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ISTEMAS\Documents\Nueva carpeta\mf\DATOS ABIERTOS\"/>
    </mc:Choice>
  </mc:AlternateContent>
  <bookViews>
    <workbookView xWindow="0" yWindow="0" windowWidth="24000" windowHeight="9600"/>
  </bookViews>
  <sheets>
    <sheet name="LISTA DE OPCIONES" sheetId="2" r:id="rId1"/>
    <sheet name="BASEDE DATOS PESCADORES" sheetId="3" r:id="rId2"/>
    <sheet name="BASEDE DATOS PESCADORES (2)" sheetId="4" r:id="rId3"/>
    <sheet name="Hoja1" sheetId="1" r:id="rId4"/>
    <sheet name="Hoja2" sheetId="5" r:id="rId5"/>
  </sheets>
  <definedNames>
    <definedName name="_xlnm._FilterDatabase" localSheetId="1" hidden="1">'BASEDE DATOS PESCADORES'!$A$6:$FJ$523</definedName>
    <definedName name="_xlnm._FilterDatabase" localSheetId="2" hidden="1">'BASEDE DATOS PESCADORES (2)'!$A$6:$FJ$523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5" i="5" l="1"/>
  <c r="J14" i="5"/>
  <c r="L14" i="5" l="1"/>
  <c r="E517" i="5"/>
  <c r="E497" i="5"/>
  <c r="E488" i="5"/>
  <c r="E479" i="5"/>
  <c r="E459" i="5"/>
  <c r="E452" i="5"/>
  <c r="E453" i="5" s="1"/>
  <c r="E454" i="5" s="1"/>
  <c r="E447" i="5"/>
  <c r="E448" i="5" s="1"/>
  <c r="E449" i="5" s="1"/>
  <c r="E450" i="5" s="1"/>
  <c r="E417" i="5"/>
  <c r="E405" i="5"/>
  <c r="E406" i="5" s="1"/>
  <c r="E407" i="5" s="1"/>
  <c r="E408" i="5" s="1"/>
  <c r="E409" i="5" s="1"/>
  <c r="E410" i="5" s="1"/>
  <c r="E411" i="5" s="1"/>
  <c r="E399" i="5"/>
  <c r="E400" i="5" s="1"/>
  <c r="E401" i="5" s="1"/>
  <c r="E393" i="5"/>
  <c r="E394" i="5" s="1"/>
  <c r="E395" i="5" s="1"/>
  <c r="E396" i="5" s="1"/>
  <c r="E397" i="5" s="1"/>
  <c r="E388" i="5"/>
  <c r="E389" i="5" s="1"/>
  <c r="E390" i="5" s="1"/>
  <c r="E391" i="5" s="1"/>
  <c r="E381" i="5"/>
  <c r="E382" i="5" s="1"/>
  <c r="E383" i="5" s="1"/>
  <c r="E377" i="5"/>
  <c r="E378" i="5" s="1"/>
  <c r="E379" i="5" s="1"/>
  <c r="E373" i="5"/>
  <c r="E374" i="5" s="1"/>
  <c r="E367" i="5"/>
  <c r="E363" i="5"/>
  <c r="E364" i="5" s="1"/>
  <c r="E358" i="5"/>
  <c r="E355" i="5"/>
  <c r="E333" i="5"/>
  <c r="E334" i="5" s="1"/>
  <c r="E319" i="5"/>
  <c r="E316" i="5"/>
  <c r="E314" i="5"/>
  <c r="E311" i="5"/>
  <c r="E299" i="5"/>
  <c r="E294" i="5"/>
  <c r="E287" i="5"/>
  <c r="E288" i="5" s="1"/>
  <c r="E289" i="5" s="1"/>
  <c r="E290" i="5" s="1"/>
  <c r="E291" i="5" s="1"/>
  <c r="E292" i="5" s="1"/>
  <c r="E281" i="5"/>
  <c r="E282" i="5" s="1"/>
  <c r="E271" i="5"/>
  <c r="E266" i="5"/>
  <c r="E267" i="5" s="1"/>
  <c r="E260" i="5"/>
  <c r="E254" i="5"/>
  <c r="E248" i="5"/>
  <c r="E249" i="5" s="1"/>
  <c r="E244" i="5"/>
  <c r="E238" i="5"/>
  <c r="E227" i="5"/>
  <c r="E228" i="5" s="1"/>
  <c r="E219" i="5"/>
  <c r="E210" i="5"/>
  <c r="E204" i="5"/>
  <c r="E185" i="5"/>
  <c r="E182" i="5"/>
  <c r="E159" i="5"/>
  <c r="E152" i="5"/>
  <c r="E139" i="5"/>
  <c r="E136" i="5"/>
  <c r="E134" i="5"/>
  <c r="E124" i="5"/>
  <c r="E125" i="5" s="1"/>
  <c r="E117" i="5"/>
  <c r="E98" i="5"/>
  <c r="E76" i="5"/>
  <c r="E69" i="5"/>
  <c r="E21" i="5"/>
  <c r="U7" i="3" l="1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s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U59" i="3" s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U94" i="3" s="1"/>
  <c r="U95" i="3" s="1"/>
  <c r="U96" i="3" s="1"/>
  <c r="U97" i="3" s="1"/>
  <c r="U98" i="3" s="1"/>
  <c r="U99" i="3" s="1"/>
  <c r="U100" i="3" s="1"/>
  <c r="U101" i="3" s="1"/>
  <c r="U102" i="3" s="1"/>
  <c r="U103" i="3" s="1"/>
  <c r="U104" i="3" s="1"/>
  <c r="U105" i="3" s="1"/>
  <c r="U106" i="3" s="1"/>
  <c r="U107" i="3" s="1"/>
  <c r="U108" i="3" s="1"/>
  <c r="U109" i="3" s="1"/>
  <c r="U110" i="3" s="1"/>
  <c r="U111" i="3" s="1"/>
  <c r="U112" i="3" s="1"/>
  <c r="U113" i="3" s="1"/>
  <c r="U114" i="3" s="1"/>
  <c r="U115" i="3" s="1"/>
  <c r="U116" i="3" s="1"/>
  <c r="U117" i="3" s="1"/>
  <c r="U118" i="3" s="1"/>
  <c r="U119" i="3" s="1"/>
  <c r="U120" i="3" s="1"/>
  <c r="U121" i="3" s="1"/>
  <c r="U122" i="3" s="1"/>
  <c r="U123" i="3" s="1"/>
  <c r="U124" i="3" s="1"/>
  <c r="U125" i="3" s="1"/>
  <c r="U126" i="3" s="1"/>
  <c r="U127" i="3" s="1"/>
  <c r="U128" i="3" s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U139" i="3" s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U150" i="3" s="1"/>
  <c r="U151" i="3" s="1"/>
  <c r="U152" i="3" s="1"/>
  <c r="U153" i="3" s="1"/>
  <c r="U154" i="3" s="1"/>
  <c r="U155" i="3" s="1"/>
  <c r="U156" i="3" s="1"/>
  <c r="U157" i="3" s="1"/>
  <c r="U158" i="3" s="1"/>
  <c r="U159" i="3" s="1"/>
  <c r="U160" i="3" s="1"/>
  <c r="U161" i="3" s="1"/>
  <c r="U162" i="3" s="1"/>
  <c r="U163" i="3" s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U179" i="3" s="1"/>
  <c r="U180" i="3" s="1"/>
  <c r="U181" i="3" s="1"/>
  <c r="U182" i="3" s="1"/>
  <c r="U183" i="3" s="1"/>
  <c r="U184" i="3" s="1"/>
  <c r="U185" i="3" s="1"/>
  <c r="U186" i="3" s="1"/>
  <c r="U187" i="3" s="1"/>
  <c r="U188" i="3" s="1"/>
  <c r="U189" i="3" s="1"/>
  <c r="U190" i="3" s="1"/>
  <c r="U191" i="3" s="1"/>
  <c r="U192" i="3" s="1"/>
  <c r="U193" i="3" s="1"/>
  <c r="U194" i="3" s="1"/>
  <c r="U195" i="3" s="1"/>
  <c r="U196" i="3" s="1"/>
  <c r="U197" i="3" s="1"/>
  <c r="U198" i="3" s="1"/>
  <c r="U199" i="3" s="1"/>
  <c r="U200" i="3" s="1"/>
  <c r="U201" i="3" s="1"/>
  <c r="U202" i="3" s="1"/>
  <c r="U203" i="3" s="1"/>
  <c r="U204" i="3" s="1"/>
  <c r="U205" i="3" s="1"/>
  <c r="U206" i="3" s="1"/>
  <c r="U207" i="3" s="1"/>
  <c r="U208" i="3" s="1"/>
  <c r="U209" i="3" s="1"/>
  <c r="U210" i="3" s="1"/>
  <c r="U211" i="3" s="1"/>
  <c r="U212" i="3" s="1"/>
  <c r="U213" i="3" s="1"/>
  <c r="U214" i="3" s="1"/>
  <c r="U215" i="3" s="1"/>
  <c r="U216" i="3" s="1"/>
  <c r="U217" i="3" s="1"/>
  <c r="U218" i="3" s="1"/>
  <c r="U219" i="3" s="1"/>
  <c r="U220" i="3" s="1"/>
  <c r="U221" i="3" s="1"/>
  <c r="U222" i="3" s="1"/>
  <c r="U223" i="3" s="1"/>
  <c r="U224" i="3" s="1"/>
  <c r="U225" i="3" s="1"/>
  <c r="U226" i="3" s="1"/>
  <c r="U227" i="3" s="1"/>
  <c r="U228" i="3" s="1"/>
  <c r="U229" i="3" s="1"/>
  <c r="U230" i="3" s="1"/>
  <c r="U231" i="3" s="1"/>
  <c r="U232" i="3" s="1"/>
  <c r="U233" i="3" s="1"/>
  <c r="U234" i="3" s="1"/>
  <c r="U235" i="3" s="1"/>
  <c r="U236" i="3" s="1"/>
  <c r="U237" i="3" s="1"/>
  <c r="U238" i="3" s="1"/>
  <c r="U239" i="3" s="1"/>
  <c r="U240" i="3" s="1"/>
  <c r="U241" i="3" s="1"/>
  <c r="U242" i="3" s="1"/>
  <c r="U243" i="3" s="1"/>
  <c r="U244" i="3" s="1"/>
  <c r="U245" i="3" s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U263" i="3" s="1"/>
  <c r="U264" i="3" s="1"/>
  <c r="U265" i="3" s="1"/>
  <c r="U266" i="3" s="1"/>
  <c r="U267" i="3" s="1"/>
  <c r="U268" i="3" s="1"/>
  <c r="U269" i="3" s="1"/>
  <c r="U270" i="3" s="1"/>
  <c r="U271" i="3" s="1"/>
  <c r="U272" i="3" s="1"/>
  <c r="U273" i="3" s="1"/>
  <c r="U274" i="3" s="1"/>
  <c r="U275" i="3" s="1"/>
  <c r="U276" i="3" s="1"/>
  <c r="U277" i="3" s="1"/>
  <c r="U278" i="3" s="1"/>
  <c r="U279" i="3" s="1"/>
  <c r="U280" i="3" s="1"/>
  <c r="U281" i="3" s="1"/>
  <c r="U282" i="3" s="1"/>
  <c r="U283" i="3" s="1"/>
  <c r="U284" i="3" s="1"/>
  <c r="U285" i="3" s="1"/>
  <c r="U286" i="3" s="1"/>
  <c r="U287" i="3" s="1"/>
  <c r="U288" i="3" s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U301" i="3" s="1"/>
  <c r="U302" i="3" s="1"/>
  <c r="U303" i="3" s="1"/>
  <c r="U304" i="3" s="1"/>
  <c r="U305" i="3" s="1"/>
  <c r="U306" i="3" s="1"/>
  <c r="U307" i="3" s="1"/>
  <c r="U308" i="3" s="1"/>
  <c r="U309" i="3" s="1"/>
  <c r="U310" i="3" s="1"/>
  <c r="U311" i="3" s="1"/>
  <c r="U312" i="3" s="1"/>
  <c r="U313" i="3" s="1"/>
  <c r="U314" i="3" s="1"/>
  <c r="U315" i="3" s="1"/>
  <c r="U316" i="3" s="1"/>
  <c r="U317" i="3" s="1"/>
  <c r="U318" i="3" s="1"/>
  <c r="U319" i="3" s="1"/>
  <c r="U320" i="3" s="1"/>
  <c r="U321" i="3" s="1"/>
  <c r="U322" i="3" s="1"/>
  <c r="U323" i="3" s="1"/>
  <c r="U324" i="3" s="1"/>
  <c r="U325" i="3" s="1"/>
  <c r="U326" i="3" s="1"/>
  <c r="U327" i="3" s="1"/>
  <c r="U328" i="3" s="1"/>
  <c r="U329" i="3" s="1"/>
  <c r="U330" i="3" s="1"/>
  <c r="U331" i="3" s="1"/>
  <c r="U332" i="3" s="1"/>
  <c r="U333" i="3" s="1"/>
  <c r="U334" i="3" s="1"/>
  <c r="U335" i="3" s="1"/>
  <c r="U336" i="3" s="1"/>
  <c r="U337" i="3" s="1"/>
  <c r="U338" i="3" s="1"/>
  <c r="U339" i="3" s="1"/>
  <c r="U340" i="3" s="1"/>
  <c r="U341" i="3" s="1"/>
  <c r="U342" i="3" s="1"/>
  <c r="U343" i="3" s="1"/>
  <c r="U344" i="3" s="1"/>
  <c r="U345" i="3" s="1"/>
  <c r="U346" i="3" s="1"/>
  <c r="U347" i="3" s="1"/>
  <c r="U348" i="3" s="1"/>
  <c r="U349" i="3" s="1"/>
  <c r="U350" i="3" s="1"/>
  <c r="U351" i="3" s="1"/>
  <c r="U352" i="3" s="1"/>
  <c r="U353" i="3" s="1"/>
  <c r="U354" i="3" s="1"/>
  <c r="U355" i="3" s="1"/>
  <c r="U356" i="3" s="1"/>
  <c r="U357" i="3" s="1"/>
  <c r="U358" i="3" s="1"/>
  <c r="U359" i="3" s="1"/>
  <c r="U360" i="3" s="1"/>
  <c r="U361" i="3" s="1"/>
  <c r="U362" i="3" s="1"/>
  <c r="U363" i="3" s="1"/>
  <c r="U364" i="3" s="1"/>
  <c r="U365" i="3" s="1"/>
  <c r="U366" i="3" s="1"/>
  <c r="U367" i="3" s="1"/>
  <c r="U368" i="3" s="1"/>
  <c r="U369" i="3" s="1"/>
  <c r="U370" i="3" s="1"/>
  <c r="U371" i="3" s="1"/>
  <c r="U372" i="3" s="1"/>
  <c r="U373" i="3" s="1"/>
  <c r="U374" i="3" s="1"/>
  <c r="U375" i="3" s="1"/>
  <c r="U376" i="3" s="1"/>
  <c r="U377" i="3" s="1"/>
  <c r="U378" i="3" s="1"/>
  <c r="U379" i="3" s="1"/>
  <c r="U380" i="3" s="1"/>
  <c r="U381" i="3" s="1"/>
  <c r="U382" i="3" s="1"/>
  <c r="U383" i="3" s="1"/>
  <c r="U384" i="3" s="1"/>
  <c r="U385" i="3" s="1"/>
  <c r="U386" i="3" s="1"/>
  <c r="U387" i="3" s="1"/>
  <c r="V7" i="3"/>
  <c r="V8" i="3" s="1"/>
  <c r="V9" i="3" s="1"/>
  <c r="V10" i="3" s="1"/>
  <c r="V11" i="3" s="1"/>
  <c r="V12" i="3" s="1"/>
  <c r="V13" i="3" s="1"/>
  <c r="V14" i="3" s="1"/>
  <c r="V15" i="3" s="1"/>
  <c r="V16" i="3" s="1"/>
  <c r="V17" i="3" s="1"/>
  <c r="V18" i="3" s="1"/>
  <c r="V19" i="3" s="1"/>
  <c r="V20" i="3" s="1"/>
  <c r="V21" i="3" s="1"/>
  <c r="V22" i="3" s="1"/>
  <c r="V23" i="3" s="1"/>
  <c r="V24" i="3" s="1"/>
  <c r="V25" i="3" s="1"/>
  <c r="V26" i="3" s="1"/>
  <c r="V27" i="3" s="1"/>
  <c r="V28" i="3" s="1"/>
  <c r="V29" i="3" s="1"/>
  <c r="V30" i="3" s="1"/>
  <c r="V31" i="3" s="1"/>
  <c r="V32" i="3" s="1"/>
  <c r="V33" i="3" s="1"/>
  <c r="V34" i="3" s="1"/>
  <c r="V35" i="3" s="1"/>
  <c r="V36" i="3" s="1"/>
  <c r="V37" i="3" s="1"/>
  <c r="V38" i="3" s="1"/>
  <c r="V39" i="3" s="1"/>
  <c r="V40" i="3" s="1"/>
  <c r="V41" i="3" s="1"/>
  <c r="V42" i="3" s="1"/>
  <c r="V43" i="3" s="1"/>
  <c r="V44" i="3" s="1"/>
  <c r="V45" i="3" s="1"/>
  <c r="V46" i="3" s="1"/>
  <c r="V47" i="3" s="1"/>
  <c r="V48" i="3" s="1"/>
  <c r="V49" i="3" s="1"/>
  <c r="V50" i="3" s="1"/>
  <c r="V51" i="3" s="1"/>
  <c r="V52" i="3" s="1"/>
  <c r="V53" i="3" s="1"/>
  <c r="V54" i="3" s="1"/>
  <c r="V55" i="3" s="1"/>
  <c r="V56" i="3" s="1"/>
  <c r="V57" i="3" s="1"/>
  <c r="V58" i="3" s="1"/>
  <c r="V59" i="3" s="1"/>
  <c r="V60" i="3" s="1"/>
  <c r="V61" i="3" s="1"/>
  <c r="V62" i="3" s="1"/>
  <c r="V63" i="3" s="1"/>
  <c r="V64" i="3" s="1"/>
  <c r="V65" i="3" s="1"/>
  <c r="V66" i="3" s="1"/>
  <c r="V67" i="3" s="1"/>
  <c r="V68" i="3" s="1"/>
  <c r="V69" i="3" s="1"/>
  <c r="V70" i="3" s="1"/>
  <c r="V71" i="3" s="1"/>
  <c r="V72" i="3" s="1"/>
  <c r="V73" i="3" s="1"/>
  <c r="V74" i="3" s="1"/>
  <c r="V75" i="3" s="1"/>
  <c r="V76" i="3" s="1"/>
  <c r="V77" i="3" s="1"/>
  <c r="V78" i="3" s="1"/>
  <c r="V79" i="3" s="1"/>
  <c r="V80" i="3" s="1"/>
  <c r="V81" i="3" s="1"/>
  <c r="V82" i="3" s="1"/>
  <c r="V83" i="3" s="1"/>
  <c r="V84" i="3" s="1"/>
  <c r="V85" i="3" s="1"/>
  <c r="V86" i="3" s="1"/>
  <c r="V87" i="3" s="1"/>
  <c r="V88" i="3" s="1"/>
  <c r="V89" i="3" s="1"/>
  <c r="V90" i="3" s="1"/>
  <c r="V91" i="3" s="1"/>
  <c r="V92" i="3" s="1"/>
  <c r="V93" i="3" s="1"/>
  <c r="V94" i="3" s="1"/>
  <c r="V95" i="3" s="1"/>
  <c r="V96" i="3" s="1"/>
  <c r="V97" i="3" s="1"/>
  <c r="V98" i="3" s="1"/>
  <c r="V99" i="3" s="1"/>
  <c r="V100" i="3" s="1"/>
  <c r="V101" i="3" s="1"/>
  <c r="V102" i="3" s="1"/>
  <c r="V103" i="3" s="1"/>
  <c r="V104" i="3" s="1"/>
  <c r="V105" i="3" s="1"/>
  <c r="V106" i="3" s="1"/>
  <c r="V107" i="3" s="1"/>
  <c r="V108" i="3" s="1"/>
  <c r="V109" i="3" s="1"/>
  <c r="V110" i="3" s="1"/>
  <c r="V111" i="3" s="1"/>
  <c r="V112" i="3" s="1"/>
  <c r="V113" i="3" s="1"/>
  <c r="V114" i="3" s="1"/>
  <c r="V115" i="3" s="1"/>
  <c r="V116" i="3" s="1"/>
  <c r="V117" i="3" s="1"/>
  <c r="V118" i="3" s="1"/>
  <c r="V119" i="3" s="1"/>
  <c r="V120" i="3" s="1"/>
  <c r="V121" i="3" s="1"/>
  <c r="V122" i="3" s="1"/>
  <c r="V123" i="3" s="1"/>
  <c r="V124" i="3" s="1"/>
  <c r="V125" i="3" s="1"/>
  <c r="V126" i="3" s="1"/>
  <c r="V127" i="3" s="1"/>
  <c r="V128" i="3" s="1"/>
  <c r="V129" i="3" s="1"/>
  <c r="V130" i="3" s="1"/>
  <c r="V131" i="3" s="1"/>
  <c r="V132" i="3" s="1"/>
  <c r="V133" i="3" s="1"/>
  <c r="V134" i="3" s="1"/>
  <c r="V135" i="3" s="1"/>
  <c r="V136" i="3" s="1"/>
  <c r="V137" i="3" s="1"/>
  <c r="V138" i="3" s="1"/>
  <c r="V139" i="3" s="1"/>
  <c r="V140" i="3" s="1"/>
  <c r="V141" i="3" s="1"/>
  <c r="V142" i="3" s="1"/>
  <c r="V143" i="3" s="1"/>
  <c r="V144" i="3" s="1"/>
  <c r="V145" i="3" s="1"/>
  <c r="V146" i="3" s="1"/>
  <c r="V147" i="3" s="1"/>
  <c r="V148" i="3" s="1"/>
  <c r="V149" i="3" s="1"/>
  <c r="V150" i="3" s="1"/>
  <c r="V151" i="3" s="1"/>
  <c r="V152" i="3" s="1"/>
  <c r="V153" i="3" s="1"/>
  <c r="V154" i="3" s="1"/>
  <c r="V155" i="3" s="1"/>
  <c r="V156" i="3" s="1"/>
  <c r="V157" i="3" s="1"/>
  <c r="V158" i="3" s="1"/>
  <c r="V159" i="3" s="1"/>
  <c r="V160" i="3" s="1"/>
  <c r="V161" i="3" s="1"/>
  <c r="V162" i="3" s="1"/>
  <c r="V163" i="3" s="1"/>
  <c r="V164" i="3" s="1"/>
  <c r="V165" i="3" s="1"/>
  <c r="V166" i="3" s="1"/>
  <c r="V167" i="3" s="1"/>
  <c r="V168" i="3" s="1"/>
  <c r="V169" i="3" s="1"/>
  <c r="V170" i="3" s="1"/>
  <c r="V171" i="3" s="1"/>
  <c r="V172" i="3" s="1"/>
  <c r="V173" i="3" s="1"/>
  <c r="V174" i="3" s="1"/>
  <c r="V175" i="3" s="1"/>
  <c r="V176" i="3" s="1"/>
  <c r="V177" i="3" s="1"/>
  <c r="V178" i="3" s="1"/>
  <c r="V179" i="3" s="1"/>
  <c r="V180" i="3" s="1"/>
  <c r="V181" i="3" s="1"/>
  <c r="V182" i="3" s="1"/>
  <c r="V183" i="3" s="1"/>
  <c r="V184" i="3" s="1"/>
  <c r="V185" i="3" s="1"/>
  <c r="V186" i="3" s="1"/>
  <c r="V187" i="3" s="1"/>
  <c r="V188" i="3" s="1"/>
  <c r="V189" i="3" s="1"/>
  <c r="V190" i="3" s="1"/>
  <c r="V191" i="3" s="1"/>
  <c r="V192" i="3" s="1"/>
  <c r="V193" i="3" s="1"/>
  <c r="V194" i="3" s="1"/>
  <c r="V195" i="3" s="1"/>
  <c r="V196" i="3" s="1"/>
  <c r="V197" i="3" s="1"/>
  <c r="V198" i="3" s="1"/>
  <c r="V199" i="3" s="1"/>
  <c r="V200" i="3" s="1"/>
  <c r="V201" i="3" s="1"/>
  <c r="V202" i="3" s="1"/>
  <c r="V203" i="3" s="1"/>
  <c r="V204" i="3" s="1"/>
  <c r="V205" i="3" s="1"/>
  <c r="V206" i="3" s="1"/>
  <c r="V207" i="3" s="1"/>
  <c r="V208" i="3" s="1"/>
  <c r="V209" i="3" s="1"/>
  <c r="V210" i="3" s="1"/>
  <c r="V211" i="3" s="1"/>
  <c r="V212" i="3" s="1"/>
  <c r="V213" i="3" s="1"/>
  <c r="V214" i="3" s="1"/>
  <c r="V215" i="3" s="1"/>
  <c r="V216" i="3" s="1"/>
  <c r="V217" i="3" s="1"/>
  <c r="V218" i="3" s="1"/>
  <c r="V219" i="3" s="1"/>
  <c r="V220" i="3" s="1"/>
  <c r="V221" i="3" s="1"/>
  <c r="V222" i="3" s="1"/>
  <c r="V223" i="3" s="1"/>
  <c r="V224" i="3" s="1"/>
  <c r="V225" i="3" s="1"/>
  <c r="V226" i="3" s="1"/>
  <c r="V227" i="3" s="1"/>
  <c r="V228" i="3" s="1"/>
  <c r="V229" i="3" s="1"/>
  <c r="V230" i="3" s="1"/>
  <c r="V231" i="3" s="1"/>
  <c r="V232" i="3" s="1"/>
  <c r="V233" i="3" s="1"/>
  <c r="V234" i="3" s="1"/>
  <c r="V235" i="3" s="1"/>
  <c r="V236" i="3" s="1"/>
  <c r="V237" i="3" s="1"/>
  <c r="V238" i="3" s="1"/>
  <c r="V239" i="3" s="1"/>
  <c r="V240" i="3" s="1"/>
  <c r="V241" i="3" s="1"/>
  <c r="V242" i="3" s="1"/>
  <c r="V243" i="3" s="1"/>
  <c r="V244" i="3" s="1"/>
  <c r="V245" i="3" s="1"/>
  <c r="V246" i="3" s="1"/>
  <c r="V247" i="3" s="1"/>
  <c r="V248" i="3" s="1"/>
  <c r="V249" i="3" s="1"/>
  <c r="V250" i="3" s="1"/>
  <c r="V251" i="3" s="1"/>
  <c r="V252" i="3" s="1"/>
  <c r="V253" i="3" s="1"/>
  <c r="V254" i="3" s="1"/>
  <c r="V255" i="3" s="1"/>
  <c r="V256" i="3" s="1"/>
  <c r="V257" i="3" s="1"/>
  <c r="V258" i="3" s="1"/>
  <c r="V259" i="3" s="1"/>
  <c r="V260" i="3" s="1"/>
  <c r="V261" i="3" s="1"/>
  <c r="V262" i="3" s="1"/>
  <c r="V263" i="3" s="1"/>
  <c r="V264" i="3" s="1"/>
  <c r="V265" i="3" s="1"/>
  <c r="V266" i="3" s="1"/>
  <c r="V267" i="3" s="1"/>
  <c r="V268" i="3" s="1"/>
  <c r="V269" i="3" s="1"/>
  <c r="V270" i="3" s="1"/>
  <c r="V271" i="3" s="1"/>
  <c r="V272" i="3" s="1"/>
  <c r="V273" i="3" s="1"/>
  <c r="V274" i="3" s="1"/>
  <c r="V275" i="3" s="1"/>
  <c r="V276" i="3" s="1"/>
  <c r="V277" i="3" s="1"/>
  <c r="V278" i="3" s="1"/>
  <c r="V279" i="3" s="1"/>
  <c r="V280" i="3" s="1"/>
  <c r="V281" i="3" s="1"/>
  <c r="V282" i="3" s="1"/>
  <c r="V283" i="3" s="1"/>
  <c r="V284" i="3" s="1"/>
  <c r="V285" i="3" s="1"/>
  <c r="V286" i="3" s="1"/>
  <c r="V287" i="3" s="1"/>
  <c r="V288" i="3" s="1"/>
  <c r="V289" i="3" s="1"/>
  <c r="V290" i="3" s="1"/>
  <c r="V291" i="3" s="1"/>
  <c r="V292" i="3" s="1"/>
  <c r="V293" i="3" s="1"/>
  <c r="V294" i="3" s="1"/>
  <c r="V295" i="3" s="1"/>
  <c r="V296" i="3" s="1"/>
  <c r="V297" i="3" s="1"/>
  <c r="V298" i="3" s="1"/>
  <c r="V299" i="3" s="1"/>
  <c r="V300" i="3" s="1"/>
  <c r="V301" i="3" s="1"/>
  <c r="V302" i="3" s="1"/>
  <c r="V303" i="3" s="1"/>
  <c r="V304" i="3" s="1"/>
  <c r="V305" i="3" s="1"/>
  <c r="V306" i="3" s="1"/>
  <c r="V307" i="3" s="1"/>
  <c r="V308" i="3" s="1"/>
  <c r="V309" i="3" s="1"/>
  <c r="V310" i="3" s="1"/>
  <c r="V311" i="3" s="1"/>
  <c r="V312" i="3" s="1"/>
  <c r="V313" i="3" s="1"/>
  <c r="V314" i="3" s="1"/>
  <c r="V315" i="3" s="1"/>
  <c r="V316" i="3" s="1"/>
  <c r="V317" i="3" s="1"/>
  <c r="V318" i="3" s="1"/>
  <c r="V319" i="3" s="1"/>
  <c r="V320" i="3" s="1"/>
  <c r="V321" i="3" s="1"/>
  <c r="V322" i="3" s="1"/>
  <c r="V323" i="3" s="1"/>
  <c r="V324" i="3" s="1"/>
  <c r="V325" i="3" s="1"/>
  <c r="V326" i="3" s="1"/>
  <c r="V327" i="3" s="1"/>
  <c r="V328" i="3" s="1"/>
  <c r="V329" i="3" s="1"/>
  <c r="V330" i="3" s="1"/>
  <c r="V331" i="3" s="1"/>
  <c r="V332" i="3" s="1"/>
  <c r="V333" i="3" s="1"/>
  <c r="V334" i="3" s="1"/>
  <c r="V335" i="3" s="1"/>
  <c r="V336" i="3" s="1"/>
  <c r="V337" i="3" s="1"/>
  <c r="V338" i="3" s="1"/>
  <c r="V339" i="3" s="1"/>
  <c r="V340" i="3" s="1"/>
  <c r="V341" i="3" s="1"/>
  <c r="V342" i="3" s="1"/>
  <c r="V343" i="3" s="1"/>
  <c r="V344" i="3" s="1"/>
  <c r="V345" i="3" s="1"/>
  <c r="V346" i="3" s="1"/>
  <c r="V347" i="3" s="1"/>
  <c r="V348" i="3" s="1"/>
  <c r="V349" i="3" s="1"/>
  <c r="V350" i="3" s="1"/>
  <c r="V351" i="3" s="1"/>
  <c r="V352" i="3" s="1"/>
  <c r="V353" i="3" s="1"/>
  <c r="V354" i="3" s="1"/>
  <c r="V355" i="3" s="1"/>
  <c r="V356" i="3" s="1"/>
  <c r="V357" i="3" s="1"/>
  <c r="V358" i="3" s="1"/>
  <c r="V359" i="3" s="1"/>
  <c r="V360" i="3" s="1"/>
  <c r="V361" i="3" s="1"/>
  <c r="V362" i="3" s="1"/>
  <c r="V363" i="3" s="1"/>
  <c r="V364" i="3" s="1"/>
  <c r="V365" i="3" s="1"/>
  <c r="V366" i="3" s="1"/>
  <c r="V367" i="3" s="1"/>
  <c r="V368" i="3" s="1"/>
  <c r="V369" i="3" s="1"/>
  <c r="V370" i="3" s="1"/>
  <c r="V371" i="3" s="1"/>
  <c r="V372" i="3" s="1"/>
  <c r="V373" i="3" s="1"/>
  <c r="V374" i="3" s="1"/>
  <c r="V375" i="3" s="1"/>
  <c r="V376" i="3" s="1"/>
  <c r="V377" i="3" s="1"/>
  <c r="V378" i="3" s="1"/>
  <c r="V379" i="3" s="1"/>
  <c r="V380" i="3" s="1"/>
  <c r="V381" i="3" s="1"/>
  <c r="V382" i="3" s="1"/>
  <c r="V383" i="3" s="1"/>
  <c r="V384" i="3" s="1"/>
  <c r="V385" i="3" s="1"/>
  <c r="V386" i="3" s="1"/>
  <c r="V387" i="3" s="1"/>
  <c r="Y7" i="3"/>
  <c r="Z7" i="3"/>
  <c r="Z8" i="3" s="1"/>
  <c r="Z9" i="3" s="1"/>
  <c r="Z10" i="3" s="1"/>
  <c r="Z11" i="3" s="1"/>
  <c r="Z12" i="3" s="1"/>
  <c r="Z13" i="3" s="1"/>
  <c r="Z14" i="3" s="1"/>
  <c r="Z15" i="3" s="1"/>
  <c r="Z16" i="3" s="1"/>
  <c r="Z17" i="3" s="1"/>
  <c r="Z18" i="3" s="1"/>
  <c r="Z19" i="3" s="1"/>
  <c r="Z20" i="3" s="1"/>
  <c r="Z21" i="3" s="1"/>
  <c r="Z22" i="3" s="1"/>
  <c r="Z23" i="3" s="1"/>
  <c r="Z24" i="3" s="1"/>
  <c r="Z25" i="3" s="1"/>
  <c r="Z26" i="3" s="1"/>
  <c r="Z27" i="3" s="1"/>
  <c r="Z28" i="3" s="1"/>
  <c r="Z29" i="3" s="1"/>
  <c r="Z30" i="3" s="1"/>
  <c r="Z31" i="3" s="1"/>
  <c r="Z32" i="3" s="1"/>
  <c r="Z33" i="3" s="1"/>
  <c r="Z34" i="3" s="1"/>
  <c r="Z35" i="3" s="1"/>
  <c r="Z36" i="3" s="1"/>
  <c r="Z37" i="3" s="1"/>
  <c r="Z38" i="3" s="1"/>
  <c r="Z39" i="3" s="1"/>
  <c r="Z40" i="3" s="1"/>
  <c r="Z41" i="3" s="1"/>
  <c r="Z42" i="3" s="1"/>
  <c r="Z43" i="3" s="1"/>
  <c r="Z44" i="3" s="1"/>
  <c r="Z45" i="3" s="1"/>
  <c r="Z46" i="3" s="1"/>
  <c r="Z47" i="3" s="1"/>
  <c r="Z48" i="3" s="1"/>
  <c r="Z49" i="3" s="1"/>
  <c r="Z50" i="3" s="1"/>
  <c r="Z51" i="3" s="1"/>
  <c r="Z52" i="3" s="1"/>
  <c r="Z53" i="3" s="1"/>
  <c r="Z54" i="3" s="1"/>
  <c r="Z55" i="3" s="1"/>
  <c r="Z56" i="3" s="1"/>
  <c r="Z57" i="3" s="1"/>
  <c r="Z58" i="3" s="1"/>
  <c r="Z59" i="3" s="1"/>
  <c r="Z60" i="3" s="1"/>
  <c r="Z61" i="3" s="1"/>
  <c r="Z62" i="3" s="1"/>
  <c r="Z63" i="3" s="1"/>
  <c r="Z64" i="3" s="1"/>
  <c r="Z65" i="3" s="1"/>
  <c r="Z66" i="3" s="1"/>
  <c r="Z67" i="3" s="1"/>
  <c r="Z68" i="3" s="1"/>
  <c r="Z69" i="3" s="1"/>
  <c r="Z70" i="3" s="1"/>
  <c r="Z71" i="3" s="1"/>
  <c r="Z72" i="3" s="1"/>
  <c r="Z73" i="3" s="1"/>
  <c r="Z74" i="3" s="1"/>
  <c r="Z75" i="3" s="1"/>
  <c r="Z76" i="3" s="1"/>
  <c r="Z77" i="3" s="1"/>
  <c r="Z78" i="3" s="1"/>
  <c r="Z79" i="3" s="1"/>
  <c r="Z80" i="3" s="1"/>
  <c r="Z81" i="3" s="1"/>
  <c r="Z82" i="3" s="1"/>
  <c r="Z83" i="3" s="1"/>
  <c r="Z84" i="3" s="1"/>
  <c r="Z85" i="3" s="1"/>
  <c r="Z86" i="3" s="1"/>
  <c r="Z87" i="3" s="1"/>
  <c r="Z88" i="3" s="1"/>
  <c r="Z89" i="3" s="1"/>
  <c r="Z90" i="3" s="1"/>
  <c r="Z91" i="3" s="1"/>
  <c r="Z92" i="3" s="1"/>
  <c r="Z93" i="3" s="1"/>
  <c r="Z94" i="3" s="1"/>
  <c r="Z95" i="3" s="1"/>
  <c r="Z96" i="3" s="1"/>
  <c r="Z97" i="3" s="1"/>
  <c r="Z98" i="3" s="1"/>
  <c r="Z99" i="3" s="1"/>
  <c r="Z100" i="3" s="1"/>
  <c r="Z101" i="3" s="1"/>
  <c r="Z102" i="3" s="1"/>
  <c r="Z103" i="3" s="1"/>
  <c r="Z104" i="3" s="1"/>
  <c r="Z105" i="3" s="1"/>
  <c r="Z106" i="3" s="1"/>
  <c r="Z107" i="3" s="1"/>
  <c r="Z108" i="3" s="1"/>
  <c r="Z109" i="3" s="1"/>
  <c r="Z110" i="3" s="1"/>
  <c r="Z111" i="3" s="1"/>
  <c r="Z112" i="3" s="1"/>
  <c r="Z113" i="3" s="1"/>
  <c r="Z114" i="3" s="1"/>
  <c r="Z115" i="3" s="1"/>
  <c r="Z116" i="3" s="1"/>
  <c r="Z117" i="3" s="1"/>
  <c r="Z118" i="3" s="1"/>
  <c r="Z119" i="3" s="1"/>
  <c r="Z120" i="3" s="1"/>
  <c r="Z121" i="3" s="1"/>
  <c r="Z122" i="3" s="1"/>
  <c r="Z123" i="3" s="1"/>
  <c r="Z124" i="3" s="1"/>
  <c r="Z125" i="3" s="1"/>
  <c r="Z126" i="3" s="1"/>
  <c r="Z127" i="3" s="1"/>
  <c r="Z128" i="3" s="1"/>
  <c r="Z129" i="3" s="1"/>
  <c r="Z130" i="3" s="1"/>
  <c r="Z131" i="3" s="1"/>
  <c r="Z132" i="3" s="1"/>
  <c r="Z133" i="3" s="1"/>
  <c r="Z134" i="3" s="1"/>
  <c r="Z135" i="3" s="1"/>
  <c r="Z136" i="3" s="1"/>
  <c r="Z137" i="3" s="1"/>
  <c r="Z138" i="3" s="1"/>
  <c r="Z139" i="3" s="1"/>
  <c r="Z140" i="3" s="1"/>
  <c r="Z141" i="3" s="1"/>
  <c r="Z142" i="3" s="1"/>
  <c r="Z143" i="3" s="1"/>
  <c r="Z144" i="3" s="1"/>
  <c r="Z145" i="3" s="1"/>
  <c r="Z146" i="3" s="1"/>
  <c r="Z147" i="3" s="1"/>
  <c r="Z148" i="3" s="1"/>
  <c r="Z149" i="3" s="1"/>
  <c r="Z150" i="3" s="1"/>
  <c r="Z151" i="3" s="1"/>
  <c r="Z152" i="3" s="1"/>
  <c r="Z153" i="3" s="1"/>
  <c r="Z154" i="3" s="1"/>
  <c r="Z155" i="3" s="1"/>
  <c r="Z156" i="3" s="1"/>
  <c r="Z157" i="3" s="1"/>
  <c r="Z158" i="3" s="1"/>
  <c r="Z159" i="3" s="1"/>
  <c r="Z160" i="3" s="1"/>
  <c r="Z161" i="3" s="1"/>
  <c r="Z162" i="3" s="1"/>
  <c r="Z163" i="3" s="1"/>
  <c r="Z164" i="3" s="1"/>
  <c r="Z165" i="3" s="1"/>
  <c r="Z166" i="3" s="1"/>
  <c r="Z167" i="3" s="1"/>
  <c r="Z168" i="3" s="1"/>
  <c r="Z169" i="3" s="1"/>
  <c r="Z170" i="3" s="1"/>
  <c r="Z171" i="3" s="1"/>
  <c r="Z172" i="3" s="1"/>
  <c r="Z173" i="3" s="1"/>
  <c r="Z174" i="3" s="1"/>
  <c r="Z175" i="3" s="1"/>
  <c r="Z176" i="3" s="1"/>
  <c r="Z177" i="3" s="1"/>
  <c r="Z178" i="3" s="1"/>
  <c r="Z179" i="3" s="1"/>
  <c r="Z180" i="3" s="1"/>
  <c r="Z181" i="3" s="1"/>
  <c r="Z182" i="3" s="1"/>
  <c r="Z183" i="3" s="1"/>
  <c r="Z184" i="3" s="1"/>
  <c r="Z185" i="3" s="1"/>
  <c r="Z186" i="3" s="1"/>
  <c r="Z187" i="3" s="1"/>
  <c r="Z188" i="3" s="1"/>
  <c r="Z189" i="3" s="1"/>
  <c r="Z190" i="3" s="1"/>
  <c r="Z191" i="3" s="1"/>
  <c r="Z192" i="3" s="1"/>
  <c r="Z193" i="3" s="1"/>
  <c r="Z194" i="3" s="1"/>
  <c r="Z195" i="3" s="1"/>
  <c r="Z196" i="3" s="1"/>
  <c r="Z197" i="3" s="1"/>
  <c r="Z198" i="3" s="1"/>
  <c r="Z199" i="3" s="1"/>
  <c r="Z200" i="3" s="1"/>
  <c r="Z201" i="3" s="1"/>
  <c r="Z202" i="3" s="1"/>
  <c r="Z203" i="3" s="1"/>
  <c r="Z204" i="3" s="1"/>
  <c r="Z205" i="3" s="1"/>
  <c r="Z206" i="3" s="1"/>
  <c r="Z207" i="3" s="1"/>
  <c r="Z208" i="3" s="1"/>
  <c r="Z209" i="3" s="1"/>
  <c r="Z210" i="3" s="1"/>
  <c r="Z211" i="3" s="1"/>
  <c r="Z212" i="3" s="1"/>
  <c r="Z213" i="3" s="1"/>
  <c r="Z214" i="3" s="1"/>
  <c r="Z215" i="3" s="1"/>
  <c r="Z216" i="3" s="1"/>
  <c r="Z217" i="3" s="1"/>
  <c r="Z218" i="3" s="1"/>
  <c r="Z219" i="3" s="1"/>
  <c r="Z220" i="3" s="1"/>
  <c r="Z221" i="3" s="1"/>
  <c r="Z222" i="3" s="1"/>
  <c r="Z223" i="3" s="1"/>
  <c r="Z224" i="3" s="1"/>
  <c r="Z225" i="3" s="1"/>
  <c r="Z226" i="3" s="1"/>
  <c r="Z227" i="3" s="1"/>
  <c r="Z228" i="3" s="1"/>
  <c r="Z229" i="3" s="1"/>
  <c r="Z230" i="3" s="1"/>
  <c r="Z231" i="3" s="1"/>
  <c r="Z232" i="3" s="1"/>
  <c r="Z233" i="3" s="1"/>
  <c r="Z234" i="3" s="1"/>
  <c r="Z235" i="3" s="1"/>
  <c r="Z236" i="3" s="1"/>
  <c r="Z237" i="3" s="1"/>
  <c r="Z238" i="3" s="1"/>
  <c r="Z239" i="3" s="1"/>
  <c r="Z240" i="3" s="1"/>
  <c r="Z241" i="3" s="1"/>
  <c r="Z242" i="3" s="1"/>
  <c r="Z243" i="3" s="1"/>
  <c r="Z244" i="3" s="1"/>
  <c r="Z245" i="3" s="1"/>
  <c r="Z246" i="3" s="1"/>
  <c r="Z247" i="3" s="1"/>
  <c r="Z248" i="3" s="1"/>
  <c r="Z249" i="3" s="1"/>
  <c r="Z250" i="3" s="1"/>
  <c r="Z251" i="3" s="1"/>
  <c r="Z252" i="3" s="1"/>
  <c r="Z253" i="3" s="1"/>
  <c r="Z254" i="3" s="1"/>
  <c r="Z255" i="3" s="1"/>
  <c r="Z256" i="3" s="1"/>
  <c r="Z257" i="3" s="1"/>
  <c r="Z258" i="3" s="1"/>
  <c r="Z259" i="3" s="1"/>
  <c r="Z260" i="3" s="1"/>
  <c r="Z261" i="3" s="1"/>
  <c r="Z262" i="3" s="1"/>
  <c r="Z263" i="3" s="1"/>
  <c r="Z264" i="3" s="1"/>
  <c r="Z265" i="3" s="1"/>
  <c r="Z266" i="3" s="1"/>
  <c r="Z267" i="3" s="1"/>
  <c r="Z268" i="3" s="1"/>
  <c r="Z269" i="3" s="1"/>
  <c r="Z270" i="3" s="1"/>
  <c r="Z271" i="3" s="1"/>
  <c r="Z272" i="3" s="1"/>
  <c r="Z273" i="3" s="1"/>
  <c r="Z274" i="3" s="1"/>
  <c r="Z275" i="3" s="1"/>
  <c r="Z276" i="3" s="1"/>
  <c r="Z277" i="3" s="1"/>
  <c r="Z278" i="3" s="1"/>
  <c r="Z279" i="3" s="1"/>
  <c r="Z280" i="3" s="1"/>
  <c r="Z281" i="3" s="1"/>
  <c r="Z282" i="3" s="1"/>
  <c r="Z283" i="3" s="1"/>
  <c r="Z284" i="3" s="1"/>
  <c r="Z285" i="3" s="1"/>
  <c r="Z286" i="3" s="1"/>
  <c r="Z287" i="3" s="1"/>
  <c r="Z288" i="3" s="1"/>
  <c r="Z289" i="3" s="1"/>
  <c r="Z290" i="3" s="1"/>
  <c r="Z291" i="3" s="1"/>
  <c r="Z292" i="3" s="1"/>
  <c r="Z293" i="3" s="1"/>
  <c r="Z294" i="3" s="1"/>
  <c r="Z295" i="3" s="1"/>
  <c r="Z296" i="3" s="1"/>
  <c r="Z297" i="3" s="1"/>
  <c r="Z298" i="3" s="1"/>
  <c r="Z299" i="3" s="1"/>
  <c r="Z300" i="3" s="1"/>
  <c r="Z301" i="3" s="1"/>
  <c r="Z302" i="3" s="1"/>
  <c r="Z303" i="3" s="1"/>
  <c r="Z304" i="3" s="1"/>
  <c r="Z305" i="3" s="1"/>
  <c r="Z306" i="3" s="1"/>
  <c r="Z307" i="3" s="1"/>
  <c r="Z308" i="3" s="1"/>
  <c r="Z309" i="3" s="1"/>
  <c r="Z310" i="3" s="1"/>
  <c r="Z311" i="3" s="1"/>
  <c r="Z312" i="3" s="1"/>
  <c r="Z313" i="3" s="1"/>
  <c r="Z314" i="3" s="1"/>
  <c r="Z315" i="3" s="1"/>
  <c r="Z316" i="3" s="1"/>
  <c r="Z317" i="3" s="1"/>
  <c r="Z318" i="3" s="1"/>
  <c r="Z319" i="3" s="1"/>
  <c r="Z320" i="3" s="1"/>
  <c r="Z321" i="3" s="1"/>
  <c r="Z322" i="3" s="1"/>
  <c r="Z323" i="3" s="1"/>
  <c r="Z324" i="3" s="1"/>
  <c r="Z325" i="3" s="1"/>
  <c r="Z326" i="3" s="1"/>
  <c r="Z327" i="3" s="1"/>
  <c r="Z328" i="3" s="1"/>
  <c r="Z329" i="3" s="1"/>
  <c r="Z330" i="3" s="1"/>
  <c r="Z331" i="3" s="1"/>
  <c r="Z332" i="3" s="1"/>
  <c r="Z333" i="3" s="1"/>
  <c r="Z334" i="3" s="1"/>
  <c r="Z335" i="3" s="1"/>
  <c r="Z336" i="3" s="1"/>
  <c r="Z337" i="3" s="1"/>
  <c r="Z338" i="3" s="1"/>
  <c r="Z339" i="3" s="1"/>
  <c r="Z340" i="3" s="1"/>
  <c r="Z341" i="3" s="1"/>
  <c r="Z342" i="3" s="1"/>
  <c r="Z343" i="3" s="1"/>
  <c r="Z344" i="3" s="1"/>
  <c r="Z345" i="3" s="1"/>
  <c r="Z346" i="3" s="1"/>
  <c r="Z347" i="3" s="1"/>
  <c r="Z348" i="3" s="1"/>
  <c r="Z349" i="3" s="1"/>
  <c r="Z350" i="3" s="1"/>
  <c r="Z351" i="3" s="1"/>
  <c r="Z352" i="3" s="1"/>
  <c r="Z353" i="3" s="1"/>
  <c r="Z354" i="3" s="1"/>
  <c r="Z355" i="3" s="1"/>
  <c r="Z356" i="3" s="1"/>
  <c r="Z357" i="3" s="1"/>
  <c r="Z358" i="3" s="1"/>
  <c r="Z359" i="3" s="1"/>
  <c r="Z360" i="3" s="1"/>
  <c r="Z361" i="3" s="1"/>
  <c r="Z362" i="3" s="1"/>
  <c r="Z363" i="3" s="1"/>
  <c r="Z364" i="3" s="1"/>
  <c r="Z365" i="3" s="1"/>
  <c r="Z366" i="3" s="1"/>
  <c r="Z367" i="3" s="1"/>
  <c r="Z368" i="3" s="1"/>
  <c r="Z369" i="3" s="1"/>
  <c r="Z370" i="3" s="1"/>
  <c r="Z371" i="3" s="1"/>
  <c r="Z372" i="3" s="1"/>
  <c r="Z373" i="3" s="1"/>
  <c r="Z374" i="3" s="1"/>
  <c r="Z375" i="3" s="1"/>
  <c r="Z376" i="3" s="1"/>
  <c r="Z377" i="3" s="1"/>
  <c r="Z378" i="3" s="1"/>
  <c r="Z379" i="3" s="1"/>
  <c r="Z380" i="3" s="1"/>
  <c r="Z381" i="3" s="1"/>
  <c r="Z382" i="3" s="1"/>
  <c r="Z383" i="3" s="1"/>
  <c r="Z384" i="3" s="1"/>
  <c r="Z385" i="3" s="1"/>
  <c r="Z386" i="3" s="1"/>
  <c r="Z387" i="3" s="1"/>
  <c r="AH7" i="3"/>
  <c r="AI7" i="3"/>
  <c r="AJ7" i="3"/>
  <c r="AK7" i="3"/>
  <c r="AL7" i="3"/>
  <c r="AM7" i="3"/>
  <c r="AO7" i="3"/>
  <c r="AO8" i="3" s="1"/>
  <c r="AO9" i="3" s="1"/>
  <c r="AO10" i="3" s="1"/>
  <c r="AO11" i="3" s="1"/>
  <c r="AO12" i="3" s="1"/>
  <c r="AP7" i="3"/>
  <c r="AP8" i="3" s="1"/>
  <c r="AP9" i="3" s="1"/>
  <c r="AP10" i="3" s="1"/>
  <c r="AP11" i="3" s="1"/>
  <c r="AP12" i="3" s="1"/>
  <c r="AQ7" i="3"/>
  <c r="AQ8" i="3" s="1"/>
  <c r="AQ9" i="3" s="1"/>
  <c r="AQ10" i="3" s="1"/>
  <c r="AQ11" i="3" s="1"/>
  <c r="AQ12" i="3" s="1"/>
  <c r="AR7" i="3"/>
  <c r="AR8" i="3" s="1"/>
  <c r="AR9" i="3" s="1"/>
  <c r="AR10" i="3" s="1"/>
  <c r="AR11" i="3" s="1"/>
  <c r="AR12" i="3" s="1"/>
  <c r="AS7" i="3"/>
  <c r="AS8" i="3" s="1"/>
  <c r="AS9" i="3" s="1"/>
  <c r="AS10" i="3" s="1"/>
  <c r="AS11" i="3" s="1"/>
  <c r="AS12" i="3" s="1"/>
  <c r="AT7" i="3"/>
  <c r="AT8" i="3" s="1"/>
  <c r="AT9" i="3" s="1"/>
  <c r="AT10" i="3" s="1"/>
  <c r="AT11" i="3" s="1"/>
  <c r="AT12" i="3" s="1"/>
  <c r="AU7" i="3"/>
  <c r="AU8" i="3" s="1"/>
  <c r="AU9" i="3" s="1"/>
  <c r="AU10" i="3" s="1"/>
  <c r="AU11" i="3" s="1"/>
  <c r="AU12" i="3" s="1"/>
  <c r="AV7" i="3"/>
  <c r="AV8" i="3" s="1"/>
  <c r="AV9" i="3" s="1"/>
  <c r="AV10" i="3" s="1"/>
  <c r="AV11" i="3" s="1"/>
  <c r="AV12" i="3" s="1"/>
  <c r="AW7" i="3"/>
  <c r="AW8" i="3" s="1"/>
  <c r="AW9" i="3" s="1"/>
  <c r="AW10" i="3" s="1"/>
  <c r="AW11" i="3" s="1"/>
  <c r="AW12" i="3" s="1"/>
  <c r="AX7" i="3"/>
  <c r="AX8" i="3" s="1"/>
  <c r="AX9" i="3" s="1"/>
  <c r="AX10" i="3" s="1"/>
  <c r="AX11" i="3" s="1"/>
  <c r="AX12" i="3" s="1"/>
  <c r="AY7" i="3"/>
  <c r="AY8" i="3" s="1"/>
  <c r="AY9" i="3" s="1"/>
  <c r="AY10" i="3" s="1"/>
  <c r="AY11" i="3" s="1"/>
  <c r="AY12" i="3" s="1"/>
  <c r="AZ7" i="3"/>
  <c r="AZ8" i="3" s="1"/>
  <c r="AZ9" i="3" s="1"/>
  <c r="AZ10" i="3" s="1"/>
  <c r="AZ11" i="3" s="1"/>
  <c r="AZ12" i="3" s="1"/>
  <c r="BA7" i="3"/>
  <c r="BA8" i="3" s="1"/>
  <c r="BA9" i="3" s="1"/>
  <c r="BA10" i="3" s="1"/>
  <c r="BA11" i="3" s="1"/>
  <c r="BA12" i="3" s="1"/>
  <c r="BE7" i="3"/>
  <c r="BE8" i="3" s="1"/>
  <c r="BE9" i="3" s="1"/>
  <c r="BE10" i="3" s="1"/>
  <c r="BE11" i="3" s="1"/>
  <c r="BE12" i="3" s="1"/>
  <c r="BF7" i="3"/>
  <c r="BF8" i="3" s="1"/>
  <c r="BF9" i="3" s="1"/>
  <c r="BF10" i="3" s="1"/>
  <c r="BF11" i="3" s="1"/>
  <c r="BF12" i="3" s="1"/>
  <c r="BG7" i="3"/>
  <c r="BG8" i="3" s="1"/>
  <c r="BG9" i="3" s="1"/>
  <c r="BG10" i="3" s="1"/>
  <c r="BG11" i="3" s="1"/>
  <c r="BG12" i="3" s="1"/>
  <c r="BH7" i="3"/>
  <c r="BH8" i="3" s="1"/>
  <c r="BH9" i="3" s="1"/>
  <c r="BH10" i="3" s="1"/>
  <c r="BH11" i="3" s="1"/>
  <c r="BH12" i="3" s="1"/>
  <c r="BI7" i="3"/>
  <c r="BI8" i="3" s="1"/>
  <c r="BI9" i="3" s="1"/>
  <c r="BI10" i="3" s="1"/>
  <c r="BI11" i="3" s="1"/>
  <c r="BI12" i="3" s="1"/>
  <c r="BJ7" i="3"/>
  <c r="BJ8" i="3" s="1"/>
  <c r="BJ9" i="3" s="1"/>
  <c r="BJ10" i="3" s="1"/>
  <c r="BJ11" i="3" s="1"/>
  <c r="BJ12" i="3" s="1"/>
  <c r="BK7" i="3"/>
  <c r="BL7" i="3"/>
  <c r="BL8" i="3" s="1"/>
  <c r="BL9" i="3" s="1"/>
  <c r="BL10" i="3" s="1"/>
  <c r="BL11" i="3" s="1"/>
  <c r="BL12" i="3" s="1"/>
  <c r="BL13" i="3" s="1"/>
  <c r="BL14" i="3" s="1"/>
  <c r="BL15" i="3" s="1"/>
  <c r="BL16" i="3" s="1"/>
  <c r="BL17" i="3" s="1"/>
  <c r="BL18" i="3" s="1"/>
  <c r="BL19" i="3" s="1"/>
  <c r="BL20" i="3" s="1"/>
  <c r="BM7" i="3"/>
  <c r="BM8" i="3" s="1"/>
  <c r="BM9" i="3" s="1"/>
  <c r="BM10" i="3" s="1"/>
  <c r="BM11" i="3" s="1"/>
  <c r="BM12" i="3" s="1"/>
  <c r="BM13" i="3" s="1"/>
  <c r="BM14" i="3" s="1"/>
  <c r="BM15" i="3" s="1"/>
  <c r="BM16" i="3" s="1"/>
  <c r="BM17" i="3" s="1"/>
  <c r="BM18" i="3" s="1"/>
  <c r="BM19" i="3" s="1"/>
  <c r="BM20" i="3" s="1"/>
  <c r="BN7" i="3"/>
  <c r="BK8" i="3"/>
  <c r="BK9" i="3" s="1"/>
  <c r="BK10" i="3" s="1"/>
  <c r="BK11" i="3" s="1"/>
  <c r="BK12" i="3" s="1"/>
  <c r="BK13" i="3" s="1"/>
  <c r="BK14" i="3" s="1"/>
  <c r="BK15" i="3" s="1"/>
  <c r="BK16" i="3" s="1"/>
  <c r="BK17" i="3" s="1"/>
  <c r="BK18" i="3" s="1"/>
  <c r="BK19" i="3" s="1"/>
  <c r="BK20" i="3" s="1"/>
  <c r="BN8" i="3"/>
  <c r="BN9" i="3" s="1"/>
  <c r="BN10" i="3" s="1"/>
  <c r="BN11" i="3" s="1"/>
  <c r="BN12" i="3" s="1"/>
  <c r="BN13" i="3" s="1"/>
  <c r="BN14" i="3" s="1"/>
  <c r="BN15" i="3" s="1"/>
  <c r="BN16" i="3" s="1"/>
  <c r="BN17" i="3" s="1"/>
  <c r="BP7" i="3"/>
  <c r="BP8" i="3" s="1"/>
  <c r="BP9" i="3" s="1"/>
  <c r="BP10" i="3" s="1"/>
  <c r="BP11" i="3" s="1"/>
  <c r="BP12" i="3" s="1"/>
  <c r="BP13" i="3" s="1"/>
  <c r="BP14" i="3" s="1"/>
  <c r="BP15" i="3" s="1"/>
  <c r="BP16" i="3" s="1"/>
  <c r="BP17" i="3" s="1"/>
  <c r="BP18" i="3" s="1"/>
  <c r="BP19" i="3" s="1"/>
  <c r="BP20" i="3" s="1"/>
  <c r="BQ7" i="3"/>
  <c r="BQ8" i="3" s="1"/>
  <c r="BQ9" i="3" s="1"/>
  <c r="BQ10" i="3" s="1"/>
  <c r="BQ11" i="3" s="1"/>
  <c r="BQ12" i="3" s="1"/>
  <c r="BQ13" i="3" s="1"/>
  <c r="BQ14" i="3" s="1"/>
  <c r="BQ15" i="3" s="1"/>
  <c r="BQ16" i="3" s="1"/>
  <c r="BQ17" i="3" s="1"/>
  <c r="BQ18" i="3" s="1"/>
  <c r="BQ19" i="3" s="1"/>
  <c r="BQ20" i="3" s="1"/>
  <c r="BR7" i="3"/>
  <c r="BR8" i="3" s="1"/>
  <c r="BR9" i="3" s="1"/>
  <c r="BR10" i="3" s="1"/>
  <c r="BR11" i="3" s="1"/>
  <c r="BR12" i="3" s="1"/>
  <c r="BR13" i="3" s="1"/>
  <c r="BR14" i="3" s="1"/>
  <c r="BR15" i="3" s="1"/>
  <c r="BR16" i="3" s="1"/>
  <c r="BR17" i="3" s="1"/>
  <c r="BR18" i="3" s="1"/>
  <c r="BR19" i="3" s="1"/>
  <c r="BR20" i="3" s="1"/>
  <c r="BS7" i="3"/>
  <c r="BS8" i="3" s="1"/>
  <c r="BS9" i="3" s="1"/>
  <c r="BS10" i="3" s="1"/>
  <c r="BS11" i="3" s="1"/>
  <c r="BS12" i="3" s="1"/>
  <c r="BS13" i="3" s="1"/>
  <c r="BS14" i="3" s="1"/>
  <c r="BS15" i="3" s="1"/>
  <c r="BS16" i="3" s="1"/>
  <c r="BS17" i="3" s="1"/>
  <c r="BS18" i="3" s="1"/>
  <c r="BS19" i="3" s="1"/>
  <c r="BS20" i="3" s="1"/>
  <c r="BT7" i="3"/>
  <c r="BT8" i="3" s="1"/>
  <c r="BT9" i="3" s="1"/>
  <c r="BT10" i="3" s="1"/>
  <c r="BT11" i="3" s="1"/>
  <c r="BT12" i="3" s="1"/>
  <c r="BT13" i="3" s="1"/>
  <c r="BT14" i="3" s="1"/>
  <c r="BT15" i="3" s="1"/>
  <c r="BT16" i="3" s="1"/>
  <c r="BT17" i="3" s="1"/>
  <c r="BT18" i="3" s="1"/>
  <c r="BT19" i="3" s="1"/>
  <c r="BT20" i="3" s="1"/>
  <c r="BU7" i="3"/>
  <c r="BU8" i="3" s="1"/>
  <c r="BU9" i="3" s="1"/>
  <c r="BU10" i="3" s="1"/>
  <c r="BU11" i="3" s="1"/>
  <c r="BU12" i="3" s="1"/>
  <c r="BU13" i="3" s="1"/>
  <c r="BU14" i="3" s="1"/>
  <c r="BU15" i="3" s="1"/>
  <c r="BU16" i="3" s="1"/>
  <c r="BU17" i="3" s="1"/>
  <c r="BU18" i="3" s="1"/>
  <c r="BU19" i="3" s="1"/>
  <c r="BU20" i="3" s="1"/>
  <c r="BV7" i="3"/>
  <c r="BV8" i="3" s="1"/>
  <c r="BV9" i="3" s="1"/>
  <c r="BV10" i="3" s="1"/>
  <c r="BV11" i="3" s="1"/>
  <c r="BV12" i="3" s="1"/>
  <c r="BV13" i="3" s="1"/>
  <c r="BV14" i="3" s="1"/>
  <c r="BV15" i="3" s="1"/>
  <c r="BV16" i="3" s="1"/>
  <c r="BV17" i="3" s="1"/>
  <c r="BV18" i="3" s="1"/>
  <c r="BV19" i="3" s="1"/>
  <c r="BV20" i="3" s="1"/>
  <c r="BW7" i="3"/>
  <c r="BW8" i="3" s="1"/>
  <c r="BW9" i="3" s="1"/>
  <c r="BW10" i="3" s="1"/>
  <c r="BW11" i="3" s="1"/>
  <c r="BW12" i="3" s="1"/>
  <c r="BW13" i="3" s="1"/>
  <c r="BW14" i="3" s="1"/>
  <c r="BW15" i="3" s="1"/>
  <c r="BW16" i="3" s="1"/>
  <c r="BW17" i="3" s="1"/>
  <c r="BW18" i="3" s="1"/>
  <c r="BW19" i="3" s="1"/>
  <c r="BW20" i="3" s="1"/>
  <c r="BX7" i="3"/>
  <c r="BX8" i="3" s="1"/>
  <c r="BX9" i="3" s="1"/>
  <c r="BX10" i="3" s="1"/>
  <c r="BX11" i="3" s="1"/>
  <c r="BX12" i="3" s="1"/>
  <c r="BX13" i="3" s="1"/>
  <c r="BX14" i="3" s="1"/>
  <c r="BX15" i="3" s="1"/>
  <c r="BX16" i="3" s="1"/>
  <c r="BX17" i="3" s="1"/>
  <c r="BX18" i="3" s="1"/>
  <c r="BX19" i="3" s="1"/>
  <c r="BX20" i="3" s="1"/>
  <c r="BY7" i="3"/>
  <c r="BY8" i="3" s="1"/>
  <c r="BY9" i="3" s="1"/>
  <c r="BY10" i="3" s="1"/>
  <c r="BY11" i="3" s="1"/>
  <c r="BY12" i="3" s="1"/>
  <c r="BY13" i="3" s="1"/>
  <c r="BY14" i="3" s="1"/>
  <c r="BY15" i="3" s="1"/>
  <c r="BY16" i="3" s="1"/>
  <c r="BY17" i="3" s="1"/>
  <c r="BY18" i="3" s="1"/>
  <c r="BY19" i="3" s="1"/>
  <c r="BY20" i="3" s="1"/>
  <c r="BZ7" i="3"/>
  <c r="BZ8" i="3" s="1"/>
  <c r="BZ9" i="3" s="1"/>
  <c r="BZ10" i="3" s="1"/>
  <c r="BZ11" i="3" s="1"/>
  <c r="BZ12" i="3" s="1"/>
  <c r="BZ13" i="3" s="1"/>
  <c r="BZ14" i="3" s="1"/>
  <c r="BZ15" i="3" s="1"/>
  <c r="BZ16" i="3" s="1"/>
  <c r="BZ17" i="3" s="1"/>
  <c r="BZ18" i="3" s="1"/>
  <c r="BZ19" i="3" s="1"/>
  <c r="BZ20" i="3" s="1"/>
  <c r="CA7" i="3"/>
  <c r="CA8" i="3" s="1"/>
  <c r="CA9" i="3" s="1"/>
  <c r="CA10" i="3" s="1"/>
  <c r="CA11" i="3" s="1"/>
  <c r="CA12" i="3" s="1"/>
  <c r="CA13" i="3" s="1"/>
  <c r="CA14" i="3" s="1"/>
  <c r="CA15" i="3" s="1"/>
  <c r="CA16" i="3" s="1"/>
  <c r="CA17" i="3" s="1"/>
  <c r="CA18" i="3" s="1"/>
  <c r="CA19" i="3" s="1"/>
  <c r="CA20" i="3" s="1"/>
  <c r="CB7" i="3"/>
  <c r="CB8" i="3" s="1"/>
  <c r="CB9" i="3" s="1"/>
  <c r="CB10" i="3" s="1"/>
  <c r="CB11" i="3" s="1"/>
  <c r="CB12" i="3" s="1"/>
  <c r="CB13" i="3" s="1"/>
  <c r="CB14" i="3" s="1"/>
  <c r="CB15" i="3" s="1"/>
  <c r="CB16" i="3" s="1"/>
  <c r="CB17" i="3" s="1"/>
  <c r="CB18" i="3" s="1"/>
  <c r="CB19" i="3" s="1"/>
  <c r="CB20" i="3" s="1"/>
  <c r="CC7" i="3"/>
  <c r="CC8" i="3" s="1"/>
  <c r="CC9" i="3" s="1"/>
  <c r="CC10" i="3" s="1"/>
  <c r="CC11" i="3" s="1"/>
  <c r="CC12" i="3" s="1"/>
  <c r="CC13" i="3" s="1"/>
  <c r="CC14" i="3" s="1"/>
  <c r="CC15" i="3" s="1"/>
  <c r="CC16" i="3" s="1"/>
  <c r="CC17" i="3" s="1"/>
  <c r="CC18" i="3" s="1"/>
  <c r="CC19" i="3" s="1"/>
  <c r="CC20" i="3" s="1"/>
  <c r="CD7" i="3"/>
  <c r="CD8" i="3" s="1"/>
  <c r="CD9" i="3" s="1"/>
  <c r="CD10" i="3" s="1"/>
  <c r="CD11" i="3" s="1"/>
  <c r="CD12" i="3" s="1"/>
  <c r="CD13" i="3" s="1"/>
  <c r="CD14" i="3" s="1"/>
  <c r="CD15" i="3" s="1"/>
  <c r="CD16" i="3" s="1"/>
  <c r="CD17" i="3" s="1"/>
  <c r="CD18" i="3" s="1"/>
  <c r="CD19" i="3" s="1"/>
  <c r="CD20" i="3" s="1"/>
  <c r="CE7" i="3"/>
  <c r="CE8" i="3" s="1"/>
  <c r="CE9" i="3" s="1"/>
  <c r="CE10" i="3" s="1"/>
  <c r="CE11" i="3" s="1"/>
  <c r="CE12" i="3" s="1"/>
  <c r="CE13" i="3" s="1"/>
  <c r="CE14" i="3" s="1"/>
  <c r="CE15" i="3" s="1"/>
  <c r="CE16" i="3" s="1"/>
  <c r="CE17" i="3" s="1"/>
  <c r="CE18" i="3" s="1"/>
  <c r="CE19" i="3" s="1"/>
  <c r="CE20" i="3" s="1"/>
  <c r="CF7" i="3"/>
  <c r="CF8" i="3" s="1"/>
  <c r="CF9" i="3" s="1"/>
  <c r="CF10" i="3" s="1"/>
  <c r="CF11" i="3" s="1"/>
  <c r="CF12" i="3" s="1"/>
  <c r="CF13" i="3" s="1"/>
  <c r="CF14" i="3" s="1"/>
  <c r="CF15" i="3" s="1"/>
  <c r="CF16" i="3" s="1"/>
  <c r="CF17" i="3" s="1"/>
  <c r="CF18" i="3" s="1"/>
  <c r="CF19" i="3" s="1"/>
  <c r="CF20" i="3" s="1"/>
  <c r="CG7" i="3"/>
  <c r="CG8" i="3" s="1"/>
  <c r="CG9" i="3" s="1"/>
  <c r="CG10" i="3" s="1"/>
  <c r="CG11" i="3" s="1"/>
  <c r="CG12" i="3" s="1"/>
  <c r="CG13" i="3" s="1"/>
  <c r="CG14" i="3" s="1"/>
  <c r="CG15" i="3" s="1"/>
  <c r="CG16" i="3" s="1"/>
  <c r="CG17" i="3" s="1"/>
  <c r="CG18" i="3" s="1"/>
  <c r="CG19" i="3" s="1"/>
  <c r="CG20" i="3" s="1"/>
  <c r="CH7" i="3"/>
  <c r="CH8" i="3" s="1"/>
  <c r="CH9" i="3" s="1"/>
  <c r="CH10" i="3" s="1"/>
  <c r="CH11" i="3" s="1"/>
  <c r="CH12" i="3" s="1"/>
  <c r="CH13" i="3" s="1"/>
  <c r="CH14" i="3" s="1"/>
  <c r="CH15" i="3" s="1"/>
  <c r="CH16" i="3" s="1"/>
  <c r="CH17" i="3" s="1"/>
  <c r="CH18" i="3" s="1"/>
  <c r="CH19" i="3" s="1"/>
  <c r="CH20" i="3" s="1"/>
  <c r="CI7" i="3"/>
  <c r="CI8" i="3" s="1"/>
  <c r="CI9" i="3" s="1"/>
  <c r="CI10" i="3" s="1"/>
  <c r="CI11" i="3" s="1"/>
  <c r="CI12" i="3" s="1"/>
  <c r="CI13" i="3" s="1"/>
  <c r="CI14" i="3" s="1"/>
  <c r="CI15" i="3" s="1"/>
  <c r="CI16" i="3" s="1"/>
  <c r="CI17" i="3" s="1"/>
  <c r="CI18" i="3" s="1"/>
  <c r="CI19" i="3" s="1"/>
  <c r="CI20" i="3" s="1"/>
  <c r="CJ7" i="3"/>
  <c r="CJ8" i="3" s="1"/>
  <c r="CJ9" i="3" s="1"/>
  <c r="CJ10" i="3" s="1"/>
  <c r="CJ11" i="3" s="1"/>
  <c r="CJ12" i="3" s="1"/>
  <c r="CJ13" i="3" s="1"/>
  <c r="CJ14" i="3" s="1"/>
  <c r="CJ15" i="3" s="1"/>
  <c r="CJ16" i="3" s="1"/>
  <c r="CJ17" i="3" s="1"/>
  <c r="CJ18" i="3" s="1"/>
  <c r="CJ19" i="3" s="1"/>
  <c r="CJ20" i="3" s="1"/>
  <c r="CK7" i="3"/>
  <c r="CK8" i="3" s="1"/>
  <c r="CK9" i="3" s="1"/>
  <c r="CK10" i="3" s="1"/>
  <c r="CK11" i="3" s="1"/>
  <c r="CK12" i="3" s="1"/>
  <c r="CK13" i="3" s="1"/>
  <c r="CK14" i="3" s="1"/>
  <c r="CK15" i="3" s="1"/>
  <c r="CK16" i="3" s="1"/>
  <c r="CK17" i="3" s="1"/>
  <c r="CK18" i="3" s="1"/>
  <c r="CK19" i="3" s="1"/>
  <c r="CK20" i="3" s="1"/>
  <c r="CL7" i="3"/>
  <c r="CL8" i="3" s="1"/>
  <c r="CL9" i="3" s="1"/>
  <c r="CL10" i="3" s="1"/>
  <c r="CL11" i="3" s="1"/>
  <c r="CL12" i="3" s="1"/>
  <c r="CL13" i="3" s="1"/>
  <c r="CL14" i="3" s="1"/>
  <c r="CL15" i="3" s="1"/>
  <c r="CL16" i="3" s="1"/>
  <c r="CL17" i="3" s="1"/>
  <c r="CL18" i="3" s="1"/>
  <c r="CL19" i="3" s="1"/>
  <c r="CL20" i="3" s="1"/>
  <c r="CM7" i="3"/>
  <c r="CM8" i="3" s="1"/>
  <c r="CM9" i="3" s="1"/>
  <c r="CM10" i="3" s="1"/>
  <c r="CM11" i="3" s="1"/>
  <c r="CM12" i="3" s="1"/>
  <c r="CM13" i="3" s="1"/>
  <c r="CM14" i="3" s="1"/>
  <c r="CM15" i="3" s="1"/>
  <c r="CM16" i="3" s="1"/>
  <c r="CM17" i="3" s="1"/>
  <c r="CM18" i="3" s="1"/>
  <c r="CM19" i="3" s="1"/>
  <c r="CM20" i="3" s="1"/>
  <c r="CN7" i="3"/>
  <c r="CN8" i="3" s="1"/>
  <c r="CN9" i="3" s="1"/>
  <c r="CN10" i="3" s="1"/>
  <c r="CN11" i="3" s="1"/>
  <c r="CN12" i="3" s="1"/>
  <c r="CO7" i="3"/>
  <c r="CO8" i="3" s="1"/>
  <c r="CO9" i="3" s="1"/>
  <c r="CO10" i="3" s="1"/>
  <c r="CO11" i="3" s="1"/>
  <c r="CO12" i="3" s="1"/>
  <c r="CP7" i="3"/>
  <c r="CP8" i="3" s="1"/>
  <c r="CP9" i="3" s="1"/>
  <c r="CP10" i="3" s="1"/>
  <c r="CP11" i="3" s="1"/>
  <c r="CP12" i="3" s="1"/>
  <c r="CR7" i="3"/>
  <c r="CR8" i="3" s="1"/>
  <c r="CR9" i="3" s="1"/>
  <c r="CR10" i="3" s="1"/>
  <c r="CR11" i="3" s="1"/>
  <c r="CR12" i="3" s="1"/>
  <c r="CS7" i="3"/>
  <c r="CT7" i="3"/>
  <c r="CU7" i="3"/>
  <c r="CV7" i="3"/>
  <c r="CW7" i="3"/>
  <c r="CW8" i="3" s="1"/>
  <c r="CW9" i="3" s="1"/>
  <c r="CW10" i="3" s="1"/>
  <c r="CW11" i="3" s="1"/>
  <c r="CW12" i="3" s="1"/>
  <c r="CX7" i="3"/>
  <c r="CX8" i="3" s="1"/>
  <c r="CX9" i="3" s="1"/>
  <c r="CX10" i="3" s="1"/>
  <c r="CX11" i="3" s="1"/>
  <c r="CX12" i="3" s="1"/>
  <c r="CY7" i="3"/>
  <c r="CY8" i="3" s="1"/>
  <c r="CY9" i="3" s="1"/>
  <c r="CY10" i="3" s="1"/>
  <c r="CY11" i="3" s="1"/>
  <c r="CY12" i="3" s="1"/>
  <c r="CZ7" i="3"/>
  <c r="CZ8" i="3" s="1"/>
  <c r="CZ9" i="3" s="1"/>
  <c r="CZ10" i="3" s="1"/>
  <c r="CZ11" i="3" s="1"/>
  <c r="CZ12" i="3" s="1"/>
  <c r="DA7" i="3"/>
  <c r="DB7" i="3"/>
  <c r="DC7" i="3"/>
  <c r="DD7" i="3"/>
  <c r="DE7" i="3"/>
  <c r="DE8" i="3" s="1"/>
  <c r="DE9" i="3" s="1"/>
  <c r="DE10" i="3" s="1"/>
  <c r="DE11" i="3" s="1"/>
  <c r="DE12" i="3" s="1"/>
  <c r="DF7" i="3"/>
  <c r="DF8" i="3" s="1"/>
  <c r="DF9" i="3" s="1"/>
  <c r="DF10" i="3" s="1"/>
  <c r="DF11" i="3" s="1"/>
  <c r="DF12" i="3" s="1"/>
  <c r="DG7" i="3"/>
  <c r="DG8" i="3" s="1"/>
  <c r="DG9" i="3" s="1"/>
  <c r="DG10" i="3" s="1"/>
  <c r="DG11" i="3" s="1"/>
  <c r="DG12" i="3" s="1"/>
  <c r="DH7" i="3"/>
  <c r="DH8" i="3" s="1"/>
  <c r="DH9" i="3" s="1"/>
  <c r="DH10" i="3" s="1"/>
  <c r="DH11" i="3" s="1"/>
  <c r="DH12" i="3" s="1"/>
  <c r="DI7" i="3"/>
  <c r="DJ7" i="3"/>
  <c r="DK7" i="3"/>
  <c r="CS8" i="3"/>
  <c r="CS9" i="3" s="1"/>
  <c r="CS10" i="3" s="1"/>
  <c r="CS11" i="3" s="1"/>
  <c r="CS12" i="3" s="1"/>
  <c r="CT8" i="3"/>
  <c r="CT9" i="3" s="1"/>
  <c r="CT10" i="3" s="1"/>
  <c r="CT11" i="3" s="1"/>
  <c r="CT12" i="3" s="1"/>
  <c r="CU8" i="3"/>
  <c r="CU9" i="3" s="1"/>
  <c r="CU10" i="3" s="1"/>
  <c r="CU11" i="3" s="1"/>
  <c r="CU12" i="3" s="1"/>
  <c r="CV8" i="3"/>
  <c r="CV9" i="3" s="1"/>
  <c r="CV10" i="3" s="1"/>
  <c r="CV11" i="3" s="1"/>
  <c r="CV12" i="3" s="1"/>
  <c r="DA8" i="3"/>
  <c r="DA9" i="3" s="1"/>
  <c r="DA10" i="3" s="1"/>
  <c r="DA11" i="3" s="1"/>
  <c r="DA12" i="3" s="1"/>
  <c r="DB8" i="3"/>
  <c r="DB9" i="3" s="1"/>
  <c r="DB10" i="3" s="1"/>
  <c r="DB11" i="3" s="1"/>
  <c r="DB12" i="3" s="1"/>
  <c r="DC8" i="3"/>
  <c r="DC9" i="3" s="1"/>
  <c r="DC10" i="3" s="1"/>
  <c r="DC11" i="3" s="1"/>
  <c r="DC12" i="3" s="1"/>
  <c r="DD8" i="3"/>
  <c r="DD9" i="3" s="1"/>
  <c r="DD10" i="3" s="1"/>
  <c r="DD11" i="3" s="1"/>
  <c r="DD12" i="3" s="1"/>
  <c r="DI8" i="3"/>
  <c r="DI9" i="3" s="1"/>
  <c r="DI10" i="3" s="1"/>
  <c r="DI11" i="3" s="1"/>
  <c r="DI12" i="3" s="1"/>
  <c r="DJ8" i="3"/>
  <c r="DJ9" i="3" s="1"/>
  <c r="DJ10" i="3" s="1"/>
  <c r="DJ11" i="3" s="1"/>
  <c r="DJ12" i="3" s="1"/>
  <c r="DK8" i="3"/>
  <c r="DK9" i="3" s="1"/>
  <c r="DK10" i="3" s="1"/>
  <c r="DK11" i="3" s="1"/>
  <c r="DK12" i="3" s="1"/>
  <c r="DW7" i="3"/>
  <c r="DY7" i="3"/>
  <c r="EB7" i="3"/>
  <c r="EC7" i="3"/>
  <c r="ED7" i="3"/>
  <c r="ET7" i="3"/>
  <c r="EU7" i="3"/>
  <c r="EV7" i="3"/>
  <c r="EX7" i="3"/>
  <c r="EY7" i="3"/>
  <c r="EZ7" i="3"/>
  <c r="FB7" i="3"/>
  <c r="FC7" i="3"/>
  <c r="FD7" i="3"/>
  <c r="FH7" i="3"/>
  <c r="FH8" i="3" s="1"/>
  <c r="FH9" i="3" s="1"/>
  <c r="FH10" i="3" s="1"/>
  <c r="FH11" i="3" s="1"/>
  <c r="FH12" i="3" s="1"/>
  <c r="FH13" i="3" s="1"/>
  <c r="FH14" i="3" s="1"/>
  <c r="FH15" i="3" s="1"/>
  <c r="FH16" i="3" s="1"/>
  <c r="FH17" i="3" s="1"/>
  <c r="FH18" i="3" s="1"/>
  <c r="FH19" i="3" s="1"/>
  <c r="FH20" i="3" s="1"/>
  <c r="FH21" i="3" s="1"/>
  <c r="FH22" i="3" s="1"/>
  <c r="FH23" i="3" s="1"/>
  <c r="FH24" i="3" s="1"/>
  <c r="FH25" i="3" s="1"/>
  <c r="FH26" i="3" s="1"/>
  <c r="FH27" i="3" s="1"/>
  <c r="FH28" i="3" s="1"/>
  <c r="FH29" i="3" s="1"/>
  <c r="FH30" i="3" s="1"/>
  <c r="FH31" i="3" s="1"/>
  <c r="FH32" i="3" s="1"/>
  <c r="FH33" i="3" s="1"/>
  <c r="FH34" i="3" s="1"/>
  <c r="FH35" i="3" s="1"/>
  <c r="FH36" i="3" s="1"/>
  <c r="FH37" i="3" s="1"/>
  <c r="FH38" i="3" s="1"/>
  <c r="FH39" i="3" s="1"/>
  <c r="FH40" i="3" s="1"/>
  <c r="FH41" i="3" s="1"/>
  <c r="FH42" i="3" s="1"/>
  <c r="FH43" i="3" s="1"/>
  <c r="FH44" i="3" s="1"/>
  <c r="FH45" i="3" s="1"/>
  <c r="FH46" i="3" s="1"/>
  <c r="FH47" i="3" s="1"/>
  <c r="FH48" i="3" s="1"/>
  <c r="FH49" i="3" s="1"/>
  <c r="FH50" i="3" s="1"/>
  <c r="FH51" i="3" s="1"/>
  <c r="FH52" i="3" s="1"/>
  <c r="FH53" i="3" s="1"/>
  <c r="FH54" i="3" s="1"/>
  <c r="FH55" i="3" s="1"/>
  <c r="FH56" i="3" s="1"/>
  <c r="FH57" i="3" s="1"/>
  <c r="FH58" i="3" s="1"/>
  <c r="FH59" i="3" s="1"/>
  <c r="FH60" i="3" s="1"/>
  <c r="FH61" i="3" s="1"/>
  <c r="FH62" i="3" s="1"/>
  <c r="FH63" i="3" s="1"/>
  <c r="FH64" i="3" s="1"/>
  <c r="FH65" i="3" s="1"/>
  <c r="FH66" i="3" s="1"/>
  <c r="FH67" i="3" s="1"/>
  <c r="FH68" i="3" s="1"/>
  <c r="FH69" i="3" s="1"/>
  <c r="FH70" i="3" s="1"/>
  <c r="FH71" i="3" s="1"/>
  <c r="FH72" i="3" s="1"/>
  <c r="FH73" i="3" s="1"/>
  <c r="FH74" i="3" s="1"/>
  <c r="FH75" i="3" s="1"/>
  <c r="FH76" i="3" s="1"/>
  <c r="FH77" i="3" s="1"/>
  <c r="FH78" i="3" s="1"/>
  <c r="FH79" i="3" s="1"/>
  <c r="FH80" i="3" s="1"/>
  <c r="FH81" i="3" s="1"/>
  <c r="FH82" i="3" s="1"/>
  <c r="FH83" i="3" s="1"/>
  <c r="FH84" i="3" s="1"/>
  <c r="FH85" i="3" s="1"/>
  <c r="FH86" i="3" s="1"/>
  <c r="FH87" i="3" s="1"/>
  <c r="FH88" i="3" s="1"/>
  <c r="FH89" i="3" s="1"/>
  <c r="FH90" i="3" s="1"/>
  <c r="FH91" i="3" s="1"/>
  <c r="FH92" i="3" s="1"/>
  <c r="FH93" i="3" s="1"/>
  <c r="FH94" i="3" s="1"/>
  <c r="FH95" i="3" s="1"/>
  <c r="FH96" i="3" s="1"/>
  <c r="FH97" i="3" s="1"/>
  <c r="FH98" i="3" s="1"/>
  <c r="FH99" i="3" s="1"/>
  <c r="FH100" i="3" s="1"/>
  <c r="FH101" i="3" s="1"/>
  <c r="FH102" i="3" s="1"/>
  <c r="FH103" i="3" s="1"/>
  <c r="FH104" i="3" s="1"/>
  <c r="FH105" i="3" s="1"/>
  <c r="FH106" i="3" s="1"/>
  <c r="FH107" i="3" s="1"/>
  <c r="FH108" i="3" s="1"/>
  <c r="FH109" i="3" s="1"/>
  <c r="FH110" i="3" s="1"/>
  <c r="FH111" i="3" s="1"/>
  <c r="FH112" i="3" s="1"/>
  <c r="FH113" i="3" s="1"/>
  <c r="FH114" i="3" s="1"/>
  <c r="FH115" i="3" s="1"/>
  <c r="FH116" i="3" s="1"/>
  <c r="FH117" i="3" s="1"/>
  <c r="FH118" i="3" s="1"/>
  <c r="FH119" i="3" s="1"/>
  <c r="FH120" i="3" s="1"/>
  <c r="FH121" i="3" s="1"/>
  <c r="FH122" i="3" s="1"/>
  <c r="FH123" i="3" s="1"/>
  <c r="FH124" i="3" s="1"/>
  <c r="FH125" i="3" s="1"/>
  <c r="FH126" i="3" s="1"/>
  <c r="FH127" i="3" s="1"/>
  <c r="FH128" i="3" s="1"/>
  <c r="FH129" i="3" s="1"/>
  <c r="FH130" i="3" s="1"/>
  <c r="FH131" i="3" s="1"/>
  <c r="FH132" i="3" s="1"/>
  <c r="FH133" i="3" s="1"/>
  <c r="FH134" i="3" s="1"/>
  <c r="FH135" i="3" s="1"/>
  <c r="FH136" i="3" s="1"/>
  <c r="FH137" i="3" s="1"/>
  <c r="FH138" i="3" s="1"/>
  <c r="FH139" i="3" s="1"/>
  <c r="FH140" i="3" s="1"/>
  <c r="FH141" i="3" s="1"/>
  <c r="FH142" i="3" s="1"/>
  <c r="FH143" i="3" s="1"/>
  <c r="FH144" i="3" s="1"/>
  <c r="FH145" i="3" s="1"/>
  <c r="FH146" i="3" s="1"/>
  <c r="FH147" i="3" s="1"/>
  <c r="FH148" i="3" s="1"/>
  <c r="FH149" i="3" s="1"/>
  <c r="FH150" i="3" s="1"/>
  <c r="FH151" i="3" s="1"/>
  <c r="FH152" i="3" s="1"/>
  <c r="FH153" i="3" s="1"/>
  <c r="FH154" i="3" s="1"/>
  <c r="FH155" i="3" s="1"/>
  <c r="FH156" i="3" s="1"/>
  <c r="FH157" i="3" s="1"/>
  <c r="FH158" i="3" s="1"/>
  <c r="FH159" i="3" s="1"/>
  <c r="FH160" i="3" s="1"/>
  <c r="FH161" i="3" s="1"/>
  <c r="FH162" i="3" s="1"/>
  <c r="FH163" i="3" s="1"/>
  <c r="FH164" i="3" s="1"/>
  <c r="FH165" i="3" s="1"/>
  <c r="FH166" i="3" s="1"/>
  <c r="FH167" i="3" s="1"/>
  <c r="FH168" i="3" s="1"/>
  <c r="FH169" i="3" s="1"/>
  <c r="FH170" i="3" s="1"/>
  <c r="FH171" i="3" s="1"/>
  <c r="FH172" i="3" s="1"/>
  <c r="FH173" i="3" s="1"/>
  <c r="FH174" i="3" s="1"/>
  <c r="FH175" i="3" s="1"/>
  <c r="FH176" i="3" s="1"/>
  <c r="FH177" i="3" s="1"/>
  <c r="FH178" i="3" s="1"/>
  <c r="FH179" i="3" s="1"/>
  <c r="FH180" i="3" s="1"/>
  <c r="FH181" i="3" s="1"/>
  <c r="FH182" i="3" s="1"/>
  <c r="FH183" i="3" s="1"/>
  <c r="FH184" i="3" s="1"/>
  <c r="FH185" i="3" s="1"/>
  <c r="FH186" i="3" s="1"/>
  <c r="FH187" i="3" s="1"/>
  <c r="FH188" i="3" s="1"/>
  <c r="FH189" i="3" s="1"/>
  <c r="FH190" i="3" s="1"/>
  <c r="FH191" i="3" s="1"/>
  <c r="FH192" i="3" s="1"/>
  <c r="FH193" i="3" s="1"/>
  <c r="FI7" i="3"/>
  <c r="FI8" i="3" s="1"/>
  <c r="FI9" i="3" s="1"/>
  <c r="FI10" i="3" s="1"/>
  <c r="FI11" i="3" s="1"/>
  <c r="FI12" i="3" s="1"/>
  <c r="FI13" i="3" s="1"/>
  <c r="FI14" i="3" s="1"/>
  <c r="FI15" i="3" s="1"/>
  <c r="FI16" i="3" s="1"/>
  <c r="FI17" i="3" s="1"/>
  <c r="FI18" i="3" s="1"/>
  <c r="FI19" i="3" s="1"/>
  <c r="FI20" i="3" s="1"/>
  <c r="FI21" i="3" s="1"/>
  <c r="FI22" i="3" s="1"/>
  <c r="FI23" i="3" s="1"/>
  <c r="FI24" i="3" s="1"/>
  <c r="FI25" i="3" s="1"/>
  <c r="FI26" i="3" s="1"/>
  <c r="FI27" i="3" s="1"/>
  <c r="FI28" i="3" s="1"/>
  <c r="FI29" i="3" s="1"/>
  <c r="FI30" i="3" s="1"/>
  <c r="FI31" i="3" s="1"/>
  <c r="FI32" i="3" s="1"/>
  <c r="FI33" i="3" s="1"/>
  <c r="FI34" i="3" s="1"/>
  <c r="FI35" i="3" s="1"/>
  <c r="FI36" i="3" s="1"/>
  <c r="FI37" i="3" s="1"/>
  <c r="FI38" i="3" s="1"/>
  <c r="FI39" i="3" s="1"/>
  <c r="FI40" i="3" s="1"/>
  <c r="FI41" i="3" s="1"/>
  <c r="FI42" i="3" s="1"/>
  <c r="FI43" i="3" s="1"/>
  <c r="FI44" i="3" s="1"/>
  <c r="FI45" i="3" s="1"/>
  <c r="FI46" i="3" s="1"/>
  <c r="FI47" i="3" s="1"/>
  <c r="FI48" i="3" s="1"/>
  <c r="FI49" i="3" s="1"/>
  <c r="FI50" i="3" s="1"/>
  <c r="FI51" i="3" s="1"/>
  <c r="FI52" i="3" s="1"/>
  <c r="FI53" i="3" s="1"/>
  <c r="FI54" i="3" s="1"/>
  <c r="FI55" i="3" s="1"/>
  <c r="FI56" i="3" s="1"/>
  <c r="FI57" i="3" s="1"/>
  <c r="FI58" i="3" s="1"/>
  <c r="FI59" i="3" s="1"/>
  <c r="FI60" i="3" s="1"/>
  <c r="FI61" i="3" s="1"/>
  <c r="FI62" i="3" s="1"/>
  <c r="FI63" i="3" s="1"/>
  <c r="FI64" i="3" s="1"/>
  <c r="FI65" i="3" s="1"/>
  <c r="FI66" i="3" s="1"/>
  <c r="FI67" i="3" s="1"/>
  <c r="FI68" i="3" s="1"/>
  <c r="FI69" i="3" s="1"/>
  <c r="FI70" i="3" s="1"/>
  <c r="FI71" i="3" s="1"/>
  <c r="FI72" i="3" s="1"/>
  <c r="FI73" i="3" s="1"/>
  <c r="FI74" i="3" s="1"/>
  <c r="FI75" i="3" s="1"/>
  <c r="FI76" i="3" s="1"/>
  <c r="FI77" i="3" s="1"/>
  <c r="FI78" i="3" s="1"/>
  <c r="FI79" i="3" s="1"/>
  <c r="FI80" i="3" s="1"/>
  <c r="FI81" i="3" s="1"/>
  <c r="FI82" i="3" s="1"/>
  <c r="FI83" i="3" s="1"/>
  <c r="FI84" i="3" s="1"/>
  <c r="FI85" i="3" s="1"/>
  <c r="FI86" i="3" s="1"/>
  <c r="FI87" i="3" s="1"/>
  <c r="FI88" i="3" s="1"/>
  <c r="FI89" i="3" s="1"/>
  <c r="FI90" i="3" s="1"/>
  <c r="FI91" i="3" s="1"/>
  <c r="FI92" i="3" s="1"/>
  <c r="FI93" i="3" s="1"/>
  <c r="FI94" i="3" s="1"/>
  <c r="FI95" i="3" s="1"/>
  <c r="FI96" i="3" s="1"/>
  <c r="FI97" i="3" s="1"/>
  <c r="FI98" i="3" s="1"/>
  <c r="FI99" i="3" s="1"/>
  <c r="FI100" i="3" s="1"/>
  <c r="FI101" i="3" s="1"/>
  <c r="FI102" i="3" s="1"/>
  <c r="FI103" i="3" s="1"/>
  <c r="FI104" i="3" s="1"/>
  <c r="FI105" i="3" s="1"/>
  <c r="FI106" i="3" s="1"/>
  <c r="FI107" i="3" s="1"/>
  <c r="FI108" i="3" s="1"/>
  <c r="FI109" i="3" s="1"/>
  <c r="FI110" i="3" s="1"/>
  <c r="FI111" i="3" s="1"/>
  <c r="FI112" i="3" s="1"/>
  <c r="FI113" i="3" s="1"/>
  <c r="FI114" i="3" s="1"/>
  <c r="FI115" i="3" s="1"/>
  <c r="FI116" i="3" s="1"/>
  <c r="FI117" i="3" s="1"/>
  <c r="FI118" i="3" s="1"/>
  <c r="FI119" i="3" s="1"/>
  <c r="FI120" i="3" s="1"/>
  <c r="FI121" i="3" s="1"/>
  <c r="FI122" i="3" s="1"/>
  <c r="FI123" i="3" s="1"/>
  <c r="FI124" i="3" s="1"/>
  <c r="FI125" i="3" s="1"/>
  <c r="FI126" i="3" s="1"/>
  <c r="FI127" i="3" s="1"/>
  <c r="FI128" i="3" s="1"/>
  <c r="FI129" i="3" s="1"/>
  <c r="FI130" i="3" s="1"/>
  <c r="FI131" i="3" s="1"/>
  <c r="FI132" i="3" s="1"/>
  <c r="FI133" i="3" s="1"/>
  <c r="FI134" i="3" s="1"/>
  <c r="FI135" i="3" s="1"/>
  <c r="FI136" i="3" s="1"/>
  <c r="FI137" i="3" s="1"/>
  <c r="FI138" i="3" s="1"/>
  <c r="FI139" i="3" s="1"/>
  <c r="FI140" i="3" s="1"/>
  <c r="FI141" i="3" s="1"/>
  <c r="FI142" i="3" s="1"/>
  <c r="FI143" i="3" s="1"/>
  <c r="FI144" i="3" s="1"/>
  <c r="FI145" i="3" s="1"/>
  <c r="FI146" i="3" s="1"/>
  <c r="FI147" i="3" s="1"/>
  <c r="FI148" i="3" s="1"/>
  <c r="FI149" i="3" s="1"/>
  <c r="FI150" i="3" s="1"/>
  <c r="FI151" i="3" s="1"/>
  <c r="FI152" i="3" s="1"/>
  <c r="FI153" i="3" s="1"/>
  <c r="FI154" i="3" s="1"/>
  <c r="FI155" i="3" s="1"/>
  <c r="FI156" i="3" s="1"/>
  <c r="FI157" i="3" s="1"/>
  <c r="FI158" i="3" s="1"/>
  <c r="FI159" i="3" s="1"/>
  <c r="FI160" i="3" s="1"/>
  <c r="FI161" i="3" s="1"/>
  <c r="FI162" i="3" s="1"/>
  <c r="FI163" i="3" s="1"/>
  <c r="FI164" i="3" s="1"/>
  <c r="FI165" i="3" s="1"/>
  <c r="FI166" i="3" s="1"/>
  <c r="FI167" i="3" s="1"/>
  <c r="FI168" i="3" s="1"/>
  <c r="FI169" i="3" s="1"/>
  <c r="FI170" i="3" s="1"/>
  <c r="FI171" i="3" s="1"/>
  <c r="FI172" i="3" s="1"/>
  <c r="FI173" i="3" s="1"/>
  <c r="FI174" i="3" s="1"/>
  <c r="FI175" i="3" s="1"/>
  <c r="FI176" i="3" s="1"/>
  <c r="FI177" i="3" s="1"/>
  <c r="FI178" i="3" s="1"/>
  <c r="FI179" i="3" s="1"/>
  <c r="FI180" i="3" s="1"/>
  <c r="FI181" i="3" s="1"/>
  <c r="FI182" i="3" s="1"/>
  <c r="FI183" i="3" s="1"/>
  <c r="FI184" i="3" s="1"/>
  <c r="FI185" i="3" s="1"/>
  <c r="FI186" i="3" s="1"/>
  <c r="FI187" i="3" s="1"/>
  <c r="FI188" i="3" s="1"/>
  <c r="FI189" i="3" s="1"/>
  <c r="FI190" i="3" s="1"/>
  <c r="FI191" i="3" s="1"/>
  <c r="FI192" i="3" s="1"/>
  <c r="FI193" i="3" s="1"/>
  <c r="FJ7" i="3"/>
  <c r="Y8" i="3"/>
  <c r="Y9" i="3" s="1"/>
  <c r="Y10" i="3" s="1"/>
  <c r="Y11" i="3" s="1"/>
  <c r="Y12" i="3" s="1"/>
  <c r="Y13" i="3" s="1"/>
  <c r="Y14" i="3" s="1"/>
  <c r="Y15" i="3" s="1"/>
  <c r="Y16" i="3" s="1"/>
  <c r="Y17" i="3" s="1"/>
  <c r="Y18" i="3" s="1"/>
  <c r="Y19" i="3" s="1"/>
  <c r="Y20" i="3" s="1"/>
  <c r="Y21" i="3" s="1"/>
  <c r="Y22" i="3" s="1"/>
  <c r="Y23" i="3" s="1"/>
  <c r="Y24" i="3" s="1"/>
  <c r="Y25" i="3" s="1"/>
  <c r="Y26" i="3" s="1"/>
  <c r="Y27" i="3" s="1"/>
  <c r="Y28" i="3" s="1"/>
  <c r="Y29" i="3" s="1"/>
  <c r="Y30" i="3" s="1"/>
  <c r="Y31" i="3" s="1"/>
  <c r="Y32" i="3" s="1"/>
  <c r="Y33" i="3" s="1"/>
  <c r="Y34" i="3" s="1"/>
  <c r="Y35" i="3" s="1"/>
  <c r="Y36" i="3" s="1"/>
  <c r="Y37" i="3" s="1"/>
  <c r="Y38" i="3" s="1"/>
  <c r="Y39" i="3" s="1"/>
  <c r="Y40" i="3" s="1"/>
  <c r="Y41" i="3" s="1"/>
  <c r="Y42" i="3" s="1"/>
  <c r="Y43" i="3" s="1"/>
  <c r="Y44" i="3" s="1"/>
  <c r="Y45" i="3" s="1"/>
  <c r="Y46" i="3" s="1"/>
  <c r="Y47" i="3" s="1"/>
  <c r="Y48" i="3" s="1"/>
  <c r="Y49" i="3" s="1"/>
  <c r="Y50" i="3" s="1"/>
  <c r="Y51" i="3" s="1"/>
  <c r="Y52" i="3" s="1"/>
  <c r="Y53" i="3" s="1"/>
  <c r="Y54" i="3" s="1"/>
  <c r="Y55" i="3" s="1"/>
  <c r="Y56" i="3" s="1"/>
  <c r="Y57" i="3" s="1"/>
  <c r="Y58" i="3" s="1"/>
  <c r="Y59" i="3" s="1"/>
  <c r="Y60" i="3" s="1"/>
  <c r="Y61" i="3" s="1"/>
  <c r="Y62" i="3" s="1"/>
  <c r="Y63" i="3" s="1"/>
  <c r="Y64" i="3" s="1"/>
  <c r="Y65" i="3" s="1"/>
  <c r="Y66" i="3" s="1"/>
  <c r="Y67" i="3" s="1"/>
  <c r="Y68" i="3" s="1"/>
  <c r="Y69" i="3" s="1"/>
  <c r="Y70" i="3" s="1"/>
  <c r="Y71" i="3" s="1"/>
  <c r="Y72" i="3" s="1"/>
  <c r="Y73" i="3" s="1"/>
  <c r="Y74" i="3" s="1"/>
  <c r="Y75" i="3" s="1"/>
  <c r="Y76" i="3" s="1"/>
  <c r="Y77" i="3" s="1"/>
  <c r="Y78" i="3" s="1"/>
  <c r="Y79" i="3" s="1"/>
  <c r="Y80" i="3" s="1"/>
  <c r="Y81" i="3" s="1"/>
  <c r="Y82" i="3" s="1"/>
  <c r="Y83" i="3" s="1"/>
  <c r="Y84" i="3" s="1"/>
  <c r="Y85" i="3" s="1"/>
  <c r="Y86" i="3" s="1"/>
  <c r="Y87" i="3" s="1"/>
  <c r="Y88" i="3" s="1"/>
  <c r="Y89" i="3" s="1"/>
  <c r="Y90" i="3" s="1"/>
  <c r="Y91" i="3" s="1"/>
  <c r="Y92" i="3" s="1"/>
  <c r="Y93" i="3" s="1"/>
  <c r="Y94" i="3" s="1"/>
  <c r="Y95" i="3" s="1"/>
  <c r="Y96" i="3" s="1"/>
  <c r="Y97" i="3" s="1"/>
  <c r="Y98" i="3" s="1"/>
  <c r="Y99" i="3" s="1"/>
  <c r="Y100" i="3" s="1"/>
  <c r="Y101" i="3" s="1"/>
  <c r="Y102" i="3" s="1"/>
  <c r="Y103" i="3" s="1"/>
  <c r="Y104" i="3" s="1"/>
  <c r="Y105" i="3" s="1"/>
  <c r="Y106" i="3" s="1"/>
  <c r="Y107" i="3" s="1"/>
  <c r="Y108" i="3" s="1"/>
  <c r="Y109" i="3" s="1"/>
  <c r="Y110" i="3" s="1"/>
  <c r="Y111" i="3" s="1"/>
  <c r="Y112" i="3" s="1"/>
  <c r="Y113" i="3" s="1"/>
  <c r="Y114" i="3" s="1"/>
  <c r="Y115" i="3" s="1"/>
  <c r="Y116" i="3" s="1"/>
  <c r="Y117" i="3" s="1"/>
  <c r="Y118" i="3" s="1"/>
  <c r="Y119" i="3" s="1"/>
  <c r="Y120" i="3" s="1"/>
  <c r="Y121" i="3" s="1"/>
  <c r="Y122" i="3" s="1"/>
  <c r="Y123" i="3" s="1"/>
  <c r="Y124" i="3" s="1"/>
  <c r="Y125" i="3" s="1"/>
  <c r="Y126" i="3" s="1"/>
  <c r="Y127" i="3" s="1"/>
  <c r="Y128" i="3" s="1"/>
  <c r="Y129" i="3" s="1"/>
  <c r="Y130" i="3" s="1"/>
  <c r="Y131" i="3" s="1"/>
  <c r="Y132" i="3" s="1"/>
  <c r="Y133" i="3" s="1"/>
  <c r="Y134" i="3" s="1"/>
  <c r="Y135" i="3" s="1"/>
  <c r="Y136" i="3" s="1"/>
  <c r="Y137" i="3" s="1"/>
  <c r="Y138" i="3" s="1"/>
  <c r="Y139" i="3" s="1"/>
  <c r="Y140" i="3" s="1"/>
  <c r="Y141" i="3" s="1"/>
  <c r="Y142" i="3" s="1"/>
  <c r="Y143" i="3" s="1"/>
  <c r="Y144" i="3" s="1"/>
  <c r="Y145" i="3" s="1"/>
  <c r="Y146" i="3" s="1"/>
  <c r="Y147" i="3" s="1"/>
  <c r="Y148" i="3" s="1"/>
  <c r="Y149" i="3" s="1"/>
  <c r="Y150" i="3" s="1"/>
  <c r="Y151" i="3" s="1"/>
  <c r="Y152" i="3" s="1"/>
  <c r="Y153" i="3" s="1"/>
  <c r="Y154" i="3" s="1"/>
  <c r="Y155" i="3" s="1"/>
  <c r="Y156" i="3" s="1"/>
  <c r="Y157" i="3" s="1"/>
  <c r="Y158" i="3" s="1"/>
  <c r="Y159" i="3" s="1"/>
  <c r="Y160" i="3" s="1"/>
  <c r="Y161" i="3" s="1"/>
  <c r="Y162" i="3" s="1"/>
  <c r="Y163" i="3" s="1"/>
  <c r="Y164" i="3" s="1"/>
  <c r="Y165" i="3" s="1"/>
  <c r="Y166" i="3" s="1"/>
  <c r="Y167" i="3" s="1"/>
  <c r="Y168" i="3" s="1"/>
  <c r="Y169" i="3" s="1"/>
  <c r="Y170" i="3" s="1"/>
  <c r="Y171" i="3" s="1"/>
  <c r="Y172" i="3" s="1"/>
  <c r="Y173" i="3" s="1"/>
  <c r="Y174" i="3" s="1"/>
  <c r="Y175" i="3" s="1"/>
  <c r="Y176" i="3" s="1"/>
  <c r="Y177" i="3" s="1"/>
  <c r="Y178" i="3" s="1"/>
  <c r="Y179" i="3" s="1"/>
  <c r="Y180" i="3" s="1"/>
  <c r="Y181" i="3" s="1"/>
  <c r="Y182" i="3" s="1"/>
  <c r="Y183" i="3" s="1"/>
  <c r="Y184" i="3" s="1"/>
  <c r="Y185" i="3" s="1"/>
  <c r="Y186" i="3" s="1"/>
  <c r="Y187" i="3" s="1"/>
  <c r="Y188" i="3" s="1"/>
  <c r="Y189" i="3" s="1"/>
  <c r="Y190" i="3" s="1"/>
  <c r="Y191" i="3" s="1"/>
  <c r="Y192" i="3" s="1"/>
  <c r="Y193" i="3" s="1"/>
  <c r="Y194" i="3" s="1"/>
  <c r="Y195" i="3" s="1"/>
  <c r="Y196" i="3" s="1"/>
  <c r="Y197" i="3" s="1"/>
  <c r="Y198" i="3" s="1"/>
  <c r="Y199" i="3" s="1"/>
  <c r="Y200" i="3" s="1"/>
  <c r="Y201" i="3" s="1"/>
  <c r="Y202" i="3" s="1"/>
  <c r="Y203" i="3" s="1"/>
  <c r="Y204" i="3" s="1"/>
  <c r="Y205" i="3" s="1"/>
  <c r="Y206" i="3" s="1"/>
  <c r="Y207" i="3" s="1"/>
  <c r="Y208" i="3" s="1"/>
  <c r="Y209" i="3" s="1"/>
  <c r="Y210" i="3" s="1"/>
  <c r="Y211" i="3" s="1"/>
  <c r="Y212" i="3" s="1"/>
  <c r="Y213" i="3" s="1"/>
  <c r="Y214" i="3" s="1"/>
  <c r="Y215" i="3" s="1"/>
  <c r="Y216" i="3" s="1"/>
  <c r="Y217" i="3" s="1"/>
  <c r="Y218" i="3" s="1"/>
  <c r="Y219" i="3" s="1"/>
  <c r="Y220" i="3" s="1"/>
  <c r="Y221" i="3" s="1"/>
  <c r="Y222" i="3" s="1"/>
  <c r="Y223" i="3" s="1"/>
  <c r="Y224" i="3" s="1"/>
  <c r="Y225" i="3" s="1"/>
  <c r="Y226" i="3" s="1"/>
  <c r="Y227" i="3" s="1"/>
  <c r="Y228" i="3" s="1"/>
  <c r="Y229" i="3" s="1"/>
  <c r="Y230" i="3" s="1"/>
  <c r="Y231" i="3" s="1"/>
  <c r="Y232" i="3" s="1"/>
  <c r="Y233" i="3" s="1"/>
  <c r="Y234" i="3" s="1"/>
  <c r="Y235" i="3" s="1"/>
  <c r="Y236" i="3" s="1"/>
  <c r="Y237" i="3" s="1"/>
  <c r="Y238" i="3" s="1"/>
  <c r="Y239" i="3" s="1"/>
  <c r="Y240" i="3" s="1"/>
  <c r="Y241" i="3" s="1"/>
  <c r="Y242" i="3" s="1"/>
  <c r="Y243" i="3" s="1"/>
  <c r="Y244" i="3" s="1"/>
  <c r="Y245" i="3" s="1"/>
  <c r="Y246" i="3" s="1"/>
  <c r="Y247" i="3" s="1"/>
  <c r="Y248" i="3" s="1"/>
  <c r="Y249" i="3" s="1"/>
  <c r="Y250" i="3" s="1"/>
  <c r="Y251" i="3" s="1"/>
  <c r="Y252" i="3" s="1"/>
  <c r="Y253" i="3" s="1"/>
  <c r="Y254" i="3" s="1"/>
  <c r="Y255" i="3" s="1"/>
  <c r="Y256" i="3" s="1"/>
  <c r="Y257" i="3" s="1"/>
  <c r="Y258" i="3" s="1"/>
  <c r="Y259" i="3" s="1"/>
  <c r="Y260" i="3" s="1"/>
  <c r="Y261" i="3" s="1"/>
  <c r="Y262" i="3" s="1"/>
  <c r="Y263" i="3" s="1"/>
  <c r="Y264" i="3" s="1"/>
  <c r="Y265" i="3" s="1"/>
  <c r="Y266" i="3" s="1"/>
  <c r="Y267" i="3" s="1"/>
  <c r="Y268" i="3" s="1"/>
  <c r="Y269" i="3" s="1"/>
  <c r="Y270" i="3" s="1"/>
  <c r="Y271" i="3" s="1"/>
  <c r="Y272" i="3" s="1"/>
  <c r="Y273" i="3" s="1"/>
  <c r="Y274" i="3" s="1"/>
  <c r="Y275" i="3" s="1"/>
  <c r="Y276" i="3" s="1"/>
  <c r="Y277" i="3" s="1"/>
  <c r="Y278" i="3" s="1"/>
  <c r="Y279" i="3" s="1"/>
  <c r="Y280" i="3" s="1"/>
  <c r="Y281" i="3" s="1"/>
  <c r="Y282" i="3" s="1"/>
  <c r="Y283" i="3" s="1"/>
  <c r="Y284" i="3" s="1"/>
  <c r="Y285" i="3" s="1"/>
  <c r="Y286" i="3" s="1"/>
  <c r="Y287" i="3" s="1"/>
  <c r="Y288" i="3" s="1"/>
  <c r="Y289" i="3" s="1"/>
  <c r="Y290" i="3" s="1"/>
  <c r="Y291" i="3" s="1"/>
  <c r="Y292" i="3" s="1"/>
  <c r="Y293" i="3" s="1"/>
  <c r="Y294" i="3" s="1"/>
  <c r="Y295" i="3" s="1"/>
  <c r="Y296" i="3" s="1"/>
  <c r="Y297" i="3" s="1"/>
  <c r="Y298" i="3" s="1"/>
  <c r="Y299" i="3" s="1"/>
  <c r="Y300" i="3" s="1"/>
  <c r="Y301" i="3" s="1"/>
  <c r="Y302" i="3" s="1"/>
  <c r="Y303" i="3" s="1"/>
  <c r="Y304" i="3" s="1"/>
  <c r="Y305" i="3" s="1"/>
  <c r="Y306" i="3" s="1"/>
  <c r="Y307" i="3" s="1"/>
  <c r="Y308" i="3" s="1"/>
  <c r="Y309" i="3" s="1"/>
  <c r="Y310" i="3" s="1"/>
  <c r="Y311" i="3" s="1"/>
  <c r="Y312" i="3" s="1"/>
  <c r="Y313" i="3" s="1"/>
  <c r="Y314" i="3" s="1"/>
  <c r="Y315" i="3" s="1"/>
  <c r="Y316" i="3" s="1"/>
  <c r="Y317" i="3" s="1"/>
  <c r="Y318" i="3" s="1"/>
  <c r="Y319" i="3" s="1"/>
  <c r="Y320" i="3" s="1"/>
  <c r="Y321" i="3" s="1"/>
  <c r="Y322" i="3" s="1"/>
  <c r="Y323" i="3" s="1"/>
  <c r="Y324" i="3" s="1"/>
  <c r="Y325" i="3" s="1"/>
  <c r="Y326" i="3" s="1"/>
  <c r="Y327" i="3" s="1"/>
  <c r="Y328" i="3" s="1"/>
  <c r="Y329" i="3" s="1"/>
  <c r="Y330" i="3" s="1"/>
  <c r="Y331" i="3" s="1"/>
  <c r="Y332" i="3" s="1"/>
  <c r="Y333" i="3" s="1"/>
  <c r="Y334" i="3" s="1"/>
  <c r="Y335" i="3" s="1"/>
  <c r="Y336" i="3" s="1"/>
  <c r="Y337" i="3" s="1"/>
  <c r="Y338" i="3" s="1"/>
  <c r="Y339" i="3" s="1"/>
  <c r="Y340" i="3" s="1"/>
  <c r="Y341" i="3" s="1"/>
  <c r="Y342" i="3" s="1"/>
  <c r="Y343" i="3" s="1"/>
  <c r="Y344" i="3" s="1"/>
  <c r="Y345" i="3" s="1"/>
  <c r="Y346" i="3" s="1"/>
  <c r="Y347" i="3" s="1"/>
  <c r="Y348" i="3" s="1"/>
  <c r="Y349" i="3" s="1"/>
  <c r="Y350" i="3" s="1"/>
  <c r="Y351" i="3" s="1"/>
  <c r="Y352" i="3" s="1"/>
  <c r="Y353" i="3" s="1"/>
  <c r="Y354" i="3" s="1"/>
  <c r="Y355" i="3" s="1"/>
  <c r="Y356" i="3" s="1"/>
  <c r="Y357" i="3" s="1"/>
  <c r="Y358" i="3" s="1"/>
  <c r="Y359" i="3" s="1"/>
  <c r="Y360" i="3" s="1"/>
  <c r="Y361" i="3" s="1"/>
  <c r="Y362" i="3" s="1"/>
  <c r="Y363" i="3" s="1"/>
  <c r="Y364" i="3" s="1"/>
  <c r="Y365" i="3" s="1"/>
  <c r="Y366" i="3" s="1"/>
  <c r="Y367" i="3" s="1"/>
  <c r="Y368" i="3" s="1"/>
  <c r="Y369" i="3" s="1"/>
  <c r="Y370" i="3" s="1"/>
  <c r="Y371" i="3" s="1"/>
  <c r="Y372" i="3" s="1"/>
  <c r="Y373" i="3" s="1"/>
  <c r="Y374" i="3" s="1"/>
  <c r="Y375" i="3" s="1"/>
  <c r="Y376" i="3" s="1"/>
  <c r="Y377" i="3" s="1"/>
  <c r="Y378" i="3" s="1"/>
  <c r="Y379" i="3" s="1"/>
  <c r="Y380" i="3" s="1"/>
  <c r="Y381" i="3" s="1"/>
  <c r="Y382" i="3" s="1"/>
  <c r="Y383" i="3" s="1"/>
  <c r="Y384" i="3" s="1"/>
  <c r="Y385" i="3" s="1"/>
  <c r="Y386" i="3" s="1"/>
  <c r="Y387" i="3" s="1"/>
  <c r="AA8" i="3"/>
  <c r="AA9" i="3" s="1"/>
  <c r="AA10" i="3" s="1"/>
  <c r="AA11" i="3" s="1"/>
  <c r="AA12" i="3" s="1"/>
  <c r="AA13" i="3" s="1"/>
  <c r="N7" i="3"/>
  <c r="N8" i="3" s="1"/>
  <c r="N9" i="3" s="1"/>
  <c r="AH9" i="3"/>
  <c r="DT8" i="3"/>
  <c r="DT9" i="3" s="1"/>
  <c r="DY9" i="3"/>
  <c r="EB9" i="3"/>
  <c r="ES9" i="3"/>
  <c r="ES10" i="3" s="1"/>
  <c r="ET9" i="3"/>
  <c r="ET10" i="3" s="1"/>
  <c r="EU9" i="3"/>
  <c r="EU10" i="3" s="1"/>
  <c r="EW9" i="3"/>
  <c r="EW10" i="3" s="1"/>
  <c r="EX9" i="3"/>
  <c r="EX10" i="3" s="1"/>
  <c r="EY9" i="3"/>
  <c r="EY10" i="3" s="1"/>
  <c r="FA9" i="3"/>
  <c r="FA10" i="3" s="1"/>
  <c r="FB9" i="3"/>
  <c r="FB10" i="3" s="1"/>
  <c r="FC9" i="3"/>
  <c r="FC10" i="3" s="1"/>
  <c r="I8" i="3"/>
  <c r="I9" i="3" s="1"/>
  <c r="I10" i="3" s="1"/>
  <c r="AJ10" i="3"/>
  <c r="AJ11" i="3" s="1"/>
  <c r="AJ12" i="3" s="1"/>
  <c r="AK10" i="3"/>
  <c r="AK11" i="3" s="1"/>
  <c r="AK12" i="3" s="1"/>
  <c r="DQ10" i="3"/>
  <c r="AB11" i="3"/>
  <c r="AE9" i="3"/>
  <c r="AE10" i="3" s="1"/>
  <c r="AE11" i="3" s="1"/>
  <c r="AI11" i="3"/>
  <c r="DM11" i="3"/>
  <c r="ED11" i="3"/>
  <c r="EJ9" i="3"/>
  <c r="EJ10" i="3" s="1"/>
  <c r="EJ11" i="3" s="1"/>
  <c r="EJ12" i="3" s="1"/>
  <c r="EN9" i="3"/>
  <c r="EN10" i="3" s="1"/>
  <c r="EN11" i="3" s="1"/>
  <c r="EN12" i="3" s="1"/>
  <c r="ER9" i="3"/>
  <c r="ER10" i="3" s="1"/>
  <c r="ER11" i="3" s="1"/>
  <c r="ER12" i="3" s="1"/>
  <c r="EV9" i="3"/>
  <c r="EV10" i="3" s="1"/>
  <c r="EV11" i="3" s="1"/>
  <c r="EV12" i="3" s="1"/>
  <c r="EZ9" i="3"/>
  <c r="EZ10" i="3" s="1"/>
  <c r="EZ11" i="3" s="1"/>
  <c r="EZ12" i="3" s="1"/>
  <c r="FD9" i="3"/>
  <c r="FD10" i="3" s="1"/>
  <c r="FD11" i="3" s="1"/>
  <c r="FD12" i="3" s="1"/>
  <c r="FJ11" i="3"/>
  <c r="FJ12" i="3" s="1"/>
  <c r="FJ13" i="3" s="1"/>
  <c r="FJ14" i="3" s="1"/>
  <c r="FJ15" i="3" s="1"/>
  <c r="I12" i="3"/>
  <c r="Q12" i="3"/>
  <c r="DW11" i="3"/>
  <c r="DW12" i="3" s="1"/>
  <c r="EG12" i="3"/>
  <c r="EH12" i="3"/>
  <c r="EI12" i="3"/>
  <c r="EK12" i="3"/>
  <c r="EL12" i="3"/>
  <c r="EM12" i="3"/>
  <c r="EO12" i="3"/>
  <c r="EP12" i="3"/>
  <c r="EQ12" i="3"/>
  <c r="ES12" i="3"/>
  <c r="ET12" i="3"/>
  <c r="EU12" i="3"/>
  <c r="EW12" i="3"/>
  <c r="EX12" i="3"/>
  <c r="EY12" i="3"/>
  <c r="FA12" i="3"/>
  <c r="FB12" i="3"/>
  <c r="FC12" i="3"/>
  <c r="BD7" i="3"/>
  <c r="BD8" i="3" s="1"/>
  <c r="BD9" i="3" s="1"/>
  <c r="BD10" i="3" s="1"/>
  <c r="BD11" i="3" s="1"/>
  <c r="BD12" i="3" s="1"/>
  <c r="BD13" i="3" s="1"/>
  <c r="BD14" i="3" s="1"/>
  <c r="BD15" i="3" s="1"/>
  <c r="BD16" i="3" s="1"/>
  <c r="BD17" i="3" s="1"/>
  <c r="CQ7" i="3"/>
  <c r="CQ8" i="3" s="1"/>
  <c r="CQ9" i="3" s="1"/>
  <c r="CQ10" i="3" s="1"/>
  <c r="CQ11" i="3" s="1"/>
  <c r="CQ12" i="3" s="1"/>
  <c r="CQ13" i="3" s="1"/>
  <c r="CQ14" i="3" s="1"/>
  <c r="CQ15" i="3" s="1"/>
  <c r="CQ16" i="3" s="1"/>
  <c r="CQ17" i="3" s="1"/>
  <c r="I14" i="3"/>
  <c r="AJ14" i="3"/>
  <c r="AJ15" i="3" s="1"/>
  <c r="AJ16" i="3" s="1"/>
  <c r="AK14" i="3"/>
  <c r="AK15" i="3" s="1"/>
  <c r="AK16" i="3" s="1"/>
  <c r="AL14" i="3"/>
  <c r="AL15" i="3" s="1"/>
  <c r="AL16" i="3" s="1"/>
  <c r="AR14" i="3"/>
  <c r="AR15" i="3" s="1"/>
  <c r="AR16" i="3" s="1"/>
  <c r="AS14" i="3"/>
  <c r="AS15" i="3" s="1"/>
  <c r="AS16" i="3" s="1"/>
  <c r="BE14" i="3"/>
  <c r="BE15" i="3" s="1"/>
  <c r="BE16" i="3" s="1"/>
  <c r="BE17" i="3" s="1"/>
  <c r="CN14" i="3"/>
  <c r="CN15" i="3" s="1"/>
  <c r="CN16" i="3" s="1"/>
  <c r="CN17" i="3" s="1"/>
  <c r="CO14" i="3"/>
  <c r="CO15" i="3" s="1"/>
  <c r="CO16" i="3" s="1"/>
  <c r="CO17" i="3" s="1"/>
  <c r="CR14" i="3"/>
  <c r="CR15" i="3" s="1"/>
  <c r="CR16" i="3" s="1"/>
  <c r="CR17" i="3" s="1"/>
  <c r="DM14" i="3"/>
  <c r="DY14" i="3"/>
  <c r="EI14" i="3"/>
  <c r="EJ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C15" i="3"/>
  <c r="O15" i="3"/>
  <c r="AA15" i="3"/>
  <c r="AA16" i="3" s="1"/>
  <c r="AB15" i="3"/>
  <c r="AI15" i="3"/>
  <c r="DW14" i="3"/>
  <c r="DW15" i="3" s="1"/>
  <c r="I16" i="3"/>
  <c r="AE13" i="3"/>
  <c r="AE14" i="3" s="1"/>
  <c r="AE15" i="3" s="1"/>
  <c r="AE16" i="3" s="1"/>
  <c r="AP14" i="3"/>
  <c r="AP15" i="3" s="1"/>
  <c r="AP16" i="3" s="1"/>
  <c r="AU14" i="3"/>
  <c r="AU15" i="3" s="1"/>
  <c r="AU16" i="3" s="1"/>
  <c r="DR8" i="3"/>
  <c r="DR9" i="3" s="1"/>
  <c r="DR10" i="3" s="1"/>
  <c r="DR11" i="3" s="1"/>
  <c r="DR12" i="3" s="1"/>
  <c r="DR13" i="3" s="1"/>
  <c r="DR14" i="3" s="1"/>
  <c r="DR15" i="3" s="1"/>
  <c r="DR16" i="3" s="1"/>
  <c r="AQ14" i="3"/>
  <c r="AQ15" i="3" s="1"/>
  <c r="AQ16" i="3" s="1"/>
  <c r="AQ17" i="3" s="1"/>
  <c r="AV14" i="3"/>
  <c r="AV15" i="3" s="1"/>
  <c r="AV16" i="3" s="1"/>
  <c r="AV17" i="3" s="1"/>
  <c r="AZ14" i="3"/>
  <c r="AZ15" i="3" s="1"/>
  <c r="AZ16" i="3" s="1"/>
  <c r="AZ17" i="3" s="1"/>
  <c r="BB7" i="3"/>
  <c r="BB8" i="3" s="1"/>
  <c r="BB9" i="3" s="1"/>
  <c r="BB10" i="3" s="1"/>
  <c r="BB11" i="3" s="1"/>
  <c r="BB12" i="3" s="1"/>
  <c r="BB13" i="3" s="1"/>
  <c r="BB14" i="3" s="1"/>
  <c r="BB15" i="3" s="1"/>
  <c r="BB16" i="3" s="1"/>
  <c r="BB17" i="3" s="1"/>
  <c r="BH14" i="3"/>
  <c r="BH15" i="3" s="1"/>
  <c r="BH16" i="3" s="1"/>
  <c r="BH17" i="3" s="1"/>
  <c r="CW14" i="3"/>
  <c r="CW15" i="3" s="1"/>
  <c r="CW16" i="3" s="1"/>
  <c r="CW17" i="3" s="1"/>
  <c r="DB14" i="3"/>
  <c r="DB15" i="3" s="1"/>
  <c r="DB16" i="3" s="1"/>
  <c r="DB17" i="3" s="1"/>
  <c r="DG14" i="3"/>
  <c r="DG15" i="3" s="1"/>
  <c r="DG16" i="3" s="1"/>
  <c r="DG17" i="3" s="1"/>
  <c r="DL17" i="3"/>
  <c r="DU7" i="3"/>
  <c r="DU8" i="3" s="1"/>
  <c r="DU9" i="3" s="1"/>
  <c r="DU10" i="3" s="1"/>
  <c r="DU11" i="3" s="1"/>
  <c r="DU12" i="3" s="1"/>
  <c r="DU13" i="3" s="1"/>
  <c r="DU14" i="3" s="1"/>
  <c r="DU15" i="3" s="1"/>
  <c r="DU16" i="3" s="1"/>
  <c r="DU17" i="3" s="1"/>
  <c r="DW17" i="3"/>
  <c r="ED17" i="3"/>
  <c r="EJ17" i="3"/>
  <c r="EW17" i="3"/>
  <c r="EW18" i="3" s="1"/>
  <c r="EW19" i="3" s="1"/>
  <c r="EW20" i="3" s="1"/>
  <c r="EW21" i="3" s="1"/>
  <c r="EW22" i="3" s="1"/>
  <c r="EX17" i="3"/>
  <c r="EX18" i="3" s="1"/>
  <c r="EX19" i="3" s="1"/>
  <c r="EX20" i="3" s="1"/>
  <c r="EX21" i="3" s="1"/>
  <c r="EX22" i="3" s="1"/>
  <c r="EY17" i="3"/>
  <c r="EY18" i="3" s="1"/>
  <c r="EY19" i="3" s="1"/>
  <c r="EY20" i="3" s="1"/>
  <c r="EY21" i="3" s="1"/>
  <c r="EY22" i="3" s="1"/>
  <c r="EZ17" i="3"/>
  <c r="EZ18" i="3" s="1"/>
  <c r="EZ19" i="3" s="1"/>
  <c r="EZ20" i="3" s="1"/>
  <c r="EZ21" i="3" s="1"/>
  <c r="EZ22" i="3" s="1"/>
  <c r="FF17" i="3"/>
  <c r="FJ17" i="3"/>
  <c r="FJ18" i="3" s="1"/>
  <c r="FJ19" i="3" s="1"/>
  <c r="FJ20" i="3" s="1"/>
  <c r="AO14" i="3"/>
  <c r="AO15" i="3" s="1"/>
  <c r="AO16" i="3" s="1"/>
  <c r="AO17" i="3" s="1"/>
  <c r="AO18" i="3" s="1"/>
  <c r="AT14" i="3"/>
  <c r="AT15" i="3" s="1"/>
  <c r="AT16" i="3" s="1"/>
  <c r="AT17" i="3" s="1"/>
  <c r="AT18" i="3" s="1"/>
  <c r="DM17" i="3"/>
  <c r="DM18" i="3" s="1"/>
  <c r="J19" i="3"/>
  <c r="AE19" i="3"/>
  <c r="AI19" i="3"/>
  <c r="DL19" i="3"/>
  <c r="DT19" i="3"/>
  <c r="EB19" i="3"/>
  <c r="EC19" i="3"/>
  <c r="ED19" i="3"/>
  <c r="EF19" i="3"/>
  <c r="EG19" i="3"/>
  <c r="EH19" i="3"/>
  <c r="EI19" i="3"/>
  <c r="EJ19" i="3"/>
  <c r="EK19" i="3"/>
  <c r="EK20" i="3" s="1"/>
  <c r="EK21" i="3" s="1"/>
  <c r="EK22" i="3" s="1"/>
  <c r="EL19" i="3"/>
  <c r="EL20" i="3" s="1"/>
  <c r="EL21" i="3" s="1"/>
  <c r="EL22" i="3" s="1"/>
  <c r="EM19" i="3"/>
  <c r="EM20" i="3" s="1"/>
  <c r="EM21" i="3" s="1"/>
  <c r="EM22" i="3" s="1"/>
  <c r="EN19" i="3"/>
  <c r="EN20" i="3" s="1"/>
  <c r="EN21" i="3" s="1"/>
  <c r="EN22" i="3" s="1"/>
  <c r="EO19" i="3"/>
  <c r="EO20" i="3" s="1"/>
  <c r="EO21" i="3" s="1"/>
  <c r="EO22" i="3" s="1"/>
  <c r="EP19" i="3"/>
  <c r="EP20" i="3" s="1"/>
  <c r="EP21" i="3" s="1"/>
  <c r="EP22" i="3" s="1"/>
  <c r="EQ19" i="3"/>
  <c r="EQ20" i="3" s="1"/>
  <c r="EQ21" i="3" s="1"/>
  <c r="EQ22" i="3" s="1"/>
  <c r="ER19" i="3"/>
  <c r="ER20" i="3" s="1"/>
  <c r="ER21" i="3" s="1"/>
  <c r="ER22" i="3" s="1"/>
  <c r="ES19" i="3"/>
  <c r="ES20" i="3" s="1"/>
  <c r="ET19" i="3"/>
  <c r="ET20" i="3" s="1"/>
  <c r="EU19" i="3"/>
  <c r="EU20" i="3" s="1"/>
  <c r="EV19" i="3"/>
  <c r="EV20" i="3" s="1"/>
  <c r="FA19" i="3"/>
  <c r="FA20" i="3" s="1"/>
  <c r="FA21" i="3" s="1"/>
  <c r="FA22" i="3" s="1"/>
  <c r="FB19" i="3"/>
  <c r="FB20" i="3" s="1"/>
  <c r="FB21" i="3" s="1"/>
  <c r="FB22" i="3" s="1"/>
  <c r="FC19" i="3"/>
  <c r="FC20" i="3" s="1"/>
  <c r="FC21" i="3" s="1"/>
  <c r="FC22" i="3" s="1"/>
  <c r="FD19" i="3"/>
  <c r="FD20" i="3" s="1"/>
  <c r="FD21" i="3" s="1"/>
  <c r="FD22" i="3" s="1"/>
  <c r="C20" i="3"/>
  <c r="AO20" i="3"/>
  <c r="AQ20" i="3"/>
  <c r="AR20" i="3"/>
  <c r="AT20" i="3"/>
  <c r="AU20" i="3"/>
  <c r="AV20" i="3"/>
  <c r="AZ20" i="3"/>
  <c r="BB20" i="3"/>
  <c r="BD20" i="3"/>
  <c r="BE20" i="3"/>
  <c r="BH20" i="3"/>
  <c r="BN20" i="3"/>
  <c r="CN20" i="3"/>
  <c r="CO20" i="3"/>
  <c r="CQ20" i="3"/>
  <c r="CR20" i="3"/>
  <c r="CW20" i="3"/>
  <c r="DB20" i="3"/>
  <c r="DG20" i="3"/>
  <c r="DR20" i="3"/>
  <c r="FF20" i="3"/>
  <c r="FF21" i="3" s="1"/>
  <c r="H21" i="3"/>
  <c r="I21" i="3"/>
  <c r="Q21" i="3"/>
  <c r="AD21" i="3"/>
  <c r="AE21" i="3"/>
  <c r="CS14" i="3"/>
  <c r="CS15" i="3" s="1"/>
  <c r="CS16" i="3" s="1"/>
  <c r="CS17" i="3" s="1"/>
  <c r="CS18" i="3" s="1"/>
  <c r="CS19" i="3" s="1"/>
  <c r="CS20" i="3" s="1"/>
  <c r="CS21" i="3" s="1"/>
  <c r="CS22" i="3" s="1"/>
  <c r="CS23" i="3" s="1"/>
  <c r="CX14" i="3"/>
  <c r="CX15" i="3" s="1"/>
  <c r="CX16" i="3" s="1"/>
  <c r="CX17" i="3" s="1"/>
  <c r="CX18" i="3" s="1"/>
  <c r="CX19" i="3" s="1"/>
  <c r="CX20" i="3" s="1"/>
  <c r="CX21" i="3" s="1"/>
  <c r="CX22" i="3" s="1"/>
  <c r="CX23" i="3" s="1"/>
  <c r="DC14" i="3"/>
  <c r="DC15" i="3" s="1"/>
  <c r="DC16" i="3" s="1"/>
  <c r="DC17" i="3" s="1"/>
  <c r="DC18" i="3" s="1"/>
  <c r="DC19" i="3" s="1"/>
  <c r="DC20" i="3" s="1"/>
  <c r="DC21" i="3" s="1"/>
  <c r="DC22" i="3" s="1"/>
  <c r="DC23" i="3" s="1"/>
  <c r="DH14" i="3"/>
  <c r="DH15" i="3" s="1"/>
  <c r="DH16" i="3" s="1"/>
  <c r="DH17" i="3" s="1"/>
  <c r="DH18" i="3" s="1"/>
  <c r="DH19" i="3" s="1"/>
  <c r="DH20" i="3" s="1"/>
  <c r="DH21" i="3" s="1"/>
  <c r="DH22" i="3" s="1"/>
  <c r="DH23" i="3" s="1"/>
  <c r="DM20" i="3"/>
  <c r="DM21" i="3" s="1"/>
  <c r="DP20" i="3"/>
  <c r="DP21" i="3" s="1"/>
  <c r="DP22" i="3" s="1"/>
  <c r="EB21" i="3"/>
  <c r="EB22" i="3" s="1"/>
  <c r="EC21" i="3"/>
  <c r="EC22" i="3" s="1"/>
  <c r="ED21" i="3"/>
  <c r="ED22" i="3" s="1"/>
  <c r="EF21" i="3"/>
  <c r="EF22" i="3" s="1"/>
  <c r="FE21" i="3"/>
  <c r="J21" i="3"/>
  <c r="J22" i="3" s="1"/>
  <c r="AI22" i="3"/>
  <c r="AJ22" i="3"/>
  <c r="AR22" i="3"/>
  <c r="AU22" i="3"/>
  <c r="BD22" i="3"/>
  <c r="BD23" i="3" s="1"/>
  <c r="BE22" i="3"/>
  <c r="BE23" i="3" s="1"/>
  <c r="BK22" i="3"/>
  <c r="BL22" i="3"/>
  <c r="BM22" i="3"/>
  <c r="BM23" i="3" s="1"/>
  <c r="BN22" i="3"/>
  <c r="BN23" i="3" s="1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N23" i="3" s="1"/>
  <c r="CO22" i="3"/>
  <c r="CO23" i="3" s="1"/>
  <c r="CQ22" i="3"/>
  <c r="CQ23" i="3" s="1"/>
  <c r="CR22" i="3"/>
  <c r="CR23" i="3" s="1"/>
  <c r="CW22" i="3"/>
  <c r="CW23" i="3" s="1"/>
  <c r="DB22" i="3"/>
  <c r="DB23" i="3" s="1"/>
  <c r="DG22" i="3"/>
  <c r="DG23" i="3" s="1"/>
  <c r="DL22" i="3"/>
  <c r="DO22" i="3"/>
  <c r="DQ22" i="3"/>
  <c r="DR22" i="3"/>
  <c r="DS22" i="3"/>
  <c r="DT22" i="3"/>
  <c r="DV22" i="3"/>
  <c r="DW22" i="3"/>
  <c r="DY19" i="3"/>
  <c r="DY20" i="3" s="1"/>
  <c r="DY21" i="3" s="1"/>
  <c r="DY22" i="3" s="1"/>
  <c r="EG22" i="3"/>
  <c r="EH22" i="3"/>
  <c r="EI22" i="3"/>
  <c r="EJ22" i="3"/>
  <c r="ES22" i="3"/>
  <c r="ET22" i="3"/>
  <c r="EU22" i="3"/>
  <c r="EV22" i="3"/>
  <c r="AO22" i="3"/>
  <c r="AO23" i="3" s="1"/>
  <c r="AQ23" i="3"/>
  <c r="AT22" i="3"/>
  <c r="AT23" i="3" s="1"/>
  <c r="AV22" i="3"/>
  <c r="AV23" i="3" s="1"/>
  <c r="AZ22" i="3"/>
  <c r="AZ23" i="3" s="1"/>
  <c r="BB22" i="3"/>
  <c r="BB23" i="3" s="1"/>
  <c r="BH22" i="3"/>
  <c r="BH23" i="3" s="1"/>
  <c r="DM23" i="3"/>
  <c r="DU19" i="3"/>
  <c r="DU20" i="3" s="1"/>
  <c r="DU21" i="3" s="1"/>
  <c r="DU22" i="3" s="1"/>
  <c r="DU23" i="3" s="1"/>
  <c r="EE7" i="3"/>
  <c r="EE8" i="3" s="1"/>
  <c r="EE9" i="3" s="1"/>
  <c r="EE10" i="3" s="1"/>
  <c r="EE11" i="3" s="1"/>
  <c r="EE12" i="3" s="1"/>
  <c r="EE13" i="3" s="1"/>
  <c r="EE14" i="3" s="1"/>
  <c r="EE15" i="3" s="1"/>
  <c r="EE16" i="3" s="1"/>
  <c r="EE17" i="3" s="1"/>
  <c r="EE18" i="3" s="1"/>
  <c r="EE19" i="3" s="1"/>
  <c r="EE20" i="3" s="1"/>
  <c r="EE21" i="3" s="1"/>
  <c r="EE22" i="3" s="1"/>
  <c r="EE23" i="3" s="1"/>
  <c r="EE24" i="3" s="1"/>
  <c r="FE23" i="3"/>
  <c r="FJ23" i="3"/>
  <c r="FJ24" i="3" s="1"/>
  <c r="FJ25" i="3" s="1"/>
  <c r="FJ26" i="3" s="1"/>
  <c r="FJ27" i="3" s="1"/>
  <c r="FJ28" i="3" s="1"/>
  <c r="FJ29" i="3" s="1"/>
  <c r="FJ30" i="3" s="1"/>
  <c r="FJ31" i="3" s="1"/>
  <c r="FJ32" i="3" s="1"/>
  <c r="FJ33" i="3" s="1"/>
  <c r="FJ34" i="3" s="1"/>
  <c r="FJ35" i="3" s="1"/>
  <c r="FJ36" i="3" s="1"/>
  <c r="FJ37" i="3" s="1"/>
  <c r="FJ38" i="3" s="1"/>
  <c r="FJ39" i="3" s="1"/>
  <c r="FJ40" i="3" s="1"/>
  <c r="FJ41" i="3" s="1"/>
  <c r="FJ42" i="3" s="1"/>
  <c r="FJ43" i="3" s="1"/>
  <c r="FJ44" i="3" s="1"/>
  <c r="FJ45" i="3" s="1"/>
  <c r="FJ46" i="3" s="1"/>
  <c r="FJ47" i="3" s="1"/>
  <c r="FJ48" i="3" s="1"/>
  <c r="FJ49" i="3" s="1"/>
  <c r="FJ50" i="3" s="1"/>
  <c r="FJ51" i="3" s="1"/>
  <c r="FJ52" i="3" s="1"/>
  <c r="FJ53" i="3" s="1"/>
  <c r="FJ54" i="3" s="1"/>
  <c r="FJ55" i="3" s="1"/>
  <c r="FJ56" i="3" s="1"/>
  <c r="FJ57" i="3" s="1"/>
  <c r="FJ58" i="3" s="1"/>
  <c r="FJ59" i="3" s="1"/>
  <c r="FJ60" i="3" s="1"/>
  <c r="FJ61" i="3" s="1"/>
  <c r="FJ62" i="3" s="1"/>
  <c r="FJ63" i="3" s="1"/>
  <c r="FJ64" i="3" s="1"/>
  <c r="FJ65" i="3" s="1"/>
  <c r="FJ66" i="3" s="1"/>
  <c r="X24" i="3"/>
  <c r="AI24" i="3"/>
  <c r="AX14" i="3"/>
  <c r="AX15" i="3" s="1"/>
  <c r="AX16" i="3" s="1"/>
  <c r="AX17" i="3" s="1"/>
  <c r="AX18" i="3" s="1"/>
  <c r="AX19" i="3" s="1"/>
  <c r="AX20" i="3" s="1"/>
  <c r="AX21" i="3" s="1"/>
  <c r="AX22" i="3" s="1"/>
  <c r="AX23" i="3" s="1"/>
  <c r="AX24" i="3" s="1"/>
  <c r="CP14" i="3"/>
  <c r="CP15" i="3" s="1"/>
  <c r="CP16" i="3" s="1"/>
  <c r="CP17" i="3" s="1"/>
  <c r="CP18" i="3" s="1"/>
  <c r="CP19" i="3" s="1"/>
  <c r="CP20" i="3" s="1"/>
  <c r="CP21" i="3" s="1"/>
  <c r="CP22" i="3" s="1"/>
  <c r="CP23" i="3" s="1"/>
  <c r="CP24" i="3" s="1"/>
  <c r="CT14" i="3"/>
  <c r="CT15" i="3" s="1"/>
  <c r="CT16" i="3" s="1"/>
  <c r="CT17" i="3" s="1"/>
  <c r="CT18" i="3" s="1"/>
  <c r="CT19" i="3" s="1"/>
  <c r="CT20" i="3" s="1"/>
  <c r="CT21" i="3" s="1"/>
  <c r="CT22" i="3" s="1"/>
  <c r="CT23" i="3" s="1"/>
  <c r="CT24" i="3" s="1"/>
  <c r="DL24" i="3"/>
  <c r="DY24" i="3"/>
  <c r="EB24" i="3"/>
  <c r="EC24" i="3"/>
  <c r="ED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H25" i="3"/>
  <c r="H26" i="3" s="1"/>
  <c r="H27" i="3" s="1"/>
  <c r="H28" i="3" s="1"/>
  <c r="H29" i="3" s="1"/>
  <c r="I25" i="3"/>
  <c r="I26" i="3" s="1"/>
  <c r="I27" i="3" s="1"/>
  <c r="I28" i="3" s="1"/>
  <c r="I29" i="3" s="1"/>
  <c r="J25" i="3"/>
  <c r="J26" i="3" s="1"/>
  <c r="J27" i="3" s="1"/>
  <c r="J28" i="3" s="1"/>
  <c r="Q25" i="3"/>
  <c r="DO25" i="3"/>
  <c r="DP25" i="3"/>
  <c r="DQ25" i="3"/>
  <c r="DR25" i="3"/>
  <c r="BB25" i="3"/>
  <c r="BB26" i="3" s="1"/>
  <c r="BD26" i="3"/>
  <c r="CW25" i="3"/>
  <c r="CW26" i="3" s="1"/>
  <c r="DB26" i="3"/>
  <c r="DG26" i="3"/>
  <c r="AO27" i="3"/>
  <c r="AV27" i="3"/>
  <c r="AX26" i="3"/>
  <c r="AX27" i="3" s="1"/>
  <c r="CO27" i="3"/>
  <c r="CR26" i="3"/>
  <c r="CR27" i="3" s="1"/>
  <c r="DY27" i="3"/>
  <c r="EB27" i="3"/>
  <c r="EC27" i="3"/>
  <c r="ED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AH28" i="3"/>
  <c r="AH29" i="3" s="1"/>
  <c r="AH30" i="3" s="1"/>
  <c r="AH31" i="3" s="1"/>
  <c r="AH32" i="3" s="1"/>
  <c r="CP28" i="3"/>
  <c r="CP29" i="3" s="1"/>
  <c r="CP30" i="3" s="1"/>
  <c r="CP31" i="3" s="1"/>
  <c r="CP32" i="3" s="1"/>
  <c r="CS26" i="3"/>
  <c r="CS27" i="3" s="1"/>
  <c r="CS28" i="3" s="1"/>
  <c r="CS29" i="3" s="1"/>
  <c r="CS30" i="3" s="1"/>
  <c r="CS31" i="3" s="1"/>
  <c r="CS32" i="3" s="1"/>
  <c r="CX25" i="3"/>
  <c r="CX26" i="3" s="1"/>
  <c r="CX27" i="3" s="1"/>
  <c r="CX28" i="3" s="1"/>
  <c r="CX29" i="3" s="1"/>
  <c r="CX30" i="3" s="1"/>
  <c r="CX31" i="3" s="1"/>
  <c r="CX32" i="3" s="1"/>
  <c r="DL28" i="3"/>
  <c r="DP28" i="3"/>
  <c r="DP29" i="3" s="1"/>
  <c r="DP30" i="3" s="1"/>
  <c r="DP31" i="3" s="1"/>
  <c r="DP32" i="3" s="1"/>
  <c r="AD29" i="3"/>
  <c r="AD30" i="3" s="1"/>
  <c r="AD31" i="3" s="1"/>
  <c r="AE29" i="3"/>
  <c r="AE30" i="3" s="1"/>
  <c r="AE31" i="3" s="1"/>
  <c r="AI29" i="3"/>
  <c r="AI30" i="3" s="1"/>
  <c r="AI31" i="3" s="1"/>
  <c r="AI32" i="3" s="1"/>
  <c r="AI33" i="3" s="1"/>
  <c r="AJ29" i="3"/>
  <c r="AJ30" i="3" s="1"/>
  <c r="AJ31" i="3" s="1"/>
  <c r="AJ32" i="3" s="1"/>
  <c r="AJ33" i="3" s="1"/>
  <c r="AK29" i="3"/>
  <c r="AK30" i="3" s="1"/>
  <c r="AK31" i="3" s="1"/>
  <c r="AK32" i="3" s="1"/>
  <c r="AK33" i="3" s="1"/>
  <c r="AM29" i="3"/>
  <c r="AM30" i="3" s="1"/>
  <c r="AM31" i="3" s="1"/>
  <c r="AM32" i="3" s="1"/>
  <c r="AO29" i="3"/>
  <c r="AP29" i="3"/>
  <c r="AQ29" i="3"/>
  <c r="AR29" i="3"/>
  <c r="AS29" i="3"/>
  <c r="AT29" i="3"/>
  <c r="AU29" i="3"/>
  <c r="AV29" i="3"/>
  <c r="AO30" i="3"/>
  <c r="AP30" i="3"/>
  <c r="AQ30" i="3"/>
  <c r="AR30" i="3"/>
  <c r="AS30" i="3"/>
  <c r="AT30" i="3"/>
  <c r="AU30" i="3"/>
  <c r="AV30" i="3"/>
  <c r="AO31" i="3"/>
  <c r="AP31" i="3"/>
  <c r="AQ31" i="3"/>
  <c r="AR31" i="3"/>
  <c r="AS31" i="3"/>
  <c r="AT31" i="3"/>
  <c r="AU31" i="3"/>
  <c r="AV31" i="3"/>
  <c r="AO32" i="3"/>
  <c r="AP32" i="3"/>
  <c r="AQ32" i="3"/>
  <c r="AR32" i="3"/>
  <c r="AS32" i="3"/>
  <c r="AT32" i="3"/>
  <c r="AU32" i="3"/>
  <c r="AV32" i="3"/>
  <c r="BD29" i="3"/>
  <c r="BD30" i="3" s="1"/>
  <c r="BD31" i="3" s="1"/>
  <c r="BD32" i="3" s="1"/>
  <c r="BE29" i="3"/>
  <c r="BE30" i="3" s="1"/>
  <c r="BE31" i="3" s="1"/>
  <c r="BE32" i="3" s="1"/>
  <c r="BK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N30" i="3" s="1"/>
  <c r="CN31" i="3" s="1"/>
  <c r="CN32" i="3" s="1"/>
  <c r="CO29" i="3"/>
  <c r="CO30" i="3" s="1"/>
  <c r="CO31" i="3" s="1"/>
  <c r="CO32" i="3" s="1"/>
  <c r="CR29" i="3"/>
  <c r="CR30" i="3" s="1"/>
  <c r="CR31" i="3" s="1"/>
  <c r="CR32" i="3" s="1"/>
  <c r="CW29" i="3"/>
  <c r="CW30" i="3" s="1"/>
  <c r="CW31" i="3" s="1"/>
  <c r="CW32" i="3" s="1"/>
  <c r="DO29" i="3"/>
  <c r="DO30" i="3" s="1"/>
  <c r="DO31" i="3" s="1"/>
  <c r="DO32" i="3" s="1"/>
  <c r="DQ29" i="3"/>
  <c r="DQ30" i="3" s="1"/>
  <c r="DQ31" i="3" s="1"/>
  <c r="DQ32" i="3" s="1"/>
  <c r="DR29" i="3"/>
  <c r="DR30" i="3" s="1"/>
  <c r="DR31" i="3" s="1"/>
  <c r="DR32" i="3" s="1"/>
  <c r="DS29" i="3"/>
  <c r="DS30" i="3" s="1"/>
  <c r="DS31" i="3" s="1"/>
  <c r="DS32" i="3" s="1"/>
  <c r="DT29" i="3"/>
  <c r="DT30" i="3" s="1"/>
  <c r="DT31" i="3" s="1"/>
  <c r="DT32" i="3" s="1"/>
  <c r="DU29" i="3"/>
  <c r="DU30" i="3" s="1"/>
  <c r="DU31" i="3" s="1"/>
  <c r="DU32" i="3" s="1"/>
  <c r="EB29" i="3"/>
  <c r="EB30" i="3" s="1"/>
  <c r="EB31" i="3" s="1"/>
  <c r="EB32" i="3" s="1"/>
  <c r="EC29" i="3"/>
  <c r="EC30" i="3" s="1"/>
  <c r="EC31" i="3" s="1"/>
  <c r="EC32" i="3" s="1"/>
  <c r="ED29" i="3"/>
  <c r="ED30" i="3" s="1"/>
  <c r="ED31" i="3" s="1"/>
  <c r="ED32" i="3" s="1"/>
  <c r="EJ29" i="3"/>
  <c r="EN29" i="3"/>
  <c r="ER29" i="3"/>
  <c r="EV29" i="3"/>
  <c r="EZ29" i="3"/>
  <c r="FD29" i="3"/>
  <c r="DN30" i="3"/>
  <c r="AG31" i="3"/>
  <c r="BL29" i="3"/>
  <c r="BL30" i="3" s="1"/>
  <c r="BL31" i="3" s="1"/>
  <c r="BP31" i="3"/>
  <c r="BP32" i="3" s="1"/>
  <c r="BQ31" i="3"/>
  <c r="BQ32" i="3" s="1"/>
  <c r="BR31" i="3"/>
  <c r="BR32" i="3" s="1"/>
  <c r="BS31" i="3"/>
  <c r="BS32" i="3" s="1"/>
  <c r="BT31" i="3"/>
  <c r="BT32" i="3" s="1"/>
  <c r="BU31" i="3"/>
  <c r="BU32" i="3" s="1"/>
  <c r="BV31" i="3"/>
  <c r="BV32" i="3" s="1"/>
  <c r="BW31" i="3"/>
  <c r="BW32" i="3" s="1"/>
  <c r="BX31" i="3"/>
  <c r="BX32" i="3" s="1"/>
  <c r="BY31" i="3"/>
  <c r="BY32" i="3" s="1"/>
  <c r="BZ31" i="3"/>
  <c r="BZ32" i="3" s="1"/>
  <c r="CA31" i="3"/>
  <c r="CA32" i="3" s="1"/>
  <c r="CB31" i="3"/>
  <c r="CB32" i="3" s="1"/>
  <c r="CC31" i="3"/>
  <c r="CC32" i="3" s="1"/>
  <c r="CD31" i="3"/>
  <c r="CD32" i="3" s="1"/>
  <c r="CE31" i="3"/>
  <c r="CE32" i="3" s="1"/>
  <c r="CF31" i="3"/>
  <c r="CF32" i="3" s="1"/>
  <c r="CG31" i="3"/>
  <c r="CG32" i="3" s="1"/>
  <c r="CH31" i="3"/>
  <c r="CH32" i="3" s="1"/>
  <c r="CI31" i="3"/>
  <c r="CI32" i="3" s="1"/>
  <c r="CJ31" i="3"/>
  <c r="CJ32" i="3" s="1"/>
  <c r="CJ33" i="3" s="1"/>
  <c r="CK31" i="3"/>
  <c r="CK32" i="3" s="1"/>
  <c r="CK33" i="3" s="1"/>
  <c r="CL31" i="3"/>
  <c r="CL32" i="3" s="1"/>
  <c r="CL33" i="3" s="1"/>
  <c r="CM31" i="3"/>
  <c r="CM32" i="3" s="1"/>
  <c r="CM33" i="3" s="1"/>
  <c r="DM27" i="3"/>
  <c r="DM28" i="3" s="1"/>
  <c r="DM29" i="3" s="1"/>
  <c r="DM30" i="3" s="1"/>
  <c r="DM31" i="3" s="1"/>
  <c r="DM32" i="3" s="1"/>
  <c r="DW29" i="3"/>
  <c r="DW30" i="3" s="1"/>
  <c r="DW31" i="3" s="1"/>
  <c r="DW32" i="3" s="1"/>
  <c r="EF29" i="3"/>
  <c r="EF30" i="3" s="1"/>
  <c r="EF31" i="3" s="1"/>
  <c r="EF32" i="3" s="1"/>
  <c r="FF23" i="3"/>
  <c r="FF24" i="3" s="1"/>
  <c r="FF25" i="3" s="1"/>
  <c r="FF26" i="3" s="1"/>
  <c r="FF27" i="3" s="1"/>
  <c r="FF28" i="3" s="1"/>
  <c r="FF29" i="3" s="1"/>
  <c r="FF30" i="3" s="1"/>
  <c r="FF31" i="3" s="1"/>
  <c r="FF32" i="3" s="1"/>
  <c r="AF7" i="3"/>
  <c r="AF8" i="3" s="1"/>
  <c r="AF9" i="3" s="1"/>
  <c r="AF10" i="3" s="1"/>
  <c r="AF11" i="3" s="1"/>
  <c r="AF12" i="3" s="1"/>
  <c r="AF13" i="3" s="1"/>
  <c r="AF14" i="3" s="1"/>
  <c r="AF15" i="3" s="1"/>
  <c r="AF16" i="3" s="1"/>
  <c r="AF17" i="3" s="1"/>
  <c r="AF18" i="3" s="1"/>
  <c r="AF19" i="3" s="1"/>
  <c r="AF20" i="3" s="1"/>
  <c r="AF21" i="3" s="1"/>
  <c r="AF22" i="3" s="1"/>
  <c r="AF23" i="3" s="1"/>
  <c r="AF24" i="3" s="1"/>
  <c r="AF25" i="3" s="1"/>
  <c r="AF26" i="3" s="1"/>
  <c r="AF27" i="3" s="1"/>
  <c r="AF28" i="3" s="1"/>
  <c r="AF29" i="3" s="1"/>
  <c r="AF30" i="3" s="1"/>
  <c r="AF31" i="3" s="1"/>
  <c r="AF32" i="3" s="1"/>
  <c r="AF33" i="3" s="1"/>
  <c r="AF34" i="3" s="1"/>
  <c r="AF35" i="3" s="1"/>
  <c r="AF36" i="3" s="1"/>
  <c r="AF37" i="3" s="1"/>
  <c r="AF38" i="3" s="1"/>
  <c r="AF39" i="3" s="1"/>
  <c r="AF40" i="3" s="1"/>
  <c r="AF41" i="3" s="1"/>
  <c r="AF42" i="3" s="1"/>
  <c r="AF43" i="3" s="1"/>
  <c r="AF44" i="3" s="1"/>
  <c r="AF45" i="3" s="1"/>
  <c r="AF46" i="3" s="1"/>
  <c r="AF47" i="3" s="1"/>
  <c r="AF48" i="3" s="1"/>
  <c r="AF49" i="3" s="1"/>
  <c r="AF50" i="3" s="1"/>
  <c r="AF51" i="3" s="1"/>
  <c r="AF52" i="3" s="1"/>
  <c r="AF53" i="3" s="1"/>
  <c r="AF54" i="3" s="1"/>
  <c r="AF55" i="3" s="1"/>
  <c r="AF56" i="3" s="1"/>
  <c r="AF57" i="3" s="1"/>
  <c r="BH29" i="3"/>
  <c r="BH30" i="3" s="1"/>
  <c r="BH31" i="3" s="1"/>
  <c r="BH32" i="3" s="1"/>
  <c r="BM29" i="3"/>
  <c r="BM30" i="3" s="1"/>
  <c r="BM31" i="3" s="1"/>
  <c r="BM32" i="3" s="1"/>
  <c r="DC25" i="3"/>
  <c r="DC26" i="3" s="1"/>
  <c r="DC27" i="3" s="1"/>
  <c r="DC28" i="3" s="1"/>
  <c r="DC29" i="3" s="1"/>
  <c r="DC30" i="3" s="1"/>
  <c r="DC31" i="3" s="1"/>
  <c r="DC32" i="3" s="1"/>
  <c r="DH25" i="3"/>
  <c r="DH26" i="3" s="1"/>
  <c r="DH27" i="3" s="1"/>
  <c r="DH28" i="3" s="1"/>
  <c r="DH29" i="3" s="1"/>
  <c r="DH30" i="3" s="1"/>
  <c r="DH31" i="3" s="1"/>
  <c r="DH32" i="3" s="1"/>
  <c r="DN32" i="3"/>
  <c r="DV32" i="3"/>
  <c r="DY29" i="3"/>
  <c r="DY30" i="3" s="1"/>
  <c r="DY31" i="3" s="1"/>
  <c r="DY32" i="3" s="1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C33" i="3"/>
  <c r="Q33" i="3"/>
  <c r="AE33" i="3"/>
  <c r="AX29" i="3"/>
  <c r="AX30" i="3" s="1"/>
  <c r="AX31" i="3" s="1"/>
  <c r="AX32" i="3" s="1"/>
  <c r="AX33" i="3" s="1"/>
  <c r="AZ29" i="3"/>
  <c r="AZ30" i="3" s="1"/>
  <c r="AZ31" i="3" s="1"/>
  <c r="AZ32" i="3" s="1"/>
  <c r="AZ33" i="3" s="1"/>
  <c r="BB29" i="3"/>
  <c r="BB30" i="3" s="1"/>
  <c r="BB31" i="3" s="1"/>
  <c r="BB32" i="3" s="1"/>
  <c r="BB33" i="3" s="1"/>
  <c r="BN29" i="3"/>
  <c r="BN30" i="3" s="1"/>
  <c r="BN31" i="3" s="1"/>
  <c r="BN32" i="3" s="1"/>
  <c r="BN33" i="3" s="1"/>
  <c r="CQ29" i="3"/>
  <c r="CQ30" i="3" s="1"/>
  <c r="CQ31" i="3" s="1"/>
  <c r="CQ32" i="3" s="1"/>
  <c r="CQ33" i="3" s="1"/>
  <c r="CT26" i="3"/>
  <c r="CT27" i="3" s="1"/>
  <c r="CT28" i="3" s="1"/>
  <c r="CT29" i="3" s="1"/>
  <c r="CT30" i="3" s="1"/>
  <c r="CT31" i="3" s="1"/>
  <c r="CT32" i="3" s="1"/>
  <c r="CT33" i="3" s="1"/>
  <c r="CT34" i="3" s="1"/>
  <c r="CT35" i="3" s="1"/>
  <c r="CT36" i="3" s="1"/>
  <c r="CT37" i="3" s="1"/>
  <c r="CT38" i="3" s="1"/>
  <c r="CT39" i="3" s="1"/>
  <c r="CT40" i="3" s="1"/>
  <c r="CT41" i="3" s="1"/>
  <c r="CT42" i="3" s="1"/>
  <c r="CT43" i="3" s="1"/>
  <c r="CT44" i="3" s="1"/>
  <c r="CT45" i="3" s="1"/>
  <c r="CT46" i="3" s="1"/>
  <c r="CT47" i="3" s="1"/>
  <c r="CT48" i="3" s="1"/>
  <c r="CT49" i="3" s="1"/>
  <c r="CT50" i="3" s="1"/>
  <c r="CT51" i="3" s="1"/>
  <c r="CT52" i="3" s="1"/>
  <c r="CT53" i="3" s="1"/>
  <c r="CT54" i="3" s="1"/>
  <c r="CT55" i="3" s="1"/>
  <c r="CT56" i="3" s="1"/>
  <c r="CT57" i="3" s="1"/>
  <c r="CT58" i="3" s="1"/>
  <c r="CT59" i="3" s="1"/>
  <c r="CT60" i="3" s="1"/>
  <c r="CT61" i="3" s="1"/>
  <c r="CT62" i="3" s="1"/>
  <c r="CT63" i="3" s="1"/>
  <c r="CT64" i="3" s="1"/>
  <c r="CT65" i="3" s="1"/>
  <c r="CY14" i="3"/>
  <c r="CY15" i="3" s="1"/>
  <c r="CY16" i="3" s="1"/>
  <c r="CY17" i="3" s="1"/>
  <c r="CY18" i="3" s="1"/>
  <c r="CY19" i="3" s="1"/>
  <c r="CY20" i="3" s="1"/>
  <c r="CY21" i="3" s="1"/>
  <c r="CY22" i="3" s="1"/>
  <c r="CY23" i="3" s="1"/>
  <c r="CY24" i="3" s="1"/>
  <c r="CY25" i="3" s="1"/>
  <c r="CY26" i="3" s="1"/>
  <c r="CY27" i="3" s="1"/>
  <c r="CY28" i="3" s="1"/>
  <c r="CY29" i="3" s="1"/>
  <c r="CY30" i="3" s="1"/>
  <c r="CY31" i="3" s="1"/>
  <c r="CY32" i="3" s="1"/>
  <c r="CY33" i="3" s="1"/>
  <c r="CY34" i="3" s="1"/>
  <c r="CY35" i="3" s="1"/>
  <c r="CY36" i="3" s="1"/>
  <c r="CY37" i="3" s="1"/>
  <c r="CY38" i="3" s="1"/>
  <c r="CY39" i="3" s="1"/>
  <c r="CY40" i="3" s="1"/>
  <c r="CY41" i="3" s="1"/>
  <c r="CY42" i="3" s="1"/>
  <c r="CY43" i="3" s="1"/>
  <c r="CY44" i="3" s="1"/>
  <c r="CY45" i="3" s="1"/>
  <c r="CY46" i="3" s="1"/>
  <c r="CY47" i="3" s="1"/>
  <c r="CY48" i="3" s="1"/>
  <c r="CY49" i="3" s="1"/>
  <c r="CY50" i="3" s="1"/>
  <c r="CY51" i="3" s="1"/>
  <c r="CY52" i="3" s="1"/>
  <c r="CY53" i="3" s="1"/>
  <c r="CY54" i="3" s="1"/>
  <c r="CY55" i="3" s="1"/>
  <c r="CY56" i="3" s="1"/>
  <c r="CY57" i="3" s="1"/>
  <c r="CY58" i="3" s="1"/>
  <c r="CY59" i="3" s="1"/>
  <c r="CY60" i="3" s="1"/>
  <c r="CY61" i="3" s="1"/>
  <c r="CY62" i="3" s="1"/>
  <c r="CY63" i="3" s="1"/>
  <c r="CY64" i="3" s="1"/>
  <c r="CY65" i="3" s="1"/>
  <c r="DB29" i="3"/>
  <c r="DB30" i="3" s="1"/>
  <c r="DB31" i="3" s="1"/>
  <c r="DB32" i="3" s="1"/>
  <c r="DB33" i="3" s="1"/>
  <c r="DD14" i="3"/>
  <c r="DD15" i="3" s="1"/>
  <c r="DD16" i="3" s="1"/>
  <c r="DD17" i="3" s="1"/>
  <c r="DD18" i="3" s="1"/>
  <c r="DD19" i="3" s="1"/>
  <c r="DD20" i="3" s="1"/>
  <c r="DD21" i="3" s="1"/>
  <c r="DD22" i="3" s="1"/>
  <c r="DD23" i="3" s="1"/>
  <c r="DD24" i="3" s="1"/>
  <c r="DD25" i="3" s="1"/>
  <c r="DD26" i="3" s="1"/>
  <c r="DD27" i="3" s="1"/>
  <c r="DD28" i="3" s="1"/>
  <c r="DD29" i="3" s="1"/>
  <c r="DD30" i="3" s="1"/>
  <c r="DD31" i="3" s="1"/>
  <c r="DD32" i="3" s="1"/>
  <c r="DD33" i="3" s="1"/>
  <c r="DD34" i="3" s="1"/>
  <c r="DD35" i="3" s="1"/>
  <c r="DD36" i="3" s="1"/>
  <c r="DD37" i="3" s="1"/>
  <c r="DD38" i="3" s="1"/>
  <c r="DD39" i="3" s="1"/>
  <c r="DD40" i="3" s="1"/>
  <c r="DD41" i="3" s="1"/>
  <c r="DD42" i="3" s="1"/>
  <c r="DD43" i="3" s="1"/>
  <c r="DD44" i="3" s="1"/>
  <c r="DD45" i="3" s="1"/>
  <c r="DD46" i="3" s="1"/>
  <c r="DD47" i="3" s="1"/>
  <c r="DD48" i="3" s="1"/>
  <c r="DD49" i="3" s="1"/>
  <c r="DD50" i="3" s="1"/>
  <c r="DD51" i="3" s="1"/>
  <c r="DD52" i="3" s="1"/>
  <c r="DD53" i="3" s="1"/>
  <c r="DD54" i="3" s="1"/>
  <c r="DD55" i="3" s="1"/>
  <c r="DD56" i="3" s="1"/>
  <c r="DD57" i="3" s="1"/>
  <c r="DD58" i="3" s="1"/>
  <c r="DD59" i="3" s="1"/>
  <c r="DD60" i="3" s="1"/>
  <c r="DD61" i="3" s="1"/>
  <c r="DD62" i="3" s="1"/>
  <c r="DD63" i="3" s="1"/>
  <c r="DD64" i="3" s="1"/>
  <c r="DD65" i="3" s="1"/>
  <c r="DL32" i="3"/>
  <c r="DL33" i="3" s="1"/>
  <c r="FG17" i="3"/>
  <c r="FG18" i="3" s="1"/>
  <c r="FG19" i="3" s="1"/>
  <c r="FG20" i="3" s="1"/>
  <c r="FG21" i="3" s="1"/>
  <c r="FG22" i="3" s="1"/>
  <c r="FG23" i="3" s="1"/>
  <c r="FG24" i="3" s="1"/>
  <c r="FG25" i="3" s="1"/>
  <c r="FG26" i="3" s="1"/>
  <c r="FG27" i="3" s="1"/>
  <c r="FG28" i="3" s="1"/>
  <c r="FG29" i="3" s="1"/>
  <c r="FG30" i="3" s="1"/>
  <c r="FG31" i="3" s="1"/>
  <c r="FG32" i="3" s="1"/>
  <c r="FG33" i="3" s="1"/>
  <c r="FG34" i="3" s="1"/>
  <c r="FG35" i="3" s="1"/>
  <c r="H33" i="3"/>
  <c r="H34" i="3" s="1"/>
  <c r="AG34" i="3"/>
  <c r="AN7" i="3"/>
  <c r="AN8" i="3" s="1"/>
  <c r="AN9" i="3" s="1"/>
  <c r="AN10" i="3" s="1"/>
  <c r="AN11" i="3" s="1"/>
  <c r="AN12" i="3" s="1"/>
  <c r="AN13" i="3" s="1"/>
  <c r="AN14" i="3" s="1"/>
  <c r="AN15" i="3" s="1"/>
  <c r="AN16" i="3" s="1"/>
  <c r="AN17" i="3" s="1"/>
  <c r="AN18" i="3" s="1"/>
  <c r="AN19" i="3" s="1"/>
  <c r="AN20" i="3" s="1"/>
  <c r="AN21" i="3" s="1"/>
  <c r="AN22" i="3" s="1"/>
  <c r="AN23" i="3" s="1"/>
  <c r="AN24" i="3" s="1"/>
  <c r="AN25" i="3" s="1"/>
  <c r="AN26" i="3" s="1"/>
  <c r="AN27" i="3" s="1"/>
  <c r="AN28" i="3" s="1"/>
  <c r="AN29" i="3" s="1"/>
  <c r="AN30" i="3" s="1"/>
  <c r="AN31" i="3" s="1"/>
  <c r="AN32" i="3" s="1"/>
  <c r="AN33" i="3" s="1"/>
  <c r="AN34" i="3" s="1"/>
  <c r="AN35" i="3" s="1"/>
  <c r="AN36" i="3" s="1"/>
  <c r="AN37" i="3" s="1"/>
  <c r="AN38" i="3" s="1"/>
  <c r="AN39" i="3" s="1"/>
  <c r="AN40" i="3" s="1"/>
  <c r="AN41" i="3" s="1"/>
  <c r="AN42" i="3" s="1"/>
  <c r="AN43" i="3" s="1"/>
  <c r="AN44" i="3" s="1"/>
  <c r="AN45" i="3" s="1"/>
  <c r="AN46" i="3" s="1"/>
  <c r="AN47" i="3" s="1"/>
  <c r="AN48" i="3" s="1"/>
  <c r="AN49" i="3" s="1"/>
  <c r="AN50" i="3" s="1"/>
  <c r="AN51" i="3" s="1"/>
  <c r="AN52" i="3" s="1"/>
  <c r="AN53" i="3" s="1"/>
  <c r="AN54" i="3" s="1"/>
  <c r="AN55" i="3" s="1"/>
  <c r="AN56" i="3" s="1"/>
  <c r="AN57" i="3" s="1"/>
  <c r="AN58" i="3" s="1"/>
  <c r="AN59" i="3" s="1"/>
  <c r="AN60" i="3" s="1"/>
  <c r="AN61" i="3" s="1"/>
  <c r="AN62" i="3" s="1"/>
  <c r="AN63" i="3" s="1"/>
  <c r="AN64" i="3" s="1"/>
  <c r="AN65" i="3" s="1"/>
  <c r="AW14" i="3"/>
  <c r="AW15" i="3" s="1"/>
  <c r="AW16" i="3" s="1"/>
  <c r="AW17" i="3" s="1"/>
  <c r="AW18" i="3" s="1"/>
  <c r="AW19" i="3" s="1"/>
  <c r="AW20" i="3" s="1"/>
  <c r="AW21" i="3" s="1"/>
  <c r="AW22" i="3" s="1"/>
  <c r="AW23" i="3" s="1"/>
  <c r="AW24" i="3" s="1"/>
  <c r="AW25" i="3" s="1"/>
  <c r="AW26" i="3" s="1"/>
  <c r="AW27" i="3" s="1"/>
  <c r="AW28" i="3" s="1"/>
  <c r="AW29" i="3" s="1"/>
  <c r="AW30" i="3" s="1"/>
  <c r="AW31" i="3" s="1"/>
  <c r="AW32" i="3" s="1"/>
  <c r="AW33" i="3" s="1"/>
  <c r="AW34" i="3" s="1"/>
  <c r="AW35" i="3" s="1"/>
  <c r="AW36" i="3" s="1"/>
  <c r="AW37" i="3" s="1"/>
  <c r="AW38" i="3" s="1"/>
  <c r="AW39" i="3" s="1"/>
  <c r="AW40" i="3" s="1"/>
  <c r="AW41" i="3" s="1"/>
  <c r="AW42" i="3" s="1"/>
  <c r="AW43" i="3" s="1"/>
  <c r="AW44" i="3" s="1"/>
  <c r="AW45" i="3" s="1"/>
  <c r="AW46" i="3" s="1"/>
  <c r="AW47" i="3" s="1"/>
  <c r="AW48" i="3" s="1"/>
  <c r="AW49" i="3" s="1"/>
  <c r="AW50" i="3" s="1"/>
  <c r="AW51" i="3" s="1"/>
  <c r="AW52" i="3" s="1"/>
  <c r="AW53" i="3" s="1"/>
  <c r="AW54" i="3" s="1"/>
  <c r="AW55" i="3" s="1"/>
  <c r="AW56" i="3" s="1"/>
  <c r="AW57" i="3" s="1"/>
  <c r="AW58" i="3" s="1"/>
  <c r="AW59" i="3" s="1"/>
  <c r="AW60" i="3" s="1"/>
  <c r="AW61" i="3" s="1"/>
  <c r="AW62" i="3" s="1"/>
  <c r="AW63" i="3" s="1"/>
  <c r="AW64" i="3" s="1"/>
  <c r="AW65" i="3" s="1"/>
  <c r="CP34" i="3"/>
  <c r="CP35" i="3" s="1"/>
  <c r="CP36" i="3" s="1"/>
  <c r="CP37" i="3" s="1"/>
  <c r="CP38" i="3" s="1"/>
  <c r="CP39" i="3" s="1"/>
  <c r="CP40" i="3" s="1"/>
  <c r="CP41" i="3" s="1"/>
  <c r="CP42" i="3" s="1"/>
  <c r="CP43" i="3" s="1"/>
  <c r="CP44" i="3" s="1"/>
  <c r="CP45" i="3" s="1"/>
  <c r="CP46" i="3" s="1"/>
  <c r="CP47" i="3" s="1"/>
  <c r="CP48" i="3" s="1"/>
  <c r="CP49" i="3" s="1"/>
  <c r="CP50" i="3" s="1"/>
  <c r="CP51" i="3" s="1"/>
  <c r="CP52" i="3" s="1"/>
  <c r="CP53" i="3" s="1"/>
  <c r="CP54" i="3" s="1"/>
  <c r="CP55" i="3" s="1"/>
  <c r="CP56" i="3" s="1"/>
  <c r="CP57" i="3" s="1"/>
  <c r="CP58" i="3" s="1"/>
  <c r="CP59" i="3" s="1"/>
  <c r="CP60" i="3" s="1"/>
  <c r="CP61" i="3" s="1"/>
  <c r="CP62" i="3" s="1"/>
  <c r="CP63" i="3" s="1"/>
  <c r="CP64" i="3" s="1"/>
  <c r="CP65" i="3" s="1"/>
  <c r="CP66" i="3" s="1"/>
  <c r="CP67" i="3" s="1"/>
  <c r="CP68" i="3" s="1"/>
  <c r="CP69" i="3" s="1"/>
  <c r="CP70" i="3" s="1"/>
  <c r="CP71" i="3" s="1"/>
  <c r="CP72" i="3" s="1"/>
  <c r="CP73" i="3" s="1"/>
  <c r="CP74" i="3" s="1"/>
  <c r="CP75" i="3" s="1"/>
  <c r="CP76" i="3" s="1"/>
  <c r="CP77" i="3" s="1"/>
  <c r="CP78" i="3" s="1"/>
  <c r="CP79" i="3" s="1"/>
  <c r="CP80" i="3" s="1"/>
  <c r="CP81" i="3" s="1"/>
  <c r="CP82" i="3" s="1"/>
  <c r="CP83" i="3" s="1"/>
  <c r="CP84" i="3" s="1"/>
  <c r="CP85" i="3" s="1"/>
  <c r="CP86" i="3" s="1"/>
  <c r="CP87" i="3" s="1"/>
  <c r="CP88" i="3" s="1"/>
  <c r="CP89" i="3" s="1"/>
  <c r="CP90" i="3" s="1"/>
  <c r="CP91" i="3" s="1"/>
  <c r="CP92" i="3" s="1"/>
  <c r="CP93" i="3" s="1"/>
  <c r="CP94" i="3" s="1"/>
  <c r="CP95" i="3" s="1"/>
  <c r="CP96" i="3" s="1"/>
  <c r="CP97" i="3" s="1"/>
  <c r="CP98" i="3" s="1"/>
  <c r="CP99" i="3" s="1"/>
  <c r="CP100" i="3" s="1"/>
  <c r="CP101" i="3" s="1"/>
  <c r="CP102" i="3" s="1"/>
  <c r="CP103" i="3" s="1"/>
  <c r="CP104" i="3" s="1"/>
  <c r="CP105" i="3" s="1"/>
  <c r="CP106" i="3" s="1"/>
  <c r="CP107" i="3" s="1"/>
  <c r="CP108" i="3" s="1"/>
  <c r="CP109" i="3" s="1"/>
  <c r="CP110" i="3" s="1"/>
  <c r="CP111" i="3" s="1"/>
  <c r="CP112" i="3" s="1"/>
  <c r="CP113" i="3" s="1"/>
  <c r="CP114" i="3" s="1"/>
  <c r="CS34" i="3"/>
  <c r="CS35" i="3" s="1"/>
  <c r="CS36" i="3" s="1"/>
  <c r="CS37" i="3" s="1"/>
  <c r="CS38" i="3" s="1"/>
  <c r="CS39" i="3" s="1"/>
  <c r="CS40" i="3" s="1"/>
  <c r="CS41" i="3" s="1"/>
  <c r="CS42" i="3" s="1"/>
  <c r="CS43" i="3" s="1"/>
  <c r="CS44" i="3" s="1"/>
  <c r="CS45" i="3" s="1"/>
  <c r="CS46" i="3" s="1"/>
  <c r="CS47" i="3" s="1"/>
  <c r="CS48" i="3" s="1"/>
  <c r="CS49" i="3" s="1"/>
  <c r="CS50" i="3" s="1"/>
  <c r="CS51" i="3" s="1"/>
  <c r="CS52" i="3" s="1"/>
  <c r="CS53" i="3" s="1"/>
  <c r="CS54" i="3" s="1"/>
  <c r="CS55" i="3" s="1"/>
  <c r="CS56" i="3" s="1"/>
  <c r="CS57" i="3" s="1"/>
  <c r="CS58" i="3" s="1"/>
  <c r="CS59" i="3" s="1"/>
  <c r="CS60" i="3" s="1"/>
  <c r="CS61" i="3" s="1"/>
  <c r="CS62" i="3" s="1"/>
  <c r="CS63" i="3" s="1"/>
  <c r="CS64" i="3" s="1"/>
  <c r="CS65" i="3" s="1"/>
  <c r="CX34" i="3"/>
  <c r="CX35" i="3" s="1"/>
  <c r="CX36" i="3" s="1"/>
  <c r="CX37" i="3" s="1"/>
  <c r="CX38" i="3" s="1"/>
  <c r="CX39" i="3" s="1"/>
  <c r="CX40" i="3" s="1"/>
  <c r="CX41" i="3" s="1"/>
  <c r="CX42" i="3" s="1"/>
  <c r="CX43" i="3" s="1"/>
  <c r="CX44" i="3" s="1"/>
  <c r="CX45" i="3" s="1"/>
  <c r="CX46" i="3" s="1"/>
  <c r="CX47" i="3" s="1"/>
  <c r="CX48" i="3" s="1"/>
  <c r="CX49" i="3" s="1"/>
  <c r="CX50" i="3" s="1"/>
  <c r="CX51" i="3" s="1"/>
  <c r="CX52" i="3" s="1"/>
  <c r="CX53" i="3" s="1"/>
  <c r="CX54" i="3" s="1"/>
  <c r="CX55" i="3" s="1"/>
  <c r="CX56" i="3" s="1"/>
  <c r="CX57" i="3" s="1"/>
  <c r="CX58" i="3" s="1"/>
  <c r="CX59" i="3" s="1"/>
  <c r="CX60" i="3" s="1"/>
  <c r="CX61" i="3" s="1"/>
  <c r="CX62" i="3" s="1"/>
  <c r="CX63" i="3" s="1"/>
  <c r="CX64" i="3" s="1"/>
  <c r="CX65" i="3" s="1"/>
  <c r="DC34" i="3"/>
  <c r="DC35" i="3" s="1"/>
  <c r="DC36" i="3" s="1"/>
  <c r="DC37" i="3" s="1"/>
  <c r="DC38" i="3" s="1"/>
  <c r="DC39" i="3" s="1"/>
  <c r="DC40" i="3" s="1"/>
  <c r="DC41" i="3" s="1"/>
  <c r="DC42" i="3" s="1"/>
  <c r="DC43" i="3" s="1"/>
  <c r="DC44" i="3" s="1"/>
  <c r="DC45" i="3" s="1"/>
  <c r="DC46" i="3" s="1"/>
  <c r="DC47" i="3" s="1"/>
  <c r="DC48" i="3" s="1"/>
  <c r="DC49" i="3" s="1"/>
  <c r="DC50" i="3" s="1"/>
  <c r="DC51" i="3" s="1"/>
  <c r="DC52" i="3" s="1"/>
  <c r="DC53" i="3" s="1"/>
  <c r="DC54" i="3" s="1"/>
  <c r="DC55" i="3" s="1"/>
  <c r="DC56" i="3" s="1"/>
  <c r="DC57" i="3" s="1"/>
  <c r="DC58" i="3" s="1"/>
  <c r="DC59" i="3" s="1"/>
  <c r="DC60" i="3" s="1"/>
  <c r="DC61" i="3" s="1"/>
  <c r="DC62" i="3" s="1"/>
  <c r="DC63" i="3" s="1"/>
  <c r="DC64" i="3" s="1"/>
  <c r="DC65" i="3" s="1"/>
  <c r="DG29" i="3"/>
  <c r="DG30" i="3" s="1"/>
  <c r="DG31" i="3" s="1"/>
  <c r="DG32" i="3" s="1"/>
  <c r="DG33" i="3" s="1"/>
  <c r="DG34" i="3" s="1"/>
  <c r="DG35" i="3" s="1"/>
  <c r="DG36" i="3" s="1"/>
  <c r="DG37" i="3" s="1"/>
  <c r="DG38" i="3" s="1"/>
  <c r="DG39" i="3" s="1"/>
  <c r="DG40" i="3" s="1"/>
  <c r="DG41" i="3" s="1"/>
  <c r="DG42" i="3" s="1"/>
  <c r="DG43" i="3" s="1"/>
  <c r="DG44" i="3" s="1"/>
  <c r="DG45" i="3" s="1"/>
  <c r="DG46" i="3" s="1"/>
  <c r="DG47" i="3" s="1"/>
  <c r="DG48" i="3" s="1"/>
  <c r="DG49" i="3" s="1"/>
  <c r="DG50" i="3" s="1"/>
  <c r="DG51" i="3" s="1"/>
  <c r="DG52" i="3" s="1"/>
  <c r="DG53" i="3" s="1"/>
  <c r="DG54" i="3" s="1"/>
  <c r="DG55" i="3" s="1"/>
  <c r="DG56" i="3" s="1"/>
  <c r="DG57" i="3" s="1"/>
  <c r="DG58" i="3" s="1"/>
  <c r="DG59" i="3" s="1"/>
  <c r="DG60" i="3" s="1"/>
  <c r="DG61" i="3" s="1"/>
  <c r="DG62" i="3" s="1"/>
  <c r="DG63" i="3" s="1"/>
  <c r="DG64" i="3" s="1"/>
  <c r="DG65" i="3" s="1"/>
  <c r="DI14" i="3"/>
  <c r="DI15" i="3" s="1"/>
  <c r="DI16" i="3" s="1"/>
  <c r="DI17" i="3" s="1"/>
  <c r="DI18" i="3" s="1"/>
  <c r="DI19" i="3" s="1"/>
  <c r="DI20" i="3" s="1"/>
  <c r="DI21" i="3" s="1"/>
  <c r="DI22" i="3" s="1"/>
  <c r="DI23" i="3" s="1"/>
  <c r="DI24" i="3" s="1"/>
  <c r="DI25" i="3" s="1"/>
  <c r="DI26" i="3" s="1"/>
  <c r="DI27" i="3" s="1"/>
  <c r="DI28" i="3" s="1"/>
  <c r="DI29" i="3" s="1"/>
  <c r="DI30" i="3" s="1"/>
  <c r="DI31" i="3" s="1"/>
  <c r="DI32" i="3" s="1"/>
  <c r="DI33" i="3" s="1"/>
  <c r="DI34" i="3" s="1"/>
  <c r="DI35" i="3" s="1"/>
  <c r="DI36" i="3" s="1"/>
  <c r="DI37" i="3" s="1"/>
  <c r="DI38" i="3" s="1"/>
  <c r="DI39" i="3" s="1"/>
  <c r="DI40" i="3" s="1"/>
  <c r="DI41" i="3" s="1"/>
  <c r="DI42" i="3" s="1"/>
  <c r="DI43" i="3" s="1"/>
  <c r="DI44" i="3" s="1"/>
  <c r="DI45" i="3" s="1"/>
  <c r="DI46" i="3" s="1"/>
  <c r="DI47" i="3" s="1"/>
  <c r="DI48" i="3" s="1"/>
  <c r="DI49" i="3" s="1"/>
  <c r="DI50" i="3" s="1"/>
  <c r="DI51" i="3" s="1"/>
  <c r="DI52" i="3" s="1"/>
  <c r="DI53" i="3" s="1"/>
  <c r="DI54" i="3" s="1"/>
  <c r="DI55" i="3" s="1"/>
  <c r="DI56" i="3" s="1"/>
  <c r="DI57" i="3" s="1"/>
  <c r="DI58" i="3" s="1"/>
  <c r="DI59" i="3" s="1"/>
  <c r="DI60" i="3" s="1"/>
  <c r="DI61" i="3" s="1"/>
  <c r="DI62" i="3" s="1"/>
  <c r="DI63" i="3" s="1"/>
  <c r="DI64" i="3" s="1"/>
  <c r="DI65" i="3" s="1"/>
  <c r="DP34" i="3"/>
  <c r="DU34" i="3"/>
  <c r="DY34" i="3"/>
  <c r="EB34" i="3"/>
  <c r="EC34" i="3"/>
  <c r="ED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F34" i="3"/>
  <c r="FF35" i="3" s="1"/>
  <c r="J32" i="3"/>
  <c r="J33" i="3" s="1"/>
  <c r="J34" i="3" s="1"/>
  <c r="J35" i="3" s="1"/>
  <c r="T35" i="3"/>
  <c r="AD35" i="3"/>
  <c r="AE35" i="3"/>
  <c r="AE36" i="3" s="1"/>
  <c r="AE37" i="3" s="1"/>
  <c r="AE38" i="3" s="1"/>
  <c r="AE39" i="3" s="1"/>
  <c r="AE40" i="3" s="1"/>
  <c r="AE41" i="3" s="1"/>
  <c r="AE42" i="3" s="1"/>
  <c r="AE43" i="3" s="1"/>
  <c r="AE44" i="3" s="1"/>
  <c r="AE45" i="3" s="1"/>
  <c r="AE46" i="3" s="1"/>
  <c r="AE47" i="3" s="1"/>
  <c r="AE48" i="3" s="1"/>
  <c r="AE49" i="3" s="1"/>
  <c r="AE50" i="3" s="1"/>
  <c r="AE51" i="3" s="1"/>
  <c r="AE52" i="3" s="1"/>
  <c r="AE53" i="3" s="1"/>
  <c r="AE54" i="3" s="1"/>
  <c r="AE55" i="3" s="1"/>
  <c r="AE56" i="3" s="1"/>
  <c r="AE57" i="3" s="1"/>
  <c r="AH35" i="3"/>
  <c r="AI35" i="3"/>
  <c r="AJ35" i="3"/>
  <c r="AK35" i="3"/>
  <c r="AM35" i="3"/>
  <c r="AO35" i="3"/>
  <c r="AO36" i="3" s="1"/>
  <c r="AO37" i="3" s="1"/>
  <c r="AO38" i="3" s="1"/>
  <c r="AO39" i="3" s="1"/>
  <c r="AO40" i="3" s="1"/>
  <c r="AO41" i="3" s="1"/>
  <c r="AO42" i="3" s="1"/>
  <c r="AO43" i="3" s="1"/>
  <c r="AO44" i="3" s="1"/>
  <c r="AO45" i="3" s="1"/>
  <c r="AO46" i="3" s="1"/>
  <c r="AO47" i="3" s="1"/>
  <c r="AO48" i="3" s="1"/>
  <c r="AO49" i="3" s="1"/>
  <c r="AO50" i="3" s="1"/>
  <c r="AO51" i="3" s="1"/>
  <c r="AO52" i="3" s="1"/>
  <c r="AO53" i="3" s="1"/>
  <c r="AO54" i="3" s="1"/>
  <c r="AO55" i="3" s="1"/>
  <c r="AO56" i="3" s="1"/>
  <c r="AO57" i="3" s="1"/>
  <c r="AO58" i="3" s="1"/>
  <c r="AO59" i="3" s="1"/>
  <c r="AO60" i="3" s="1"/>
  <c r="AO61" i="3" s="1"/>
  <c r="AO62" i="3" s="1"/>
  <c r="AO63" i="3" s="1"/>
  <c r="AO64" i="3" s="1"/>
  <c r="AO65" i="3" s="1"/>
  <c r="AP35" i="3"/>
  <c r="AP36" i="3" s="1"/>
  <c r="AP37" i="3" s="1"/>
  <c r="AP38" i="3" s="1"/>
  <c r="AP39" i="3" s="1"/>
  <c r="AP40" i="3" s="1"/>
  <c r="AP41" i="3" s="1"/>
  <c r="AP42" i="3" s="1"/>
  <c r="AP43" i="3" s="1"/>
  <c r="AP44" i="3" s="1"/>
  <c r="AP45" i="3" s="1"/>
  <c r="AP46" i="3" s="1"/>
  <c r="AP47" i="3" s="1"/>
  <c r="AP48" i="3" s="1"/>
  <c r="AP49" i="3" s="1"/>
  <c r="AP50" i="3" s="1"/>
  <c r="AP51" i="3" s="1"/>
  <c r="AP52" i="3" s="1"/>
  <c r="AP53" i="3" s="1"/>
  <c r="AP54" i="3" s="1"/>
  <c r="AP55" i="3" s="1"/>
  <c r="AP56" i="3" s="1"/>
  <c r="AP57" i="3" s="1"/>
  <c r="AP58" i="3" s="1"/>
  <c r="AP59" i="3" s="1"/>
  <c r="AP60" i="3" s="1"/>
  <c r="AP61" i="3" s="1"/>
  <c r="AP62" i="3" s="1"/>
  <c r="AP63" i="3" s="1"/>
  <c r="AP64" i="3" s="1"/>
  <c r="AP65" i="3" s="1"/>
  <c r="AQ35" i="3"/>
  <c r="AQ36" i="3" s="1"/>
  <c r="AQ37" i="3" s="1"/>
  <c r="AQ38" i="3" s="1"/>
  <c r="AQ39" i="3" s="1"/>
  <c r="AQ40" i="3" s="1"/>
  <c r="AQ41" i="3" s="1"/>
  <c r="AQ42" i="3" s="1"/>
  <c r="AQ43" i="3" s="1"/>
  <c r="AQ44" i="3" s="1"/>
  <c r="AQ45" i="3" s="1"/>
  <c r="AQ46" i="3" s="1"/>
  <c r="AQ47" i="3" s="1"/>
  <c r="AQ48" i="3" s="1"/>
  <c r="AQ49" i="3" s="1"/>
  <c r="AQ50" i="3" s="1"/>
  <c r="AQ51" i="3" s="1"/>
  <c r="AQ52" i="3" s="1"/>
  <c r="AQ53" i="3" s="1"/>
  <c r="AQ54" i="3" s="1"/>
  <c r="AQ55" i="3" s="1"/>
  <c r="AQ56" i="3" s="1"/>
  <c r="AQ57" i="3" s="1"/>
  <c r="AQ58" i="3" s="1"/>
  <c r="AQ59" i="3" s="1"/>
  <c r="AQ60" i="3" s="1"/>
  <c r="AQ61" i="3" s="1"/>
  <c r="AQ62" i="3" s="1"/>
  <c r="AQ63" i="3" s="1"/>
  <c r="AQ64" i="3" s="1"/>
  <c r="AQ65" i="3" s="1"/>
  <c r="AR35" i="3"/>
  <c r="AR36" i="3" s="1"/>
  <c r="AR37" i="3" s="1"/>
  <c r="AR38" i="3" s="1"/>
  <c r="AR39" i="3" s="1"/>
  <c r="AR40" i="3" s="1"/>
  <c r="AR41" i="3" s="1"/>
  <c r="AR42" i="3" s="1"/>
  <c r="AR43" i="3" s="1"/>
  <c r="AR44" i="3" s="1"/>
  <c r="AR45" i="3" s="1"/>
  <c r="AR46" i="3" s="1"/>
  <c r="AR47" i="3" s="1"/>
  <c r="AR48" i="3" s="1"/>
  <c r="AR49" i="3" s="1"/>
  <c r="AR50" i="3" s="1"/>
  <c r="AR51" i="3" s="1"/>
  <c r="AR52" i="3" s="1"/>
  <c r="AR53" i="3" s="1"/>
  <c r="AR54" i="3" s="1"/>
  <c r="AR55" i="3" s="1"/>
  <c r="AR56" i="3" s="1"/>
  <c r="AR57" i="3" s="1"/>
  <c r="AR58" i="3" s="1"/>
  <c r="AR59" i="3" s="1"/>
  <c r="AR60" i="3" s="1"/>
  <c r="AR61" i="3" s="1"/>
  <c r="AR62" i="3" s="1"/>
  <c r="AR63" i="3" s="1"/>
  <c r="AR64" i="3" s="1"/>
  <c r="AR65" i="3" s="1"/>
  <c r="AS35" i="3"/>
  <c r="AS36" i="3" s="1"/>
  <c r="AS37" i="3" s="1"/>
  <c r="AS38" i="3" s="1"/>
  <c r="AS39" i="3" s="1"/>
  <c r="AS40" i="3" s="1"/>
  <c r="AS41" i="3" s="1"/>
  <c r="AS42" i="3" s="1"/>
  <c r="AS43" i="3" s="1"/>
  <c r="AS44" i="3" s="1"/>
  <c r="AS45" i="3" s="1"/>
  <c r="AS46" i="3" s="1"/>
  <c r="AS47" i="3" s="1"/>
  <c r="AS48" i="3" s="1"/>
  <c r="AS49" i="3" s="1"/>
  <c r="AS50" i="3" s="1"/>
  <c r="AS51" i="3" s="1"/>
  <c r="AS52" i="3" s="1"/>
  <c r="AS53" i="3" s="1"/>
  <c r="AS54" i="3" s="1"/>
  <c r="AS55" i="3" s="1"/>
  <c r="AS56" i="3" s="1"/>
  <c r="AS57" i="3" s="1"/>
  <c r="AS58" i="3" s="1"/>
  <c r="AS59" i="3" s="1"/>
  <c r="AS60" i="3" s="1"/>
  <c r="AS61" i="3" s="1"/>
  <c r="AS62" i="3" s="1"/>
  <c r="AS63" i="3" s="1"/>
  <c r="AS64" i="3" s="1"/>
  <c r="AS65" i="3" s="1"/>
  <c r="AT35" i="3"/>
  <c r="AT36" i="3" s="1"/>
  <c r="AT37" i="3" s="1"/>
  <c r="AT38" i="3" s="1"/>
  <c r="AT39" i="3" s="1"/>
  <c r="AT40" i="3" s="1"/>
  <c r="AT41" i="3" s="1"/>
  <c r="AT42" i="3" s="1"/>
  <c r="AT43" i="3" s="1"/>
  <c r="AT44" i="3" s="1"/>
  <c r="AT45" i="3" s="1"/>
  <c r="AT46" i="3" s="1"/>
  <c r="AT47" i="3" s="1"/>
  <c r="AT48" i="3" s="1"/>
  <c r="AT49" i="3" s="1"/>
  <c r="AT50" i="3" s="1"/>
  <c r="AT51" i="3" s="1"/>
  <c r="AT52" i="3" s="1"/>
  <c r="AT53" i="3" s="1"/>
  <c r="AT54" i="3" s="1"/>
  <c r="AT55" i="3" s="1"/>
  <c r="AT56" i="3" s="1"/>
  <c r="AT57" i="3" s="1"/>
  <c r="AT58" i="3" s="1"/>
  <c r="AT59" i="3" s="1"/>
  <c r="AT60" i="3" s="1"/>
  <c r="AT61" i="3" s="1"/>
  <c r="AT62" i="3" s="1"/>
  <c r="AT63" i="3" s="1"/>
  <c r="AT64" i="3" s="1"/>
  <c r="AT65" i="3" s="1"/>
  <c r="AU35" i="3"/>
  <c r="AU36" i="3" s="1"/>
  <c r="AU37" i="3" s="1"/>
  <c r="AU38" i="3" s="1"/>
  <c r="AU39" i="3" s="1"/>
  <c r="AU40" i="3" s="1"/>
  <c r="AU41" i="3" s="1"/>
  <c r="AU42" i="3" s="1"/>
  <c r="AU43" i="3" s="1"/>
  <c r="AU44" i="3" s="1"/>
  <c r="AU45" i="3" s="1"/>
  <c r="AU46" i="3" s="1"/>
  <c r="AU47" i="3" s="1"/>
  <c r="AU48" i="3" s="1"/>
  <c r="AU49" i="3" s="1"/>
  <c r="AU50" i="3" s="1"/>
  <c r="AU51" i="3" s="1"/>
  <c r="AU52" i="3" s="1"/>
  <c r="AU53" i="3" s="1"/>
  <c r="AU54" i="3" s="1"/>
  <c r="AU55" i="3" s="1"/>
  <c r="AU56" i="3" s="1"/>
  <c r="AU57" i="3" s="1"/>
  <c r="AU58" i="3" s="1"/>
  <c r="AU59" i="3" s="1"/>
  <c r="AU60" i="3" s="1"/>
  <c r="AU61" i="3" s="1"/>
  <c r="AU62" i="3" s="1"/>
  <c r="AU63" i="3" s="1"/>
  <c r="AU64" i="3" s="1"/>
  <c r="AU65" i="3" s="1"/>
  <c r="AV35" i="3"/>
  <c r="AV36" i="3" s="1"/>
  <c r="AV37" i="3" s="1"/>
  <c r="AV38" i="3" s="1"/>
  <c r="AV39" i="3" s="1"/>
  <c r="AV40" i="3" s="1"/>
  <c r="AV41" i="3" s="1"/>
  <c r="AV42" i="3" s="1"/>
  <c r="AV43" i="3" s="1"/>
  <c r="AV44" i="3" s="1"/>
  <c r="AV45" i="3" s="1"/>
  <c r="AV46" i="3" s="1"/>
  <c r="AV47" i="3" s="1"/>
  <c r="AV48" i="3" s="1"/>
  <c r="AV49" i="3" s="1"/>
  <c r="AV50" i="3" s="1"/>
  <c r="AV51" i="3" s="1"/>
  <c r="AV52" i="3" s="1"/>
  <c r="AV53" i="3" s="1"/>
  <c r="AV54" i="3" s="1"/>
  <c r="AV55" i="3" s="1"/>
  <c r="AV56" i="3" s="1"/>
  <c r="AV57" i="3" s="1"/>
  <c r="AV58" i="3" s="1"/>
  <c r="AV59" i="3" s="1"/>
  <c r="AV60" i="3" s="1"/>
  <c r="AV61" i="3" s="1"/>
  <c r="AV62" i="3" s="1"/>
  <c r="AV63" i="3" s="1"/>
  <c r="AV64" i="3" s="1"/>
  <c r="AV65" i="3" s="1"/>
  <c r="BD35" i="3"/>
  <c r="BD36" i="3" s="1"/>
  <c r="BD37" i="3" s="1"/>
  <c r="BD38" i="3" s="1"/>
  <c r="BD39" i="3" s="1"/>
  <c r="BD40" i="3" s="1"/>
  <c r="BD41" i="3" s="1"/>
  <c r="BD42" i="3" s="1"/>
  <c r="BD43" i="3" s="1"/>
  <c r="BD44" i="3" s="1"/>
  <c r="BD45" i="3" s="1"/>
  <c r="BD46" i="3" s="1"/>
  <c r="BD47" i="3" s="1"/>
  <c r="BD48" i="3" s="1"/>
  <c r="BD49" i="3" s="1"/>
  <c r="BD50" i="3" s="1"/>
  <c r="BD51" i="3" s="1"/>
  <c r="BD52" i="3" s="1"/>
  <c r="BD53" i="3" s="1"/>
  <c r="BD54" i="3" s="1"/>
  <c r="BD55" i="3" s="1"/>
  <c r="BD56" i="3" s="1"/>
  <c r="BD57" i="3" s="1"/>
  <c r="BD58" i="3" s="1"/>
  <c r="BD59" i="3" s="1"/>
  <c r="BD60" i="3" s="1"/>
  <c r="BD61" i="3" s="1"/>
  <c r="BD62" i="3" s="1"/>
  <c r="BD63" i="3" s="1"/>
  <c r="BD64" i="3" s="1"/>
  <c r="BD65" i="3" s="1"/>
  <c r="BE35" i="3"/>
  <c r="BE36" i="3" s="1"/>
  <c r="BE37" i="3" s="1"/>
  <c r="BE38" i="3" s="1"/>
  <c r="BE39" i="3" s="1"/>
  <c r="BE40" i="3" s="1"/>
  <c r="BE41" i="3" s="1"/>
  <c r="BE42" i="3" s="1"/>
  <c r="BE43" i="3" s="1"/>
  <c r="BE44" i="3" s="1"/>
  <c r="BE45" i="3" s="1"/>
  <c r="BE46" i="3" s="1"/>
  <c r="BE47" i="3" s="1"/>
  <c r="BE48" i="3" s="1"/>
  <c r="BE49" i="3" s="1"/>
  <c r="BE50" i="3" s="1"/>
  <c r="BE51" i="3" s="1"/>
  <c r="BE52" i="3" s="1"/>
  <c r="BE53" i="3" s="1"/>
  <c r="BE54" i="3" s="1"/>
  <c r="BE55" i="3" s="1"/>
  <c r="BE56" i="3" s="1"/>
  <c r="BE57" i="3" s="1"/>
  <c r="BE58" i="3" s="1"/>
  <c r="BE59" i="3" s="1"/>
  <c r="BE60" i="3" s="1"/>
  <c r="BE61" i="3" s="1"/>
  <c r="BE62" i="3" s="1"/>
  <c r="BE63" i="3" s="1"/>
  <c r="BE64" i="3" s="1"/>
  <c r="BE65" i="3" s="1"/>
  <c r="CN35" i="3"/>
  <c r="CN36" i="3" s="1"/>
  <c r="CN37" i="3" s="1"/>
  <c r="CN38" i="3" s="1"/>
  <c r="CN39" i="3" s="1"/>
  <c r="CN40" i="3" s="1"/>
  <c r="CN41" i="3" s="1"/>
  <c r="CN42" i="3" s="1"/>
  <c r="CN43" i="3" s="1"/>
  <c r="CN44" i="3" s="1"/>
  <c r="CN45" i="3" s="1"/>
  <c r="CN46" i="3" s="1"/>
  <c r="CN47" i="3" s="1"/>
  <c r="CN48" i="3" s="1"/>
  <c r="CN49" i="3" s="1"/>
  <c r="CN50" i="3" s="1"/>
  <c r="CN51" i="3" s="1"/>
  <c r="CN52" i="3" s="1"/>
  <c r="CN53" i="3" s="1"/>
  <c r="CN54" i="3" s="1"/>
  <c r="CN55" i="3" s="1"/>
  <c r="CN56" i="3" s="1"/>
  <c r="CN57" i="3" s="1"/>
  <c r="CN58" i="3" s="1"/>
  <c r="CN59" i="3" s="1"/>
  <c r="CN60" i="3" s="1"/>
  <c r="CN61" i="3" s="1"/>
  <c r="CN62" i="3" s="1"/>
  <c r="CN63" i="3" s="1"/>
  <c r="CN64" i="3" s="1"/>
  <c r="CN65" i="3" s="1"/>
  <c r="CN66" i="3" s="1"/>
  <c r="CN67" i="3" s="1"/>
  <c r="CN68" i="3" s="1"/>
  <c r="CN69" i="3" s="1"/>
  <c r="CN70" i="3" s="1"/>
  <c r="CN71" i="3" s="1"/>
  <c r="CN72" i="3" s="1"/>
  <c r="CN73" i="3" s="1"/>
  <c r="CN74" i="3" s="1"/>
  <c r="CN75" i="3" s="1"/>
  <c r="CN76" i="3" s="1"/>
  <c r="CN77" i="3" s="1"/>
  <c r="CN78" i="3" s="1"/>
  <c r="CN79" i="3" s="1"/>
  <c r="CN80" i="3" s="1"/>
  <c r="CN81" i="3" s="1"/>
  <c r="CN82" i="3" s="1"/>
  <c r="CN83" i="3" s="1"/>
  <c r="CN84" i="3" s="1"/>
  <c r="CN85" i="3" s="1"/>
  <c r="CN86" i="3" s="1"/>
  <c r="CN87" i="3" s="1"/>
  <c r="CN88" i="3" s="1"/>
  <c r="CN89" i="3" s="1"/>
  <c r="CN90" i="3" s="1"/>
  <c r="CN91" i="3" s="1"/>
  <c r="CN92" i="3" s="1"/>
  <c r="CN93" i="3" s="1"/>
  <c r="CN94" i="3" s="1"/>
  <c r="CN95" i="3" s="1"/>
  <c r="CN96" i="3" s="1"/>
  <c r="CN97" i="3" s="1"/>
  <c r="CN98" i="3" s="1"/>
  <c r="CN99" i="3" s="1"/>
  <c r="CN100" i="3" s="1"/>
  <c r="CN101" i="3" s="1"/>
  <c r="CN102" i="3" s="1"/>
  <c r="CN103" i="3" s="1"/>
  <c r="CN104" i="3" s="1"/>
  <c r="CN105" i="3" s="1"/>
  <c r="CN106" i="3" s="1"/>
  <c r="CN107" i="3" s="1"/>
  <c r="CN108" i="3" s="1"/>
  <c r="CN109" i="3" s="1"/>
  <c r="CN110" i="3" s="1"/>
  <c r="CN111" i="3" s="1"/>
  <c r="CN112" i="3" s="1"/>
  <c r="CN113" i="3" s="1"/>
  <c r="CN114" i="3" s="1"/>
  <c r="CQ35" i="3"/>
  <c r="CQ36" i="3" s="1"/>
  <c r="CQ37" i="3" s="1"/>
  <c r="CQ38" i="3" s="1"/>
  <c r="CQ39" i="3" s="1"/>
  <c r="CQ40" i="3" s="1"/>
  <c r="CQ41" i="3" s="1"/>
  <c r="CQ42" i="3" s="1"/>
  <c r="CQ43" i="3" s="1"/>
  <c r="CQ44" i="3" s="1"/>
  <c r="CQ45" i="3" s="1"/>
  <c r="CQ46" i="3" s="1"/>
  <c r="CQ47" i="3" s="1"/>
  <c r="CQ48" i="3" s="1"/>
  <c r="CQ49" i="3" s="1"/>
  <c r="CQ50" i="3" s="1"/>
  <c r="CQ51" i="3" s="1"/>
  <c r="CQ52" i="3" s="1"/>
  <c r="CQ53" i="3" s="1"/>
  <c r="CQ54" i="3" s="1"/>
  <c r="CQ55" i="3" s="1"/>
  <c r="CQ56" i="3" s="1"/>
  <c r="CQ57" i="3" s="1"/>
  <c r="CQ58" i="3" s="1"/>
  <c r="CQ59" i="3" s="1"/>
  <c r="CQ60" i="3" s="1"/>
  <c r="CQ61" i="3" s="1"/>
  <c r="CQ62" i="3" s="1"/>
  <c r="CQ63" i="3" s="1"/>
  <c r="CQ64" i="3" s="1"/>
  <c r="CQ65" i="3" s="1"/>
  <c r="CQ66" i="3" s="1"/>
  <c r="CQ67" i="3" s="1"/>
  <c r="CQ68" i="3" s="1"/>
  <c r="CQ69" i="3" s="1"/>
  <c r="CQ70" i="3" s="1"/>
  <c r="CQ71" i="3" s="1"/>
  <c r="CQ72" i="3" s="1"/>
  <c r="CQ73" i="3" s="1"/>
  <c r="CQ74" i="3" s="1"/>
  <c r="CQ75" i="3" s="1"/>
  <c r="CQ76" i="3" s="1"/>
  <c r="CQ77" i="3" s="1"/>
  <c r="CQ78" i="3" s="1"/>
  <c r="CQ79" i="3" s="1"/>
  <c r="CQ80" i="3" s="1"/>
  <c r="CQ81" i="3" s="1"/>
  <c r="CQ82" i="3" s="1"/>
  <c r="CQ83" i="3" s="1"/>
  <c r="CQ84" i="3" s="1"/>
  <c r="CQ85" i="3" s="1"/>
  <c r="CQ86" i="3" s="1"/>
  <c r="CQ87" i="3" s="1"/>
  <c r="CQ88" i="3" s="1"/>
  <c r="CQ89" i="3" s="1"/>
  <c r="CQ90" i="3" s="1"/>
  <c r="CQ91" i="3" s="1"/>
  <c r="CQ92" i="3" s="1"/>
  <c r="CQ93" i="3" s="1"/>
  <c r="CQ94" i="3" s="1"/>
  <c r="CQ95" i="3" s="1"/>
  <c r="CQ96" i="3" s="1"/>
  <c r="CQ97" i="3" s="1"/>
  <c r="CQ98" i="3" s="1"/>
  <c r="CQ99" i="3" s="1"/>
  <c r="CQ100" i="3" s="1"/>
  <c r="CQ101" i="3" s="1"/>
  <c r="CQ102" i="3" s="1"/>
  <c r="CQ103" i="3" s="1"/>
  <c r="CQ104" i="3" s="1"/>
  <c r="CQ105" i="3" s="1"/>
  <c r="CQ106" i="3" s="1"/>
  <c r="CQ107" i="3" s="1"/>
  <c r="CQ108" i="3" s="1"/>
  <c r="CQ109" i="3" s="1"/>
  <c r="CQ110" i="3" s="1"/>
  <c r="CQ111" i="3" s="1"/>
  <c r="CQ112" i="3" s="1"/>
  <c r="CQ113" i="3" s="1"/>
  <c r="CQ114" i="3" s="1"/>
  <c r="CR35" i="3"/>
  <c r="CR36" i="3" s="1"/>
  <c r="CR37" i="3" s="1"/>
  <c r="CR38" i="3" s="1"/>
  <c r="CR39" i="3" s="1"/>
  <c r="CR40" i="3" s="1"/>
  <c r="CR41" i="3" s="1"/>
  <c r="CR42" i="3" s="1"/>
  <c r="CR43" i="3" s="1"/>
  <c r="CR44" i="3" s="1"/>
  <c r="CR45" i="3" s="1"/>
  <c r="CR46" i="3" s="1"/>
  <c r="CR47" i="3" s="1"/>
  <c r="CR48" i="3" s="1"/>
  <c r="CR49" i="3" s="1"/>
  <c r="CR50" i="3" s="1"/>
  <c r="CR51" i="3" s="1"/>
  <c r="CR52" i="3" s="1"/>
  <c r="CR53" i="3" s="1"/>
  <c r="CR54" i="3" s="1"/>
  <c r="CR55" i="3" s="1"/>
  <c r="CR56" i="3" s="1"/>
  <c r="CR57" i="3" s="1"/>
  <c r="CR58" i="3" s="1"/>
  <c r="CR59" i="3" s="1"/>
  <c r="CR60" i="3" s="1"/>
  <c r="CR61" i="3" s="1"/>
  <c r="CR62" i="3" s="1"/>
  <c r="CR63" i="3" s="1"/>
  <c r="CR64" i="3" s="1"/>
  <c r="CR65" i="3" s="1"/>
  <c r="CW35" i="3"/>
  <c r="CW36" i="3" s="1"/>
  <c r="CW37" i="3" s="1"/>
  <c r="CW38" i="3" s="1"/>
  <c r="CW39" i="3" s="1"/>
  <c r="CW40" i="3" s="1"/>
  <c r="CW41" i="3" s="1"/>
  <c r="CW42" i="3" s="1"/>
  <c r="CW43" i="3" s="1"/>
  <c r="CW44" i="3" s="1"/>
  <c r="CW45" i="3" s="1"/>
  <c r="CW46" i="3" s="1"/>
  <c r="CW47" i="3" s="1"/>
  <c r="CW48" i="3" s="1"/>
  <c r="CW49" i="3" s="1"/>
  <c r="CW50" i="3" s="1"/>
  <c r="CW51" i="3" s="1"/>
  <c r="CW52" i="3" s="1"/>
  <c r="CW53" i="3" s="1"/>
  <c r="CW54" i="3" s="1"/>
  <c r="CW55" i="3" s="1"/>
  <c r="CW56" i="3" s="1"/>
  <c r="CW57" i="3" s="1"/>
  <c r="CW58" i="3" s="1"/>
  <c r="CW59" i="3" s="1"/>
  <c r="CW60" i="3" s="1"/>
  <c r="CW61" i="3" s="1"/>
  <c r="CW62" i="3" s="1"/>
  <c r="CW63" i="3" s="1"/>
  <c r="CW64" i="3" s="1"/>
  <c r="CW65" i="3" s="1"/>
  <c r="DB35" i="3"/>
  <c r="DB36" i="3" s="1"/>
  <c r="DB37" i="3" s="1"/>
  <c r="DB38" i="3" s="1"/>
  <c r="DB39" i="3" s="1"/>
  <c r="DB40" i="3" s="1"/>
  <c r="DB41" i="3" s="1"/>
  <c r="DB42" i="3" s="1"/>
  <c r="DB43" i="3" s="1"/>
  <c r="DB44" i="3" s="1"/>
  <c r="DB45" i="3" s="1"/>
  <c r="DB46" i="3" s="1"/>
  <c r="DB47" i="3" s="1"/>
  <c r="DB48" i="3" s="1"/>
  <c r="DB49" i="3" s="1"/>
  <c r="DB50" i="3" s="1"/>
  <c r="DB51" i="3" s="1"/>
  <c r="DB52" i="3" s="1"/>
  <c r="DB53" i="3" s="1"/>
  <c r="DB54" i="3" s="1"/>
  <c r="DB55" i="3" s="1"/>
  <c r="DB56" i="3" s="1"/>
  <c r="DB57" i="3" s="1"/>
  <c r="DB58" i="3" s="1"/>
  <c r="DB59" i="3" s="1"/>
  <c r="DB60" i="3" s="1"/>
  <c r="DB61" i="3" s="1"/>
  <c r="DB62" i="3" s="1"/>
  <c r="DB63" i="3" s="1"/>
  <c r="DB64" i="3" s="1"/>
  <c r="DB65" i="3" s="1"/>
  <c r="DH35" i="3"/>
  <c r="DH36" i="3" s="1"/>
  <c r="DH37" i="3" s="1"/>
  <c r="DH38" i="3" s="1"/>
  <c r="DH39" i="3" s="1"/>
  <c r="DH40" i="3" s="1"/>
  <c r="DH41" i="3" s="1"/>
  <c r="DH42" i="3" s="1"/>
  <c r="DH43" i="3" s="1"/>
  <c r="DH44" i="3" s="1"/>
  <c r="DH45" i="3" s="1"/>
  <c r="DH46" i="3" s="1"/>
  <c r="DH47" i="3" s="1"/>
  <c r="DH48" i="3" s="1"/>
  <c r="DH49" i="3" s="1"/>
  <c r="DH50" i="3" s="1"/>
  <c r="DH51" i="3" s="1"/>
  <c r="DH52" i="3" s="1"/>
  <c r="DH53" i="3" s="1"/>
  <c r="DH54" i="3" s="1"/>
  <c r="DH55" i="3" s="1"/>
  <c r="DH56" i="3" s="1"/>
  <c r="DH57" i="3" s="1"/>
  <c r="DH58" i="3" s="1"/>
  <c r="DH59" i="3" s="1"/>
  <c r="DH60" i="3" s="1"/>
  <c r="DH61" i="3" s="1"/>
  <c r="DH62" i="3" s="1"/>
  <c r="DH63" i="3" s="1"/>
  <c r="DH64" i="3" s="1"/>
  <c r="DH65" i="3" s="1"/>
  <c r="DL35" i="3"/>
  <c r="I31" i="3"/>
  <c r="I32" i="3" s="1"/>
  <c r="I33" i="3" s="1"/>
  <c r="I34" i="3" s="1"/>
  <c r="I35" i="3" s="1"/>
  <c r="I36" i="3" s="1"/>
  <c r="AA36" i="3"/>
  <c r="AA37" i="3" s="1"/>
  <c r="AB36" i="3"/>
  <c r="BK36" i="3"/>
  <c r="BK37" i="3" s="1"/>
  <c r="BK38" i="3" s="1"/>
  <c r="BK39" i="3" s="1"/>
  <c r="BK40" i="3" s="1"/>
  <c r="BK41" i="3" s="1"/>
  <c r="BK42" i="3" s="1"/>
  <c r="BK43" i="3" s="1"/>
  <c r="BK44" i="3" s="1"/>
  <c r="BK45" i="3" s="1"/>
  <c r="BK46" i="3" s="1"/>
  <c r="BK47" i="3" s="1"/>
  <c r="BK48" i="3" s="1"/>
  <c r="BK49" i="3" s="1"/>
  <c r="BK50" i="3" s="1"/>
  <c r="BK51" i="3" s="1"/>
  <c r="BK52" i="3" s="1"/>
  <c r="BK53" i="3" s="1"/>
  <c r="BK54" i="3" s="1"/>
  <c r="BK55" i="3" s="1"/>
  <c r="BK56" i="3" s="1"/>
  <c r="BK57" i="3" s="1"/>
  <c r="BK58" i="3" s="1"/>
  <c r="BK59" i="3" s="1"/>
  <c r="BK60" i="3" s="1"/>
  <c r="BK61" i="3" s="1"/>
  <c r="BK62" i="3" s="1"/>
  <c r="BK63" i="3" s="1"/>
  <c r="BK64" i="3" s="1"/>
  <c r="BK65" i="3" s="1"/>
  <c r="BK66" i="3" s="1"/>
  <c r="BK67" i="3" s="1"/>
  <c r="BK68" i="3" s="1"/>
  <c r="BK69" i="3" s="1"/>
  <c r="BK70" i="3" s="1"/>
  <c r="BK71" i="3" s="1"/>
  <c r="BK72" i="3" s="1"/>
  <c r="BK73" i="3" s="1"/>
  <c r="BK74" i="3" s="1"/>
  <c r="BK75" i="3" s="1"/>
  <c r="BK76" i="3" s="1"/>
  <c r="BK77" i="3" s="1"/>
  <c r="BK78" i="3" s="1"/>
  <c r="BK79" i="3" s="1"/>
  <c r="BK80" i="3" s="1"/>
  <c r="BK81" i="3" s="1"/>
  <c r="BK82" i="3" s="1"/>
  <c r="BK83" i="3" s="1"/>
  <c r="BK84" i="3" s="1"/>
  <c r="BK85" i="3" s="1"/>
  <c r="BK86" i="3" s="1"/>
  <c r="BK87" i="3" s="1"/>
  <c r="BK88" i="3" s="1"/>
  <c r="BK89" i="3" s="1"/>
  <c r="BK90" i="3" s="1"/>
  <c r="BK91" i="3" s="1"/>
  <c r="BK92" i="3" s="1"/>
  <c r="BK93" i="3" s="1"/>
  <c r="BK94" i="3" s="1"/>
  <c r="BK95" i="3" s="1"/>
  <c r="BK96" i="3" s="1"/>
  <c r="BK97" i="3" s="1"/>
  <c r="BK98" i="3" s="1"/>
  <c r="BK99" i="3" s="1"/>
  <c r="BK100" i="3" s="1"/>
  <c r="BK101" i="3" s="1"/>
  <c r="BK102" i="3" s="1"/>
  <c r="BK103" i="3" s="1"/>
  <c r="BK104" i="3" s="1"/>
  <c r="BK105" i="3" s="1"/>
  <c r="BK106" i="3" s="1"/>
  <c r="BK107" i="3" s="1"/>
  <c r="BK108" i="3" s="1"/>
  <c r="BK109" i="3" s="1"/>
  <c r="BK110" i="3" s="1"/>
  <c r="BK111" i="3" s="1"/>
  <c r="BK112" i="3" s="1"/>
  <c r="BK113" i="3" s="1"/>
  <c r="BK114" i="3" s="1"/>
  <c r="BL36" i="3"/>
  <c r="BL37" i="3" s="1"/>
  <c r="BL38" i="3" s="1"/>
  <c r="BL39" i="3" s="1"/>
  <c r="BL40" i="3" s="1"/>
  <c r="BL41" i="3" s="1"/>
  <c r="BL42" i="3" s="1"/>
  <c r="BL43" i="3" s="1"/>
  <c r="BL44" i="3" s="1"/>
  <c r="BL45" i="3" s="1"/>
  <c r="BL46" i="3" s="1"/>
  <c r="BL47" i="3" s="1"/>
  <c r="BL48" i="3" s="1"/>
  <c r="BL49" i="3" s="1"/>
  <c r="BL50" i="3" s="1"/>
  <c r="BL51" i="3" s="1"/>
  <c r="BL52" i="3" s="1"/>
  <c r="BL53" i="3" s="1"/>
  <c r="BL54" i="3" s="1"/>
  <c r="BL55" i="3" s="1"/>
  <c r="BL56" i="3" s="1"/>
  <c r="BL57" i="3" s="1"/>
  <c r="BL58" i="3" s="1"/>
  <c r="BL59" i="3" s="1"/>
  <c r="BL60" i="3" s="1"/>
  <c r="BL61" i="3" s="1"/>
  <c r="BL62" i="3" s="1"/>
  <c r="BL63" i="3" s="1"/>
  <c r="BL64" i="3" s="1"/>
  <c r="BL65" i="3" s="1"/>
  <c r="BL66" i="3" s="1"/>
  <c r="BL67" i="3" s="1"/>
  <c r="BL68" i="3" s="1"/>
  <c r="BL69" i="3" s="1"/>
  <c r="BL70" i="3" s="1"/>
  <c r="BL71" i="3" s="1"/>
  <c r="BL72" i="3" s="1"/>
  <c r="BL73" i="3" s="1"/>
  <c r="BL74" i="3" s="1"/>
  <c r="BL75" i="3" s="1"/>
  <c r="BL76" i="3" s="1"/>
  <c r="BL77" i="3" s="1"/>
  <c r="BL78" i="3" s="1"/>
  <c r="BL79" i="3" s="1"/>
  <c r="BL80" i="3" s="1"/>
  <c r="BL81" i="3" s="1"/>
  <c r="BL82" i="3" s="1"/>
  <c r="BL83" i="3" s="1"/>
  <c r="BL84" i="3" s="1"/>
  <c r="BL85" i="3" s="1"/>
  <c r="BL86" i="3" s="1"/>
  <c r="BL87" i="3" s="1"/>
  <c r="BL88" i="3" s="1"/>
  <c r="BL89" i="3" s="1"/>
  <c r="BL90" i="3" s="1"/>
  <c r="BL91" i="3" s="1"/>
  <c r="BL92" i="3" s="1"/>
  <c r="BL93" i="3" s="1"/>
  <c r="BL94" i="3" s="1"/>
  <c r="BL95" i="3" s="1"/>
  <c r="BL96" i="3" s="1"/>
  <c r="BL97" i="3" s="1"/>
  <c r="BL98" i="3" s="1"/>
  <c r="BL99" i="3" s="1"/>
  <c r="BL100" i="3" s="1"/>
  <c r="BL101" i="3" s="1"/>
  <c r="BL102" i="3" s="1"/>
  <c r="BL103" i="3" s="1"/>
  <c r="BL104" i="3" s="1"/>
  <c r="BL105" i="3" s="1"/>
  <c r="BL106" i="3" s="1"/>
  <c r="BL107" i="3" s="1"/>
  <c r="BL108" i="3" s="1"/>
  <c r="BL109" i="3" s="1"/>
  <c r="BL110" i="3" s="1"/>
  <c r="BL111" i="3" s="1"/>
  <c r="BL112" i="3" s="1"/>
  <c r="BL113" i="3" s="1"/>
  <c r="BL114" i="3" s="1"/>
  <c r="BM36" i="3"/>
  <c r="BM37" i="3" s="1"/>
  <c r="BM38" i="3" s="1"/>
  <c r="BM39" i="3" s="1"/>
  <c r="BM40" i="3" s="1"/>
  <c r="BM41" i="3" s="1"/>
  <c r="BM42" i="3" s="1"/>
  <c r="BM43" i="3" s="1"/>
  <c r="BM44" i="3" s="1"/>
  <c r="BM45" i="3" s="1"/>
  <c r="BM46" i="3" s="1"/>
  <c r="BM47" i="3" s="1"/>
  <c r="BM48" i="3" s="1"/>
  <c r="BM49" i="3" s="1"/>
  <c r="BM50" i="3" s="1"/>
  <c r="BM51" i="3" s="1"/>
  <c r="BM52" i="3" s="1"/>
  <c r="BM53" i="3" s="1"/>
  <c r="BM54" i="3" s="1"/>
  <c r="BM55" i="3" s="1"/>
  <c r="BM56" i="3" s="1"/>
  <c r="BM57" i="3" s="1"/>
  <c r="BM58" i="3" s="1"/>
  <c r="BM59" i="3" s="1"/>
  <c r="BM60" i="3" s="1"/>
  <c r="BM61" i="3" s="1"/>
  <c r="BM62" i="3" s="1"/>
  <c r="BM63" i="3" s="1"/>
  <c r="BM64" i="3" s="1"/>
  <c r="BM65" i="3" s="1"/>
  <c r="BM66" i="3" s="1"/>
  <c r="BM67" i="3" s="1"/>
  <c r="BM68" i="3" s="1"/>
  <c r="BM69" i="3" s="1"/>
  <c r="BM70" i="3" s="1"/>
  <c r="BM71" i="3" s="1"/>
  <c r="BM72" i="3" s="1"/>
  <c r="BM73" i="3" s="1"/>
  <c r="BM74" i="3" s="1"/>
  <c r="BM75" i="3" s="1"/>
  <c r="BM76" i="3" s="1"/>
  <c r="BM77" i="3" s="1"/>
  <c r="BM78" i="3" s="1"/>
  <c r="BM79" i="3" s="1"/>
  <c r="BM80" i="3" s="1"/>
  <c r="BM81" i="3" s="1"/>
  <c r="BM82" i="3" s="1"/>
  <c r="BM83" i="3" s="1"/>
  <c r="BM84" i="3" s="1"/>
  <c r="BM85" i="3" s="1"/>
  <c r="BM86" i="3" s="1"/>
  <c r="BM87" i="3" s="1"/>
  <c r="BM88" i="3" s="1"/>
  <c r="BM89" i="3" s="1"/>
  <c r="BM90" i="3" s="1"/>
  <c r="BM91" i="3" s="1"/>
  <c r="BM92" i="3" s="1"/>
  <c r="BM93" i="3" s="1"/>
  <c r="BM94" i="3" s="1"/>
  <c r="BM95" i="3" s="1"/>
  <c r="BM96" i="3" s="1"/>
  <c r="BM97" i="3" s="1"/>
  <c r="BM98" i="3" s="1"/>
  <c r="BM99" i="3" s="1"/>
  <c r="BM100" i="3" s="1"/>
  <c r="BM101" i="3" s="1"/>
  <c r="BM102" i="3" s="1"/>
  <c r="BM103" i="3" s="1"/>
  <c r="BM104" i="3" s="1"/>
  <c r="BM105" i="3" s="1"/>
  <c r="BM106" i="3" s="1"/>
  <c r="BM107" i="3" s="1"/>
  <c r="BM108" i="3" s="1"/>
  <c r="BM109" i="3" s="1"/>
  <c r="BM110" i="3" s="1"/>
  <c r="BM111" i="3" s="1"/>
  <c r="BM112" i="3" s="1"/>
  <c r="BM113" i="3" s="1"/>
  <c r="BM114" i="3" s="1"/>
  <c r="BP36" i="3"/>
  <c r="BP37" i="3" s="1"/>
  <c r="BP38" i="3" s="1"/>
  <c r="BP39" i="3" s="1"/>
  <c r="BP40" i="3" s="1"/>
  <c r="BP41" i="3" s="1"/>
  <c r="BP42" i="3" s="1"/>
  <c r="BP43" i="3" s="1"/>
  <c r="BP44" i="3" s="1"/>
  <c r="BP45" i="3" s="1"/>
  <c r="BP46" i="3" s="1"/>
  <c r="BP47" i="3" s="1"/>
  <c r="BP48" i="3" s="1"/>
  <c r="BP49" i="3" s="1"/>
  <c r="BP50" i="3" s="1"/>
  <c r="BP51" i="3" s="1"/>
  <c r="BP52" i="3" s="1"/>
  <c r="BP53" i="3" s="1"/>
  <c r="BP54" i="3" s="1"/>
  <c r="BP55" i="3" s="1"/>
  <c r="BP56" i="3" s="1"/>
  <c r="BP57" i="3" s="1"/>
  <c r="BP58" i="3" s="1"/>
  <c r="BP59" i="3" s="1"/>
  <c r="BP60" i="3" s="1"/>
  <c r="BP61" i="3" s="1"/>
  <c r="BP62" i="3" s="1"/>
  <c r="BP63" i="3" s="1"/>
  <c r="BP64" i="3" s="1"/>
  <c r="BP65" i="3" s="1"/>
  <c r="BP66" i="3" s="1"/>
  <c r="BP67" i="3" s="1"/>
  <c r="BP68" i="3" s="1"/>
  <c r="BP69" i="3" s="1"/>
  <c r="BP70" i="3" s="1"/>
  <c r="BP71" i="3" s="1"/>
  <c r="BP72" i="3" s="1"/>
  <c r="BP73" i="3" s="1"/>
  <c r="BP74" i="3" s="1"/>
  <c r="BP75" i="3" s="1"/>
  <c r="BP76" i="3" s="1"/>
  <c r="BP77" i="3" s="1"/>
  <c r="BP78" i="3" s="1"/>
  <c r="BP79" i="3" s="1"/>
  <c r="BP80" i="3" s="1"/>
  <c r="BP81" i="3" s="1"/>
  <c r="BP82" i="3" s="1"/>
  <c r="BP83" i="3" s="1"/>
  <c r="BP84" i="3" s="1"/>
  <c r="BP85" i="3" s="1"/>
  <c r="BP86" i="3" s="1"/>
  <c r="BP87" i="3" s="1"/>
  <c r="BP88" i="3" s="1"/>
  <c r="BP89" i="3" s="1"/>
  <c r="BP90" i="3" s="1"/>
  <c r="BP91" i="3" s="1"/>
  <c r="BP92" i="3" s="1"/>
  <c r="BP93" i="3" s="1"/>
  <c r="BP94" i="3" s="1"/>
  <c r="BP95" i="3" s="1"/>
  <c r="BP96" i="3" s="1"/>
  <c r="BP97" i="3" s="1"/>
  <c r="BP98" i="3" s="1"/>
  <c r="BP99" i="3" s="1"/>
  <c r="BP100" i="3" s="1"/>
  <c r="BP101" i="3" s="1"/>
  <c r="BP102" i="3" s="1"/>
  <c r="BP103" i="3" s="1"/>
  <c r="BP104" i="3" s="1"/>
  <c r="BP105" i="3" s="1"/>
  <c r="BP106" i="3" s="1"/>
  <c r="BP107" i="3" s="1"/>
  <c r="BP108" i="3" s="1"/>
  <c r="BP109" i="3" s="1"/>
  <c r="BP110" i="3" s="1"/>
  <c r="BP111" i="3" s="1"/>
  <c r="BP112" i="3" s="1"/>
  <c r="BP113" i="3" s="1"/>
  <c r="BP114" i="3" s="1"/>
  <c r="BP115" i="3" s="1"/>
  <c r="BP116" i="3" s="1"/>
  <c r="BP117" i="3" s="1"/>
  <c r="BP118" i="3" s="1"/>
  <c r="BP119" i="3" s="1"/>
  <c r="BP120" i="3" s="1"/>
  <c r="BP121" i="3" s="1"/>
  <c r="BP122" i="3" s="1"/>
  <c r="BP123" i="3" s="1"/>
  <c r="BP124" i="3" s="1"/>
  <c r="BP125" i="3" s="1"/>
  <c r="BP126" i="3" s="1"/>
  <c r="BP127" i="3" s="1"/>
  <c r="BP128" i="3" s="1"/>
  <c r="BP129" i="3" s="1"/>
  <c r="BP130" i="3" s="1"/>
  <c r="BP131" i="3" s="1"/>
  <c r="BP132" i="3" s="1"/>
  <c r="BP133" i="3" s="1"/>
  <c r="BP134" i="3" s="1"/>
  <c r="BP135" i="3" s="1"/>
  <c r="BP136" i="3" s="1"/>
  <c r="BP137" i="3" s="1"/>
  <c r="BP138" i="3" s="1"/>
  <c r="BP139" i="3" s="1"/>
  <c r="BP140" i="3" s="1"/>
  <c r="BP141" i="3" s="1"/>
  <c r="BP142" i="3" s="1"/>
  <c r="BP143" i="3" s="1"/>
  <c r="BP144" i="3" s="1"/>
  <c r="BP145" i="3" s="1"/>
  <c r="BP146" i="3" s="1"/>
  <c r="BP147" i="3" s="1"/>
  <c r="BP148" i="3" s="1"/>
  <c r="BP149" i="3" s="1"/>
  <c r="BP150" i="3" s="1"/>
  <c r="BP151" i="3" s="1"/>
  <c r="BP152" i="3" s="1"/>
  <c r="BP153" i="3" s="1"/>
  <c r="BQ36" i="3"/>
  <c r="BQ37" i="3" s="1"/>
  <c r="BQ38" i="3" s="1"/>
  <c r="BQ39" i="3" s="1"/>
  <c r="BQ40" i="3" s="1"/>
  <c r="BQ41" i="3" s="1"/>
  <c r="BQ42" i="3" s="1"/>
  <c r="BQ43" i="3" s="1"/>
  <c r="BQ44" i="3" s="1"/>
  <c r="BQ45" i="3" s="1"/>
  <c r="BQ46" i="3" s="1"/>
  <c r="BQ47" i="3" s="1"/>
  <c r="BQ48" i="3" s="1"/>
  <c r="BQ49" i="3" s="1"/>
  <c r="BQ50" i="3" s="1"/>
  <c r="BQ51" i="3" s="1"/>
  <c r="BQ52" i="3" s="1"/>
  <c r="BQ53" i="3" s="1"/>
  <c r="BQ54" i="3" s="1"/>
  <c r="BQ55" i="3" s="1"/>
  <c r="BQ56" i="3" s="1"/>
  <c r="BQ57" i="3" s="1"/>
  <c r="BQ58" i="3" s="1"/>
  <c r="BQ59" i="3" s="1"/>
  <c r="BQ60" i="3" s="1"/>
  <c r="BQ61" i="3" s="1"/>
  <c r="BQ62" i="3" s="1"/>
  <c r="BQ63" i="3" s="1"/>
  <c r="BQ64" i="3" s="1"/>
  <c r="BQ65" i="3" s="1"/>
  <c r="BQ66" i="3" s="1"/>
  <c r="BQ67" i="3" s="1"/>
  <c r="BQ68" i="3" s="1"/>
  <c r="BQ69" i="3" s="1"/>
  <c r="BQ70" i="3" s="1"/>
  <c r="BQ71" i="3" s="1"/>
  <c r="BQ72" i="3" s="1"/>
  <c r="BQ73" i="3" s="1"/>
  <c r="BQ74" i="3" s="1"/>
  <c r="BQ75" i="3" s="1"/>
  <c r="BQ76" i="3" s="1"/>
  <c r="BQ77" i="3" s="1"/>
  <c r="BQ78" i="3" s="1"/>
  <c r="BQ79" i="3" s="1"/>
  <c r="BQ80" i="3" s="1"/>
  <c r="BQ81" i="3" s="1"/>
  <c r="BQ82" i="3" s="1"/>
  <c r="BQ83" i="3" s="1"/>
  <c r="BQ84" i="3" s="1"/>
  <c r="BQ85" i="3" s="1"/>
  <c r="BQ86" i="3" s="1"/>
  <c r="BQ87" i="3" s="1"/>
  <c r="BQ88" i="3" s="1"/>
  <c r="BQ89" i="3" s="1"/>
  <c r="BQ90" i="3" s="1"/>
  <c r="BQ91" i="3" s="1"/>
  <c r="BQ92" i="3" s="1"/>
  <c r="BQ93" i="3" s="1"/>
  <c r="BQ94" i="3" s="1"/>
  <c r="BQ95" i="3" s="1"/>
  <c r="BQ96" i="3" s="1"/>
  <c r="BQ97" i="3" s="1"/>
  <c r="BQ98" i="3" s="1"/>
  <c r="BQ99" i="3" s="1"/>
  <c r="BQ100" i="3" s="1"/>
  <c r="BQ101" i="3" s="1"/>
  <c r="BQ102" i="3" s="1"/>
  <c r="BQ103" i="3" s="1"/>
  <c r="BQ104" i="3" s="1"/>
  <c r="BQ105" i="3" s="1"/>
  <c r="BQ106" i="3" s="1"/>
  <c r="BQ107" i="3" s="1"/>
  <c r="BQ108" i="3" s="1"/>
  <c r="BQ109" i="3" s="1"/>
  <c r="BQ110" i="3" s="1"/>
  <c r="BQ111" i="3" s="1"/>
  <c r="BQ112" i="3" s="1"/>
  <c r="BQ113" i="3" s="1"/>
  <c r="BQ114" i="3" s="1"/>
  <c r="BQ115" i="3" s="1"/>
  <c r="BQ116" i="3" s="1"/>
  <c r="BQ117" i="3" s="1"/>
  <c r="BQ118" i="3" s="1"/>
  <c r="BQ119" i="3" s="1"/>
  <c r="BQ120" i="3" s="1"/>
  <c r="BQ121" i="3" s="1"/>
  <c r="BQ122" i="3" s="1"/>
  <c r="BQ123" i="3" s="1"/>
  <c r="BQ124" i="3" s="1"/>
  <c r="BQ125" i="3" s="1"/>
  <c r="BQ126" i="3" s="1"/>
  <c r="BQ127" i="3" s="1"/>
  <c r="BQ128" i="3" s="1"/>
  <c r="BQ129" i="3" s="1"/>
  <c r="BQ130" i="3" s="1"/>
  <c r="BQ131" i="3" s="1"/>
  <c r="BQ132" i="3" s="1"/>
  <c r="BQ133" i="3" s="1"/>
  <c r="BQ134" i="3" s="1"/>
  <c r="BQ135" i="3" s="1"/>
  <c r="BQ136" i="3" s="1"/>
  <c r="BQ137" i="3" s="1"/>
  <c r="BQ138" i="3" s="1"/>
  <c r="BQ139" i="3" s="1"/>
  <c r="BQ140" i="3" s="1"/>
  <c r="BQ141" i="3" s="1"/>
  <c r="BQ142" i="3" s="1"/>
  <c r="BQ143" i="3" s="1"/>
  <c r="BQ144" i="3" s="1"/>
  <c r="BQ145" i="3" s="1"/>
  <c r="BQ146" i="3" s="1"/>
  <c r="BQ147" i="3" s="1"/>
  <c r="BQ148" i="3" s="1"/>
  <c r="BQ149" i="3" s="1"/>
  <c r="BQ150" i="3" s="1"/>
  <c r="BQ151" i="3" s="1"/>
  <c r="BQ152" i="3" s="1"/>
  <c r="BQ153" i="3" s="1"/>
  <c r="BR36" i="3"/>
  <c r="BR37" i="3" s="1"/>
  <c r="BR38" i="3" s="1"/>
  <c r="BR39" i="3" s="1"/>
  <c r="BR40" i="3" s="1"/>
  <c r="BR41" i="3" s="1"/>
  <c r="BR42" i="3" s="1"/>
  <c r="BR43" i="3" s="1"/>
  <c r="BR44" i="3" s="1"/>
  <c r="BR45" i="3" s="1"/>
  <c r="BR46" i="3" s="1"/>
  <c r="BR47" i="3" s="1"/>
  <c r="BR48" i="3" s="1"/>
  <c r="BR49" i="3" s="1"/>
  <c r="BR50" i="3" s="1"/>
  <c r="BR51" i="3" s="1"/>
  <c r="BR52" i="3" s="1"/>
  <c r="BR53" i="3" s="1"/>
  <c r="BR54" i="3" s="1"/>
  <c r="BR55" i="3" s="1"/>
  <c r="BR56" i="3" s="1"/>
  <c r="BR57" i="3" s="1"/>
  <c r="BR58" i="3" s="1"/>
  <c r="BR59" i="3" s="1"/>
  <c r="BR60" i="3" s="1"/>
  <c r="BR61" i="3" s="1"/>
  <c r="BR62" i="3" s="1"/>
  <c r="BR63" i="3" s="1"/>
  <c r="BR64" i="3" s="1"/>
  <c r="BR65" i="3" s="1"/>
  <c r="BR66" i="3" s="1"/>
  <c r="BR67" i="3" s="1"/>
  <c r="BR68" i="3" s="1"/>
  <c r="BR69" i="3" s="1"/>
  <c r="BR70" i="3" s="1"/>
  <c r="BR71" i="3" s="1"/>
  <c r="BR72" i="3" s="1"/>
  <c r="BR73" i="3" s="1"/>
  <c r="BR74" i="3" s="1"/>
  <c r="BR75" i="3" s="1"/>
  <c r="BR76" i="3" s="1"/>
  <c r="BR77" i="3" s="1"/>
  <c r="BR78" i="3" s="1"/>
  <c r="BR79" i="3" s="1"/>
  <c r="BR80" i="3" s="1"/>
  <c r="BR81" i="3" s="1"/>
  <c r="BR82" i="3" s="1"/>
  <c r="BR83" i="3" s="1"/>
  <c r="BR84" i="3" s="1"/>
  <c r="BR85" i="3" s="1"/>
  <c r="BR86" i="3" s="1"/>
  <c r="BR87" i="3" s="1"/>
  <c r="BR88" i="3" s="1"/>
  <c r="BR89" i="3" s="1"/>
  <c r="BR90" i="3" s="1"/>
  <c r="BR91" i="3" s="1"/>
  <c r="BR92" i="3" s="1"/>
  <c r="BR93" i="3" s="1"/>
  <c r="BR94" i="3" s="1"/>
  <c r="BR95" i="3" s="1"/>
  <c r="BR96" i="3" s="1"/>
  <c r="BR97" i="3" s="1"/>
  <c r="BR98" i="3" s="1"/>
  <c r="BR99" i="3" s="1"/>
  <c r="BR100" i="3" s="1"/>
  <c r="BR101" i="3" s="1"/>
  <c r="BR102" i="3" s="1"/>
  <c r="BR103" i="3" s="1"/>
  <c r="BR104" i="3" s="1"/>
  <c r="BR105" i="3" s="1"/>
  <c r="BR106" i="3" s="1"/>
  <c r="BR107" i="3" s="1"/>
  <c r="BR108" i="3" s="1"/>
  <c r="BR109" i="3" s="1"/>
  <c r="BR110" i="3" s="1"/>
  <c r="BR111" i="3" s="1"/>
  <c r="BR112" i="3" s="1"/>
  <c r="BR113" i="3" s="1"/>
  <c r="BR114" i="3" s="1"/>
  <c r="BR115" i="3" s="1"/>
  <c r="BR116" i="3" s="1"/>
  <c r="BR117" i="3" s="1"/>
  <c r="BR118" i="3" s="1"/>
  <c r="BR119" i="3" s="1"/>
  <c r="BR120" i="3" s="1"/>
  <c r="BR121" i="3" s="1"/>
  <c r="BR122" i="3" s="1"/>
  <c r="BR123" i="3" s="1"/>
  <c r="BR124" i="3" s="1"/>
  <c r="BR125" i="3" s="1"/>
  <c r="BR126" i="3" s="1"/>
  <c r="BR127" i="3" s="1"/>
  <c r="BR128" i="3" s="1"/>
  <c r="BR129" i="3" s="1"/>
  <c r="BR130" i="3" s="1"/>
  <c r="BR131" i="3" s="1"/>
  <c r="BR132" i="3" s="1"/>
  <c r="BR133" i="3" s="1"/>
  <c r="BR134" i="3" s="1"/>
  <c r="BR135" i="3" s="1"/>
  <c r="BR136" i="3" s="1"/>
  <c r="BR137" i="3" s="1"/>
  <c r="BR138" i="3" s="1"/>
  <c r="BR139" i="3" s="1"/>
  <c r="BR140" i="3" s="1"/>
  <c r="BR141" i="3" s="1"/>
  <c r="BR142" i="3" s="1"/>
  <c r="BR143" i="3" s="1"/>
  <c r="BR144" i="3" s="1"/>
  <c r="BR145" i="3" s="1"/>
  <c r="BR146" i="3" s="1"/>
  <c r="BR147" i="3" s="1"/>
  <c r="BR148" i="3" s="1"/>
  <c r="BR149" i="3" s="1"/>
  <c r="BR150" i="3" s="1"/>
  <c r="BR151" i="3" s="1"/>
  <c r="BR152" i="3" s="1"/>
  <c r="BR153" i="3" s="1"/>
  <c r="BS36" i="3"/>
  <c r="BS37" i="3" s="1"/>
  <c r="BS38" i="3" s="1"/>
  <c r="BS39" i="3" s="1"/>
  <c r="BS40" i="3" s="1"/>
  <c r="BS41" i="3" s="1"/>
  <c r="BS42" i="3" s="1"/>
  <c r="BS43" i="3" s="1"/>
  <c r="BS44" i="3" s="1"/>
  <c r="BS45" i="3" s="1"/>
  <c r="BS46" i="3" s="1"/>
  <c r="BS47" i="3" s="1"/>
  <c r="BS48" i="3" s="1"/>
  <c r="BS49" i="3" s="1"/>
  <c r="BS50" i="3" s="1"/>
  <c r="BS51" i="3" s="1"/>
  <c r="BS52" i="3" s="1"/>
  <c r="BS53" i="3" s="1"/>
  <c r="BS54" i="3" s="1"/>
  <c r="BS55" i="3" s="1"/>
  <c r="BS56" i="3" s="1"/>
  <c r="BS57" i="3" s="1"/>
  <c r="BS58" i="3" s="1"/>
  <c r="BS59" i="3" s="1"/>
  <c r="BS60" i="3" s="1"/>
  <c r="BS61" i="3" s="1"/>
  <c r="BS62" i="3" s="1"/>
  <c r="BS63" i="3" s="1"/>
  <c r="BS64" i="3" s="1"/>
  <c r="BS65" i="3" s="1"/>
  <c r="BS66" i="3" s="1"/>
  <c r="BS67" i="3" s="1"/>
  <c r="BS68" i="3" s="1"/>
  <c r="BS69" i="3" s="1"/>
  <c r="BS70" i="3" s="1"/>
  <c r="BS71" i="3" s="1"/>
  <c r="BS72" i="3" s="1"/>
  <c r="BS73" i="3" s="1"/>
  <c r="BS74" i="3" s="1"/>
  <c r="BS75" i="3" s="1"/>
  <c r="BS76" i="3" s="1"/>
  <c r="BS77" i="3" s="1"/>
  <c r="BS78" i="3" s="1"/>
  <c r="BS79" i="3" s="1"/>
  <c r="BS80" i="3" s="1"/>
  <c r="BS81" i="3" s="1"/>
  <c r="BS82" i="3" s="1"/>
  <c r="BS83" i="3" s="1"/>
  <c r="BS84" i="3" s="1"/>
  <c r="BS85" i="3" s="1"/>
  <c r="BS86" i="3" s="1"/>
  <c r="BS87" i="3" s="1"/>
  <c r="BS88" i="3" s="1"/>
  <c r="BS89" i="3" s="1"/>
  <c r="BS90" i="3" s="1"/>
  <c r="BS91" i="3" s="1"/>
  <c r="BS92" i="3" s="1"/>
  <c r="BS93" i="3" s="1"/>
  <c r="BS94" i="3" s="1"/>
  <c r="BS95" i="3" s="1"/>
  <c r="BS96" i="3" s="1"/>
  <c r="BS97" i="3" s="1"/>
  <c r="BS98" i="3" s="1"/>
  <c r="BS99" i="3" s="1"/>
  <c r="BS100" i="3" s="1"/>
  <c r="BS101" i="3" s="1"/>
  <c r="BS102" i="3" s="1"/>
  <c r="BS103" i="3" s="1"/>
  <c r="BS104" i="3" s="1"/>
  <c r="BS105" i="3" s="1"/>
  <c r="BS106" i="3" s="1"/>
  <c r="BS107" i="3" s="1"/>
  <c r="BS108" i="3" s="1"/>
  <c r="BS109" i="3" s="1"/>
  <c r="BS110" i="3" s="1"/>
  <c r="BS111" i="3" s="1"/>
  <c r="BS112" i="3" s="1"/>
  <c r="BS113" i="3" s="1"/>
  <c r="BS114" i="3" s="1"/>
  <c r="BS115" i="3" s="1"/>
  <c r="BS116" i="3" s="1"/>
  <c r="BS117" i="3" s="1"/>
  <c r="BS118" i="3" s="1"/>
  <c r="BS119" i="3" s="1"/>
  <c r="BS120" i="3" s="1"/>
  <c r="BS121" i="3" s="1"/>
  <c r="BS122" i="3" s="1"/>
  <c r="BS123" i="3" s="1"/>
  <c r="BS124" i="3" s="1"/>
  <c r="BS125" i="3" s="1"/>
  <c r="BS126" i="3" s="1"/>
  <c r="BS127" i="3" s="1"/>
  <c r="BS128" i="3" s="1"/>
  <c r="BS129" i="3" s="1"/>
  <c r="BS130" i="3" s="1"/>
  <c r="BS131" i="3" s="1"/>
  <c r="BS132" i="3" s="1"/>
  <c r="BS133" i="3" s="1"/>
  <c r="BS134" i="3" s="1"/>
  <c r="BS135" i="3" s="1"/>
  <c r="BS136" i="3" s="1"/>
  <c r="BS137" i="3" s="1"/>
  <c r="BS138" i="3" s="1"/>
  <c r="BS139" i="3" s="1"/>
  <c r="BS140" i="3" s="1"/>
  <c r="BS141" i="3" s="1"/>
  <c r="BS142" i="3" s="1"/>
  <c r="BS143" i="3" s="1"/>
  <c r="BS144" i="3" s="1"/>
  <c r="BS145" i="3" s="1"/>
  <c r="BS146" i="3" s="1"/>
  <c r="BS147" i="3" s="1"/>
  <c r="BS148" i="3" s="1"/>
  <c r="BS149" i="3" s="1"/>
  <c r="BS150" i="3" s="1"/>
  <c r="BS151" i="3" s="1"/>
  <c r="BS152" i="3" s="1"/>
  <c r="BS153" i="3" s="1"/>
  <c r="BT36" i="3"/>
  <c r="BT37" i="3" s="1"/>
  <c r="BT38" i="3" s="1"/>
  <c r="BT39" i="3" s="1"/>
  <c r="BT40" i="3" s="1"/>
  <c r="BT41" i="3" s="1"/>
  <c r="BT42" i="3" s="1"/>
  <c r="BT43" i="3" s="1"/>
  <c r="BT44" i="3" s="1"/>
  <c r="BT45" i="3" s="1"/>
  <c r="BT46" i="3" s="1"/>
  <c r="BT47" i="3" s="1"/>
  <c r="BT48" i="3" s="1"/>
  <c r="BT49" i="3" s="1"/>
  <c r="BT50" i="3" s="1"/>
  <c r="BT51" i="3" s="1"/>
  <c r="BT52" i="3" s="1"/>
  <c r="BT53" i="3" s="1"/>
  <c r="BT54" i="3" s="1"/>
  <c r="BT55" i="3" s="1"/>
  <c r="BT56" i="3" s="1"/>
  <c r="BT57" i="3" s="1"/>
  <c r="BT58" i="3" s="1"/>
  <c r="BT59" i="3" s="1"/>
  <c r="BT60" i="3" s="1"/>
  <c r="BT61" i="3" s="1"/>
  <c r="BT62" i="3" s="1"/>
  <c r="BT63" i="3" s="1"/>
  <c r="BT64" i="3" s="1"/>
  <c r="BT65" i="3" s="1"/>
  <c r="BT66" i="3" s="1"/>
  <c r="BT67" i="3" s="1"/>
  <c r="BT68" i="3" s="1"/>
  <c r="BT69" i="3" s="1"/>
  <c r="BT70" i="3" s="1"/>
  <c r="BT71" i="3" s="1"/>
  <c r="BT72" i="3" s="1"/>
  <c r="BT73" i="3" s="1"/>
  <c r="BT74" i="3" s="1"/>
  <c r="BT75" i="3" s="1"/>
  <c r="BT76" i="3" s="1"/>
  <c r="BT77" i="3" s="1"/>
  <c r="BT78" i="3" s="1"/>
  <c r="BT79" i="3" s="1"/>
  <c r="BT80" i="3" s="1"/>
  <c r="BT81" i="3" s="1"/>
  <c r="BT82" i="3" s="1"/>
  <c r="BT83" i="3" s="1"/>
  <c r="BT84" i="3" s="1"/>
  <c r="BT85" i="3" s="1"/>
  <c r="BT86" i="3" s="1"/>
  <c r="BT87" i="3" s="1"/>
  <c r="BT88" i="3" s="1"/>
  <c r="BT89" i="3" s="1"/>
  <c r="BT90" i="3" s="1"/>
  <c r="BT91" i="3" s="1"/>
  <c r="BT92" i="3" s="1"/>
  <c r="BT93" i="3" s="1"/>
  <c r="BT94" i="3" s="1"/>
  <c r="BT95" i="3" s="1"/>
  <c r="BT96" i="3" s="1"/>
  <c r="BT97" i="3" s="1"/>
  <c r="BT98" i="3" s="1"/>
  <c r="BT99" i="3" s="1"/>
  <c r="BT100" i="3" s="1"/>
  <c r="BT101" i="3" s="1"/>
  <c r="BT102" i="3" s="1"/>
  <c r="BT103" i="3" s="1"/>
  <c r="BT104" i="3" s="1"/>
  <c r="BT105" i="3" s="1"/>
  <c r="BT106" i="3" s="1"/>
  <c r="BT107" i="3" s="1"/>
  <c r="BT108" i="3" s="1"/>
  <c r="BT109" i="3" s="1"/>
  <c r="BT110" i="3" s="1"/>
  <c r="BT111" i="3" s="1"/>
  <c r="BT112" i="3" s="1"/>
  <c r="BT113" i="3" s="1"/>
  <c r="BT114" i="3" s="1"/>
  <c r="BT115" i="3" s="1"/>
  <c r="BT116" i="3" s="1"/>
  <c r="BT117" i="3" s="1"/>
  <c r="BT118" i="3" s="1"/>
  <c r="BT119" i="3" s="1"/>
  <c r="BT120" i="3" s="1"/>
  <c r="BT121" i="3" s="1"/>
  <c r="BT122" i="3" s="1"/>
  <c r="BT123" i="3" s="1"/>
  <c r="BT124" i="3" s="1"/>
  <c r="BT125" i="3" s="1"/>
  <c r="BT126" i="3" s="1"/>
  <c r="BT127" i="3" s="1"/>
  <c r="BT128" i="3" s="1"/>
  <c r="BT129" i="3" s="1"/>
  <c r="BT130" i="3" s="1"/>
  <c r="BT131" i="3" s="1"/>
  <c r="BT132" i="3" s="1"/>
  <c r="BT133" i="3" s="1"/>
  <c r="BT134" i="3" s="1"/>
  <c r="BT135" i="3" s="1"/>
  <c r="BT136" i="3" s="1"/>
  <c r="BT137" i="3" s="1"/>
  <c r="BT138" i="3" s="1"/>
  <c r="BT139" i="3" s="1"/>
  <c r="BT140" i="3" s="1"/>
  <c r="BT141" i="3" s="1"/>
  <c r="BT142" i="3" s="1"/>
  <c r="BT143" i="3" s="1"/>
  <c r="BT144" i="3" s="1"/>
  <c r="BT145" i="3" s="1"/>
  <c r="BT146" i="3" s="1"/>
  <c r="BT147" i="3" s="1"/>
  <c r="BT148" i="3" s="1"/>
  <c r="BT149" i="3" s="1"/>
  <c r="BT150" i="3" s="1"/>
  <c r="BT151" i="3" s="1"/>
  <c r="BT152" i="3" s="1"/>
  <c r="BT153" i="3" s="1"/>
  <c r="BU36" i="3"/>
  <c r="BU37" i="3" s="1"/>
  <c r="BU38" i="3" s="1"/>
  <c r="BU39" i="3" s="1"/>
  <c r="BU40" i="3" s="1"/>
  <c r="BU41" i="3" s="1"/>
  <c r="BU42" i="3" s="1"/>
  <c r="BU43" i="3" s="1"/>
  <c r="BU44" i="3" s="1"/>
  <c r="BU45" i="3" s="1"/>
  <c r="BU46" i="3" s="1"/>
  <c r="BU47" i="3" s="1"/>
  <c r="BU48" i="3" s="1"/>
  <c r="BU49" i="3" s="1"/>
  <c r="BU50" i="3" s="1"/>
  <c r="BU51" i="3" s="1"/>
  <c r="BU52" i="3" s="1"/>
  <c r="BU53" i="3" s="1"/>
  <c r="BU54" i="3" s="1"/>
  <c r="BU55" i="3" s="1"/>
  <c r="BU56" i="3" s="1"/>
  <c r="BU57" i="3" s="1"/>
  <c r="BU58" i="3" s="1"/>
  <c r="BU59" i="3" s="1"/>
  <c r="BU60" i="3" s="1"/>
  <c r="BU61" i="3" s="1"/>
  <c r="BU62" i="3" s="1"/>
  <c r="BU63" i="3" s="1"/>
  <c r="BU64" i="3" s="1"/>
  <c r="BU65" i="3" s="1"/>
  <c r="BU66" i="3" s="1"/>
  <c r="BU67" i="3" s="1"/>
  <c r="BU68" i="3" s="1"/>
  <c r="BU69" i="3" s="1"/>
  <c r="BU70" i="3" s="1"/>
  <c r="BU71" i="3" s="1"/>
  <c r="BU72" i="3" s="1"/>
  <c r="BU73" i="3" s="1"/>
  <c r="BU74" i="3" s="1"/>
  <c r="BU75" i="3" s="1"/>
  <c r="BU76" i="3" s="1"/>
  <c r="BU77" i="3" s="1"/>
  <c r="BU78" i="3" s="1"/>
  <c r="BU79" i="3" s="1"/>
  <c r="BU80" i="3" s="1"/>
  <c r="BU81" i="3" s="1"/>
  <c r="BU82" i="3" s="1"/>
  <c r="BU83" i="3" s="1"/>
  <c r="BU84" i="3" s="1"/>
  <c r="BU85" i="3" s="1"/>
  <c r="BU86" i="3" s="1"/>
  <c r="BU87" i="3" s="1"/>
  <c r="BU88" i="3" s="1"/>
  <c r="BU89" i="3" s="1"/>
  <c r="BU90" i="3" s="1"/>
  <c r="BU91" i="3" s="1"/>
  <c r="BU92" i="3" s="1"/>
  <c r="BU93" i="3" s="1"/>
  <c r="BU94" i="3" s="1"/>
  <c r="BU95" i="3" s="1"/>
  <c r="BU96" i="3" s="1"/>
  <c r="BU97" i="3" s="1"/>
  <c r="BU98" i="3" s="1"/>
  <c r="BU99" i="3" s="1"/>
  <c r="BU100" i="3" s="1"/>
  <c r="BU101" i="3" s="1"/>
  <c r="BU102" i="3" s="1"/>
  <c r="BU103" i="3" s="1"/>
  <c r="BU104" i="3" s="1"/>
  <c r="BU105" i="3" s="1"/>
  <c r="BU106" i="3" s="1"/>
  <c r="BU107" i="3" s="1"/>
  <c r="BU108" i="3" s="1"/>
  <c r="BU109" i="3" s="1"/>
  <c r="BU110" i="3" s="1"/>
  <c r="BU111" i="3" s="1"/>
  <c r="BU112" i="3" s="1"/>
  <c r="BU113" i="3" s="1"/>
  <c r="BU114" i="3" s="1"/>
  <c r="BU115" i="3" s="1"/>
  <c r="BU116" i="3" s="1"/>
  <c r="BU117" i="3" s="1"/>
  <c r="BU118" i="3" s="1"/>
  <c r="BU119" i="3" s="1"/>
  <c r="BU120" i="3" s="1"/>
  <c r="BU121" i="3" s="1"/>
  <c r="BU122" i="3" s="1"/>
  <c r="BU123" i="3" s="1"/>
  <c r="BU124" i="3" s="1"/>
  <c r="BU125" i="3" s="1"/>
  <c r="BU126" i="3" s="1"/>
  <c r="BU127" i="3" s="1"/>
  <c r="BU128" i="3" s="1"/>
  <c r="BU129" i="3" s="1"/>
  <c r="BU130" i="3" s="1"/>
  <c r="BU131" i="3" s="1"/>
  <c r="BU132" i="3" s="1"/>
  <c r="BU133" i="3" s="1"/>
  <c r="BU134" i="3" s="1"/>
  <c r="BU135" i="3" s="1"/>
  <c r="BU136" i="3" s="1"/>
  <c r="BU137" i="3" s="1"/>
  <c r="BU138" i="3" s="1"/>
  <c r="BU139" i="3" s="1"/>
  <c r="BU140" i="3" s="1"/>
  <c r="BU141" i="3" s="1"/>
  <c r="BU142" i="3" s="1"/>
  <c r="BU143" i="3" s="1"/>
  <c r="BU144" i="3" s="1"/>
  <c r="BU145" i="3" s="1"/>
  <c r="BU146" i="3" s="1"/>
  <c r="BU147" i="3" s="1"/>
  <c r="BU148" i="3" s="1"/>
  <c r="BU149" i="3" s="1"/>
  <c r="BU150" i="3" s="1"/>
  <c r="BU151" i="3" s="1"/>
  <c r="BU152" i="3" s="1"/>
  <c r="BU153" i="3" s="1"/>
  <c r="BV36" i="3"/>
  <c r="BV37" i="3" s="1"/>
  <c r="BV38" i="3" s="1"/>
  <c r="BV39" i="3" s="1"/>
  <c r="BV40" i="3" s="1"/>
  <c r="BV41" i="3" s="1"/>
  <c r="BV42" i="3" s="1"/>
  <c r="BV43" i="3" s="1"/>
  <c r="BV44" i="3" s="1"/>
  <c r="BV45" i="3" s="1"/>
  <c r="BV46" i="3" s="1"/>
  <c r="BV47" i="3" s="1"/>
  <c r="BV48" i="3" s="1"/>
  <c r="BV49" i="3" s="1"/>
  <c r="BV50" i="3" s="1"/>
  <c r="BV51" i="3" s="1"/>
  <c r="BV52" i="3" s="1"/>
  <c r="BV53" i="3" s="1"/>
  <c r="BV54" i="3" s="1"/>
  <c r="BV55" i="3" s="1"/>
  <c r="BV56" i="3" s="1"/>
  <c r="BV57" i="3" s="1"/>
  <c r="BV58" i="3" s="1"/>
  <c r="BV59" i="3" s="1"/>
  <c r="BV60" i="3" s="1"/>
  <c r="BV61" i="3" s="1"/>
  <c r="BV62" i="3" s="1"/>
  <c r="BV63" i="3" s="1"/>
  <c r="BV64" i="3" s="1"/>
  <c r="BV65" i="3" s="1"/>
  <c r="BV66" i="3" s="1"/>
  <c r="BV67" i="3" s="1"/>
  <c r="BV68" i="3" s="1"/>
  <c r="BV69" i="3" s="1"/>
  <c r="BV70" i="3" s="1"/>
  <c r="BV71" i="3" s="1"/>
  <c r="BV72" i="3" s="1"/>
  <c r="BV73" i="3" s="1"/>
  <c r="BV74" i="3" s="1"/>
  <c r="BV75" i="3" s="1"/>
  <c r="BV76" i="3" s="1"/>
  <c r="BV77" i="3" s="1"/>
  <c r="BV78" i="3" s="1"/>
  <c r="BV79" i="3" s="1"/>
  <c r="BV80" i="3" s="1"/>
  <c r="BV81" i="3" s="1"/>
  <c r="BV82" i="3" s="1"/>
  <c r="BV83" i="3" s="1"/>
  <c r="BV84" i="3" s="1"/>
  <c r="BV85" i="3" s="1"/>
  <c r="BV86" i="3" s="1"/>
  <c r="BV87" i="3" s="1"/>
  <c r="BV88" i="3" s="1"/>
  <c r="BV89" i="3" s="1"/>
  <c r="BV90" i="3" s="1"/>
  <c r="BV91" i="3" s="1"/>
  <c r="BV92" i="3" s="1"/>
  <c r="BV93" i="3" s="1"/>
  <c r="BV94" i="3" s="1"/>
  <c r="BV95" i="3" s="1"/>
  <c r="BV96" i="3" s="1"/>
  <c r="BV97" i="3" s="1"/>
  <c r="BV98" i="3" s="1"/>
  <c r="BV99" i="3" s="1"/>
  <c r="BV100" i="3" s="1"/>
  <c r="BV101" i="3" s="1"/>
  <c r="BV102" i="3" s="1"/>
  <c r="BV103" i="3" s="1"/>
  <c r="BV104" i="3" s="1"/>
  <c r="BV105" i="3" s="1"/>
  <c r="BV106" i="3" s="1"/>
  <c r="BV107" i="3" s="1"/>
  <c r="BV108" i="3" s="1"/>
  <c r="BV109" i="3" s="1"/>
  <c r="BV110" i="3" s="1"/>
  <c r="BV111" i="3" s="1"/>
  <c r="BV112" i="3" s="1"/>
  <c r="BV113" i="3" s="1"/>
  <c r="BV114" i="3" s="1"/>
  <c r="BV115" i="3" s="1"/>
  <c r="BV116" i="3" s="1"/>
  <c r="BV117" i="3" s="1"/>
  <c r="BV118" i="3" s="1"/>
  <c r="BV119" i="3" s="1"/>
  <c r="BV120" i="3" s="1"/>
  <c r="BV121" i="3" s="1"/>
  <c r="BV122" i="3" s="1"/>
  <c r="BV123" i="3" s="1"/>
  <c r="BV124" i="3" s="1"/>
  <c r="BV125" i="3" s="1"/>
  <c r="BV126" i="3" s="1"/>
  <c r="BV127" i="3" s="1"/>
  <c r="BV128" i="3" s="1"/>
  <c r="BV129" i="3" s="1"/>
  <c r="BV130" i="3" s="1"/>
  <c r="BV131" i="3" s="1"/>
  <c r="BV132" i="3" s="1"/>
  <c r="BV133" i="3" s="1"/>
  <c r="BV134" i="3" s="1"/>
  <c r="BV135" i="3" s="1"/>
  <c r="BV136" i="3" s="1"/>
  <c r="BV137" i="3" s="1"/>
  <c r="BV138" i="3" s="1"/>
  <c r="BV139" i="3" s="1"/>
  <c r="BV140" i="3" s="1"/>
  <c r="BV141" i="3" s="1"/>
  <c r="BV142" i="3" s="1"/>
  <c r="BV143" i="3" s="1"/>
  <c r="BV144" i="3" s="1"/>
  <c r="BV145" i="3" s="1"/>
  <c r="BV146" i="3" s="1"/>
  <c r="BV147" i="3" s="1"/>
  <c r="BV148" i="3" s="1"/>
  <c r="BV149" i="3" s="1"/>
  <c r="BV150" i="3" s="1"/>
  <c r="BV151" i="3" s="1"/>
  <c r="BV152" i="3" s="1"/>
  <c r="BV153" i="3" s="1"/>
  <c r="BW36" i="3"/>
  <c r="BW37" i="3" s="1"/>
  <c r="BW38" i="3" s="1"/>
  <c r="BW39" i="3" s="1"/>
  <c r="BW40" i="3" s="1"/>
  <c r="BW41" i="3" s="1"/>
  <c r="BW42" i="3" s="1"/>
  <c r="BW43" i="3" s="1"/>
  <c r="BW44" i="3" s="1"/>
  <c r="BW45" i="3" s="1"/>
  <c r="BW46" i="3" s="1"/>
  <c r="BW47" i="3" s="1"/>
  <c r="BW48" i="3" s="1"/>
  <c r="BW49" i="3" s="1"/>
  <c r="BW50" i="3" s="1"/>
  <c r="BW51" i="3" s="1"/>
  <c r="BW52" i="3" s="1"/>
  <c r="BW53" i="3" s="1"/>
  <c r="BW54" i="3" s="1"/>
  <c r="BW55" i="3" s="1"/>
  <c r="BW56" i="3" s="1"/>
  <c r="BW57" i="3" s="1"/>
  <c r="BW58" i="3" s="1"/>
  <c r="BW59" i="3" s="1"/>
  <c r="BW60" i="3" s="1"/>
  <c r="BW61" i="3" s="1"/>
  <c r="BW62" i="3" s="1"/>
  <c r="BW63" i="3" s="1"/>
  <c r="BW64" i="3" s="1"/>
  <c r="BW65" i="3" s="1"/>
  <c r="BW66" i="3" s="1"/>
  <c r="BW67" i="3" s="1"/>
  <c r="BW68" i="3" s="1"/>
  <c r="BW69" i="3" s="1"/>
  <c r="BW70" i="3" s="1"/>
  <c r="BW71" i="3" s="1"/>
  <c r="BW72" i="3" s="1"/>
  <c r="BW73" i="3" s="1"/>
  <c r="BW74" i="3" s="1"/>
  <c r="BW75" i="3" s="1"/>
  <c r="BW76" i="3" s="1"/>
  <c r="BW77" i="3" s="1"/>
  <c r="BW78" i="3" s="1"/>
  <c r="BW79" i="3" s="1"/>
  <c r="BW80" i="3" s="1"/>
  <c r="BW81" i="3" s="1"/>
  <c r="BW82" i="3" s="1"/>
  <c r="BW83" i="3" s="1"/>
  <c r="BW84" i="3" s="1"/>
  <c r="BW85" i="3" s="1"/>
  <c r="BW86" i="3" s="1"/>
  <c r="BW87" i="3" s="1"/>
  <c r="BW88" i="3" s="1"/>
  <c r="BW89" i="3" s="1"/>
  <c r="BW90" i="3" s="1"/>
  <c r="BW91" i="3" s="1"/>
  <c r="BW92" i="3" s="1"/>
  <c r="BW93" i="3" s="1"/>
  <c r="BW94" i="3" s="1"/>
  <c r="BW95" i="3" s="1"/>
  <c r="BW96" i="3" s="1"/>
  <c r="BW97" i="3" s="1"/>
  <c r="BW98" i="3" s="1"/>
  <c r="BW99" i="3" s="1"/>
  <c r="BW100" i="3" s="1"/>
  <c r="BW101" i="3" s="1"/>
  <c r="BW102" i="3" s="1"/>
  <c r="BW103" i="3" s="1"/>
  <c r="BW104" i="3" s="1"/>
  <c r="BW105" i="3" s="1"/>
  <c r="BW106" i="3" s="1"/>
  <c r="BW107" i="3" s="1"/>
  <c r="BW108" i="3" s="1"/>
  <c r="BW109" i="3" s="1"/>
  <c r="BW110" i="3" s="1"/>
  <c r="BW111" i="3" s="1"/>
  <c r="BW112" i="3" s="1"/>
  <c r="BW113" i="3" s="1"/>
  <c r="BW114" i="3" s="1"/>
  <c r="BW115" i="3" s="1"/>
  <c r="BW116" i="3" s="1"/>
  <c r="BW117" i="3" s="1"/>
  <c r="BW118" i="3" s="1"/>
  <c r="BW119" i="3" s="1"/>
  <c r="BW120" i="3" s="1"/>
  <c r="BW121" i="3" s="1"/>
  <c r="BW122" i="3" s="1"/>
  <c r="BW123" i="3" s="1"/>
  <c r="BW124" i="3" s="1"/>
  <c r="BW125" i="3" s="1"/>
  <c r="BW126" i="3" s="1"/>
  <c r="BW127" i="3" s="1"/>
  <c r="BW128" i="3" s="1"/>
  <c r="BW129" i="3" s="1"/>
  <c r="BW130" i="3" s="1"/>
  <c r="BW131" i="3" s="1"/>
  <c r="BW132" i="3" s="1"/>
  <c r="BW133" i="3" s="1"/>
  <c r="BW134" i="3" s="1"/>
  <c r="BW135" i="3" s="1"/>
  <c r="BW136" i="3" s="1"/>
  <c r="BW137" i="3" s="1"/>
  <c r="BW138" i="3" s="1"/>
  <c r="BW139" i="3" s="1"/>
  <c r="BW140" i="3" s="1"/>
  <c r="BW141" i="3" s="1"/>
  <c r="BW142" i="3" s="1"/>
  <c r="BW143" i="3" s="1"/>
  <c r="BW144" i="3" s="1"/>
  <c r="BW145" i="3" s="1"/>
  <c r="BW146" i="3" s="1"/>
  <c r="BW147" i="3" s="1"/>
  <c r="BW148" i="3" s="1"/>
  <c r="BW149" i="3" s="1"/>
  <c r="BW150" i="3" s="1"/>
  <c r="BW151" i="3" s="1"/>
  <c r="BW152" i="3" s="1"/>
  <c r="BW153" i="3" s="1"/>
  <c r="BX36" i="3"/>
  <c r="BX37" i="3" s="1"/>
  <c r="BX38" i="3" s="1"/>
  <c r="BX39" i="3" s="1"/>
  <c r="BX40" i="3" s="1"/>
  <c r="BX41" i="3" s="1"/>
  <c r="BX42" i="3" s="1"/>
  <c r="BX43" i="3" s="1"/>
  <c r="BX44" i="3" s="1"/>
  <c r="BX45" i="3" s="1"/>
  <c r="BX46" i="3" s="1"/>
  <c r="BX47" i="3" s="1"/>
  <c r="BX48" i="3" s="1"/>
  <c r="BX49" i="3" s="1"/>
  <c r="BX50" i="3" s="1"/>
  <c r="BX51" i="3" s="1"/>
  <c r="BX52" i="3" s="1"/>
  <c r="BX53" i="3" s="1"/>
  <c r="BX54" i="3" s="1"/>
  <c r="BX55" i="3" s="1"/>
  <c r="BX56" i="3" s="1"/>
  <c r="BX57" i="3" s="1"/>
  <c r="BX58" i="3" s="1"/>
  <c r="BX59" i="3" s="1"/>
  <c r="BX60" i="3" s="1"/>
  <c r="BX61" i="3" s="1"/>
  <c r="BX62" i="3" s="1"/>
  <c r="BX63" i="3" s="1"/>
  <c r="BX64" i="3" s="1"/>
  <c r="BX65" i="3" s="1"/>
  <c r="BX66" i="3" s="1"/>
  <c r="BX67" i="3" s="1"/>
  <c r="BX68" i="3" s="1"/>
  <c r="BX69" i="3" s="1"/>
  <c r="BX70" i="3" s="1"/>
  <c r="BX71" i="3" s="1"/>
  <c r="BX72" i="3" s="1"/>
  <c r="BX73" i="3" s="1"/>
  <c r="BX74" i="3" s="1"/>
  <c r="BX75" i="3" s="1"/>
  <c r="BX76" i="3" s="1"/>
  <c r="BX77" i="3" s="1"/>
  <c r="BX78" i="3" s="1"/>
  <c r="BX79" i="3" s="1"/>
  <c r="BX80" i="3" s="1"/>
  <c r="BX81" i="3" s="1"/>
  <c r="BX82" i="3" s="1"/>
  <c r="BX83" i="3" s="1"/>
  <c r="BX84" i="3" s="1"/>
  <c r="BX85" i="3" s="1"/>
  <c r="BX86" i="3" s="1"/>
  <c r="BX87" i="3" s="1"/>
  <c r="BX88" i="3" s="1"/>
  <c r="BX89" i="3" s="1"/>
  <c r="BX90" i="3" s="1"/>
  <c r="BX91" i="3" s="1"/>
  <c r="BX92" i="3" s="1"/>
  <c r="BX93" i="3" s="1"/>
  <c r="BX94" i="3" s="1"/>
  <c r="BX95" i="3" s="1"/>
  <c r="BX96" i="3" s="1"/>
  <c r="BX97" i="3" s="1"/>
  <c r="BX98" i="3" s="1"/>
  <c r="BX99" i="3" s="1"/>
  <c r="BX100" i="3" s="1"/>
  <c r="BX101" i="3" s="1"/>
  <c r="BX102" i="3" s="1"/>
  <c r="BX103" i="3" s="1"/>
  <c r="BX104" i="3" s="1"/>
  <c r="BX105" i="3" s="1"/>
  <c r="BX106" i="3" s="1"/>
  <c r="BX107" i="3" s="1"/>
  <c r="BX108" i="3" s="1"/>
  <c r="BX109" i="3" s="1"/>
  <c r="BX110" i="3" s="1"/>
  <c r="BX111" i="3" s="1"/>
  <c r="BX112" i="3" s="1"/>
  <c r="BX113" i="3" s="1"/>
  <c r="BX114" i="3" s="1"/>
  <c r="BX115" i="3" s="1"/>
  <c r="BX116" i="3" s="1"/>
  <c r="BX117" i="3" s="1"/>
  <c r="BX118" i="3" s="1"/>
  <c r="BX119" i="3" s="1"/>
  <c r="BX120" i="3" s="1"/>
  <c r="BX121" i="3" s="1"/>
  <c r="BX122" i="3" s="1"/>
  <c r="BX123" i="3" s="1"/>
  <c r="BX124" i="3" s="1"/>
  <c r="BX125" i="3" s="1"/>
  <c r="BX126" i="3" s="1"/>
  <c r="BX127" i="3" s="1"/>
  <c r="BX128" i="3" s="1"/>
  <c r="BX129" i="3" s="1"/>
  <c r="BX130" i="3" s="1"/>
  <c r="BX131" i="3" s="1"/>
  <c r="BX132" i="3" s="1"/>
  <c r="BX133" i="3" s="1"/>
  <c r="BX134" i="3" s="1"/>
  <c r="BX135" i="3" s="1"/>
  <c r="BX136" i="3" s="1"/>
  <c r="BX137" i="3" s="1"/>
  <c r="BX138" i="3" s="1"/>
  <c r="BX139" i="3" s="1"/>
  <c r="BX140" i="3" s="1"/>
  <c r="BX141" i="3" s="1"/>
  <c r="BX142" i="3" s="1"/>
  <c r="BX143" i="3" s="1"/>
  <c r="BX144" i="3" s="1"/>
  <c r="BX145" i="3" s="1"/>
  <c r="BX146" i="3" s="1"/>
  <c r="BX147" i="3" s="1"/>
  <c r="BX148" i="3" s="1"/>
  <c r="BX149" i="3" s="1"/>
  <c r="BX150" i="3" s="1"/>
  <c r="BX151" i="3" s="1"/>
  <c r="BX152" i="3" s="1"/>
  <c r="BX153" i="3" s="1"/>
  <c r="BY36" i="3"/>
  <c r="BY37" i="3" s="1"/>
  <c r="BY38" i="3" s="1"/>
  <c r="BY39" i="3" s="1"/>
  <c r="BY40" i="3" s="1"/>
  <c r="BY41" i="3" s="1"/>
  <c r="BY42" i="3" s="1"/>
  <c r="BY43" i="3" s="1"/>
  <c r="BY44" i="3" s="1"/>
  <c r="BY45" i="3" s="1"/>
  <c r="BY46" i="3" s="1"/>
  <c r="BY47" i="3" s="1"/>
  <c r="BY48" i="3" s="1"/>
  <c r="BY49" i="3" s="1"/>
  <c r="BY50" i="3" s="1"/>
  <c r="BY51" i="3" s="1"/>
  <c r="BY52" i="3" s="1"/>
  <c r="BY53" i="3" s="1"/>
  <c r="BY54" i="3" s="1"/>
  <c r="BY55" i="3" s="1"/>
  <c r="BY56" i="3" s="1"/>
  <c r="BY57" i="3" s="1"/>
  <c r="BY58" i="3" s="1"/>
  <c r="BY59" i="3" s="1"/>
  <c r="BY60" i="3" s="1"/>
  <c r="BY61" i="3" s="1"/>
  <c r="BY62" i="3" s="1"/>
  <c r="BY63" i="3" s="1"/>
  <c r="BY64" i="3" s="1"/>
  <c r="BY65" i="3" s="1"/>
  <c r="BY66" i="3" s="1"/>
  <c r="BY67" i="3" s="1"/>
  <c r="BY68" i="3" s="1"/>
  <c r="BY69" i="3" s="1"/>
  <c r="BY70" i="3" s="1"/>
  <c r="BY71" i="3" s="1"/>
  <c r="BY72" i="3" s="1"/>
  <c r="BY73" i="3" s="1"/>
  <c r="BY74" i="3" s="1"/>
  <c r="BY75" i="3" s="1"/>
  <c r="BY76" i="3" s="1"/>
  <c r="BY77" i="3" s="1"/>
  <c r="BY78" i="3" s="1"/>
  <c r="BY79" i="3" s="1"/>
  <c r="BY80" i="3" s="1"/>
  <c r="BY81" i="3" s="1"/>
  <c r="BY82" i="3" s="1"/>
  <c r="BY83" i="3" s="1"/>
  <c r="BY84" i="3" s="1"/>
  <c r="BY85" i="3" s="1"/>
  <c r="BY86" i="3" s="1"/>
  <c r="BY87" i="3" s="1"/>
  <c r="BY88" i="3" s="1"/>
  <c r="BY89" i="3" s="1"/>
  <c r="BY90" i="3" s="1"/>
  <c r="BY91" i="3" s="1"/>
  <c r="BY92" i="3" s="1"/>
  <c r="BY93" i="3" s="1"/>
  <c r="BY94" i="3" s="1"/>
  <c r="BY95" i="3" s="1"/>
  <c r="BY96" i="3" s="1"/>
  <c r="BY97" i="3" s="1"/>
  <c r="BY98" i="3" s="1"/>
  <c r="BY99" i="3" s="1"/>
  <c r="BY100" i="3" s="1"/>
  <c r="BY101" i="3" s="1"/>
  <c r="BY102" i="3" s="1"/>
  <c r="BY103" i="3" s="1"/>
  <c r="BY104" i="3" s="1"/>
  <c r="BY105" i="3" s="1"/>
  <c r="BY106" i="3" s="1"/>
  <c r="BY107" i="3" s="1"/>
  <c r="BY108" i="3" s="1"/>
  <c r="BY109" i="3" s="1"/>
  <c r="BY110" i="3" s="1"/>
  <c r="BY111" i="3" s="1"/>
  <c r="BY112" i="3" s="1"/>
  <c r="BY113" i="3" s="1"/>
  <c r="BY114" i="3" s="1"/>
  <c r="BY115" i="3" s="1"/>
  <c r="BY116" i="3" s="1"/>
  <c r="BY117" i="3" s="1"/>
  <c r="BY118" i="3" s="1"/>
  <c r="BY119" i="3" s="1"/>
  <c r="BY120" i="3" s="1"/>
  <c r="BY121" i="3" s="1"/>
  <c r="BY122" i="3" s="1"/>
  <c r="BY123" i="3" s="1"/>
  <c r="BY124" i="3" s="1"/>
  <c r="BY125" i="3" s="1"/>
  <c r="BY126" i="3" s="1"/>
  <c r="BY127" i="3" s="1"/>
  <c r="BY128" i="3" s="1"/>
  <c r="BY129" i="3" s="1"/>
  <c r="BY130" i="3" s="1"/>
  <c r="BY131" i="3" s="1"/>
  <c r="BY132" i="3" s="1"/>
  <c r="BY133" i="3" s="1"/>
  <c r="BY134" i="3" s="1"/>
  <c r="BY135" i="3" s="1"/>
  <c r="BY136" i="3" s="1"/>
  <c r="BY137" i="3" s="1"/>
  <c r="BY138" i="3" s="1"/>
  <c r="BY139" i="3" s="1"/>
  <c r="BY140" i="3" s="1"/>
  <c r="BY141" i="3" s="1"/>
  <c r="BY142" i="3" s="1"/>
  <c r="BY143" i="3" s="1"/>
  <c r="BY144" i="3" s="1"/>
  <c r="BY145" i="3" s="1"/>
  <c r="BY146" i="3" s="1"/>
  <c r="BY147" i="3" s="1"/>
  <c r="BY148" i="3" s="1"/>
  <c r="BY149" i="3" s="1"/>
  <c r="BY150" i="3" s="1"/>
  <c r="BY151" i="3" s="1"/>
  <c r="BY152" i="3" s="1"/>
  <c r="BY153" i="3" s="1"/>
  <c r="BZ36" i="3"/>
  <c r="BZ37" i="3" s="1"/>
  <c r="BZ38" i="3" s="1"/>
  <c r="BZ39" i="3" s="1"/>
  <c r="BZ40" i="3" s="1"/>
  <c r="BZ41" i="3" s="1"/>
  <c r="BZ42" i="3" s="1"/>
  <c r="BZ43" i="3" s="1"/>
  <c r="BZ44" i="3" s="1"/>
  <c r="BZ45" i="3" s="1"/>
  <c r="BZ46" i="3" s="1"/>
  <c r="BZ47" i="3" s="1"/>
  <c r="BZ48" i="3" s="1"/>
  <c r="BZ49" i="3" s="1"/>
  <c r="BZ50" i="3" s="1"/>
  <c r="BZ51" i="3" s="1"/>
  <c r="BZ52" i="3" s="1"/>
  <c r="BZ53" i="3" s="1"/>
  <c r="BZ54" i="3" s="1"/>
  <c r="BZ55" i="3" s="1"/>
  <c r="BZ56" i="3" s="1"/>
  <c r="BZ57" i="3" s="1"/>
  <c r="BZ58" i="3" s="1"/>
  <c r="BZ59" i="3" s="1"/>
  <c r="BZ60" i="3" s="1"/>
  <c r="BZ61" i="3" s="1"/>
  <c r="BZ62" i="3" s="1"/>
  <c r="BZ63" i="3" s="1"/>
  <c r="BZ64" i="3" s="1"/>
  <c r="BZ65" i="3" s="1"/>
  <c r="BZ66" i="3" s="1"/>
  <c r="BZ67" i="3" s="1"/>
  <c r="BZ68" i="3" s="1"/>
  <c r="BZ69" i="3" s="1"/>
  <c r="BZ70" i="3" s="1"/>
  <c r="BZ71" i="3" s="1"/>
  <c r="BZ72" i="3" s="1"/>
  <c r="BZ73" i="3" s="1"/>
  <c r="BZ74" i="3" s="1"/>
  <c r="BZ75" i="3" s="1"/>
  <c r="BZ76" i="3" s="1"/>
  <c r="BZ77" i="3" s="1"/>
  <c r="BZ78" i="3" s="1"/>
  <c r="BZ79" i="3" s="1"/>
  <c r="BZ80" i="3" s="1"/>
  <c r="BZ81" i="3" s="1"/>
  <c r="BZ82" i="3" s="1"/>
  <c r="BZ83" i="3" s="1"/>
  <c r="BZ84" i="3" s="1"/>
  <c r="BZ85" i="3" s="1"/>
  <c r="BZ86" i="3" s="1"/>
  <c r="BZ87" i="3" s="1"/>
  <c r="BZ88" i="3" s="1"/>
  <c r="BZ89" i="3" s="1"/>
  <c r="BZ90" i="3" s="1"/>
  <c r="BZ91" i="3" s="1"/>
  <c r="BZ92" i="3" s="1"/>
  <c r="BZ93" i="3" s="1"/>
  <c r="BZ94" i="3" s="1"/>
  <c r="BZ95" i="3" s="1"/>
  <c r="BZ96" i="3" s="1"/>
  <c r="BZ97" i="3" s="1"/>
  <c r="BZ98" i="3" s="1"/>
  <c r="BZ99" i="3" s="1"/>
  <c r="BZ100" i="3" s="1"/>
  <c r="BZ101" i="3" s="1"/>
  <c r="BZ102" i="3" s="1"/>
  <c r="BZ103" i="3" s="1"/>
  <c r="BZ104" i="3" s="1"/>
  <c r="BZ105" i="3" s="1"/>
  <c r="BZ106" i="3" s="1"/>
  <c r="BZ107" i="3" s="1"/>
  <c r="BZ108" i="3" s="1"/>
  <c r="BZ109" i="3" s="1"/>
  <c r="BZ110" i="3" s="1"/>
  <c r="BZ111" i="3" s="1"/>
  <c r="BZ112" i="3" s="1"/>
  <c r="BZ113" i="3" s="1"/>
  <c r="BZ114" i="3" s="1"/>
  <c r="BZ115" i="3" s="1"/>
  <c r="BZ116" i="3" s="1"/>
  <c r="BZ117" i="3" s="1"/>
  <c r="BZ118" i="3" s="1"/>
  <c r="BZ119" i="3" s="1"/>
  <c r="BZ120" i="3" s="1"/>
  <c r="BZ121" i="3" s="1"/>
  <c r="BZ122" i="3" s="1"/>
  <c r="BZ123" i="3" s="1"/>
  <c r="BZ124" i="3" s="1"/>
  <c r="BZ125" i="3" s="1"/>
  <c r="BZ126" i="3" s="1"/>
  <c r="BZ127" i="3" s="1"/>
  <c r="BZ128" i="3" s="1"/>
  <c r="BZ129" i="3" s="1"/>
  <c r="BZ130" i="3" s="1"/>
  <c r="BZ131" i="3" s="1"/>
  <c r="BZ132" i="3" s="1"/>
  <c r="BZ133" i="3" s="1"/>
  <c r="BZ134" i="3" s="1"/>
  <c r="BZ135" i="3" s="1"/>
  <c r="BZ136" i="3" s="1"/>
  <c r="BZ137" i="3" s="1"/>
  <c r="BZ138" i="3" s="1"/>
  <c r="BZ139" i="3" s="1"/>
  <c r="BZ140" i="3" s="1"/>
  <c r="BZ141" i="3" s="1"/>
  <c r="BZ142" i="3" s="1"/>
  <c r="BZ143" i="3" s="1"/>
  <c r="BZ144" i="3" s="1"/>
  <c r="BZ145" i="3" s="1"/>
  <c r="BZ146" i="3" s="1"/>
  <c r="BZ147" i="3" s="1"/>
  <c r="BZ148" i="3" s="1"/>
  <c r="BZ149" i="3" s="1"/>
  <c r="BZ150" i="3" s="1"/>
  <c r="BZ151" i="3" s="1"/>
  <c r="BZ152" i="3" s="1"/>
  <c r="BZ153" i="3" s="1"/>
  <c r="CA36" i="3"/>
  <c r="CA37" i="3" s="1"/>
  <c r="CA38" i="3" s="1"/>
  <c r="CA39" i="3" s="1"/>
  <c r="CA40" i="3" s="1"/>
  <c r="CA41" i="3" s="1"/>
  <c r="CA42" i="3" s="1"/>
  <c r="CA43" i="3" s="1"/>
  <c r="CA44" i="3" s="1"/>
  <c r="CA45" i="3" s="1"/>
  <c r="CA46" i="3" s="1"/>
  <c r="CA47" i="3" s="1"/>
  <c r="CA48" i="3" s="1"/>
  <c r="CA49" i="3" s="1"/>
  <c r="CA50" i="3" s="1"/>
  <c r="CA51" i="3" s="1"/>
  <c r="CA52" i="3" s="1"/>
  <c r="CA53" i="3" s="1"/>
  <c r="CA54" i="3" s="1"/>
  <c r="CA55" i="3" s="1"/>
  <c r="CA56" i="3" s="1"/>
  <c r="CA57" i="3" s="1"/>
  <c r="CA58" i="3" s="1"/>
  <c r="CA59" i="3" s="1"/>
  <c r="CA60" i="3" s="1"/>
  <c r="CA61" i="3" s="1"/>
  <c r="CA62" i="3" s="1"/>
  <c r="CA63" i="3" s="1"/>
  <c r="CA64" i="3" s="1"/>
  <c r="CA65" i="3" s="1"/>
  <c r="CA66" i="3" s="1"/>
  <c r="CA67" i="3" s="1"/>
  <c r="CA68" i="3" s="1"/>
  <c r="CA69" i="3" s="1"/>
  <c r="CA70" i="3" s="1"/>
  <c r="CA71" i="3" s="1"/>
  <c r="CA72" i="3" s="1"/>
  <c r="CA73" i="3" s="1"/>
  <c r="CA74" i="3" s="1"/>
  <c r="CA75" i="3" s="1"/>
  <c r="CA76" i="3" s="1"/>
  <c r="CA77" i="3" s="1"/>
  <c r="CA78" i="3" s="1"/>
  <c r="CA79" i="3" s="1"/>
  <c r="CA80" i="3" s="1"/>
  <c r="CA81" i="3" s="1"/>
  <c r="CA82" i="3" s="1"/>
  <c r="CA83" i="3" s="1"/>
  <c r="CA84" i="3" s="1"/>
  <c r="CA85" i="3" s="1"/>
  <c r="CA86" i="3" s="1"/>
  <c r="CA87" i="3" s="1"/>
  <c r="CA88" i="3" s="1"/>
  <c r="CA89" i="3" s="1"/>
  <c r="CA90" i="3" s="1"/>
  <c r="CA91" i="3" s="1"/>
  <c r="CA92" i="3" s="1"/>
  <c r="CA93" i="3" s="1"/>
  <c r="CA94" i="3" s="1"/>
  <c r="CA95" i="3" s="1"/>
  <c r="CA96" i="3" s="1"/>
  <c r="CA97" i="3" s="1"/>
  <c r="CA98" i="3" s="1"/>
  <c r="CA99" i="3" s="1"/>
  <c r="CA100" i="3" s="1"/>
  <c r="CA101" i="3" s="1"/>
  <c r="CA102" i="3" s="1"/>
  <c r="CA103" i="3" s="1"/>
  <c r="CA104" i="3" s="1"/>
  <c r="CA105" i="3" s="1"/>
  <c r="CA106" i="3" s="1"/>
  <c r="CA107" i="3" s="1"/>
  <c r="CA108" i="3" s="1"/>
  <c r="CA109" i="3" s="1"/>
  <c r="CA110" i="3" s="1"/>
  <c r="CA111" i="3" s="1"/>
  <c r="CA112" i="3" s="1"/>
  <c r="CA113" i="3" s="1"/>
  <c r="CA114" i="3" s="1"/>
  <c r="CA115" i="3" s="1"/>
  <c r="CA116" i="3" s="1"/>
  <c r="CA117" i="3" s="1"/>
  <c r="CA118" i="3" s="1"/>
  <c r="CA119" i="3" s="1"/>
  <c r="CA120" i="3" s="1"/>
  <c r="CA121" i="3" s="1"/>
  <c r="CA122" i="3" s="1"/>
  <c r="CA123" i="3" s="1"/>
  <c r="CA124" i="3" s="1"/>
  <c r="CA125" i="3" s="1"/>
  <c r="CA126" i="3" s="1"/>
  <c r="CA127" i="3" s="1"/>
  <c r="CA128" i="3" s="1"/>
  <c r="CA129" i="3" s="1"/>
  <c r="CA130" i="3" s="1"/>
  <c r="CA131" i="3" s="1"/>
  <c r="CA132" i="3" s="1"/>
  <c r="CA133" i="3" s="1"/>
  <c r="CA134" i="3" s="1"/>
  <c r="CA135" i="3" s="1"/>
  <c r="CA136" i="3" s="1"/>
  <c r="CA137" i="3" s="1"/>
  <c r="CA138" i="3" s="1"/>
  <c r="CA139" i="3" s="1"/>
  <c r="CA140" i="3" s="1"/>
  <c r="CA141" i="3" s="1"/>
  <c r="CA142" i="3" s="1"/>
  <c r="CA143" i="3" s="1"/>
  <c r="CA144" i="3" s="1"/>
  <c r="CA145" i="3" s="1"/>
  <c r="CA146" i="3" s="1"/>
  <c r="CA147" i="3" s="1"/>
  <c r="CA148" i="3" s="1"/>
  <c r="CA149" i="3" s="1"/>
  <c r="CA150" i="3" s="1"/>
  <c r="CA151" i="3" s="1"/>
  <c r="CA152" i="3" s="1"/>
  <c r="CA153" i="3" s="1"/>
  <c r="CB36" i="3"/>
  <c r="CB37" i="3" s="1"/>
  <c r="CB38" i="3" s="1"/>
  <c r="CB39" i="3" s="1"/>
  <c r="CB40" i="3" s="1"/>
  <c r="CB41" i="3" s="1"/>
  <c r="CB42" i="3" s="1"/>
  <c r="CB43" i="3" s="1"/>
  <c r="CB44" i="3" s="1"/>
  <c r="CB45" i="3" s="1"/>
  <c r="CB46" i="3" s="1"/>
  <c r="CB47" i="3" s="1"/>
  <c r="CB48" i="3" s="1"/>
  <c r="CB49" i="3" s="1"/>
  <c r="CB50" i="3" s="1"/>
  <c r="CB51" i="3" s="1"/>
  <c r="CB52" i="3" s="1"/>
  <c r="CB53" i="3" s="1"/>
  <c r="CB54" i="3" s="1"/>
  <c r="CB55" i="3" s="1"/>
  <c r="CB56" i="3" s="1"/>
  <c r="CB57" i="3" s="1"/>
  <c r="CB58" i="3" s="1"/>
  <c r="CB59" i="3" s="1"/>
  <c r="CB60" i="3" s="1"/>
  <c r="CB61" i="3" s="1"/>
  <c r="CB62" i="3" s="1"/>
  <c r="CB63" i="3" s="1"/>
  <c r="CB64" i="3" s="1"/>
  <c r="CB65" i="3" s="1"/>
  <c r="CB66" i="3" s="1"/>
  <c r="CB67" i="3" s="1"/>
  <c r="CB68" i="3" s="1"/>
  <c r="CB69" i="3" s="1"/>
  <c r="CB70" i="3" s="1"/>
  <c r="CB71" i="3" s="1"/>
  <c r="CB72" i="3" s="1"/>
  <c r="CB73" i="3" s="1"/>
  <c r="CB74" i="3" s="1"/>
  <c r="CB75" i="3" s="1"/>
  <c r="CB76" i="3" s="1"/>
  <c r="CB77" i="3" s="1"/>
  <c r="CB78" i="3" s="1"/>
  <c r="CB79" i="3" s="1"/>
  <c r="CB80" i="3" s="1"/>
  <c r="CB81" i="3" s="1"/>
  <c r="CB82" i="3" s="1"/>
  <c r="CB83" i="3" s="1"/>
  <c r="CB84" i="3" s="1"/>
  <c r="CB85" i="3" s="1"/>
  <c r="CB86" i="3" s="1"/>
  <c r="CB87" i="3" s="1"/>
  <c r="CB88" i="3" s="1"/>
  <c r="CB89" i="3" s="1"/>
  <c r="CB90" i="3" s="1"/>
  <c r="CB91" i="3" s="1"/>
  <c r="CB92" i="3" s="1"/>
  <c r="CB93" i="3" s="1"/>
  <c r="CB94" i="3" s="1"/>
  <c r="CB95" i="3" s="1"/>
  <c r="CB96" i="3" s="1"/>
  <c r="CB97" i="3" s="1"/>
  <c r="CB98" i="3" s="1"/>
  <c r="CB99" i="3" s="1"/>
  <c r="CB100" i="3" s="1"/>
  <c r="CB101" i="3" s="1"/>
  <c r="CB102" i="3" s="1"/>
  <c r="CB103" i="3" s="1"/>
  <c r="CB104" i="3" s="1"/>
  <c r="CB105" i="3" s="1"/>
  <c r="CB106" i="3" s="1"/>
  <c r="CB107" i="3" s="1"/>
  <c r="CB108" i="3" s="1"/>
  <c r="CB109" i="3" s="1"/>
  <c r="CB110" i="3" s="1"/>
  <c r="CB111" i="3" s="1"/>
  <c r="CB112" i="3" s="1"/>
  <c r="CB113" i="3" s="1"/>
  <c r="CB114" i="3" s="1"/>
  <c r="CB115" i="3" s="1"/>
  <c r="CB116" i="3" s="1"/>
  <c r="CB117" i="3" s="1"/>
  <c r="CB118" i="3" s="1"/>
  <c r="CB119" i="3" s="1"/>
  <c r="CB120" i="3" s="1"/>
  <c r="CB121" i="3" s="1"/>
  <c r="CB122" i="3" s="1"/>
  <c r="CB123" i="3" s="1"/>
  <c r="CB124" i="3" s="1"/>
  <c r="CB125" i="3" s="1"/>
  <c r="CB126" i="3" s="1"/>
  <c r="CB127" i="3" s="1"/>
  <c r="CB128" i="3" s="1"/>
  <c r="CB129" i="3" s="1"/>
  <c r="CB130" i="3" s="1"/>
  <c r="CB131" i="3" s="1"/>
  <c r="CB132" i="3" s="1"/>
  <c r="CB133" i="3" s="1"/>
  <c r="CB134" i="3" s="1"/>
  <c r="CB135" i="3" s="1"/>
  <c r="CB136" i="3" s="1"/>
  <c r="CB137" i="3" s="1"/>
  <c r="CB138" i="3" s="1"/>
  <c r="CB139" i="3" s="1"/>
  <c r="CB140" i="3" s="1"/>
  <c r="CB141" i="3" s="1"/>
  <c r="CB142" i="3" s="1"/>
  <c r="CB143" i="3" s="1"/>
  <c r="CB144" i="3" s="1"/>
  <c r="CB145" i="3" s="1"/>
  <c r="CB146" i="3" s="1"/>
  <c r="CB147" i="3" s="1"/>
  <c r="CB148" i="3" s="1"/>
  <c r="CB149" i="3" s="1"/>
  <c r="CB150" i="3" s="1"/>
  <c r="CB151" i="3" s="1"/>
  <c r="CB152" i="3" s="1"/>
  <c r="CB153" i="3" s="1"/>
  <c r="CC36" i="3"/>
  <c r="CC37" i="3" s="1"/>
  <c r="CC38" i="3" s="1"/>
  <c r="CC39" i="3" s="1"/>
  <c r="CC40" i="3" s="1"/>
  <c r="CC41" i="3" s="1"/>
  <c r="CC42" i="3" s="1"/>
  <c r="CC43" i="3" s="1"/>
  <c r="CC44" i="3" s="1"/>
  <c r="CC45" i="3" s="1"/>
  <c r="CC46" i="3" s="1"/>
  <c r="CC47" i="3" s="1"/>
  <c r="CC48" i="3" s="1"/>
  <c r="CC49" i="3" s="1"/>
  <c r="CC50" i="3" s="1"/>
  <c r="CC51" i="3" s="1"/>
  <c r="CC52" i="3" s="1"/>
  <c r="CC53" i="3" s="1"/>
  <c r="CC54" i="3" s="1"/>
  <c r="CC55" i="3" s="1"/>
  <c r="CC56" i="3" s="1"/>
  <c r="CC57" i="3" s="1"/>
  <c r="CC58" i="3" s="1"/>
  <c r="CC59" i="3" s="1"/>
  <c r="CC60" i="3" s="1"/>
  <c r="CC61" i="3" s="1"/>
  <c r="CC62" i="3" s="1"/>
  <c r="CC63" i="3" s="1"/>
  <c r="CC64" i="3" s="1"/>
  <c r="CC65" i="3" s="1"/>
  <c r="CC66" i="3" s="1"/>
  <c r="CC67" i="3" s="1"/>
  <c r="CC68" i="3" s="1"/>
  <c r="CC69" i="3" s="1"/>
  <c r="CC70" i="3" s="1"/>
  <c r="CC71" i="3" s="1"/>
  <c r="CC72" i="3" s="1"/>
  <c r="CC73" i="3" s="1"/>
  <c r="CC74" i="3" s="1"/>
  <c r="CC75" i="3" s="1"/>
  <c r="CC76" i="3" s="1"/>
  <c r="CC77" i="3" s="1"/>
  <c r="CC78" i="3" s="1"/>
  <c r="CC79" i="3" s="1"/>
  <c r="CC80" i="3" s="1"/>
  <c r="CC81" i="3" s="1"/>
  <c r="CC82" i="3" s="1"/>
  <c r="CC83" i="3" s="1"/>
  <c r="CC84" i="3" s="1"/>
  <c r="CC85" i="3" s="1"/>
  <c r="CC86" i="3" s="1"/>
  <c r="CC87" i="3" s="1"/>
  <c r="CC88" i="3" s="1"/>
  <c r="CC89" i="3" s="1"/>
  <c r="CC90" i="3" s="1"/>
  <c r="CC91" i="3" s="1"/>
  <c r="CC92" i="3" s="1"/>
  <c r="CC93" i="3" s="1"/>
  <c r="CC94" i="3" s="1"/>
  <c r="CC95" i="3" s="1"/>
  <c r="CC96" i="3" s="1"/>
  <c r="CC97" i="3" s="1"/>
  <c r="CC98" i="3" s="1"/>
  <c r="CC99" i="3" s="1"/>
  <c r="CC100" i="3" s="1"/>
  <c r="CC101" i="3" s="1"/>
  <c r="CC102" i="3" s="1"/>
  <c r="CC103" i="3" s="1"/>
  <c r="CC104" i="3" s="1"/>
  <c r="CC105" i="3" s="1"/>
  <c r="CC106" i="3" s="1"/>
  <c r="CC107" i="3" s="1"/>
  <c r="CC108" i="3" s="1"/>
  <c r="CC109" i="3" s="1"/>
  <c r="CC110" i="3" s="1"/>
  <c r="CC111" i="3" s="1"/>
  <c r="CC112" i="3" s="1"/>
  <c r="CC113" i="3" s="1"/>
  <c r="CC114" i="3" s="1"/>
  <c r="CC115" i="3" s="1"/>
  <c r="CC116" i="3" s="1"/>
  <c r="CC117" i="3" s="1"/>
  <c r="CC118" i="3" s="1"/>
  <c r="CC119" i="3" s="1"/>
  <c r="CC120" i="3" s="1"/>
  <c r="CC121" i="3" s="1"/>
  <c r="CC122" i="3" s="1"/>
  <c r="CC123" i="3" s="1"/>
  <c r="CC124" i="3" s="1"/>
  <c r="CC125" i="3" s="1"/>
  <c r="CC126" i="3" s="1"/>
  <c r="CC127" i="3" s="1"/>
  <c r="CC128" i="3" s="1"/>
  <c r="CC129" i="3" s="1"/>
  <c r="CC130" i="3" s="1"/>
  <c r="CC131" i="3" s="1"/>
  <c r="CC132" i="3" s="1"/>
  <c r="CC133" i="3" s="1"/>
  <c r="CC134" i="3" s="1"/>
  <c r="CC135" i="3" s="1"/>
  <c r="CC136" i="3" s="1"/>
  <c r="CC137" i="3" s="1"/>
  <c r="CC138" i="3" s="1"/>
  <c r="CC139" i="3" s="1"/>
  <c r="CC140" i="3" s="1"/>
  <c r="CC141" i="3" s="1"/>
  <c r="CC142" i="3" s="1"/>
  <c r="CC143" i="3" s="1"/>
  <c r="CC144" i="3" s="1"/>
  <c r="CC145" i="3" s="1"/>
  <c r="CC146" i="3" s="1"/>
  <c r="CC147" i="3" s="1"/>
  <c r="CC148" i="3" s="1"/>
  <c r="CC149" i="3" s="1"/>
  <c r="CC150" i="3" s="1"/>
  <c r="CC151" i="3" s="1"/>
  <c r="CC152" i="3" s="1"/>
  <c r="CC153" i="3" s="1"/>
  <c r="CD36" i="3"/>
  <c r="CD37" i="3" s="1"/>
  <c r="CD38" i="3" s="1"/>
  <c r="CD39" i="3" s="1"/>
  <c r="CD40" i="3" s="1"/>
  <c r="CD41" i="3" s="1"/>
  <c r="CD42" i="3" s="1"/>
  <c r="CD43" i="3" s="1"/>
  <c r="CD44" i="3" s="1"/>
  <c r="CD45" i="3" s="1"/>
  <c r="CD46" i="3" s="1"/>
  <c r="CD47" i="3" s="1"/>
  <c r="CD48" i="3" s="1"/>
  <c r="CD49" i="3" s="1"/>
  <c r="CD50" i="3" s="1"/>
  <c r="CD51" i="3" s="1"/>
  <c r="CD52" i="3" s="1"/>
  <c r="CD53" i="3" s="1"/>
  <c r="CD54" i="3" s="1"/>
  <c r="CD55" i="3" s="1"/>
  <c r="CD56" i="3" s="1"/>
  <c r="CD57" i="3" s="1"/>
  <c r="CD58" i="3" s="1"/>
  <c r="CD59" i="3" s="1"/>
  <c r="CD60" i="3" s="1"/>
  <c r="CD61" i="3" s="1"/>
  <c r="CD62" i="3" s="1"/>
  <c r="CD63" i="3" s="1"/>
  <c r="CD64" i="3" s="1"/>
  <c r="CD65" i="3" s="1"/>
  <c r="CD66" i="3" s="1"/>
  <c r="CD67" i="3" s="1"/>
  <c r="CD68" i="3" s="1"/>
  <c r="CD69" i="3" s="1"/>
  <c r="CD70" i="3" s="1"/>
  <c r="CD71" i="3" s="1"/>
  <c r="CD72" i="3" s="1"/>
  <c r="CD73" i="3" s="1"/>
  <c r="CD74" i="3" s="1"/>
  <c r="CD75" i="3" s="1"/>
  <c r="CD76" i="3" s="1"/>
  <c r="CD77" i="3" s="1"/>
  <c r="CD78" i="3" s="1"/>
  <c r="CD79" i="3" s="1"/>
  <c r="CD80" i="3" s="1"/>
  <c r="CD81" i="3" s="1"/>
  <c r="CD82" i="3" s="1"/>
  <c r="CD83" i="3" s="1"/>
  <c r="CD84" i="3" s="1"/>
  <c r="CD85" i="3" s="1"/>
  <c r="CD86" i="3" s="1"/>
  <c r="CD87" i="3" s="1"/>
  <c r="CD88" i="3" s="1"/>
  <c r="CD89" i="3" s="1"/>
  <c r="CD90" i="3" s="1"/>
  <c r="CD91" i="3" s="1"/>
  <c r="CD92" i="3" s="1"/>
  <c r="CD93" i="3" s="1"/>
  <c r="CD94" i="3" s="1"/>
  <c r="CD95" i="3" s="1"/>
  <c r="CD96" i="3" s="1"/>
  <c r="CD97" i="3" s="1"/>
  <c r="CD98" i="3" s="1"/>
  <c r="CD99" i="3" s="1"/>
  <c r="CD100" i="3" s="1"/>
  <c r="CD101" i="3" s="1"/>
  <c r="CD102" i="3" s="1"/>
  <c r="CD103" i="3" s="1"/>
  <c r="CD104" i="3" s="1"/>
  <c r="CD105" i="3" s="1"/>
  <c r="CD106" i="3" s="1"/>
  <c r="CD107" i="3" s="1"/>
  <c r="CD108" i="3" s="1"/>
  <c r="CD109" i="3" s="1"/>
  <c r="CD110" i="3" s="1"/>
  <c r="CD111" i="3" s="1"/>
  <c r="CD112" i="3" s="1"/>
  <c r="CD113" i="3" s="1"/>
  <c r="CD114" i="3" s="1"/>
  <c r="CD115" i="3" s="1"/>
  <c r="CD116" i="3" s="1"/>
  <c r="CD117" i="3" s="1"/>
  <c r="CD118" i="3" s="1"/>
  <c r="CD119" i="3" s="1"/>
  <c r="CD120" i="3" s="1"/>
  <c r="CD121" i="3" s="1"/>
  <c r="CD122" i="3" s="1"/>
  <c r="CD123" i="3" s="1"/>
  <c r="CD124" i="3" s="1"/>
  <c r="CD125" i="3" s="1"/>
  <c r="CD126" i="3" s="1"/>
  <c r="CD127" i="3" s="1"/>
  <c r="CD128" i="3" s="1"/>
  <c r="CD129" i="3" s="1"/>
  <c r="CD130" i="3" s="1"/>
  <c r="CD131" i="3" s="1"/>
  <c r="CD132" i="3" s="1"/>
  <c r="CD133" i="3" s="1"/>
  <c r="CD134" i="3" s="1"/>
  <c r="CD135" i="3" s="1"/>
  <c r="CD136" i="3" s="1"/>
  <c r="CD137" i="3" s="1"/>
  <c r="CD138" i="3" s="1"/>
  <c r="CD139" i="3" s="1"/>
  <c r="CD140" i="3" s="1"/>
  <c r="CD141" i="3" s="1"/>
  <c r="CD142" i="3" s="1"/>
  <c r="CD143" i="3" s="1"/>
  <c r="CD144" i="3" s="1"/>
  <c r="CD145" i="3" s="1"/>
  <c r="CD146" i="3" s="1"/>
  <c r="CD147" i="3" s="1"/>
  <c r="CD148" i="3" s="1"/>
  <c r="CD149" i="3" s="1"/>
  <c r="CD150" i="3" s="1"/>
  <c r="CD151" i="3" s="1"/>
  <c r="CD152" i="3" s="1"/>
  <c r="CD153" i="3" s="1"/>
  <c r="CE36" i="3"/>
  <c r="CE37" i="3" s="1"/>
  <c r="CE38" i="3" s="1"/>
  <c r="CE39" i="3" s="1"/>
  <c r="CE40" i="3" s="1"/>
  <c r="CE41" i="3" s="1"/>
  <c r="CE42" i="3" s="1"/>
  <c r="CE43" i="3" s="1"/>
  <c r="CE44" i="3" s="1"/>
  <c r="CE45" i="3" s="1"/>
  <c r="CE46" i="3" s="1"/>
  <c r="CE47" i="3" s="1"/>
  <c r="CE48" i="3" s="1"/>
  <c r="CE49" i="3" s="1"/>
  <c r="CE50" i="3" s="1"/>
  <c r="CE51" i="3" s="1"/>
  <c r="CE52" i="3" s="1"/>
  <c r="CE53" i="3" s="1"/>
  <c r="CE54" i="3" s="1"/>
  <c r="CE55" i="3" s="1"/>
  <c r="CE56" i="3" s="1"/>
  <c r="CE57" i="3" s="1"/>
  <c r="CE58" i="3" s="1"/>
  <c r="CE59" i="3" s="1"/>
  <c r="CE60" i="3" s="1"/>
  <c r="CE61" i="3" s="1"/>
  <c r="CE62" i="3" s="1"/>
  <c r="CE63" i="3" s="1"/>
  <c r="CE64" i="3" s="1"/>
  <c r="CE65" i="3" s="1"/>
  <c r="CE66" i="3" s="1"/>
  <c r="CE67" i="3" s="1"/>
  <c r="CE68" i="3" s="1"/>
  <c r="CE69" i="3" s="1"/>
  <c r="CE70" i="3" s="1"/>
  <c r="CE71" i="3" s="1"/>
  <c r="CE72" i="3" s="1"/>
  <c r="CE73" i="3" s="1"/>
  <c r="CE74" i="3" s="1"/>
  <c r="CE75" i="3" s="1"/>
  <c r="CE76" i="3" s="1"/>
  <c r="CE77" i="3" s="1"/>
  <c r="CE78" i="3" s="1"/>
  <c r="CE79" i="3" s="1"/>
  <c r="CE80" i="3" s="1"/>
  <c r="CE81" i="3" s="1"/>
  <c r="CE82" i="3" s="1"/>
  <c r="CE83" i="3" s="1"/>
  <c r="CE84" i="3" s="1"/>
  <c r="CE85" i="3" s="1"/>
  <c r="CE86" i="3" s="1"/>
  <c r="CE87" i="3" s="1"/>
  <c r="CE88" i="3" s="1"/>
  <c r="CE89" i="3" s="1"/>
  <c r="CE90" i="3" s="1"/>
  <c r="CE91" i="3" s="1"/>
  <c r="CE92" i="3" s="1"/>
  <c r="CE93" i="3" s="1"/>
  <c r="CE94" i="3" s="1"/>
  <c r="CE95" i="3" s="1"/>
  <c r="CE96" i="3" s="1"/>
  <c r="CE97" i="3" s="1"/>
  <c r="CE98" i="3" s="1"/>
  <c r="CE99" i="3" s="1"/>
  <c r="CE100" i="3" s="1"/>
  <c r="CE101" i="3" s="1"/>
  <c r="CE102" i="3" s="1"/>
  <c r="CE103" i="3" s="1"/>
  <c r="CE104" i="3" s="1"/>
  <c r="CE105" i="3" s="1"/>
  <c r="CE106" i="3" s="1"/>
  <c r="CE107" i="3" s="1"/>
  <c r="CE108" i="3" s="1"/>
  <c r="CE109" i="3" s="1"/>
  <c r="CE110" i="3" s="1"/>
  <c r="CE111" i="3" s="1"/>
  <c r="CE112" i="3" s="1"/>
  <c r="CE113" i="3" s="1"/>
  <c r="CE114" i="3" s="1"/>
  <c r="CE115" i="3" s="1"/>
  <c r="CE116" i="3" s="1"/>
  <c r="CE117" i="3" s="1"/>
  <c r="CE118" i="3" s="1"/>
  <c r="CE119" i="3" s="1"/>
  <c r="CE120" i="3" s="1"/>
  <c r="CE121" i="3" s="1"/>
  <c r="CE122" i="3" s="1"/>
  <c r="CE123" i="3" s="1"/>
  <c r="CE124" i="3" s="1"/>
  <c r="CE125" i="3" s="1"/>
  <c r="CE126" i="3" s="1"/>
  <c r="CE127" i="3" s="1"/>
  <c r="CE128" i="3" s="1"/>
  <c r="CE129" i="3" s="1"/>
  <c r="CE130" i="3" s="1"/>
  <c r="CE131" i="3" s="1"/>
  <c r="CE132" i="3" s="1"/>
  <c r="CE133" i="3" s="1"/>
  <c r="CE134" i="3" s="1"/>
  <c r="CE135" i="3" s="1"/>
  <c r="CE136" i="3" s="1"/>
  <c r="CE137" i="3" s="1"/>
  <c r="CE138" i="3" s="1"/>
  <c r="CE139" i="3" s="1"/>
  <c r="CE140" i="3" s="1"/>
  <c r="CE141" i="3" s="1"/>
  <c r="CE142" i="3" s="1"/>
  <c r="CE143" i="3" s="1"/>
  <c r="CE144" i="3" s="1"/>
  <c r="CE145" i="3" s="1"/>
  <c r="CE146" i="3" s="1"/>
  <c r="CE147" i="3" s="1"/>
  <c r="CE148" i="3" s="1"/>
  <c r="CE149" i="3" s="1"/>
  <c r="CE150" i="3" s="1"/>
  <c r="CE151" i="3" s="1"/>
  <c r="CE152" i="3" s="1"/>
  <c r="CE153" i="3" s="1"/>
  <c r="CF36" i="3"/>
  <c r="CF37" i="3" s="1"/>
  <c r="CF38" i="3" s="1"/>
  <c r="CF39" i="3" s="1"/>
  <c r="CF40" i="3" s="1"/>
  <c r="CF41" i="3" s="1"/>
  <c r="CF42" i="3" s="1"/>
  <c r="CF43" i="3" s="1"/>
  <c r="CF44" i="3" s="1"/>
  <c r="CF45" i="3" s="1"/>
  <c r="CF46" i="3" s="1"/>
  <c r="CF47" i="3" s="1"/>
  <c r="CF48" i="3" s="1"/>
  <c r="CF49" i="3" s="1"/>
  <c r="CF50" i="3" s="1"/>
  <c r="CF51" i="3" s="1"/>
  <c r="CF52" i="3" s="1"/>
  <c r="CF53" i="3" s="1"/>
  <c r="CF54" i="3" s="1"/>
  <c r="CF55" i="3" s="1"/>
  <c r="CF56" i="3" s="1"/>
  <c r="CF57" i="3" s="1"/>
  <c r="CF58" i="3" s="1"/>
  <c r="CF59" i="3" s="1"/>
  <c r="CF60" i="3" s="1"/>
  <c r="CF61" i="3" s="1"/>
  <c r="CF62" i="3" s="1"/>
  <c r="CF63" i="3" s="1"/>
  <c r="CF64" i="3" s="1"/>
  <c r="CF65" i="3" s="1"/>
  <c r="CF66" i="3" s="1"/>
  <c r="CF67" i="3" s="1"/>
  <c r="CF68" i="3" s="1"/>
  <c r="CF69" i="3" s="1"/>
  <c r="CF70" i="3" s="1"/>
  <c r="CF71" i="3" s="1"/>
  <c r="CF72" i="3" s="1"/>
  <c r="CF73" i="3" s="1"/>
  <c r="CF74" i="3" s="1"/>
  <c r="CF75" i="3" s="1"/>
  <c r="CF76" i="3" s="1"/>
  <c r="CF77" i="3" s="1"/>
  <c r="CF78" i="3" s="1"/>
  <c r="CF79" i="3" s="1"/>
  <c r="CF80" i="3" s="1"/>
  <c r="CF81" i="3" s="1"/>
  <c r="CF82" i="3" s="1"/>
  <c r="CF83" i="3" s="1"/>
  <c r="CF84" i="3" s="1"/>
  <c r="CF85" i="3" s="1"/>
  <c r="CF86" i="3" s="1"/>
  <c r="CF87" i="3" s="1"/>
  <c r="CF88" i="3" s="1"/>
  <c r="CF89" i="3" s="1"/>
  <c r="CF90" i="3" s="1"/>
  <c r="CF91" i="3" s="1"/>
  <c r="CF92" i="3" s="1"/>
  <c r="CF93" i="3" s="1"/>
  <c r="CF94" i="3" s="1"/>
  <c r="CF95" i="3" s="1"/>
  <c r="CF96" i="3" s="1"/>
  <c r="CF97" i="3" s="1"/>
  <c r="CF98" i="3" s="1"/>
  <c r="CF99" i="3" s="1"/>
  <c r="CF100" i="3" s="1"/>
  <c r="CF101" i="3" s="1"/>
  <c r="CF102" i="3" s="1"/>
  <c r="CF103" i="3" s="1"/>
  <c r="CF104" i="3" s="1"/>
  <c r="CF105" i="3" s="1"/>
  <c r="CF106" i="3" s="1"/>
  <c r="CF107" i="3" s="1"/>
  <c r="CF108" i="3" s="1"/>
  <c r="CF109" i="3" s="1"/>
  <c r="CF110" i="3" s="1"/>
  <c r="CF111" i="3" s="1"/>
  <c r="CF112" i="3" s="1"/>
  <c r="CF113" i="3" s="1"/>
  <c r="CF114" i="3" s="1"/>
  <c r="CF115" i="3" s="1"/>
  <c r="CF116" i="3" s="1"/>
  <c r="CF117" i="3" s="1"/>
  <c r="CF118" i="3" s="1"/>
  <c r="CF119" i="3" s="1"/>
  <c r="CF120" i="3" s="1"/>
  <c r="CF121" i="3" s="1"/>
  <c r="CF122" i="3" s="1"/>
  <c r="CF123" i="3" s="1"/>
  <c r="CF124" i="3" s="1"/>
  <c r="CF125" i="3" s="1"/>
  <c r="CF126" i="3" s="1"/>
  <c r="CF127" i="3" s="1"/>
  <c r="CF128" i="3" s="1"/>
  <c r="CF129" i="3" s="1"/>
  <c r="CF130" i="3" s="1"/>
  <c r="CF131" i="3" s="1"/>
  <c r="CF132" i="3" s="1"/>
  <c r="CF133" i="3" s="1"/>
  <c r="CF134" i="3" s="1"/>
  <c r="CF135" i="3" s="1"/>
  <c r="CF136" i="3" s="1"/>
  <c r="CF137" i="3" s="1"/>
  <c r="CF138" i="3" s="1"/>
  <c r="CF139" i="3" s="1"/>
  <c r="CF140" i="3" s="1"/>
  <c r="CF141" i="3" s="1"/>
  <c r="CF142" i="3" s="1"/>
  <c r="CF143" i="3" s="1"/>
  <c r="CF144" i="3" s="1"/>
  <c r="CF145" i="3" s="1"/>
  <c r="CF146" i="3" s="1"/>
  <c r="CF147" i="3" s="1"/>
  <c r="CF148" i="3" s="1"/>
  <c r="CF149" i="3" s="1"/>
  <c r="CF150" i="3" s="1"/>
  <c r="CF151" i="3" s="1"/>
  <c r="CF152" i="3" s="1"/>
  <c r="CF153" i="3" s="1"/>
  <c r="CG36" i="3"/>
  <c r="CG37" i="3" s="1"/>
  <c r="CG38" i="3" s="1"/>
  <c r="CG39" i="3" s="1"/>
  <c r="CG40" i="3" s="1"/>
  <c r="CG41" i="3" s="1"/>
  <c r="CG42" i="3" s="1"/>
  <c r="CG43" i="3" s="1"/>
  <c r="CG44" i="3" s="1"/>
  <c r="CG45" i="3" s="1"/>
  <c r="CG46" i="3" s="1"/>
  <c r="CG47" i="3" s="1"/>
  <c r="CG48" i="3" s="1"/>
  <c r="CG49" i="3" s="1"/>
  <c r="CG50" i="3" s="1"/>
  <c r="CG51" i="3" s="1"/>
  <c r="CG52" i="3" s="1"/>
  <c r="CG53" i="3" s="1"/>
  <c r="CG54" i="3" s="1"/>
  <c r="CG55" i="3" s="1"/>
  <c r="CG56" i="3" s="1"/>
  <c r="CG57" i="3" s="1"/>
  <c r="CG58" i="3" s="1"/>
  <c r="CG59" i="3" s="1"/>
  <c r="CG60" i="3" s="1"/>
  <c r="CG61" i="3" s="1"/>
  <c r="CG62" i="3" s="1"/>
  <c r="CG63" i="3" s="1"/>
  <c r="CG64" i="3" s="1"/>
  <c r="CG65" i="3" s="1"/>
  <c r="CG66" i="3" s="1"/>
  <c r="CG67" i="3" s="1"/>
  <c r="CG68" i="3" s="1"/>
  <c r="CG69" i="3" s="1"/>
  <c r="CG70" i="3" s="1"/>
  <c r="CG71" i="3" s="1"/>
  <c r="CG72" i="3" s="1"/>
  <c r="CG73" i="3" s="1"/>
  <c r="CG74" i="3" s="1"/>
  <c r="CG75" i="3" s="1"/>
  <c r="CG76" i="3" s="1"/>
  <c r="CG77" i="3" s="1"/>
  <c r="CG78" i="3" s="1"/>
  <c r="CG79" i="3" s="1"/>
  <c r="CG80" i="3" s="1"/>
  <c r="CG81" i="3" s="1"/>
  <c r="CG82" i="3" s="1"/>
  <c r="CG83" i="3" s="1"/>
  <c r="CG84" i="3" s="1"/>
  <c r="CG85" i="3" s="1"/>
  <c r="CG86" i="3" s="1"/>
  <c r="CG87" i="3" s="1"/>
  <c r="CG88" i="3" s="1"/>
  <c r="CG89" i="3" s="1"/>
  <c r="CG90" i="3" s="1"/>
  <c r="CG91" i="3" s="1"/>
  <c r="CG92" i="3" s="1"/>
  <c r="CG93" i="3" s="1"/>
  <c r="CG94" i="3" s="1"/>
  <c r="CG95" i="3" s="1"/>
  <c r="CG96" i="3" s="1"/>
  <c r="CG97" i="3" s="1"/>
  <c r="CG98" i="3" s="1"/>
  <c r="CG99" i="3" s="1"/>
  <c r="CG100" i="3" s="1"/>
  <c r="CG101" i="3" s="1"/>
  <c r="CG102" i="3" s="1"/>
  <c r="CG103" i="3" s="1"/>
  <c r="CG104" i="3" s="1"/>
  <c r="CG105" i="3" s="1"/>
  <c r="CG106" i="3" s="1"/>
  <c r="CG107" i="3" s="1"/>
  <c r="CG108" i="3" s="1"/>
  <c r="CG109" i="3" s="1"/>
  <c r="CG110" i="3" s="1"/>
  <c r="CG111" i="3" s="1"/>
  <c r="CG112" i="3" s="1"/>
  <c r="CG113" i="3" s="1"/>
  <c r="CG114" i="3" s="1"/>
  <c r="CG115" i="3" s="1"/>
  <c r="CG116" i="3" s="1"/>
  <c r="CG117" i="3" s="1"/>
  <c r="CG118" i="3" s="1"/>
  <c r="CG119" i="3" s="1"/>
  <c r="CG120" i="3" s="1"/>
  <c r="CG121" i="3" s="1"/>
  <c r="CG122" i="3" s="1"/>
  <c r="CG123" i="3" s="1"/>
  <c r="CG124" i="3" s="1"/>
  <c r="CG125" i="3" s="1"/>
  <c r="CG126" i="3" s="1"/>
  <c r="CG127" i="3" s="1"/>
  <c r="CG128" i="3" s="1"/>
  <c r="CG129" i="3" s="1"/>
  <c r="CG130" i="3" s="1"/>
  <c r="CG131" i="3" s="1"/>
  <c r="CG132" i="3" s="1"/>
  <c r="CG133" i="3" s="1"/>
  <c r="CG134" i="3" s="1"/>
  <c r="CG135" i="3" s="1"/>
  <c r="CG136" i="3" s="1"/>
  <c r="CG137" i="3" s="1"/>
  <c r="CG138" i="3" s="1"/>
  <c r="CG139" i="3" s="1"/>
  <c r="CG140" i="3" s="1"/>
  <c r="CG141" i="3" s="1"/>
  <c r="CG142" i="3" s="1"/>
  <c r="CG143" i="3" s="1"/>
  <c r="CG144" i="3" s="1"/>
  <c r="CG145" i="3" s="1"/>
  <c r="CG146" i="3" s="1"/>
  <c r="CG147" i="3" s="1"/>
  <c r="CG148" i="3" s="1"/>
  <c r="CG149" i="3" s="1"/>
  <c r="CG150" i="3" s="1"/>
  <c r="CG151" i="3" s="1"/>
  <c r="CG152" i="3" s="1"/>
  <c r="CG153" i="3" s="1"/>
  <c r="CH36" i="3"/>
  <c r="CH37" i="3" s="1"/>
  <c r="CH38" i="3" s="1"/>
  <c r="CH39" i="3" s="1"/>
  <c r="CH40" i="3" s="1"/>
  <c r="CH41" i="3" s="1"/>
  <c r="CH42" i="3" s="1"/>
  <c r="CH43" i="3" s="1"/>
  <c r="CH44" i="3" s="1"/>
  <c r="CH45" i="3" s="1"/>
  <c r="CH46" i="3" s="1"/>
  <c r="CH47" i="3" s="1"/>
  <c r="CH48" i="3" s="1"/>
  <c r="CH49" i="3" s="1"/>
  <c r="CH50" i="3" s="1"/>
  <c r="CH51" i="3" s="1"/>
  <c r="CH52" i="3" s="1"/>
  <c r="CH53" i="3" s="1"/>
  <c r="CH54" i="3" s="1"/>
  <c r="CH55" i="3" s="1"/>
  <c r="CH56" i="3" s="1"/>
  <c r="CH57" i="3" s="1"/>
  <c r="CH58" i="3" s="1"/>
  <c r="CH59" i="3" s="1"/>
  <c r="CH60" i="3" s="1"/>
  <c r="CH61" i="3" s="1"/>
  <c r="CH62" i="3" s="1"/>
  <c r="CH63" i="3" s="1"/>
  <c r="CH64" i="3" s="1"/>
  <c r="CH65" i="3" s="1"/>
  <c r="CH66" i="3" s="1"/>
  <c r="CH67" i="3" s="1"/>
  <c r="CH68" i="3" s="1"/>
  <c r="CH69" i="3" s="1"/>
  <c r="CH70" i="3" s="1"/>
  <c r="CH71" i="3" s="1"/>
  <c r="CH72" i="3" s="1"/>
  <c r="CH73" i="3" s="1"/>
  <c r="CH74" i="3" s="1"/>
  <c r="CH75" i="3" s="1"/>
  <c r="CH76" i="3" s="1"/>
  <c r="CH77" i="3" s="1"/>
  <c r="CH78" i="3" s="1"/>
  <c r="CH79" i="3" s="1"/>
  <c r="CH80" i="3" s="1"/>
  <c r="CH81" i="3" s="1"/>
  <c r="CH82" i="3" s="1"/>
  <c r="CH83" i="3" s="1"/>
  <c r="CH84" i="3" s="1"/>
  <c r="CH85" i="3" s="1"/>
  <c r="CH86" i="3" s="1"/>
  <c r="CH87" i="3" s="1"/>
  <c r="CH88" i="3" s="1"/>
  <c r="CH89" i="3" s="1"/>
  <c r="CH90" i="3" s="1"/>
  <c r="CH91" i="3" s="1"/>
  <c r="CH92" i="3" s="1"/>
  <c r="CH93" i="3" s="1"/>
  <c r="CH94" i="3" s="1"/>
  <c r="CH95" i="3" s="1"/>
  <c r="CH96" i="3" s="1"/>
  <c r="CH97" i="3" s="1"/>
  <c r="CH98" i="3" s="1"/>
  <c r="CH99" i="3" s="1"/>
  <c r="CH100" i="3" s="1"/>
  <c r="CH101" i="3" s="1"/>
  <c r="CH102" i="3" s="1"/>
  <c r="CH103" i="3" s="1"/>
  <c r="CH104" i="3" s="1"/>
  <c r="CH105" i="3" s="1"/>
  <c r="CH106" i="3" s="1"/>
  <c r="CH107" i="3" s="1"/>
  <c r="CH108" i="3" s="1"/>
  <c r="CH109" i="3" s="1"/>
  <c r="CH110" i="3" s="1"/>
  <c r="CH111" i="3" s="1"/>
  <c r="CH112" i="3" s="1"/>
  <c r="CH113" i="3" s="1"/>
  <c r="CH114" i="3" s="1"/>
  <c r="CH115" i="3" s="1"/>
  <c r="CH116" i="3" s="1"/>
  <c r="CH117" i="3" s="1"/>
  <c r="CH118" i="3" s="1"/>
  <c r="CH119" i="3" s="1"/>
  <c r="CH120" i="3" s="1"/>
  <c r="CH121" i="3" s="1"/>
  <c r="CH122" i="3" s="1"/>
  <c r="CH123" i="3" s="1"/>
  <c r="CH124" i="3" s="1"/>
  <c r="CH125" i="3" s="1"/>
  <c r="CH126" i="3" s="1"/>
  <c r="CH127" i="3" s="1"/>
  <c r="CH128" i="3" s="1"/>
  <c r="CH129" i="3" s="1"/>
  <c r="CH130" i="3" s="1"/>
  <c r="CH131" i="3" s="1"/>
  <c r="CH132" i="3" s="1"/>
  <c r="CH133" i="3" s="1"/>
  <c r="CH134" i="3" s="1"/>
  <c r="CH135" i="3" s="1"/>
  <c r="CH136" i="3" s="1"/>
  <c r="CH137" i="3" s="1"/>
  <c r="CH138" i="3" s="1"/>
  <c r="CH139" i="3" s="1"/>
  <c r="CH140" i="3" s="1"/>
  <c r="CH141" i="3" s="1"/>
  <c r="CH142" i="3" s="1"/>
  <c r="CH143" i="3" s="1"/>
  <c r="CH144" i="3" s="1"/>
  <c r="CH145" i="3" s="1"/>
  <c r="CH146" i="3" s="1"/>
  <c r="CH147" i="3" s="1"/>
  <c r="CH148" i="3" s="1"/>
  <c r="CH149" i="3" s="1"/>
  <c r="CH150" i="3" s="1"/>
  <c r="CH151" i="3" s="1"/>
  <c r="CH152" i="3" s="1"/>
  <c r="CH153" i="3" s="1"/>
  <c r="CI36" i="3"/>
  <c r="CI37" i="3" s="1"/>
  <c r="CI38" i="3" s="1"/>
  <c r="CI39" i="3" s="1"/>
  <c r="CI40" i="3" s="1"/>
  <c r="CI41" i="3" s="1"/>
  <c r="CI42" i="3" s="1"/>
  <c r="CI43" i="3" s="1"/>
  <c r="CI44" i="3" s="1"/>
  <c r="CI45" i="3" s="1"/>
  <c r="CI46" i="3" s="1"/>
  <c r="CI47" i="3" s="1"/>
  <c r="CI48" i="3" s="1"/>
  <c r="CI49" i="3" s="1"/>
  <c r="CI50" i="3" s="1"/>
  <c r="CI51" i="3" s="1"/>
  <c r="CI52" i="3" s="1"/>
  <c r="CI53" i="3" s="1"/>
  <c r="CI54" i="3" s="1"/>
  <c r="CI55" i="3" s="1"/>
  <c r="CI56" i="3" s="1"/>
  <c r="CI57" i="3" s="1"/>
  <c r="CI58" i="3" s="1"/>
  <c r="CI59" i="3" s="1"/>
  <c r="CI60" i="3" s="1"/>
  <c r="CI61" i="3" s="1"/>
  <c r="CI62" i="3" s="1"/>
  <c r="CI63" i="3" s="1"/>
  <c r="CI64" i="3" s="1"/>
  <c r="CI65" i="3" s="1"/>
  <c r="CI66" i="3" s="1"/>
  <c r="CI67" i="3" s="1"/>
  <c r="CI68" i="3" s="1"/>
  <c r="CI69" i="3" s="1"/>
  <c r="CI70" i="3" s="1"/>
  <c r="CI71" i="3" s="1"/>
  <c r="CI72" i="3" s="1"/>
  <c r="CI73" i="3" s="1"/>
  <c r="CI74" i="3" s="1"/>
  <c r="CI75" i="3" s="1"/>
  <c r="CI76" i="3" s="1"/>
  <c r="CI77" i="3" s="1"/>
  <c r="CI78" i="3" s="1"/>
  <c r="CI79" i="3" s="1"/>
  <c r="CI80" i="3" s="1"/>
  <c r="CI81" i="3" s="1"/>
  <c r="CI82" i="3" s="1"/>
  <c r="CI83" i="3" s="1"/>
  <c r="CI84" i="3" s="1"/>
  <c r="CI85" i="3" s="1"/>
  <c r="CI86" i="3" s="1"/>
  <c r="CI87" i="3" s="1"/>
  <c r="CI88" i="3" s="1"/>
  <c r="CI89" i="3" s="1"/>
  <c r="CI90" i="3" s="1"/>
  <c r="CI91" i="3" s="1"/>
  <c r="CI92" i="3" s="1"/>
  <c r="CI93" i="3" s="1"/>
  <c r="CI94" i="3" s="1"/>
  <c r="CI95" i="3" s="1"/>
  <c r="CI96" i="3" s="1"/>
  <c r="CI97" i="3" s="1"/>
  <c r="CI98" i="3" s="1"/>
  <c r="CI99" i="3" s="1"/>
  <c r="CI100" i="3" s="1"/>
  <c r="CI101" i="3" s="1"/>
  <c r="CI102" i="3" s="1"/>
  <c r="CI103" i="3" s="1"/>
  <c r="CI104" i="3" s="1"/>
  <c r="CI105" i="3" s="1"/>
  <c r="CI106" i="3" s="1"/>
  <c r="CI107" i="3" s="1"/>
  <c r="CI108" i="3" s="1"/>
  <c r="CI109" i="3" s="1"/>
  <c r="CI110" i="3" s="1"/>
  <c r="CI111" i="3" s="1"/>
  <c r="CI112" i="3" s="1"/>
  <c r="CI113" i="3" s="1"/>
  <c r="CI114" i="3" s="1"/>
  <c r="CI115" i="3" s="1"/>
  <c r="CI116" i="3" s="1"/>
  <c r="CI117" i="3" s="1"/>
  <c r="CI118" i="3" s="1"/>
  <c r="CI119" i="3" s="1"/>
  <c r="CI120" i="3" s="1"/>
  <c r="CI121" i="3" s="1"/>
  <c r="CI122" i="3" s="1"/>
  <c r="CI123" i="3" s="1"/>
  <c r="CI124" i="3" s="1"/>
  <c r="CI125" i="3" s="1"/>
  <c r="CI126" i="3" s="1"/>
  <c r="CI127" i="3" s="1"/>
  <c r="CI128" i="3" s="1"/>
  <c r="CI129" i="3" s="1"/>
  <c r="CI130" i="3" s="1"/>
  <c r="CI131" i="3" s="1"/>
  <c r="CI132" i="3" s="1"/>
  <c r="CI133" i="3" s="1"/>
  <c r="CI134" i="3" s="1"/>
  <c r="CI135" i="3" s="1"/>
  <c r="CI136" i="3" s="1"/>
  <c r="CI137" i="3" s="1"/>
  <c r="CI138" i="3" s="1"/>
  <c r="CI139" i="3" s="1"/>
  <c r="CI140" i="3" s="1"/>
  <c r="CI141" i="3" s="1"/>
  <c r="CI142" i="3" s="1"/>
  <c r="CI143" i="3" s="1"/>
  <c r="CI144" i="3" s="1"/>
  <c r="CI145" i="3" s="1"/>
  <c r="CI146" i="3" s="1"/>
  <c r="CI147" i="3" s="1"/>
  <c r="CI148" i="3" s="1"/>
  <c r="CI149" i="3" s="1"/>
  <c r="CI150" i="3" s="1"/>
  <c r="CI151" i="3" s="1"/>
  <c r="CI152" i="3" s="1"/>
  <c r="CI153" i="3" s="1"/>
  <c r="CJ36" i="3"/>
  <c r="CJ37" i="3" s="1"/>
  <c r="CJ38" i="3" s="1"/>
  <c r="CJ39" i="3" s="1"/>
  <c r="CJ40" i="3" s="1"/>
  <c r="CJ41" i="3" s="1"/>
  <c r="CJ42" i="3" s="1"/>
  <c r="CJ43" i="3" s="1"/>
  <c r="CJ44" i="3" s="1"/>
  <c r="CJ45" i="3" s="1"/>
  <c r="CJ46" i="3" s="1"/>
  <c r="CJ47" i="3" s="1"/>
  <c r="CJ48" i="3" s="1"/>
  <c r="CJ49" i="3" s="1"/>
  <c r="CJ50" i="3" s="1"/>
  <c r="CJ51" i="3" s="1"/>
  <c r="CJ52" i="3" s="1"/>
  <c r="CJ53" i="3" s="1"/>
  <c r="CJ54" i="3" s="1"/>
  <c r="CJ55" i="3" s="1"/>
  <c r="CJ56" i="3" s="1"/>
  <c r="CJ57" i="3" s="1"/>
  <c r="CJ58" i="3" s="1"/>
  <c r="CJ59" i="3" s="1"/>
  <c r="CJ60" i="3" s="1"/>
  <c r="CJ61" i="3" s="1"/>
  <c r="CJ62" i="3" s="1"/>
  <c r="CJ63" i="3" s="1"/>
  <c r="CJ64" i="3" s="1"/>
  <c r="CJ65" i="3" s="1"/>
  <c r="CJ66" i="3" s="1"/>
  <c r="CJ67" i="3" s="1"/>
  <c r="CJ68" i="3" s="1"/>
  <c r="CJ69" i="3" s="1"/>
  <c r="CJ70" i="3" s="1"/>
  <c r="CJ71" i="3" s="1"/>
  <c r="CJ72" i="3" s="1"/>
  <c r="CJ73" i="3" s="1"/>
  <c r="CJ74" i="3" s="1"/>
  <c r="CJ75" i="3" s="1"/>
  <c r="CJ76" i="3" s="1"/>
  <c r="CJ77" i="3" s="1"/>
  <c r="CJ78" i="3" s="1"/>
  <c r="CJ79" i="3" s="1"/>
  <c r="CJ80" i="3" s="1"/>
  <c r="CJ81" i="3" s="1"/>
  <c r="CJ82" i="3" s="1"/>
  <c r="CJ83" i="3" s="1"/>
  <c r="CJ84" i="3" s="1"/>
  <c r="CJ85" i="3" s="1"/>
  <c r="CJ86" i="3" s="1"/>
  <c r="CJ87" i="3" s="1"/>
  <c r="CJ88" i="3" s="1"/>
  <c r="CJ89" i="3" s="1"/>
  <c r="CJ90" i="3" s="1"/>
  <c r="CJ91" i="3" s="1"/>
  <c r="CJ92" i="3" s="1"/>
  <c r="CJ93" i="3" s="1"/>
  <c r="CJ94" i="3" s="1"/>
  <c r="CJ95" i="3" s="1"/>
  <c r="CJ96" i="3" s="1"/>
  <c r="CJ97" i="3" s="1"/>
  <c r="CJ98" i="3" s="1"/>
  <c r="CJ99" i="3" s="1"/>
  <c r="CJ100" i="3" s="1"/>
  <c r="CJ101" i="3" s="1"/>
  <c r="CJ102" i="3" s="1"/>
  <c r="CJ103" i="3" s="1"/>
  <c r="CJ104" i="3" s="1"/>
  <c r="CJ105" i="3" s="1"/>
  <c r="CJ106" i="3" s="1"/>
  <c r="CJ107" i="3" s="1"/>
  <c r="CJ108" i="3" s="1"/>
  <c r="CJ109" i="3" s="1"/>
  <c r="CJ110" i="3" s="1"/>
  <c r="CJ111" i="3" s="1"/>
  <c r="CJ112" i="3" s="1"/>
  <c r="CJ113" i="3" s="1"/>
  <c r="CJ114" i="3" s="1"/>
  <c r="CJ115" i="3" s="1"/>
  <c r="CJ116" i="3" s="1"/>
  <c r="CJ117" i="3" s="1"/>
  <c r="CJ118" i="3" s="1"/>
  <c r="CJ119" i="3" s="1"/>
  <c r="CJ120" i="3" s="1"/>
  <c r="CJ121" i="3" s="1"/>
  <c r="CJ122" i="3" s="1"/>
  <c r="CJ123" i="3" s="1"/>
  <c r="CJ124" i="3" s="1"/>
  <c r="CJ125" i="3" s="1"/>
  <c r="CJ126" i="3" s="1"/>
  <c r="CJ127" i="3" s="1"/>
  <c r="CJ128" i="3" s="1"/>
  <c r="CJ129" i="3" s="1"/>
  <c r="CJ130" i="3" s="1"/>
  <c r="CJ131" i="3" s="1"/>
  <c r="CJ132" i="3" s="1"/>
  <c r="CJ133" i="3" s="1"/>
  <c r="CJ134" i="3" s="1"/>
  <c r="CJ135" i="3" s="1"/>
  <c r="CJ136" i="3" s="1"/>
  <c r="CJ137" i="3" s="1"/>
  <c r="CJ138" i="3" s="1"/>
  <c r="CJ139" i="3" s="1"/>
  <c r="CJ140" i="3" s="1"/>
  <c r="CJ141" i="3" s="1"/>
  <c r="CJ142" i="3" s="1"/>
  <c r="CJ143" i="3" s="1"/>
  <c r="CJ144" i="3" s="1"/>
  <c r="CJ145" i="3" s="1"/>
  <c r="CJ146" i="3" s="1"/>
  <c r="CJ147" i="3" s="1"/>
  <c r="CJ148" i="3" s="1"/>
  <c r="CJ149" i="3" s="1"/>
  <c r="CJ150" i="3" s="1"/>
  <c r="CJ151" i="3" s="1"/>
  <c r="CJ152" i="3" s="1"/>
  <c r="CJ153" i="3" s="1"/>
  <c r="CK36" i="3"/>
  <c r="CK37" i="3" s="1"/>
  <c r="CK38" i="3" s="1"/>
  <c r="CK39" i="3" s="1"/>
  <c r="CK40" i="3" s="1"/>
  <c r="CK41" i="3" s="1"/>
  <c r="CK42" i="3" s="1"/>
  <c r="CK43" i="3" s="1"/>
  <c r="CK44" i="3" s="1"/>
  <c r="CK45" i="3" s="1"/>
  <c r="CK46" i="3" s="1"/>
  <c r="CK47" i="3" s="1"/>
  <c r="CK48" i="3" s="1"/>
  <c r="CK49" i="3" s="1"/>
  <c r="CK50" i="3" s="1"/>
  <c r="CK51" i="3" s="1"/>
  <c r="CK52" i="3" s="1"/>
  <c r="CK53" i="3" s="1"/>
  <c r="CK54" i="3" s="1"/>
  <c r="CK55" i="3" s="1"/>
  <c r="CK56" i="3" s="1"/>
  <c r="CK57" i="3" s="1"/>
  <c r="CK58" i="3" s="1"/>
  <c r="CK59" i="3" s="1"/>
  <c r="CK60" i="3" s="1"/>
  <c r="CK61" i="3" s="1"/>
  <c r="CK62" i="3" s="1"/>
  <c r="CK63" i="3" s="1"/>
  <c r="CK64" i="3" s="1"/>
  <c r="CK65" i="3" s="1"/>
  <c r="CK66" i="3" s="1"/>
  <c r="CK67" i="3" s="1"/>
  <c r="CK68" i="3" s="1"/>
  <c r="CK69" i="3" s="1"/>
  <c r="CK70" i="3" s="1"/>
  <c r="CK71" i="3" s="1"/>
  <c r="CK72" i="3" s="1"/>
  <c r="CK73" i="3" s="1"/>
  <c r="CK74" i="3" s="1"/>
  <c r="CK75" i="3" s="1"/>
  <c r="CK76" i="3" s="1"/>
  <c r="CK77" i="3" s="1"/>
  <c r="CK78" i="3" s="1"/>
  <c r="CK79" i="3" s="1"/>
  <c r="CK80" i="3" s="1"/>
  <c r="CK81" i="3" s="1"/>
  <c r="CK82" i="3" s="1"/>
  <c r="CK83" i="3" s="1"/>
  <c r="CK84" i="3" s="1"/>
  <c r="CK85" i="3" s="1"/>
  <c r="CK86" i="3" s="1"/>
  <c r="CK87" i="3" s="1"/>
  <c r="CK88" i="3" s="1"/>
  <c r="CK89" i="3" s="1"/>
  <c r="CK90" i="3" s="1"/>
  <c r="CK91" i="3" s="1"/>
  <c r="CK92" i="3" s="1"/>
  <c r="CK93" i="3" s="1"/>
  <c r="CK94" i="3" s="1"/>
  <c r="CK95" i="3" s="1"/>
  <c r="CK96" i="3" s="1"/>
  <c r="CK97" i="3" s="1"/>
  <c r="CK98" i="3" s="1"/>
  <c r="CK99" i="3" s="1"/>
  <c r="CK100" i="3" s="1"/>
  <c r="CK101" i="3" s="1"/>
  <c r="CK102" i="3" s="1"/>
  <c r="CK103" i="3" s="1"/>
  <c r="CK104" i="3" s="1"/>
  <c r="CK105" i="3" s="1"/>
  <c r="CK106" i="3" s="1"/>
  <c r="CK107" i="3" s="1"/>
  <c r="CK108" i="3" s="1"/>
  <c r="CK109" i="3" s="1"/>
  <c r="CK110" i="3" s="1"/>
  <c r="CK111" i="3" s="1"/>
  <c r="CK112" i="3" s="1"/>
  <c r="CK113" i="3" s="1"/>
  <c r="CK114" i="3" s="1"/>
  <c r="CK115" i="3" s="1"/>
  <c r="CK116" i="3" s="1"/>
  <c r="CK117" i="3" s="1"/>
  <c r="CK118" i="3" s="1"/>
  <c r="CK119" i="3" s="1"/>
  <c r="CK120" i="3" s="1"/>
  <c r="CK121" i="3" s="1"/>
  <c r="CK122" i="3" s="1"/>
  <c r="CK123" i="3" s="1"/>
  <c r="CK124" i="3" s="1"/>
  <c r="CK125" i="3" s="1"/>
  <c r="CK126" i="3" s="1"/>
  <c r="CK127" i="3" s="1"/>
  <c r="CK128" i="3" s="1"/>
  <c r="CK129" i="3" s="1"/>
  <c r="CK130" i="3" s="1"/>
  <c r="CK131" i="3" s="1"/>
  <c r="CK132" i="3" s="1"/>
  <c r="CK133" i="3" s="1"/>
  <c r="CK134" i="3" s="1"/>
  <c r="CK135" i="3" s="1"/>
  <c r="CK136" i="3" s="1"/>
  <c r="CK137" i="3" s="1"/>
  <c r="CK138" i="3" s="1"/>
  <c r="CK139" i="3" s="1"/>
  <c r="CK140" i="3" s="1"/>
  <c r="CK141" i="3" s="1"/>
  <c r="CK142" i="3" s="1"/>
  <c r="CK143" i="3" s="1"/>
  <c r="CK144" i="3" s="1"/>
  <c r="CK145" i="3" s="1"/>
  <c r="CK146" i="3" s="1"/>
  <c r="CK147" i="3" s="1"/>
  <c r="CK148" i="3" s="1"/>
  <c r="CK149" i="3" s="1"/>
  <c r="CK150" i="3" s="1"/>
  <c r="CK151" i="3" s="1"/>
  <c r="CK152" i="3" s="1"/>
  <c r="CK153" i="3" s="1"/>
  <c r="CL36" i="3"/>
  <c r="CL37" i="3" s="1"/>
  <c r="CL38" i="3" s="1"/>
  <c r="CL39" i="3" s="1"/>
  <c r="CL40" i="3" s="1"/>
  <c r="CL41" i="3" s="1"/>
  <c r="CL42" i="3" s="1"/>
  <c r="CL43" i="3" s="1"/>
  <c r="CL44" i="3" s="1"/>
  <c r="CL45" i="3" s="1"/>
  <c r="CL46" i="3" s="1"/>
  <c r="CL47" i="3" s="1"/>
  <c r="CL48" i="3" s="1"/>
  <c r="CL49" i="3" s="1"/>
  <c r="CL50" i="3" s="1"/>
  <c r="CL51" i="3" s="1"/>
  <c r="CL52" i="3" s="1"/>
  <c r="CL53" i="3" s="1"/>
  <c r="CL54" i="3" s="1"/>
  <c r="CL55" i="3" s="1"/>
  <c r="CL56" i="3" s="1"/>
  <c r="CL57" i="3" s="1"/>
  <c r="CL58" i="3" s="1"/>
  <c r="CL59" i="3" s="1"/>
  <c r="CL60" i="3" s="1"/>
  <c r="CL61" i="3" s="1"/>
  <c r="CL62" i="3" s="1"/>
  <c r="CL63" i="3" s="1"/>
  <c r="CL64" i="3" s="1"/>
  <c r="CL65" i="3" s="1"/>
  <c r="CL66" i="3" s="1"/>
  <c r="CL67" i="3" s="1"/>
  <c r="CL68" i="3" s="1"/>
  <c r="CL69" i="3" s="1"/>
  <c r="CL70" i="3" s="1"/>
  <c r="CL71" i="3" s="1"/>
  <c r="CL72" i="3" s="1"/>
  <c r="CL73" i="3" s="1"/>
  <c r="CL74" i="3" s="1"/>
  <c r="CL75" i="3" s="1"/>
  <c r="CL76" i="3" s="1"/>
  <c r="CL77" i="3" s="1"/>
  <c r="CL78" i="3" s="1"/>
  <c r="CL79" i="3" s="1"/>
  <c r="CL80" i="3" s="1"/>
  <c r="CL81" i="3" s="1"/>
  <c r="CL82" i="3" s="1"/>
  <c r="CL83" i="3" s="1"/>
  <c r="CL84" i="3" s="1"/>
  <c r="CL85" i="3" s="1"/>
  <c r="CL86" i="3" s="1"/>
  <c r="CL87" i="3" s="1"/>
  <c r="CL88" i="3" s="1"/>
  <c r="CL89" i="3" s="1"/>
  <c r="CL90" i="3" s="1"/>
  <c r="CL91" i="3" s="1"/>
  <c r="CL92" i="3" s="1"/>
  <c r="CL93" i="3" s="1"/>
  <c r="CL94" i="3" s="1"/>
  <c r="CL95" i="3" s="1"/>
  <c r="CL96" i="3" s="1"/>
  <c r="CL97" i="3" s="1"/>
  <c r="CL98" i="3" s="1"/>
  <c r="CL99" i="3" s="1"/>
  <c r="CL100" i="3" s="1"/>
  <c r="CL101" i="3" s="1"/>
  <c r="CL102" i="3" s="1"/>
  <c r="CL103" i="3" s="1"/>
  <c r="CL104" i="3" s="1"/>
  <c r="CL105" i="3" s="1"/>
  <c r="CL106" i="3" s="1"/>
  <c r="CL107" i="3" s="1"/>
  <c r="CL108" i="3" s="1"/>
  <c r="CL109" i="3" s="1"/>
  <c r="CL110" i="3" s="1"/>
  <c r="CL111" i="3" s="1"/>
  <c r="CL112" i="3" s="1"/>
  <c r="CL113" i="3" s="1"/>
  <c r="CL114" i="3" s="1"/>
  <c r="CL115" i="3" s="1"/>
  <c r="CL116" i="3" s="1"/>
  <c r="CL117" i="3" s="1"/>
  <c r="CL118" i="3" s="1"/>
  <c r="CL119" i="3" s="1"/>
  <c r="CL120" i="3" s="1"/>
  <c r="CL121" i="3" s="1"/>
  <c r="CL122" i="3" s="1"/>
  <c r="CL123" i="3" s="1"/>
  <c r="CL124" i="3" s="1"/>
  <c r="CL125" i="3" s="1"/>
  <c r="CL126" i="3" s="1"/>
  <c r="CL127" i="3" s="1"/>
  <c r="CL128" i="3" s="1"/>
  <c r="CL129" i="3" s="1"/>
  <c r="CL130" i="3" s="1"/>
  <c r="CL131" i="3" s="1"/>
  <c r="CL132" i="3" s="1"/>
  <c r="CL133" i="3" s="1"/>
  <c r="CL134" i="3" s="1"/>
  <c r="CL135" i="3" s="1"/>
  <c r="CL136" i="3" s="1"/>
  <c r="CL137" i="3" s="1"/>
  <c r="CL138" i="3" s="1"/>
  <c r="CL139" i="3" s="1"/>
  <c r="CL140" i="3" s="1"/>
  <c r="CL141" i="3" s="1"/>
  <c r="CL142" i="3" s="1"/>
  <c r="CL143" i="3" s="1"/>
  <c r="CL144" i="3" s="1"/>
  <c r="CL145" i="3" s="1"/>
  <c r="CL146" i="3" s="1"/>
  <c r="CL147" i="3" s="1"/>
  <c r="CL148" i="3" s="1"/>
  <c r="CL149" i="3" s="1"/>
  <c r="CL150" i="3" s="1"/>
  <c r="CL151" i="3" s="1"/>
  <c r="CL152" i="3" s="1"/>
  <c r="CL153" i="3" s="1"/>
  <c r="CM36" i="3"/>
  <c r="CM37" i="3" s="1"/>
  <c r="CM38" i="3" s="1"/>
  <c r="CM39" i="3" s="1"/>
  <c r="CM40" i="3" s="1"/>
  <c r="CM41" i="3" s="1"/>
  <c r="CM42" i="3" s="1"/>
  <c r="CM43" i="3" s="1"/>
  <c r="CM44" i="3" s="1"/>
  <c r="CM45" i="3" s="1"/>
  <c r="CM46" i="3" s="1"/>
  <c r="CM47" i="3" s="1"/>
  <c r="CM48" i="3" s="1"/>
  <c r="CM49" i="3" s="1"/>
  <c r="CM50" i="3" s="1"/>
  <c r="CM51" i="3" s="1"/>
  <c r="CM52" i="3" s="1"/>
  <c r="CM53" i="3" s="1"/>
  <c r="CM54" i="3" s="1"/>
  <c r="CM55" i="3" s="1"/>
  <c r="CM56" i="3" s="1"/>
  <c r="CM57" i="3" s="1"/>
  <c r="CM58" i="3" s="1"/>
  <c r="CM59" i="3" s="1"/>
  <c r="CM60" i="3" s="1"/>
  <c r="CM61" i="3" s="1"/>
  <c r="CM62" i="3" s="1"/>
  <c r="CM63" i="3" s="1"/>
  <c r="CM64" i="3" s="1"/>
  <c r="CM65" i="3" s="1"/>
  <c r="CM66" i="3" s="1"/>
  <c r="CM67" i="3" s="1"/>
  <c r="CM68" i="3" s="1"/>
  <c r="CM69" i="3" s="1"/>
  <c r="CM70" i="3" s="1"/>
  <c r="CM71" i="3" s="1"/>
  <c r="CM72" i="3" s="1"/>
  <c r="CM73" i="3" s="1"/>
  <c r="CM74" i="3" s="1"/>
  <c r="CM75" i="3" s="1"/>
  <c r="CM76" i="3" s="1"/>
  <c r="CM77" i="3" s="1"/>
  <c r="CM78" i="3" s="1"/>
  <c r="CM79" i="3" s="1"/>
  <c r="CM80" i="3" s="1"/>
  <c r="CM81" i="3" s="1"/>
  <c r="CM82" i="3" s="1"/>
  <c r="CM83" i="3" s="1"/>
  <c r="CM84" i="3" s="1"/>
  <c r="CM85" i="3" s="1"/>
  <c r="CM86" i="3" s="1"/>
  <c r="CM87" i="3" s="1"/>
  <c r="CM88" i="3" s="1"/>
  <c r="CM89" i="3" s="1"/>
  <c r="CM90" i="3" s="1"/>
  <c r="CM91" i="3" s="1"/>
  <c r="CM92" i="3" s="1"/>
  <c r="CM93" i="3" s="1"/>
  <c r="CM94" i="3" s="1"/>
  <c r="CM95" i="3" s="1"/>
  <c r="CM96" i="3" s="1"/>
  <c r="CM97" i="3" s="1"/>
  <c r="CM98" i="3" s="1"/>
  <c r="CM99" i="3" s="1"/>
  <c r="CM100" i="3" s="1"/>
  <c r="CM101" i="3" s="1"/>
  <c r="CM102" i="3" s="1"/>
  <c r="CM103" i="3" s="1"/>
  <c r="CM104" i="3" s="1"/>
  <c r="CM105" i="3" s="1"/>
  <c r="CM106" i="3" s="1"/>
  <c r="CM107" i="3" s="1"/>
  <c r="CM108" i="3" s="1"/>
  <c r="CM109" i="3" s="1"/>
  <c r="CM110" i="3" s="1"/>
  <c r="CM111" i="3" s="1"/>
  <c r="CM112" i="3" s="1"/>
  <c r="CM113" i="3" s="1"/>
  <c r="CM114" i="3" s="1"/>
  <c r="CM115" i="3" s="1"/>
  <c r="CM116" i="3" s="1"/>
  <c r="CM117" i="3" s="1"/>
  <c r="CM118" i="3" s="1"/>
  <c r="CM119" i="3" s="1"/>
  <c r="CM120" i="3" s="1"/>
  <c r="CM121" i="3" s="1"/>
  <c r="CM122" i="3" s="1"/>
  <c r="CM123" i="3" s="1"/>
  <c r="CM124" i="3" s="1"/>
  <c r="CM125" i="3" s="1"/>
  <c r="CM126" i="3" s="1"/>
  <c r="CM127" i="3" s="1"/>
  <c r="CM128" i="3" s="1"/>
  <c r="CM129" i="3" s="1"/>
  <c r="CM130" i="3" s="1"/>
  <c r="CM131" i="3" s="1"/>
  <c r="CM132" i="3" s="1"/>
  <c r="CM133" i="3" s="1"/>
  <c r="CM134" i="3" s="1"/>
  <c r="CM135" i="3" s="1"/>
  <c r="CM136" i="3" s="1"/>
  <c r="CM137" i="3" s="1"/>
  <c r="CM138" i="3" s="1"/>
  <c r="CM139" i="3" s="1"/>
  <c r="CM140" i="3" s="1"/>
  <c r="CM141" i="3" s="1"/>
  <c r="CM142" i="3" s="1"/>
  <c r="CM143" i="3" s="1"/>
  <c r="CM144" i="3" s="1"/>
  <c r="CM145" i="3" s="1"/>
  <c r="CM146" i="3" s="1"/>
  <c r="CM147" i="3" s="1"/>
  <c r="CM148" i="3" s="1"/>
  <c r="CM149" i="3" s="1"/>
  <c r="CM150" i="3" s="1"/>
  <c r="CM151" i="3" s="1"/>
  <c r="CM152" i="3" s="1"/>
  <c r="CM153" i="3" s="1"/>
  <c r="DM35" i="3"/>
  <c r="DM36" i="3" s="1"/>
  <c r="O37" i="3"/>
  <c r="DW36" i="3"/>
  <c r="DW37" i="3" s="1"/>
  <c r="EA7" i="3"/>
  <c r="EA8" i="3" s="1"/>
  <c r="EA9" i="3" s="1"/>
  <c r="EA10" i="3" s="1"/>
  <c r="EA11" i="3" s="1"/>
  <c r="EA12" i="3" s="1"/>
  <c r="EA13" i="3" s="1"/>
  <c r="EA14" i="3" s="1"/>
  <c r="EA15" i="3" s="1"/>
  <c r="EA16" i="3" s="1"/>
  <c r="EA17" i="3" s="1"/>
  <c r="EA18" i="3" s="1"/>
  <c r="EA19" i="3" s="1"/>
  <c r="EA20" i="3" s="1"/>
  <c r="EA21" i="3" s="1"/>
  <c r="EA22" i="3" s="1"/>
  <c r="EA23" i="3" s="1"/>
  <c r="EA24" i="3" s="1"/>
  <c r="EA25" i="3" s="1"/>
  <c r="EA26" i="3" s="1"/>
  <c r="EA27" i="3" s="1"/>
  <c r="EA28" i="3" s="1"/>
  <c r="EA29" i="3" s="1"/>
  <c r="EA30" i="3" s="1"/>
  <c r="EA31" i="3" s="1"/>
  <c r="EA32" i="3" s="1"/>
  <c r="EA33" i="3" s="1"/>
  <c r="EA34" i="3" s="1"/>
  <c r="EA35" i="3" s="1"/>
  <c r="EA36" i="3" s="1"/>
  <c r="EA37" i="3" s="1"/>
  <c r="ES38" i="3"/>
  <c r="ET38" i="3"/>
  <c r="EU38" i="3"/>
  <c r="EW38" i="3"/>
  <c r="EX38" i="3"/>
  <c r="EY38" i="3"/>
  <c r="FA38" i="3"/>
  <c r="FB38" i="3"/>
  <c r="FC38" i="3"/>
  <c r="AA39" i="3"/>
  <c r="AA40" i="3" s="1"/>
  <c r="AA41" i="3" s="1"/>
  <c r="AA42" i="3" s="1"/>
  <c r="AA43" i="3" s="1"/>
  <c r="AA44" i="3" s="1"/>
  <c r="AA45" i="3" s="1"/>
  <c r="AA46" i="3" s="1"/>
  <c r="AA47" i="3" s="1"/>
  <c r="AA48" i="3" s="1"/>
  <c r="AA49" i="3" s="1"/>
  <c r="AA50" i="3" s="1"/>
  <c r="AA51" i="3" s="1"/>
  <c r="AA52" i="3" s="1"/>
  <c r="AA53" i="3" s="1"/>
  <c r="AA54" i="3" s="1"/>
  <c r="AA55" i="3" s="1"/>
  <c r="AA56" i="3" s="1"/>
  <c r="AA57" i="3" s="1"/>
  <c r="AA58" i="3" s="1"/>
  <c r="AA59" i="3" s="1"/>
  <c r="DX7" i="3"/>
  <c r="DX8" i="3" s="1"/>
  <c r="DX9" i="3" s="1"/>
  <c r="DX10" i="3" s="1"/>
  <c r="DX11" i="3" s="1"/>
  <c r="DX12" i="3" s="1"/>
  <c r="DX13" i="3" s="1"/>
  <c r="DX14" i="3" s="1"/>
  <c r="DX15" i="3" s="1"/>
  <c r="DX16" i="3" s="1"/>
  <c r="DX17" i="3" s="1"/>
  <c r="DX18" i="3" s="1"/>
  <c r="DX19" i="3" s="1"/>
  <c r="DX20" i="3" s="1"/>
  <c r="DX21" i="3" s="1"/>
  <c r="DX22" i="3" s="1"/>
  <c r="DX23" i="3" s="1"/>
  <c r="DX24" i="3" s="1"/>
  <c r="DX25" i="3" s="1"/>
  <c r="DX26" i="3" s="1"/>
  <c r="DX27" i="3" s="1"/>
  <c r="DX28" i="3" s="1"/>
  <c r="DX29" i="3" s="1"/>
  <c r="DX30" i="3" s="1"/>
  <c r="DX31" i="3" s="1"/>
  <c r="DX32" i="3" s="1"/>
  <c r="DX33" i="3" s="1"/>
  <c r="DX34" i="3" s="1"/>
  <c r="DX35" i="3" s="1"/>
  <c r="DX36" i="3" s="1"/>
  <c r="DX37" i="3" s="1"/>
  <c r="DX38" i="3" s="1"/>
  <c r="DX39" i="3" s="1"/>
  <c r="DX40" i="3" s="1"/>
  <c r="DX41" i="3" s="1"/>
  <c r="DX42" i="3" s="1"/>
  <c r="DX43" i="3" s="1"/>
  <c r="EJ39" i="3"/>
  <c r="EJ40" i="3" s="1"/>
  <c r="EN39" i="3"/>
  <c r="ER39" i="3"/>
  <c r="ER40" i="3" s="1"/>
  <c r="EV38" i="3"/>
  <c r="EV39" i="3" s="1"/>
  <c r="EV40" i="3" s="1"/>
  <c r="EZ38" i="3"/>
  <c r="EZ39" i="3" s="1"/>
  <c r="EZ40" i="3" s="1"/>
  <c r="FD38" i="3"/>
  <c r="FD39" i="3" s="1"/>
  <c r="FD40" i="3" s="1"/>
  <c r="C40" i="3"/>
  <c r="AH39" i="3"/>
  <c r="AH40" i="3" s="1"/>
  <c r="DP40" i="3"/>
  <c r="DT39" i="3"/>
  <c r="DT40" i="3" s="1"/>
  <c r="DW40" i="3"/>
  <c r="DW41" i="3" s="1"/>
  <c r="DW42" i="3" s="1"/>
  <c r="DW43" i="3" s="1"/>
  <c r="EG40" i="3"/>
  <c r="EH40" i="3"/>
  <c r="EI40" i="3"/>
  <c r="EK40" i="3"/>
  <c r="EL40" i="3"/>
  <c r="EM40" i="3"/>
  <c r="EN40" i="3"/>
  <c r="EO40" i="3"/>
  <c r="EP40" i="3"/>
  <c r="EQ40" i="3"/>
  <c r="ES40" i="3"/>
  <c r="ET40" i="3"/>
  <c r="EU40" i="3"/>
  <c r="EW40" i="3"/>
  <c r="EX40" i="3"/>
  <c r="EY40" i="3"/>
  <c r="FA40" i="3"/>
  <c r="FB40" i="3"/>
  <c r="FC40" i="3"/>
  <c r="FG40" i="3"/>
  <c r="J41" i="3"/>
  <c r="AB41" i="3"/>
  <c r="AB42" i="3" s="1"/>
  <c r="AB43" i="3" s="1"/>
  <c r="AI41" i="3"/>
  <c r="AJ41" i="3"/>
  <c r="DY41" i="3"/>
  <c r="DY42" i="3" s="1"/>
  <c r="DY43" i="3" s="1"/>
  <c r="ED41" i="3"/>
  <c r="FF41" i="3"/>
  <c r="AH42" i="3"/>
  <c r="AK41" i="3"/>
  <c r="AK42" i="3" s="1"/>
  <c r="AK43" i="3" s="1"/>
  <c r="AK44" i="3" s="1"/>
  <c r="AK45" i="3" s="1"/>
  <c r="AK46" i="3" s="1"/>
  <c r="AK47" i="3" s="1"/>
  <c r="AK48" i="3" s="1"/>
  <c r="DP42" i="3"/>
  <c r="DP43" i="3" s="1"/>
  <c r="ES42" i="3"/>
  <c r="ET42" i="3"/>
  <c r="EU42" i="3"/>
  <c r="EV42" i="3"/>
  <c r="EW42" i="3"/>
  <c r="EX42" i="3"/>
  <c r="EY42" i="3"/>
  <c r="EZ42" i="3"/>
  <c r="FA42" i="3"/>
  <c r="FB42" i="3"/>
  <c r="FC42" i="3"/>
  <c r="FD42" i="3"/>
  <c r="AC43" i="3"/>
  <c r="AI43" i="3"/>
  <c r="AI44" i="3" s="1"/>
  <c r="AI45" i="3" s="1"/>
  <c r="AI46" i="3" s="1"/>
  <c r="AI47" i="3" s="1"/>
  <c r="AI48" i="3" s="1"/>
  <c r="AJ43" i="3"/>
  <c r="AJ44" i="3" s="1"/>
  <c r="AJ45" i="3" s="1"/>
  <c r="AJ46" i="3" s="1"/>
  <c r="AJ47" i="3" s="1"/>
  <c r="AJ48" i="3" s="1"/>
  <c r="DM43" i="3"/>
  <c r="DQ43" i="3"/>
  <c r="DT43" i="3"/>
  <c r="EB43" i="3"/>
  <c r="EC43" i="3"/>
  <c r="ED43" i="3"/>
  <c r="FE43" i="3"/>
  <c r="FF43" i="3"/>
  <c r="O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AH44" i="3"/>
  <c r="AH45" i="3" s="1"/>
  <c r="DX45" i="3"/>
  <c r="AB46" i="3"/>
  <c r="DP46" i="3"/>
  <c r="DT46" i="3"/>
  <c r="DY46" i="3"/>
  <c r="ED46" i="3"/>
  <c r="EL46" i="3"/>
  <c r="EX46" i="3"/>
  <c r="DX47" i="3"/>
  <c r="DX48" i="3" s="1"/>
  <c r="DX49" i="3" s="1"/>
  <c r="EE26" i="3"/>
  <c r="EE27" i="3" s="1"/>
  <c r="EE28" i="3" s="1"/>
  <c r="EE29" i="3" s="1"/>
  <c r="EE30" i="3" s="1"/>
  <c r="EE31" i="3" s="1"/>
  <c r="EE32" i="3" s="1"/>
  <c r="EE33" i="3" s="1"/>
  <c r="EE34" i="3" s="1"/>
  <c r="EE35" i="3" s="1"/>
  <c r="EE36" i="3" s="1"/>
  <c r="EE37" i="3" s="1"/>
  <c r="EE38" i="3" s="1"/>
  <c r="EE39" i="3" s="1"/>
  <c r="EE40" i="3" s="1"/>
  <c r="EE41" i="3" s="1"/>
  <c r="EE42" i="3" s="1"/>
  <c r="EE43" i="3" s="1"/>
  <c r="EE44" i="3" s="1"/>
  <c r="EE45" i="3" s="1"/>
  <c r="EE46" i="3" s="1"/>
  <c r="EE47" i="3" s="1"/>
  <c r="EE48" i="3" s="1"/>
  <c r="C48" i="3"/>
  <c r="J48" i="3"/>
  <c r="AB48" i="3"/>
  <c r="AC48" i="3"/>
  <c r="DT48" i="3"/>
  <c r="DW48" i="3"/>
  <c r="DW49" i="3" s="1"/>
  <c r="DY48" i="3"/>
  <c r="DY49" i="3" s="1"/>
  <c r="ED48" i="3"/>
  <c r="DP49" i="3"/>
  <c r="AI50" i="3"/>
  <c r="AJ50" i="3"/>
  <c r="AJ51" i="3" s="1"/>
  <c r="AK50" i="3"/>
  <c r="AK51" i="3" s="1"/>
  <c r="AH51" i="3"/>
  <c r="AI51" i="3"/>
  <c r="I52" i="3"/>
  <c r="DM52" i="3"/>
  <c r="EE50" i="3"/>
  <c r="EE51" i="3" s="1"/>
  <c r="EE52" i="3" s="1"/>
  <c r="EE53" i="3" s="1"/>
  <c r="EE54" i="3" s="1"/>
  <c r="EE55" i="3" s="1"/>
  <c r="EG52" i="3"/>
  <c r="EH52" i="3"/>
  <c r="EI52" i="3"/>
  <c r="EJ52" i="3"/>
  <c r="EK52" i="3"/>
  <c r="EL52" i="3"/>
  <c r="EM52" i="3"/>
  <c r="EN52" i="3"/>
  <c r="EN53" i="3" s="1"/>
  <c r="EO52" i="3"/>
  <c r="EO53" i="3" s="1"/>
  <c r="EP52" i="3"/>
  <c r="EP53" i="3" s="1"/>
  <c r="EQ52" i="3"/>
  <c r="EQ53" i="3" s="1"/>
  <c r="ER52" i="3"/>
  <c r="ER53" i="3" s="1"/>
  <c r="ES52" i="3"/>
  <c r="ES53" i="3" s="1"/>
  <c r="ET52" i="3"/>
  <c r="ET53" i="3" s="1"/>
  <c r="EU52" i="3"/>
  <c r="EU53" i="3" s="1"/>
  <c r="EV52" i="3"/>
  <c r="EV53" i="3" s="1"/>
  <c r="EW52" i="3"/>
  <c r="EW53" i="3" s="1"/>
  <c r="EX52" i="3"/>
  <c r="EX53" i="3" s="1"/>
  <c r="EY52" i="3"/>
  <c r="EY53" i="3" s="1"/>
  <c r="EZ52" i="3"/>
  <c r="EZ53" i="3" s="1"/>
  <c r="FA52" i="3"/>
  <c r="FA53" i="3" s="1"/>
  <c r="FB52" i="3"/>
  <c r="FB53" i="3" s="1"/>
  <c r="FC52" i="3"/>
  <c r="FC53" i="3" s="1"/>
  <c r="FD52" i="3"/>
  <c r="FD53" i="3" s="1"/>
  <c r="EG53" i="3"/>
  <c r="EH53" i="3"/>
  <c r="EI53" i="3"/>
  <c r="EJ53" i="3"/>
  <c r="EK53" i="3"/>
  <c r="EL53" i="3"/>
  <c r="EM53" i="3"/>
  <c r="DW52" i="3"/>
  <c r="DW53" i="3" s="1"/>
  <c r="ED53" i="3"/>
  <c r="ED54" i="3" s="1"/>
  <c r="ED55" i="3" s="1"/>
  <c r="C55" i="3"/>
  <c r="AI55" i="3"/>
  <c r="AJ55" i="3"/>
  <c r="AK55" i="3"/>
  <c r="DY53" i="3"/>
  <c r="DY54" i="3" s="1"/>
  <c r="DY55" i="3" s="1"/>
  <c r="EC55" i="3"/>
  <c r="J56" i="3"/>
  <c r="DW56" i="3"/>
  <c r="EG56" i="3"/>
  <c r="EG57" i="3" s="1"/>
  <c r="EH56" i="3"/>
  <c r="EH57" i="3" s="1"/>
  <c r="EI56" i="3"/>
  <c r="EI57" i="3" s="1"/>
  <c r="EJ56" i="3"/>
  <c r="EJ57" i="3" s="1"/>
  <c r="EK56" i="3"/>
  <c r="EK57" i="3" s="1"/>
  <c r="EL56" i="3"/>
  <c r="EL57" i="3" s="1"/>
  <c r="EM56" i="3"/>
  <c r="EM57" i="3" s="1"/>
  <c r="EN56" i="3"/>
  <c r="EN57" i="3" s="1"/>
  <c r="EO56" i="3"/>
  <c r="EO57" i="3" s="1"/>
  <c r="EP56" i="3"/>
  <c r="EP57" i="3" s="1"/>
  <c r="EQ56" i="3"/>
  <c r="EQ57" i="3" s="1"/>
  <c r="ER56" i="3"/>
  <c r="ER57" i="3" s="1"/>
  <c r="ES56" i="3"/>
  <c r="ES57" i="3" s="1"/>
  <c r="ES58" i="3" s="1"/>
  <c r="ES59" i="3" s="1"/>
  <c r="ES60" i="3" s="1"/>
  <c r="ET56" i="3"/>
  <c r="ET57" i="3" s="1"/>
  <c r="ET58" i="3" s="1"/>
  <c r="ET59" i="3" s="1"/>
  <c r="ET60" i="3" s="1"/>
  <c r="EU56" i="3"/>
  <c r="EU57" i="3" s="1"/>
  <c r="EU58" i="3" s="1"/>
  <c r="EU59" i="3" s="1"/>
  <c r="EU60" i="3" s="1"/>
  <c r="EW56" i="3"/>
  <c r="EW57" i="3" s="1"/>
  <c r="EW58" i="3" s="1"/>
  <c r="EW59" i="3" s="1"/>
  <c r="EW60" i="3" s="1"/>
  <c r="EX56" i="3"/>
  <c r="EX57" i="3" s="1"/>
  <c r="EX58" i="3" s="1"/>
  <c r="EX59" i="3" s="1"/>
  <c r="EX60" i="3" s="1"/>
  <c r="EY56" i="3"/>
  <c r="EY57" i="3" s="1"/>
  <c r="EY58" i="3" s="1"/>
  <c r="EY59" i="3" s="1"/>
  <c r="EY60" i="3" s="1"/>
  <c r="FA56" i="3"/>
  <c r="FA57" i="3" s="1"/>
  <c r="FA58" i="3" s="1"/>
  <c r="FA59" i="3" s="1"/>
  <c r="FA60" i="3" s="1"/>
  <c r="FB56" i="3"/>
  <c r="FB57" i="3" s="1"/>
  <c r="FB58" i="3" s="1"/>
  <c r="FB59" i="3" s="1"/>
  <c r="FB60" i="3" s="1"/>
  <c r="FC56" i="3"/>
  <c r="FC57" i="3" s="1"/>
  <c r="FC58" i="3" s="1"/>
  <c r="FC59" i="3" s="1"/>
  <c r="FC60" i="3" s="1"/>
  <c r="C57" i="3"/>
  <c r="N11" i="3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R57" i="3"/>
  <c r="AI57" i="3"/>
  <c r="AJ57" i="3"/>
  <c r="AJ58" i="3" s="1"/>
  <c r="AK57" i="3"/>
  <c r="AK58" i="3" s="1"/>
  <c r="DM56" i="3"/>
  <c r="DM57" i="3" s="1"/>
  <c r="DT50" i="3"/>
  <c r="DT51" i="3" s="1"/>
  <c r="DT52" i="3" s="1"/>
  <c r="DT53" i="3" s="1"/>
  <c r="DT54" i="3" s="1"/>
  <c r="DT55" i="3" s="1"/>
  <c r="DT56" i="3" s="1"/>
  <c r="DT57" i="3" s="1"/>
  <c r="DY57" i="3"/>
  <c r="O57" i="3"/>
  <c r="O58" i="3" s="1"/>
  <c r="P17" i="3"/>
  <c r="P18" i="3" s="1"/>
  <c r="P19" i="3" s="1"/>
  <c r="P20" i="3" s="1"/>
  <c r="P21" i="3" s="1"/>
  <c r="P22" i="3" s="1"/>
  <c r="P23" i="3" s="1"/>
  <c r="P24" i="3" s="1"/>
  <c r="P25" i="3" s="1"/>
  <c r="P26" i="3" s="1"/>
  <c r="P27" i="3" s="1"/>
  <c r="P28" i="3" s="1"/>
  <c r="P29" i="3" s="1"/>
  <c r="P30" i="3" s="1"/>
  <c r="P31" i="3" s="1"/>
  <c r="P32" i="3" s="1"/>
  <c r="P33" i="3" s="1"/>
  <c r="P34" i="3" s="1"/>
  <c r="P35" i="3" s="1"/>
  <c r="P36" i="3" s="1"/>
  <c r="P37" i="3" s="1"/>
  <c r="P38" i="3" s="1"/>
  <c r="P39" i="3" s="1"/>
  <c r="P40" i="3" s="1"/>
  <c r="P41" i="3" s="1"/>
  <c r="P42" i="3" s="1"/>
  <c r="P43" i="3" s="1"/>
  <c r="P44" i="3" s="1"/>
  <c r="P45" i="3" s="1"/>
  <c r="P46" i="3" s="1"/>
  <c r="P47" i="3" s="1"/>
  <c r="P48" i="3" s="1"/>
  <c r="P49" i="3" s="1"/>
  <c r="P50" i="3" s="1"/>
  <c r="P51" i="3" s="1"/>
  <c r="P52" i="3" s="1"/>
  <c r="P53" i="3" s="1"/>
  <c r="P54" i="3" s="1"/>
  <c r="P55" i="3" s="1"/>
  <c r="P56" i="3" s="1"/>
  <c r="P57" i="3" s="1"/>
  <c r="P58" i="3" s="1"/>
  <c r="P59" i="3" s="1"/>
  <c r="AE59" i="3"/>
  <c r="AE60" i="3" s="1"/>
  <c r="AE61" i="3" s="1"/>
  <c r="AE62" i="3" s="1"/>
  <c r="AE63" i="3" s="1"/>
  <c r="AE64" i="3" s="1"/>
  <c r="AE65" i="3" s="1"/>
  <c r="AE66" i="3" s="1"/>
  <c r="AE67" i="3" s="1"/>
  <c r="AE68" i="3" s="1"/>
  <c r="AE69" i="3" s="1"/>
  <c r="AE70" i="3" s="1"/>
  <c r="AE71" i="3" s="1"/>
  <c r="AF59" i="3"/>
  <c r="AF60" i="3" s="1"/>
  <c r="AF61" i="3" s="1"/>
  <c r="AF62" i="3" s="1"/>
  <c r="AF63" i="3" s="1"/>
  <c r="AF64" i="3" s="1"/>
  <c r="AF65" i="3" s="1"/>
  <c r="AF66" i="3" s="1"/>
  <c r="AF67" i="3" s="1"/>
  <c r="AF68" i="3" s="1"/>
  <c r="AF69" i="3" s="1"/>
  <c r="AF70" i="3" s="1"/>
  <c r="AF71" i="3" s="1"/>
  <c r="AH59" i="3"/>
  <c r="DP58" i="3"/>
  <c r="DP59" i="3" s="1"/>
  <c r="DT59" i="3"/>
  <c r="DX51" i="3"/>
  <c r="DX52" i="3" s="1"/>
  <c r="DX53" i="3" s="1"/>
  <c r="DX54" i="3" s="1"/>
  <c r="DX55" i="3" s="1"/>
  <c r="DX56" i="3" s="1"/>
  <c r="DX57" i="3" s="1"/>
  <c r="DX58" i="3" s="1"/>
  <c r="DX59" i="3" s="1"/>
  <c r="EB59" i="3"/>
  <c r="EC59" i="3"/>
  <c r="ED59" i="3"/>
  <c r="EF59" i="3"/>
  <c r="EG59" i="3"/>
  <c r="EG60" i="3" s="1"/>
  <c r="EH59" i="3"/>
  <c r="EH60" i="3" s="1"/>
  <c r="EI59" i="3"/>
  <c r="EI60" i="3" s="1"/>
  <c r="EK59" i="3"/>
  <c r="EK60" i="3" s="1"/>
  <c r="EL59" i="3"/>
  <c r="EL60" i="3" s="1"/>
  <c r="EM59" i="3"/>
  <c r="EM60" i="3" s="1"/>
  <c r="EO59" i="3"/>
  <c r="EO60" i="3" s="1"/>
  <c r="EP59" i="3"/>
  <c r="EP60" i="3" s="1"/>
  <c r="EQ59" i="3"/>
  <c r="EQ60" i="3" s="1"/>
  <c r="FE59" i="3"/>
  <c r="FF59" i="3"/>
  <c r="I58" i="3"/>
  <c r="I59" i="3" s="1"/>
  <c r="I60" i="3" s="1"/>
  <c r="DY59" i="3"/>
  <c r="DY60" i="3" s="1"/>
  <c r="AA61" i="3"/>
  <c r="AA62" i="3" s="1"/>
  <c r="AA63" i="3" s="1"/>
  <c r="AA64" i="3" s="1"/>
  <c r="AA65" i="3" s="1"/>
  <c r="AA66" i="3" s="1"/>
  <c r="AK61" i="3"/>
  <c r="AM61" i="3"/>
  <c r="DR36" i="3"/>
  <c r="DR37" i="3" s="1"/>
  <c r="DR38" i="3" s="1"/>
  <c r="DR39" i="3" s="1"/>
  <c r="DR40" i="3" s="1"/>
  <c r="DR41" i="3" s="1"/>
  <c r="DR42" i="3" s="1"/>
  <c r="DR43" i="3" s="1"/>
  <c r="DR44" i="3" s="1"/>
  <c r="DR45" i="3" s="1"/>
  <c r="DR46" i="3" s="1"/>
  <c r="DR47" i="3" s="1"/>
  <c r="DR48" i="3" s="1"/>
  <c r="DR49" i="3" s="1"/>
  <c r="DR50" i="3" s="1"/>
  <c r="DR51" i="3" s="1"/>
  <c r="DR52" i="3" s="1"/>
  <c r="DR53" i="3" s="1"/>
  <c r="DR54" i="3" s="1"/>
  <c r="DR55" i="3" s="1"/>
  <c r="DR56" i="3" s="1"/>
  <c r="DR57" i="3" s="1"/>
  <c r="DR58" i="3" s="1"/>
  <c r="DR59" i="3" s="1"/>
  <c r="DR60" i="3" s="1"/>
  <c r="DR61" i="3" s="1"/>
  <c r="DT61" i="3"/>
  <c r="EJ59" i="3"/>
  <c r="EJ60" i="3" s="1"/>
  <c r="EJ61" i="3" s="1"/>
  <c r="EJ62" i="3" s="1"/>
  <c r="EJ63" i="3" s="1"/>
  <c r="EN59" i="3"/>
  <c r="EN60" i="3" s="1"/>
  <c r="EN61" i="3" s="1"/>
  <c r="EN62" i="3" s="1"/>
  <c r="EN63" i="3" s="1"/>
  <c r="ER59" i="3"/>
  <c r="ER60" i="3" s="1"/>
  <c r="ER61" i="3" s="1"/>
  <c r="ER62" i="3" s="1"/>
  <c r="ER63" i="3" s="1"/>
  <c r="EV56" i="3"/>
  <c r="EV57" i="3" s="1"/>
  <c r="EV58" i="3" s="1"/>
  <c r="EV59" i="3" s="1"/>
  <c r="EV60" i="3" s="1"/>
  <c r="EV61" i="3" s="1"/>
  <c r="EV62" i="3" s="1"/>
  <c r="EV63" i="3" s="1"/>
  <c r="EZ56" i="3"/>
  <c r="EZ57" i="3" s="1"/>
  <c r="EZ58" i="3" s="1"/>
  <c r="EZ59" i="3" s="1"/>
  <c r="EZ60" i="3" s="1"/>
  <c r="EZ61" i="3" s="1"/>
  <c r="EZ62" i="3" s="1"/>
  <c r="EZ63" i="3" s="1"/>
  <c r="FD56" i="3"/>
  <c r="FD57" i="3" s="1"/>
  <c r="FD58" i="3" s="1"/>
  <c r="FD59" i="3" s="1"/>
  <c r="FD60" i="3" s="1"/>
  <c r="FD61" i="3" s="1"/>
  <c r="FD62" i="3" s="1"/>
  <c r="FD63" i="3" s="1"/>
  <c r="H62" i="3"/>
  <c r="I62" i="3"/>
  <c r="J62" i="3"/>
  <c r="O62" i="3"/>
  <c r="AH61" i="3"/>
  <c r="AH62" i="3" s="1"/>
  <c r="DW61" i="3"/>
  <c r="DW62" i="3" s="1"/>
  <c r="DW63" i="3" s="1"/>
  <c r="EG62" i="3"/>
  <c r="EG63" i="3" s="1"/>
  <c r="EH62" i="3"/>
  <c r="EH63" i="3" s="1"/>
  <c r="EI62" i="3"/>
  <c r="EI63" i="3" s="1"/>
  <c r="EK62" i="3"/>
  <c r="EK63" i="3" s="1"/>
  <c r="EL62" i="3"/>
  <c r="EL63" i="3" s="1"/>
  <c r="EM62" i="3"/>
  <c r="EM63" i="3" s="1"/>
  <c r="EO62" i="3"/>
  <c r="EO63" i="3" s="1"/>
  <c r="EP62" i="3"/>
  <c r="EQ62" i="3"/>
  <c r="EQ63" i="3" s="1"/>
  <c r="ES62" i="3"/>
  <c r="ES63" i="3" s="1"/>
  <c r="ET62" i="3"/>
  <c r="ET63" i="3" s="1"/>
  <c r="EU62" i="3"/>
  <c r="EU63" i="3" s="1"/>
  <c r="EW62" i="3"/>
  <c r="EW63" i="3" s="1"/>
  <c r="EX62" i="3"/>
  <c r="EX63" i="3" s="1"/>
  <c r="EY62" i="3"/>
  <c r="EY63" i="3" s="1"/>
  <c r="FA62" i="3"/>
  <c r="FA63" i="3" s="1"/>
  <c r="FB62" i="3"/>
  <c r="FB63" i="3" s="1"/>
  <c r="FC62" i="3"/>
  <c r="FC63" i="3" s="1"/>
  <c r="AJ61" i="3"/>
  <c r="AJ62" i="3" s="1"/>
  <c r="AJ63" i="3" s="1"/>
  <c r="DN63" i="3"/>
  <c r="DO63" i="3"/>
  <c r="DP63" i="3"/>
  <c r="DQ63" i="3"/>
  <c r="DS63" i="3"/>
  <c r="DT63" i="3"/>
  <c r="DV63" i="3"/>
  <c r="DY63" i="3"/>
  <c r="EB63" i="3"/>
  <c r="EC63" i="3"/>
  <c r="ED63" i="3"/>
  <c r="EF63" i="3"/>
  <c r="EP63" i="3"/>
  <c r="FE63" i="3"/>
  <c r="FF63" i="3"/>
  <c r="C64" i="3"/>
  <c r="DR63" i="3"/>
  <c r="DR64" i="3" s="1"/>
  <c r="DX61" i="3"/>
  <c r="DX62" i="3" s="1"/>
  <c r="DX63" i="3" s="1"/>
  <c r="DX64" i="3" s="1"/>
  <c r="DX65" i="3" s="1"/>
  <c r="DX66" i="3" s="1"/>
  <c r="DX67" i="3" s="1"/>
  <c r="DX68" i="3" s="1"/>
  <c r="AB65" i="3"/>
  <c r="AB66" i="3" s="1"/>
  <c r="AL36" i="3"/>
  <c r="AL37" i="3" s="1"/>
  <c r="AL38" i="3" s="1"/>
  <c r="AL39" i="3" s="1"/>
  <c r="AL40" i="3" s="1"/>
  <c r="AL41" i="3" s="1"/>
  <c r="AL42" i="3" s="1"/>
  <c r="AL43" i="3" s="1"/>
  <c r="AL44" i="3" s="1"/>
  <c r="AL45" i="3" s="1"/>
  <c r="AL46" i="3" s="1"/>
  <c r="AL47" i="3" s="1"/>
  <c r="AL48" i="3" s="1"/>
  <c r="AL49" i="3" s="1"/>
  <c r="AL50" i="3" s="1"/>
  <c r="AL51" i="3" s="1"/>
  <c r="AL52" i="3" s="1"/>
  <c r="AL53" i="3" s="1"/>
  <c r="AL54" i="3" s="1"/>
  <c r="AL55" i="3" s="1"/>
  <c r="AL56" i="3" s="1"/>
  <c r="AL57" i="3" s="1"/>
  <c r="AL58" i="3" s="1"/>
  <c r="AL59" i="3" s="1"/>
  <c r="AL60" i="3" s="1"/>
  <c r="AL61" i="3" s="1"/>
  <c r="AL62" i="3" s="1"/>
  <c r="AL63" i="3" s="1"/>
  <c r="AL64" i="3" s="1"/>
  <c r="AL65" i="3" s="1"/>
  <c r="BH35" i="3"/>
  <c r="BH36" i="3" s="1"/>
  <c r="BH37" i="3" s="1"/>
  <c r="BH38" i="3" s="1"/>
  <c r="BH39" i="3" s="1"/>
  <c r="BH40" i="3" s="1"/>
  <c r="BH41" i="3" s="1"/>
  <c r="BH42" i="3" s="1"/>
  <c r="BH43" i="3" s="1"/>
  <c r="BH44" i="3" s="1"/>
  <c r="BH45" i="3" s="1"/>
  <c r="BH46" i="3" s="1"/>
  <c r="BH47" i="3" s="1"/>
  <c r="BH48" i="3" s="1"/>
  <c r="BH49" i="3" s="1"/>
  <c r="BH50" i="3" s="1"/>
  <c r="BH51" i="3" s="1"/>
  <c r="BH52" i="3" s="1"/>
  <c r="BH53" i="3" s="1"/>
  <c r="BH54" i="3" s="1"/>
  <c r="BH55" i="3" s="1"/>
  <c r="BH56" i="3" s="1"/>
  <c r="BH57" i="3" s="1"/>
  <c r="BH58" i="3" s="1"/>
  <c r="BH59" i="3" s="1"/>
  <c r="BH60" i="3" s="1"/>
  <c r="BH61" i="3" s="1"/>
  <c r="BH62" i="3" s="1"/>
  <c r="BH63" i="3" s="1"/>
  <c r="BH64" i="3" s="1"/>
  <c r="BH65" i="3" s="1"/>
  <c r="DT65" i="3"/>
  <c r="DW65" i="3"/>
  <c r="DW66" i="3" s="1"/>
  <c r="DW67" i="3" s="1"/>
  <c r="DW68" i="3" s="1"/>
  <c r="EG65" i="3"/>
  <c r="EG66" i="3" s="1"/>
  <c r="EH65" i="3"/>
  <c r="EH66" i="3" s="1"/>
  <c r="EI65" i="3"/>
  <c r="EI66" i="3" s="1"/>
  <c r="EJ65" i="3"/>
  <c r="EJ66" i="3" s="1"/>
  <c r="EK65" i="3"/>
  <c r="EK66" i="3" s="1"/>
  <c r="EL65" i="3"/>
  <c r="EL66" i="3" s="1"/>
  <c r="EM65" i="3"/>
  <c r="EM66" i="3" s="1"/>
  <c r="EN65" i="3"/>
  <c r="EN66" i="3" s="1"/>
  <c r="EO65" i="3"/>
  <c r="EO66" i="3" s="1"/>
  <c r="EP65" i="3"/>
  <c r="EP66" i="3" s="1"/>
  <c r="EQ65" i="3"/>
  <c r="EQ66" i="3" s="1"/>
  <c r="ER65" i="3"/>
  <c r="ER66" i="3" s="1"/>
  <c r="ES65" i="3"/>
  <c r="ES66" i="3" s="1"/>
  <c r="ET65" i="3"/>
  <c r="ET66" i="3" s="1"/>
  <c r="EU65" i="3"/>
  <c r="EU66" i="3" s="1"/>
  <c r="EV65" i="3"/>
  <c r="EV66" i="3" s="1"/>
  <c r="EW65" i="3"/>
  <c r="EW66" i="3" s="1"/>
  <c r="EX65" i="3"/>
  <c r="EX66" i="3" s="1"/>
  <c r="EY65" i="3"/>
  <c r="EY66" i="3" s="1"/>
  <c r="EZ65" i="3"/>
  <c r="EZ66" i="3" s="1"/>
  <c r="FA65" i="3"/>
  <c r="FA66" i="3" s="1"/>
  <c r="FB65" i="3"/>
  <c r="FB66" i="3" s="1"/>
  <c r="FC65" i="3"/>
  <c r="FC66" i="3" s="1"/>
  <c r="FD65" i="3"/>
  <c r="FD66" i="3" s="1"/>
  <c r="H64" i="3"/>
  <c r="H65" i="3" s="1"/>
  <c r="H66" i="3" s="1"/>
  <c r="J64" i="3"/>
  <c r="J65" i="3" s="1"/>
  <c r="J66" i="3" s="1"/>
  <c r="AX35" i="3"/>
  <c r="AX36" i="3" s="1"/>
  <c r="AX37" i="3" s="1"/>
  <c r="AX38" i="3" s="1"/>
  <c r="AX39" i="3" s="1"/>
  <c r="AX40" i="3" s="1"/>
  <c r="AX41" i="3" s="1"/>
  <c r="AX42" i="3" s="1"/>
  <c r="AX43" i="3" s="1"/>
  <c r="AX44" i="3" s="1"/>
  <c r="AX45" i="3" s="1"/>
  <c r="AX46" i="3" s="1"/>
  <c r="AX47" i="3" s="1"/>
  <c r="AX48" i="3" s="1"/>
  <c r="AX49" i="3" s="1"/>
  <c r="AX50" i="3" s="1"/>
  <c r="AX51" i="3" s="1"/>
  <c r="AX52" i="3" s="1"/>
  <c r="AX53" i="3" s="1"/>
  <c r="AX54" i="3" s="1"/>
  <c r="AX55" i="3" s="1"/>
  <c r="AX56" i="3" s="1"/>
  <c r="AX57" i="3" s="1"/>
  <c r="AX58" i="3" s="1"/>
  <c r="AX59" i="3" s="1"/>
  <c r="AX60" i="3" s="1"/>
  <c r="AX61" i="3" s="1"/>
  <c r="AX62" i="3" s="1"/>
  <c r="AX63" i="3" s="1"/>
  <c r="AX64" i="3" s="1"/>
  <c r="AX65" i="3" s="1"/>
  <c r="AX66" i="3" s="1"/>
  <c r="AX67" i="3" s="1"/>
  <c r="AX68" i="3" s="1"/>
  <c r="AX69" i="3" s="1"/>
  <c r="AX70" i="3" s="1"/>
  <c r="AX71" i="3" s="1"/>
  <c r="AX72" i="3" s="1"/>
  <c r="AX73" i="3" s="1"/>
  <c r="AX74" i="3" s="1"/>
  <c r="AX75" i="3" s="1"/>
  <c r="AX76" i="3" s="1"/>
  <c r="AX77" i="3" s="1"/>
  <c r="AX78" i="3" s="1"/>
  <c r="AX79" i="3" s="1"/>
  <c r="AX80" i="3" s="1"/>
  <c r="AX81" i="3" s="1"/>
  <c r="AX82" i="3" s="1"/>
  <c r="AX83" i="3" s="1"/>
  <c r="AX84" i="3" s="1"/>
  <c r="AX85" i="3" s="1"/>
  <c r="AX86" i="3" s="1"/>
  <c r="AX87" i="3" s="1"/>
  <c r="AX88" i="3" s="1"/>
  <c r="AX89" i="3" s="1"/>
  <c r="AX90" i="3" s="1"/>
  <c r="AX91" i="3" s="1"/>
  <c r="AX92" i="3" s="1"/>
  <c r="AX93" i="3" s="1"/>
  <c r="AX94" i="3" s="1"/>
  <c r="AX95" i="3" s="1"/>
  <c r="AX96" i="3" s="1"/>
  <c r="AX97" i="3" s="1"/>
  <c r="AX98" i="3" s="1"/>
  <c r="AX99" i="3" s="1"/>
  <c r="AX100" i="3" s="1"/>
  <c r="AX101" i="3" s="1"/>
  <c r="AX102" i="3" s="1"/>
  <c r="AX103" i="3" s="1"/>
  <c r="AX104" i="3" s="1"/>
  <c r="AX105" i="3" s="1"/>
  <c r="AX106" i="3" s="1"/>
  <c r="AX107" i="3" s="1"/>
  <c r="AX108" i="3" s="1"/>
  <c r="AX109" i="3" s="1"/>
  <c r="AX110" i="3" s="1"/>
  <c r="AX111" i="3" s="1"/>
  <c r="AX112" i="3" s="1"/>
  <c r="AX113" i="3" s="1"/>
  <c r="AX114" i="3" s="1"/>
  <c r="BF14" i="3"/>
  <c r="BF15" i="3" s="1"/>
  <c r="BF16" i="3" s="1"/>
  <c r="BF17" i="3" s="1"/>
  <c r="BF18" i="3" s="1"/>
  <c r="BF19" i="3" s="1"/>
  <c r="BF20" i="3" s="1"/>
  <c r="BF21" i="3" s="1"/>
  <c r="BF22" i="3" s="1"/>
  <c r="BF23" i="3" s="1"/>
  <c r="BF24" i="3" s="1"/>
  <c r="BF25" i="3" s="1"/>
  <c r="BF26" i="3" s="1"/>
  <c r="BF27" i="3" s="1"/>
  <c r="BF28" i="3" s="1"/>
  <c r="BF29" i="3" s="1"/>
  <c r="BF30" i="3" s="1"/>
  <c r="BF31" i="3" s="1"/>
  <c r="BF32" i="3" s="1"/>
  <c r="BF33" i="3" s="1"/>
  <c r="BF34" i="3" s="1"/>
  <c r="BF35" i="3" s="1"/>
  <c r="BF36" i="3" s="1"/>
  <c r="BF37" i="3" s="1"/>
  <c r="BF38" i="3" s="1"/>
  <c r="BF39" i="3" s="1"/>
  <c r="BF40" i="3" s="1"/>
  <c r="BF41" i="3" s="1"/>
  <c r="BF42" i="3" s="1"/>
  <c r="BF43" i="3" s="1"/>
  <c r="BF44" i="3" s="1"/>
  <c r="BF45" i="3" s="1"/>
  <c r="BF46" i="3" s="1"/>
  <c r="BF47" i="3" s="1"/>
  <c r="BF48" i="3" s="1"/>
  <c r="BF49" i="3" s="1"/>
  <c r="BF50" i="3" s="1"/>
  <c r="BF51" i="3" s="1"/>
  <c r="BF52" i="3" s="1"/>
  <c r="BF53" i="3" s="1"/>
  <c r="BF54" i="3" s="1"/>
  <c r="BF55" i="3" s="1"/>
  <c r="BF56" i="3" s="1"/>
  <c r="BF57" i="3" s="1"/>
  <c r="BF58" i="3" s="1"/>
  <c r="BF59" i="3" s="1"/>
  <c r="BF60" i="3" s="1"/>
  <c r="BF61" i="3" s="1"/>
  <c r="BF62" i="3" s="1"/>
  <c r="BF63" i="3" s="1"/>
  <c r="BF64" i="3" s="1"/>
  <c r="BF65" i="3" s="1"/>
  <c r="BF66" i="3" s="1"/>
  <c r="BF67" i="3" s="1"/>
  <c r="BF68" i="3" s="1"/>
  <c r="BF69" i="3" s="1"/>
  <c r="BF70" i="3" s="1"/>
  <c r="BF71" i="3" s="1"/>
  <c r="BF72" i="3" s="1"/>
  <c r="BF73" i="3" s="1"/>
  <c r="BF74" i="3" s="1"/>
  <c r="BF75" i="3" s="1"/>
  <c r="BF76" i="3" s="1"/>
  <c r="BF77" i="3" s="1"/>
  <c r="BF78" i="3" s="1"/>
  <c r="BF79" i="3" s="1"/>
  <c r="BF80" i="3" s="1"/>
  <c r="BF81" i="3" s="1"/>
  <c r="BF82" i="3" s="1"/>
  <c r="BF83" i="3" s="1"/>
  <c r="BF84" i="3" s="1"/>
  <c r="BF85" i="3" s="1"/>
  <c r="BF86" i="3" s="1"/>
  <c r="BF87" i="3" s="1"/>
  <c r="BF88" i="3" s="1"/>
  <c r="BF89" i="3" s="1"/>
  <c r="BF90" i="3" s="1"/>
  <c r="BF91" i="3" s="1"/>
  <c r="BF92" i="3" s="1"/>
  <c r="BF93" i="3" s="1"/>
  <c r="BF94" i="3" s="1"/>
  <c r="BF95" i="3" s="1"/>
  <c r="BF96" i="3" s="1"/>
  <c r="BF97" i="3" s="1"/>
  <c r="BF98" i="3" s="1"/>
  <c r="BF99" i="3" s="1"/>
  <c r="BF100" i="3" s="1"/>
  <c r="BF101" i="3" s="1"/>
  <c r="BF102" i="3" s="1"/>
  <c r="BF103" i="3" s="1"/>
  <c r="BF104" i="3" s="1"/>
  <c r="BF105" i="3" s="1"/>
  <c r="BF106" i="3" s="1"/>
  <c r="BF107" i="3" s="1"/>
  <c r="BF108" i="3" s="1"/>
  <c r="BF109" i="3" s="1"/>
  <c r="BF110" i="3" s="1"/>
  <c r="BF111" i="3" s="1"/>
  <c r="BF112" i="3" s="1"/>
  <c r="BF113" i="3" s="1"/>
  <c r="BF114" i="3" s="1"/>
  <c r="BI14" i="3"/>
  <c r="BI15" i="3" s="1"/>
  <c r="BI16" i="3" s="1"/>
  <c r="BI17" i="3" s="1"/>
  <c r="BI18" i="3" s="1"/>
  <c r="BI19" i="3" s="1"/>
  <c r="BI20" i="3" s="1"/>
  <c r="BI21" i="3" s="1"/>
  <c r="BI22" i="3" s="1"/>
  <c r="BI23" i="3" s="1"/>
  <c r="BI24" i="3" s="1"/>
  <c r="BI25" i="3" s="1"/>
  <c r="BI26" i="3" s="1"/>
  <c r="BI27" i="3" s="1"/>
  <c r="BI28" i="3" s="1"/>
  <c r="BI29" i="3" s="1"/>
  <c r="BI30" i="3" s="1"/>
  <c r="BI31" i="3" s="1"/>
  <c r="BI32" i="3" s="1"/>
  <c r="BI33" i="3" s="1"/>
  <c r="BI34" i="3" s="1"/>
  <c r="BI35" i="3" s="1"/>
  <c r="BI36" i="3" s="1"/>
  <c r="BI37" i="3" s="1"/>
  <c r="BI38" i="3" s="1"/>
  <c r="BI39" i="3" s="1"/>
  <c r="BI40" i="3" s="1"/>
  <c r="BI41" i="3" s="1"/>
  <c r="BI42" i="3" s="1"/>
  <c r="BI43" i="3" s="1"/>
  <c r="BI44" i="3" s="1"/>
  <c r="BI45" i="3" s="1"/>
  <c r="BI46" i="3" s="1"/>
  <c r="BI47" i="3" s="1"/>
  <c r="BI48" i="3" s="1"/>
  <c r="BI49" i="3" s="1"/>
  <c r="BI50" i="3" s="1"/>
  <c r="BI51" i="3" s="1"/>
  <c r="BI52" i="3" s="1"/>
  <c r="BI53" i="3" s="1"/>
  <c r="BI54" i="3" s="1"/>
  <c r="BI55" i="3" s="1"/>
  <c r="BI56" i="3" s="1"/>
  <c r="BI57" i="3" s="1"/>
  <c r="BI58" i="3" s="1"/>
  <c r="BI59" i="3" s="1"/>
  <c r="BI60" i="3" s="1"/>
  <c r="BI61" i="3" s="1"/>
  <c r="BI62" i="3" s="1"/>
  <c r="BI63" i="3" s="1"/>
  <c r="BI64" i="3" s="1"/>
  <c r="BI65" i="3" s="1"/>
  <c r="BI66" i="3" s="1"/>
  <c r="BI67" i="3" s="1"/>
  <c r="BI68" i="3" s="1"/>
  <c r="BI69" i="3" s="1"/>
  <c r="BI70" i="3" s="1"/>
  <c r="BI71" i="3" s="1"/>
  <c r="BI72" i="3" s="1"/>
  <c r="BI73" i="3" s="1"/>
  <c r="BI74" i="3" s="1"/>
  <c r="BI75" i="3" s="1"/>
  <c r="BI76" i="3" s="1"/>
  <c r="BI77" i="3" s="1"/>
  <c r="BI78" i="3" s="1"/>
  <c r="BI79" i="3" s="1"/>
  <c r="BI80" i="3" s="1"/>
  <c r="BI81" i="3" s="1"/>
  <c r="BI82" i="3" s="1"/>
  <c r="BI83" i="3" s="1"/>
  <c r="BI84" i="3" s="1"/>
  <c r="BI85" i="3" s="1"/>
  <c r="BI86" i="3" s="1"/>
  <c r="BI87" i="3" s="1"/>
  <c r="BI88" i="3" s="1"/>
  <c r="BI89" i="3" s="1"/>
  <c r="BI90" i="3" s="1"/>
  <c r="BI91" i="3" s="1"/>
  <c r="BI92" i="3" s="1"/>
  <c r="BI93" i="3" s="1"/>
  <c r="BI94" i="3" s="1"/>
  <c r="BI95" i="3" s="1"/>
  <c r="BI96" i="3" s="1"/>
  <c r="BI97" i="3" s="1"/>
  <c r="BI98" i="3" s="1"/>
  <c r="BI99" i="3" s="1"/>
  <c r="BI100" i="3" s="1"/>
  <c r="BI101" i="3" s="1"/>
  <c r="BI102" i="3" s="1"/>
  <c r="BI103" i="3" s="1"/>
  <c r="BI104" i="3" s="1"/>
  <c r="BI105" i="3" s="1"/>
  <c r="BI106" i="3" s="1"/>
  <c r="BI107" i="3" s="1"/>
  <c r="BI108" i="3" s="1"/>
  <c r="BI109" i="3" s="1"/>
  <c r="BI110" i="3" s="1"/>
  <c r="BI111" i="3" s="1"/>
  <c r="BI112" i="3" s="1"/>
  <c r="BI113" i="3" s="1"/>
  <c r="BI114" i="3" s="1"/>
  <c r="CZ14" i="3"/>
  <c r="CZ15" i="3" s="1"/>
  <c r="CZ16" i="3" s="1"/>
  <c r="CZ17" i="3" s="1"/>
  <c r="CZ18" i="3" s="1"/>
  <c r="CZ19" i="3" s="1"/>
  <c r="CZ20" i="3" s="1"/>
  <c r="CZ21" i="3" s="1"/>
  <c r="CZ22" i="3" s="1"/>
  <c r="CZ23" i="3" s="1"/>
  <c r="CZ24" i="3" s="1"/>
  <c r="CZ25" i="3" s="1"/>
  <c r="CZ26" i="3" s="1"/>
  <c r="CZ27" i="3" s="1"/>
  <c r="CZ28" i="3" s="1"/>
  <c r="CZ29" i="3" s="1"/>
  <c r="CZ30" i="3" s="1"/>
  <c r="CZ31" i="3" s="1"/>
  <c r="CZ32" i="3" s="1"/>
  <c r="CZ33" i="3" s="1"/>
  <c r="CZ34" i="3" s="1"/>
  <c r="CZ35" i="3" s="1"/>
  <c r="CZ36" i="3" s="1"/>
  <c r="CZ37" i="3" s="1"/>
  <c r="CZ38" i="3" s="1"/>
  <c r="CZ39" i="3" s="1"/>
  <c r="CZ40" i="3" s="1"/>
  <c r="CZ41" i="3" s="1"/>
  <c r="CZ42" i="3" s="1"/>
  <c r="CZ43" i="3" s="1"/>
  <c r="CZ44" i="3" s="1"/>
  <c r="CZ45" i="3" s="1"/>
  <c r="CZ46" i="3" s="1"/>
  <c r="CZ47" i="3" s="1"/>
  <c r="CZ48" i="3" s="1"/>
  <c r="CZ49" i="3" s="1"/>
  <c r="CZ50" i="3" s="1"/>
  <c r="CZ51" i="3" s="1"/>
  <c r="CZ52" i="3" s="1"/>
  <c r="CZ53" i="3" s="1"/>
  <c r="CZ54" i="3" s="1"/>
  <c r="CZ55" i="3" s="1"/>
  <c r="CZ56" i="3" s="1"/>
  <c r="CZ57" i="3" s="1"/>
  <c r="CZ58" i="3" s="1"/>
  <c r="CZ59" i="3" s="1"/>
  <c r="CZ60" i="3" s="1"/>
  <c r="CZ61" i="3" s="1"/>
  <c r="CZ62" i="3" s="1"/>
  <c r="CZ63" i="3" s="1"/>
  <c r="CZ64" i="3" s="1"/>
  <c r="CZ65" i="3" s="1"/>
  <c r="CZ66" i="3" s="1"/>
  <c r="CZ67" i="3" s="1"/>
  <c r="CZ68" i="3" s="1"/>
  <c r="CZ69" i="3" s="1"/>
  <c r="CZ70" i="3" s="1"/>
  <c r="CZ71" i="3" s="1"/>
  <c r="CZ72" i="3" s="1"/>
  <c r="CZ73" i="3" s="1"/>
  <c r="CZ74" i="3" s="1"/>
  <c r="CZ75" i="3" s="1"/>
  <c r="CZ76" i="3" s="1"/>
  <c r="CZ77" i="3" s="1"/>
  <c r="CZ78" i="3" s="1"/>
  <c r="CZ79" i="3" s="1"/>
  <c r="CZ80" i="3" s="1"/>
  <c r="CZ81" i="3" s="1"/>
  <c r="CZ82" i="3" s="1"/>
  <c r="CZ83" i="3" s="1"/>
  <c r="CZ84" i="3" s="1"/>
  <c r="CZ85" i="3" s="1"/>
  <c r="CZ86" i="3" s="1"/>
  <c r="CZ87" i="3" s="1"/>
  <c r="CZ88" i="3" s="1"/>
  <c r="CZ89" i="3" s="1"/>
  <c r="CZ90" i="3" s="1"/>
  <c r="CZ91" i="3" s="1"/>
  <c r="CZ92" i="3" s="1"/>
  <c r="CZ93" i="3" s="1"/>
  <c r="CZ94" i="3" s="1"/>
  <c r="CZ95" i="3" s="1"/>
  <c r="CZ96" i="3" s="1"/>
  <c r="CZ97" i="3" s="1"/>
  <c r="CZ98" i="3" s="1"/>
  <c r="CZ99" i="3" s="1"/>
  <c r="CZ100" i="3" s="1"/>
  <c r="CZ101" i="3" s="1"/>
  <c r="CZ102" i="3" s="1"/>
  <c r="CZ103" i="3" s="1"/>
  <c r="CZ104" i="3" s="1"/>
  <c r="CZ105" i="3" s="1"/>
  <c r="CZ106" i="3" s="1"/>
  <c r="CZ107" i="3" s="1"/>
  <c r="CZ108" i="3" s="1"/>
  <c r="CZ109" i="3" s="1"/>
  <c r="CZ110" i="3" s="1"/>
  <c r="CZ111" i="3" s="1"/>
  <c r="CZ112" i="3" s="1"/>
  <c r="CZ113" i="3" s="1"/>
  <c r="CZ114" i="3" s="1"/>
  <c r="CZ115" i="3" s="1"/>
  <c r="CZ116" i="3" s="1"/>
  <c r="CZ117" i="3" s="1"/>
  <c r="CZ118" i="3" s="1"/>
  <c r="CZ119" i="3" s="1"/>
  <c r="CZ120" i="3" s="1"/>
  <c r="CZ121" i="3" s="1"/>
  <c r="CZ122" i="3" s="1"/>
  <c r="CZ123" i="3" s="1"/>
  <c r="CZ124" i="3" s="1"/>
  <c r="CZ125" i="3" s="1"/>
  <c r="CZ126" i="3" s="1"/>
  <c r="CZ127" i="3" s="1"/>
  <c r="CZ128" i="3" s="1"/>
  <c r="CZ129" i="3" s="1"/>
  <c r="CZ130" i="3" s="1"/>
  <c r="CZ131" i="3" s="1"/>
  <c r="CZ132" i="3" s="1"/>
  <c r="CZ133" i="3" s="1"/>
  <c r="CZ134" i="3" s="1"/>
  <c r="CZ135" i="3" s="1"/>
  <c r="CZ136" i="3" s="1"/>
  <c r="CZ137" i="3" s="1"/>
  <c r="CZ138" i="3" s="1"/>
  <c r="CZ139" i="3" s="1"/>
  <c r="CZ140" i="3" s="1"/>
  <c r="CZ141" i="3" s="1"/>
  <c r="CZ142" i="3" s="1"/>
  <c r="CZ143" i="3" s="1"/>
  <c r="CZ144" i="3" s="1"/>
  <c r="CZ145" i="3" s="1"/>
  <c r="CZ146" i="3" s="1"/>
  <c r="CZ147" i="3" s="1"/>
  <c r="CZ148" i="3" s="1"/>
  <c r="CZ149" i="3" s="1"/>
  <c r="CZ150" i="3" s="1"/>
  <c r="CZ151" i="3" s="1"/>
  <c r="CZ152" i="3" s="1"/>
  <c r="CZ153" i="3" s="1"/>
  <c r="CZ154" i="3" s="1"/>
  <c r="CZ155" i="3" s="1"/>
  <c r="CZ156" i="3" s="1"/>
  <c r="CZ157" i="3" s="1"/>
  <c r="CZ158" i="3" s="1"/>
  <c r="CZ159" i="3" s="1"/>
  <c r="CZ160" i="3" s="1"/>
  <c r="CZ161" i="3" s="1"/>
  <c r="CZ162" i="3" s="1"/>
  <c r="CZ163" i="3" s="1"/>
  <c r="CZ164" i="3" s="1"/>
  <c r="CZ165" i="3" s="1"/>
  <c r="CZ166" i="3" s="1"/>
  <c r="CZ167" i="3" s="1"/>
  <c r="CZ168" i="3" s="1"/>
  <c r="CZ169" i="3" s="1"/>
  <c r="CZ170" i="3" s="1"/>
  <c r="CZ171" i="3" s="1"/>
  <c r="CZ172" i="3" s="1"/>
  <c r="CZ173" i="3" s="1"/>
  <c r="CZ174" i="3" s="1"/>
  <c r="CZ175" i="3" s="1"/>
  <c r="CZ176" i="3" s="1"/>
  <c r="CZ177" i="3" s="1"/>
  <c r="CZ178" i="3" s="1"/>
  <c r="CZ179" i="3" s="1"/>
  <c r="CZ180" i="3" s="1"/>
  <c r="CZ181" i="3" s="1"/>
  <c r="CZ182" i="3" s="1"/>
  <c r="CZ183" i="3" s="1"/>
  <c r="CZ184" i="3" s="1"/>
  <c r="CZ185" i="3" s="1"/>
  <c r="CZ186" i="3" s="1"/>
  <c r="CZ187" i="3" s="1"/>
  <c r="CZ188" i="3" s="1"/>
  <c r="CZ189" i="3" s="1"/>
  <c r="CZ190" i="3" s="1"/>
  <c r="CZ191" i="3" s="1"/>
  <c r="CZ192" i="3" s="1"/>
  <c r="CZ193" i="3" s="1"/>
  <c r="CZ194" i="3" s="1"/>
  <c r="CZ195" i="3" s="1"/>
  <c r="CZ196" i="3" s="1"/>
  <c r="CZ197" i="3" s="1"/>
  <c r="CZ198" i="3" s="1"/>
  <c r="CZ199" i="3" s="1"/>
  <c r="CZ200" i="3" s="1"/>
  <c r="CZ201" i="3" s="1"/>
  <c r="CZ202" i="3" s="1"/>
  <c r="CZ203" i="3" s="1"/>
  <c r="CZ204" i="3" s="1"/>
  <c r="CZ205" i="3" s="1"/>
  <c r="CZ206" i="3" s="1"/>
  <c r="CZ207" i="3" s="1"/>
  <c r="CZ208" i="3" s="1"/>
  <c r="CZ209" i="3" s="1"/>
  <c r="CZ210" i="3" s="1"/>
  <c r="CZ211" i="3" s="1"/>
  <c r="CZ212" i="3" s="1"/>
  <c r="CZ213" i="3" s="1"/>
  <c r="CZ214" i="3" s="1"/>
  <c r="CZ215" i="3" s="1"/>
  <c r="CZ216" i="3" s="1"/>
  <c r="CZ217" i="3" s="1"/>
  <c r="CZ218" i="3" s="1"/>
  <c r="CZ219" i="3" s="1"/>
  <c r="CZ220" i="3" s="1"/>
  <c r="CZ221" i="3" s="1"/>
  <c r="CZ222" i="3" s="1"/>
  <c r="CZ223" i="3" s="1"/>
  <c r="CZ224" i="3" s="1"/>
  <c r="CZ225" i="3" s="1"/>
  <c r="CZ226" i="3" s="1"/>
  <c r="CZ227" i="3" s="1"/>
  <c r="CZ228" i="3" s="1"/>
  <c r="CZ229" i="3" s="1"/>
  <c r="CZ230" i="3" s="1"/>
  <c r="DR66" i="3"/>
  <c r="DY66" i="3"/>
  <c r="EB66" i="3"/>
  <c r="EC66" i="3"/>
  <c r="ED66" i="3"/>
  <c r="EF66" i="3"/>
  <c r="W67" i="3"/>
  <c r="AN67" i="3"/>
  <c r="AN68" i="3" s="1"/>
  <c r="AN69" i="3" s="1"/>
  <c r="AN70" i="3" s="1"/>
  <c r="AN71" i="3" s="1"/>
  <c r="AN72" i="3" s="1"/>
  <c r="AN73" i="3" s="1"/>
  <c r="AN74" i="3" s="1"/>
  <c r="AN75" i="3" s="1"/>
  <c r="AN76" i="3" s="1"/>
  <c r="AN77" i="3" s="1"/>
  <c r="AN78" i="3" s="1"/>
  <c r="AN79" i="3" s="1"/>
  <c r="AN80" i="3" s="1"/>
  <c r="AN81" i="3" s="1"/>
  <c r="AN82" i="3" s="1"/>
  <c r="AN83" i="3" s="1"/>
  <c r="AN84" i="3" s="1"/>
  <c r="AN85" i="3" s="1"/>
  <c r="AN86" i="3" s="1"/>
  <c r="AN87" i="3" s="1"/>
  <c r="AN88" i="3" s="1"/>
  <c r="AN89" i="3" s="1"/>
  <c r="AN90" i="3" s="1"/>
  <c r="AN91" i="3" s="1"/>
  <c r="AN92" i="3" s="1"/>
  <c r="AN93" i="3" s="1"/>
  <c r="AN94" i="3" s="1"/>
  <c r="AN95" i="3" s="1"/>
  <c r="AN96" i="3" s="1"/>
  <c r="AN97" i="3" s="1"/>
  <c r="AN98" i="3" s="1"/>
  <c r="AN99" i="3" s="1"/>
  <c r="AN100" i="3" s="1"/>
  <c r="AN101" i="3" s="1"/>
  <c r="AN102" i="3" s="1"/>
  <c r="AN103" i="3" s="1"/>
  <c r="AN104" i="3" s="1"/>
  <c r="AN105" i="3" s="1"/>
  <c r="AN106" i="3" s="1"/>
  <c r="AN107" i="3" s="1"/>
  <c r="AN108" i="3" s="1"/>
  <c r="AN109" i="3" s="1"/>
  <c r="AN110" i="3" s="1"/>
  <c r="AN111" i="3" s="1"/>
  <c r="AN112" i="3" s="1"/>
  <c r="AN113" i="3" s="1"/>
  <c r="AN114" i="3" s="1"/>
  <c r="AN115" i="3" s="1"/>
  <c r="AN116" i="3" s="1"/>
  <c r="AN117" i="3" s="1"/>
  <c r="AN118" i="3" s="1"/>
  <c r="AN119" i="3" s="1"/>
  <c r="AN120" i="3" s="1"/>
  <c r="AN121" i="3" s="1"/>
  <c r="AN122" i="3" s="1"/>
  <c r="AN123" i="3" s="1"/>
  <c r="AN124" i="3" s="1"/>
  <c r="AN125" i="3" s="1"/>
  <c r="AN126" i="3" s="1"/>
  <c r="AN127" i="3" s="1"/>
  <c r="AN128" i="3" s="1"/>
  <c r="AN129" i="3" s="1"/>
  <c r="AN130" i="3" s="1"/>
  <c r="AN131" i="3" s="1"/>
  <c r="AN132" i="3" s="1"/>
  <c r="AN133" i="3" s="1"/>
  <c r="AN134" i="3" s="1"/>
  <c r="AN135" i="3" s="1"/>
  <c r="AN136" i="3" s="1"/>
  <c r="AN137" i="3" s="1"/>
  <c r="AN138" i="3" s="1"/>
  <c r="AN139" i="3" s="1"/>
  <c r="AN140" i="3" s="1"/>
  <c r="AN141" i="3" s="1"/>
  <c r="AN142" i="3" s="1"/>
  <c r="AN143" i="3" s="1"/>
  <c r="AN144" i="3" s="1"/>
  <c r="AN145" i="3" s="1"/>
  <c r="AO67" i="3"/>
  <c r="AO68" i="3" s="1"/>
  <c r="AO69" i="3" s="1"/>
  <c r="AO70" i="3" s="1"/>
  <c r="AO71" i="3" s="1"/>
  <c r="AO72" i="3" s="1"/>
  <c r="AO73" i="3" s="1"/>
  <c r="AO74" i="3" s="1"/>
  <c r="AO75" i="3" s="1"/>
  <c r="AO76" i="3" s="1"/>
  <c r="AO77" i="3" s="1"/>
  <c r="AO78" i="3" s="1"/>
  <c r="AO79" i="3" s="1"/>
  <c r="AO80" i="3" s="1"/>
  <c r="AO81" i="3" s="1"/>
  <c r="AO82" i="3" s="1"/>
  <c r="AO83" i="3" s="1"/>
  <c r="AO84" i="3" s="1"/>
  <c r="AO85" i="3" s="1"/>
  <c r="AO86" i="3" s="1"/>
  <c r="AO87" i="3" s="1"/>
  <c r="AO88" i="3" s="1"/>
  <c r="AO89" i="3" s="1"/>
  <c r="AO90" i="3" s="1"/>
  <c r="AO91" i="3" s="1"/>
  <c r="AO92" i="3" s="1"/>
  <c r="AO93" i="3" s="1"/>
  <c r="AO94" i="3" s="1"/>
  <c r="AO95" i="3" s="1"/>
  <c r="AO96" i="3" s="1"/>
  <c r="AO97" i="3" s="1"/>
  <c r="AO98" i="3" s="1"/>
  <c r="AO99" i="3" s="1"/>
  <c r="AO100" i="3" s="1"/>
  <c r="AO101" i="3" s="1"/>
  <c r="AO102" i="3" s="1"/>
  <c r="AO103" i="3" s="1"/>
  <c r="AO104" i="3" s="1"/>
  <c r="AO105" i="3" s="1"/>
  <c r="AO106" i="3" s="1"/>
  <c r="AO107" i="3" s="1"/>
  <c r="AO108" i="3" s="1"/>
  <c r="AO109" i="3" s="1"/>
  <c r="AO110" i="3" s="1"/>
  <c r="AO111" i="3" s="1"/>
  <c r="AO112" i="3" s="1"/>
  <c r="AO113" i="3" s="1"/>
  <c r="AO114" i="3" s="1"/>
  <c r="AO115" i="3" s="1"/>
  <c r="AO116" i="3" s="1"/>
  <c r="AO117" i="3" s="1"/>
  <c r="AO118" i="3" s="1"/>
  <c r="AO119" i="3" s="1"/>
  <c r="AO120" i="3" s="1"/>
  <c r="AO121" i="3" s="1"/>
  <c r="AO122" i="3" s="1"/>
  <c r="AO123" i="3" s="1"/>
  <c r="AO124" i="3" s="1"/>
  <c r="AO125" i="3" s="1"/>
  <c r="AO126" i="3" s="1"/>
  <c r="AO127" i="3" s="1"/>
  <c r="AO128" i="3" s="1"/>
  <c r="AO129" i="3" s="1"/>
  <c r="AO130" i="3" s="1"/>
  <c r="AO131" i="3" s="1"/>
  <c r="AO132" i="3" s="1"/>
  <c r="AO133" i="3" s="1"/>
  <c r="AO134" i="3" s="1"/>
  <c r="AO135" i="3" s="1"/>
  <c r="AO136" i="3" s="1"/>
  <c r="AO137" i="3" s="1"/>
  <c r="AO138" i="3" s="1"/>
  <c r="AO139" i="3" s="1"/>
  <c r="AO140" i="3" s="1"/>
  <c r="AO141" i="3" s="1"/>
  <c r="AO142" i="3" s="1"/>
  <c r="AO143" i="3" s="1"/>
  <c r="AO144" i="3" s="1"/>
  <c r="AO145" i="3" s="1"/>
  <c r="AP67" i="3"/>
  <c r="AP68" i="3" s="1"/>
  <c r="AP69" i="3" s="1"/>
  <c r="AP70" i="3" s="1"/>
  <c r="AP71" i="3" s="1"/>
  <c r="AP72" i="3" s="1"/>
  <c r="AP73" i="3" s="1"/>
  <c r="AP74" i="3" s="1"/>
  <c r="AP75" i="3" s="1"/>
  <c r="AP76" i="3" s="1"/>
  <c r="AP77" i="3" s="1"/>
  <c r="AP78" i="3" s="1"/>
  <c r="AP79" i="3" s="1"/>
  <c r="AP80" i="3" s="1"/>
  <c r="AP81" i="3" s="1"/>
  <c r="AP82" i="3" s="1"/>
  <c r="AP83" i="3" s="1"/>
  <c r="AP84" i="3" s="1"/>
  <c r="AP85" i="3" s="1"/>
  <c r="AP86" i="3" s="1"/>
  <c r="AP87" i="3" s="1"/>
  <c r="AP88" i="3" s="1"/>
  <c r="AP89" i="3" s="1"/>
  <c r="AP90" i="3" s="1"/>
  <c r="AP91" i="3" s="1"/>
  <c r="AP92" i="3" s="1"/>
  <c r="AP93" i="3" s="1"/>
  <c r="AP94" i="3" s="1"/>
  <c r="AP95" i="3" s="1"/>
  <c r="AP96" i="3" s="1"/>
  <c r="AP97" i="3" s="1"/>
  <c r="AP98" i="3" s="1"/>
  <c r="AP99" i="3" s="1"/>
  <c r="AP100" i="3" s="1"/>
  <c r="AP101" i="3" s="1"/>
  <c r="AP102" i="3" s="1"/>
  <c r="AP103" i="3" s="1"/>
  <c r="AP104" i="3" s="1"/>
  <c r="AP105" i="3" s="1"/>
  <c r="AP106" i="3" s="1"/>
  <c r="AP107" i="3" s="1"/>
  <c r="AP108" i="3" s="1"/>
  <c r="AP109" i="3" s="1"/>
  <c r="AP110" i="3" s="1"/>
  <c r="AP111" i="3" s="1"/>
  <c r="AP112" i="3" s="1"/>
  <c r="AP113" i="3" s="1"/>
  <c r="AP114" i="3" s="1"/>
  <c r="AQ67" i="3"/>
  <c r="AQ68" i="3" s="1"/>
  <c r="AQ69" i="3" s="1"/>
  <c r="AQ70" i="3" s="1"/>
  <c r="AQ71" i="3" s="1"/>
  <c r="AQ72" i="3" s="1"/>
  <c r="AQ73" i="3" s="1"/>
  <c r="AQ74" i="3" s="1"/>
  <c r="AQ75" i="3" s="1"/>
  <c r="AQ76" i="3" s="1"/>
  <c r="AQ77" i="3" s="1"/>
  <c r="AQ78" i="3" s="1"/>
  <c r="AQ79" i="3" s="1"/>
  <c r="AQ80" i="3" s="1"/>
  <c r="AQ81" i="3" s="1"/>
  <c r="AQ82" i="3" s="1"/>
  <c r="AQ83" i="3" s="1"/>
  <c r="AQ84" i="3" s="1"/>
  <c r="AQ85" i="3" s="1"/>
  <c r="AQ86" i="3" s="1"/>
  <c r="AQ87" i="3" s="1"/>
  <c r="AQ88" i="3" s="1"/>
  <c r="AQ89" i="3" s="1"/>
  <c r="AQ90" i="3" s="1"/>
  <c r="AQ91" i="3" s="1"/>
  <c r="AQ92" i="3" s="1"/>
  <c r="AQ93" i="3" s="1"/>
  <c r="AQ94" i="3" s="1"/>
  <c r="AQ95" i="3" s="1"/>
  <c r="AQ96" i="3" s="1"/>
  <c r="AQ97" i="3" s="1"/>
  <c r="AQ98" i="3" s="1"/>
  <c r="AQ99" i="3" s="1"/>
  <c r="AQ100" i="3" s="1"/>
  <c r="AQ101" i="3" s="1"/>
  <c r="AQ102" i="3" s="1"/>
  <c r="AQ103" i="3" s="1"/>
  <c r="AQ104" i="3" s="1"/>
  <c r="AQ105" i="3" s="1"/>
  <c r="AQ106" i="3" s="1"/>
  <c r="AQ107" i="3" s="1"/>
  <c r="AQ108" i="3" s="1"/>
  <c r="AQ109" i="3" s="1"/>
  <c r="AQ110" i="3" s="1"/>
  <c r="AQ111" i="3" s="1"/>
  <c r="AQ112" i="3" s="1"/>
  <c r="AQ113" i="3" s="1"/>
  <c r="AQ114" i="3" s="1"/>
  <c r="AR67" i="3"/>
  <c r="AR68" i="3" s="1"/>
  <c r="AR69" i="3" s="1"/>
  <c r="AR70" i="3" s="1"/>
  <c r="AR71" i="3" s="1"/>
  <c r="AR72" i="3" s="1"/>
  <c r="AR73" i="3" s="1"/>
  <c r="AR74" i="3" s="1"/>
  <c r="AR75" i="3" s="1"/>
  <c r="AR76" i="3" s="1"/>
  <c r="AR77" i="3" s="1"/>
  <c r="AR78" i="3" s="1"/>
  <c r="AR79" i="3" s="1"/>
  <c r="AR80" i="3" s="1"/>
  <c r="AR81" i="3" s="1"/>
  <c r="AR82" i="3" s="1"/>
  <c r="AR83" i="3" s="1"/>
  <c r="AR84" i="3" s="1"/>
  <c r="AR85" i="3" s="1"/>
  <c r="AR86" i="3" s="1"/>
  <c r="AR87" i="3" s="1"/>
  <c r="AR88" i="3" s="1"/>
  <c r="AR89" i="3" s="1"/>
  <c r="AR90" i="3" s="1"/>
  <c r="AR91" i="3" s="1"/>
  <c r="AR92" i="3" s="1"/>
  <c r="AR93" i="3" s="1"/>
  <c r="AR94" i="3" s="1"/>
  <c r="AR95" i="3" s="1"/>
  <c r="AR96" i="3" s="1"/>
  <c r="AR97" i="3" s="1"/>
  <c r="AR98" i="3" s="1"/>
  <c r="AR99" i="3" s="1"/>
  <c r="AR100" i="3" s="1"/>
  <c r="AR101" i="3" s="1"/>
  <c r="AR102" i="3" s="1"/>
  <c r="AR103" i="3" s="1"/>
  <c r="AR104" i="3" s="1"/>
  <c r="AR105" i="3" s="1"/>
  <c r="AR106" i="3" s="1"/>
  <c r="AR107" i="3" s="1"/>
  <c r="AR108" i="3" s="1"/>
  <c r="AR109" i="3" s="1"/>
  <c r="AR110" i="3" s="1"/>
  <c r="AR111" i="3" s="1"/>
  <c r="AR112" i="3" s="1"/>
  <c r="AR113" i="3" s="1"/>
  <c r="AR114" i="3" s="1"/>
  <c r="AS67" i="3"/>
  <c r="AS68" i="3" s="1"/>
  <c r="AS69" i="3" s="1"/>
  <c r="AS70" i="3" s="1"/>
  <c r="AS71" i="3" s="1"/>
  <c r="AS72" i="3" s="1"/>
  <c r="AS73" i="3" s="1"/>
  <c r="AS74" i="3" s="1"/>
  <c r="AS75" i="3" s="1"/>
  <c r="AS76" i="3" s="1"/>
  <c r="AS77" i="3" s="1"/>
  <c r="AS78" i="3" s="1"/>
  <c r="AS79" i="3" s="1"/>
  <c r="AS80" i="3" s="1"/>
  <c r="AS81" i="3" s="1"/>
  <c r="AS82" i="3" s="1"/>
  <c r="AS83" i="3" s="1"/>
  <c r="AS84" i="3" s="1"/>
  <c r="AS85" i="3" s="1"/>
  <c r="AS86" i="3" s="1"/>
  <c r="AS87" i="3" s="1"/>
  <c r="AS88" i="3" s="1"/>
  <c r="AS89" i="3" s="1"/>
  <c r="AS90" i="3" s="1"/>
  <c r="AS91" i="3" s="1"/>
  <c r="AS92" i="3" s="1"/>
  <c r="AS93" i="3" s="1"/>
  <c r="AS94" i="3" s="1"/>
  <c r="AS95" i="3" s="1"/>
  <c r="AS96" i="3" s="1"/>
  <c r="AS97" i="3" s="1"/>
  <c r="AS98" i="3" s="1"/>
  <c r="AS99" i="3" s="1"/>
  <c r="AS100" i="3" s="1"/>
  <c r="AS101" i="3" s="1"/>
  <c r="AS102" i="3" s="1"/>
  <c r="AS103" i="3" s="1"/>
  <c r="AS104" i="3" s="1"/>
  <c r="AS105" i="3" s="1"/>
  <c r="AS106" i="3" s="1"/>
  <c r="AS107" i="3" s="1"/>
  <c r="AS108" i="3" s="1"/>
  <c r="AS109" i="3" s="1"/>
  <c r="AS110" i="3" s="1"/>
  <c r="AS111" i="3" s="1"/>
  <c r="AS112" i="3" s="1"/>
  <c r="AS113" i="3" s="1"/>
  <c r="AS114" i="3" s="1"/>
  <c r="AW67" i="3"/>
  <c r="AW68" i="3" s="1"/>
  <c r="AW69" i="3" s="1"/>
  <c r="AW70" i="3" s="1"/>
  <c r="AW71" i="3" s="1"/>
  <c r="AW72" i="3" s="1"/>
  <c r="AW73" i="3" s="1"/>
  <c r="AW74" i="3" s="1"/>
  <c r="AW75" i="3" s="1"/>
  <c r="AW76" i="3" s="1"/>
  <c r="AW77" i="3" s="1"/>
  <c r="AW78" i="3" s="1"/>
  <c r="AW79" i="3" s="1"/>
  <c r="AW80" i="3" s="1"/>
  <c r="AW81" i="3" s="1"/>
  <c r="AW82" i="3" s="1"/>
  <c r="AW83" i="3" s="1"/>
  <c r="AW84" i="3" s="1"/>
  <c r="AW85" i="3" s="1"/>
  <c r="AW86" i="3" s="1"/>
  <c r="AW87" i="3" s="1"/>
  <c r="AW88" i="3" s="1"/>
  <c r="AW89" i="3" s="1"/>
  <c r="AW90" i="3" s="1"/>
  <c r="AW91" i="3" s="1"/>
  <c r="AW92" i="3" s="1"/>
  <c r="AW93" i="3" s="1"/>
  <c r="AW94" i="3" s="1"/>
  <c r="AW95" i="3" s="1"/>
  <c r="AW96" i="3" s="1"/>
  <c r="AW97" i="3" s="1"/>
  <c r="AW98" i="3" s="1"/>
  <c r="AW99" i="3" s="1"/>
  <c r="AW100" i="3" s="1"/>
  <c r="AW101" i="3" s="1"/>
  <c r="AW102" i="3" s="1"/>
  <c r="AW103" i="3" s="1"/>
  <c r="AW104" i="3" s="1"/>
  <c r="AW105" i="3" s="1"/>
  <c r="AW106" i="3" s="1"/>
  <c r="AW107" i="3" s="1"/>
  <c r="AW108" i="3" s="1"/>
  <c r="AW109" i="3" s="1"/>
  <c r="AW110" i="3" s="1"/>
  <c r="AW111" i="3" s="1"/>
  <c r="AW112" i="3" s="1"/>
  <c r="AW113" i="3" s="1"/>
  <c r="AW114" i="3" s="1"/>
  <c r="BE67" i="3"/>
  <c r="BE68" i="3" s="1"/>
  <c r="BE69" i="3" s="1"/>
  <c r="BE70" i="3" s="1"/>
  <c r="BE71" i="3" s="1"/>
  <c r="BE72" i="3" s="1"/>
  <c r="BE73" i="3" s="1"/>
  <c r="BE74" i="3" s="1"/>
  <c r="BE75" i="3" s="1"/>
  <c r="BE76" i="3" s="1"/>
  <c r="BE77" i="3" s="1"/>
  <c r="BE78" i="3" s="1"/>
  <c r="BE79" i="3" s="1"/>
  <c r="BE80" i="3" s="1"/>
  <c r="BE81" i="3" s="1"/>
  <c r="BE82" i="3" s="1"/>
  <c r="BE83" i="3" s="1"/>
  <c r="BE84" i="3" s="1"/>
  <c r="BE85" i="3" s="1"/>
  <c r="BE86" i="3" s="1"/>
  <c r="BE87" i="3" s="1"/>
  <c r="BE88" i="3" s="1"/>
  <c r="BE89" i="3" s="1"/>
  <c r="BE90" i="3" s="1"/>
  <c r="BE91" i="3" s="1"/>
  <c r="BE92" i="3" s="1"/>
  <c r="BE93" i="3" s="1"/>
  <c r="BE94" i="3" s="1"/>
  <c r="BE95" i="3" s="1"/>
  <c r="BE96" i="3" s="1"/>
  <c r="BE97" i="3" s="1"/>
  <c r="BE98" i="3" s="1"/>
  <c r="BE99" i="3" s="1"/>
  <c r="BE100" i="3" s="1"/>
  <c r="BE101" i="3" s="1"/>
  <c r="BE102" i="3" s="1"/>
  <c r="BE103" i="3" s="1"/>
  <c r="BE104" i="3" s="1"/>
  <c r="BE105" i="3" s="1"/>
  <c r="BE106" i="3" s="1"/>
  <c r="BE107" i="3" s="1"/>
  <c r="BE108" i="3" s="1"/>
  <c r="BE109" i="3" s="1"/>
  <c r="BE110" i="3" s="1"/>
  <c r="BE111" i="3" s="1"/>
  <c r="BE112" i="3" s="1"/>
  <c r="BE113" i="3" s="1"/>
  <c r="BE114" i="3" s="1"/>
  <c r="BH67" i="3"/>
  <c r="BH68" i="3" s="1"/>
  <c r="BH69" i="3" s="1"/>
  <c r="BH70" i="3" s="1"/>
  <c r="BH71" i="3" s="1"/>
  <c r="BH72" i="3" s="1"/>
  <c r="BH73" i="3" s="1"/>
  <c r="BH74" i="3" s="1"/>
  <c r="BH75" i="3" s="1"/>
  <c r="BH76" i="3" s="1"/>
  <c r="BH77" i="3" s="1"/>
  <c r="BH78" i="3" s="1"/>
  <c r="BH79" i="3" s="1"/>
  <c r="BH80" i="3" s="1"/>
  <c r="BH81" i="3" s="1"/>
  <c r="BH82" i="3" s="1"/>
  <c r="BH83" i="3" s="1"/>
  <c r="BH84" i="3" s="1"/>
  <c r="BH85" i="3" s="1"/>
  <c r="BH86" i="3" s="1"/>
  <c r="BH87" i="3" s="1"/>
  <c r="BH88" i="3" s="1"/>
  <c r="BH89" i="3" s="1"/>
  <c r="BH90" i="3" s="1"/>
  <c r="BH91" i="3" s="1"/>
  <c r="BH92" i="3" s="1"/>
  <c r="BH93" i="3" s="1"/>
  <c r="BH94" i="3" s="1"/>
  <c r="BH95" i="3" s="1"/>
  <c r="BH96" i="3" s="1"/>
  <c r="BH97" i="3" s="1"/>
  <c r="BH98" i="3" s="1"/>
  <c r="BH99" i="3" s="1"/>
  <c r="BH100" i="3" s="1"/>
  <c r="BH101" i="3" s="1"/>
  <c r="BH102" i="3" s="1"/>
  <c r="BH103" i="3" s="1"/>
  <c r="BH104" i="3" s="1"/>
  <c r="BH105" i="3" s="1"/>
  <c r="BH106" i="3" s="1"/>
  <c r="BH107" i="3" s="1"/>
  <c r="BH108" i="3" s="1"/>
  <c r="BH109" i="3" s="1"/>
  <c r="BH110" i="3" s="1"/>
  <c r="BH111" i="3" s="1"/>
  <c r="BH112" i="3" s="1"/>
  <c r="BH113" i="3" s="1"/>
  <c r="BH114" i="3" s="1"/>
  <c r="CR67" i="3"/>
  <c r="CR68" i="3" s="1"/>
  <c r="CR69" i="3" s="1"/>
  <c r="CR70" i="3" s="1"/>
  <c r="CR71" i="3" s="1"/>
  <c r="CR72" i="3" s="1"/>
  <c r="CR73" i="3" s="1"/>
  <c r="CR74" i="3" s="1"/>
  <c r="CR75" i="3" s="1"/>
  <c r="CR76" i="3" s="1"/>
  <c r="CR77" i="3" s="1"/>
  <c r="CR78" i="3" s="1"/>
  <c r="CR79" i="3" s="1"/>
  <c r="CR80" i="3" s="1"/>
  <c r="CR81" i="3" s="1"/>
  <c r="CR82" i="3" s="1"/>
  <c r="CR83" i="3" s="1"/>
  <c r="CR84" i="3" s="1"/>
  <c r="CR85" i="3" s="1"/>
  <c r="CR86" i="3" s="1"/>
  <c r="CR87" i="3" s="1"/>
  <c r="CR88" i="3" s="1"/>
  <c r="CR89" i="3" s="1"/>
  <c r="CR90" i="3" s="1"/>
  <c r="CR91" i="3" s="1"/>
  <c r="CR92" i="3" s="1"/>
  <c r="CR93" i="3" s="1"/>
  <c r="CR94" i="3" s="1"/>
  <c r="CR95" i="3" s="1"/>
  <c r="CR96" i="3" s="1"/>
  <c r="CR97" i="3" s="1"/>
  <c r="CR98" i="3" s="1"/>
  <c r="CR99" i="3" s="1"/>
  <c r="CR100" i="3" s="1"/>
  <c r="CR101" i="3" s="1"/>
  <c r="CR102" i="3" s="1"/>
  <c r="CR103" i="3" s="1"/>
  <c r="CR104" i="3" s="1"/>
  <c r="CR105" i="3" s="1"/>
  <c r="CR106" i="3" s="1"/>
  <c r="CR107" i="3" s="1"/>
  <c r="CR108" i="3" s="1"/>
  <c r="CR109" i="3" s="1"/>
  <c r="CR110" i="3" s="1"/>
  <c r="CR111" i="3" s="1"/>
  <c r="CR112" i="3" s="1"/>
  <c r="CR113" i="3" s="1"/>
  <c r="CR114" i="3" s="1"/>
  <c r="CY67" i="3"/>
  <c r="CY68" i="3" s="1"/>
  <c r="CY69" i="3" s="1"/>
  <c r="CY70" i="3" s="1"/>
  <c r="CY71" i="3" s="1"/>
  <c r="CY72" i="3" s="1"/>
  <c r="CY73" i="3" s="1"/>
  <c r="CY74" i="3" s="1"/>
  <c r="CY75" i="3" s="1"/>
  <c r="CY76" i="3" s="1"/>
  <c r="CY77" i="3" s="1"/>
  <c r="CY78" i="3" s="1"/>
  <c r="CY79" i="3" s="1"/>
  <c r="CY80" i="3" s="1"/>
  <c r="CY81" i="3" s="1"/>
  <c r="CY82" i="3" s="1"/>
  <c r="CY83" i="3" s="1"/>
  <c r="CY84" i="3" s="1"/>
  <c r="CY85" i="3" s="1"/>
  <c r="CY86" i="3" s="1"/>
  <c r="CY87" i="3" s="1"/>
  <c r="CY88" i="3" s="1"/>
  <c r="CY89" i="3" s="1"/>
  <c r="CY90" i="3" s="1"/>
  <c r="CY91" i="3" s="1"/>
  <c r="CY92" i="3" s="1"/>
  <c r="CY93" i="3" s="1"/>
  <c r="CY94" i="3" s="1"/>
  <c r="CY95" i="3" s="1"/>
  <c r="CY96" i="3" s="1"/>
  <c r="CY97" i="3" s="1"/>
  <c r="CY98" i="3" s="1"/>
  <c r="CY99" i="3" s="1"/>
  <c r="CY100" i="3" s="1"/>
  <c r="CY101" i="3" s="1"/>
  <c r="CY102" i="3" s="1"/>
  <c r="CY103" i="3" s="1"/>
  <c r="CY104" i="3" s="1"/>
  <c r="CY105" i="3" s="1"/>
  <c r="CY106" i="3" s="1"/>
  <c r="CY107" i="3" s="1"/>
  <c r="CY108" i="3" s="1"/>
  <c r="CY109" i="3" s="1"/>
  <c r="CY110" i="3" s="1"/>
  <c r="CY111" i="3" s="1"/>
  <c r="CY112" i="3" s="1"/>
  <c r="CY113" i="3" s="1"/>
  <c r="CY114" i="3" s="1"/>
  <c r="CY115" i="3" s="1"/>
  <c r="CY116" i="3" s="1"/>
  <c r="CY117" i="3" s="1"/>
  <c r="CY118" i="3" s="1"/>
  <c r="CY119" i="3" s="1"/>
  <c r="CY120" i="3" s="1"/>
  <c r="CY121" i="3" s="1"/>
  <c r="CY122" i="3" s="1"/>
  <c r="CY123" i="3" s="1"/>
  <c r="CY124" i="3" s="1"/>
  <c r="CY125" i="3" s="1"/>
  <c r="CY126" i="3" s="1"/>
  <c r="CY127" i="3" s="1"/>
  <c r="CY128" i="3" s="1"/>
  <c r="CY129" i="3" s="1"/>
  <c r="CY130" i="3" s="1"/>
  <c r="CY131" i="3" s="1"/>
  <c r="CY132" i="3" s="1"/>
  <c r="CY133" i="3" s="1"/>
  <c r="CY134" i="3" s="1"/>
  <c r="CY135" i="3" s="1"/>
  <c r="CY136" i="3" s="1"/>
  <c r="CY137" i="3" s="1"/>
  <c r="CY138" i="3" s="1"/>
  <c r="CY139" i="3" s="1"/>
  <c r="CY140" i="3" s="1"/>
  <c r="CY141" i="3" s="1"/>
  <c r="CY142" i="3" s="1"/>
  <c r="CY143" i="3" s="1"/>
  <c r="CY144" i="3" s="1"/>
  <c r="CY145" i="3" s="1"/>
  <c r="CY146" i="3" s="1"/>
  <c r="CY147" i="3" s="1"/>
  <c r="CY148" i="3" s="1"/>
  <c r="CY149" i="3" s="1"/>
  <c r="CY150" i="3" s="1"/>
  <c r="CY151" i="3" s="1"/>
  <c r="CY152" i="3" s="1"/>
  <c r="CY153" i="3" s="1"/>
  <c r="CY154" i="3" s="1"/>
  <c r="CY155" i="3" s="1"/>
  <c r="CY156" i="3" s="1"/>
  <c r="CY157" i="3" s="1"/>
  <c r="CY158" i="3" s="1"/>
  <c r="CY159" i="3" s="1"/>
  <c r="CY160" i="3" s="1"/>
  <c r="CY161" i="3" s="1"/>
  <c r="CY162" i="3" s="1"/>
  <c r="CY163" i="3" s="1"/>
  <c r="CY164" i="3" s="1"/>
  <c r="CY165" i="3" s="1"/>
  <c r="CY166" i="3" s="1"/>
  <c r="CY167" i="3" s="1"/>
  <c r="CY168" i="3" s="1"/>
  <c r="CY169" i="3" s="1"/>
  <c r="CY170" i="3" s="1"/>
  <c r="CY171" i="3" s="1"/>
  <c r="CY172" i="3" s="1"/>
  <c r="CY173" i="3" s="1"/>
  <c r="CY174" i="3" s="1"/>
  <c r="CY175" i="3" s="1"/>
  <c r="CY176" i="3" s="1"/>
  <c r="CY177" i="3" s="1"/>
  <c r="CY178" i="3" s="1"/>
  <c r="CY179" i="3" s="1"/>
  <c r="CY180" i="3" s="1"/>
  <c r="CY181" i="3" s="1"/>
  <c r="CY182" i="3" s="1"/>
  <c r="CY183" i="3" s="1"/>
  <c r="CY184" i="3" s="1"/>
  <c r="CY185" i="3" s="1"/>
  <c r="CY186" i="3" s="1"/>
  <c r="CY187" i="3" s="1"/>
  <c r="CY188" i="3" s="1"/>
  <c r="CY189" i="3" s="1"/>
  <c r="CY190" i="3" s="1"/>
  <c r="CY191" i="3" s="1"/>
  <c r="CY192" i="3" s="1"/>
  <c r="CY193" i="3" s="1"/>
  <c r="CY194" i="3" s="1"/>
  <c r="CY195" i="3" s="1"/>
  <c r="CY196" i="3" s="1"/>
  <c r="CY197" i="3" s="1"/>
  <c r="CY198" i="3" s="1"/>
  <c r="CY199" i="3" s="1"/>
  <c r="CY200" i="3" s="1"/>
  <c r="CY201" i="3" s="1"/>
  <c r="CY202" i="3" s="1"/>
  <c r="CY203" i="3" s="1"/>
  <c r="CY204" i="3" s="1"/>
  <c r="CY205" i="3" s="1"/>
  <c r="CY206" i="3" s="1"/>
  <c r="CY207" i="3" s="1"/>
  <c r="CY208" i="3" s="1"/>
  <c r="CY209" i="3" s="1"/>
  <c r="CY210" i="3" s="1"/>
  <c r="CY211" i="3" s="1"/>
  <c r="CY212" i="3" s="1"/>
  <c r="CY213" i="3" s="1"/>
  <c r="CY214" i="3" s="1"/>
  <c r="CY215" i="3" s="1"/>
  <c r="CY216" i="3" s="1"/>
  <c r="CY217" i="3" s="1"/>
  <c r="CY218" i="3" s="1"/>
  <c r="CY219" i="3" s="1"/>
  <c r="CY220" i="3" s="1"/>
  <c r="CY221" i="3" s="1"/>
  <c r="CY222" i="3" s="1"/>
  <c r="CY223" i="3" s="1"/>
  <c r="CY224" i="3" s="1"/>
  <c r="CY225" i="3" s="1"/>
  <c r="CY226" i="3" s="1"/>
  <c r="CY227" i="3" s="1"/>
  <c r="CY228" i="3" s="1"/>
  <c r="CY229" i="3" s="1"/>
  <c r="CY230" i="3" s="1"/>
  <c r="DH67" i="3"/>
  <c r="DH68" i="3" s="1"/>
  <c r="DH69" i="3" s="1"/>
  <c r="DH70" i="3" s="1"/>
  <c r="DH71" i="3" s="1"/>
  <c r="DH72" i="3" s="1"/>
  <c r="DH73" i="3" s="1"/>
  <c r="DH74" i="3" s="1"/>
  <c r="DH75" i="3" s="1"/>
  <c r="DH76" i="3" s="1"/>
  <c r="DH77" i="3" s="1"/>
  <c r="DH78" i="3" s="1"/>
  <c r="DH79" i="3" s="1"/>
  <c r="DH80" i="3" s="1"/>
  <c r="DH81" i="3" s="1"/>
  <c r="DH82" i="3" s="1"/>
  <c r="DH83" i="3" s="1"/>
  <c r="DH84" i="3" s="1"/>
  <c r="DH85" i="3" s="1"/>
  <c r="DH86" i="3" s="1"/>
  <c r="DH87" i="3" s="1"/>
  <c r="DH88" i="3" s="1"/>
  <c r="DH89" i="3" s="1"/>
  <c r="DH90" i="3" s="1"/>
  <c r="DH91" i="3" s="1"/>
  <c r="DH92" i="3" s="1"/>
  <c r="DH93" i="3" s="1"/>
  <c r="DH94" i="3" s="1"/>
  <c r="DH95" i="3" s="1"/>
  <c r="DH96" i="3" s="1"/>
  <c r="DH97" i="3" s="1"/>
  <c r="DH98" i="3" s="1"/>
  <c r="DH99" i="3" s="1"/>
  <c r="DH100" i="3" s="1"/>
  <c r="DH101" i="3" s="1"/>
  <c r="DH102" i="3" s="1"/>
  <c r="DH103" i="3" s="1"/>
  <c r="DH104" i="3" s="1"/>
  <c r="DH105" i="3" s="1"/>
  <c r="DH106" i="3" s="1"/>
  <c r="DH107" i="3" s="1"/>
  <c r="DH108" i="3" s="1"/>
  <c r="DH109" i="3" s="1"/>
  <c r="DH110" i="3" s="1"/>
  <c r="DH111" i="3" s="1"/>
  <c r="DH112" i="3" s="1"/>
  <c r="DH113" i="3" s="1"/>
  <c r="DH114" i="3" s="1"/>
  <c r="DH115" i="3" s="1"/>
  <c r="DH116" i="3" s="1"/>
  <c r="DH117" i="3" s="1"/>
  <c r="DH118" i="3" s="1"/>
  <c r="DH119" i="3" s="1"/>
  <c r="DH120" i="3" s="1"/>
  <c r="DH121" i="3" s="1"/>
  <c r="DH122" i="3" s="1"/>
  <c r="DH123" i="3" s="1"/>
  <c r="DH124" i="3" s="1"/>
  <c r="DH125" i="3" s="1"/>
  <c r="DH126" i="3" s="1"/>
  <c r="DH127" i="3" s="1"/>
  <c r="DH128" i="3" s="1"/>
  <c r="DH129" i="3" s="1"/>
  <c r="DH130" i="3" s="1"/>
  <c r="DH131" i="3" s="1"/>
  <c r="DH132" i="3" s="1"/>
  <c r="DH133" i="3" s="1"/>
  <c r="DH134" i="3" s="1"/>
  <c r="DH135" i="3" s="1"/>
  <c r="DH136" i="3" s="1"/>
  <c r="DH137" i="3" s="1"/>
  <c r="DH138" i="3" s="1"/>
  <c r="DH139" i="3" s="1"/>
  <c r="DH140" i="3" s="1"/>
  <c r="DH141" i="3" s="1"/>
  <c r="DH142" i="3" s="1"/>
  <c r="DH143" i="3" s="1"/>
  <c r="DH144" i="3" s="1"/>
  <c r="DH145" i="3" s="1"/>
  <c r="DH146" i="3" s="1"/>
  <c r="DH147" i="3" s="1"/>
  <c r="DH148" i="3" s="1"/>
  <c r="DH149" i="3" s="1"/>
  <c r="DH150" i="3" s="1"/>
  <c r="DH151" i="3" s="1"/>
  <c r="DH152" i="3" s="1"/>
  <c r="DH153" i="3" s="1"/>
  <c r="DH154" i="3" s="1"/>
  <c r="DH155" i="3" s="1"/>
  <c r="DH156" i="3" s="1"/>
  <c r="DH157" i="3" s="1"/>
  <c r="DH158" i="3" s="1"/>
  <c r="DH159" i="3" s="1"/>
  <c r="DH160" i="3" s="1"/>
  <c r="DH161" i="3" s="1"/>
  <c r="DH162" i="3" s="1"/>
  <c r="DH163" i="3" s="1"/>
  <c r="DH164" i="3" s="1"/>
  <c r="DH165" i="3" s="1"/>
  <c r="DI67" i="3"/>
  <c r="DI68" i="3" s="1"/>
  <c r="DI69" i="3" s="1"/>
  <c r="DI70" i="3" s="1"/>
  <c r="DI71" i="3" s="1"/>
  <c r="DI72" i="3" s="1"/>
  <c r="DI73" i="3" s="1"/>
  <c r="DI74" i="3" s="1"/>
  <c r="DI75" i="3" s="1"/>
  <c r="DI76" i="3" s="1"/>
  <c r="DI77" i="3" s="1"/>
  <c r="DI78" i="3" s="1"/>
  <c r="DI79" i="3" s="1"/>
  <c r="DI80" i="3" s="1"/>
  <c r="DI81" i="3" s="1"/>
  <c r="DI82" i="3" s="1"/>
  <c r="DI83" i="3" s="1"/>
  <c r="DI84" i="3" s="1"/>
  <c r="DI85" i="3" s="1"/>
  <c r="DI86" i="3" s="1"/>
  <c r="DI87" i="3" s="1"/>
  <c r="DI88" i="3" s="1"/>
  <c r="DI89" i="3" s="1"/>
  <c r="DI90" i="3" s="1"/>
  <c r="DI91" i="3" s="1"/>
  <c r="DI92" i="3" s="1"/>
  <c r="DI93" i="3" s="1"/>
  <c r="DI94" i="3" s="1"/>
  <c r="DI95" i="3" s="1"/>
  <c r="DI96" i="3" s="1"/>
  <c r="DI97" i="3" s="1"/>
  <c r="DI98" i="3" s="1"/>
  <c r="DI99" i="3" s="1"/>
  <c r="DI100" i="3" s="1"/>
  <c r="DI101" i="3" s="1"/>
  <c r="DI102" i="3" s="1"/>
  <c r="DI103" i="3" s="1"/>
  <c r="DI104" i="3" s="1"/>
  <c r="DI105" i="3" s="1"/>
  <c r="DI106" i="3" s="1"/>
  <c r="DI107" i="3" s="1"/>
  <c r="DI108" i="3" s="1"/>
  <c r="DI109" i="3" s="1"/>
  <c r="DI110" i="3" s="1"/>
  <c r="DI111" i="3" s="1"/>
  <c r="DI112" i="3" s="1"/>
  <c r="DI113" i="3" s="1"/>
  <c r="DI114" i="3" s="1"/>
  <c r="DI115" i="3" s="1"/>
  <c r="DI116" i="3" s="1"/>
  <c r="DI117" i="3" s="1"/>
  <c r="DI118" i="3" s="1"/>
  <c r="DI119" i="3" s="1"/>
  <c r="DI120" i="3" s="1"/>
  <c r="DI121" i="3" s="1"/>
  <c r="DI122" i="3" s="1"/>
  <c r="DI123" i="3" s="1"/>
  <c r="DI124" i="3" s="1"/>
  <c r="DI125" i="3" s="1"/>
  <c r="DI126" i="3" s="1"/>
  <c r="DI127" i="3" s="1"/>
  <c r="DI128" i="3" s="1"/>
  <c r="DI129" i="3" s="1"/>
  <c r="DI130" i="3" s="1"/>
  <c r="DI131" i="3" s="1"/>
  <c r="DI132" i="3" s="1"/>
  <c r="DI133" i="3" s="1"/>
  <c r="DI134" i="3" s="1"/>
  <c r="DI135" i="3" s="1"/>
  <c r="DI136" i="3" s="1"/>
  <c r="DI137" i="3" s="1"/>
  <c r="DI138" i="3" s="1"/>
  <c r="DI139" i="3" s="1"/>
  <c r="DI140" i="3" s="1"/>
  <c r="DI141" i="3" s="1"/>
  <c r="DI142" i="3" s="1"/>
  <c r="DI143" i="3" s="1"/>
  <c r="DI144" i="3" s="1"/>
  <c r="DI145" i="3" s="1"/>
  <c r="DI146" i="3" s="1"/>
  <c r="DI147" i="3" s="1"/>
  <c r="DI148" i="3" s="1"/>
  <c r="DI149" i="3" s="1"/>
  <c r="DI150" i="3" s="1"/>
  <c r="DI151" i="3" s="1"/>
  <c r="DI152" i="3" s="1"/>
  <c r="DI153" i="3" s="1"/>
  <c r="DI154" i="3" s="1"/>
  <c r="DI155" i="3" s="1"/>
  <c r="DI156" i="3" s="1"/>
  <c r="DI157" i="3" s="1"/>
  <c r="DI158" i="3" s="1"/>
  <c r="DI159" i="3" s="1"/>
  <c r="DI160" i="3" s="1"/>
  <c r="DI161" i="3" s="1"/>
  <c r="DI162" i="3" s="1"/>
  <c r="DI163" i="3" s="1"/>
  <c r="DI164" i="3" s="1"/>
  <c r="DI165" i="3" s="1"/>
  <c r="FF66" i="3"/>
  <c r="FF67" i="3" s="1"/>
  <c r="AA68" i="3"/>
  <c r="AA69" i="3" s="1"/>
  <c r="AA70" i="3" s="1"/>
  <c r="AA71" i="3" s="1"/>
  <c r="AA72" i="3" s="1"/>
  <c r="AA73" i="3" s="1"/>
  <c r="AA74" i="3" s="1"/>
  <c r="AA75" i="3" s="1"/>
  <c r="AA76" i="3" s="1"/>
  <c r="AA77" i="3" s="1"/>
  <c r="AA78" i="3" s="1"/>
  <c r="AA79" i="3" s="1"/>
  <c r="AA80" i="3" s="1"/>
  <c r="AA81" i="3" s="1"/>
  <c r="AA82" i="3" s="1"/>
  <c r="AA83" i="3" s="1"/>
  <c r="AA84" i="3" s="1"/>
  <c r="AA85" i="3" s="1"/>
  <c r="AA86" i="3" s="1"/>
  <c r="AA87" i="3" s="1"/>
  <c r="AA88" i="3" s="1"/>
  <c r="AA89" i="3" s="1"/>
  <c r="AA90" i="3" s="1"/>
  <c r="AA91" i="3" s="1"/>
  <c r="AA92" i="3" s="1"/>
  <c r="AA93" i="3" s="1"/>
  <c r="ES68" i="3"/>
  <c r="ET68" i="3"/>
  <c r="EU68" i="3"/>
  <c r="EV68" i="3"/>
  <c r="EW68" i="3"/>
  <c r="EX68" i="3"/>
  <c r="EY68" i="3"/>
  <c r="EZ68" i="3"/>
  <c r="FA68" i="3"/>
  <c r="FB68" i="3"/>
  <c r="FC68" i="3"/>
  <c r="FD68" i="3"/>
  <c r="FJ68" i="3"/>
  <c r="FJ69" i="3" s="1"/>
  <c r="FJ70" i="3" s="1"/>
  <c r="FJ71" i="3" s="1"/>
  <c r="FJ72" i="3" s="1"/>
  <c r="FJ73" i="3" s="1"/>
  <c r="FJ74" i="3" s="1"/>
  <c r="FJ75" i="3" s="1"/>
  <c r="FJ76" i="3" s="1"/>
  <c r="FJ77" i="3" s="1"/>
  <c r="FJ78" i="3" s="1"/>
  <c r="FJ79" i="3" s="1"/>
  <c r="FJ80" i="3" s="1"/>
  <c r="FJ81" i="3" s="1"/>
  <c r="FJ82" i="3" s="1"/>
  <c r="FJ83" i="3" s="1"/>
  <c r="FJ84" i="3" s="1"/>
  <c r="FJ85" i="3" s="1"/>
  <c r="FJ86" i="3" s="1"/>
  <c r="FJ87" i="3" s="1"/>
  <c r="FJ88" i="3" s="1"/>
  <c r="FJ89" i="3" s="1"/>
  <c r="FJ90" i="3" s="1"/>
  <c r="FJ91" i="3" s="1"/>
  <c r="FJ92" i="3" s="1"/>
  <c r="FJ93" i="3" s="1"/>
  <c r="FJ94" i="3" s="1"/>
  <c r="FJ95" i="3" s="1"/>
  <c r="FJ96" i="3" s="1"/>
  <c r="FJ97" i="3" s="1"/>
  <c r="FJ98" i="3" s="1"/>
  <c r="FJ99" i="3" s="1"/>
  <c r="FJ100" i="3" s="1"/>
  <c r="FJ101" i="3" s="1"/>
  <c r="FJ102" i="3" s="1"/>
  <c r="FJ103" i="3" s="1"/>
  <c r="FJ104" i="3" s="1"/>
  <c r="FJ105" i="3" s="1"/>
  <c r="W69" i="3"/>
  <c r="DP68" i="3"/>
  <c r="DP69" i="3" s="1"/>
  <c r="ED69" i="3"/>
  <c r="DX70" i="3"/>
  <c r="DX71" i="3" s="1"/>
  <c r="AH71" i="3"/>
  <c r="DP71" i="3"/>
  <c r="DW71" i="3"/>
  <c r="EU71" i="3"/>
  <c r="EV71" i="3"/>
  <c r="EY71" i="3"/>
  <c r="EZ71" i="3"/>
  <c r="FC71" i="3"/>
  <c r="FD71" i="3"/>
  <c r="W72" i="3"/>
  <c r="X72" i="3"/>
  <c r="AB72" i="3"/>
  <c r="AC72" i="3"/>
  <c r="AE73" i="3"/>
  <c r="AF73" i="3"/>
  <c r="AJ73" i="3"/>
  <c r="AK73" i="3"/>
  <c r="AM73" i="3"/>
  <c r="DW73" i="3"/>
  <c r="EG73" i="3"/>
  <c r="EG74" i="3" s="1"/>
  <c r="EH73" i="3"/>
  <c r="EH74" i="3" s="1"/>
  <c r="EI73" i="3"/>
  <c r="EI74" i="3" s="1"/>
  <c r="EK73" i="3"/>
  <c r="EK74" i="3" s="1"/>
  <c r="EL73" i="3"/>
  <c r="EL74" i="3" s="1"/>
  <c r="EM73" i="3"/>
  <c r="EM74" i="3" s="1"/>
  <c r="EO73" i="3"/>
  <c r="EO74" i="3" s="1"/>
  <c r="EP73" i="3"/>
  <c r="EP74" i="3" s="1"/>
  <c r="EQ73" i="3"/>
  <c r="EQ74" i="3" s="1"/>
  <c r="ER73" i="3"/>
  <c r="ER74" i="3" s="1"/>
  <c r="ER75" i="3" s="1"/>
  <c r="ER76" i="3" s="1"/>
  <c r="ER77" i="3" s="1"/>
  <c r="ER78" i="3" s="1"/>
  <c r="ER79" i="3" s="1"/>
  <c r="ER80" i="3" s="1"/>
  <c r="ER81" i="3" s="1"/>
  <c r="ER82" i="3" s="1"/>
  <c r="ES73" i="3"/>
  <c r="ES74" i="3" s="1"/>
  <c r="ES75" i="3" s="1"/>
  <c r="ES76" i="3" s="1"/>
  <c r="ES77" i="3" s="1"/>
  <c r="ES78" i="3" s="1"/>
  <c r="ES79" i="3" s="1"/>
  <c r="ES80" i="3" s="1"/>
  <c r="ES81" i="3" s="1"/>
  <c r="ES82" i="3" s="1"/>
  <c r="ES83" i="3" s="1"/>
  <c r="ES84" i="3" s="1"/>
  <c r="ES85" i="3" s="1"/>
  <c r="ES86" i="3" s="1"/>
  <c r="ES87" i="3" s="1"/>
  <c r="ES88" i="3" s="1"/>
  <c r="ES89" i="3" s="1"/>
  <c r="ES90" i="3" s="1"/>
  <c r="ES91" i="3" s="1"/>
  <c r="ET73" i="3"/>
  <c r="ET74" i="3" s="1"/>
  <c r="ET75" i="3" s="1"/>
  <c r="ET76" i="3" s="1"/>
  <c r="ET77" i="3" s="1"/>
  <c r="ET78" i="3" s="1"/>
  <c r="ET79" i="3" s="1"/>
  <c r="ET80" i="3" s="1"/>
  <c r="ET81" i="3" s="1"/>
  <c r="ET82" i="3" s="1"/>
  <c r="ET83" i="3" s="1"/>
  <c r="ET84" i="3" s="1"/>
  <c r="ET85" i="3" s="1"/>
  <c r="ET86" i="3" s="1"/>
  <c r="ET87" i="3" s="1"/>
  <c r="ET88" i="3" s="1"/>
  <c r="ET89" i="3" s="1"/>
  <c r="ET90" i="3" s="1"/>
  <c r="ET91" i="3" s="1"/>
  <c r="ET92" i="3" s="1"/>
  <c r="ET93" i="3" s="1"/>
  <c r="ET94" i="3" s="1"/>
  <c r="ET95" i="3" s="1"/>
  <c r="ET96" i="3" s="1"/>
  <c r="ET97" i="3" s="1"/>
  <c r="ET98" i="3" s="1"/>
  <c r="ET99" i="3" s="1"/>
  <c r="ET100" i="3" s="1"/>
  <c r="EU73" i="3"/>
  <c r="EU74" i="3" s="1"/>
  <c r="EU75" i="3" s="1"/>
  <c r="EU76" i="3" s="1"/>
  <c r="EU77" i="3" s="1"/>
  <c r="EU78" i="3" s="1"/>
  <c r="EU79" i="3" s="1"/>
  <c r="EU80" i="3" s="1"/>
  <c r="EU81" i="3" s="1"/>
  <c r="EU82" i="3" s="1"/>
  <c r="EU83" i="3" s="1"/>
  <c r="EU84" i="3" s="1"/>
  <c r="EU85" i="3" s="1"/>
  <c r="EU86" i="3" s="1"/>
  <c r="EU87" i="3" s="1"/>
  <c r="EU88" i="3" s="1"/>
  <c r="EU89" i="3" s="1"/>
  <c r="EU90" i="3" s="1"/>
  <c r="EU91" i="3" s="1"/>
  <c r="EU92" i="3" s="1"/>
  <c r="EU93" i="3" s="1"/>
  <c r="EU94" i="3" s="1"/>
  <c r="EU95" i="3" s="1"/>
  <c r="EU96" i="3" s="1"/>
  <c r="EU97" i="3" s="1"/>
  <c r="EU98" i="3" s="1"/>
  <c r="EU99" i="3" s="1"/>
  <c r="EU100" i="3" s="1"/>
  <c r="EV73" i="3"/>
  <c r="EV74" i="3" s="1"/>
  <c r="EV75" i="3" s="1"/>
  <c r="EV76" i="3" s="1"/>
  <c r="EV77" i="3" s="1"/>
  <c r="EV78" i="3" s="1"/>
  <c r="EV79" i="3" s="1"/>
  <c r="EV80" i="3" s="1"/>
  <c r="EV81" i="3" s="1"/>
  <c r="EV82" i="3" s="1"/>
  <c r="EV83" i="3" s="1"/>
  <c r="EV84" i="3" s="1"/>
  <c r="EV85" i="3" s="1"/>
  <c r="EV86" i="3" s="1"/>
  <c r="EV87" i="3" s="1"/>
  <c r="EV88" i="3" s="1"/>
  <c r="EV89" i="3" s="1"/>
  <c r="EV90" i="3" s="1"/>
  <c r="EV91" i="3" s="1"/>
  <c r="EV92" i="3" s="1"/>
  <c r="EV93" i="3" s="1"/>
  <c r="EV94" i="3" s="1"/>
  <c r="EV95" i="3" s="1"/>
  <c r="EV96" i="3" s="1"/>
  <c r="EV97" i="3" s="1"/>
  <c r="EV98" i="3" s="1"/>
  <c r="EV99" i="3" s="1"/>
  <c r="EV100" i="3" s="1"/>
  <c r="EW73" i="3"/>
  <c r="EW74" i="3" s="1"/>
  <c r="EW75" i="3" s="1"/>
  <c r="EW76" i="3" s="1"/>
  <c r="EW77" i="3" s="1"/>
  <c r="EW78" i="3" s="1"/>
  <c r="EW79" i="3" s="1"/>
  <c r="EW80" i="3" s="1"/>
  <c r="EW81" i="3" s="1"/>
  <c r="EW82" i="3" s="1"/>
  <c r="EW83" i="3" s="1"/>
  <c r="EW84" i="3" s="1"/>
  <c r="EW85" i="3" s="1"/>
  <c r="EW86" i="3" s="1"/>
  <c r="EW87" i="3" s="1"/>
  <c r="EW88" i="3" s="1"/>
  <c r="EW89" i="3" s="1"/>
  <c r="EW90" i="3" s="1"/>
  <c r="EW91" i="3" s="1"/>
  <c r="EX73" i="3"/>
  <c r="EX74" i="3" s="1"/>
  <c r="EX75" i="3" s="1"/>
  <c r="EX76" i="3" s="1"/>
  <c r="EX77" i="3" s="1"/>
  <c r="EX78" i="3" s="1"/>
  <c r="EX79" i="3" s="1"/>
  <c r="EX80" i="3" s="1"/>
  <c r="EX81" i="3" s="1"/>
  <c r="EX82" i="3" s="1"/>
  <c r="EX83" i="3" s="1"/>
  <c r="EX84" i="3" s="1"/>
  <c r="EX85" i="3" s="1"/>
  <c r="EX86" i="3" s="1"/>
  <c r="EX87" i="3" s="1"/>
  <c r="EX88" i="3" s="1"/>
  <c r="EX89" i="3" s="1"/>
  <c r="EX90" i="3" s="1"/>
  <c r="EX91" i="3" s="1"/>
  <c r="EX92" i="3" s="1"/>
  <c r="EX93" i="3" s="1"/>
  <c r="EX94" i="3" s="1"/>
  <c r="EX95" i="3" s="1"/>
  <c r="EX96" i="3" s="1"/>
  <c r="EX97" i="3" s="1"/>
  <c r="EX98" i="3" s="1"/>
  <c r="EX99" i="3" s="1"/>
  <c r="EX100" i="3" s="1"/>
  <c r="EY73" i="3"/>
  <c r="EY74" i="3" s="1"/>
  <c r="EY75" i="3" s="1"/>
  <c r="EY76" i="3" s="1"/>
  <c r="EY77" i="3" s="1"/>
  <c r="EY78" i="3" s="1"/>
  <c r="EY79" i="3" s="1"/>
  <c r="EY80" i="3" s="1"/>
  <c r="EY81" i="3" s="1"/>
  <c r="EY82" i="3" s="1"/>
  <c r="EY83" i="3" s="1"/>
  <c r="EY84" i="3" s="1"/>
  <c r="EY85" i="3" s="1"/>
  <c r="EY86" i="3" s="1"/>
  <c r="EY87" i="3" s="1"/>
  <c r="EY88" i="3" s="1"/>
  <c r="EY89" i="3" s="1"/>
  <c r="EY90" i="3" s="1"/>
  <c r="EY91" i="3" s="1"/>
  <c r="EY92" i="3" s="1"/>
  <c r="EY93" i="3" s="1"/>
  <c r="EY94" i="3" s="1"/>
  <c r="EY95" i="3" s="1"/>
  <c r="EY96" i="3" s="1"/>
  <c r="EY97" i="3" s="1"/>
  <c r="EY98" i="3" s="1"/>
  <c r="EY99" i="3" s="1"/>
  <c r="EY100" i="3" s="1"/>
  <c r="EZ73" i="3"/>
  <c r="EZ74" i="3" s="1"/>
  <c r="EZ75" i="3" s="1"/>
  <c r="EZ76" i="3" s="1"/>
  <c r="EZ77" i="3" s="1"/>
  <c r="EZ78" i="3" s="1"/>
  <c r="EZ79" i="3" s="1"/>
  <c r="EZ80" i="3" s="1"/>
  <c r="EZ81" i="3" s="1"/>
  <c r="EZ82" i="3" s="1"/>
  <c r="EZ83" i="3" s="1"/>
  <c r="EZ84" i="3" s="1"/>
  <c r="EZ85" i="3" s="1"/>
  <c r="EZ86" i="3" s="1"/>
  <c r="EZ87" i="3" s="1"/>
  <c r="EZ88" i="3" s="1"/>
  <c r="EZ89" i="3" s="1"/>
  <c r="EZ90" i="3" s="1"/>
  <c r="EZ91" i="3" s="1"/>
  <c r="EZ92" i="3" s="1"/>
  <c r="EZ93" i="3" s="1"/>
  <c r="EZ94" i="3" s="1"/>
  <c r="EZ95" i="3" s="1"/>
  <c r="EZ96" i="3" s="1"/>
  <c r="EZ97" i="3" s="1"/>
  <c r="EZ98" i="3" s="1"/>
  <c r="EZ99" i="3" s="1"/>
  <c r="EZ100" i="3" s="1"/>
  <c r="FA73" i="3"/>
  <c r="FA74" i="3" s="1"/>
  <c r="FA75" i="3" s="1"/>
  <c r="FA76" i="3" s="1"/>
  <c r="FA77" i="3" s="1"/>
  <c r="FA78" i="3" s="1"/>
  <c r="FA79" i="3" s="1"/>
  <c r="FA80" i="3" s="1"/>
  <c r="FA81" i="3" s="1"/>
  <c r="FA82" i="3" s="1"/>
  <c r="FA83" i="3" s="1"/>
  <c r="FA84" i="3" s="1"/>
  <c r="FA85" i="3" s="1"/>
  <c r="FA86" i="3" s="1"/>
  <c r="FA87" i="3" s="1"/>
  <c r="FA88" i="3" s="1"/>
  <c r="FA89" i="3" s="1"/>
  <c r="FA90" i="3" s="1"/>
  <c r="FA91" i="3" s="1"/>
  <c r="FB73" i="3"/>
  <c r="FB74" i="3" s="1"/>
  <c r="FB75" i="3" s="1"/>
  <c r="FB76" i="3" s="1"/>
  <c r="FB77" i="3" s="1"/>
  <c r="FB78" i="3" s="1"/>
  <c r="FB79" i="3" s="1"/>
  <c r="FB80" i="3" s="1"/>
  <c r="FB81" i="3" s="1"/>
  <c r="FB82" i="3" s="1"/>
  <c r="FB83" i="3" s="1"/>
  <c r="FB84" i="3" s="1"/>
  <c r="FB85" i="3" s="1"/>
  <c r="FB86" i="3" s="1"/>
  <c r="FB87" i="3" s="1"/>
  <c r="FB88" i="3" s="1"/>
  <c r="FB89" i="3" s="1"/>
  <c r="FB90" i="3" s="1"/>
  <c r="FB91" i="3" s="1"/>
  <c r="FB92" i="3" s="1"/>
  <c r="FB93" i="3" s="1"/>
  <c r="FB94" i="3" s="1"/>
  <c r="FB95" i="3" s="1"/>
  <c r="FB96" i="3" s="1"/>
  <c r="FB97" i="3" s="1"/>
  <c r="FB98" i="3" s="1"/>
  <c r="FB99" i="3" s="1"/>
  <c r="FB100" i="3" s="1"/>
  <c r="FC73" i="3"/>
  <c r="FC74" i="3" s="1"/>
  <c r="FC75" i="3" s="1"/>
  <c r="FC76" i="3" s="1"/>
  <c r="FC77" i="3" s="1"/>
  <c r="FC78" i="3" s="1"/>
  <c r="FC79" i="3" s="1"/>
  <c r="FC80" i="3" s="1"/>
  <c r="FC81" i="3" s="1"/>
  <c r="FC82" i="3" s="1"/>
  <c r="FC83" i="3" s="1"/>
  <c r="FC84" i="3" s="1"/>
  <c r="FC85" i="3" s="1"/>
  <c r="FC86" i="3" s="1"/>
  <c r="FC87" i="3" s="1"/>
  <c r="FC88" i="3" s="1"/>
  <c r="FC89" i="3" s="1"/>
  <c r="FC90" i="3" s="1"/>
  <c r="FC91" i="3" s="1"/>
  <c r="FC92" i="3" s="1"/>
  <c r="FC93" i="3" s="1"/>
  <c r="FC94" i="3" s="1"/>
  <c r="FC95" i="3" s="1"/>
  <c r="FC96" i="3" s="1"/>
  <c r="FC97" i="3" s="1"/>
  <c r="FC98" i="3" s="1"/>
  <c r="FC99" i="3" s="1"/>
  <c r="FC100" i="3" s="1"/>
  <c r="FD73" i="3"/>
  <c r="FD74" i="3" s="1"/>
  <c r="FD75" i="3" s="1"/>
  <c r="FD76" i="3" s="1"/>
  <c r="FD77" i="3" s="1"/>
  <c r="FD78" i="3" s="1"/>
  <c r="FD79" i="3" s="1"/>
  <c r="FD80" i="3" s="1"/>
  <c r="FD81" i="3" s="1"/>
  <c r="FD82" i="3" s="1"/>
  <c r="FD83" i="3" s="1"/>
  <c r="FD84" i="3" s="1"/>
  <c r="FD85" i="3" s="1"/>
  <c r="FD86" i="3" s="1"/>
  <c r="FD87" i="3" s="1"/>
  <c r="FD88" i="3" s="1"/>
  <c r="FD89" i="3" s="1"/>
  <c r="FD90" i="3" s="1"/>
  <c r="FD91" i="3" s="1"/>
  <c r="FD92" i="3" s="1"/>
  <c r="FD93" i="3" s="1"/>
  <c r="FD94" i="3" s="1"/>
  <c r="FD95" i="3" s="1"/>
  <c r="FD96" i="3" s="1"/>
  <c r="FD97" i="3" s="1"/>
  <c r="FD98" i="3" s="1"/>
  <c r="FD99" i="3" s="1"/>
  <c r="FD100" i="3" s="1"/>
  <c r="AH73" i="3"/>
  <c r="AH74" i="3" s="1"/>
  <c r="O75" i="3"/>
  <c r="AB75" i="3"/>
  <c r="AC75" i="3"/>
  <c r="AE75" i="3"/>
  <c r="AE76" i="3" s="1"/>
  <c r="AE77" i="3" s="1"/>
  <c r="AE78" i="3" s="1"/>
  <c r="AE79" i="3" s="1"/>
  <c r="AE80" i="3" s="1"/>
  <c r="AE81" i="3" s="1"/>
  <c r="AE82" i="3" s="1"/>
  <c r="AF75" i="3"/>
  <c r="AF76" i="3" s="1"/>
  <c r="AF77" i="3" s="1"/>
  <c r="AF78" i="3" s="1"/>
  <c r="AF79" i="3" s="1"/>
  <c r="AF80" i="3" s="1"/>
  <c r="AF81" i="3" s="1"/>
  <c r="AF82" i="3" s="1"/>
  <c r="AI75" i="3"/>
  <c r="AJ75" i="3"/>
  <c r="AK75" i="3"/>
  <c r="DW75" i="3"/>
  <c r="DW76" i="3" s="1"/>
  <c r="EF75" i="3"/>
  <c r="EJ73" i="3"/>
  <c r="EJ74" i="3" s="1"/>
  <c r="EJ75" i="3" s="1"/>
  <c r="EJ76" i="3" s="1"/>
  <c r="EJ77" i="3" s="1"/>
  <c r="EJ78" i="3" s="1"/>
  <c r="EJ79" i="3" s="1"/>
  <c r="EJ80" i="3" s="1"/>
  <c r="EJ81" i="3" s="1"/>
  <c r="EJ82" i="3" s="1"/>
  <c r="EN73" i="3"/>
  <c r="EN74" i="3" s="1"/>
  <c r="EN75" i="3" s="1"/>
  <c r="EN76" i="3" s="1"/>
  <c r="EN77" i="3" s="1"/>
  <c r="EN78" i="3" s="1"/>
  <c r="EN79" i="3" s="1"/>
  <c r="EN80" i="3" s="1"/>
  <c r="EN81" i="3" s="1"/>
  <c r="EN82" i="3" s="1"/>
  <c r="FF70" i="3"/>
  <c r="FF71" i="3" s="1"/>
  <c r="FF72" i="3" s="1"/>
  <c r="FF73" i="3" s="1"/>
  <c r="FF74" i="3" s="1"/>
  <c r="FF75" i="3" s="1"/>
  <c r="DV76" i="3"/>
  <c r="EG76" i="3"/>
  <c r="EG77" i="3" s="1"/>
  <c r="EG78" i="3" s="1"/>
  <c r="EG79" i="3" s="1"/>
  <c r="EG80" i="3" s="1"/>
  <c r="EG81" i="3" s="1"/>
  <c r="EG82" i="3" s="1"/>
  <c r="EH76" i="3"/>
  <c r="EI76" i="3"/>
  <c r="EI77" i="3" s="1"/>
  <c r="EI78" i="3" s="1"/>
  <c r="EI79" i="3" s="1"/>
  <c r="EI80" i="3" s="1"/>
  <c r="EI81" i="3" s="1"/>
  <c r="EI82" i="3" s="1"/>
  <c r="EK76" i="3"/>
  <c r="EK77" i="3" s="1"/>
  <c r="EK78" i="3" s="1"/>
  <c r="EK79" i="3" s="1"/>
  <c r="EK80" i="3" s="1"/>
  <c r="EK81" i="3" s="1"/>
  <c r="EK82" i="3" s="1"/>
  <c r="EL76" i="3"/>
  <c r="EL77" i="3" s="1"/>
  <c r="EL78" i="3" s="1"/>
  <c r="EL79" i="3" s="1"/>
  <c r="EL80" i="3" s="1"/>
  <c r="EL81" i="3" s="1"/>
  <c r="EL82" i="3" s="1"/>
  <c r="EM76" i="3"/>
  <c r="EM77" i="3" s="1"/>
  <c r="EM78" i="3" s="1"/>
  <c r="EM79" i="3" s="1"/>
  <c r="EM80" i="3" s="1"/>
  <c r="EM81" i="3" s="1"/>
  <c r="EM82" i="3" s="1"/>
  <c r="EO76" i="3"/>
  <c r="EO77" i="3" s="1"/>
  <c r="EO78" i="3" s="1"/>
  <c r="EO79" i="3" s="1"/>
  <c r="EO80" i="3" s="1"/>
  <c r="EO81" i="3" s="1"/>
  <c r="EO82" i="3" s="1"/>
  <c r="EP76" i="3"/>
  <c r="EP77" i="3" s="1"/>
  <c r="EP78" i="3" s="1"/>
  <c r="EP79" i="3" s="1"/>
  <c r="EP80" i="3" s="1"/>
  <c r="EP81" i="3" s="1"/>
  <c r="EP82" i="3" s="1"/>
  <c r="EQ76" i="3"/>
  <c r="EQ77" i="3" s="1"/>
  <c r="EQ78" i="3" s="1"/>
  <c r="EQ79" i="3" s="1"/>
  <c r="EQ80" i="3" s="1"/>
  <c r="EQ81" i="3" s="1"/>
  <c r="EQ82" i="3" s="1"/>
  <c r="EH77" i="3"/>
  <c r="EH78" i="3" s="1"/>
  <c r="EH79" i="3" s="1"/>
  <c r="EH80" i="3" s="1"/>
  <c r="EH81" i="3" s="1"/>
  <c r="EH82" i="3" s="1"/>
  <c r="DP77" i="3"/>
  <c r="DR75" i="3"/>
  <c r="DR76" i="3" s="1"/>
  <c r="DR77" i="3" s="1"/>
  <c r="DY75" i="3"/>
  <c r="DY76" i="3" s="1"/>
  <c r="DY77" i="3" s="1"/>
  <c r="EC74" i="3"/>
  <c r="EC75" i="3" s="1"/>
  <c r="EC76" i="3" s="1"/>
  <c r="EC77" i="3" s="1"/>
  <c r="EF77" i="3"/>
  <c r="AB78" i="3"/>
  <c r="AC78" i="3"/>
  <c r="AI78" i="3"/>
  <c r="AK78" i="3"/>
  <c r="DX73" i="3"/>
  <c r="DX74" i="3" s="1"/>
  <c r="DX75" i="3" s="1"/>
  <c r="DX76" i="3" s="1"/>
  <c r="DX77" i="3" s="1"/>
  <c r="DX78" i="3" s="1"/>
  <c r="EB74" i="3"/>
  <c r="EB75" i="3" s="1"/>
  <c r="EB76" i="3" s="1"/>
  <c r="EB77" i="3" s="1"/>
  <c r="EB78" i="3" s="1"/>
  <c r="H68" i="3"/>
  <c r="H69" i="3" s="1"/>
  <c r="H70" i="3" s="1"/>
  <c r="H71" i="3" s="1"/>
  <c r="H72" i="3" s="1"/>
  <c r="H73" i="3" s="1"/>
  <c r="H74" i="3" s="1"/>
  <c r="H75" i="3" s="1"/>
  <c r="H76" i="3" s="1"/>
  <c r="H77" i="3" s="1"/>
  <c r="H78" i="3" s="1"/>
  <c r="H79" i="3" s="1"/>
  <c r="J68" i="3"/>
  <c r="J69" i="3" s="1"/>
  <c r="J70" i="3" s="1"/>
  <c r="J71" i="3" s="1"/>
  <c r="J72" i="3" s="1"/>
  <c r="J73" i="3" s="1"/>
  <c r="J74" i="3" s="1"/>
  <c r="J75" i="3" s="1"/>
  <c r="J76" i="3" s="1"/>
  <c r="J77" i="3" s="1"/>
  <c r="J78" i="3" s="1"/>
  <c r="J79" i="3" s="1"/>
  <c r="T79" i="3"/>
  <c r="X79" i="3"/>
  <c r="AJ78" i="3"/>
  <c r="AJ79" i="3" s="1"/>
  <c r="DP79" i="3"/>
  <c r="ED72" i="3"/>
  <c r="ED73" i="3" s="1"/>
  <c r="ED74" i="3" s="1"/>
  <c r="ED75" i="3" s="1"/>
  <c r="ED76" i="3" s="1"/>
  <c r="ED77" i="3" s="1"/>
  <c r="ED78" i="3" s="1"/>
  <c r="ED79" i="3" s="1"/>
  <c r="DL81" i="3"/>
  <c r="DM81" i="3"/>
  <c r="DN81" i="3"/>
  <c r="DO81" i="3"/>
  <c r="DQ81" i="3"/>
  <c r="DR81" i="3"/>
  <c r="DS81" i="3"/>
  <c r="DT81" i="3"/>
  <c r="DV81" i="3"/>
  <c r="DW81" i="3"/>
  <c r="DX81" i="3"/>
  <c r="DY81" i="3"/>
  <c r="EB81" i="3"/>
  <c r="EC81" i="3"/>
  <c r="EF81" i="3"/>
  <c r="FE81" i="3"/>
  <c r="DP81" i="3"/>
  <c r="DP82" i="3" s="1"/>
  <c r="DX83" i="3"/>
  <c r="DX84" i="3" s="1"/>
  <c r="AB84" i="3"/>
  <c r="AC84" i="3"/>
  <c r="AD84" i="3"/>
  <c r="AE84" i="3"/>
  <c r="AE85" i="3" s="1"/>
  <c r="AE86" i="3" s="1"/>
  <c r="AF84" i="3"/>
  <c r="AF85" i="3" s="1"/>
  <c r="AF86" i="3" s="1"/>
  <c r="AH84" i="3"/>
  <c r="AI84" i="3"/>
  <c r="AJ84" i="3"/>
  <c r="AK84" i="3"/>
  <c r="AM83" i="3"/>
  <c r="AM84" i="3" s="1"/>
  <c r="DM84" i="3"/>
  <c r="DO84" i="3"/>
  <c r="DP84" i="3"/>
  <c r="DQ84" i="3"/>
  <c r="DR84" i="3"/>
  <c r="DS84" i="3"/>
  <c r="DT84" i="3"/>
  <c r="DW84" i="3"/>
  <c r="DY84" i="3"/>
  <c r="EB84" i="3"/>
  <c r="EC84" i="3"/>
  <c r="EF84" i="3"/>
  <c r="EI84" i="3"/>
  <c r="EI85" i="3" s="1"/>
  <c r="EI86" i="3" s="1"/>
  <c r="EI87" i="3" s="1"/>
  <c r="EI88" i="3" s="1"/>
  <c r="EI89" i="3" s="1"/>
  <c r="EI90" i="3" s="1"/>
  <c r="EI91" i="3" s="1"/>
  <c r="EJ84" i="3"/>
  <c r="EJ85" i="3" s="1"/>
  <c r="EJ86" i="3" s="1"/>
  <c r="EJ87" i="3" s="1"/>
  <c r="EJ88" i="3" s="1"/>
  <c r="EJ89" i="3" s="1"/>
  <c r="EJ90" i="3" s="1"/>
  <c r="EJ91" i="3" s="1"/>
  <c r="EM84" i="3"/>
  <c r="EM85" i="3" s="1"/>
  <c r="EM86" i="3" s="1"/>
  <c r="EM87" i="3" s="1"/>
  <c r="EM88" i="3" s="1"/>
  <c r="EM89" i="3" s="1"/>
  <c r="EM90" i="3" s="1"/>
  <c r="EM91" i="3" s="1"/>
  <c r="EN84" i="3"/>
  <c r="EN85" i="3" s="1"/>
  <c r="EN86" i="3" s="1"/>
  <c r="EQ84" i="3"/>
  <c r="EQ85" i="3" s="1"/>
  <c r="EQ86" i="3" s="1"/>
  <c r="EQ87" i="3" s="1"/>
  <c r="EQ88" i="3" s="1"/>
  <c r="EQ89" i="3" s="1"/>
  <c r="EQ90" i="3" s="1"/>
  <c r="EQ91" i="3" s="1"/>
  <c r="ER84" i="3"/>
  <c r="ER85" i="3" s="1"/>
  <c r="ER86" i="3" s="1"/>
  <c r="EG85" i="3"/>
  <c r="EG86" i="3" s="1"/>
  <c r="EG87" i="3" s="1"/>
  <c r="EH85" i="3"/>
  <c r="EH86" i="3" s="1"/>
  <c r="EH87" i="3" s="1"/>
  <c r="EH88" i="3" s="1"/>
  <c r="EH89" i="3" s="1"/>
  <c r="EH90" i="3" s="1"/>
  <c r="EH91" i="3" s="1"/>
  <c r="EK85" i="3"/>
  <c r="EK86" i="3" s="1"/>
  <c r="EK87" i="3" s="1"/>
  <c r="EL85" i="3"/>
  <c r="EL86" i="3" s="1"/>
  <c r="EL87" i="3" s="1"/>
  <c r="EL88" i="3" s="1"/>
  <c r="EL89" i="3" s="1"/>
  <c r="EL90" i="3" s="1"/>
  <c r="EL91" i="3" s="1"/>
  <c r="EO85" i="3"/>
  <c r="EO86" i="3" s="1"/>
  <c r="EO87" i="3" s="1"/>
  <c r="EN87" i="3"/>
  <c r="EN88" i="3" s="1"/>
  <c r="EN89" i="3" s="1"/>
  <c r="EN90" i="3" s="1"/>
  <c r="EN91" i="3" s="1"/>
  <c r="EP85" i="3"/>
  <c r="EP86" i="3" s="1"/>
  <c r="EP87" i="3" s="1"/>
  <c r="EP88" i="3" s="1"/>
  <c r="EP89" i="3" s="1"/>
  <c r="EP90" i="3" s="1"/>
  <c r="EP91" i="3" s="1"/>
  <c r="ER87" i="3"/>
  <c r="ER88" i="3" s="1"/>
  <c r="ER89" i="3" s="1"/>
  <c r="ER90" i="3" s="1"/>
  <c r="ER91" i="3" s="1"/>
  <c r="AJ86" i="3"/>
  <c r="H81" i="3"/>
  <c r="H82" i="3" s="1"/>
  <c r="H83" i="3" s="1"/>
  <c r="H84" i="3" s="1"/>
  <c r="H85" i="3" s="1"/>
  <c r="H86" i="3" s="1"/>
  <c r="H87" i="3" s="1"/>
  <c r="J81" i="3"/>
  <c r="J82" i="3" s="1"/>
  <c r="J83" i="3" s="1"/>
  <c r="J84" i="3" s="1"/>
  <c r="J85" i="3" s="1"/>
  <c r="J86" i="3" s="1"/>
  <c r="J87" i="3" s="1"/>
  <c r="AB88" i="3"/>
  <c r="AE88" i="3"/>
  <c r="AE89" i="3" s="1"/>
  <c r="AF88" i="3"/>
  <c r="AF89" i="3" s="1"/>
  <c r="EB88" i="3"/>
  <c r="FF77" i="3"/>
  <c r="FF78" i="3" s="1"/>
  <c r="FF79" i="3" s="1"/>
  <c r="FF80" i="3" s="1"/>
  <c r="FF81" i="3" s="1"/>
  <c r="FF82" i="3" s="1"/>
  <c r="FF83" i="3" s="1"/>
  <c r="FF84" i="3" s="1"/>
  <c r="FF85" i="3" s="1"/>
  <c r="FF86" i="3" s="1"/>
  <c r="FF87" i="3" s="1"/>
  <c r="FF88" i="3" s="1"/>
  <c r="EC88" i="3"/>
  <c r="EC89" i="3" s="1"/>
  <c r="EG89" i="3"/>
  <c r="EG90" i="3" s="1"/>
  <c r="EG91" i="3" s="1"/>
  <c r="EK89" i="3"/>
  <c r="EK90" i="3" s="1"/>
  <c r="EK91" i="3" s="1"/>
  <c r="EO89" i="3"/>
  <c r="EO90" i="3" s="1"/>
  <c r="EO91" i="3" s="1"/>
  <c r="C90" i="3"/>
  <c r="AH89" i="3"/>
  <c r="AH90" i="3" s="1"/>
  <c r="DP88" i="3"/>
  <c r="DP89" i="3" s="1"/>
  <c r="DP90" i="3" s="1"/>
  <c r="DW88" i="3"/>
  <c r="DW89" i="3" s="1"/>
  <c r="DW90" i="3" s="1"/>
  <c r="H90" i="3"/>
  <c r="H91" i="3" s="1"/>
  <c r="J90" i="3"/>
  <c r="J91" i="3" s="1"/>
  <c r="AE91" i="3"/>
  <c r="AE92" i="3" s="1"/>
  <c r="AE93" i="3" s="1"/>
  <c r="AE94" i="3" s="1"/>
  <c r="AE95" i="3" s="1"/>
  <c r="AE96" i="3" s="1"/>
  <c r="AE97" i="3" s="1"/>
  <c r="AE98" i="3" s="1"/>
  <c r="AE99" i="3" s="1"/>
  <c r="AE100" i="3" s="1"/>
  <c r="AF91" i="3"/>
  <c r="AF92" i="3" s="1"/>
  <c r="AF93" i="3" s="1"/>
  <c r="AF94" i="3" s="1"/>
  <c r="AF95" i="3" s="1"/>
  <c r="AF96" i="3" s="1"/>
  <c r="AF97" i="3" s="1"/>
  <c r="AF98" i="3" s="1"/>
  <c r="AF99" i="3" s="1"/>
  <c r="AF100" i="3" s="1"/>
  <c r="DT89" i="3"/>
  <c r="DT90" i="3" s="1"/>
  <c r="DT91" i="3" s="1"/>
  <c r="EB91" i="3"/>
  <c r="EC91" i="3"/>
  <c r="W92" i="3"/>
  <c r="DM91" i="3"/>
  <c r="DM92" i="3" s="1"/>
  <c r="FF91" i="3"/>
  <c r="FF92" i="3" s="1"/>
  <c r="C93" i="3"/>
  <c r="DX88" i="3"/>
  <c r="DX89" i="3" s="1"/>
  <c r="DX90" i="3" s="1"/>
  <c r="DX91" i="3" s="1"/>
  <c r="DX92" i="3" s="1"/>
  <c r="DX93" i="3" s="1"/>
  <c r="EG93" i="3"/>
  <c r="EG94" i="3" s="1"/>
  <c r="EG95" i="3" s="1"/>
  <c r="EG96" i="3" s="1"/>
  <c r="EG97" i="3" s="1"/>
  <c r="EG98" i="3" s="1"/>
  <c r="EH93" i="3"/>
  <c r="EH94" i="3" s="1"/>
  <c r="EH95" i="3" s="1"/>
  <c r="EH96" i="3" s="1"/>
  <c r="EH97" i="3" s="1"/>
  <c r="EH98" i="3" s="1"/>
  <c r="EI93" i="3"/>
  <c r="EI94" i="3" s="1"/>
  <c r="EI95" i="3" s="1"/>
  <c r="EI96" i="3" s="1"/>
  <c r="EI97" i="3" s="1"/>
  <c r="EI98" i="3" s="1"/>
  <c r="EJ93" i="3"/>
  <c r="EJ94" i="3" s="1"/>
  <c r="EJ95" i="3" s="1"/>
  <c r="EJ96" i="3" s="1"/>
  <c r="EJ97" i="3" s="1"/>
  <c r="EJ98" i="3" s="1"/>
  <c r="EK93" i="3"/>
  <c r="EL93" i="3"/>
  <c r="EM93" i="3"/>
  <c r="EN93" i="3"/>
  <c r="EO93" i="3"/>
  <c r="EO94" i="3" s="1"/>
  <c r="EO95" i="3" s="1"/>
  <c r="EO96" i="3" s="1"/>
  <c r="EO97" i="3" s="1"/>
  <c r="EO98" i="3" s="1"/>
  <c r="EP93" i="3"/>
  <c r="EP94" i="3" s="1"/>
  <c r="EP95" i="3" s="1"/>
  <c r="EP96" i="3" s="1"/>
  <c r="EP97" i="3" s="1"/>
  <c r="EP98" i="3" s="1"/>
  <c r="EQ93" i="3"/>
  <c r="EQ94" i="3" s="1"/>
  <c r="EQ95" i="3" s="1"/>
  <c r="EQ96" i="3" s="1"/>
  <c r="EQ97" i="3" s="1"/>
  <c r="EQ98" i="3" s="1"/>
  <c r="ER93" i="3"/>
  <c r="ER94" i="3" s="1"/>
  <c r="ER95" i="3" s="1"/>
  <c r="ER96" i="3" s="1"/>
  <c r="ER97" i="3" s="1"/>
  <c r="ER98" i="3" s="1"/>
  <c r="EK94" i="3"/>
  <c r="EK95" i="3" s="1"/>
  <c r="EK96" i="3" s="1"/>
  <c r="EK97" i="3" s="1"/>
  <c r="EK98" i="3" s="1"/>
  <c r="EL94" i="3"/>
  <c r="EL95" i="3" s="1"/>
  <c r="EL96" i="3" s="1"/>
  <c r="EL97" i="3" s="1"/>
  <c r="EL98" i="3" s="1"/>
  <c r="EM94" i="3"/>
  <c r="EM95" i="3" s="1"/>
  <c r="EM96" i="3" s="1"/>
  <c r="EM97" i="3" s="1"/>
  <c r="EM98" i="3" s="1"/>
  <c r="EN94" i="3"/>
  <c r="EN95" i="3" s="1"/>
  <c r="EN96" i="3" s="1"/>
  <c r="EN97" i="3" s="1"/>
  <c r="EN98" i="3" s="1"/>
  <c r="ES93" i="3"/>
  <c r="ES94" i="3" s="1"/>
  <c r="ES95" i="3" s="1"/>
  <c r="ES96" i="3" s="1"/>
  <c r="ES97" i="3" s="1"/>
  <c r="ES98" i="3" s="1"/>
  <c r="ES99" i="3" s="1"/>
  <c r="ES100" i="3" s="1"/>
  <c r="EW93" i="3"/>
  <c r="EW94" i="3" s="1"/>
  <c r="EW95" i="3" s="1"/>
  <c r="EW96" i="3" s="1"/>
  <c r="EW97" i="3" s="1"/>
  <c r="EW98" i="3" s="1"/>
  <c r="EW99" i="3" s="1"/>
  <c r="EW100" i="3" s="1"/>
  <c r="FA93" i="3"/>
  <c r="FA94" i="3" s="1"/>
  <c r="FA95" i="3" s="1"/>
  <c r="FA96" i="3" s="1"/>
  <c r="FA97" i="3" s="1"/>
  <c r="FA98" i="3" s="1"/>
  <c r="FA99" i="3" s="1"/>
  <c r="FA100" i="3" s="1"/>
  <c r="H93" i="3"/>
  <c r="H94" i="3" s="1"/>
  <c r="J94" i="3"/>
  <c r="AH94" i="3"/>
  <c r="DP94" i="3"/>
  <c r="DT94" i="3"/>
  <c r="I64" i="3"/>
  <c r="I65" i="3" s="1"/>
  <c r="I66" i="3" s="1"/>
  <c r="I67" i="3" s="1"/>
  <c r="I68" i="3" s="1"/>
  <c r="I69" i="3" s="1"/>
  <c r="I70" i="3" s="1"/>
  <c r="I71" i="3" s="1"/>
  <c r="I72" i="3" s="1"/>
  <c r="I73" i="3" s="1"/>
  <c r="I74" i="3" s="1"/>
  <c r="I75" i="3" s="1"/>
  <c r="I76" i="3" s="1"/>
  <c r="I77" i="3" s="1"/>
  <c r="I78" i="3" s="1"/>
  <c r="I79" i="3" s="1"/>
  <c r="I80" i="3" s="1"/>
  <c r="I81" i="3" s="1"/>
  <c r="I82" i="3" s="1"/>
  <c r="I83" i="3" s="1"/>
  <c r="I84" i="3" s="1"/>
  <c r="I85" i="3" s="1"/>
  <c r="I86" i="3" s="1"/>
  <c r="I87" i="3" s="1"/>
  <c r="I88" i="3" s="1"/>
  <c r="I89" i="3" s="1"/>
  <c r="I90" i="3" s="1"/>
  <c r="I91" i="3" s="1"/>
  <c r="I92" i="3" s="1"/>
  <c r="I93" i="3" s="1"/>
  <c r="I94" i="3" s="1"/>
  <c r="I95" i="3" s="1"/>
  <c r="I96" i="3" s="1"/>
  <c r="I97" i="3" s="1"/>
  <c r="I98" i="3" s="1"/>
  <c r="I99" i="3" s="1"/>
  <c r="I100" i="3" s="1"/>
  <c r="I101" i="3" s="1"/>
  <c r="AA95" i="3"/>
  <c r="AA96" i="3" s="1"/>
  <c r="AA97" i="3" s="1"/>
  <c r="AA98" i="3" s="1"/>
  <c r="AA99" i="3" s="1"/>
  <c r="AA100" i="3" s="1"/>
  <c r="AA101" i="3" s="1"/>
  <c r="AA102" i="3" s="1"/>
  <c r="AA103" i="3" s="1"/>
  <c r="AA104" i="3" s="1"/>
  <c r="AA105" i="3" s="1"/>
  <c r="AA106" i="3" s="1"/>
  <c r="AA107" i="3" s="1"/>
  <c r="AA108" i="3" s="1"/>
  <c r="AA109" i="3" s="1"/>
  <c r="AA110" i="3" s="1"/>
  <c r="AA111" i="3" s="1"/>
  <c r="AA112" i="3" s="1"/>
  <c r="AA113" i="3" s="1"/>
  <c r="AA114" i="3" s="1"/>
  <c r="AA115" i="3" s="1"/>
  <c r="AA116" i="3" s="1"/>
  <c r="AA117" i="3" s="1"/>
  <c r="AA118" i="3" s="1"/>
  <c r="AA119" i="3" s="1"/>
  <c r="AA120" i="3" s="1"/>
  <c r="AA121" i="3" s="1"/>
  <c r="AA122" i="3" s="1"/>
  <c r="AA123" i="3" s="1"/>
  <c r="AA124" i="3" s="1"/>
  <c r="AA125" i="3" s="1"/>
  <c r="AA126" i="3" s="1"/>
  <c r="AA127" i="3" s="1"/>
  <c r="AA128" i="3" s="1"/>
  <c r="AA129" i="3" s="1"/>
  <c r="AA130" i="3" s="1"/>
  <c r="AA131" i="3" s="1"/>
  <c r="AA132" i="3" s="1"/>
  <c r="AA133" i="3" s="1"/>
  <c r="AA134" i="3" s="1"/>
  <c r="AA135" i="3" s="1"/>
  <c r="AA136" i="3" s="1"/>
  <c r="AA137" i="3" s="1"/>
  <c r="AA138" i="3" s="1"/>
  <c r="AA139" i="3" s="1"/>
  <c r="AA140" i="3" s="1"/>
  <c r="AA141" i="3" s="1"/>
  <c r="AA142" i="3" s="1"/>
  <c r="AA143" i="3" s="1"/>
  <c r="AA144" i="3" s="1"/>
  <c r="AA145" i="3" s="1"/>
  <c r="H96" i="3"/>
  <c r="H97" i="3" s="1"/>
  <c r="H98" i="3" s="1"/>
  <c r="H99" i="3" s="1"/>
  <c r="H100" i="3" s="1"/>
  <c r="H101" i="3" s="1"/>
  <c r="J96" i="3"/>
  <c r="J97" i="3" s="1"/>
  <c r="J98" i="3" s="1"/>
  <c r="J99" i="3" s="1"/>
  <c r="J100" i="3" s="1"/>
  <c r="J101" i="3" s="1"/>
  <c r="DX95" i="3"/>
  <c r="DX96" i="3" s="1"/>
  <c r="EB96" i="3"/>
  <c r="EC96" i="3"/>
  <c r="O97" i="3"/>
  <c r="DT97" i="3"/>
  <c r="ED81" i="3"/>
  <c r="ED82" i="3" s="1"/>
  <c r="ED83" i="3" s="1"/>
  <c r="ED84" i="3" s="1"/>
  <c r="ED85" i="3" s="1"/>
  <c r="ED86" i="3" s="1"/>
  <c r="ED87" i="3" s="1"/>
  <c r="ED88" i="3" s="1"/>
  <c r="ED89" i="3" s="1"/>
  <c r="ED90" i="3" s="1"/>
  <c r="ED91" i="3" s="1"/>
  <c r="ED92" i="3" s="1"/>
  <c r="ED93" i="3" s="1"/>
  <c r="ED94" i="3" s="1"/>
  <c r="ED95" i="3" s="1"/>
  <c r="ED96" i="3" s="1"/>
  <c r="ED97" i="3" s="1"/>
  <c r="N61" i="3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DP98" i="3"/>
  <c r="EC98" i="3"/>
  <c r="EC99" i="3" s="1"/>
  <c r="M99" i="3"/>
  <c r="AB99" i="3"/>
  <c r="AK97" i="3"/>
  <c r="AK98" i="3" s="1"/>
  <c r="AK99" i="3" s="1"/>
  <c r="DM99" i="3"/>
  <c r="DT99" i="3"/>
  <c r="DW98" i="3"/>
  <c r="DW99" i="3" s="1"/>
  <c r="ED99" i="3"/>
  <c r="FF95" i="3"/>
  <c r="FF96" i="3" s="1"/>
  <c r="FF97" i="3" s="1"/>
  <c r="FF98" i="3" s="1"/>
  <c r="FF99" i="3" s="1"/>
  <c r="O99" i="3"/>
  <c r="O100" i="3" s="1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T101" i="3"/>
  <c r="X101" i="3"/>
  <c r="AB101" i="3"/>
  <c r="AC101" i="3"/>
  <c r="AH101" i="3"/>
  <c r="AI101" i="3"/>
  <c r="AK101" i="3"/>
  <c r="DL101" i="3"/>
  <c r="DN101" i="3"/>
  <c r="DO101" i="3"/>
  <c r="DP101" i="3"/>
  <c r="DQ101" i="3"/>
  <c r="DR101" i="3"/>
  <c r="DS101" i="3"/>
  <c r="DT101" i="3"/>
  <c r="DV101" i="3"/>
  <c r="DW101" i="3"/>
  <c r="DY101" i="3"/>
  <c r="EB101" i="3"/>
  <c r="EF101" i="3"/>
  <c r="AE102" i="3"/>
  <c r="AE103" i="3" s="1"/>
  <c r="AE104" i="3" s="1"/>
  <c r="AE105" i="3" s="1"/>
  <c r="AF102" i="3"/>
  <c r="AF103" i="3" s="1"/>
  <c r="AF104" i="3" s="1"/>
  <c r="AF105" i="3" s="1"/>
  <c r="EC101" i="3"/>
  <c r="EC102" i="3" s="1"/>
  <c r="EG102" i="3"/>
  <c r="EH102" i="3"/>
  <c r="EH103" i="3" s="1"/>
  <c r="EI102" i="3"/>
  <c r="EI103" i="3" s="1"/>
  <c r="EJ102" i="3"/>
  <c r="EJ103" i="3" s="1"/>
  <c r="EK102" i="3"/>
  <c r="EK103" i="3" s="1"/>
  <c r="EL102" i="3"/>
  <c r="EL103" i="3" s="1"/>
  <c r="EM102" i="3"/>
  <c r="EM103" i="3" s="1"/>
  <c r="EN102" i="3"/>
  <c r="EN103" i="3" s="1"/>
  <c r="EO102" i="3"/>
  <c r="EO103" i="3" s="1"/>
  <c r="EP102" i="3"/>
  <c r="EP103" i="3" s="1"/>
  <c r="EQ102" i="3"/>
  <c r="EQ103" i="3" s="1"/>
  <c r="ER102" i="3"/>
  <c r="ER103" i="3" s="1"/>
  <c r="EG103" i="3"/>
  <c r="ES102" i="3"/>
  <c r="ES103" i="3" s="1"/>
  <c r="ES104" i="3" s="1"/>
  <c r="ET102" i="3"/>
  <c r="EU102" i="3"/>
  <c r="EU103" i="3" s="1"/>
  <c r="EU104" i="3" s="1"/>
  <c r="EV102" i="3"/>
  <c r="EV103" i="3" s="1"/>
  <c r="EV104" i="3" s="1"/>
  <c r="EW102" i="3"/>
  <c r="EW103" i="3" s="1"/>
  <c r="EW104" i="3" s="1"/>
  <c r="EX102" i="3"/>
  <c r="EX103" i="3" s="1"/>
  <c r="EX104" i="3" s="1"/>
  <c r="EY102" i="3"/>
  <c r="EY103" i="3" s="1"/>
  <c r="EY104" i="3" s="1"/>
  <c r="EZ102" i="3"/>
  <c r="EZ103" i="3" s="1"/>
  <c r="EZ104" i="3" s="1"/>
  <c r="FA102" i="3"/>
  <c r="FA103" i="3" s="1"/>
  <c r="FA104" i="3" s="1"/>
  <c r="FB102" i="3"/>
  <c r="FB103" i="3" s="1"/>
  <c r="FB104" i="3" s="1"/>
  <c r="FC102" i="3"/>
  <c r="FC103" i="3" s="1"/>
  <c r="FC104" i="3" s="1"/>
  <c r="FD102" i="3"/>
  <c r="FD103" i="3" s="1"/>
  <c r="FD104" i="3" s="1"/>
  <c r="ET103" i="3"/>
  <c r="ET104" i="3" s="1"/>
  <c r="C103" i="3"/>
  <c r="I103" i="3"/>
  <c r="AH103" i="3"/>
  <c r="ED101" i="3"/>
  <c r="ED102" i="3" s="1"/>
  <c r="ED103" i="3" s="1"/>
  <c r="ED104" i="3" s="1"/>
  <c r="N101" i="3"/>
  <c r="N102" i="3" s="1"/>
  <c r="N103" i="3" s="1"/>
  <c r="N104" i="3" s="1"/>
  <c r="AB104" i="3"/>
  <c r="AC104" i="3"/>
  <c r="DL104" i="3"/>
  <c r="DN104" i="3"/>
  <c r="DO104" i="3"/>
  <c r="DP104" i="3"/>
  <c r="DQ104" i="3"/>
  <c r="DS104" i="3"/>
  <c r="DT104" i="3"/>
  <c r="DV104" i="3"/>
  <c r="DY104" i="3"/>
  <c r="EB104" i="3"/>
  <c r="EC104" i="3"/>
  <c r="EF104" i="3"/>
  <c r="FF102" i="3"/>
  <c r="FF103" i="3" s="1"/>
  <c r="FF104" i="3" s="1"/>
  <c r="O105" i="3"/>
  <c r="AI104" i="3"/>
  <c r="AI105" i="3" s="1"/>
  <c r="AK104" i="3"/>
  <c r="AK105" i="3" s="1"/>
  <c r="DW103" i="3"/>
  <c r="DW104" i="3" s="1"/>
  <c r="DW105" i="3" s="1"/>
  <c r="EE58" i="3"/>
  <c r="EE59" i="3" s="1"/>
  <c r="EE60" i="3" s="1"/>
  <c r="EE61" i="3" s="1"/>
  <c r="EE62" i="3" s="1"/>
  <c r="EE63" i="3" s="1"/>
  <c r="EE64" i="3" s="1"/>
  <c r="EE65" i="3" s="1"/>
  <c r="EE66" i="3" s="1"/>
  <c r="EE67" i="3" s="1"/>
  <c r="EE68" i="3" s="1"/>
  <c r="EE69" i="3" s="1"/>
  <c r="EE70" i="3" s="1"/>
  <c r="EE71" i="3" s="1"/>
  <c r="EE72" i="3" s="1"/>
  <c r="EE73" i="3" s="1"/>
  <c r="EE74" i="3" s="1"/>
  <c r="EE75" i="3" s="1"/>
  <c r="EE76" i="3" s="1"/>
  <c r="EE77" i="3" s="1"/>
  <c r="EE78" i="3" s="1"/>
  <c r="EE79" i="3" s="1"/>
  <c r="EE80" i="3" s="1"/>
  <c r="EE81" i="3" s="1"/>
  <c r="EE82" i="3" s="1"/>
  <c r="EE83" i="3" s="1"/>
  <c r="EE84" i="3" s="1"/>
  <c r="EE85" i="3" s="1"/>
  <c r="EE86" i="3" s="1"/>
  <c r="EE87" i="3" s="1"/>
  <c r="EE88" i="3" s="1"/>
  <c r="EE89" i="3" s="1"/>
  <c r="EE90" i="3" s="1"/>
  <c r="EE91" i="3" s="1"/>
  <c r="EE92" i="3" s="1"/>
  <c r="EE93" i="3" s="1"/>
  <c r="EE94" i="3" s="1"/>
  <c r="EE95" i="3" s="1"/>
  <c r="EE96" i="3" s="1"/>
  <c r="EE97" i="3" s="1"/>
  <c r="EE98" i="3" s="1"/>
  <c r="EE99" i="3" s="1"/>
  <c r="EE100" i="3" s="1"/>
  <c r="EE101" i="3" s="1"/>
  <c r="EE102" i="3" s="1"/>
  <c r="EE103" i="3" s="1"/>
  <c r="EE104" i="3" s="1"/>
  <c r="EE105" i="3" s="1"/>
  <c r="DM106" i="3"/>
  <c r="DP106" i="3"/>
  <c r="DR104" i="3"/>
  <c r="DR105" i="3" s="1"/>
  <c r="DR106" i="3" s="1"/>
  <c r="DX98" i="3"/>
  <c r="DX99" i="3" s="1"/>
  <c r="DX100" i="3" s="1"/>
  <c r="DX101" i="3" s="1"/>
  <c r="DX102" i="3" s="1"/>
  <c r="DX103" i="3" s="1"/>
  <c r="DX104" i="3" s="1"/>
  <c r="DX105" i="3" s="1"/>
  <c r="DX106" i="3" s="1"/>
  <c r="DX107" i="3" s="1"/>
  <c r="DX108" i="3" s="1"/>
  <c r="DX109" i="3" s="1"/>
  <c r="DX110" i="3" s="1"/>
  <c r="DX111" i="3" s="1"/>
  <c r="DX112" i="3" s="1"/>
  <c r="DX113" i="3" s="1"/>
  <c r="ED106" i="3"/>
  <c r="FE106" i="3"/>
  <c r="AE107" i="3"/>
  <c r="AE108" i="3" s="1"/>
  <c r="AE109" i="3" s="1"/>
  <c r="AE110" i="3" s="1"/>
  <c r="AE111" i="3" s="1"/>
  <c r="AE112" i="3" s="1"/>
  <c r="AE113" i="3" s="1"/>
  <c r="AF107" i="3"/>
  <c r="AF108" i="3" s="1"/>
  <c r="AF109" i="3" s="1"/>
  <c r="AF110" i="3" s="1"/>
  <c r="AF111" i="3" s="1"/>
  <c r="AF112" i="3" s="1"/>
  <c r="AF113" i="3" s="1"/>
  <c r="AH107" i="3"/>
  <c r="DW107" i="3"/>
  <c r="DW108" i="3" s="1"/>
  <c r="DW109" i="3" s="1"/>
  <c r="DW110" i="3" s="1"/>
  <c r="DW111" i="3" s="1"/>
  <c r="EC107" i="3"/>
  <c r="EC108" i="3" s="1"/>
  <c r="EG107" i="3"/>
  <c r="EG108" i="3" s="1"/>
  <c r="EH107" i="3"/>
  <c r="EH108" i="3" s="1"/>
  <c r="EI107" i="3"/>
  <c r="EI108" i="3" s="1"/>
  <c r="EI109" i="3" s="1"/>
  <c r="EI110" i="3" s="1"/>
  <c r="EI111" i="3" s="1"/>
  <c r="EJ107" i="3"/>
  <c r="EJ108" i="3" s="1"/>
  <c r="EJ109" i="3" s="1"/>
  <c r="EJ110" i="3" s="1"/>
  <c r="EJ111" i="3" s="1"/>
  <c r="EK107" i="3"/>
  <c r="EK108" i="3" s="1"/>
  <c r="EL107" i="3"/>
  <c r="EL108" i="3" s="1"/>
  <c r="EM107" i="3"/>
  <c r="EM108" i="3" s="1"/>
  <c r="EM109" i="3" s="1"/>
  <c r="EM110" i="3" s="1"/>
  <c r="EM111" i="3" s="1"/>
  <c r="EN107" i="3"/>
  <c r="EN108" i="3" s="1"/>
  <c r="EN109" i="3" s="1"/>
  <c r="EN110" i="3" s="1"/>
  <c r="EN111" i="3" s="1"/>
  <c r="EO107" i="3"/>
  <c r="EO108" i="3" s="1"/>
  <c r="EP107" i="3"/>
  <c r="EP108" i="3" s="1"/>
  <c r="EQ107" i="3"/>
  <c r="EQ108" i="3" s="1"/>
  <c r="EQ109" i="3" s="1"/>
  <c r="EQ110" i="3" s="1"/>
  <c r="EQ111" i="3" s="1"/>
  <c r="ER107" i="3"/>
  <c r="ER108" i="3" s="1"/>
  <c r="ER109" i="3" s="1"/>
  <c r="ER110" i="3" s="1"/>
  <c r="ER111" i="3" s="1"/>
  <c r="ES107" i="3"/>
  <c r="ES108" i="3" s="1"/>
  <c r="ET107" i="3"/>
  <c r="ET108" i="3" s="1"/>
  <c r="EU107" i="3"/>
  <c r="EU108" i="3" s="1"/>
  <c r="EU109" i="3" s="1"/>
  <c r="EU110" i="3" s="1"/>
  <c r="EU111" i="3" s="1"/>
  <c r="EU112" i="3" s="1"/>
  <c r="EU113" i="3" s="1"/>
  <c r="EU114" i="3" s="1"/>
  <c r="EU115" i="3" s="1"/>
  <c r="EU116" i="3" s="1"/>
  <c r="EU117" i="3" s="1"/>
  <c r="EU118" i="3" s="1"/>
  <c r="EU119" i="3" s="1"/>
  <c r="EU120" i="3" s="1"/>
  <c r="EU121" i="3" s="1"/>
  <c r="EU122" i="3" s="1"/>
  <c r="EU123" i="3" s="1"/>
  <c r="EU124" i="3" s="1"/>
  <c r="EU125" i="3" s="1"/>
  <c r="EU126" i="3" s="1"/>
  <c r="EU127" i="3" s="1"/>
  <c r="EU128" i="3" s="1"/>
  <c r="EU129" i="3" s="1"/>
  <c r="EU130" i="3" s="1"/>
  <c r="EU131" i="3" s="1"/>
  <c r="EU132" i="3" s="1"/>
  <c r="EU133" i="3" s="1"/>
  <c r="EU134" i="3" s="1"/>
  <c r="EV107" i="3"/>
  <c r="EV108" i="3" s="1"/>
  <c r="EV109" i="3" s="1"/>
  <c r="EV110" i="3" s="1"/>
  <c r="EV111" i="3" s="1"/>
  <c r="EV112" i="3" s="1"/>
  <c r="EV113" i="3" s="1"/>
  <c r="EV114" i="3" s="1"/>
  <c r="EV115" i="3" s="1"/>
  <c r="EV116" i="3" s="1"/>
  <c r="EV117" i="3" s="1"/>
  <c r="EV118" i="3" s="1"/>
  <c r="EV119" i="3" s="1"/>
  <c r="EV120" i="3" s="1"/>
  <c r="EV121" i="3" s="1"/>
  <c r="EV122" i="3" s="1"/>
  <c r="EV123" i="3" s="1"/>
  <c r="EV124" i="3" s="1"/>
  <c r="EV125" i="3" s="1"/>
  <c r="EV126" i="3" s="1"/>
  <c r="EV127" i="3" s="1"/>
  <c r="EV128" i="3" s="1"/>
  <c r="EV129" i="3" s="1"/>
  <c r="EV130" i="3" s="1"/>
  <c r="EV131" i="3" s="1"/>
  <c r="EV132" i="3" s="1"/>
  <c r="EV133" i="3" s="1"/>
  <c r="EV134" i="3" s="1"/>
  <c r="EW107" i="3"/>
  <c r="EW108" i="3" s="1"/>
  <c r="EW109" i="3" s="1"/>
  <c r="EW110" i="3" s="1"/>
  <c r="EW111" i="3" s="1"/>
  <c r="EW112" i="3" s="1"/>
  <c r="EW113" i="3" s="1"/>
  <c r="EW114" i="3" s="1"/>
  <c r="EW115" i="3" s="1"/>
  <c r="EW116" i="3" s="1"/>
  <c r="EW117" i="3" s="1"/>
  <c r="EW118" i="3" s="1"/>
  <c r="EW119" i="3" s="1"/>
  <c r="EW120" i="3" s="1"/>
  <c r="EW121" i="3" s="1"/>
  <c r="EW122" i="3" s="1"/>
  <c r="EW123" i="3" s="1"/>
  <c r="EW124" i="3" s="1"/>
  <c r="EW125" i="3" s="1"/>
  <c r="EW126" i="3" s="1"/>
  <c r="EW127" i="3" s="1"/>
  <c r="EW128" i="3" s="1"/>
  <c r="EW129" i="3" s="1"/>
  <c r="EW130" i="3" s="1"/>
  <c r="EW131" i="3" s="1"/>
  <c r="EW132" i="3" s="1"/>
  <c r="EW133" i="3" s="1"/>
  <c r="EW134" i="3" s="1"/>
  <c r="EW135" i="3" s="1"/>
  <c r="EW136" i="3" s="1"/>
  <c r="EX107" i="3"/>
  <c r="EX108" i="3" s="1"/>
  <c r="EX109" i="3" s="1"/>
  <c r="EX110" i="3" s="1"/>
  <c r="EX111" i="3" s="1"/>
  <c r="EX112" i="3" s="1"/>
  <c r="EX113" i="3" s="1"/>
  <c r="EX114" i="3" s="1"/>
  <c r="EX115" i="3" s="1"/>
  <c r="EX116" i="3" s="1"/>
  <c r="EX117" i="3" s="1"/>
  <c r="EX118" i="3" s="1"/>
  <c r="EX119" i="3" s="1"/>
  <c r="EX120" i="3" s="1"/>
  <c r="EX121" i="3" s="1"/>
  <c r="EX122" i="3" s="1"/>
  <c r="EX123" i="3" s="1"/>
  <c r="EX124" i="3" s="1"/>
  <c r="EX125" i="3" s="1"/>
  <c r="EX126" i="3" s="1"/>
  <c r="EX127" i="3" s="1"/>
  <c r="EX128" i="3" s="1"/>
  <c r="EX129" i="3" s="1"/>
  <c r="EX130" i="3" s="1"/>
  <c r="EX131" i="3" s="1"/>
  <c r="EX132" i="3" s="1"/>
  <c r="EX133" i="3" s="1"/>
  <c r="EX134" i="3" s="1"/>
  <c r="EX135" i="3" s="1"/>
  <c r="EX136" i="3" s="1"/>
  <c r="EY107" i="3"/>
  <c r="EY108" i="3" s="1"/>
  <c r="EY109" i="3" s="1"/>
  <c r="EY110" i="3" s="1"/>
  <c r="EY111" i="3" s="1"/>
  <c r="EY112" i="3" s="1"/>
  <c r="EY113" i="3" s="1"/>
  <c r="EY114" i="3" s="1"/>
  <c r="EY115" i="3" s="1"/>
  <c r="EY116" i="3" s="1"/>
  <c r="EY117" i="3" s="1"/>
  <c r="EY118" i="3" s="1"/>
  <c r="EY119" i="3" s="1"/>
  <c r="EY120" i="3" s="1"/>
  <c r="EY121" i="3" s="1"/>
  <c r="EY122" i="3" s="1"/>
  <c r="EY123" i="3" s="1"/>
  <c r="EY124" i="3" s="1"/>
  <c r="EY125" i="3" s="1"/>
  <c r="EY126" i="3" s="1"/>
  <c r="EY127" i="3" s="1"/>
  <c r="EY128" i="3" s="1"/>
  <c r="EY129" i="3" s="1"/>
  <c r="EY130" i="3" s="1"/>
  <c r="EY131" i="3" s="1"/>
  <c r="EY132" i="3" s="1"/>
  <c r="EY133" i="3" s="1"/>
  <c r="EY134" i="3" s="1"/>
  <c r="EY135" i="3" s="1"/>
  <c r="EY136" i="3" s="1"/>
  <c r="EZ107" i="3"/>
  <c r="EZ108" i="3" s="1"/>
  <c r="EZ109" i="3" s="1"/>
  <c r="EZ110" i="3" s="1"/>
  <c r="EZ111" i="3" s="1"/>
  <c r="EZ112" i="3" s="1"/>
  <c r="EZ113" i="3" s="1"/>
  <c r="EZ114" i="3" s="1"/>
  <c r="EZ115" i="3" s="1"/>
  <c r="EZ116" i="3" s="1"/>
  <c r="EZ117" i="3" s="1"/>
  <c r="EZ118" i="3" s="1"/>
  <c r="EZ119" i="3" s="1"/>
  <c r="EZ120" i="3" s="1"/>
  <c r="EZ121" i="3" s="1"/>
  <c r="EZ122" i="3" s="1"/>
  <c r="EZ123" i="3" s="1"/>
  <c r="EZ124" i="3" s="1"/>
  <c r="EZ125" i="3" s="1"/>
  <c r="EZ126" i="3" s="1"/>
  <c r="EZ127" i="3" s="1"/>
  <c r="EZ128" i="3" s="1"/>
  <c r="EZ129" i="3" s="1"/>
  <c r="EZ130" i="3" s="1"/>
  <c r="EZ131" i="3" s="1"/>
  <c r="EZ132" i="3" s="1"/>
  <c r="EZ133" i="3" s="1"/>
  <c r="EZ134" i="3" s="1"/>
  <c r="EZ135" i="3" s="1"/>
  <c r="EZ136" i="3" s="1"/>
  <c r="FA107" i="3"/>
  <c r="FA108" i="3" s="1"/>
  <c r="FB107" i="3"/>
  <c r="FB108" i="3" s="1"/>
  <c r="FC107" i="3"/>
  <c r="FC108" i="3" s="1"/>
  <c r="FC109" i="3" s="1"/>
  <c r="FC110" i="3" s="1"/>
  <c r="FC111" i="3" s="1"/>
  <c r="FC112" i="3" s="1"/>
  <c r="FC113" i="3" s="1"/>
  <c r="FC114" i="3" s="1"/>
  <c r="FC115" i="3" s="1"/>
  <c r="FC116" i="3" s="1"/>
  <c r="FC117" i="3" s="1"/>
  <c r="FC118" i="3" s="1"/>
  <c r="FC119" i="3" s="1"/>
  <c r="FC120" i="3" s="1"/>
  <c r="FC121" i="3" s="1"/>
  <c r="FC122" i="3" s="1"/>
  <c r="FC123" i="3" s="1"/>
  <c r="FC124" i="3" s="1"/>
  <c r="FC125" i="3" s="1"/>
  <c r="FC126" i="3" s="1"/>
  <c r="FC127" i="3" s="1"/>
  <c r="FC128" i="3" s="1"/>
  <c r="FC129" i="3" s="1"/>
  <c r="FC130" i="3" s="1"/>
  <c r="FC131" i="3" s="1"/>
  <c r="FC132" i="3" s="1"/>
  <c r="FC133" i="3" s="1"/>
  <c r="FC134" i="3" s="1"/>
  <c r="FD107" i="3"/>
  <c r="FD108" i="3" s="1"/>
  <c r="FD109" i="3" s="1"/>
  <c r="FD110" i="3" s="1"/>
  <c r="FD111" i="3" s="1"/>
  <c r="FD112" i="3" s="1"/>
  <c r="FD113" i="3" s="1"/>
  <c r="FD114" i="3" s="1"/>
  <c r="FD115" i="3" s="1"/>
  <c r="FD116" i="3" s="1"/>
  <c r="FD117" i="3" s="1"/>
  <c r="FD118" i="3" s="1"/>
  <c r="FD119" i="3" s="1"/>
  <c r="FD120" i="3" s="1"/>
  <c r="FD121" i="3" s="1"/>
  <c r="FD122" i="3" s="1"/>
  <c r="FD123" i="3" s="1"/>
  <c r="FD124" i="3" s="1"/>
  <c r="FD125" i="3" s="1"/>
  <c r="FD126" i="3" s="1"/>
  <c r="FD127" i="3" s="1"/>
  <c r="FD128" i="3" s="1"/>
  <c r="FD129" i="3" s="1"/>
  <c r="FD130" i="3" s="1"/>
  <c r="FD131" i="3" s="1"/>
  <c r="FD132" i="3" s="1"/>
  <c r="FD133" i="3" s="1"/>
  <c r="FD134" i="3" s="1"/>
  <c r="FJ107" i="3"/>
  <c r="FJ108" i="3" s="1"/>
  <c r="FJ109" i="3" s="1"/>
  <c r="FJ110" i="3" s="1"/>
  <c r="E107" i="3"/>
  <c r="E108" i="3" s="1"/>
  <c r="H108" i="3"/>
  <c r="H109" i="3" s="1"/>
  <c r="H110" i="3" s="1"/>
  <c r="I108" i="3"/>
  <c r="I109" i="3" s="1"/>
  <c r="I110" i="3" s="1"/>
  <c r="J108" i="3"/>
  <c r="J109" i="3" s="1"/>
  <c r="J110" i="3" s="1"/>
  <c r="Q108" i="3"/>
  <c r="DM108" i="3"/>
  <c r="DP108" i="3"/>
  <c r="ED108" i="3"/>
  <c r="DT109" i="3"/>
  <c r="DP110" i="3"/>
  <c r="EG110" i="3"/>
  <c r="EG111" i="3" s="1"/>
  <c r="EH110" i="3"/>
  <c r="EH111" i="3" s="1"/>
  <c r="EK110" i="3"/>
  <c r="EK111" i="3" s="1"/>
  <c r="EL110" i="3"/>
  <c r="EL111" i="3" s="1"/>
  <c r="EO110" i="3"/>
  <c r="EO111" i="3" s="1"/>
  <c r="EP110" i="3"/>
  <c r="EP111" i="3" s="1"/>
  <c r="ES110" i="3"/>
  <c r="ES111" i="3" s="1"/>
  <c r="ES112" i="3" s="1"/>
  <c r="ES113" i="3" s="1"/>
  <c r="ES114" i="3" s="1"/>
  <c r="ES115" i="3" s="1"/>
  <c r="ES116" i="3" s="1"/>
  <c r="ES117" i="3" s="1"/>
  <c r="ES118" i="3" s="1"/>
  <c r="ES119" i="3" s="1"/>
  <c r="ES120" i="3" s="1"/>
  <c r="ES121" i="3" s="1"/>
  <c r="ES122" i="3" s="1"/>
  <c r="ES123" i="3" s="1"/>
  <c r="ES124" i="3" s="1"/>
  <c r="ES125" i="3" s="1"/>
  <c r="ES126" i="3" s="1"/>
  <c r="ES127" i="3" s="1"/>
  <c r="ES128" i="3" s="1"/>
  <c r="ES129" i="3" s="1"/>
  <c r="ES130" i="3" s="1"/>
  <c r="ES131" i="3" s="1"/>
  <c r="ES132" i="3" s="1"/>
  <c r="ES133" i="3" s="1"/>
  <c r="ES134" i="3" s="1"/>
  <c r="ET110" i="3"/>
  <c r="ET111" i="3" s="1"/>
  <c r="ET112" i="3" s="1"/>
  <c r="ET113" i="3" s="1"/>
  <c r="ET114" i="3" s="1"/>
  <c r="ET115" i="3" s="1"/>
  <c r="ET116" i="3" s="1"/>
  <c r="ET117" i="3" s="1"/>
  <c r="ET118" i="3" s="1"/>
  <c r="ET119" i="3" s="1"/>
  <c r="ET120" i="3" s="1"/>
  <c r="ET121" i="3" s="1"/>
  <c r="ET122" i="3" s="1"/>
  <c r="ET123" i="3" s="1"/>
  <c r="ET124" i="3" s="1"/>
  <c r="ET125" i="3" s="1"/>
  <c r="ET126" i="3" s="1"/>
  <c r="ET127" i="3" s="1"/>
  <c r="ET128" i="3" s="1"/>
  <c r="ET129" i="3" s="1"/>
  <c r="ET130" i="3" s="1"/>
  <c r="ET131" i="3" s="1"/>
  <c r="ET132" i="3" s="1"/>
  <c r="ET133" i="3" s="1"/>
  <c r="ET134" i="3" s="1"/>
  <c r="FA110" i="3"/>
  <c r="FA111" i="3" s="1"/>
  <c r="FA112" i="3" s="1"/>
  <c r="FA113" i="3" s="1"/>
  <c r="FA114" i="3" s="1"/>
  <c r="FA115" i="3" s="1"/>
  <c r="FA116" i="3" s="1"/>
  <c r="FA117" i="3" s="1"/>
  <c r="FA118" i="3" s="1"/>
  <c r="FA119" i="3" s="1"/>
  <c r="FA120" i="3" s="1"/>
  <c r="FA121" i="3" s="1"/>
  <c r="FA122" i="3" s="1"/>
  <c r="FA123" i="3" s="1"/>
  <c r="FA124" i="3" s="1"/>
  <c r="FA125" i="3" s="1"/>
  <c r="FA126" i="3" s="1"/>
  <c r="FA127" i="3" s="1"/>
  <c r="FA128" i="3" s="1"/>
  <c r="FA129" i="3" s="1"/>
  <c r="FA130" i="3" s="1"/>
  <c r="FA131" i="3" s="1"/>
  <c r="FA132" i="3" s="1"/>
  <c r="FA133" i="3" s="1"/>
  <c r="FA134" i="3" s="1"/>
  <c r="FB110" i="3"/>
  <c r="FB111" i="3" s="1"/>
  <c r="FB112" i="3" s="1"/>
  <c r="FB113" i="3" s="1"/>
  <c r="FB114" i="3" s="1"/>
  <c r="FB115" i="3" s="1"/>
  <c r="FB116" i="3" s="1"/>
  <c r="FB117" i="3" s="1"/>
  <c r="FB118" i="3" s="1"/>
  <c r="FB119" i="3" s="1"/>
  <c r="FB120" i="3" s="1"/>
  <c r="FB121" i="3" s="1"/>
  <c r="FB122" i="3" s="1"/>
  <c r="FB123" i="3" s="1"/>
  <c r="FB124" i="3" s="1"/>
  <c r="FB125" i="3" s="1"/>
  <c r="FB126" i="3" s="1"/>
  <c r="FB127" i="3" s="1"/>
  <c r="FB128" i="3" s="1"/>
  <c r="FB129" i="3" s="1"/>
  <c r="FB130" i="3" s="1"/>
  <c r="FB131" i="3" s="1"/>
  <c r="FB132" i="3" s="1"/>
  <c r="FB133" i="3" s="1"/>
  <c r="FB134" i="3" s="1"/>
  <c r="FF106" i="3"/>
  <c r="FF107" i="3" s="1"/>
  <c r="FF108" i="3" s="1"/>
  <c r="FF109" i="3" s="1"/>
  <c r="FF110" i="3" s="1"/>
  <c r="AJ111" i="3"/>
  <c r="AJ112" i="3" s="1"/>
  <c r="AJ113" i="3" s="1"/>
  <c r="AJ114" i="3" s="1"/>
  <c r="AJ115" i="3" s="1"/>
  <c r="AK111" i="3"/>
  <c r="AK112" i="3" s="1"/>
  <c r="AK113" i="3" s="1"/>
  <c r="AK114" i="3" s="1"/>
  <c r="AK115" i="3" s="1"/>
  <c r="AB112" i="3"/>
  <c r="AB113" i="3" s="1"/>
  <c r="AC112" i="3"/>
  <c r="DR112" i="3"/>
  <c r="DY112" i="3"/>
  <c r="EB112" i="3"/>
  <c r="EC112" i="3"/>
  <c r="EF112" i="3"/>
  <c r="T112" i="3"/>
  <c r="T113" i="3" s="1"/>
  <c r="DT113" i="3"/>
  <c r="DW113" i="3"/>
  <c r="EH113" i="3"/>
  <c r="EH114" i="3" s="1"/>
  <c r="EI113" i="3"/>
  <c r="EI114" i="3" s="1"/>
  <c r="EJ113" i="3"/>
  <c r="EJ114" i="3" s="1"/>
  <c r="EL113" i="3"/>
  <c r="EL114" i="3" s="1"/>
  <c r="EM113" i="3"/>
  <c r="EM114" i="3" s="1"/>
  <c r="EN113" i="3"/>
  <c r="EN114" i="3" s="1"/>
  <c r="EP113" i="3"/>
  <c r="EP114" i="3" s="1"/>
  <c r="EQ113" i="3"/>
  <c r="EQ114" i="3" s="1"/>
  <c r="ER113" i="3"/>
  <c r="ER114" i="3" s="1"/>
  <c r="FJ113" i="3"/>
  <c r="C114" i="3"/>
  <c r="H114" i="3"/>
  <c r="H115" i="3" s="1"/>
  <c r="H116" i="3" s="1"/>
  <c r="I114" i="3"/>
  <c r="I115" i="3" s="1"/>
  <c r="I116" i="3" s="1"/>
  <c r="J114" i="3"/>
  <c r="J115" i="3" s="1"/>
  <c r="J116" i="3" s="1"/>
  <c r="N106" i="3"/>
  <c r="N107" i="3" s="1"/>
  <c r="N108" i="3" s="1"/>
  <c r="N109" i="3" s="1"/>
  <c r="N110" i="3" s="1"/>
  <c r="N111" i="3" s="1"/>
  <c r="N112" i="3" s="1"/>
  <c r="N113" i="3" s="1"/>
  <c r="N114" i="3" s="1"/>
  <c r="AU67" i="3"/>
  <c r="AU68" i="3" s="1"/>
  <c r="AU69" i="3" s="1"/>
  <c r="AU70" i="3" s="1"/>
  <c r="AU71" i="3" s="1"/>
  <c r="AU72" i="3" s="1"/>
  <c r="AU73" i="3" s="1"/>
  <c r="AU74" i="3" s="1"/>
  <c r="AU75" i="3" s="1"/>
  <c r="AU76" i="3" s="1"/>
  <c r="AU77" i="3" s="1"/>
  <c r="AU78" i="3" s="1"/>
  <c r="AU79" i="3" s="1"/>
  <c r="AU80" i="3" s="1"/>
  <c r="AU81" i="3" s="1"/>
  <c r="AU82" i="3" s="1"/>
  <c r="AU83" i="3" s="1"/>
  <c r="AU84" i="3" s="1"/>
  <c r="AU85" i="3" s="1"/>
  <c r="AU86" i="3" s="1"/>
  <c r="AU87" i="3" s="1"/>
  <c r="AU88" i="3" s="1"/>
  <c r="AU89" i="3" s="1"/>
  <c r="AU90" i="3" s="1"/>
  <c r="AU91" i="3" s="1"/>
  <c r="AU92" i="3" s="1"/>
  <c r="AU93" i="3" s="1"/>
  <c r="AU94" i="3" s="1"/>
  <c r="AU95" i="3" s="1"/>
  <c r="AU96" i="3" s="1"/>
  <c r="AU97" i="3" s="1"/>
  <c r="AU98" i="3" s="1"/>
  <c r="AU99" i="3" s="1"/>
  <c r="AU100" i="3" s="1"/>
  <c r="AU101" i="3" s="1"/>
  <c r="AU102" i="3" s="1"/>
  <c r="AU103" i="3" s="1"/>
  <c r="AU104" i="3" s="1"/>
  <c r="AU105" i="3" s="1"/>
  <c r="AU106" i="3" s="1"/>
  <c r="AU107" i="3" s="1"/>
  <c r="AU108" i="3" s="1"/>
  <c r="AU109" i="3" s="1"/>
  <c r="AU110" i="3" s="1"/>
  <c r="AU111" i="3" s="1"/>
  <c r="AU112" i="3" s="1"/>
  <c r="AU113" i="3" s="1"/>
  <c r="AU114" i="3" s="1"/>
  <c r="AZ35" i="3"/>
  <c r="AZ36" i="3" s="1"/>
  <c r="AZ37" i="3" s="1"/>
  <c r="AZ38" i="3" s="1"/>
  <c r="AZ39" i="3" s="1"/>
  <c r="AZ40" i="3" s="1"/>
  <c r="AZ41" i="3" s="1"/>
  <c r="AZ42" i="3" s="1"/>
  <c r="AZ43" i="3" s="1"/>
  <c r="AZ44" i="3" s="1"/>
  <c r="AZ45" i="3" s="1"/>
  <c r="AZ46" i="3" s="1"/>
  <c r="AZ47" i="3" s="1"/>
  <c r="AZ48" i="3" s="1"/>
  <c r="AZ49" i="3" s="1"/>
  <c r="AZ50" i="3" s="1"/>
  <c r="AZ51" i="3" s="1"/>
  <c r="AZ52" i="3" s="1"/>
  <c r="AZ53" i="3" s="1"/>
  <c r="AZ54" i="3" s="1"/>
  <c r="AZ55" i="3" s="1"/>
  <c r="AZ56" i="3" s="1"/>
  <c r="AZ57" i="3" s="1"/>
  <c r="AZ58" i="3" s="1"/>
  <c r="AZ59" i="3" s="1"/>
  <c r="AZ60" i="3" s="1"/>
  <c r="AZ61" i="3" s="1"/>
  <c r="AZ62" i="3" s="1"/>
  <c r="AZ63" i="3" s="1"/>
  <c r="AZ64" i="3" s="1"/>
  <c r="AZ65" i="3" s="1"/>
  <c r="AZ66" i="3" s="1"/>
  <c r="AZ67" i="3" s="1"/>
  <c r="AZ68" i="3" s="1"/>
  <c r="AZ69" i="3" s="1"/>
  <c r="AZ70" i="3" s="1"/>
  <c r="AZ71" i="3" s="1"/>
  <c r="AZ72" i="3" s="1"/>
  <c r="AZ73" i="3" s="1"/>
  <c r="AZ74" i="3" s="1"/>
  <c r="AZ75" i="3" s="1"/>
  <c r="AZ76" i="3" s="1"/>
  <c r="AZ77" i="3" s="1"/>
  <c r="AZ78" i="3" s="1"/>
  <c r="AZ79" i="3" s="1"/>
  <c r="AZ80" i="3" s="1"/>
  <c r="AZ81" i="3" s="1"/>
  <c r="AZ82" i="3" s="1"/>
  <c r="AZ83" i="3" s="1"/>
  <c r="AZ84" i="3" s="1"/>
  <c r="AZ85" i="3" s="1"/>
  <c r="AZ86" i="3" s="1"/>
  <c r="AZ87" i="3" s="1"/>
  <c r="AZ88" i="3" s="1"/>
  <c r="AZ89" i="3" s="1"/>
  <c r="AZ90" i="3" s="1"/>
  <c r="AZ91" i="3" s="1"/>
  <c r="AZ92" i="3" s="1"/>
  <c r="AZ93" i="3" s="1"/>
  <c r="AZ94" i="3" s="1"/>
  <c r="AZ95" i="3" s="1"/>
  <c r="AZ96" i="3" s="1"/>
  <c r="AZ97" i="3" s="1"/>
  <c r="AZ98" i="3" s="1"/>
  <c r="AZ99" i="3" s="1"/>
  <c r="AZ100" i="3" s="1"/>
  <c r="AZ101" i="3" s="1"/>
  <c r="AZ102" i="3" s="1"/>
  <c r="AZ103" i="3" s="1"/>
  <c r="AZ104" i="3" s="1"/>
  <c r="AZ105" i="3" s="1"/>
  <c r="AZ106" i="3" s="1"/>
  <c r="AZ107" i="3" s="1"/>
  <c r="AZ108" i="3" s="1"/>
  <c r="AZ109" i="3" s="1"/>
  <c r="AZ110" i="3" s="1"/>
  <c r="AZ111" i="3" s="1"/>
  <c r="AZ112" i="3" s="1"/>
  <c r="AZ113" i="3" s="1"/>
  <c r="AZ114" i="3" s="1"/>
  <c r="BB35" i="3"/>
  <c r="BB36" i="3" s="1"/>
  <c r="BB37" i="3" s="1"/>
  <c r="BB38" i="3" s="1"/>
  <c r="BB39" i="3" s="1"/>
  <c r="BB40" i="3" s="1"/>
  <c r="BB41" i="3" s="1"/>
  <c r="BB42" i="3" s="1"/>
  <c r="BB43" i="3" s="1"/>
  <c r="BB44" i="3" s="1"/>
  <c r="BB45" i="3" s="1"/>
  <c r="BB46" i="3" s="1"/>
  <c r="BB47" i="3" s="1"/>
  <c r="BB48" i="3" s="1"/>
  <c r="BB49" i="3" s="1"/>
  <c r="BB50" i="3" s="1"/>
  <c r="BB51" i="3" s="1"/>
  <c r="BB52" i="3" s="1"/>
  <c r="BB53" i="3" s="1"/>
  <c r="BB54" i="3" s="1"/>
  <c r="BB55" i="3" s="1"/>
  <c r="BB56" i="3" s="1"/>
  <c r="BB57" i="3" s="1"/>
  <c r="BB58" i="3" s="1"/>
  <c r="BB59" i="3" s="1"/>
  <c r="BB60" i="3" s="1"/>
  <c r="BB61" i="3" s="1"/>
  <c r="BB62" i="3" s="1"/>
  <c r="BB63" i="3" s="1"/>
  <c r="BB64" i="3" s="1"/>
  <c r="BB65" i="3" s="1"/>
  <c r="BB66" i="3" s="1"/>
  <c r="BB67" i="3" s="1"/>
  <c r="BB68" i="3" s="1"/>
  <c r="BB69" i="3" s="1"/>
  <c r="BB70" i="3" s="1"/>
  <c r="BB71" i="3" s="1"/>
  <c r="BB72" i="3" s="1"/>
  <c r="BB73" i="3" s="1"/>
  <c r="BB74" i="3" s="1"/>
  <c r="BB75" i="3" s="1"/>
  <c r="BB76" i="3" s="1"/>
  <c r="BB77" i="3" s="1"/>
  <c r="BB78" i="3" s="1"/>
  <c r="BB79" i="3" s="1"/>
  <c r="BB80" i="3" s="1"/>
  <c r="BB81" i="3" s="1"/>
  <c r="BB82" i="3" s="1"/>
  <c r="BB83" i="3" s="1"/>
  <c r="BB84" i="3" s="1"/>
  <c r="BB85" i="3" s="1"/>
  <c r="BB86" i="3" s="1"/>
  <c r="BB87" i="3" s="1"/>
  <c r="BB88" i="3" s="1"/>
  <c r="BB89" i="3" s="1"/>
  <c r="BB90" i="3" s="1"/>
  <c r="BB91" i="3" s="1"/>
  <c r="BB92" i="3" s="1"/>
  <c r="BB93" i="3" s="1"/>
  <c r="BB94" i="3" s="1"/>
  <c r="BB95" i="3" s="1"/>
  <c r="BB96" i="3" s="1"/>
  <c r="BB97" i="3" s="1"/>
  <c r="BB98" i="3" s="1"/>
  <c r="BB99" i="3" s="1"/>
  <c r="BB100" i="3" s="1"/>
  <c r="BB101" i="3" s="1"/>
  <c r="BB102" i="3" s="1"/>
  <c r="BB103" i="3" s="1"/>
  <c r="BB104" i="3" s="1"/>
  <c r="BB105" i="3" s="1"/>
  <c r="BB106" i="3" s="1"/>
  <c r="BB107" i="3" s="1"/>
  <c r="BB108" i="3" s="1"/>
  <c r="BB109" i="3" s="1"/>
  <c r="BB110" i="3" s="1"/>
  <c r="BB111" i="3" s="1"/>
  <c r="BB112" i="3" s="1"/>
  <c r="BB113" i="3" s="1"/>
  <c r="BB114" i="3" s="1"/>
  <c r="CW67" i="3"/>
  <c r="CW68" i="3" s="1"/>
  <c r="CW69" i="3" s="1"/>
  <c r="CW70" i="3" s="1"/>
  <c r="CW71" i="3" s="1"/>
  <c r="CW72" i="3" s="1"/>
  <c r="CW73" i="3" s="1"/>
  <c r="CW74" i="3" s="1"/>
  <c r="CW75" i="3" s="1"/>
  <c r="CW76" i="3" s="1"/>
  <c r="CW77" i="3" s="1"/>
  <c r="CW78" i="3" s="1"/>
  <c r="CW79" i="3" s="1"/>
  <c r="CW80" i="3" s="1"/>
  <c r="CW81" i="3" s="1"/>
  <c r="CW82" i="3" s="1"/>
  <c r="CW83" i="3" s="1"/>
  <c r="CW84" i="3" s="1"/>
  <c r="CW85" i="3" s="1"/>
  <c r="CW86" i="3" s="1"/>
  <c r="CW87" i="3" s="1"/>
  <c r="CW88" i="3" s="1"/>
  <c r="CW89" i="3" s="1"/>
  <c r="CW90" i="3" s="1"/>
  <c r="CW91" i="3" s="1"/>
  <c r="CW92" i="3" s="1"/>
  <c r="CW93" i="3" s="1"/>
  <c r="CW94" i="3" s="1"/>
  <c r="CW95" i="3" s="1"/>
  <c r="CW96" i="3" s="1"/>
  <c r="CW97" i="3" s="1"/>
  <c r="CW98" i="3" s="1"/>
  <c r="CW99" i="3" s="1"/>
  <c r="CW100" i="3" s="1"/>
  <c r="CW101" i="3" s="1"/>
  <c r="CW102" i="3" s="1"/>
  <c r="CW103" i="3" s="1"/>
  <c r="CW104" i="3" s="1"/>
  <c r="CW105" i="3" s="1"/>
  <c r="CW106" i="3" s="1"/>
  <c r="CW107" i="3" s="1"/>
  <c r="CW108" i="3" s="1"/>
  <c r="CW109" i="3" s="1"/>
  <c r="CW110" i="3" s="1"/>
  <c r="CW111" i="3" s="1"/>
  <c r="CW112" i="3" s="1"/>
  <c r="CW113" i="3" s="1"/>
  <c r="CW114" i="3" s="1"/>
  <c r="DG67" i="3"/>
  <c r="DG68" i="3" s="1"/>
  <c r="DG69" i="3" s="1"/>
  <c r="DG70" i="3" s="1"/>
  <c r="DG71" i="3" s="1"/>
  <c r="DG72" i="3" s="1"/>
  <c r="DG73" i="3" s="1"/>
  <c r="DG74" i="3" s="1"/>
  <c r="DG75" i="3" s="1"/>
  <c r="DG76" i="3" s="1"/>
  <c r="DG77" i="3" s="1"/>
  <c r="DG78" i="3" s="1"/>
  <c r="DG79" i="3" s="1"/>
  <c r="DG80" i="3" s="1"/>
  <c r="DG81" i="3" s="1"/>
  <c r="DG82" i="3" s="1"/>
  <c r="DG83" i="3" s="1"/>
  <c r="DG84" i="3" s="1"/>
  <c r="DG85" i="3" s="1"/>
  <c r="DG86" i="3" s="1"/>
  <c r="DG87" i="3" s="1"/>
  <c r="DG88" i="3" s="1"/>
  <c r="DG89" i="3" s="1"/>
  <c r="DG90" i="3" s="1"/>
  <c r="DG91" i="3" s="1"/>
  <c r="DG92" i="3" s="1"/>
  <c r="DG93" i="3" s="1"/>
  <c r="DG94" i="3" s="1"/>
  <c r="DG95" i="3" s="1"/>
  <c r="DG96" i="3" s="1"/>
  <c r="DG97" i="3" s="1"/>
  <c r="DG98" i="3" s="1"/>
  <c r="DG99" i="3" s="1"/>
  <c r="DG100" i="3" s="1"/>
  <c r="DG101" i="3" s="1"/>
  <c r="DG102" i="3" s="1"/>
  <c r="DG103" i="3" s="1"/>
  <c r="DG104" i="3" s="1"/>
  <c r="DG105" i="3" s="1"/>
  <c r="DG106" i="3" s="1"/>
  <c r="DG107" i="3" s="1"/>
  <c r="DG108" i="3" s="1"/>
  <c r="DG109" i="3" s="1"/>
  <c r="DG110" i="3" s="1"/>
  <c r="DG111" i="3" s="1"/>
  <c r="DG112" i="3" s="1"/>
  <c r="DG113" i="3" s="1"/>
  <c r="DG114" i="3" s="1"/>
  <c r="EG114" i="3"/>
  <c r="EK114" i="3"/>
  <c r="EO114" i="3"/>
  <c r="AE115" i="3"/>
  <c r="AE116" i="3" s="1"/>
  <c r="AE117" i="3" s="1"/>
  <c r="AE118" i="3" s="1"/>
  <c r="AF115" i="3"/>
  <c r="AF116" i="3" s="1"/>
  <c r="AF117" i="3" s="1"/>
  <c r="AF118" i="3" s="1"/>
  <c r="AI115" i="3"/>
  <c r="AT67" i="3"/>
  <c r="AT68" i="3" s="1"/>
  <c r="AT69" i="3" s="1"/>
  <c r="AT70" i="3" s="1"/>
  <c r="AT71" i="3" s="1"/>
  <c r="AT72" i="3" s="1"/>
  <c r="AT73" i="3" s="1"/>
  <c r="AT74" i="3" s="1"/>
  <c r="AT75" i="3" s="1"/>
  <c r="AT76" i="3" s="1"/>
  <c r="AT77" i="3" s="1"/>
  <c r="AT78" i="3" s="1"/>
  <c r="AT79" i="3" s="1"/>
  <c r="AT80" i="3" s="1"/>
  <c r="AT81" i="3" s="1"/>
  <c r="AT82" i="3" s="1"/>
  <c r="AT83" i="3" s="1"/>
  <c r="AT84" i="3" s="1"/>
  <c r="AT85" i="3" s="1"/>
  <c r="AT86" i="3" s="1"/>
  <c r="AT87" i="3" s="1"/>
  <c r="AT88" i="3" s="1"/>
  <c r="AT89" i="3" s="1"/>
  <c r="AT90" i="3" s="1"/>
  <c r="AT91" i="3" s="1"/>
  <c r="AT92" i="3" s="1"/>
  <c r="AT93" i="3" s="1"/>
  <c r="AT94" i="3" s="1"/>
  <c r="AT95" i="3" s="1"/>
  <c r="AT96" i="3" s="1"/>
  <c r="AT97" i="3" s="1"/>
  <c r="AT98" i="3" s="1"/>
  <c r="AT99" i="3" s="1"/>
  <c r="AT100" i="3" s="1"/>
  <c r="AT101" i="3" s="1"/>
  <c r="AT102" i="3" s="1"/>
  <c r="AT103" i="3" s="1"/>
  <c r="AT104" i="3" s="1"/>
  <c r="AT105" i="3" s="1"/>
  <c r="AT106" i="3" s="1"/>
  <c r="AT107" i="3" s="1"/>
  <c r="AT108" i="3" s="1"/>
  <c r="AT109" i="3" s="1"/>
  <c r="AT110" i="3" s="1"/>
  <c r="AT111" i="3" s="1"/>
  <c r="AT112" i="3" s="1"/>
  <c r="AT113" i="3" s="1"/>
  <c r="AT114" i="3" s="1"/>
  <c r="AT115" i="3" s="1"/>
  <c r="AT116" i="3" s="1"/>
  <c r="AT117" i="3" s="1"/>
  <c r="AT118" i="3" s="1"/>
  <c r="AT119" i="3" s="1"/>
  <c r="AT120" i="3" s="1"/>
  <c r="AT121" i="3" s="1"/>
  <c r="AT122" i="3" s="1"/>
  <c r="AT123" i="3" s="1"/>
  <c r="AT124" i="3" s="1"/>
  <c r="AT125" i="3" s="1"/>
  <c r="AT126" i="3" s="1"/>
  <c r="AT127" i="3" s="1"/>
  <c r="AT128" i="3" s="1"/>
  <c r="AT129" i="3" s="1"/>
  <c r="AT130" i="3" s="1"/>
  <c r="AT131" i="3" s="1"/>
  <c r="AT132" i="3" s="1"/>
  <c r="AT133" i="3" s="1"/>
  <c r="AT134" i="3" s="1"/>
  <c r="AT135" i="3" s="1"/>
  <c r="AT136" i="3" s="1"/>
  <c r="AT137" i="3" s="1"/>
  <c r="AT138" i="3" s="1"/>
  <c r="AT139" i="3" s="1"/>
  <c r="AT140" i="3" s="1"/>
  <c r="AT141" i="3" s="1"/>
  <c r="AT142" i="3" s="1"/>
  <c r="AT143" i="3" s="1"/>
  <c r="AT144" i="3" s="1"/>
  <c r="AT145" i="3" s="1"/>
  <c r="BA14" i="3"/>
  <c r="BA15" i="3" s="1"/>
  <c r="BA16" i="3" s="1"/>
  <c r="BA17" i="3" s="1"/>
  <c r="BA18" i="3" s="1"/>
  <c r="BA19" i="3" s="1"/>
  <c r="BA20" i="3" s="1"/>
  <c r="BA21" i="3" s="1"/>
  <c r="BA22" i="3" s="1"/>
  <c r="BA23" i="3" s="1"/>
  <c r="BA24" i="3" s="1"/>
  <c r="BA25" i="3" s="1"/>
  <c r="BA26" i="3" s="1"/>
  <c r="BA27" i="3" s="1"/>
  <c r="BA28" i="3" s="1"/>
  <c r="BA29" i="3" s="1"/>
  <c r="BA30" i="3" s="1"/>
  <c r="BA31" i="3" s="1"/>
  <c r="BA32" i="3" s="1"/>
  <c r="BA33" i="3" s="1"/>
  <c r="BA34" i="3" s="1"/>
  <c r="BA35" i="3" s="1"/>
  <c r="BA36" i="3" s="1"/>
  <c r="BA37" i="3" s="1"/>
  <c r="BA38" i="3" s="1"/>
  <c r="BA39" i="3" s="1"/>
  <c r="BA40" i="3" s="1"/>
  <c r="BA41" i="3" s="1"/>
  <c r="BA42" i="3" s="1"/>
  <c r="BA43" i="3" s="1"/>
  <c r="BA44" i="3" s="1"/>
  <c r="BA45" i="3" s="1"/>
  <c r="BA46" i="3" s="1"/>
  <c r="BA47" i="3" s="1"/>
  <c r="BA48" i="3" s="1"/>
  <c r="BA49" i="3" s="1"/>
  <c r="BA50" i="3" s="1"/>
  <c r="BA51" i="3" s="1"/>
  <c r="BA52" i="3" s="1"/>
  <c r="BA53" i="3" s="1"/>
  <c r="BA54" i="3" s="1"/>
  <c r="BA55" i="3" s="1"/>
  <c r="BA56" i="3" s="1"/>
  <c r="BA57" i="3" s="1"/>
  <c r="BA58" i="3" s="1"/>
  <c r="BA59" i="3" s="1"/>
  <c r="BA60" i="3" s="1"/>
  <c r="BA61" i="3" s="1"/>
  <c r="BA62" i="3" s="1"/>
  <c r="BA63" i="3" s="1"/>
  <c r="BA64" i="3" s="1"/>
  <c r="BA65" i="3" s="1"/>
  <c r="BA66" i="3" s="1"/>
  <c r="BA67" i="3" s="1"/>
  <c r="BA68" i="3" s="1"/>
  <c r="BA69" i="3" s="1"/>
  <c r="BA70" i="3" s="1"/>
  <c r="BA71" i="3" s="1"/>
  <c r="BA72" i="3" s="1"/>
  <c r="BA73" i="3" s="1"/>
  <c r="BA74" i="3" s="1"/>
  <c r="BA75" i="3" s="1"/>
  <c r="BA76" i="3" s="1"/>
  <c r="BA77" i="3" s="1"/>
  <c r="BA78" i="3" s="1"/>
  <c r="BA79" i="3" s="1"/>
  <c r="BA80" i="3" s="1"/>
  <c r="BA81" i="3" s="1"/>
  <c r="BA82" i="3" s="1"/>
  <c r="BA83" i="3" s="1"/>
  <c r="BA84" i="3" s="1"/>
  <c r="BA85" i="3" s="1"/>
  <c r="BA86" i="3" s="1"/>
  <c r="BA87" i="3" s="1"/>
  <c r="BA88" i="3" s="1"/>
  <c r="BA89" i="3" s="1"/>
  <c r="BA90" i="3" s="1"/>
  <c r="BA91" i="3" s="1"/>
  <c r="BA92" i="3" s="1"/>
  <c r="BA93" i="3" s="1"/>
  <c r="BA94" i="3" s="1"/>
  <c r="BA95" i="3" s="1"/>
  <c r="BA96" i="3" s="1"/>
  <c r="BA97" i="3" s="1"/>
  <c r="BA98" i="3" s="1"/>
  <c r="BA99" i="3" s="1"/>
  <c r="BA100" i="3" s="1"/>
  <c r="BA101" i="3" s="1"/>
  <c r="BA102" i="3" s="1"/>
  <c r="BA103" i="3" s="1"/>
  <c r="BA104" i="3" s="1"/>
  <c r="BA105" i="3" s="1"/>
  <c r="BA106" i="3" s="1"/>
  <c r="BA107" i="3" s="1"/>
  <c r="BA108" i="3" s="1"/>
  <c r="BA109" i="3" s="1"/>
  <c r="BA110" i="3" s="1"/>
  <c r="BA111" i="3" s="1"/>
  <c r="BA112" i="3" s="1"/>
  <c r="BA113" i="3" s="1"/>
  <c r="BA114" i="3" s="1"/>
  <c r="BA115" i="3" s="1"/>
  <c r="BA116" i="3" s="1"/>
  <c r="BA117" i="3" s="1"/>
  <c r="BA118" i="3" s="1"/>
  <c r="BA119" i="3" s="1"/>
  <c r="BA120" i="3" s="1"/>
  <c r="BA121" i="3" s="1"/>
  <c r="BA122" i="3" s="1"/>
  <c r="BA123" i="3" s="1"/>
  <c r="BA124" i="3" s="1"/>
  <c r="BA125" i="3" s="1"/>
  <c r="BA126" i="3" s="1"/>
  <c r="BA127" i="3" s="1"/>
  <c r="BA128" i="3" s="1"/>
  <c r="BA129" i="3" s="1"/>
  <c r="BA130" i="3" s="1"/>
  <c r="BA131" i="3" s="1"/>
  <c r="BA132" i="3" s="1"/>
  <c r="BA133" i="3" s="1"/>
  <c r="BA134" i="3" s="1"/>
  <c r="BA135" i="3" s="1"/>
  <c r="BA136" i="3" s="1"/>
  <c r="BA137" i="3" s="1"/>
  <c r="BA138" i="3" s="1"/>
  <c r="BA139" i="3" s="1"/>
  <c r="BA140" i="3" s="1"/>
  <c r="BA141" i="3" s="1"/>
  <c r="BA142" i="3" s="1"/>
  <c r="BA143" i="3" s="1"/>
  <c r="BA144" i="3" s="1"/>
  <c r="BA145" i="3" s="1"/>
  <c r="DL115" i="3"/>
  <c r="DY115" i="3"/>
  <c r="EB115" i="3"/>
  <c r="EF115" i="3"/>
  <c r="AP116" i="3"/>
  <c r="AP117" i="3" s="1"/>
  <c r="AP118" i="3" s="1"/>
  <c r="AP119" i="3" s="1"/>
  <c r="AQ116" i="3"/>
  <c r="AQ117" i="3" s="1"/>
  <c r="AQ118" i="3" s="1"/>
  <c r="AQ119" i="3" s="1"/>
  <c r="AQ120" i="3" s="1"/>
  <c r="AQ121" i="3" s="1"/>
  <c r="AQ122" i="3" s="1"/>
  <c r="AQ123" i="3" s="1"/>
  <c r="AQ124" i="3" s="1"/>
  <c r="AQ125" i="3" s="1"/>
  <c r="AQ126" i="3" s="1"/>
  <c r="AQ127" i="3" s="1"/>
  <c r="AQ128" i="3" s="1"/>
  <c r="AQ129" i="3" s="1"/>
  <c r="AQ130" i="3" s="1"/>
  <c r="AQ131" i="3" s="1"/>
  <c r="AQ132" i="3" s="1"/>
  <c r="AQ133" i="3" s="1"/>
  <c r="AQ134" i="3" s="1"/>
  <c r="AQ135" i="3" s="1"/>
  <c r="AQ136" i="3" s="1"/>
  <c r="AQ137" i="3" s="1"/>
  <c r="AQ138" i="3" s="1"/>
  <c r="AQ139" i="3" s="1"/>
  <c r="AQ140" i="3" s="1"/>
  <c r="AQ141" i="3" s="1"/>
  <c r="AQ142" i="3" s="1"/>
  <c r="AQ143" i="3" s="1"/>
  <c r="AQ144" i="3" s="1"/>
  <c r="AQ145" i="3" s="1"/>
  <c r="AR116" i="3"/>
  <c r="AR117" i="3" s="1"/>
  <c r="AR118" i="3" s="1"/>
  <c r="AR119" i="3" s="1"/>
  <c r="AR120" i="3" s="1"/>
  <c r="AR121" i="3" s="1"/>
  <c r="AR122" i="3" s="1"/>
  <c r="AR123" i="3" s="1"/>
  <c r="AR124" i="3" s="1"/>
  <c r="AR125" i="3" s="1"/>
  <c r="AR126" i="3" s="1"/>
  <c r="AR127" i="3" s="1"/>
  <c r="AR128" i="3" s="1"/>
  <c r="AR129" i="3" s="1"/>
  <c r="AR130" i="3" s="1"/>
  <c r="AR131" i="3" s="1"/>
  <c r="AR132" i="3" s="1"/>
  <c r="AR133" i="3" s="1"/>
  <c r="AR134" i="3" s="1"/>
  <c r="AR135" i="3" s="1"/>
  <c r="AR136" i="3" s="1"/>
  <c r="AR137" i="3" s="1"/>
  <c r="AR138" i="3" s="1"/>
  <c r="AR139" i="3" s="1"/>
  <c r="AR140" i="3" s="1"/>
  <c r="AR141" i="3" s="1"/>
  <c r="AR142" i="3" s="1"/>
  <c r="AR143" i="3" s="1"/>
  <c r="AR144" i="3" s="1"/>
  <c r="AR145" i="3" s="1"/>
  <c r="AS116" i="3"/>
  <c r="AS117" i="3" s="1"/>
  <c r="AS118" i="3" s="1"/>
  <c r="AS119" i="3" s="1"/>
  <c r="AS120" i="3" s="1"/>
  <c r="AS121" i="3" s="1"/>
  <c r="AS122" i="3" s="1"/>
  <c r="AS123" i="3" s="1"/>
  <c r="AS124" i="3" s="1"/>
  <c r="AS125" i="3" s="1"/>
  <c r="AS126" i="3" s="1"/>
  <c r="AS127" i="3" s="1"/>
  <c r="AS128" i="3" s="1"/>
  <c r="AS129" i="3" s="1"/>
  <c r="AS130" i="3" s="1"/>
  <c r="AS131" i="3" s="1"/>
  <c r="AS132" i="3" s="1"/>
  <c r="AS133" i="3" s="1"/>
  <c r="AS134" i="3" s="1"/>
  <c r="AS135" i="3" s="1"/>
  <c r="AS136" i="3" s="1"/>
  <c r="AS137" i="3" s="1"/>
  <c r="AS138" i="3" s="1"/>
  <c r="AS139" i="3" s="1"/>
  <c r="AS140" i="3" s="1"/>
  <c r="AS141" i="3" s="1"/>
  <c r="AS142" i="3" s="1"/>
  <c r="AS143" i="3" s="1"/>
  <c r="AS144" i="3" s="1"/>
  <c r="AS145" i="3" s="1"/>
  <c r="AU116" i="3"/>
  <c r="AU117" i="3" s="1"/>
  <c r="AU118" i="3" s="1"/>
  <c r="AU119" i="3" s="1"/>
  <c r="AU120" i="3" s="1"/>
  <c r="AU121" i="3" s="1"/>
  <c r="AU122" i="3" s="1"/>
  <c r="AU123" i="3" s="1"/>
  <c r="AU124" i="3" s="1"/>
  <c r="AU125" i="3" s="1"/>
  <c r="AU126" i="3" s="1"/>
  <c r="AU127" i="3" s="1"/>
  <c r="AU128" i="3" s="1"/>
  <c r="AU129" i="3" s="1"/>
  <c r="AU130" i="3" s="1"/>
  <c r="AU131" i="3" s="1"/>
  <c r="AU132" i="3" s="1"/>
  <c r="AU133" i="3" s="1"/>
  <c r="AU134" i="3" s="1"/>
  <c r="AU135" i="3" s="1"/>
  <c r="AU136" i="3" s="1"/>
  <c r="AU137" i="3" s="1"/>
  <c r="AU138" i="3" s="1"/>
  <c r="AU139" i="3" s="1"/>
  <c r="AU140" i="3" s="1"/>
  <c r="AU141" i="3" s="1"/>
  <c r="AU142" i="3" s="1"/>
  <c r="AU143" i="3" s="1"/>
  <c r="AU144" i="3" s="1"/>
  <c r="AU145" i="3" s="1"/>
  <c r="AZ116" i="3"/>
  <c r="AZ117" i="3" s="1"/>
  <c r="AZ118" i="3" s="1"/>
  <c r="AZ119" i="3" s="1"/>
  <c r="AZ120" i="3" s="1"/>
  <c r="AZ121" i="3" s="1"/>
  <c r="AZ122" i="3" s="1"/>
  <c r="AZ123" i="3" s="1"/>
  <c r="AZ124" i="3" s="1"/>
  <c r="AZ125" i="3" s="1"/>
  <c r="AZ126" i="3" s="1"/>
  <c r="AZ127" i="3" s="1"/>
  <c r="AZ128" i="3" s="1"/>
  <c r="AZ129" i="3" s="1"/>
  <c r="AZ130" i="3" s="1"/>
  <c r="AZ131" i="3" s="1"/>
  <c r="AZ132" i="3" s="1"/>
  <c r="AZ133" i="3" s="1"/>
  <c r="AZ134" i="3" s="1"/>
  <c r="AZ135" i="3" s="1"/>
  <c r="AZ136" i="3" s="1"/>
  <c r="AZ137" i="3" s="1"/>
  <c r="AZ138" i="3" s="1"/>
  <c r="AZ139" i="3" s="1"/>
  <c r="AZ140" i="3" s="1"/>
  <c r="AZ141" i="3" s="1"/>
  <c r="AZ142" i="3" s="1"/>
  <c r="AZ143" i="3" s="1"/>
  <c r="AZ144" i="3" s="1"/>
  <c r="AZ145" i="3" s="1"/>
  <c r="BE116" i="3"/>
  <c r="BE117" i="3" s="1"/>
  <c r="BE118" i="3" s="1"/>
  <c r="BE119" i="3" s="1"/>
  <c r="BE120" i="3" s="1"/>
  <c r="BE121" i="3" s="1"/>
  <c r="BE122" i="3" s="1"/>
  <c r="BE123" i="3" s="1"/>
  <c r="BE124" i="3" s="1"/>
  <c r="BE125" i="3" s="1"/>
  <c r="BE126" i="3" s="1"/>
  <c r="BE127" i="3" s="1"/>
  <c r="BE128" i="3" s="1"/>
  <c r="BE129" i="3" s="1"/>
  <c r="BE130" i="3" s="1"/>
  <c r="BE131" i="3" s="1"/>
  <c r="BE132" i="3" s="1"/>
  <c r="BE133" i="3" s="1"/>
  <c r="BE134" i="3" s="1"/>
  <c r="BE135" i="3" s="1"/>
  <c r="BE136" i="3" s="1"/>
  <c r="BE137" i="3" s="1"/>
  <c r="BE138" i="3" s="1"/>
  <c r="BE139" i="3" s="1"/>
  <c r="BE140" i="3" s="1"/>
  <c r="BE141" i="3" s="1"/>
  <c r="BE142" i="3" s="1"/>
  <c r="BE143" i="3" s="1"/>
  <c r="BE144" i="3" s="1"/>
  <c r="BE145" i="3" s="1"/>
  <c r="BF116" i="3"/>
  <c r="BF117" i="3" s="1"/>
  <c r="BF118" i="3" s="1"/>
  <c r="BF119" i="3" s="1"/>
  <c r="BF120" i="3" s="1"/>
  <c r="BF121" i="3" s="1"/>
  <c r="BF122" i="3" s="1"/>
  <c r="BF123" i="3" s="1"/>
  <c r="BF124" i="3" s="1"/>
  <c r="BF125" i="3" s="1"/>
  <c r="BF126" i="3" s="1"/>
  <c r="BF127" i="3" s="1"/>
  <c r="BF128" i="3" s="1"/>
  <c r="BF129" i="3" s="1"/>
  <c r="BF130" i="3" s="1"/>
  <c r="BF131" i="3" s="1"/>
  <c r="BF132" i="3" s="1"/>
  <c r="BF133" i="3" s="1"/>
  <c r="BF134" i="3" s="1"/>
  <c r="BF135" i="3" s="1"/>
  <c r="BF136" i="3" s="1"/>
  <c r="BF137" i="3" s="1"/>
  <c r="BF138" i="3" s="1"/>
  <c r="BF139" i="3" s="1"/>
  <c r="BF140" i="3" s="1"/>
  <c r="BF141" i="3" s="1"/>
  <c r="BF142" i="3" s="1"/>
  <c r="BF143" i="3" s="1"/>
  <c r="BF144" i="3" s="1"/>
  <c r="BF145" i="3" s="1"/>
  <c r="BH116" i="3"/>
  <c r="BH117" i="3" s="1"/>
  <c r="BH118" i="3" s="1"/>
  <c r="BH119" i="3" s="1"/>
  <c r="BH120" i="3" s="1"/>
  <c r="BH121" i="3" s="1"/>
  <c r="BH122" i="3" s="1"/>
  <c r="BH123" i="3" s="1"/>
  <c r="BH124" i="3" s="1"/>
  <c r="BH125" i="3" s="1"/>
  <c r="BH126" i="3" s="1"/>
  <c r="BH127" i="3" s="1"/>
  <c r="BH128" i="3" s="1"/>
  <c r="BH129" i="3" s="1"/>
  <c r="BH130" i="3" s="1"/>
  <c r="BH131" i="3" s="1"/>
  <c r="BH132" i="3" s="1"/>
  <c r="BH133" i="3" s="1"/>
  <c r="BH134" i="3" s="1"/>
  <c r="BH135" i="3" s="1"/>
  <c r="BH136" i="3" s="1"/>
  <c r="BH137" i="3" s="1"/>
  <c r="BH138" i="3" s="1"/>
  <c r="BH139" i="3" s="1"/>
  <c r="BH140" i="3" s="1"/>
  <c r="BH141" i="3" s="1"/>
  <c r="BH142" i="3" s="1"/>
  <c r="BH143" i="3" s="1"/>
  <c r="BH144" i="3" s="1"/>
  <c r="BH145" i="3" s="1"/>
  <c r="BI116" i="3"/>
  <c r="BI117" i="3" s="1"/>
  <c r="BI118" i="3" s="1"/>
  <c r="BI119" i="3" s="1"/>
  <c r="BI120" i="3" s="1"/>
  <c r="BI121" i="3" s="1"/>
  <c r="BI122" i="3" s="1"/>
  <c r="BI123" i="3" s="1"/>
  <c r="BI124" i="3" s="1"/>
  <c r="BI125" i="3" s="1"/>
  <c r="BI126" i="3" s="1"/>
  <c r="BI127" i="3" s="1"/>
  <c r="BI128" i="3" s="1"/>
  <c r="BI129" i="3" s="1"/>
  <c r="BI130" i="3" s="1"/>
  <c r="BI131" i="3" s="1"/>
  <c r="BI132" i="3" s="1"/>
  <c r="BI133" i="3" s="1"/>
  <c r="BI134" i="3" s="1"/>
  <c r="BI135" i="3" s="1"/>
  <c r="BI136" i="3" s="1"/>
  <c r="BI137" i="3" s="1"/>
  <c r="BI138" i="3" s="1"/>
  <c r="BI139" i="3" s="1"/>
  <c r="BI140" i="3" s="1"/>
  <c r="BI141" i="3" s="1"/>
  <c r="BI142" i="3" s="1"/>
  <c r="BI143" i="3" s="1"/>
  <c r="BI144" i="3" s="1"/>
  <c r="BI145" i="3" s="1"/>
  <c r="BK116" i="3"/>
  <c r="BK117" i="3" s="1"/>
  <c r="BK118" i="3" s="1"/>
  <c r="BK119" i="3" s="1"/>
  <c r="BK120" i="3" s="1"/>
  <c r="BK121" i="3" s="1"/>
  <c r="BK122" i="3" s="1"/>
  <c r="BK123" i="3" s="1"/>
  <c r="BK124" i="3" s="1"/>
  <c r="BK125" i="3" s="1"/>
  <c r="BK126" i="3" s="1"/>
  <c r="BK127" i="3" s="1"/>
  <c r="BK128" i="3" s="1"/>
  <c r="BK129" i="3" s="1"/>
  <c r="BK130" i="3" s="1"/>
  <c r="BK131" i="3" s="1"/>
  <c r="BK132" i="3" s="1"/>
  <c r="BK133" i="3" s="1"/>
  <c r="BK134" i="3" s="1"/>
  <c r="BK135" i="3" s="1"/>
  <c r="BK136" i="3" s="1"/>
  <c r="BK137" i="3" s="1"/>
  <c r="BK138" i="3" s="1"/>
  <c r="BK139" i="3" s="1"/>
  <c r="BK140" i="3" s="1"/>
  <c r="BK141" i="3" s="1"/>
  <c r="BK142" i="3" s="1"/>
  <c r="BK143" i="3" s="1"/>
  <c r="BK144" i="3" s="1"/>
  <c r="BK145" i="3" s="1"/>
  <c r="BL116" i="3"/>
  <c r="BL117" i="3" s="1"/>
  <c r="BL118" i="3" s="1"/>
  <c r="BL119" i="3" s="1"/>
  <c r="BL120" i="3" s="1"/>
  <c r="BL121" i="3" s="1"/>
  <c r="BL122" i="3" s="1"/>
  <c r="BL123" i="3" s="1"/>
  <c r="BL124" i="3" s="1"/>
  <c r="BL125" i="3" s="1"/>
  <c r="BL126" i="3" s="1"/>
  <c r="BL127" i="3" s="1"/>
  <c r="BL128" i="3" s="1"/>
  <c r="BL129" i="3" s="1"/>
  <c r="BL130" i="3" s="1"/>
  <c r="BL131" i="3" s="1"/>
  <c r="BL132" i="3" s="1"/>
  <c r="BL133" i="3" s="1"/>
  <c r="BL134" i="3" s="1"/>
  <c r="BL135" i="3" s="1"/>
  <c r="BL136" i="3" s="1"/>
  <c r="BL137" i="3" s="1"/>
  <c r="BL138" i="3" s="1"/>
  <c r="BL139" i="3" s="1"/>
  <c r="BL140" i="3" s="1"/>
  <c r="BL141" i="3" s="1"/>
  <c r="BL142" i="3" s="1"/>
  <c r="BL143" i="3" s="1"/>
  <c r="BL144" i="3" s="1"/>
  <c r="BL145" i="3" s="1"/>
  <c r="CN116" i="3"/>
  <c r="CN117" i="3" s="1"/>
  <c r="CN118" i="3" s="1"/>
  <c r="CN119" i="3" s="1"/>
  <c r="CN120" i="3" s="1"/>
  <c r="CN121" i="3" s="1"/>
  <c r="CN122" i="3" s="1"/>
  <c r="CN123" i="3" s="1"/>
  <c r="CN124" i="3" s="1"/>
  <c r="CN125" i="3" s="1"/>
  <c r="CN126" i="3" s="1"/>
  <c r="CN127" i="3" s="1"/>
  <c r="CN128" i="3" s="1"/>
  <c r="CN129" i="3" s="1"/>
  <c r="CN130" i="3" s="1"/>
  <c r="CN131" i="3" s="1"/>
  <c r="CN132" i="3" s="1"/>
  <c r="CN133" i="3" s="1"/>
  <c r="CN134" i="3" s="1"/>
  <c r="CN135" i="3" s="1"/>
  <c r="CN136" i="3" s="1"/>
  <c r="CN137" i="3" s="1"/>
  <c r="CN138" i="3" s="1"/>
  <c r="CN139" i="3" s="1"/>
  <c r="CN140" i="3" s="1"/>
  <c r="CN141" i="3" s="1"/>
  <c r="CN142" i="3" s="1"/>
  <c r="CN143" i="3" s="1"/>
  <c r="CN144" i="3" s="1"/>
  <c r="CN145" i="3" s="1"/>
  <c r="CQ116" i="3"/>
  <c r="CQ117" i="3" s="1"/>
  <c r="CQ118" i="3" s="1"/>
  <c r="CQ119" i="3" s="1"/>
  <c r="CQ120" i="3" s="1"/>
  <c r="CQ121" i="3" s="1"/>
  <c r="CQ122" i="3" s="1"/>
  <c r="CQ123" i="3" s="1"/>
  <c r="CQ124" i="3" s="1"/>
  <c r="CQ125" i="3" s="1"/>
  <c r="CQ126" i="3" s="1"/>
  <c r="CQ127" i="3" s="1"/>
  <c r="CQ128" i="3" s="1"/>
  <c r="CQ129" i="3" s="1"/>
  <c r="CQ130" i="3" s="1"/>
  <c r="CQ131" i="3" s="1"/>
  <c r="CQ132" i="3" s="1"/>
  <c r="CQ133" i="3" s="1"/>
  <c r="CQ134" i="3" s="1"/>
  <c r="CQ135" i="3" s="1"/>
  <c r="CQ136" i="3" s="1"/>
  <c r="CQ137" i="3" s="1"/>
  <c r="CQ138" i="3" s="1"/>
  <c r="CQ139" i="3" s="1"/>
  <c r="CQ140" i="3" s="1"/>
  <c r="CQ141" i="3" s="1"/>
  <c r="CQ142" i="3" s="1"/>
  <c r="CQ143" i="3" s="1"/>
  <c r="CQ144" i="3" s="1"/>
  <c r="CQ145" i="3" s="1"/>
  <c r="CQ146" i="3" s="1"/>
  <c r="CQ147" i="3" s="1"/>
  <c r="CQ148" i="3" s="1"/>
  <c r="CQ149" i="3" s="1"/>
  <c r="CQ150" i="3" s="1"/>
  <c r="CQ151" i="3" s="1"/>
  <c r="CQ152" i="3" s="1"/>
  <c r="CQ153" i="3" s="1"/>
  <c r="CR116" i="3"/>
  <c r="CR117" i="3" s="1"/>
  <c r="CR118" i="3" s="1"/>
  <c r="CR119" i="3" s="1"/>
  <c r="CR120" i="3" s="1"/>
  <c r="CR121" i="3" s="1"/>
  <c r="CR122" i="3" s="1"/>
  <c r="CR123" i="3" s="1"/>
  <c r="CR124" i="3" s="1"/>
  <c r="CR125" i="3" s="1"/>
  <c r="CR126" i="3" s="1"/>
  <c r="CR127" i="3" s="1"/>
  <c r="CR128" i="3" s="1"/>
  <c r="CR129" i="3" s="1"/>
  <c r="CR130" i="3" s="1"/>
  <c r="CR131" i="3" s="1"/>
  <c r="CR132" i="3" s="1"/>
  <c r="CR133" i="3" s="1"/>
  <c r="CR134" i="3" s="1"/>
  <c r="CR135" i="3" s="1"/>
  <c r="CR136" i="3" s="1"/>
  <c r="CR137" i="3" s="1"/>
  <c r="CR138" i="3" s="1"/>
  <c r="CR139" i="3" s="1"/>
  <c r="CR140" i="3" s="1"/>
  <c r="CR141" i="3" s="1"/>
  <c r="CR142" i="3" s="1"/>
  <c r="CR143" i="3" s="1"/>
  <c r="CR144" i="3" s="1"/>
  <c r="CR145" i="3" s="1"/>
  <c r="CR146" i="3" s="1"/>
  <c r="CR147" i="3" s="1"/>
  <c r="CR148" i="3" s="1"/>
  <c r="CR149" i="3" s="1"/>
  <c r="CR150" i="3" s="1"/>
  <c r="CR151" i="3" s="1"/>
  <c r="CR152" i="3" s="1"/>
  <c r="CR153" i="3" s="1"/>
  <c r="ED110" i="3"/>
  <c r="ED111" i="3" s="1"/>
  <c r="ED112" i="3" s="1"/>
  <c r="ED113" i="3" s="1"/>
  <c r="ED114" i="3" s="1"/>
  <c r="ED115" i="3" s="1"/>
  <c r="ED116" i="3" s="1"/>
  <c r="EG116" i="3"/>
  <c r="EG117" i="3" s="1"/>
  <c r="EG118" i="3" s="1"/>
  <c r="EH116" i="3"/>
  <c r="EH117" i="3" s="1"/>
  <c r="EH118" i="3" s="1"/>
  <c r="EI116" i="3"/>
  <c r="EI117" i="3" s="1"/>
  <c r="EI118" i="3" s="1"/>
  <c r="EK116" i="3"/>
  <c r="EK117" i="3" s="1"/>
  <c r="EK118" i="3" s="1"/>
  <c r="EL116" i="3"/>
  <c r="EL117" i="3" s="1"/>
  <c r="EL118" i="3" s="1"/>
  <c r="EM116" i="3"/>
  <c r="EM117" i="3" s="1"/>
  <c r="EM118" i="3" s="1"/>
  <c r="EO116" i="3"/>
  <c r="EO117" i="3" s="1"/>
  <c r="EO118" i="3" s="1"/>
  <c r="EP116" i="3"/>
  <c r="EP117" i="3" s="1"/>
  <c r="EP118" i="3" s="1"/>
  <c r="EQ116" i="3"/>
  <c r="EQ117" i="3" s="1"/>
  <c r="EQ118" i="3" s="1"/>
  <c r="FJ116" i="3"/>
  <c r="FJ117" i="3" s="1"/>
  <c r="FJ118" i="3" s="1"/>
  <c r="FJ119" i="3" s="1"/>
  <c r="FJ120" i="3" s="1"/>
  <c r="FJ121" i="3" s="1"/>
  <c r="AJ117" i="3"/>
  <c r="AJ118" i="3" s="1"/>
  <c r="AK117" i="3"/>
  <c r="AK118" i="3" s="1"/>
  <c r="AM117" i="3"/>
  <c r="AM118" i="3" s="1"/>
  <c r="AM119" i="3" s="1"/>
  <c r="AM120" i="3" s="1"/>
  <c r="AM121" i="3" s="1"/>
  <c r="AM122" i="3" s="1"/>
  <c r="AM123" i="3" s="1"/>
  <c r="AM124" i="3" s="1"/>
  <c r="AM125" i="3" s="1"/>
  <c r="AM126" i="3" s="1"/>
  <c r="AM127" i="3" s="1"/>
  <c r="AM128" i="3" s="1"/>
  <c r="AM129" i="3" s="1"/>
  <c r="AM130" i="3" s="1"/>
  <c r="AM131" i="3" s="1"/>
  <c r="AM132" i="3" s="1"/>
  <c r="AM133" i="3" s="1"/>
  <c r="AM134" i="3" s="1"/>
  <c r="AM135" i="3" s="1"/>
  <c r="AM136" i="3" s="1"/>
  <c r="AM137" i="3" s="1"/>
  <c r="AM138" i="3" s="1"/>
  <c r="AM139" i="3" s="1"/>
  <c r="AM140" i="3" s="1"/>
  <c r="AM141" i="3" s="1"/>
  <c r="AM142" i="3" s="1"/>
  <c r="AM143" i="3" s="1"/>
  <c r="AM144" i="3" s="1"/>
  <c r="AM145" i="3" s="1"/>
  <c r="EC115" i="3"/>
  <c r="EC116" i="3" s="1"/>
  <c r="EC117" i="3" s="1"/>
  <c r="FF113" i="3"/>
  <c r="FF114" i="3" s="1"/>
  <c r="FF115" i="3" s="1"/>
  <c r="FF116" i="3" s="1"/>
  <c r="FF117" i="3" s="1"/>
  <c r="H118" i="3"/>
  <c r="H119" i="3" s="1"/>
  <c r="I118" i="3"/>
  <c r="I119" i="3" s="1"/>
  <c r="J118" i="3"/>
  <c r="J119" i="3" s="1"/>
  <c r="DR118" i="3"/>
  <c r="Q118" i="3"/>
  <c r="Q119" i="3" s="1"/>
  <c r="S7" i="3"/>
  <c r="S8" i="3" s="1"/>
  <c r="S9" i="3" s="1"/>
  <c r="S10" i="3" s="1"/>
  <c r="S11" i="3" s="1"/>
  <c r="S12" i="3" s="1"/>
  <c r="S13" i="3" s="1"/>
  <c r="S14" i="3" s="1"/>
  <c r="S15" i="3" s="1"/>
  <c r="S16" i="3" s="1"/>
  <c r="S17" i="3" s="1"/>
  <c r="S18" i="3" s="1"/>
  <c r="S19" i="3" s="1"/>
  <c r="S20" i="3" s="1"/>
  <c r="S21" i="3" s="1"/>
  <c r="S22" i="3" s="1"/>
  <c r="S23" i="3" s="1"/>
  <c r="S24" i="3" s="1"/>
  <c r="S25" i="3" s="1"/>
  <c r="S26" i="3" s="1"/>
  <c r="S27" i="3" s="1"/>
  <c r="S28" i="3" s="1"/>
  <c r="S29" i="3" s="1"/>
  <c r="S30" i="3" s="1"/>
  <c r="S31" i="3" s="1"/>
  <c r="S32" i="3" s="1"/>
  <c r="S33" i="3" s="1"/>
  <c r="S34" i="3" s="1"/>
  <c r="S35" i="3" s="1"/>
  <c r="S36" i="3" s="1"/>
  <c r="S37" i="3" s="1"/>
  <c r="S38" i="3" s="1"/>
  <c r="S39" i="3" s="1"/>
  <c r="S40" i="3" s="1"/>
  <c r="S41" i="3" s="1"/>
  <c r="S42" i="3" s="1"/>
  <c r="S43" i="3" s="1"/>
  <c r="S44" i="3" s="1"/>
  <c r="S45" i="3" s="1"/>
  <c r="S46" i="3" s="1"/>
  <c r="S47" i="3" s="1"/>
  <c r="S48" i="3" s="1"/>
  <c r="S49" i="3" s="1"/>
  <c r="S50" i="3" s="1"/>
  <c r="S51" i="3" s="1"/>
  <c r="S52" i="3" s="1"/>
  <c r="S53" i="3" s="1"/>
  <c r="S54" i="3" s="1"/>
  <c r="S55" i="3" s="1"/>
  <c r="S56" i="3" s="1"/>
  <c r="S57" i="3" s="1"/>
  <c r="S58" i="3" s="1"/>
  <c r="S59" i="3" s="1"/>
  <c r="S60" i="3" s="1"/>
  <c r="S61" i="3" s="1"/>
  <c r="S62" i="3" s="1"/>
  <c r="S63" i="3" s="1"/>
  <c r="S64" i="3" s="1"/>
  <c r="S65" i="3" s="1"/>
  <c r="S66" i="3" s="1"/>
  <c r="S67" i="3" s="1"/>
  <c r="S68" i="3" s="1"/>
  <c r="S69" i="3" s="1"/>
  <c r="S70" i="3" s="1"/>
  <c r="S71" i="3" s="1"/>
  <c r="S72" i="3" s="1"/>
  <c r="S73" i="3" s="1"/>
  <c r="S74" i="3" s="1"/>
  <c r="S75" i="3" s="1"/>
  <c r="S76" i="3" s="1"/>
  <c r="S77" i="3" s="1"/>
  <c r="S78" i="3" s="1"/>
  <c r="S79" i="3" s="1"/>
  <c r="S80" i="3" s="1"/>
  <c r="S81" i="3" s="1"/>
  <c r="S82" i="3" s="1"/>
  <c r="S83" i="3" s="1"/>
  <c r="S84" i="3" s="1"/>
  <c r="S85" i="3" s="1"/>
  <c r="S86" i="3" s="1"/>
  <c r="S87" i="3" s="1"/>
  <c r="S88" i="3" s="1"/>
  <c r="S89" i="3" s="1"/>
  <c r="S90" i="3" s="1"/>
  <c r="S91" i="3" s="1"/>
  <c r="S92" i="3" s="1"/>
  <c r="S93" i="3" s="1"/>
  <c r="S94" i="3" s="1"/>
  <c r="S95" i="3" s="1"/>
  <c r="S96" i="3" s="1"/>
  <c r="S97" i="3" s="1"/>
  <c r="S98" i="3" s="1"/>
  <c r="S99" i="3" s="1"/>
  <c r="S100" i="3" s="1"/>
  <c r="S101" i="3" s="1"/>
  <c r="S102" i="3" s="1"/>
  <c r="S103" i="3" s="1"/>
  <c r="S104" i="3" s="1"/>
  <c r="S105" i="3" s="1"/>
  <c r="S106" i="3" s="1"/>
  <c r="S107" i="3" s="1"/>
  <c r="S108" i="3" s="1"/>
  <c r="S109" i="3" s="1"/>
  <c r="S110" i="3" s="1"/>
  <c r="S111" i="3" s="1"/>
  <c r="S112" i="3" s="1"/>
  <c r="S113" i="3" s="1"/>
  <c r="S114" i="3" s="1"/>
  <c r="S115" i="3" s="1"/>
  <c r="S116" i="3" s="1"/>
  <c r="S117" i="3" s="1"/>
  <c r="S118" i="3" s="1"/>
  <c r="S119" i="3" s="1"/>
  <c r="DW116" i="3"/>
  <c r="DW117" i="3" s="1"/>
  <c r="DW118" i="3" s="1"/>
  <c r="DW119" i="3" s="1"/>
  <c r="ED119" i="3"/>
  <c r="EJ116" i="3"/>
  <c r="EJ117" i="3" s="1"/>
  <c r="EJ118" i="3" s="1"/>
  <c r="EJ119" i="3" s="1"/>
  <c r="EN116" i="3"/>
  <c r="EN117" i="3" s="1"/>
  <c r="EN118" i="3" s="1"/>
  <c r="EN119" i="3" s="1"/>
  <c r="ER116" i="3"/>
  <c r="ER117" i="3" s="1"/>
  <c r="ER118" i="3" s="1"/>
  <c r="ER119" i="3" s="1"/>
  <c r="R120" i="3"/>
  <c r="T120" i="3"/>
  <c r="X120" i="3"/>
  <c r="AE120" i="3"/>
  <c r="AE121" i="3" s="1"/>
  <c r="AE122" i="3" s="1"/>
  <c r="AE123" i="3" s="1"/>
  <c r="AE124" i="3" s="1"/>
  <c r="AE125" i="3" s="1"/>
  <c r="AE126" i="3" s="1"/>
  <c r="AE127" i="3" s="1"/>
  <c r="AE128" i="3" s="1"/>
  <c r="AE129" i="3" s="1"/>
  <c r="AE130" i="3" s="1"/>
  <c r="AE131" i="3" s="1"/>
  <c r="AE132" i="3" s="1"/>
  <c r="AE133" i="3" s="1"/>
  <c r="AE134" i="3" s="1"/>
  <c r="AE135" i="3" s="1"/>
  <c r="AE136" i="3" s="1"/>
  <c r="AE137" i="3" s="1"/>
  <c r="AE138" i="3" s="1"/>
  <c r="AE139" i="3" s="1"/>
  <c r="AE140" i="3" s="1"/>
  <c r="AF120" i="3"/>
  <c r="AF121" i="3" s="1"/>
  <c r="AF122" i="3" s="1"/>
  <c r="AF123" i="3" s="1"/>
  <c r="AF124" i="3" s="1"/>
  <c r="AF125" i="3" s="1"/>
  <c r="AF126" i="3" s="1"/>
  <c r="AF127" i="3" s="1"/>
  <c r="AF128" i="3" s="1"/>
  <c r="AF129" i="3" s="1"/>
  <c r="AF130" i="3" s="1"/>
  <c r="AF131" i="3" s="1"/>
  <c r="AF132" i="3" s="1"/>
  <c r="AF133" i="3" s="1"/>
  <c r="AF134" i="3" s="1"/>
  <c r="AF135" i="3" s="1"/>
  <c r="AF136" i="3" s="1"/>
  <c r="AF137" i="3" s="1"/>
  <c r="AF138" i="3" s="1"/>
  <c r="AF139" i="3" s="1"/>
  <c r="AF140" i="3" s="1"/>
  <c r="AJ120" i="3"/>
  <c r="AJ121" i="3" s="1"/>
  <c r="AJ122" i="3" s="1"/>
  <c r="AJ123" i="3" s="1"/>
  <c r="AJ124" i="3" s="1"/>
  <c r="AJ125" i="3" s="1"/>
  <c r="AJ126" i="3" s="1"/>
  <c r="AJ127" i="3" s="1"/>
  <c r="AJ128" i="3" s="1"/>
  <c r="AJ129" i="3" s="1"/>
  <c r="AJ130" i="3" s="1"/>
  <c r="AJ131" i="3" s="1"/>
  <c r="AJ132" i="3" s="1"/>
  <c r="AJ133" i="3" s="1"/>
  <c r="AJ134" i="3" s="1"/>
  <c r="AJ135" i="3" s="1"/>
  <c r="AJ136" i="3" s="1"/>
  <c r="AJ137" i="3" s="1"/>
  <c r="AJ138" i="3" s="1"/>
  <c r="AJ139" i="3" s="1"/>
  <c r="AJ140" i="3" s="1"/>
  <c r="AJ141" i="3" s="1"/>
  <c r="AJ142" i="3" s="1"/>
  <c r="AJ143" i="3" s="1"/>
  <c r="AJ144" i="3" s="1"/>
  <c r="AJ145" i="3" s="1"/>
  <c r="AK120" i="3"/>
  <c r="AK121" i="3" s="1"/>
  <c r="AK122" i="3" s="1"/>
  <c r="AK123" i="3" s="1"/>
  <c r="AK124" i="3" s="1"/>
  <c r="AK125" i="3" s="1"/>
  <c r="AK126" i="3" s="1"/>
  <c r="AK127" i="3" s="1"/>
  <c r="AK128" i="3" s="1"/>
  <c r="AK129" i="3" s="1"/>
  <c r="AK130" i="3" s="1"/>
  <c r="AK131" i="3" s="1"/>
  <c r="AK132" i="3" s="1"/>
  <c r="AK133" i="3" s="1"/>
  <c r="AK134" i="3" s="1"/>
  <c r="AK135" i="3" s="1"/>
  <c r="AK136" i="3" s="1"/>
  <c r="AK137" i="3" s="1"/>
  <c r="AK138" i="3" s="1"/>
  <c r="AK139" i="3" s="1"/>
  <c r="AK140" i="3" s="1"/>
  <c r="AK141" i="3" s="1"/>
  <c r="AK142" i="3" s="1"/>
  <c r="AK143" i="3" s="1"/>
  <c r="AK144" i="3" s="1"/>
  <c r="AK145" i="3" s="1"/>
  <c r="DM120" i="3"/>
  <c r="DP120" i="3"/>
  <c r="DR120" i="3"/>
  <c r="DY120" i="3"/>
  <c r="FF119" i="3"/>
  <c r="FF120" i="3" s="1"/>
  <c r="H121" i="3"/>
  <c r="I121" i="3"/>
  <c r="J121" i="3"/>
  <c r="N116" i="3"/>
  <c r="N117" i="3" s="1"/>
  <c r="N118" i="3" s="1"/>
  <c r="N119" i="3" s="1"/>
  <c r="N120" i="3" s="1"/>
  <c r="N121" i="3" s="1"/>
  <c r="N122" i="3" s="1"/>
  <c r="S121" i="3"/>
  <c r="AB121" i="3"/>
  <c r="AC121" i="3"/>
  <c r="AP121" i="3"/>
  <c r="AP122" i="3" s="1"/>
  <c r="AP123" i="3" s="1"/>
  <c r="AP124" i="3" s="1"/>
  <c r="AP125" i="3" s="1"/>
  <c r="AP126" i="3" s="1"/>
  <c r="AP127" i="3" s="1"/>
  <c r="AP128" i="3" s="1"/>
  <c r="AP129" i="3" s="1"/>
  <c r="AP130" i="3" s="1"/>
  <c r="AP131" i="3" s="1"/>
  <c r="AP132" i="3" s="1"/>
  <c r="AP133" i="3" s="1"/>
  <c r="AP134" i="3" s="1"/>
  <c r="AP135" i="3" s="1"/>
  <c r="AP136" i="3" s="1"/>
  <c r="AP137" i="3" s="1"/>
  <c r="AP138" i="3" s="1"/>
  <c r="AP139" i="3" s="1"/>
  <c r="AP140" i="3" s="1"/>
  <c r="AP141" i="3" s="1"/>
  <c r="AP142" i="3" s="1"/>
  <c r="AP143" i="3" s="1"/>
  <c r="AP144" i="3" s="1"/>
  <c r="AP145" i="3" s="1"/>
  <c r="EC121" i="3"/>
  <c r="EO121" i="3"/>
  <c r="EO122" i="3" s="1"/>
  <c r="EO123" i="3" s="1"/>
  <c r="EO124" i="3" s="1"/>
  <c r="EO125" i="3" s="1"/>
  <c r="O122" i="3"/>
  <c r="R122" i="3"/>
  <c r="DP122" i="3"/>
  <c r="ED121" i="3"/>
  <c r="ED122" i="3" s="1"/>
  <c r="EG122" i="3"/>
  <c r="EG123" i="3" s="1"/>
  <c r="EG124" i="3" s="1"/>
  <c r="EG125" i="3" s="1"/>
  <c r="EH122" i="3"/>
  <c r="EH123" i="3" s="1"/>
  <c r="EH124" i="3" s="1"/>
  <c r="EH125" i="3" s="1"/>
  <c r="EI122" i="3"/>
  <c r="EI123" i="3" s="1"/>
  <c r="EI124" i="3" s="1"/>
  <c r="EI125" i="3" s="1"/>
  <c r="EJ122" i="3"/>
  <c r="EJ123" i="3" s="1"/>
  <c r="EJ124" i="3" s="1"/>
  <c r="EJ125" i="3" s="1"/>
  <c r="EK122" i="3"/>
  <c r="EK123" i="3" s="1"/>
  <c r="EK124" i="3" s="1"/>
  <c r="EK125" i="3" s="1"/>
  <c r="EL122" i="3"/>
  <c r="EL123" i="3" s="1"/>
  <c r="EL124" i="3" s="1"/>
  <c r="EL125" i="3" s="1"/>
  <c r="EM122" i="3"/>
  <c r="EM123" i="3" s="1"/>
  <c r="EM124" i="3" s="1"/>
  <c r="EM125" i="3" s="1"/>
  <c r="EN122" i="3"/>
  <c r="EN123" i="3" s="1"/>
  <c r="EN124" i="3" s="1"/>
  <c r="EN125" i="3" s="1"/>
  <c r="EP122" i="3"/>
  <c r="EP123" i="3" s="1"/>
  <c r="EP124" i="3" s="1"/>
  <c r="EP125" i="3" s="1"/>
  <c r="EQ122" i="3"/>
  <c r="EQ123" i="3" s="1"/>
  <c r="EQ124" i="3" s="1"/>
  <c r="EQ125" i="3" s="1"/>
  <c r="ER122" i="3"/>
  <c r="ER123" i="3" s="1"/>
  <c r="ER124" i="3" s="1"/>
  <c r="ER125" i="3" s="1"/>
  <c r="FF122" i="3"/>
  <c r="DT119" i="3"/>
  <c r="DT120" i="3" s="1"/>
  <c r="DT121" i="3" s="1"/>
  <c r="DT122" i="3" s="1"/>
  <c r="DT123" i="3" s="1"/>
  <c r="FJ123" i="3"/>
  <c r="FJ124" i="3" s="1"/>
  <c r="FJ125" i="3" s="1"/>
  <c r="FJ126" i="3" s="1"/>
  <c r="FJ127" i="3" s="1"/>
  <c r="FJ128" i="3" s="1"/>
  <c r="FJ129" i="3" s="1"/>
  <c r="FJ130" i="3" s="1"/>
  <c r="FJ131" i="3" s="1"/>
  <c r="FJ132" i="3" s="1"/>
  <c r="FJ133" i="3" s="1"/>
  <c r="FJ134" i="3" s="1"/>
  <c r="FJ135" i="3" s="1"/>
  <c r="FJ136" i="3" s="1"/>
  <c r="FJ137" i="3" s="1"/>
  <c r="FJ138" i="3" s="1"/>
  <c r="FJ139" i="3" s="1"/>
  <c r="FJ140" i="3" s="1"/>
  <c r="FJ141" i="3" s="1"/>
  <c r="H124" i="3"/>
  <c r="I124" i="3"/>
  <c r="J124" i="3"/>
  <c r="AB124" i="3"/>
  <c r="FF124" i="3"/>
  <c r="DW122" i="3"/>
  <c r="DW123" i="3" s="1"/>
  <c r="DW124" i="3" s="1"/>
  <c r="DW125" i="3" s="1"/>
  <c r="DR126" i="3"/>
  <c r="DT126" i="3"/>
  <c r="DY126" i="3"/>
  <c r="X127" i="3"/>
  <c r="X128" i="3" s="1"/>
  <c r="AB127" i="3"/>
  <c r="AC127" i="3"/>
  <c r="EC127" i="3"/>
  <c r="EG127" i="3"/>
  <c r="EG128" i="3" s="1"/>
  <c r="EG129" i="3" s="1"/>
  <c r="EG130" i="3" s="1"/>
  <c r="EG131" i="3" s="1"/>
  <c r="EG132" i="3" s="1"/>
  <c r="EG133" i="3" s="1"/>
  <c r="EG134" i="3" s="1"/>
  <c r="EH127" i="3"/>
  <c r="EH128" i="3" s="1"/>
  <c r="EH129" i="3" s="1"/>
  <c r="EH130" i="3" s="1"/>
  <c r="EH131" i="3" s="1"/>
  <c r="EH132" i="3" s="1"/>
  <c r="EH133" i="3" s="1"/>
  <c r="EH134" i="3" s="1"/>
  <c r="EI127" i="3"/>
  <c r="EI128" i="3" s="1"/>
  <c r="EI129" i="3" s="1"/>
  <c r="EI130" i="3" s="1"/>
  <c r="EI131" i="3" s="1"/>
  <c r="EI132" i="3" s="1"/>
  <c r="EI133" i="3" s="1"/>
  <c r="EI134" i="3" s="1"/>
  <c r="EJ127" i="3"/>
  <c r="EJ128" i="3" s="1"/>
  <c r="EJ129" i="3" s="1"/>
  <c r="EJ130" i="3" s="1"/>
  <c r="EJ131" i="3" s="1"/>
  <c r="EJ132" i="3" s="1"/>
  <c r="EJ133" i="3" s="1"/>
  <c r="EJ134" i="3" s="1"/>
  <c r="EK127" i="3"/>
  <c r="EK128" i="3" s="1"/>
  <c r="EK129" i="3" s="1"/>
  <c r="EK130" i="3" s="1"/>
  <c r="EK131" i="3" s="1"/>
  <c r="EK132" i="3" s="1"/>
  <c r="EK133" i="3" s="1"/>
  <c r="EK134" i="3" s="1"/>
  <c r="EL127" i="3"/>
  <c r="EL128" i="3" s="1"/>
  <c r="EL129" i="3" s="1"/>
  <c r="EL130" i="3" s="1"/>
  <c r="EL131" i="3" s="1"/>
  <c r="EL132" i="3" s="1"/>
  <c r="EL133" i="3" s="1"/>
  <c r="EL134" i="3" s="1"/>
  <c r="EM127" i="3"/>
  <c r="EM128" i="3" s="1"/>
  <c r="EM129" i="3" s="1"/>
  <c r="EM130" i="3" s="1"/>
  <c r="EM131" i="3" s="1"/>
  <c r="EM132" i="3" s="1"/>
  <c r="EM133" i="3" s="1"/>
  <c r="EM134" i="3" s="1"/>
  <c r="EM135" i="3" s="1"/>
  <c r="EN127" i="3"/>
  <c r="EN128" i="3" s="1"/>
  <c r="EN129" i="3" s="1"/>
  <c r="EN130" i="3" s="1"/>
  <c r="EN131" i="3" s="1"/>
  <c r="EN132" i="3" s="1"/>
  <c r="EN133" i="3" s="1"/>
  <c r="EN134" i="3" s="1"/>
  <c r="EN135" i="3" s="1"/>
  <c r="EO127" i="3"/>
  <c r="EO128" i="3" s="1"/>
  <c r="EO129" i="3" s="1"/>
  <c r="EO130" i="3" s="1"/>
  <c r="EO131" i="3" s="1"/>
  <c r="EO132" i="3" s="1"/>
  <c r="EO133" i="3" s="1"/>
  <c r="EO134" i="3" s="1"/>
  <c r="EP127" i="3"/>
  <c r="EP128" i="3" s="1"/>
  <c r="EP129" i="3" s="1"/>
  <c r="EP130" i="3" s="1"/>
  <c r="EP131" i="3" s="1"/>
  <c r="EP132" i="3" s="1"/>
  <c r="EP133" i="3" s="1"/>
  <c r="EP134" i="3" s="1"/>
  <c r="EQ127" i="3"/>
  <c r="EQ128" i="3" s="1"/>
  <c r="EQ129" i="3" s="1"/>
  <c r="EQ130" i="3" s="1"/>
  <c r="EQ131" i="3" s="1"/>
  <c r="EQ132" i="3" s="1"/>
  <c r="EQ133" i="3" s="1"/>
  <c r="EQ134" i="3" s="1"/>
  <c r="ER127" i="3"/>
  <c r="ER128" i="3" s="1"/>
  <c r="ER129" i="3" s="1"/>
  <c r="ER130" i="3" s="1"/>
  <c r="ER131" i="3" s="1"/>
  <c r="ER132" i="3" s="1"/>
  <c r="ER133" i="3" s="1"/>
  <c r="ER134" i="3" s="1"/>
  <c r="FF127" i="3"/>
  <c r="H127" i="3"/>
  <c r="H128" i="3" s="1"/>
  <c r="J127" i="3"/>
  <c r="J128" i="3" s="1"/>
  <c r="T127" i="3"/>
  <c r="T128" i="3" s="1"/>
  <c r="DW128" i="3"/>
  <c r="ED124" i="3"/>
  <c r="ED125" i="3" s="1"/>
  <c r="ED126" i="3" s="1"/>
  <c r="ED127" i="3" s="1"/>
  <c r="ED128" i="3" s="1"/>
  <c r="S123" i="3"/>
  <c r="S124" i="3" s="1"/>
  <c r="S125" i="3" s="1"/>
  <c r="S126" i="3" s="1"/>
  <c r="S127" i="3" s="1"/>
  <c r="S128" i="3" s="1"/>
  <c r="S129" i="3" s="1"/>
  <c r="AB129" i="3"/>
  <c r="AB130" i="3" s="1"/>
  <c r="DT128" i="3"/>
  <c r="DT129" i="3" s="1"/>
  <c r="DY129" i="3"/>
  <c r="DP130" i="3"/>
  <c r="FF130" i="3"/>
  <c r="E131" i="3"/>
  <c r="W131" i="3"/>
  <c r="AD131" i="3"/>
  <c r="DR129" i="3"/>
  <c r="DR130" i="3" s="1"/>
  <c r="DR131" i="3" s="1"/>
  <c r="DY131" i="3"/>
  <c r="EC131" i="3"/>
  <c r="AB132" i="3"/>
  <c r="H130" i="3"/>
  <c r="H131" i="3" s="1"/>
  <c r="H132" i="3" s="1"/>
  <c r="H133" i="3" s="1"/>
  <c r="H134" i="3" s="1"/>
  <c r="J130" i="3"/>
  <c r="J131" i="3" s="1"/>
  <c r="J132" i="3" s="1"/>
  <c r="J133" i="3" s="1"/>
  <c r="J134" i="3" s="1"/>
  <c r="I126" i="3"/>
  <c r="I127" i="3" s="1"/>
  <c r="I128" i="3" s="1"/>
  <c r="I129" i="3" s="1"/>
  <c r="I130" i="3" s="1"/>
  <c r="I131" i="3" s="1"/>
  <c r="I132" i="3" s="1"/>
  <c r="I133" i="3" s="1"/>
  <c r="I134" i="3" s="1"/>
  <c r="I135" i="3" s="1"/>
  <c r="I136" i="3" s="1"/>
  <c r="I137" i="3" s="1"/>
  <c r="I138" i="3" s="1"/>
  <c r="I139" i="3" s="1"/>
  <c r="I140" i="3" s="1"/>
  <c r="I141" i="3" s="1"/>
  <c r="I142" i="3" s="1"/>
  <c r="T135" i="3"/>
  <c r="DL135" i="3"/>
  <c r="DN135" i="3"/>
  <c r="DO135" i="3"/>
  <c r="DQ135" i="3"/>
  <c r="DS135" i="3"/>
  <c r="DV135" i="3"/>
  <c r="EB135" i="3"/>
  <c r="EB136" i="3" s="1"/>
  <c r="EB137" i="3" s="1"/>
  <c r="EC135" i="3"/>
  <c r="EC136" i="3" s="1"/>
  <c r="EC137" i="3" s="1"/>
  <c r="FF134" i="3"/>
  <c r="FF135" i="3" s="1"/>
  <c r="C136" i="3"/>
  <c r="H136" i="3"/>
  <c r="H137" i="3" s="1"/>
  <c r="H138" i="3" s="1"/>
  <c r="H139" i="3" s="1"/>
  <c r="H140" i="3" s="1"/>
  <c r="H141" i="3" s="1"/>
  <c r="H142" i="3" s="1"/>
  <c r="J136" i="3"/>
  <c r="J137" i="3" s="1"/>
  <c r="J138" i="3" s="1"/>
  <c r="J139" i="3" s="1"/>
  <c r="J140" i="3" s="1"/>
  <c r="J141" i="3" s="1"/>
  <c r="J142" i="3" s="1"/>
  <c r="O136" i="3"/>
  <c r="W136" i="3"/>
  <c r="W137" i="3" s="1"/>
  <c r="AB136" i="3"/>
  <c r="AB137" i="3" s="1"/>
  <c r="DP135" i="3"/>
  <c r="DP136" i="3" s="1"/>
  <c r="DP137" i="3" s="1"/>
  <c r="DR135" i="3"/>
  <c r="DR136" i="3" s="1"/>
  <c r="DR137" i="3" s="1"/>
  <c r="DT132" i="3"/>
  <c r="DT133" i="3" s="1"/>
  <c r="DT134" i="3" s="1"/>
  <c r="DT135" i="3" s="1"/>
  <c r="DT136" i="3" s="1"/>
  <c r="DT137" i="3" s="1"/>
  <c r="EL136" i="3"/>
  <c r="ES136" i="3"/>
  <c r="ET136" i="3"/>
  <c r="EU136" i="3"/>
  <c r="EV136" i="3"/>
  <c r="FA136" i="3"/>
  <c r="FB136" i="3"/>
  <c r="FC136" i="3"/>
  <c r="FD136" i="3"/>
  <c r="N124" i="3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X137" i="3"/>
  <c r="AC137" i="3"/>
  <c r="AD137" i="3"/>
  <c r="AI135" i="3"/>
  <c r="AI136" i="3" s="1"/>
  <c r="AI137" i="3" s="1"/>
  <c r="DL137" i="3"/>
  <c r="DN137" i="3"/>
  <c r="DO137" i="3"/>
  <c r="DQ137" i="3"/>
  <c r="DS137" i="3"/>
  <c r="DV137" i="3"/>
  <c r="DY135" i="3"/>
  <c r="DY136" i="3" s="1"/>
  <c r="DY137" i="3" s="1"/>
  <c r="EF135" i="3"/>
  <c r="EF136" i="3" s="1"/>
  <c r="EF137" i="3" s="1"/>
  <c r="FF137" i="3"/>
  <c r="ED134" i="3"/>
  <c r="ED135" i="3" s="1"/>
  <c r="ED136" i="3" s="1"/>
  <c r="ED137" i="3" s="1"/>
  <c r="ED138" i="3" s="1"/>
  <c r="ED139" i="3" s="1"/>
  <c r="ED140" i="3" s="1"/>
  <c r="ED141" i="3" s="1"/>
  <c r="ED142" i="3" s="1"/>
  <c r="ED143" i="3" s="1"/>
  <c r="EG138" i="3"/>
  <c r="EH138" i="3"/>
  <c r="EI138" i="3"/>
  <c r="EJ138" i="3"/>
  <c r="EK138" i="3"/>
  <c r="EL138" i="3"/>
  <c r="EM138" i="3"/>
  <c r="EN138" i="3"/>
  <c r="EO138" i="3"/>
  <c r="EP138" i="3"/>
  <c r="EQ138" i="3"/>
  <c r="ER138" i="3"/>
  <c r="ES138" i="3"/>
  <c r="ET138" i="3"/>
  <c r="EU138" i="3"/>
  <c r="EV138" i="3"/>
  <c r="EV139" i="3" s="1"/>
  <c r="EV140" i="3" s="1"/>
  <c r="EV141" i="3" s="1"/>
  <c r="EV142" i="3" s="1"/>
  <c r="EV143" i="3" s="1"/>
  <c r="EW138" i="3"/>
  <c r="EW139" i="3" s="1"/>
  <c r="EW140" i="3" s="1"/>
  <c r="EW141" i="3" s="1"/>
  <c r="EW142" i="3" s="1"/>
  <c r="EW143" i="3" s="1"/>
  <c r="EX138" i="3"/>
  <c r="EX139" i="3" s="1"/>
  <c r="EX140" i="3" s="1"/>
  <c r="EX141" i="3" s="1"/>
  <c r="EX142" i="3" s="1"/>
  <c r="EX143" i="3" s="1"/>
  <c r="EY138" i="3"/>
  <c r="EY139" i="3" s="1"/>
  <c r="EY140" i="3" s="1"/>
  <c r="EY141" i="3" s="1"/>
  <c r="EY142" i="3" s="1"/>
  <c r="EY143" i="3" s="1"/>
  <c r="EZ138" i="3"/>
  <c r="EZ139" i="3" s="1"/>
  <c r="EZ140" i="3" s="1"/>
  <c r="EZ141" i="3" s="1"/>
  <c r="EZ142" i="3" s="1"/>
  <c r="EZ143" i="3" s="1"/>
  <c r="FA138" i="3"/>
  <c r="FA139" i="3" s="1"/>
  <c r="FA140" i="3" s="1"/>
  <c r="FA141" i="3" s="1"/>
  <c r="FA142" i="3" s="1"/>
  <c r="FA143" i="3" s="1"/>
  <c r="FB138" i="3"/>
  <c r="FB139" i="3" s="1"/>
  <c r="FB140" i="3" s="1"/>
  <c r="FB141" i="3" s="1"/>
  <c r="FB142" i="3" s="1"/>
  <c r="FB143" i="3" s="1"/>
  <c r="FC138" i="3"/>
  <c r="FC139" i="3" s="1"/>
  <c r="FC140" i="3" s="1"/>
  <c r="FC141" i="3" s="1"/>
  <c r="FC142" i="3" s="1"/>
  <c r="FC143" i="3" s="1"/>
  <c r="FD138" i="3"/>
  <c r="FD139" i="3" s="1"/>
  <c r="FD140" i="3" s="1"/>
  <c r="FD141" i="3" s="1"/>
  <c r="FD142" i="3" s="1"/>
  <c r="FD143" i="3" s="1"/>
  <c r="ES139" i="3"/>
  <c r="ES140" i="3" s="1"/>
  <c r="ES141" i="3" s="1"/>
  <c r="ES142" i="3" s="1"/>
  <c r="ES143" i="3" s="1"/>
  <c r="ET139" i="3"/>
  <c r="ET140" i="3" s="1"/>
  <c r="ET141" i="3" s="1"/>
  <c r="ET142" i="3" s="1"/>
  <c r="ET143" i="3" s="1"/>
  <c r="EU139" i="3"/>
  <c r="EU140" i="3" s="1"/>
  <c r="EU141" i="3" s="1"/>
  <c r="EU142" i="3" s="1"/>
  <c r="EU143" i="3" s="1"/>
  <c r="C139" i="3"/>
  <c r="X139" i="3"/>
  <c r="AB139" i="3"/>
  <c r="AB140" i="3" s="1"/>
  <c r="DO139" i="3"/>
  <c r="DP139" i="3"/>
  <c r="DQ139" i="3"/>
  <c r="DR139" i="3"/>
  <c r="DS139" i="3"/>
  <c r="DT139" i="3"/>
  <c r="DV139" i="3"/>
  <c r="EC139" i="3"/>
  <c r="EC140" i="3" s="1"/>
  <c r="EC141" i="3" s="1"/>
  <c r="EC142" i="3" s="1"/>
  <c r="EC143" i="3" s="1"/>
  <c r="M140" i="3"/>
  <c r="O139" i="3"/>
  <c r="O140" i="3" s="1"/>
  <c r="AC140" i="3"/>
  <c r="AI139" i="3"/>
  <c r="AI140" i="3" s="1"/>
  <c r="DL139" i="3"/>
  <c r="DL140" i="3" s="1"/>
  <c r="DN139" i="3"/>
  <c r="DN140" i="3" s="1"/>
  <c r="DW130" i="3"/>
  <c r="DW131" i="3" s="1"/>
  <c r="DW132" i="3" s="1"/>
  <c r="DW133" i="3" s="1"/>
  <c r="DW134" i="3" s="1"/>
  <c r="DW135" i="3" s="1"/>
  <c r="DW136" i="3" s="1"/>
  <c r="DW137" i="3" s="1"/>
  <c r="DW138" i="3" s="1"/>
  <c r="DW139" i="3" s="1"/>
  <c r="DW140" i="3" s="1"/>
  <c r="DY139" i="3"/>
  <c r="DY140" i="3" s="1"/>
  <c r="EB139" i="3"/>
  <c r="EB140" i="3" s="1"/>
  <c r="EG140" i="3"/>
  <c r="EG141" i="3" s="1"/>
  <c r="EG142" i="3" s="1"/>
  <c r="EG143" i="3" s="1"/>
  <c r="EH140" i="3"/>
  <c r="EH141" i="3" s="1"/>
  <c r="EH142" i="3" s="1"/>
  <c r="EH143" i="3" s="1"/>
  <c r="EI140" i="3"/>
  <c r="EI141" i="3" s="1"/>
  <c r="EI142" i="3" s="1"/>
  <c r="EI143" i="3" s="1"/>
  <c r="EJ140" i="3"/>
  <c r="EJ141" i="3" s="1"/>
  <c r="EJ142" i="3" s="1"/>
  <c r="EJ143" i="3" s="1"/>
  <c r="EK140" i="3"/>
  <c r="EK141" i="3" s="1"/>
  <c r="EK142" i="3" s="1"/>
  <c r="EK143" i="3" s="1"/>
  <c r="EL140" i="3"/>
  <c r="EL141" i="3" s="1"/>
  <c r="EL142" i="3" s="1"/>
  <c r="EL143" i="3" s="1"/>
  <c r="EM140" i="3"/>
  <c r="EM141" i="3" s="1"/>
  <c r="EM142" i="3" s="1"/>
  <c r="EM143" i="3" s="1"/>
  <c r="EN140" i="3"/>
  <c r="EN141" i="3" s="1"/>
  <c r="EN142" i="3" s="1"/>
  <c r="EN143" i="3" s="1"/>
  <c r="EO140" i="3"/>
  <c r="EO141" i="3" s="1"/>
  <c r="EO142" i="3" s="1"/>
  <c r="EO143" i="3" s="1"/>
  <c r="EP140" i="3"/>
  <c r="EP141" i="3" s="1"/>
  <c r="EP142" i="3" s="1"/>
  <c r="EP143" i="3" s="1"/>
  <c r="EQ140" i="3"/>
  <c r="EQ141" i="3" s="1"/>
  <c r="EQ142" i="3" s="1"/>
  <c r="EQ143" i="3" s="1"/>
  <c r="ER140" i="3"/>
  <c r="ER141" i="3" s="1"/>
  <c r="ER142" i="3" s="1"/>
  <c r="ER143" i="3" s="1"/>
  <c r="FF139" i="3"/>
  <c r="FF140" i="3" s="1"/>
  <c r="AH116" i="3"/>
  <c r="AH117" i="3" s="1"/>
  <c r="AH118" i="3" s="1"/>
  <c r="AH119" i="3" s="1"/>
  <c r="AH120" i="3" s="1"/>
  <c r="AH121" i="3" s="1"/>
  <c r="AH122" i="3" s="1"/>
  <c r="AH123" i="3" s="1"/>
  <c r="AH124" i="3" s="1"/>
  <c r="AH125" i="3" s="1"/>
  <c r="AH126" i="3" s="1"/>
  <c r="AH127" i="3" s="1"/>
  <c r="AH128" i="3" s="1"/>
  <c r="AH129" i="3" s="1"/>
  <c r="AH130" i="3" s="1"/>
  <c r="AH131" i="3" s="1"/>
  <c r="AH132" i="3" s="1"/>
  <c r="AH133" i="3" s="1"/>
  <c r="AH134" i="3" s="1"/>
  <c r="AH135" i="3" s="1"/>
  <c r="AH136" i="3" s="1"/>
  <c r="AH137" i="3" s="1"/>
  <c r="AH138" i="3" s="1"/>
  <c r="AH139" i="3" s="1"/>
  <c r="AH140" i="3" s="1"/>
  <c r="AH141" i="3" s="1"/>
  <c r="AH142" i="3" s="1"/>
  <c r="AH143" i="3" s="1"/>
  <c r="AH144" i="3" s="1"/>
  <c r="AH145" i="3" s="1"/>
  <c r="DP141" i="3"/>
  <c r="DP142" i="3" s="1"/>
  <c r="DT141" i="3"/>
  <c r="DT142" i="3" s="1"/>
  <c r="O142" i="3"/>
  <c r="R142" i="3"/>
  <c r="T142" i="3"/>
  <c r="W142" i="3"/>
  <c r="X142" i="3"/>
  <c r="AB142" i="3"/>
  <c r="AB143" i="3" s="1"/>
  <c r="AC142" i="3"/>
  <c r="AC143" i="3" s="1"/>
  <c r="AD142" i="3"/>
  <c r="AD143" i="3" s="1"/>
  <c r="AE142" i="3"/>
  <c r="AE143" i="3" s="1"/>
  <c r="AE144" i="3" s="1"/>
  <c r="AE145" i="3" s="1"/>
  <c r="AE146" i="3" s="1"/>
  <c r="AF142" i="3"/>
  <c r="AF143" i="3" s="1"/>
  <c r="AF144" i="3" s="1"/>
  <c r="AF145" i="3" s="1"/>
  <c r="AF146" i="3" s="1"/>
  <c r="AG142" i="3"/>
  <c r="AI142" i="3"/>
  <c r="AI143" i="3" s="1"/>
  <c r="AI144" i="3" s="1"/>
  <c r="AI145" i="3" s="1"/>
  <c r="DL142" i="3"/>
  <c r="DM142" i="3"/>
  <c r="DN142" i="3"/>
  <c r="DO142" i="3"/>
  <c r="DQ142" i="3"/>
  <c r="DR142" i="3"/>
  <c r="DS142" i="3"/>
  <c r="DV142" i="3"/>
  <c r="DW142" i="3"/>
  <c r="DY142" i="3"/>
  <c r="EB142" i="3"/>
  <c r="EF139" i="3"/>
  <c r="EF140" i="3" s="1"/>
  <c r="EF141" i="3" s="1"/>
  <c r="EF142" i="3" s="1"/>
  <c r="FE142" i="3"/>
  <c r="FE143" i="3" s="1"/>
  <c r="FF142" i="3"/>
  <c r="FF143" i="3" s="1"/>
  <c r="G143" i="3"/>
  <c r="N139" i="3"/>
  <c r="N140" i="3" s="1"/>
  <c r="N141" i="3" s="1"/>
  <c r="N142" i="3" s="1"/>
  <c r="N143" i="3" s="1"/>
  <c r="N144" i="3" s="1"/>
  <c r="FJ144" i="3"/>
  <c r="FJ145" i="3" s="1"/>
  <c r="FJ146" i="3" s="1"/>
  <c r="AB145" i="3"/>
  <c r="AX116" i="3"/>
  <c r="AX117" i="3" s="1"/>
  <c r="AX118" i="3" s="1"/>
  <c r="AX119" i="3" s="1"/>
  <c r="AX120" i="3" s="1"/>
  <c r="AX121" i="3" s="1"/>
  <c r="AX122" i="3" s="1"/>
  <c r="AX123" i="3" s="1"/>
  <c r="AX124" i="3" s="1"/>
  <c r="AX125" i="3" s="1"/>
  <c r="AX126" i="3" s="1"/>
  <c r="AX127" i="3" s="1"/>
  <c r="AX128" i="3" s="1"/>
  <c r="AX129" i="3" s="1"/>
  <c r="AX130" i="3" s="1"/>
  <c r="AX131" i="3" s="1"/>
  <c r="AX132" i="3" s="1"/>
  <c r="AX133" i="3" s="1"/>
  <c r="AX134" i="3" s="1"/>
  <c r="AX135" i="3" s="1"/>
  <c r="AX136" i="3" s="1"/>
  <c r="AX137" i="3" s="1"/>
  <c r="AX138" i="3" s="1"/>
  <c r="AX139" i="3" s="1"/>
  <c r="AX140" i="3" s="1"/>
  <c r="AX141" i="3" s="1"/>
  <c r="AX142" i="3" s="1"/>
  <c r="AX143" i="3" s="1"/>
  <c r="AX144" i="3" s="1"/>
  <c r="AX145" i="3" s="1"/>
  <c r="DR144" i="3"/>
  <c r="DR145" i="3" s="1"/>
  <c r="EF145" i="3"/>
  <c r="AV67" i="3"/>
  <c r="AV68" i="3" s="1"/>
  <c r="AV69" i="3" s="1"/>
  <c r="AV70" i="3" s="1"/>
  <c r="AV71" i="3" s="1"/>
  <c r="AV72" i="3" s="1"/>
  <c r="AV73" i="3" s="1"/>
  <c r="AV74" i="3" s="1"/>
  <c r="AV75" i="3" s="1"/>
  <c r="AV76" i="3" s="1"/>
  <c r="AV77" i="3" s="1"/>
  <c r="AV78" i="3" s="1"/>
  <c r="AV79" i="3" s="1"/>
  <c r="AV80" i="3" s="1"/>
  <c r="AV81" i="3" s="1"/>
  <c r="AV82" i="3" s="1"/>
  <c r="AV83" i="3" s="1"/>
  <c r="AV84" i="3" s="1"/>
  <c r="AV85" i="3" s="1"/>
  <c r="AV86" i="3" s="1"/>
  <c r="AV87" i="3" s="1"/>
  <c r="AV88" i="3" s="1"/>
  <c r="AV89" i="3" s="1"/>
  <c r="AV90" i="3" s="1"/>
  <c r="AV91" i="3" s="1"/>
  <c r="AV92" i="3" s="1"/>
  <c r="AV93" i="3" s="1"/>
  <c r="AV94" i="3" s="1"/>
  <c r="AV95" i="3" s="1"/>
  <c r="AV96" i="3" s="1"/>
  <c r="AV97" i="3" s="1"/>
  <c r="AV98" i="3" s="1"/>
  <c r="AV99" i="3" s="1"/>
  <c r="AV100" i="3" s="1"/>
  <c r="AV101" i="3" s="1"/>
  <c r="AV102" i="3" s="1"/>
  <c r="AV103" i="3" s="1"/>
  <c r="AV104" i="3" s="1"/>
  <c r="AV105" i="3" s="1"/>
  <c r="AV106" i="3" s="1"/>
  <c r="AV107" i="3" s="1"/>
  <c r="AV108" i="3" s="1"/>
  <c r="AV109" i="3" s="1"/>
  <c r="AV110" i="3" s="1"/>
  <c r="AV111" i="3" s="1"/>
  <c r="AV112" i="3" s="1"/>
  <c r="AV113" i="3" s="1"/>
  <c r="AV114" i="3" s="1"/>
  <c r="AV115" i="3" s="1"/>
  <c r="AV116" i="3" s="1"/>
  <c r="AV117" i="3" s="1"/>
  <c r="AV118" i="3" s="1"/>
  <c r="AV119" i="3" s="1"/>
  <c r="AV120" i="3" s="1"/>
  <c r="AV121" i="3" s="1"/>
  <c r="AV122" i="3" s="1"/>
  <c r="AV123" i="3" s="1"/>
  <c r="AV124" i="3" s="1"/>
  <c r="AV125" i="3" s="1"/>
  <c r="AV126" i="3" s="1"/>
  <c r="AV127" i="3" s="1"/>
  <c r="AV128" i="3" s="1"/>
  <c r="AV129" i="3" s="1"/>
  <c r="AV130" i="3" s="1"/>
  <c r="AV131" i="3" s="1"/>
  <c r="AV132" i="3" s="1"/>
  <c r="AV133" i="3" s="1"/>
  <c r="AV134" i="3" s="1"/>
  <c r="AV135" i="3" s="1"/>
  <c r="AV136" i="3" s="1"/>
  <c r="AV137" i="3" s="1"/>
  <c r="AV138" i="3" s="1"/>
  <c r="AV139" i="3" s="1"/>
  <c r="AV140" i="3" s="1"/>
  <c r="AV141" i="3" s="1"/>
  <c r="AV142" i="3" s="1"/>
  <c r="AV143" i="3" s="1"/>
  <c r="AV144" i="3" s="1"/>
  <c r="AV145" i="3" s="1"/>
  <c r="AV146" i="3" s="1"/>
  <c r="AV147" i="3" s="1"/>
  <c r="AV148" i="3" s="1"/>
  <c r="AV149" i="3" s="1"/>
  <c r="AV150" i="3" s="1"/>
  <c r="AV151" i="3" s="1"/>
  <c r="AV152" i="3" s="1"/>
  <c r="AV153" i="3" s="1"/>
  <c r="BD67" i="3"/>
  <c r="BD68" i="3" s="1"/>
  <c r="BD69" i="3" s="1"/>
  <c r="BD70" i="3" s="1"/>
  <c r="BD71" i="3" s="1"/>
  <c r="BD72" i="3" s="1"/>
  <c r="BD73" i="3" s="1"/>
  <c r="BD74" i="3" s="1"/>
  <c r="BD75" i="3" s="1"/>
  <c r="BD76" i="3" s="1"/>
  <c r="BD77" i="3" s="1"/>
  <c r="BD78" i="3" s="1"/>
  <c r="BD79" i="3" s="1"/>
  <c r="BD80" i="3" s="1"/>
  <c r="BD81" i="3" s="1"/>
  <c r="BD82" i="3" s="1"/>
  <c r="BD83" i="3" s="1"/>
  <c r="BD84" i="3" s="1"/>
  <c r="BD85" i="3" s="1"/>
  <c r="BD86" i="3" s="1"/>
  <c r="BD87" i="3" s="1"/>
  <c r="BD88" i="3" s="1"/>
  <c r="BD89" i="3" s="1"/>
  <c r="BD90" i="3" s="1"/>
  <c r="BD91" i="3" s="1"/>
  <c r="BD92" i="3" s="1"/>
  <c r="BD93" i="3" s="1"/>
  <c r="BD94" i="3" s="1"/>
  <c r="BD95" i="3" s="1"/>
  <c r="BD96" i="3" s="1"/>
  <c r="BD97" i="3" s="1"/>
  <c r="BD98" i="3" s="1"/>
  <c r="BD99" i="3" s="1"/>
  <c r="BD100" i="3" s="1"/>
  <c r="BD101" i="3" s="1"/>
  <c r="BD102" i="3" s="1"/>
  <c r="BD103" i="3" s="1"/>
  <c r="BD104" i="3" s="1"/>
  <c r="BD105" i="3" s="1"/>
  <c r="BD106" i="3" s="1"/>
  <c r="BD107" i="3" s="1"/>
  <c r="BD108" i="3" s="1"/>
  <c r="BD109" i="3" s="1"/>
  <c r="BD110" i="3" s="1"/>
  <c r="BD111" i="3" s="1"/>
  <c r="BD112" i="3" s="1"/>
  <c r="BD113" i="3" s="1"/>
  <c r="BD114" i="3" s="1"/>
  <c r="BD115" i="3" s="1"/>
  <c r="BD116" i="3" s="1"/>
  <c r="BD117" i="3" s="1"/>
  <c r="BD118" i="3" s="1"/>
  <c r="BD119" i="3" s="1"/>
  <c r="BD120" i="3" s="1"/>
  <c r="BD121" i="3" s="1"/>
  <c r="BD122" i="3" s="1"/>
  <c r="BD123" i="3" s="1"/>
  <c r="BD124" i="3" s="1"/>
  <c r="BD125" i="3" s="1"/>
  <c r="BD126" i="3" s="1"/>
  <c r="BD127" i="3" s="1"/>
  <c r="BD128" i="3" s="1"/>
  <c r="BD129" i="3" s="1"/>
  <c r="BD130" i="3" s="1"/>
  <c r="BD131" i="3" s="1"/>
  <c r="BD132" i="3" s="1"/>
  <c r="BD133" i="3" s="1"/>
  <c r="BD134" i="3" s="1"/>
  <c r="BD135" i="3" s="1"/>
  <c r="BD136" i="3" s="1"/>
  <c r="BD137" i="3" s="1"/>
  <c r="BD138" i="3" s="1"/>
  <c r="BD139" i="3" s="1"/>
  <c r="BD140" i="3" s="1"/>
  <c r="BD141" i="3" s="1"/>
  <c r="BD142" i="3" s="1"/>
  <c r="BD143" i="3" s="1"/>
  <c r="BD144" i="3" s="1"/>
  <c r="BD145" i="3" s="1"/>
  <c r="BD146" i="3" s="1"/>
  <c r="BD147" i="3" s="1"/>
  <c r="BD148" i="3" s="1"/>
  <c r="BD149" i="3" s="1"/>
  <c r="BD150" i="3" s="1"/>
  <c r="BD151" i="3" s="1"/>
  <c r="BD152" i="3" s="1"/>
  <c r="BD153" i="3" s="1"/>
  <c r="BM116" i="3"/>
  <c r="BM117" i="3" s="1"/>
  <c r="BM118" i="3" s="1"/>
  <c r="BM119" i="3" s="1"/>
  <c r="BM120" i="3" s="1"/>
  <c r="BM121" i="3" s="1"/>
  <c r="BM122" i="3" s="1"/>
  <c r="BM123" i="3" s="1"/>
  <c r="BM124" i="3" s="1"/>
  <c r="BM125" i="3" s="1"/>
  <c r="BM126" i="3" s="1"/>
  <c r="BM127" i="3" s="1"/>
  <c r="BM128" i="3" s="1"/>
  <c r="BM129" i="3" s="1"/>
  <c r="BM130" i="3" s="1"/>
  <c r="BM131" i="3" s="1"/>
  <c r="BM132" i="3" s="1"/>
  <c r="BM133" i="3" s="1"/>
  <c r="BM134" i="3" s="1"/>
  <c r="BM135" i="3" s="1"/>
  <c r="BM136" i="3" s="1"/>
  <c r="BM137" i="3" s="1"/>
  <c r="BM138" i="3" s="1"/>
  <c r="BM139" i="3" s="1"/>
  <c r="BM140" i="3" s="1"/>
  <c r="BM141" i="3" s="1"/>
  <c r="BM142" i="3" s="1"/>
  <c r="BM143" i="3" s="1"/>
  <c r="BM144" i="3" s="1"/>
  <c r="BM145" i="3" s="1"/>
  <c r="BM146" i="3" s="1"/>
  <c r="BM147" i="3" s="1"/>
  <c r="BM148" i="3" s="1"/>
  <c r="BM149" i="3" s="1"/>
  <c r="BM150" i="3" s="1"/>
  <c r="BM151" i="3" s="1"/>
  <c r="BM152" i="3" s="1"/>
  <c r="BM153" i="3" s="1"/>
  <c r="CO35" i="3"/>
  <c r="CO36" i="3" s="1"/>
  <c r="CO37" i="3" s="1"/>
  <c r="CO38" i="3" s="1"/>
  <c r="CO39" i="3" s="1"/>
  <c r="CO40" i="3" s="1"/>
  <c r="CO41" i="3" s="1"/>
  <c r="CO42" i="3" s="1"/>
  <c r="CO43" i="3" s="1"/>
  <c r="CO44" i="3" s="1"/>
  <c r="CO45" i="3" s="1"/>
  <c r="CO46" i="3" s="1"/>
  <c r="CO47" i="3" s="1"/>
  <c r="CO48" i="3" s="1"/>
  <c r="CO49" i="3" s="1"/>
  <c r="CO50" i="3" s="1"/>
  <c r="CO51" i="3" s="1"/>
  <c r="CO52" i="3" s="1"/>
  <c r="CO53" i="3" s="1"/>
  <c r="CO54" i="3" s="1"/>
  <c r="CO55" i="3" s="1"/>
  <c r="CO56" i="3" s="1"/>
  <c r="CO57" i="3" s="1"/>
  <c r="CO58" i="3" s="1"/>
  <c r="CO59" i="3" s="1"/>
  <c r="CO60" i="3" s="1"/>
  <c r="CO61" i="3" s="1"/>
  <c r="CO62" i="3" s="1"/>
  <c r="CO63" i="3" s="1"/>
  <c r="CO64" i="3" s="1"/>
  <c r="CO65" i="3" s="1"/>
  <c r="CO66" i="3" s="1"/>
  <c r="CO67" i="3" s="1"/>
  <c r="CO68" i="3" s="1"/>
  <c r="CO69" i="3" s="1"/>
  <c r="CO70" i="3" s="1"/>
  <c r="CO71" i="3" s="1"/>
  <c r="CO72" i="3" s="1"/>
  <c r="CO73" i="3" s="1"/>
  <c r="CO74" i="3" s="1"/>
  <c r="CO75" i="3" s="1"/>
  <c r="CO76" i="3" s="1"/>
  <c r="CO77" i="3" s="1"/>
  <c r="CO78" i="3" s="1"/>
  <c r="CO79" i="3" s="1"/>
  <c r="CO80" i="3" s="1"/>
  <c r="CO81" i="3" s="1"/>
  <c r="CO82" i="3" s="1"/>
  <c r="CO83" i="3" s="1"/>
  <c r="CO84" i="3" s="1"/>
  <c r="CO85" i="3" s="1"/>
  <c r="CO86" i="3" s="1"/>
  <c r="CO87" i="3" s="1"/>
  <c r="CO88" i="3" s="1"/>
  <c r="CO89" i="3" s="1"/>
  <c r="CO90" i="3" s="1"/>
  <c r="CO91" i="3" s="1"/>
  <c r="CO92" i="3" s="1"/>
  <c r="CO93" i="3" s="1"/>
  <c r="CO94" i="3" s="1"/>
  <c r="CO95" i="3" s="1"/>
  <c r="CO96" i="3" s="1"/>
  <c r="CO97" i="3" s="1"/>
  <c r="CO98" i="3" s="1"/>
  <c r="CO99" i="3" s="1"/>
  <c r="CO100" i="3" s="1"/>
  <c r="CO101" i="3" s="1"/>
  <c r="CO102" i="3" s="1"/>
  <c r="CO103" i="3" s="1"/>
  <c r="CO104" i="3" s="1"/>
  <c r="CO105" i="3" s="1"/>
  <c r="CO106" i="3" s="1"/>
  <c r="CO107" i="3" s="1"/>
  <c r="CO108" i="3" s="1"/>
  <c r="CO109" i="3" s="1"/>
  <c r="CO110" i="3" s="1"/>
  <c r="CO111" i="3" s="1"/>
  <c r="CO112" i="3" s="1"/>
  <c r="CO113" i="3" s="1"/>
  <c r="CO114" i="3" s="1"/>
  <c r="CO115" i="3" s="1"/>
  <c r="CO116" i="3" s="1"/>
  <c r="CO117" i="3" s="1"/>
  <c r="CO118" i="3" s="1"/>
  <c r="CO119" i="3" s="1"/>
  <c r="CO120" i="3" s="1"/>
  <c r="CO121" i="3" s="1"/>
  <c r="CO122" i="3" s="1"/>
  <c r="CO123" i="3" s="1"/>
  <c r="CO124" i="3" s="1"/>
  <c r="CO125" i="3" s="1"/>
  <c r="CO126" i="3" s="1"/>
  <c r="CO127" i="3" s="1"/>
  <c r="CO128" i="3" s="1"/>
  <c r="CO129" i="3" s="1"/>
  <c r="CO130" i="3" s="1"/>
  <c r="CO131" i="3" s="1"/>
  <c r="CO132" i="3" s="1"/>
  <c r="CO133" i="3" s="1"/>
  <c r="CO134" i="3" s="1"/>
  <c r="CO135" i="3" s="1"/>
  <c r="CO136" i="3" s="1"/>
  <c r="CO137" i="3" s="1"/>
  <c r="CO138" i="3" s="1"/>
  <c r="CO139" i="3" s="1"/>
  <c r="CO140" i="3" s="1"/>
  <c r="CO141" i="3" s="1"/>
  <c r="CO142" i="3" s="1"/>
  <c r="CO143" i="3" s="1"/>
  <c r="CO144" i="3" s="1"/>
  <c r="CO145" i="3" s="1"/>
  <c r="CO146" i="3" s="1"/>
  <c r="CO147" i="3" s="1"/>
  <c r="CO148" i="3" s="1"/>
  <c r="CO149" i="3" s="1"/>
  <c r="CO150" i="3" s="1"/>
  <c r="CO151" i="3" s="1"/>
  <c r="CO152" i="3" s="1"/>
  <c r="CO153" i="3" s="1"/>
  <c r="ES146" i="3"/>
  <c r="ET146" i="3"/>
  <c r="ET147" i="3" s="1"/>
  <c r="ET148" i="3" s="1"/>
  <c r="ET149" i="3" s="1"/>
  <c r="ET150" i="3" s="1"/>
  <c r="ET151" i="3" s="1"/>
  <c r="ET152" i="3" s="1"/>
  <c r="ET153" i="3" s="1"/>
  <c r="EU146" i="3"/>
  <c r="EU147" i="3" s="1"/>
  <c r="EU148" i="3" s="1"/>
  <c r="EU149" i="3" s="1"/>
  <c r="EU150" i="3" s="1"/>
  <c r="EU151" i="3" s="1"/>
  <c r="EU152" i="3" s="1"/>
  <c r="EU153" i="3" s="1"/>
  <c r="EV146" i="3"/>
  <c r="EV147" i="3" s="1"/>
  <c r="EV148" i="3" s="1"/>
  <c r="EV149" i="3" s="1"/>
  <c r="EV150" i="3" s="1"/>
  <c r="EV151" i="3" s="1"/>
  <c r="EV152" i="3" s="1"/>
  <c r="EV153" i="3" s="1"/>
  <c r="EW146" i="3"/>
  <c r="EW147" i="3" s="1"/>
  <c r="EW148" i="3" s="1"/>
  <c r="EW149" i="3" s="1"/>
  <c r="EW150" i="3" s="1"/>
  <c r="EW151" i="3" s="1"/>
  <c r="EW152" i="3" s="1"/>
  <c r="EW153" i="3" s="1"/>
  <c r="EX146" i="3"/>
  <c r="EX147" i="3" s="1"/>
  <c r="EX148" i="3" s="1"/>
  <c r="EX149" i="3" s="1"/>
  <c r="EX150" i="3" s="1"/>
  <c r="EX151" i="3" s="1"/>
  <c r="EX152" i="3" s="1"/>
  <c r="EX153" i="3" s="1"/>
  <c r="EY146" i="3"/>
  <c r="EY147" i="3" s="1"/>
  <c r="EY148" i="3" s="1"/>
  <c r="EY149" i="3" s="1"/>
  <c r="EY150" i="3" s="1"/>
  <c r="EY151" i="3" s="1"/>
  <c r="EY152" i="3" s="1"/>
  <c r="EY153" i="3" s="1"/>
  <c r="EZ146" i="3"/>
  <c r="EZ147" i="3" s="1"/>
  <c r="EZ148" i="3" s="1"/>
  <c r="EZ149" i="3" s="1"/>
  <c r="EZ150" i="3" s="1"/>
  <c r="EZ151" i="3" s="1"/>
  <c r="EZ152" i="3" s="1"/>
  <c r="EZ153" i="3" s="1"/>
  <c r="FA146" i="3"/>
  <c r="FA147" i="3" s="1"/>
  <c r="FA148" i="3" s="1"/>
  <c r="FA149" i="3" s="1"/>
  <c r="FA150" i="3" s="1"/>
  <c r="FA151" i="3" s="1"/>
  <c r="FA152" i="3" s="1"/>
  <c r="FA153" i="3" s="1"/>
  <c r="FB146" i="3"/>
  <c r="FB147" i="3" s="1"/>
  <c r="FB148" i="3" s="1"/>
  <c r="FB149" i="3" s="1"/>
  <c r="FB150" i="3" s="1"/>
  <c r="FB151" i="3" s="1"/>
  <c r="FB152" i="3" s="1"/>
  <c r="FB153" i="3" s="1"/>
  <c r="FC146" i="3"/>
  <c r="FC147" i="3" s="1"/>
  <c r="FC148" i="3" s="1"/>
  <c r="FC149" i="3" s="1"/>
  <c r="FC150" i="3" s="1"/>
  <c r="FC151" i="3" s="1"/>
  <c r="FC152" i="3" s="1"/>
  <c r="FC153" i="3" s="1"/>
  <c r="FD146" i="3"/>
  <c r="FD147" i="3" s="1"/>
  <c r="FD148" i="3" s="1"/>
  <c r="FD149" i="3" s="1"/>
  <c r="FD150" i="3" s="1"/>
  <c r="FD151" i="3" s="1"/>
  <c r="FD152" i="3" s="1"/>
  <c r="FD153" i="3" s="1"/>
  <c r="ES147" i="3"/>
  <c r="ES148" i="3" s="1"/>
  <c r="ES149" i="3" s="1"/>
  <c r="ES150" i="3" s="1"/>
  <c r="ES151" i="3" s="1"/>
  <c r="ES152" i="3" s="1"/>
  <c r="ES153" i="3" s="1"/>
  <c r="M147" i="3"/>
  <c r="S131" i="3"/>
  <c r="S132" i="3" s="1"/>
  <c r="S133" i="3" s="1"/>
  <c r="S134" i="3" s="1"/>
  <c r="S135" i="3" s="1"/>
  <c r="S136" i="3" s="1"/>
  <c r="S137" i="3" s="1"/>
  <c r="S138" i="3" s="1"/>
  <c r="S139" i="3" s="1"/>
  <c r="S140" i="3" s="1"/>
  <c r="S141" i="3" s="1"/>
  <c r="S142" i="3" s="1"/>
  <c r="S143" i="3" s="1"/>
  <c r="S144" i="3" s="1"/>
  <c r="S145" i="3" s="1"/>
  <c r="S146" i="3" s="1"/>
  <c r="S147" i="3" s="1"/>
  <c r="AA147" i="3"/>
  <c r="AA148" i="3" s="1"/>
  <c r="AA149" i="3" s="1"/>
  <c r="AA150" i="3" s="1"/>
  <c r="AA151" i="3" s="1"/>
  <c r="AA152" i="3" s="1"/>
  <c r="AB147" i="3"/>
  <c r="AB148" i="3" s="1"/>
  <c r="AC147" i="3"/>
  <c r="AC148" i="3" s="1"/>
  <c r="AJ147" i="3"/>
  <c r="AJ148" i="3" s="1"/>
  <c r="AK147" i="3"/>
  <c r="AK148" i="3" s="1"/>
  <c r="AO147" i="3"/>
  <c r="AO148" i="3" s="1"/>
  <c r="AO149" i="3" s="1"/>
  <c r="AO150" i="3" s="1"/>
  <c r="AO151" i="3" s="1"/>
  <c r="AO152" i="3" s="1"/>
  <c r="AP147" i="3"/>
  <c r="AP148" i="3" s="1"/>
  <c r="AP149" i="3" s="1"/>
  <c r="AP150" i="3" s="1"/>
  <c r="AP151" i="3" s="1"/>
  <c r="AP152" i="3" s="1"/>
  <c r="AP153" i="3" s="1"/>
  <c r="AQ147" i="3"/>
  <c r="AQ148" i="3" s="1"/>
  <c r="AQ149" i="3" s="1"/>
  <c r="AQ150" i="3" s="1"/>
  <c r="AQ151" i="3" s="1"/>
  <c r="AQ152" i="3" s="1"/>
  <c r="AQ153" i="3" s="1"/>
  <c r="AR147" i="3"/>
  <c r="AS147" i="3"/>
  <c r="AS148" i="3" s="1"/>
  <c r="AS149" i="3" s="1"/>
  <c r="AS150" i="3" s="1"/>
  <c r="AS151" i="3" s="1"/>
  <c r="AS152" i="3" s="1"/>
  <c r="AS153" i="3" s="1"/>
  <c r="AT147" i="3"/>
  <c r="AT148" i="3" s="1"/>
  <c r="AT149" i="3" s="1"/>
  <c r="AT150" i="3" s="1"/>
  <c r="AT151" i="3" s="1"/>
  <c r="AT152" i="3" s="1"/>
  <c r="AT153" i="3" s="1"/>
  <c r="AU147" i="3"/>
  <c r="AU148" i="3" s="1"/>
  <c r="AU149" i="3" s="1"/>
  <c r="AU150" i="3" s="1"/>
  <c r="AU151" i="3" s="1"/>
  <c r="AU152" i="3" s="1"/>
  <c r="AU153" i="3" s="1"/>
  <c r="AR148" i="3"/>
  <c r="AR149" i="3" s="1"/>
  <c r="AR150" i="3" s="1"/>
  <c r="AR151" i="3" s="1"/>
  <c r="AR152" i="3" s="1"/>
  <c r="AR153" i="3" s="1"/>
  <c r="AO153" i="3"/>
  <c r="BE147" i="3"/>
  <c r="BE148" i="3" s="1"/>
  <c r="BE149" i="3" s="1"/>
  <c r="BE150" i="3" s="1"/>
  <c r="BE151" i="3" s="1"/>
  <c r="BE152" i="3" s="1"/>
  <c r="BE153" i="3" s="1"/>
  <c r="BK147" i="3"/>
  <c r="BK148" i="3" s="1"/>
  <c r="BK149" i="3" s="1"/>
  <c r="BK150" i="3" s="1"/>
  <c r="BK151" i="3" s="1"/>
  <c r="BK152" i="3" s="1"/>
  <c r="BK153" i="3" s="1"/>
  <c r="BL147" i="3"/>
  <c r="BL148" i="3" s="1"/>
  <c r="BL149" i="3" s="1"/>
  <c r="BL150" i="3" s="1"/>
  <c r="BL151" i="3" s="1"/>
  <c r="BL152" i="3" s="1"/>
  <c r="BL153" i="3" s="1"/>
  <c r="CN147" i="3"/>
  <c r="CN148" i="3" s="1"/>
  <c r="CN149" i="3" s="1"/>
  <c r="CN150" i="3" s="1"/>
  <c r="CN151" i="3" s="1"/>
  <c r="CN152" i="3" s="1"/>
  <c r="CN153" i="3" s="1"/>
  <c r="DM145" i="3"/>
  <c r="DM146" i="3" s="1"/>
  <c r="DM147" i="3" s="1"/>
  <c r="FF146" i="3"/>
  <c r="FF147" i="3" s="1"/>
  <c r="FF148" i="3" s="1"/>
  <c r="R148" i="3"/>
  <c r="AE148" i="3"/>
  <c r="AE149" i="3" s="1"/>
  <c r="AE150" i="3" s="1"/>
  <c r="AE151" i="3" s="1"/>
  <c r="AF148" i="3"/>
  <c r="AF149" i="3" s="1"/>
  <c r="AF150" i="3" s="1"/>
  <c r="AF151" i="3" s="1"/>
  <c r="AH148" i="3"/>
  <c r="AM148" i="3"/>
  <c r="DR148" i="3"/>
  <c r="DY148" i="3"/>
  <c r="EB148" i="3"/>
  <c r="EC148" i="3"/>
  <c r="ED148" i="3"/>
  <c r="EF148" i="3"/>
  <c r="EG148" i="3"/>
  <c r="EG149" i="3" s="1"/>
  <c r="EH148" i="3"/>
  <c r="EI148" i="3"/>
  <c r="EI149" i="3" s="1"/>
  <c r="EJ148" i="3"/>
  <c r="EJ149" i="3" s="1"/>
  <c r="EK148" i="3"/>
  <c r="EK149" i="3" s="1"/>
  <c r="EL148" i="3"/>
  <c r="EL149" i="3" s="1"/>
  <c r="EM148" i="3"/>
  <c r="EM149" i="3" s="1"/>
  <c r="EN148" i="3"/>
  <c r="EN149" i="3" s="1"/>
  <c r="EO148" i="3"/>
  <c r="EO149" i="3" s="1"/>
  <c r="EP148" i="3"/>
  <c r="EP149" i="3" s="1"/>
  <c r="EQ148" i="3"/>
  <c r="EQ149" i="3" s="1"/>
  <c r="ER148" i="3"/>
  <c r="ER149" i="3" s="1"/>
  <c r="FE148" i="3"/>
  <c r="FJ148" i="3"/>
  <c r="FJ149" i="3" s="1"/>
  <c r="FJ150" i="3" s="1"/>
  <c r="FJ151" i="3" s="1"/>
  <c r="FJ152" i="3" s="1"/>
  <c r="DP148" i="3"/>
  <c r="DP149" i="3" s="1"/>
  <c r="DT145" i="3"/>
  <c r="DT146" i="3" s="1"/>
  <c r="DT147" i="3" s="1"/>
  <c r="DT148" i="3" s="1"/>
  <c r="DT149" i="3" s="1"/>
  <c r="DV149" i="3"/>
  <c r="EH149" i="3"/>
  <c r="DM149" i="3"/>
  <c r="DM150" i="3" s="1"/>
  <c r="DW145" i="3"/>
  <c r="DW146" i="3" s="1"/>
  <c r="DW147" i="3" s="1"/>
  <c r="DW148" i="3" s="1"/>
  <c r="DW149" i="3" s="1"/>
  <c r="DW150" i="3" s="1"/>
  <c r="EF150" i="3"/>
  <c r="FF150" i="3"/>
  <c r="DP151" i="3"/>
  <c r="DT151" i="3"/>
  <c r="DX115" i="3"/>
  <c r="DX116" i="3" s="1"/>
  <c r="DX117" i="3" s="1"/>
  <c r="DX118" i="3" s="1"/>
  <c r="DX119" i="3" s="1"/>
  <c r="DX120" i="3" s="1"/>
  <c r="DX121" i="3" s="1"/>
  <c r="DX122" i="3" s="1"/>
  <c r="DX123" i="3" s="1"/>
  <c r="DX124" i="3" s="1"/>
  <c r="DX125" i="3" s="1"/>
  <c r="DX126" i="3" s="1"/>
  <c r="DX127" i="3" s="1"/>
  <c r="DX128" i="3" s="1"/>
  <c r="DX129" i="3" s="1"/>
  <c r="DX130" i="3" s="1"/>
  <c r="DX131" i="3" s="1"/>
  <c r="DX132" i="3" s="1"/>
  <c r="DX133" i="3" s="1"/>
  <c r="DX134" i="3" s="1"/>
  <c r="DX135" i="3" s="1"/>
  <c r="DX136" i="3" s="1"/>
  <c r="DX137" i="3" s="1"/>
  <c r="DX138" i="3" s="1"/>
  <c r="DX139" i="3" s="1"/>
  <c r="DX140" i="3" s="1"/>
  <c r="DX141" i="3" s="1"/>
  <c r="DX142" i="3" s="1"/>
  <c r="DX143" i="3" s="1"/>
  <c r="DX144" i="3" s="1"/>
  <c r="DX145" i="3" s="1"/>
  <c r="DX146" i="3" s="1"/>
  <c r="DX147" i="3" s="1"/>
  <c r="DX148" i="3" s="1"/>
  <c r="DX149" i="3" s="1"/>
  <c r="DX150" i="3" s="1"/>
  <c r="DX151" i="3" s="1"/>
  <c r="FE151" i="3"/>
  <c r="FE152" i="3" s="1"/>
  <c r="DR151" i="3"/>
  <c r="DR152" i="3" s="1"/>
  <c r="DY151" i="3"/>
  <c r="DY152" i="3" s="1"/>
  <c r="EB151" i="3"/>
  <c r="EB152" i="3" s="1"/>
  <c r="ED152" i="3"/>
  <c r="AZ147" i="3"/>
  <c r="AZ148" i="3" s="1"/>
  <c r="AZ149" i="3" s="1"/>
  <c r="AZ150" i="3" s="1"/>
  <c r="AZ151" i="3" s="1"/>
  <c r="AZ152" i="3" s="1"/>
  <c r="AZ153" i="3" s="1"/>
  <c r="BB116" i="3"/>
  <c r="BB117" i="3" s="1"/>
  <c r="BB118" i="3" s="1"/>
  <c r="BB119" i="3" s="1"/>
  <c r="BB120" i="3" s="1"/>
  <c r="BB121" i="3" s="1"/>
  <c r="BB122" i="3" s="1"/>
  <c r="BB123" i="3" s="1"/>
  <c r="BB124" i="3" s="1"/>
  <c r="BB125" i="3" s="1"/>
  <c r="BB126" i="3" s="1"/>
  <c r="BB127" i="3" s="1"/>
  <c r="BB128" i="3" s="1"/>
  <c r="BB129" i="3" s="1"/>
  <c r="BB130" i="3" s="1"/>
  <c r="BB131" i="3" s="1"/>
  <c r="BB132" i="3" s="1"/>
  <c r="BB133" i="3" s="1"/>
  <c r="BB134" i="3" s="1"/>
  <c r="BB135" i="3" s="1"/>
  <c r="BB136" i="3" s="1"/>
  <c r="BB137" i="3" s="1"/>
  <c r="BB138" i="3" s="1"/>
  <c r="BB139" i="3" s="1"/>
  <c r="BB140" i="3" s="1"/>
  <c r="BB141" i="3" s="1"/>
  <c r="BB142" i="3" s="1"/>
  <c r="BB143" i="3" s="1"/>
  <c r="BB144" i="3" s="1"/>
  <c r="BB145" i="3" s="1"/>
  <c r="BB146" i="3" s="1"/>
  <c r="BB147" i="3" s="1"/>
  <c r="BB148" i="3" s="1"/>
  <c r="BB149" i="3" s="1"/>
  <c r="BB150" i="3" s="1"/>
  <c r="BB151" i="3" s="1"/>
  <c r="BB152" i="3" s="1"/>
  <c r="BB153" i="3" s="1"/>
  <c r="CW116" i="3"/>
  <c r="CW117" i="3" s="1"/>
  <c r="CW118" i="3" s="1"/>
  <c r="CW119" i="3" s="1"/>
  <c r="CW120" i="3" s="1"/>
  <c r="CW121" i="3" s="1"/>
  <c r="CW122" i="3" s="1"/>
  <c r="CW123" i="3" s="1"/>
  <c r="CW124" i="3" s="1"/>
  <c r="CW125" i="3" s="1"/>
  <c r="CW126" i="3" s="1"/>
  <c r="CW127" i="3" s="1"/>
  <c r="CW128" i="3" s="1"/>
  <c r="CW129" i="3" s="1"/>
  <c r="CW130" i="3" s="1"/>
  <c r="CW131" i="3" s="1"/>
  <c r="CW132" i="3" s="1"/>
  <c r="CW133" i="3" s="1"/>
  <c r="CW134" i="3" s="1"/>
  <c r="CW135" i="3" s="1"/>
  <c r="CW136" i="3" s="1"/>
  <c r="CW137" i="3" s="1"/>
  <c r="CW138" i="3" s="1"/>
  <c r="CW139" i="3" s="1"/>
  <c r="CW140" i="3" s="1"/>
  <c r="CW141" i="3" s="1"/>
  <c r="CW142" i="3" s="1"/>
  <c r="CW143" i="3" s="1"/>
  <c r="CW144" i="3" s="1"/>
  <c r="CW145" i="3" s="1"/>
  <c r="CW146" i="3" s="1"/>
  <c r="CW147" i="3" s="1"/>
  <c r="CW148" i="3" s="1"/>
  <c r="CW149" i="3" s="1"/>
  <c r="CW150" i="3" s="1"/>
  <c r="CW151" i="3" s="1"/>
  <c r="CW152" i="3" s="1"/>
  <c r="CW153" i="3" s="1"/>
  <c r="DB67" i="3"/>
  <c r="DB68" i="3" s="1"/>
  <c r="DB69" i="3" s="1"/>
  <c r="DB70" i="3" s="1"/>
  <c r="DB71" i="3" s="1"/>
  <c r="DB72" i="3" s="1"/>
  <c r="DB73" i="3" s="1"/>
  <c r="DB74" i="3" s="1"/>
  <c r="DB75" i="3" s="1"/>
  <c r="DB76" i="3" s="1"/>
  <c r="DB77" i="3" s="1"/>
  <c r="DB78" i="3" s="1"/>
  <c r="DB79" i="3" s="1"/>
  <c r="DB80" i="3" s="1"/>
  <c r="DB81" i="3" s="1"/>
  <c r="DB82" i="3" s="1"/>
  <c r="DB83" i="3" s="1"/>
  <c r="DB84" i="3" s="1"/>
  <c r="DB85" i="3" s="1"/>
  <c r="DB86" i="3" s="1"/>
  <c r="DB87" i="3" s="1"/>
  <c r="DB88" i="3" s="1"/>
  <c r="DB89" i="3" s="1"/>
  <c r="DB90" i="3" s="1"/>
  <c r="DB91" i="3" s="1"/>
  <c r="DB92" i="3" s="1"/>
  <c r="DB93" i="3" s="1"/>
  <c r="DB94" i="3" s="1"/>
  <c r="DB95" i="3" s="1"/>
  <c r="DB96" i="3" s="1"/>
  <c r="DB97" i="3" s="1"/>
  <c r="DB98" i="3" s="1"/>
  <c r="DB99" i="3" s="1"/>
  <c r="DB100" i="3" s="1"/>
  <c r="DB101" i="3" s="1"/>
  <c r="DB102" i="3" s="1"/>
  <c r="DB103" i="3" s="1"/>
  <c r="DB104" i="3" s="1"/>
  <c r="DB105" i="3" s="1"/>
  <c r="DB106" i="3" s="1"/>
  <c r="DB107" i="3" s="1"/>
  <c r="DB108" i="3" s="1"/>
  <c r="DB109" i="3" s="1"/>
  <c r="DB110" i="3" s="1"/>
  <c r="DB111" i="3" s="1"/>
  <c r="DB112" i="3" s="1"/>
  <c r="DB113" i="3" s="1"/>
  <c r="DB114" i="3" s="1"/>
  <c r="DB115" i="3" s="1"/>
  <c r="DB116" i="3" s="1"/>
  <c r="DB117" i="3" s="1"/>
  <c r="DB118" i="3" s="1"/>
  <c r="DB119" i="3" s="1"/>
  <c r="DB120" i="3" s="1"/>
  <c r="DB121" i="3" s="1"/>
  <c r="DB122" i="3" s="1"/>
  <c r="DB123" i="3" s="1"/>
  <c r="DB124" i="3" s="1"/>
  <c r="DB125" i="3" s="1"/>
  <c r="DB126" i="3" s="1"/>
  <c r="DB127" i="3" s="1"/>
  <c r="DB128" i="3" s="1"/>
  <c r="DB129" i="3" s="1"/>
  <c r="DB130" i="3" s="1"/>
  <c r="DB131" i="3" s="1"/>
  <c r="DB132" i="3" s="1"/>
  <c r="DB133" i="3" s="1"/>
  <c r="DB134" i="3" s="1"/>
  <c r="DB135" i="3" s="1"/>
  <c r="DB136" i="3" s="1"/>
  <c r="DB137" i="3" s="1"/>
  <c r="DB138" i="3" s="1"/>
  <c r="DB139" i="3" s="1"/>
  <c r="DB140" i="3" s="1"/>
  <c r="DB141" i="3" s="1"/>
  <c r="DB142" i="3" s="1"/>
  <c r="DB143" i="3" s="1"/>
  <c r="DB144" i="3" s="1"/>
  <c r="DB145" i="3" s="1"/>
  <c r="DB146" i="3" s="1"/>
  <c r="DB147" i="3" s="1"/>
  <c r="DB148" i="3" s="1"/>
  <c r="DB149" i="3" s="1"/>
  <c r="DB150" i="3" s="1"/>
  <c r="DB151" i="3" s="1"/>
  <c r="DB152" i="3" s="1"/>
  <c r="DB153" i="3" s="1"/>
  <c r="DG116" i="3"/>
  <c r="DG117" i="3" s="1"/>
  <c r="DG118" i="3" s="1"/>
  <c r="DG119" i="3" s="1"/>
  <c r="DG120" i="3" s="1"/>
  <c r="DG121" i="3" s="1"/>
  <c r="DG122" i="3" s="1"/>
  <c r="DG123" i="3" s="1"/>
  <c r="DG124" i="3" s="1"/>
  <c r="DG125" i="3" s="1"/>
  <c r="DG126" i="3" s="1"/>
  <c r="DG127" i="3" s="1"/>
  <c r="DG128" i="3" s="1"/>
  <c r="DG129" i="3" s="1"/>
  <c r="DG130" i="3" s="1"/>
  <c r="DG131" i="3" s="1"/>
  <c r="DG132" i="3" s="1"/>
  <c r="DG133" i="3" s="1"/>
  <c r="DG134" i="3" s="1"/>
  <c r="DG135" i="3" s="1"/>
  <c r="DG136" i="3" s="1"/>
  <c r="DG137" i="3" s="1"/>
  <c r="DG138" i="3" s="1"/>
  <c r="DG139" i="3" s="1"/>
  <c r="DG140" i="3" s="1"/>
  <c r="DG141" i="3" s="1"/>
  <c r="DG142" i="3" s="1"/>
  <c r="DG143" i="3" s="1"/>
  <c r="DG144" i="3" s="1"/>
  <c r="DG145" i="3" s="1"/>
  <c r="DG146" i="3" s="1"/>
  <c r="DG147" i="3" s="1"/>
  <c r="DG148" i="3" s="1"/>
  <c r="DG149" i="3" s="1"/>
  <c r="DG150" i="3" s="1"/>
  <c r="DG151" i="3" s="1"/>
  <c r="DG152" i="3" s="1"/>
  <c r="DG153" i="3" s="1"/>
  <c r="DW153" i="3"/>
  <c r="DX153" i="3"/>
  <c r="G154" i="3"/>
  <c r="H154" i="3"/>
  <c r="I154" i="3"/>
  <c r="M154" i="3"/>
  <c r="R154" i="3"/>
  <c r="DZ7" i="3"/>
  <c r="DZ8" i="3" s="1"/>
  <c r="DZ9" i="3" s="1"/>
  <c r="DZ10" i="3" s="1"/>
  <c r="DZ11" i="3" s="1"/>
  <c r="DZ12" i="3" s="1"/>
  <c r="DZ13" i="3" s="1"/>
  <c r="DZ14" i="3" s="1"/>
  <c r="DZ15" i="3" s="1"/>
  <c r="DZ16" i="3" s="1"/>
  <c r="DZ17" i="3" s="1"/>
  <c r="DZ18" i="3" s="1"/>
  <c r="DZ19" i="3" s="1"/>
  <c r="DZ20" i="3" s="1"/>
  <c r="DZ21" i="3" s="1"/>
  <c r="DZ22" i="3" s="1"/>
  <c r="DZ23" i="3" s="1"/>
  <c r="DZ24" i="3" s="1"/>
  <c r="DZ25" i="3" s="1"/>
  <c r="DZ26" i="3" s="1"/>
  <c r="DZ27" i="3" s="1"/>
  <c r="DZ28" i="3" s="1"/>
  <c r="DZ29" i="3" s="1"/>
  <c r="DZ30" i="3" s="1"/>
  <c r="DZ31" i="3" s="1"/>
  <c r="DZ32" i="3" s="1"/>
  <c r="DZ33" i="3" s="1"/>
  <c r="DZ34" i="3" s="1"/>
  <c r="DZ35" i="3" s="1"/>
  <c r="DZ36" i="3" s="1"/>
  <c r="DZ37" i="3" s="1"/>
  <c r="DZ38" i="3" s="1"/>
  <c r="DZ39" i="3" s="1"/>
  <c r="DZ40" i="3" s="1"/>
  <c r="DZ41" i="3" s="1"/>
  <c r="DZ42" i="3" s="1"/>
  <c r="DZ43" i="3" s="1"/>
  <c r="DZ44" i="3" s="1"/>
  <c r="DZ45" i="3" s="1"/>
  <c r="DZ46" i="3" s="1"/>
  <c r="DZ47" i="3" s="1"/>
  <c r="DZ48" i="3" s="1"/>
  <c r="DZ49" i="3" s="1"/>
  <c r="DZ50" i="3" s="1"/>
  <c r="DZ51" i="3" s="1"/>
  <c r="DZ52" i="3" s="1"/>
  <c r="DZ53" i="3" s="1"/>
  <c r="DZ54" i="3" s="1"/>
  <c r="DZ55" i="3" s="1"/>
  <c r="DZ56" i="3" s="1"/>
  <c r="DZ57" i="3" s="1"/>
  <c r="DZ58" i="3" s="1"/>
  <c r="DZ59" i="3" s="1"/>
  <c r="DZ60" i="3" s="1"/>
  <c r="DZ61" i="3" s="1"/>
  <c r="DZ62" i="3" s="1"/>
  <c r="DZ63" i="3" s="1"/>
  <c r="DZ64" i="3" s="1"/>
  <c r="DZ65" i="3" s="1"/>
  <c r="DZ66" i="3" s="1"/>
  <c r="DZ67" i="3" s="1"/>
  <c r="DZ68" i="3" s="1"/>
  <c r="DZ69" i="3" s="1"/>
  <c r="DZ70" i="3" s="1"/>
  <c r="DZ71" i="3" s="1"/>
  <c r="DZ72" i="3" s="1"/>
  <c r="DZ73" i="3" s="1"/>
  <c r="DZ74" i="3" s="1"/>
  <c r="DZ75" i="3" s="1"/>
  <c r="DZ76" i="3" s="1"/>
  <c r="DZ77" i="3" s="1"/>
  <c r="DZ78" i="3" s="1"/>
  <c r="DZ79" i="3" s="1"/>
  <c r="DZ80" i="3" s="1"/>
  <c r="DZ81" i="3" s="1"/>
  <c r="DZ82" i="3" s="1"/>
  <c r="DZ83" i="3" s="1"/>
  <c r="DZ84" i="3" s="1"/>
  <c r="DZ85" i="3" s="1"/>
  <c r="DZ86" i="3" s="1"/>
  <c r="DZ87" i="3" s="1"/>
  <c r="DZ88" i="3" s="1"/>
  <c r="DZ89" i="3" s="1"/>
  <c r="DZ90" i="3" s="1"/>
  <c r="DZ91" i="3" s="1"/>
  <c r="DZ92" i="3" s="1"/>
  <c r="DZ93" i="3" s="1"/>
  <c r="DZ94" i="3" s="1"/>
  <c r="DZ95" i="3" s="1"/>
  <c r="DZ96" i="3" s="1"/>
  <c r="DZ97" i="3" s="1"/>
  <c r="DZ98" i="3" s="1"/>
  <c r="DZ99" i="3" s="1"/>
  <c r="DZ100" i="3" s="1"/>
  <c r="DZ101" i="3" s="1"/>
  <c r="DZ102" i="3" s="1"/>
  <c r="DZ103" i="3" s="1"/>
  <c r="DZ104" i="3" s="1"/>
  <c r="DZ105" i="3" s="1"/>
  <c r="DZ106" i="3" s="1"/>
  <c r="DZ107" i="3" s="1"/>
  <c r="DZ108" i="3" s="1"/>
  <c r="DZ109" i="3" s="1"/>
  <c r="DZ110" i="3" s="1"/>
  <c r="DZ111" i="3" s="1"/>
  <c r="DZ112" i="3" s="1"/>
  <c r="DZ113" i="3" s="1"/>
  <c r="DZ114" i="3" s="1"/>
  <c r="DZ115" i="3" s="1"/>
  <c r="DZ116" i="3" s="1"/>
  <c r="DZ117" i="3" s="1"/>
  <c r="DZ118" i="3" s="1"/>
  <c r="DZ119" i="3" s="1"/>
  <c r="DZ120" i="3" s="1"/>
  <c r="DZ121" i="3" s="1"/>
  <c r="DZ122" i="3" s="1"/>
  <c r="DZ123" i="3" s="1"/>
  <c r="DZ124" i="3" s="1"/>
  <c r="DZ125" i="3" s="1"/>
  <c r="DZ126" i="3" s="1"/>
  <c r="DZ127" i="3" s="1"/>
  <c r="DZ128" i="3" s="1"/>
  <c r="DZ129" i="3" s="1"/>
  <c r="DZ130" i="3" s="1"/>
  <c r="DZ131" i="3" s="1"/>
  <c r="DZ132" i="3" s="1"/>
  <c r="DZ133" i="3" s="1"/>
  <c r="DZ134" i="3" s="1"/>
  <c r="DZ135" i="3" s="1"/>
  <c r="DZ136" i="3" s="1"/>
  <c r="DZ137" i="3" s="1"/>
  <c r="DZ138" i="3" s="1"/>
  <c r="DZ139" i="3" s="1"/>
  <c r="DZ140" i="3" s="1"/>
  <c r="DZ141" i="3" s="1"/>
  <c r="DZ142" i="3" s="1"/>
  <c r="DZ143" i="3" s="1"/>
  <c r="DZ144" i="3" s="1"/>
  <c r="DZ145" i="3" s="1"/>
  <c r="DZ146" i="3" s="1"/>
  <c r="DZ147" i="3" s="1"/>
  <c r="DZ148" i="3" s="1"/>
  <c r="DZ149" i="3" s="1"/>
  <c r="DZ150" i="3" s="1"/>
  <c r="DZ151" i="3" s="1"/>
  <c r="DZ152" i="3" s="1"/>
  <c r="DZ153" i="3" s="1"/>
  <c r="DZ154" i="3" s="1"/>
  <c r="FE154" i="3"/>
  <c r="FJ154" i="3"/>
  <c r="X155" i="3"/>
  <c r="AE155" i="3"/>
  <c r="AO155" i="3"/>
  <c r="AQ155" i="3"/>
  <c r="AT155" i="3"/>
  <c r="AU155" i="3"/>
  <c r="AV155" i="3"/>
  <c r="AZ155" i="3"/>
  <c r="BB155" i="3"/>
  <c r="BD155" i="3"/>
  <c r="BE155" i="3"/>
  <c r="BH147" i="3"/>
  <c r="BH148" i="3" s="1"/>
  <c r="BH149" i="3" s="1"/>
  <c r="BH150" i="3" s="1"/>
  <c r="BH151" i="3" s="1"/>
  <c r="BH152" i="3" s="1"/>
  <c r="BH153" i="3" s="1"/>
  <c r="BH154" i="3" s="1"/>
  <c r="BH155" i="3" s="1"/>
  <c r="BK155" i="3"/>
  <c r="BL155" i="3"/>
  <c r="BM155" i="3"/>
  <c r="BP155" i="3"/>
  <c r="BP156" i="3" s="1"/>
  <c r="BQ155" i="3"/>
  <c r="BQ156" i="3" s="1"/>
  <c r="BR155" i="3"/>
  <c r="BR156" i="3" s="1"/>
  <c r="BS155" i="3"/>
  <c r="BS156" i="3" s="1"/>
  <c r="BT155" i="3"/>
  <c r="BT156" i="3" s="1"/>
  <c r="BU155" i="3"/>
  <c r="BU156" i="3" s="1"/>
  <c r="BV155" i="3"/>
  <c r="BV156" i="3" s="1"/>
  <c r="BW155" i="3"/>
  <c r="BW156" i="3" s="1"/>
  <c r="BX155" i="3"/>
  <c r="BX156" i="3" s="1"/>
  <c r="BY155" i="3"/>
  <c r="BY156" i="3" s="1"/>
  <c r="BZ155" i="3"/>
  <c r="BZ156" i="3" s="1"/>
  <c r="CA155" i="3"/>
  <c r="CA156" i="3" s="1"/>
  <c r="CB155" i="3"/>
  <c r="CB156" i="3" s="1"/>
  <c r="CC155" i="3"/>
  <c r="CC156" i="3" s="1"/>
  <c r="CD155" i="3"/>
  <c r="CD156" i="3" s="1"/>
  <c r="CE155" i="3"/>
  <c r="CE156" i="3" s="1"/>
  <c r="CF155" i="3"/>
  <c r="CF156" i="3" s="1"/>
  <c r="CG155" i="3"/>
  <c r="CG156" i="3" s="1"/>
  <c r="CH155" i="3"/>
  <c r="CH156" i="3" s="1"/>
  <c r="CI155" i="3"/>
  <c r="CI156" i="3" s="1"/>
  <c r="CJ155" i="3"/>
  <c r="CJ156" i="3" s="1"/>
  <c r="CK155" i="3"/>
  <c r="CK156" i="3" s="1"/>
  <c r="CL155" i="3"/>
  <c r="CL156" i="3" s="1"/>
  <c r="CM155" i="3"/>
  <c r="CM156" i="3" s="1"/>
  <c r="CO155" i="3"/>
  <c r="CQ155" i="3"/>
  <c r="CR155" i="3"/>
  <c r="CW155" i="3"/>
  <c r="DB155" i="3"/>
  <c r="DG155" i="3"/>
  <c r="DM153" i="3"/>
  <c r="DM154" i="3" s="1"/>
  <c r="DM155" i="3" s="1"/>
  <c r="DW155" i="3"/>
  <c r="DX155" i="3"/>
  <c r="EC155" i="3"/>
  <c r="EC156" i="3" s="1"/>
  <c r="ED155" i="3"/>
  <c r="ED156" i="3" s="1"/>
  <c r="ES155" i="3"/>
  <c r="ES156" i="3" s="1"/>
  <c r="ET155" i="3"/>
  <c r="ET156" i="3" s="1"/>
  <c r="EU155" i="3"/>
  <c r="EU156" i="3" s="1"/>
  <c r="EV155" i="3"/>
  <c r="EV156" i="3" s="1"/>
  <c r="EW155" i="3"/>
  <c r="EW156" i="3" s="1"/>
  <c r="EX155" i="3"/>
  <c r="EX156" i="3" s="1"/>
  <c r="EY155" i="3"/>
  <c r="EY156" i="3" s="1"/>
  <c r="EZ155" i="3"/>
  <c r="EZ156" i="3" s="1"/>
  <c r="FA155" i="3"/>
  <c r="FA156" i="3" s="1"/>
  <c r="FB155" i="3"/>
  <c r="FB156" i="3" s="1"/>
  <c r="FC155" i="3"/>
  <c r="FC156" i="3" s="1"/>
  <c r="FD155" i="3"/>
  <c r="FD156" i="3" s="1"/>
  <c r="Q154" i="3"/>
  <c r="Q155" i="3" s="1"/>
  <c r="Q156" i="3" s="1"/>
  <c r="AI156" i="3"/>
  <c r="AN147" i="3"/>
  <c r="AN148" i="3" s="1"/>
  <c r="AN149" i="3" s="1"/>
  <c r="AN150" i="3" s="1"/>
  <c r="AN151" i="3" s="1"/>
  <c r="AN152" i="3" s="1"/>
  <c r="AN153" i="3" s="1"/>
  <c r="AN154" i="3" s="1"/>
  <c r="AN155" i="3" s="1"/>
  <c r="AN156" i="3" s="1"/>
  <c r="AW116" i="3"/>
  <c r="AW117" i="3" s="1"/>
  <c r="AW118" i="3" s="1"/>
  <c r="AW119" i="3" s="1"/>
  <c r="AW120" i="3" s="1"/>
  <c r="AW121" i="3" s="1"/>
  <c r="AW122" i="3" s="1"/>
  <c r="AW123" i="3" s="1"/>
  <c r="AW124" i="3" s="1"/>
  <c r="AW125" i="3" s="1"/>
  <c r="AW126" i="3" s="1"/>
  <c r="AW127" i="3" s="1"/>
  <c r="AW128" i="3" s="1"/>
  <c r="AW129" i="3" s="1"/>
  <c r="AW130" i="3" s="1"/>
  <c r="AW131" i="3" s="1"/>
  <c r="AW132" i="3" s="1"/>
  <c r="AW133" i="3" s="1"/>
  <c r="AW134" i="3" s="1"/>
  <c r="AW135" i="3" s="1"/>
  <c r="AW136" i="3" s="1"/>
  <c r="AW137" i="3" s="1"/>
  <c r="AW138" i="3" s="1"/>
  <c r="AW139" i="3" s="1"/>
  <c r="AW140" i="3" s="1"/>
  <c r="AW141" i="3" s="1"/>
  <c r="AW142" i="3" s="1"/>
  <c r="AW143" i="3" s="1"/>
  <c r="AW144" i="3" s="1"/>
  <c r="AW145" i="3" s="1"/>
  <c r="AW146" i="3" s="1"/>
  <c r="AW147" i="3" s="1"/>
  <c r="AW148" i="3" s="1"/>
  <c r="AW149" i="3" s="1"/>
  <c r="AW150" i="3" s="1"/>
  <c r="AW151" i="3" s="1"/>
  <c r="AW152" i="3" s="1"/>
  <c r="AW153" i="3" s="1"/>
  <c r="AW154" i="3" s="1"/>
  <c r="AW155" i="3" s="1"/>
  <c r="AW156" i="3" s="1"/>
  <c r="BC7" i="3"/>
  <c r="BC8" i="3" s="1"/>
  <c r="BC9" i="3" s="1"/>
  <c r="BC10" i="3" s="1"/>
  <c r="BC11" i="3" s="1"/>
  <c r="BC12" i="3" s="1"/>
  <c r="BC13" i="3" s="1"/>
  <c r="BC14" i="3" s="1"/>
  <c r="BC15" i="3" s="1"/>
  <c r="BC16" i="3" s="1"/>
  <c r="BC17" i="3" s="1"/>
  <c r="BC18" i="3" s="1"/>
  <c r="BC19" i="3" s="1"/>
  <c r="BC20" i="3" s="1"/>
  <c r="BC21" i="3" s="1"/>
  <c r="BC22" i="3" s="1"/>
  <c r="BC23" i="3" s="1"/>
  <c r="BC24" i="3" s="1"/>
  <c r="BC25" i="3" s="1"/>
  <c r="BC26" i="3" s="1"/>
  <c r="BC27" i="3" s="1"/>
  <c r="BC28" i="3" s="1"/>
  <c r="BC29" i="3" s="1"/>
  <c r="BC30" i="3" s="1"/>
  <c r="BC31" i="3" s="1"/>
  <c r="BC32" i="3" s="1"/>
  <c r="BC33" i="3" s="1"/>
  <c r="BC34" i="3" s="1"/>
  <c r="BC35" i="3" s="1"/>
  <c r="BC36" i="3" s="1"/>
  <c r="BC37" i="3" s="1"/>
  <c r="BC38" i="3" s="1"/>
  <c r="BC39" i="3" s="1"/>
  <c r="BC40" i="3" s="1"/>
  <c r="BC41" i="3" s="1"/>
  <c r="BC42" i="3" s="1"/>
  <c r="BC43" i="3" s="1"/>
  <c r="BC44" i="3" s="1"/>
  <c r="BC45" i="3" s="1"/>
  <c r="BC46" i="3" s="1"/>
  <c r="BC47" i="3" s="1"/>
  <c r="BC48" i="3" s="1"/>
  <c r="BC49" i="3" s="1"/>
  <c r="BC50" i="3" s="1"/>
  <c r="BC51" i="3" s="1"/>
  <c r="BC52" i="3" s="1"/>
  <c r="BC53" i="3" s="1"/>
  <c r="BC54" i="3" s="1"/>
  <c r="BC55" i="3" s="1"/>
  <c r="BC56" i="3" s="1"/>
  <c r="BC57" i="3" s="1"/>
  <c r="BC58" i="3" s="1"/>
  <c r="BC59" i="3" s="1"/>
  <c r="BC60" i="3" s="1"/>
  <c r="BC61" i="3" s="1"/>
  <c r="BC62" i="3" s="1"/>
  <c r="BC63" i="3" s="1"/>
  <c r="BC64" i="3" s="1"/>
  <c r="BC65" i="3" s="1"/>
  <c r="BC66" i="3" s="1"/>
  <c r="BC67" i="3" s="1"/>
  <c r="BC68" i="3" s="1"/>
  <c r="BC69" i="3" s="1"/>
  <c r="BC70" i="3" s="1"/>
  <c r="BC71" i="3" s="1"/>
  <c r="BC72" i="3" s="1"/>
  <c r="BC73" i="3" s="1"/>
  <c r="BC74" i="3" s="1"/>
  <c r="BC75" i="3" s="1"/>
  <c r="BC76" i="3" s="1"/>
  <c r="BC77" i="3" s="1"/>
  <c r="BC78" i="3" s="1"/>
  <c r="BC79" i="3" s="1"/>
  <c r="BC80" i="3" s="1"/>
  <c r="BC81" i="3" s="1"/>
  <c r="BC82" i="3" s="1"/>
  <c r="BC83" i="3" s="1"/>
  <c r="BC84" i="3" s="1"/>
  <c r="BC85" i="3" s="1"/>
  <c r="BC86" i="3" s="1"/>
  <c r="BC87" i="3" s="1"/>
  <c r="BC88" i="3" s="1"/>
  <c r="BC89" i="3" s="1"/>
  <c r="BC90" i="3" s="1"/>
  <c r="BC91" i="3" s="1"/>
  <c r="BC92" i="3" s="1"/>
  <c r="BC93" i="3" s="1"/>
  <c r="BC94" i="3" s="1"/>
  <c r="BC95" i="3" s="1"/>
  <c r="BC96" i="3" s="1"/>
  <c r="BC97" i="3" s="1"/>
  <c r="BC98" i="3" s="1"/>
  <c r="BC99" i="3" s="1"/>
  <c r="BC100" i="3" s="1"/>
  <c r="BC101" i="3" s="1"/>
  <c r="BC102" i="3" s="1"/>
  <c r="BC103" i="3" s="1"/>
  <c r="BC104" i="3" s="1"/>
  <c r="BC105" i="3" s="1"/>
  <c r="BC106" i="3" s="1"/>
  <c r="BC107" i="3" s="1"/>
  <c r="BC108" i="3" s="1"/>
  <c r="BC109" i="3" s="1"/>
  <c r="BC110" i="3" s="1"/>
  <c r="BC111" i="3" s="1"/>
  <c r="BC112" i="3" s="1"/>
  <c r="BC113" i="3" s="1"/>
  <c r="BC114" i="3" s="1"/>
  <c r="BC115" i="3" s="1"/>
  <c r="BC116" i="3" s="1"/>
  <c r="BC117" i="3" s="1"/>
  <c r="BC118" i="3" s="1"/>
  <c r="BC119" i="3" s="1"/>
  <c r="BC120" i="3" s="1"/>
  <c r="BC121" i="3" s="1"/>
  <c r="BC122" i="3" s="1"/>
  <c r="BC123" i="3" s="1"/>
  <c r="BC124" i="3" s="1"/>
  <c r="BC125" i="3" s="1"/>
  <c r="BC126" i="3" s="1"/>
  <c r="BC127" i="3" s="1"/>
  <c r="BC128" i="3" s="1"/>
  <c r="BC129" i="3" s="1"/>
  <c r="BC130" i="3" s="1"/>
  <c r="BC131" i="3" s="1"/>
  <c r="BC132" i="3" s="1"/>
  <c r="BC133" i="3" s="1"/>
  <c r="BC134" i="3" s="1"/>
  <c r="BC135" i="3" s="1"/>
  <c r="BC136" i="3" s="1"/>
  <c r="BC137" i="3" s="1"/>
  <c r="BC138" i="3" s="1"/>
  <c r="BC139" i="3" s="1"/>
  <c r="BC140" i="3" s="1"/>
  <c r="BC141" i="3" s="1"/>
  <c r="BC142" i="3" s="1"/>
  <c r="BC143" i="3" s="1"/>
  <c r="BC144" i="3" s="1"/>
  <c r="BC145" i="3" s="1"/>
  <c r="BC146" i="3" s="1"/>
  <c r="BC147" i="3" s="1"/>
  <c r="BC148" i="3" s="1"/>
  <c r="BC149" i="3" s="1"/>
  <c r="BC150" i="3" s="1"/>
  <c r="BC151" i="3" s="1"/>
  <c r="BC152" i="3" s="1"/>
  <c r="BC153" i="3" s="1"/>
  <c r="BC154" i="3" s="1"/>
  <c r="BC155" i="3" s="1"/>
  <c r="BC156" i="3" s="1"/>
  <c r="CP116" i="3"/>
  <c r="CP117" i="3" s="1"/>
  <c r="CP118" i="3" s="1"/>
  <c r="CP119" i="3" s="1"/>
  <c r="CP120" i="3" s="1"/>
  <c r="CP121" i="3" s="1"/>
  <c r="CP122" i="3" s="1"/>
  <c r="CP123" i="3" s="1"/>
  <c r="CP124" i="3" s="1"/>
  <c r="CP125" i="3" s="1"/>
  <c r="CP126" i="3" s="1"/>
  <c r="CP127" i="3" s="1"/>
  <c r="CP128" i="3" s="1"/>
  <c r="CP129" i="3" s="1"/>
  <c r="CP130" i="3" s="1"/>
  <c r="CP131" i="3" s="1"/>
  <c r="CP132" i="3" s="1"/>
  <c r="CP133" i="3" s="1"/>
  <c r="CP134" i="3" s="1"/>
  <c r="CP135" i="3" s="1"/>
  <c r="CP136" i="3" s="1"/>
  <c r="CP137" i="3" s="1"/>
  <c r="CP138" i="3" s="1"/>
  <c r="CP139" i="3" s="1"/>
  <c r="CP140" i="3" s="1"/>
  <c r="CP141" i="3" s="1"/>
  <c r="CP142" i="3" s="1"/>
  <c r="CP143" i="3" s="1"/>
  <c r="CP144" i="3" s="1"/>
  <c r="CP145" i="3" s="1"/>
  <c r="CP146" i="3" s="1"/>
  <c r="CP147" i="3" s="1"/>
  <c r="CP148" i="3" s="1"/>
  <c r="CP149" i="3" s="1"/>
  <c r="CP150" i="3" s="1"/>
  <c r="CP151" i="3" s="1"/>
  <c r="CP152" i="3" s="1"/>
  <c r="CP153" i="3" s="1"/>
  <c r="CP154" i="3" s="1"/>
  <c r="CP155" i="3" s="1"/>
  <c r="CP156" i="3" s="1"/>
  <c r="DL156" i="3"/>
  <c r="DP156" i="3"/>
  <c r="DU37" i="3"/>
  <c r="DU38" i="3" s="1"/>
  <c r="DU39" i="3" s="1"/>
  <c r="DU40" i="3" s="1"/>
  <c r="DU41" i="3" s="1"/>
  <c r="DU42" i="3" s="1"/>
  <c r="DU43" i="3" s="1"/>
  <c r="DU44" i="3" s="1"/>
  <c r="DU45" i="3" s="1"/>
  <c r="DU46" i="3" s="1"/>
  <c r="DU47" i="3" s="1"/>
  <c r="DU48" i="3" s="1"/>
  <c r="DU49" i="3" s="1"/>
  <c r="DU50" i="3" s="1"/>
  <c r="DU51" i="3" s="1"/>
  <c r="DU52" i="3" s="1"/>
  <c r="DU53" i="3" s="1"/>
  <c r="DU54" i="3" s="1"/>
  <c r="DU55" i="3" s="1"/>
  <c r="DU56" i="3" s="1"/>
  <c r="DU57" i="3" s="1"/>
  <c r="DU58" i="3" s="1"/>
  <c r="DU59" i="3" s="1"/>
  <c r="DU60" i="3" s="1"/>
  <c r="DU61" i="3" s="1"/>
  <c r="DU62" i="3" s="1"/>
  <c r="DU63" i="3" s="1"/>
  <c r="DU64" i="3" s="1"/>
  <c r="DU65" i="3" s="1"/>
  <c r="DU66" i="3" s="1"/>
  <c r="DU67" i="3" s="1"/>
  <c r="DU68" i="3" s="1"/>
  <c r="DU69" i="3" s="1"/>
  <c r="DU70" i="3" s="1"/>
  <c r="DU71" i="3" s="1"/>
  <c r="DU72" i="3" s="1"/>
  <c r="DU73" i="3" s="1"/>
  <c r="DU74" i="3" s="1"/>
  <c r="DU75" i="3" s="1"/>
  <c r="DU76" i="3" s="1"/>
  <c r="DU77" i="3" s="1"/>
  <c r="DU78" i="3" s="1"/>
  <c r="DU79" i="3" s="1"/>
  <c r="DU80" i="3" s="1"/>
  <c r="DU81" i="3" s="1"/>
  <c r="DU82" i="3" s="1"/>
  <c r="DU83" i="3" s="1"/>
  <c r="DU84" i="3" s="1"/>
  <c r="DU85" i="3" s="1"/>
  <c r="DU86" i="3" s="1"/>
  <c r="DU87" i="3" s="1"/>
  <c r="DU88" i="3" s="1"/>
  <c r="DU89" i="3" s="1"/>
  <c r="DU90" i="3" s="1"/>
  <c r="DU91" i="3" s="1"/>
  <c r="DU92" i="3" s="1"/>
  <c r="DU93" i="3" s="1"/>
  <c r="DU94" i="3" s="1"/>
  <c r="DU95" i="3" s="1"/>
  <c r="DU96" i="3" s="1"/>
  <c r="DU97" i="3" s="1"/>
  <c r="DU98" i="3" s="1"/>
  <c r="DU99" i="3" s="1"/>
  <c r="DU100" i="3" s="1"/>
  <c r="DU101" i="3" s="1"/>
  <c r="DU102" i="3" s="1"/>
  <c r="DU103" i="3" s="1"/>
  <c r="DU104" i="3" s="1"/>
  <c r="DU105" i="3" s="1"/>
  <c r="DU106" i="3" s="1"/>
  <c r="DU107" i="3" s="1"/>
  <c r="DU108" i="3" s="1"/>
  <c r="DU109" i="3" s="1"/>
  <c r="DU110" i="3" s="1"/>
  <c r="DU111" i="3" s="1"/>
  <c r="DU112" i="3" s="1"/>
  <c r="DU113" i="3" s="1"/>
  <c r="DU114" i="3" s="1"/>
  <c r="DU115" i="3" s="1"/>
  <c r="DU116" i="3" s="1"/>
  <c r="DU117" i="3" s="1"/>
  <c r="DU118" i="3" s="1"/>
  <c r="DU119" i="3" s="1"/>
  <c r="DU120" i="3" s="1"/>
  <c r="DU121" i="3" s="1"/>
  <c r="DU122" i="3" s="1"/>
  <c r="DU123" i="3" s="1"/>
  <c r="DU124" i="3" s="1"/>
  <c r="DU125" i="3" s="1"/>
  <c r="DU126" i="3" s="1"/>
  <c r="DU127" i="3" s="1"/>
  <c r="DU128" i="3" s="1"/>
  <c r="DU129" i="3" s="1"/>
  <c r="DU130" i="3" s="1"/>
  <c r="DU131" i="3" s="1"/>
  <c r="DU132" i="3" s="1"/>
  <c r="DU133" i="3" s="1"/>
  <c r="DU134" i="3" s="1"/>
  <c r="DU135" i="3" s="1"/>
  <c r="DU136" i="3" s="1"/>
  <c r="DU137" i="3" s="1"/>
  <c r="DU138" i="3" s="1"/>
  <c r="DU139" i="3" s="1"/>
  <c r="DU140" i="3" s="1"/>
  <c r="DU141" i="3" s="1"/>
  <c r="DU142" i="3" s="1"/>
  <c r="DU143" i="3" s="1"/>
  <c r="DU144" i="3" s="1"/>
  <c r="DU145" i="3" s="1"/>
  <c r="DU146" i="3" s="1"/>
  <c r="DU147" i="3" s="1"/>
  <c r="DU148" i="3" s="1"/>
  <c r="DU149" i="3" s="1"/>
  <c r="DU150" i="3" s="1"/>
  <c r="DU151" i="3" s="1"/>
  <c r="DU152" i="3" s="1"/>
  <c r="DU153" i="3" s="1"/>
  <c r="DU154" i="3" s="1"/>
  <c r="DU155" i="3" s="1"/>
  <c r="DU156" i="3" s="1"/>
  <c r="DY156" i="3"/>
  <c r="EB156" i="3"/>
  <c r="EF156" i="3"/>
  <c r="EG156" i="3"/>
  <c r="EH156" i="3"/>
  <c r="EI156" i="3"/>
  <c r="EJ156" i="3"/>
  <c r="EK156" i="3"/>
  <c r="EL156" i="3"/>
  <c r="EM156" i="3"/>
  <c r="EN156" i="3"/>
  <c r="EO156" i="3"/>
  <c r="EP156" i="3"/>
  <c r="EQ156" i="3"/>
  <c r="ER156" i="3"/>
  <c r="FJ156" i="3"/>
  <c r="FJ157" i="3" s="1"/>
  <c r="FJ158" i="3" s="1"/>
  <c r="FJ159" i="3" s="1"/>
  <c r="FJ160" i="3" s="1"/>
  <c r="FJ161" i="3" s="1"/>
  <c r="FJ162" i="3" s="1"/>
  <c r="FJ163" i="3" s="1"/>
  <c r="FJ164" i="3" s="1"/>
  <c r="FJ165" i="3" s="1"/>
  <c r="AR157" i="3"/>
  <c r="BN35" i="3"/>
  <c r="BN36" i="3" s="1"/>
  <c r="BN37" i="3" s="1"/>
  <c r="BN38" i="3" s="1"/>
  <c r="BN39" i="3" s="1"/>
  <c r="BN40" i="3" s="1"/>
  <c r="BN41" i="3" s="1"/>
  <c r="BN42" i="3" s="1"/>
  <c r="BN43" i="3" s="1"/>
  <c r="BN44" i="3" s="1"/>
  <c r="BN45" i="3" s="1"/>
  <c r="BN46" i="3" s="1"/>
  <c r="BN47" i="3" s="1"/>
  <c r="BN48" i="3" s="1"/>
  <c r="BN49" i="3" s="1"/>
  <c r="BN50" i="3" s="1"/>
  <c r="BN51" i="3" s="1"/>
  <c r="BN52" i="3" s="1"/>
  <c r="BN53" i="3" s="1"/>
  <c r="BN54" i="3" s="1"/>
  <c r="BN55" i="3" s="1"/>
  <c r="BN56" i="3" s="1"/>
  <c r="BN57" i="3" s="1"/>
  <c r="BN58" i="3" s="1"/>
  <c r="BN59" i="3" s="1"/>
  <c r="BN60" i="3" s="1"/>
  <c r="BN61" i="3" s="1"/>
  <c r="BN62" i="3" s="1"/>
  <c r="BN63" i="3" s="1"/>
  <c r="BN64" i="3" s="1"/>
  <c r="BN65" i="3" s="1"/>
  <c r="BN66" i="3" s="1"/>
  <c r="BN67" i="3" s="1"/>
  <c r="BN68" i="3" s="1"/>
  <c r="BN69" i="3" s="1"/>
  <c r="BN70" i="3" s="1"/>
  <c r="BN71" i="3" s="1"/>
  <c r="BN72" i="3" s="1"/>
  <c r="BN73" i="3" s="1"/>
  <c r="BN74" i="3" s="1"/>
  <c r="BN75" i="3" s="1"/>
  <c r="BN76" i="3" s="1"/>
  <c r="BN77" i="3" s="1"/>
  <c r="BN78" i="3" s="1"/>
  <c r="BN79" i="3" s="1"/>
  <c r="BN80" i="3" s="1"/>
  <c r="BN81" i="3" s="1"/>
  <c r="BN82" i="3" s="1"/>
  <c r="BN83" i="3" s="1"/>
  <c r="BN84" i="3" s="1"/>
  <c r="BN85" i="3" s="1"/>
  <c r="BN86" i="3" s="1"/>
  <c r="BN87" i="3" s="1"/>
  <c r="BN88" i="3" s="1"/>
  <c r="BN89" i="3" s="1"/>
  <c r="BN90" i="3" s="1"/>
  <c r="BN91" i="3" s="1"/>
  <c r="BN92" i="3" s="1"/>
  <c r="BN93" i="3" s="1"/>
  <c r="BN94" i="3" s="1"/>
  <c r="BN95" i="3" s="1"/>
  <c r="BN96" i="3" s="1"/>
  <c r="BN97" i="3" s="1"/>
  <c r="BN98" i="3" s="1"/>
  <c r="BN99" i="3" s="1"/>
  <c r="BN100" i="3" s="1"/>
  <c r="BN101" i="3" s="1"/>
  <c r="BN102" i="3" s="1"/>
  <c r="BN103" i="3" s="1"/>
  <c r="BN104" i="3" s="1"/>
  <c r="BN105" i="3" s="1"/>
  <c r="BN106" i="3" s="1"/>
  <c r="BN107" i="3" s="1"/>
  <c r="BN108" i="3" s="1"/>
  <c r="BN109" i="3" s="1"/>
  <c r="BN110" i="3" s="1"/>
  <c r="BN111" i="3" s="1"/>
  <c r="BN112" i="3" s="1"/>
  <c r="BN113" i="3" s="1"/>
  <c r="BN114" i="3" s="1"/>
  <c r="BN115" i="3" s="1"/>
  <c r="BN116" i="3" s="1"/>
  <c r="BN117" i="3" s="1"/>
  <c r="BN118" i="3" s="1"/>
  <c r="BN119" i="3" s="1"/>
  <c r="BN120" i="3" s="1"/>
  <c r="BN121" i="3" s="1"/>
  <c r="BN122" i="3" s="1"/>
  <c r="BN123" i="3" s="1"/>
  <c r="BN124" i="3" s="1"/>
  <c r="BN125" i="3" s="1"/>
  <c r="BN126" i="3" s="1"/>
  <c r="BN127" i="3" s="1"/>
  <c r="BN128" i="3" s="1"/>
  <c r="BN129" i="3" s="1"/>
  <c r="BN130" i="3" s="1"/>
  <c r="BN131" i="3" s="1"/>
  <c r="BN132" i="3" s="1"/>
  <c r="BN133" i="3" s="1"/>
  <c r="BN134" i="3" s="1"/>
  <c r="BN135" i="3" s="1"/>
  <c r="BN136" i="3" s="1"/>
  <c r="BN137" i="3" s="1"/>
  <c r="BN138" i="3" s="1"/>
  <c r="BN139" i="3" s="1"/>
  <c r="BN140" i="3" s="1"/>
  <c r="BN141" i="3" s="1"/>
  <c r="BN142" i="3" s="1"/>
  <c r="BN143" i="3" s="1"/>
  <c r="BN144" i="3" s="1"/>
  <c r="BN145" i="3" s="1"/>
  <c r="BN146" i="3" s="1"/>
  <c r="BN147" i="3" s="1"/>
  <c r="BN148" i="3" s="1"/>
  <c r="BN149" i="3" s="1"/>
  <c r="BN150" i="3" s="1"/>
  <c r="BN151" i="3" s="1"/>
  <c r="BN152" i="3" s="1"/>
  <c r="BN153" i="3" s="1"/>
  <c r="BN154" i="3" s="1"/>
  <c r="BN155" i="3" s="1"/>
  <c r="BN156" i="3" s="1"/>
  <c r="BN157" i="3" s="1"/>
  <c r="BN158" i="3" s="1"/>
  <c r="BN159" i="3" s="1"/>
  <c r="BN160" i="3" s="1"/>
  <c r="BN161" i="3" s="1"/>
  <c r="BN162" i="3" s="1"/>
  <c r="BN163" i="3" s="1"/>
  <c r="BN164" i="3" s="1"/>
  <c r="BN165" i="3" s="1"/>
  <c r="CQ157" i="3"/>
  <c r="CQ158" i="3" s="1"/>
  <c r="CQ159" i="3" s="1"/>
  <c r="CQ160" i="3" s="1"/>
  <c r="CQ161" i="3" s="1"/>
  <c r="CQ162" i="3" s="1"/>
  <c r="CQ163" i="3" s="1"/>
  <c r="CQ164" i="3" s="1"/>
  <c r="CQ165" i="3" s="1"/>
  <c r="CS67" i="3"/>
  <c r="CS68" i="3" s="1"/>
  <c r="CS69" i="3" s="1"/>
  <c r="CS70" i="3" s="1"/>
  <c r="CS71" i="3" s="1"/>
  <c r="CS72" i="3" s="1"/>
  <c r="CS73" i="3" s="1"/>
  <c r="CS74" i="3" s="1"/>
  <c r="CS75" i="3" s="1"/>
  <c r="CS76" i="3" s="1"/>
  <c r="CS77" i="3" s="1"/>
  <c r="CS78" i="3" s="1"/>
  <c r="CS79" i="3" s="1"/>
  <c r="CS80" i="3" s="1"/>
  <c r="CS81" i="3" s="1"/>
  <c r="CS82" i="3" s="1"/>
  <c r="CS83" i="3" s="1"/>
  <c r="CS84" i="3" s="1"/>
  <c r="CS85" i="3" s="1"/>
  <c r="CS86" i="3" s="1"/>
  <c r="CS87" i="3" s="1"/>
  <c r="CS88" i="3" s="1"/>
  <c r="CS89" i="3" s="1"/>
  <c r="CS90" i="3" s="1"/>
  <c r="CS91" i="3" s="1"/>
  <c r="CS92" i="3" s="1"/>
  <c r="CS93" i="3" s="1"/>
  <c r="CS94" i="3" s="1"/>
  <c r="CS95" i="3" s="1"/>
  <c r="CS96" i="3" s="1"/>
  <c r="CS97" i="3" s="1"/>
  <c r="CS98" i="3" s="1"/>
  <c r="CS99" i="3" s="1"/>
  <c r="CS100" i="3" s="1"/>
  <c r="CS101" i="3" s="1"/>
  <c r="CS102" i="3" s="1"/>
  <c r="CS103" i="3" s="1"/>
  <c r="CS104" i="3" s="1"/>
  <c r="CS105" i="3" s="1"/>
  <c r="CS106" i="3" s="1"/>
  <c r="CS107" i="3" s="1"/>
  <c r="CS108" i="3" s="1"/>
  <c r="CS109" i="3" s="1"/>
  <c r="CS110" i="3" s="1"/>
  <c r="CS111" i="3" s="1"/>
  <c r="CS112" i="3" s="1"/>
  <c r="CS113" i="3" s="1"/>
  <c r="CS114" i="3" s="1"/>
  <c r="CS115" i="3" s="1"/>
  <c r="CS116" i="3" s="1"/>
  <c r="CS117" i="3" s="1"/>
  <c r="CS118" i="3" s="1"/>
  <c r="CS119" i="3" s="1"/>
  <c r="CS120" i="3" s="1"/>
  <c r="CS121" i="3" s="1"/>
  <c r="CS122" i="3" s="1"/>
  <c r="CS123" i="3" s="1"/>
  <c r="CS124" i="3" s="1"/>
  <c r="CS125" i="3" s="1"/>
  <c r="CS126" i="3" s="1"/>
  <c r="CS127" i="3" s="1"/>
  <c r="CS128" i="3" s="1"/>
  <c r="CS129" i="3" s="1"/>
  <c r="CS130" i="3" s="1"/>
  <c r="CS131" i="3" s="1"/>
  <c r="CS132" i="3" s="1"/>
  <c r="CS133" i="3" s="1"/>
  <c r="CS134" i="3" s="1"/>
  <c r="CS135" i="3" s="1"/>
  <c r="CS136" i="3" s="1"/>
  <c r="CS137" i="3" s="1"/>
  <c r="CS138" i="3" s="1"/>
  <c r="CS139" i="3" s="1"/>
  <c r="CS140" i="3" s="1"/>
  <c r="CS141" i="3" s="1"/>
  <c r="CS142" i="3" s="1"/>
  <c r="CS143" i="3" s="1"/>
  <c r="CS144" i="3" s="1"/>
  <c r="CS145" i="3" s="1"/>
  <c r="CS146" i="3" s="1"/>
  <c r="CS147" i="3" s="1"/>
  <c r="CS148" i="3" s="1"/>
  <c r="CS149" i="3" s="1"/>
  <c r="CS150" i="3" s="1"/>
  <c r="CS151" i="3" s="1"/>
  <c r="CS152" i="3" s="1"/>
  <c r="CS153" i="3" s="1"/>
  <c r="CS154" i="3" s="1"/>
  <c r="CS155" i="3" s="1"/>
  <c r="CS156" i="3" s="1"/>
  <c r="CS157" i="3" s="1"/>
  <c r="CS158" i="3" s="1"/>
  <c r="CS159" i="3" s="1"/>
  <c r="CS160" i="3" s="1"/>
  <c r="CS161" i="3" s="1"/>
  <c r="CS162" i="3" s="1"/>
  <c r="CS163" i="3" s="1"/>
  <c r="CS164" i="3" s="1"/>
  <c r="CS165" i="3" s="1"/>
  <c r="CX67" i="3"/>
  <c r="CX68" i="3" s="1"/>
  <c r="CX69" i="3" s="1"/>
  <c r="CX70" i="3" s="1"/>
  <c r="CX71" i="3" s="1"/>
  <c r="CX72" i="3" s="1"/>
  <c r="CX73" i="3" s="1"/>
  <c r="CX74" i="3" s="1"/>
  <c r="CX75" i="3" s="1"/>
  <c r="CX76" i="3" s="1"/>
  <c r="CX77" i="3" s="1"/>
  <c r="CX78" i="3" s="1"/>
  <c r="CX79" i="3" s="1"/>
  <c r="CX80" i="3" s="1"/>
  <c r="CX81" i="3" s="1"/>
  <c r="CX82" i="3" s="1"/>
  <c r="CX83" i="3" s="1"/>
  <c r="CX84" i="3" s="1"/>
  <c r="CX85" i="3" s="1"/>
  <c r="CX86" i="3" s="1"/>
  <c r="CX87" i="3" s="1"/>
  <c r="CX88" i="3" s="1"/>
  <c r="CX89" i="3" s="1"/>
  <c r="CX90" i="3" s="1"/>
  <c r="CX91" i="3" s="1"/>
  <c r="CX92" i="3" s="1"/>
  <c r="CX93" i="3" s="1"/>
  <c r="CX94" i="3" s="1"/>
  <c r="CX95" i="3" s="1"/>
  <c r="CX96" i="3" s="1"/>
  <c r="CX97" i="3" s="1"/>
  <c r="CX98" i="3" s="1"/>
  <c r="CX99" i="3" s="1"/>
  <c r="CX100" i="3" s="1"/>
  <c r="CX101" i="3" s="1"/>
  <c r="CX102" i="3" s="1"/>
  <c r="CX103" i="3" s="1"/>
  <c r="CX104" i="3" s="1"/>
  <c r="CX105" i="3" s="1"/>
  <c r="CX106" i="3" s="1"/>
  <c r="CX107" i="3" s="1"/>
  <c r="CX108" i="3" s="1"/>
  <c r="CX109" i="3" s="1"/>
  <c r="CX110" i="3" s="1"/>
  <c r="CX111" i="3" s="1"/>
  <c r="CX112" i="3" s="1"/>
  <c r="CX113" i="3" s="1"/>
  <c r="CX114" i="3" s="1"/>
  <c r="CX115" i="3" s="1"/>
  <c r="CX116" i="3" s="1"/>
  <c r="CX117" i="3" s="1"/>
  <c r="CX118" i="3" s="1"/>
  <c r="CX119" i="3" s="1"/>
  <c r="CX120" i="3" s="1"/>
  <c r="CX121" i="3" s="1"/>
  <c r="CX122" i="3" s="1"/>
  <c r="CX123" i="3" s="1"/>
  <c r="CX124" i="3" s="1"/>
  <c r="CX125" i="3" s="1"/>
  <c r="CX126" i="3" s="1"/>
  <c r="CX127" i="3" s="1"/>
  <c r="CX128" i="3" s="1"/>
  <c r="CX129" i="3" s="1"/>
  <c r="CX130" i="3" s="1"/>
  <c r="CX131" i="3" s="1"/>
  <c r="CX132" i="3" s="1"/>
  <c r="CX133" i="3" s="1"/>
  <c r="CX134" i="3" s="1"/>
  <c r="CX135" i="3" s="1"/>
  <c r="CX136" i="3" s="1"/>
  <c r="CX137" i="3" s="1"/>
  <c r="CX138" i="3" s="1"/>
  <c r="CX139" i="3" s="1"/>
  <c r="CX140" i="3" s="1"/>
  <c r="CX141" i="3" s="1"/>
  <c r="CX142" i="3" s="1"/>
  <c r="CX143" i="3" s="1"/>
  <c r="CX144" i="3" s="1"/>
  <c r="CX145" i="3" s="1"/>
  <c r="CX146" i="3" s="1"/>
  <c r="CX147" i="3" s="1"/>
  <c r="CX148" i="3" s="1"/>
  <c r="CX149" i="3" s="1"/>
  <c r="CX150" i="3" s="1"/>
  <c r="CX151" i="3" s="1"/>
  <c r="CX152" i="3" s="1"/>
  <c r="CX153" i="3" s="1"/>
  <c r="CX154" i="3" s="1"/>
  <c r="CX155" i="3" s="1"/>
  <c r="CX156" i="3" s="1"/>
  <c r="CX157" i="3" s="1"/>
  <c r="CX158" i="3" s="1"/>
  <c r="CX159" i="3" s="1"/>
  <c r="CX160" i="3" s="1"/>
  <c r="CX161" i="3" s="1"/>
  <c r="CX162" i="3" s="1"/>
  <c r="CX163" i="3" s="1"/>
  <c r="CX164" i="3" s="1"/>
  <c r="CX165" i="3" s="1"/>
  <c r="DC67" i="3"/>
  <c r="DC68" i="3" s="1"/>
  <c r="DC69" i="3" s="1"/>
  <c r="DC70" i="3" s="1"/>
  <c r="DC71" i="3" s="1"/>
  <c r="DC72" i="3" s="1"/>
  <c r="DC73" i="3" s="1"/>
  <c r="DC74" i="3" s="1"/>
  <c r="DC75" i="3" s="1"/>
  <c r="DC76" i="3" s="1"/>
  <c r="DC77" i="3" s="1"/>
  <c r="DC78" i="3" s="1"/>
  <c r="DC79" i="3" s="1"/>
  <c r="DC80" i="3" s="1"/>
  <c r="DC81" i="3" s="1"/>
  <c r="DC82" i="3" s="1"/>
  <c r="DC83" i="3" s="1"/>
  <c r="DC84" i="3" s="1"/>
  <c r="DC85" i="3" s="1"/>
  <c r="DC86" i="3" s="1"/>
  <c r="DC87" i="3" s="1"/>
  <c r="DC88" i="3" s="1"/>
  <c r="DC89" i="3" s="1"/>
  <c r="DC90" i="3" s="1"/>
  <c r="DC91" i="3" s="1"/>
  <c r="DC92" i="3" s="1"/>
  <c r="DC93" i="3" s="1"/>
  <c r="DC94" i="3" s="1"/>
  <c r="DC95" i="3" s="1"/>
  <c r="DC96" i="3" s="1"/>
  <c r="DC97" i="3" s="1"/>
  <c r="DC98" i="3" s="1"/>
  <c r="DC99" i="3" s="1"/>
  <c r="DC100" i="3" s="1"/>
  <c r="DC101" i="3" s="1"/>
  <c r="DC102" i="3" s="1"/>
  <c r="DC103" i="3" s="1"/>
  <c r="DC104" i="3" s="1"/>
  <c r="DC105" i="3" s="1"/>
  <c r="DC106" i="3" s="1"/>
  <c r="DC107" i="3" s="1"/>
  <c r="DC108" i="3" s="1"/>
  <c r="DC109" i="3" s="1"/>
  <c r="DC110" i="3" s="1"/>
  <c r="DC111" i="3" s="1"/>
  <c r="DC112" i="3" s="1"/>
  <c r="DC113" i="3" s="1"/>
  <c r="DC114" i="3" s="1"/>
  <c r="DC115" i="3" s="1"/>
  <c r="DC116" i="3" s="1"/>
  <c r="DC117" i="3" s="1"/>
  <c r="DC118" i="3" s="1"/>
  <c r="DC119" i="3" s="1"/>
  <c r="DC120" i="3" s="1"/>
  <c r="DC121" i="3" s="1"/>
  <c r="DC122" i="3" s="1"/>
  <c r="DC123" i="3" s="1"/>
  <c r="DC124" i="3" s="1"/>
  <c r="DC125" i="3" s="1"/>
  <c r="DC126" i="3" s="1"/>
  <c r="DC127" i="3" s="1"/>
  <c r="DC128" i="3" s="1"/>
  <c r="DC129" i="3" s="1"/>
  <c r="DC130" i="3" s="1"/>
  <c r="DC131" i="3" s="1"/>
  <c r="DC132" i="3" s="1"/>
  <c r="DC133" i="3" s="1"/>
  <c r="DC134" i="3" s="1"/>
  <c r="DC135" i="3" s="1"/>
  <c r="DC136" i="3" s="1"/>
  <c r="DC137" i="3" s="1"/>
  <c r="DC138" i="3" s="1"/>
  <c r="DC139" i="3" s="1"/>
  <c r="DC140" i="3" s="1"/>
  <c r="DC141" i="3" s="1"/>
  <c r="DC142" i="3" s="1"/>
  <c r="DC143" i="3" s="1"/>
  <c r="DC144" i="3" s="1"/>
  <c r="DC145" i="3" s="1"/>
  <c r="DC146" i="3" s="1"/>
  <c r="DC147" i="3" s="1"/>
  <c r="DC148" i="3" s="1"/>
  <c r="DC149" i="3" s="1"/>
  <c r="DC150" i="3" s="1"/>
  <c r="DC151" i="3" s="1"/>
  <c r="DC152" i="3" s="1"/>
  <c r="DC153" i="3" s="1"/>
  <c r="DC154" i="3" s="1"/>
  <c r="DC155" i="3" s="1"/>
  <c r="DC156" i="3" s="1"/>
  <c r="DC157" i="3" s="1"/>
  <c r="DC158" i="3" s="1"/>
  <c r="DC159" i="3" s="1"/>
  <c r="DC160" i="3" s="1"/>
  <c r="DC161" i="3" s="1"/>
  <c r="DC162" i="3" s="1"/>
  <c r="DC163" i="3" s="1"/>
  <c r="DC164" i="3" s="1"/>
  <c r="DC165" i="3" s="1"/>
  <c r="DV157" i="3"/>
  <c r="DW157" i="3"/>
  <c r="EA39" i="3"/>
  <c r="EA40" i="3" s="1"/>
  <c r="EA41" i="3" s="1"/>
  <c r="EA42" i="3" s="1"/>
  <c r="EA43" i="3" s="1"/>
  <c r="EA44" i="3" s="1"/>
  <c r="EA45" i="3" s="1"/>
  <c r="EA46" i="3" s="1"/>
  <c r="EA47" i="3" s="1"/>
  <c r="EA48" i="3" s="1"/>
  <c r="EA49" i="3" s="1"/>
  <c r="EA50" i="3" s="1"/>
  <c r="EA51" i="3" s="1"/>
  <c r="EA52" i="3" s="1"/>
  <c r="EA53" i="3" s="1"/>
  <c r="EA54" i="3" s="1"/>
  <c r="EA55" i="3" s="1"/>
  <c r="EA56" i="3" s="1"/>
  <c r="EA57" i="3" s="1"/>
  <c r="EA58" i="3" s="1"/>
  <c r="EA59" i="3" s="1"/>
  <c r="EA60" i="3" s="1"/>
  <c r="EA61" i="3" s="1"/>
  <c r="EA62" i="3" s="1"/>
  <c r="EA63" i="3" s="1"/>
  <c r="EA64" i="3" s="1"/>
  <c r="EA65" i="3" s="1"/>
  <c r="EA66" i="3" s="1"/>
  <c r="EA67" i="3" s="1"/>
  <c r="EA68" i="3" s="1"/>
  <c r="EA69" i="3" s="1"/>
  <c r="EA70" i="3" s="1"/>
  <c r="EA71" i="3" s="1"/>
  <c r="EA72" i="3" s="1"/>
  <c r="EA73" i="3" s="1"/>
  <c r="EA74" i="3" s="1"/>
  <c r="EA75" i="3" s="1"/>
  <c r="EA76" i="3" s="1"/>
  <c r="EA77" i="3" s="1"/>
  <c r="EA78" i="3" s="1"/>
  <c r="EA79" i="3" s="1"/>
  <c r="EA80" i="3" s="1"/>
  <c r="EA81" i="3" s="1"/>
  <c r="EA82" i="3" s="1"/>
  <c r="EA83" i="3" s="1"/>
  <c r="EA84" i="3" s="1"/>
  <c r="EA85" i="3" s="1"/>
  <c r="EA86" i="3" s="1"/>
  <c r="EA87" i="3" s="1"/>
  <c r="EA88" i="3" s="1"/>
  <c r="EA89" i="3" s="1"/>
  <c r="EA90" i="3" s="1"/>
  <c r="EA91" i="3" s="1"/>
  <c r="EA92" i="3" s="1"/>
  <c r="EA93" i="3" s="1"/>
  <c r="EA94" i="3" s="1"/>
  <c r="EA95" i="3" s="1"/>
  <c r="EA96" i="3" s="1"/>
  <c r="EA97" i="3" s="1"/>
  <c r="EA98" i="3" s="1"/>
  <c r="EA99" i="3" s="1"/>
  <c r="EA100" i="3" s="1"/>
  <c r="EA101" i="3" s="1"/>
  <c r="EA102" i="3" s="1"/>
  <c r="EA103" i="3" s="1"/>
  <c r="EA104" i="3" s="1"/>
  <c r="EA105" i="3" s="1"/>
  <c r="EA106" i="3" s="1"/>
  <c r="EA107" i="3" s="1"/>
  <c r="EA108" i="3" s="1"/>
  <c r="EA109" i="3" s="1"/>
  <c r="EA110" i="3" s="1"/>
  <c r="EA111" i="3" s="1"/>
  <c r="EA112" i="3" s="1"/>
  <c r="EA113" i="3" s="1"/>
  <c r="EA114" i="3" s="1"/>
  <c r="EA115" i="3" s="1"/>
  <c r="EA116" i="3" s="1"/>
  <c r="EA117" i="3" s="1"/>
  <c r="EA118" i="3" s="1"/>
  <c r="EA119" i="3" s="1"/>
  <c r="EA120" i="3" s="1"/>
  <c r="EA121" i="3" s="1"/>
  <c r="EA122" i="3" s="1"/>
  <c r="EA123" i="3" s="1"/>
  <c r="EA124" i="3" s="1"/>
  <c r="EA125" i="3" s="1"/>
  <c r="EA126" i="3" s="1"/>
  <c r="EA127" i="3" s="1"/>
  <c r="EA128" i="3" s="1"/>
  <c r="EA129" i="3" s="1"/>
  <c r="EA130" i="3" s="1"/>
  <c r="EA131" i="3" s="1"/>
  <c r="EA132" i="3" s="1"/>
  <c r="EA133" i="3" s="1"/>
  <c r="EA134" i="3" s="1"/>
  <c r="EA135" i="3" s="1"/>
  <c r="EA136" i="3" s="1"/>
  <c r="EA137" i="3" s="1"/>
  <c r="EA138" i="3" s="1"/>
  <c r="EA139" i="3" s="1"/>
  <c r="EA140" i="3" s="1"/>
  <c r="EA141" i="3" s="1"/>
  <c r="EA142" i="3" s="1"/>
  <c r="EA143" i="3" s="1"/>
  <c r="EA144" i="3" s="1"/>
  <c r="EA145" i="3" s="1"/>
  <c r="EA146" i="3" s="1"/>
  <c r="EA147" i="3" s="1"/>
  <c r="EA148" i="3" s="1"/>
  <c r="EA149" i="3" s="1"/>
  <c r="EA150" i="3" s="1"/>
  <c r="EA151" i="3" s="1"/>
  <c r="EA152" i="3" s="1"/>
  <c r="EA153" i="3" s="1"/>
  <c r="EA154" i="3" s="1"/>
  <c r="EA155" i="3" s="1"/>
  <c r="EA156" i="3" s="1"/>
  <c r="EA157" i="3" s="1"/>
  <c r="R158" i="3"/>
  <c r="BD158" i="3"/>
  <c r="BD159" i="3" s="1"/>
  <c r="BD160" i="3" s="1"/>
  <c r="BD161" i="3" s="1"/>
  <c r="BD162" i="3" s="1"/>
  <c r="BD163" i="3" s="1"/>
  <c r="BD164" i="3" s="1"/>
  <c r="BD165" i="3" s="1"/>
  <c r="BE158" i="3"/>
  <c r="BE159" i="3" s="1"/>
  <c r="BE160" i="3" s="1"/>
  <c r="BE161" i="3" s="1"/>
  <c r="BE162" i="3" s="1"/>
  <c r="BE163" i="3" s="1"/>
  <c r="BE164" i="3" s="1"/>
  <c r="BE165" i="3" s="1"/>
  <c r="BK158" i="3"/>
  <c r="BK159" i="3" s="1"/>
  <c r="BK160" i="3" s="1"/>
  <c r="BK161" i="3" s="1"/>
  <c r="BK162" i="3" s="1"/>
  <c r="BK163" i="3" s="1"/>
  <c r="BK164" i="3" s="1"/>
  <c r="BK165" i="3" s="1"/>
  <c r="BL158" i="3"/>
  <c r="BL159" i="3" s="1"/>
  <c r="BL160" i="3" s="1"/>
  <c r="BL161" i="3" s="1"/>
  <c r="BL162" i="3" s="1"/>
  <c r="BL163" i="3" s="1"/>
  <c r="BL164" i="3" s="1"/>
  <c r="BL165" i="3" s="1"/>
  <c r="BM158" i="3"/>
  <c r="BM159" i="3" s="1"/>
  <c r="BM160" i="3" s="1"/>
  <c r="BM161" i="3" s="1"/>
  <c r="BM162" i="3" s="1"/>
  <c r="BM163" i="3" s="1"/>
  <c r="BM164" i="3" s="1"/>
  <c r="BM165" i="3" s="1"/>
  <c r="BP158" i="3"/>
  <c r="BQ158" i="3"/>
  <c r="BR158" i="3"/>
  <c r="BR159" i="3" s="1"/>
  <c r="BR160" i="3" s="1"/>
  <c r="BR161" i="3" s="1"/>
  <c r="BS158" i="3"/>
  <c r="BS159" i="3" s="1"/>
  <c r="BS160" i="3" s="1"/>
  <c r="BS161" i="3" s="1"/>
  <c r="BT158" i="3"/>
  <c r="BT159" i="3" s="1"/>
  <c r="BT160" i="3" s="1"/>
  <c r="BT161" i="3" s="1"/>
  <c r="BU158" i="3"/>
  <c r="BU159" i="3" s="1"/>
  <c r="BU160" i="3" s="1"/>
  <c r="BU161" i="3" s="1"/>
  <c r="BV158" i="3"/>
  <c r="BV159" i="3" s="1"/>
  <c r="BV160" i="3" s="1"/>
  <c r="BV161" i="3" s="1"/>
  <c r="BW158" i="3"/>
  <c r="BW159" i="3" s="1"/>
  <c r="BW160" i="3" s="1"/>
  <c r="BW161" i="3" s="1"/>
  <c r="BX158" i="3"/>
  <c r="BX159" i="3" s="1"/>
  <c r="BX160" i="3" s="1"/>
  <c r="BX161" i="3" s="1"/>
  <c r="BY158" i="3"/>
  <c r="BY159" i="3" s="1"/>
  <c r="BY160" i="3" s="1"/>
  <c r="BY161" i="3" s="1"/>
  <c r="BZ158" i="3"/>
  <c r="BZ159" i="3" s="1"/>
  <c r="BZ160" i="3" s="1"/>
  <c r="BZ161" i="3" s="1"/>
  <c r="CA158" i="3"/>
  <c r="CA159" i="3" s="1"/>
  <c r="CA160" i="3" s="1"/>
  <c r="CA161" i="3" s="1"/>
  <c r="CB158" i="3"/>
  <c r="CB159" i="3" s="1"/>
  <c r="CB160" i="3" s="1"/>
  <c r="CB161" i="3" s="1"/>
  <c r="CC158" i="3"/>
  <c r="CC159" i="3" s="1"/>
  <c r="CC160" i="3" s="1"/>
  <c r="CC161" i="3" s="1"/>
  <c r="CD158" i="3"/>
  <c r="CD159" i="3" s="1"/>
  <c r="CD160" i="3" s="1"/>
  <c r="CD161" i="3" s="1"/>
  <c r="CE158" i="3"/>
  <c r="CE159" i="3" s="1"/>
  <c r="CE160" i="3" s="1"/>
  <c r="CE161" i="3" s="1"/>
  <c r="CF158" i="3"/>
  <c r="CF159" i="3" s="1"/>
  <c r="CF160" i="3" s="1"/>
  <c r="CF161" i="3" s="1"/>
  <c r="CG158" i="3"/>
  <c r="CG159" i="3" s="1"/>
  <c r="CG160" i="3" s="1"/>
  <c r="CG161" i="3" s="1"/>
  <c r="CH158" i="3"/>
  <c r="CH159" i="3" s="1"/>
  <c r="CH160" i="3" s="1"/>
  <c r="CH161" i="3" s="1"/>
  <c r="CI158" i="3"/>
  <c r="CI159" i="3" s="1"/>
  <c r="CI160" i="3" s="1"/>
  <c r="CI161" i="3" s="1"/>
  <c r="CJ158" i="3"/>
  <c r="CJ159" i="3" s="1"/>
  <c r="CJ160" i="3" s="1"/>
  <c r="CJ161" i="3" s="1"/>
  <c r="CK158" i="3"/>
  <c r="CK159" i="3" s="1"/>
  <c r="CK160" i="3" s="1"/>
  <c r="CK161" i="3" s="1"/>
  <c r="CL158" i="3"/>
  <c r="CL159" i="3" s="1"/>
  <c r="CL160" i="3" s="1"/>
  <c r="CL161" i="3" s="1"/>
  <c r="CM158" i="3"/>
  <c r="CM159" i="3" s="1"/>
  <c r="CM160" i="3" s="1"/>
  <c r="CM161" i="3" s="1"/>
  <c r="BP159" i="3"/>
  <c r="BP160" i="3" s="1"/>
  <c r="BP161" i="3" s="1"/>
  <c r="BQ159" i="3"/>
  <c r="BQ160" i="3" s="1"/>
  <c r="BQ161" i="3" s="1"/>
  <c r="CO158" i="3"/>
  <c r="CO159" i="3" s="1"/>
  <c r="CO160" i="3" s="1"/>
  <c r="CO161" i="3" s="1"/>
  <c r="CO162" i="3" s="1"/>
  <c r="CO163" i="3" s="1"/>
  <c r="CO164" i="3" s="1"/>
  <c r="CO165" i="3" s="1"/>
  <c r="CR158" i="3"/>
  <c r="CR159" i="3" s="1"/>
  <c r="CR160" i="3" s="1"/>
  <c r="CR161" i="3" s="1"/>
  <c r="CR162" i="3" s="1"/>
  <c r="CR163" i="3" s="1"/>
  <c r="CR164" i="3" s="1"/>
  <c r="CR165" i="3" s="1"/>
  <c r="CW158" i="3"/>
  <c r="CW159" i="3" s="1"/>
  <c r="CW160" i="3" s="1"/>
  <c r="CW161" i="3" s="1"/>
  <c r="CW162" i="3" s="1"/>
  <c r="CW163" i="3" s="1"/>
  <c r="CW164" i="3" s="1"/>
  <c r="CW165" i="3" s="1"/>
  <c r="DB158" i="3"/>
  <c r="DB159" i="3" s="1"/>
  <c r="DB160" i="3" s="1"/>
  <c r="DB161" i="3" s="1"/>
  <c r="DB162" i="3" s="1"/>
  <c r="DB163" i="3" s="1"/>
  <c r="DB164" i="3" s="1"/>
  <c r="DB165" i="3" s="1"/>
  <c r="DG158" i="3"/>
  <c r="DG159" i="3" s="1"/>
  <c r="DG160" i="3" s="1"/>
  <c r="DG161" i="3" s="1"/>
  <c r="DG162" i="3" s="1"/>
  <c r="DG163" i="3" s="1"/>
  <c r="DG164" i="3" s="1"/>
  <c r="DG165" i="3" s="1"/>
  <c r="DP158" i="3"/>
  <c r="DX157" i="3"/>
  <c r="DX158" i="3" s="1"/>
  <c r="DX159" i="3" s="1"/>
  <c r="DX160" i="3" s="1"/>
  <c r="CN159" i="3"/>
  <c r="CN160" i="3" s="1"/>
  <c r="CN161" i="3" s="1"/>
  <c r="CN162" i="3" s="1"/>
  <c r="CN163" i="3" s="1"/>
  <c r="CN164" i="3" s="1"/>
  <c r="CN165" i="3" s="1"/>
  <c r="DL159" i="3"/>
  <c r="DW159" i="3"/>
  <c r="DW160" i="3" s="1"/>
  <c r="EA159" i="3"/>
  <c r="EC159" i="3"/>
  <c r="ED159" i="3"/>
  <c r="O160" i="3"/>
  <c r="S149" i="3"/>
  <c r="S150" i="3" s="1"/>
  <c r="S151" i="3" s="1"/>
  <c r="S152" i="3" s="1"/>
  <c r="S153" i="3" s="1"/>
  <c r="S154" i="3" s="1"/>
  <c r="S155" i="3" s="1"/>
  <c r="S156" i="3" s="1"/>
  <c r="S157" i="3" s="1"/>
  <c r="S158" i="3" s="1"/>
  <c r="S159" i="3" s="1"/>
  <c r="S160" i="3" s="1"/>
  <c r="AI160" i="3"/>
  <c r="AJ160" i="3"/>
  <c r="AJ161" i="3" s="1"/>
  <c r="AK160" i="3"/>
  <c r="AK161" i="3" s="1"/>
  <c r="AM160" i="3"/>
  <c r="AM161" i="3" s="1"/>
  <c r="AR160" i="3"/>
  <c r="AR161" i="3" s="1"/>
  <c r="AS160" i="3"/>
  <c r="AS161" i="3" s="1"/>
  <c r="DS160" i="3"/>
  <c r="DS161" i="3" s="1"/>
  <c r="DV160" i="3"/>
  <c r="I161" i="3"/>
  <c r="R161" i="3"/>
  <c r="T161" i="3"/>
  <c r="AH160" i="3"/>
  <c r="AH161" i="3" s="1"/>
  <c r="AP160" i="3"/>
  <c r="AP161" i="3" s="1"/>
  <c r="AU158" i="3"/>
  <c r="AU159" i="3" s="1"/>
  <c r="AU160" i="3" s="1"/>
  <c r="AU161" i="3" s="1"/>
  <c r="DP161" i="3"/>
  <c r="DR161" i="3"/>
  <c r="DY161" i="3"/>
  <c r="FE161" i="3"/>
  <c r="C162" i="3"/>
  <c r="DT159" i="3"/>
  <c r="DT160" i="3" s="1"/>
  <c r="DT161" i="3" s="1"/>
  <c r="DT162" i="3" s="1"/>
  <c r="DT163" i="3" s="1"/>
  <c r="EA162" i="3"/>
  <c r="EC162" i="3"/>
  <c r="ED162" i="3"/>
  <c r="R163" i="3"/>
  <c r="T163" i="3"/>
  <c r="AE157" i="3"/>
  <c r="AE158" i="3" s="1"/>
  <c r="AE159" i="3" s="1"/>
  <c r="AE160" i="3" s="1"/>
  <c r="AE161" i="3" s="1"/>
  <c r="AE162" i="3" s="1"/>
  <c r="AE163" i="3" s="1"/>
  <c r="AH163" i="3"/>
  <c r="AI163" i="3"/>
  <c r="AJ163" i="3"/>
  <c r="AK163" i="3"/>
  <c r="AM163" i="3"/>
  <c r="AP163" i="3"/>
  <c r="AR163" i="3"/>
  <c r="AS163" i="3"/>
  <c r="AU163" i="3"/>
  <c r="BP163" i="3"/>
  <c r="BP164" i="3" s="1"/>
  <c r="BP165" i="3" s="1"/>
  <c r="BQ163" i="3"/>
  <c r="BQ164" i="3" s="1"/>
  <c r="BQ165" i="3" s="1"/>
  <c r="BR163" i="3"/>
  <c r="BR164" i="3" s="1"/>
  <c r="BR165" i="3" s="1"/>
  <c r="BS163" i="3"/>
  <c r="BS164" i="3" s="1"/>
  <c r="BS165" i="3" s="1"/>
  <c r="BT163" i="3"/>
  <c r="BT164" i="3" s="1"/>
  <c r="BT165" i="3" s="1"/>
  <c r="BU163" i="3"/>
  <c r="BU164" i="3" s="1"/>
  <c r="BU165" i="3" s="1"/>
  <c r="BV163" i="3"/>
  <c r="BV164" i="3" s="1"/>
  <c r="BV165" i="3" s="1"/>
  <c r="BW163" i="3"/>
  <c r="BW164" i="3" s="1"/>
  <c r="BW165" i="3" s="1"/>
  <c r="BX163" i="3"/>
  <c r="BX164" i="3" s="1"/>
  <c r="BX165" i="3" s="1"/>
  <c r="BY163" i="3"/>
  <c r="BY164" i="3" s="1"/>
  <c r="BY165" i="3" s="1"/>
  <c r="BZ163" i="3"/>
  <c r="BZ164" i="3" s="1"/>
  <c r="BZ165" i="3" s="1"/>
  <c r="CA163" i="3"/>
  <c r="CA164" i="3" s="1"/>
  <c r="CA165" i="3" s="1"/>
  <c r="CB163" i="3"/>
  <c r="CB164" i="3" s="1"/>
  <c r="CB165" i="3" s="1"/>
  <c r="CB166" i="3" s="1"/>
  <c r="CB167" i="3" s="1"/>
  <c r="CC163" i="3"/>
  <c r="CC164" i="3" s="1"/>
  <c r="CC165" i="3" s="1"/>
  <c r="CC166" i="3" s="1"/>
  <c r="CC167" i="3" s="1"/>
  <c r="CD163" i="3"/>
  <c r="CD164" i="3" s="1"/>
  <c r="CD165" i="3" s="1"/>
  <c r="CD166" i="3" s="1"/>
  <c r="CD167" i="3" s="1"/>
  <c r="CE163" i="3"/>
  <c r="CE164" i="3" s="1"/>
  <c r="CE165" i="3" s="1"/>
  <c r="CE166" i="3" s="1"/>
  <c r="CE167" i="3" s="1"/>
  <c r="CF163" i="3"/>
  <c r="CF164" i="3" s="1"/>
  <c r="CF165" i="3" s="1"/>
  <c r="CF166" i="3" s="1"/>
  <c r="CF167" i="3" s="1"/>
  <c r="CG163" i="3"/>
  <c r="CG164" i="3" s="1"/>
  <c r="CG165" i="3" s="1"/>
  <c r="CG166" i="3" s="1"/>
  <c r="CG167" i="3" s="1"/>
  <c r="CH163" i="3"/>
  <c r="CH164" i="3" s="1"/>
  <c r="CH165" i="3" s="1"/>
  <c r="CH166" i="3" s="1"/>
  <c r="CH167" i="3" s="1"/>
  <c r="CI163" i="3"/>
  <c r="CI164" i="3" s="1"/>
  <c r="CI165" i="3" s="1"/>
  <c r="CI166" i="3" s="1"/>
  <c r="CI167" i="3" s="1"/>
  <c r="CJ163" i="3"/>
  <c r="CJ164" i="3" s="1"/>
  <c r="CJ165" i="3" s="1"/>
  <c r="CJ166" i="3" s="1"/>
  <c r="CJ167" i="3" s="1"/>
  <c r="CK163" i="3"/>
  <c r="CK164" i="3" s="1"/>
  <c r="CK165" i="3" s="1"/>
  <c r="CK166" i="3" s="1"/>
  <c r="CK167" i="3" s="1"/>
  <c r="CL163" i="3"/>
  <c r="CL164" i="3" s="1"/>
  <c r="CL165" i="3" s="1"/>
  <c r="CL166" i="3" s="1"/>
  <c r="CL167" i="3" s="1"/>
  <c r="CM163" i="3"/>
  <c r="CM164" i="3" s="1"/>
  <c r="CM165" i="3" s="1"/>
  <c r="CM166" i="3" s="1"/>
  <c r="CM167" i="3" s="1"/>
  <c r="DP163" i="3"/>
  <c r="DR163" i="3"/>
  <c r="DS163" i="3"/>
  <c r="DV163" i="3"/>
  <c r="DY163" i="3"/>
  <c r="FF153" i="3"/>
  <c r="FF154" i="3" s="1"/>
  <c r="FF155" i="3" s="1"/>
  <c r="FF156" i="3" s="1"/>
  <c r="FF157" i="3" s="1"/>
  <c r="FF158" i="3" s="1"/>
  <c r="FF159" i="3" s="1"/>
  <c r="FF160" i="3" s="1"/>
  <c r="FF161" i="3" s="1"/>
  <c r="FF162" i="3" s="1"/>
  <c r="FF163" i="3" s="1"/>
  <c r="AO159" i="3"/>
  <c r="AO160" i="3" s="1"/>
  <c r="AO161" i="3" s="1"/>
  <c r="AO162" i="3" s="1"/>
  <c r="AO163" i="3" s="1"/>
  <c r="AO164" i="3" s="1"/>
  <c r="AQ158" i="3"/>
  <c r="AQ159" i="3" s="1"/>
  <c r="AQ160" i="3" s="1"/>
  <c r="AQ161" i="3" s="1"/>
  <c r="AQ162" i="3" s="1"/>
  <c r="AQ163" i="3" s="1"/>
  <c r="AQ164" i="3" s="1"/>
  <c r="AT158" i="3"/>
  <c r="AT159" i="3" s="1"/>
  <c r="AT160" i="3" s="1"/>
  <c r="AT161" i="3" s="1"/>
  <c r="AT162" i="3" s="1"/>
  <c r="AT163" i="3" s="1"/>
  <c r="AT164" i="3" s="1"/>
  <c r="DU158" i="3"/>
  <c r="DU159" i="3" s="1"/>
  <c r="DU160" i="3" s="1"/>
  <c r="DU161" i="3" s="1"/>
  <c r="DU162" i="3" s="1"/>
  <c r="DU163" i="3" s="1"/>
  <c r="DU164" i="3" s="1"/>
  <c r="DU165" i="3" s="1"/>
  <c r="DW162" i="3"/>
  <c r="DW163" i="3" s="1"/>
  <c r="DW164" i="3" s="1"/>
  <c r="EC164" i="3"/>
  <c r="ED164" i="3"/>
  <c r="AV158" i="3"/>
  <c r="AV159" i="3" s="1"/>
  <c r="AV160" i="3" s="1"/>
  <c r="AV161" i="3" s="1"/>
  <c r="AV162" i="3" s="1"/>
  <c r="AV163" i="3" s="1"/>
  <c r="AV164" i="3" s="1"/>
  <c r="AV165" i="3" s="1"/>
  <c r="AZ158" i="3"/>
  <c r="AZ159" i="3" s="1"/>
  <c r="AZ160" i="3" s="1"/>
  <c r="AZ161" i="3" s="1"/>
  <c r="AZ162" i="3" s="1"/>
  <c r="AZ163" i="3" s="1"/>
  <c r="AZ164" i="3" s="1"/>
  <c r="AZ165" i="3" s="1"/>
  <c r="BB157" i="3"/>
  <c r="BB158" i="3" s="1"/>
  <c r="BB159" i="3" s="1"/>
  <c r="BB160" i="3" s="1"/>
  <c r="BB161" i="3" s="1"/>
  <c r="BB162" i="3" s="1"/>
  <c r="BB163" i="3" s="1"/>
  <c r="BB164" i="3" s="1"/>
  <c r="BB165" i="3" s="1"/>
  <c r="BH158" i="3"/>
  <c r="BH159" i="3" s="1"/>
  <c r="BH160" i="3" s="1"/>
  <c r="BH161" i="3" s="1"/>
  <c r="BH162" i="3" s="1"/>
  <c r="BH163" i="3" s="1"/>
  <c r="BH164" i="3" s="1"/>
  <c r="BH165" i="3" s="1"/>
  <c r="DT165" i="3"/>
  <c r="DX162" i="3"/>
  <c r="DX163" i="3" s="1"/>
  <c r="DX164" i="3" s="1"/>
  <c r="DX165" i="3" s="1"/>
  <c r="ES165" i="3"/>
  <c r="ES166" i="3" s="1"/>
  <c r="ES167" i="3" s="1"/>
  <c r="ET165" i="3"/>
  <c r="ET166" i="3" s="1"/>
  <c r="ET167" i="3" s="1"/>
  <c r="EU165" i="3"/>
  <c r="EU166" i="3" s="1"/>
  <c r="EU167" i="3" s="1"/>
  <c r="EV165" i="3"/>
  <c r="EV166" i="3" s="1"/>
  <c r="EV167" i="3" s="1"/>
  <c r="EW165" i="3"/>
  <c r="EW166" i="3" s="1"/>
  <c r="EW167" i="3" s="1"/>
  <c r="EX165" i="3"/>
  <c r="EX166" i="3" s="1"/>
  <c r="EX167" i="3" s="1"/>
  <c r="EY165" i="3"/>
  <c r="EY166" i="3" s="1"/>
  <c r="EY167" i="3" s="1"/>
  <c r="EZ165" i="3"/>
  <c r="EZ166" i="3" s="1"/>
  <c r="EZ167" i="3" s="1"/>
  <c r="FA165" i="3"/>
  <c r="FA166" i="3" s="1"/>
  <c r="FA167" i="3" s="1"/>
  <c r="FB165" i="3"/>
  <c r="FB166" i="3" s="1"/>
  <c r="FB167" i="3" s="1"/>
  <c r="FC165" i="3"/>
  <c r="FC166" i="3" s="1"/>
  <c r="FC167" i="3" s="1"/>
  <c r="FD165" i="3"/>
  <c r="FD166" i="3" s="1"/>
  <c r="FD167" i="3" s="1"/>
  <c r="EG166" i="3"/>
  <c r="EG167" i="3" s="1"/>
  <c r="EH166" i="3"/>
  <c r="EH167" i="3" s="1"/>
  <c r="EI166" i="3"/>
  <c r="EI167" i="3" s="1"/>
  <c r="EJ166" i="3"/>
  <c r="EJ167" i="3" s="1"/>
  <c r="EK166" i="3"/>
  <c r="EK167" i="3" s="1"/>
  <c r="EL166" i="3"/>
  <c r="EL167" i="3" s="1"/>
  <c r="EM166" i="3"/>
  <c r="EM167" i="3" s="1"/>
  <c r="EN166" i="3"/>
  <c r="EN167" i="3" s="1"/>
  <c r="EO166" i="3"/>
  <c r="EO167" i="3" s="1"/>
  <c r="EP166" i="3"/>
  <c r="EP167" i="3" s="1"/>
  <c r="EQ166" i="3"/>
  <c r="EQ167" i="3" s="1"/>
  <c r="ER166" i="3"/>
  <c r="ER167" i="3" s="1"/>
  <c r="CS167" i="3"/>
  <c r="FJ167" i="3"/>
  <c r="AG168" i="3"/>
  <c r="AI168" i="3"/>
  <c r="AJ168" i="3"/>
  <c r="AK168" i="3"/>
  <c r="FG43" i="3"/>
  <c r="FG44" i="3" s="1"/>
  <c r="FG45" i="3" s="1"/>
  <c r="FG46" i="3" s="1"/>
  <c r="FG47" i="3" s="1"/>
  <c r="FG48" i="3" s="1"/>
  <c r="FG49" i="3" s="1"/>
  <c r="FG50" i="3" s="1"/>
  <c r="FG51" i="3" s="1"/>
  <c r="FG52" i="3" s="1"/>
  <c r="FG53" i="3" s="1"/>
  <c r="FG54" i="3" s="1"/>
  <c r="FG55" i="3" s="1"/>
  <c r="FG56" i="3" s="1"/>
  <c r="FG57" i="3" s="1"/>
  <c r="FG58" i="3" s="1"/>
  <c r="FG59" i="3" s="1"/>
  <c r="FG60" i="3" s="1"/>
  <c r="FG61" i="3" s="1"/>
  <c r="FG62" i="3" s="1"/>
  <c r="FG63" i="3" s="1"/>
  <c r="FG64" i="3" s="1"/>
  <c r="FG65" i="3" s="1"/>
  <c r="FG66" i="3" s="1"/>
  <c r="FG67" i="3" s="1"/>
  <c r="FG68" i="3" s="1"/>
  <c r="FG69" i="3" s="1"/>
  <c r="FG70" i="3" s="1"/>
  <c r="FG71" i="3" s="1"/>
  <c r="FG72" i="3" s="1"/>
  <c r="FG73" i="3" s="1"/>
  <c r="FG74" i="3" s="1"/>
  <c r="FG75" i="3" s="1"/>
  <c r="FG76" i="3" s="1"/>
  <c r="FG77" i="3" s="1"/>
  <c r="FG78" i="3" s="1"/>
  <c r="FG79" i="3" s="1"/>
  <c r="FG80" i="3" s="1"/>
  <c r="FG81" i="3" s="1"/>
  <c r="FG82" i="3" s="1"/>
  <c r="FG83" i="3" s="1"/>
  <c r="FG84" i="3" s="1"/>
  <c r="FG85" i="3" s="1"/>
  <c r="FG86" i="3" s="1"/>
  <c r="FG87" i="3" s="1"/>
  <c r="FG88" i="3" s="1"/>
  <c r="FG89" i="3" s="1"/>
  <c r="FG90" i="3" s="1"/>
  <c r="FG91" i="3" s="1"/>
  <c r="FG92" i="3" s="1"/>
  <c r="FG93" i="3" s="1"/>
  <c r="FG94" i="3" s="1"/>
  <c r="FG95" i="3" s="1"/>
  <c r="FG96" i="3" s="1"/>
  <c r="FG97" i="3" s="1"/>
  <c r="FG98" i="3" s="1"/>
  <c r="FG99" i="3" s="1"/>
  <c r="FG100" i="3" s="1"/>
  <c r="FG101" i="3" s="1"/>
  <c r="FG102" i="3" s="1"/>
  <c r="FG103" i="3" s="1"/>
  <c r="FG104" i="3" s="1"/>
  <c r="FG105" i="3" s="1"/>
  <c r="FG106" i="3" s="1"/>
  <c r="FG107" i="3" s="1"/>
  <c r="FG108" i="3" s="1"/>
  <c r="FG109" i="3" s="1"/>
  <c r="FG110" i="3" s="1"/>
  <c r="FG111" i="3" s="1"/>
  <c r="FG112" i="3" s="1"/>
  <c r="FG113" i="3" s="1"/>
  <c r="FG114" i="3" s="1"/>
  <c r="FG115" i="3" s="1"/>
  <c r="FG116" i="3" s="1"/>
  <c r="FG117" i="3" s="1"/>
  <c r="FG118" i="3" s="1"/>
  <c r="FG119" i="3" s="1"/>
  <c r="FG120" i="3" s="1"/>
  <c r="FG121" i="3" s="1"/>
  <c r="FG122" i="3" s="1"/>
  <c r="FG123" i="3" s="1"/>
  <c r="FG124" i="3" s="1"/>
  <c r="FG125" i="3" s="1"/>
  <c r="FG126" i="3" s="1"/>
  <c r="FG127" i="3" s="1"/>
  <c r="FG128" i="3" s="1"/>
  <c r="FG129" i="3" s="1"/>
  <c r="FG130" i="3" s="1"/>
  <c r="FG131" i="3" s="1"/>
  <c r="FG132" i="3" s="1"/>
  <c r="FG133" i="3" s="1"/>
  <c r="FG134" i="3" s="1"/>
  <c r="FG135" i="3" s="1"/>
  <c r="FG136" i="3" s="1"/>
  <c r="FG137" i="3" s="1"/>
  <c r="FG138" i="3" s="1"/>
  <c r="FG139" i="3" s="1"/>
  <c r="FG140" i="3" s="1"/>
  <c r="FG141" i="3" s="1"/>
  <c r="FG142" i="3" s="1"/>
  <c r="FG143" i="3" s="1"/>
  <c r="FG144" i="3" s="1"/>
  <c r="FG145" i="3" s="1"/>
  <c r="FG146" i="3" s="1"/>
  <c r="FG147" i="3" s="1"/>
  <c r="FG148" i="3" s="1"/>
  <c r="FG149" i="3" s="1"/>
  <c r="FG150" i="3" s="1"/>
  <c r="FG151" i="3" s="1"/>
  <c r="FG152" i="3" s="1"/>
  <c r="FG153" i="3" s="1"/>
  <c r="FG154" i="3" s="1"/>
  <c r="FG155" i="3" s="1"/>
  <c r="FG156" i="3" s="1"/>
  <c r="FG157" i="3" s="1"/>
  <c r="FG158" i="3" s="1"/>
  <c r="FG159" i="3" s="1"/>
  <c r="FG160" i="3" s="1"/>
  <c r="FG161" i="3" s="1"/>
  <c r="FG162" i="3" s="1"/>
  <c r="FG163" i="3" s="1"/>
  <c r="FG164" i="3" s="1"/>
  <c r="FG165" i="3" s="1"/>
  <c r="FG166" i="3" s="1"/>
  <c r="FG167" i="3" s="1"/>
  <c r="FG168" i="3" s="1"/>
  <c r="H169" i="3"/>
  <c r="I169" i="3"/>
  <c r="Q168" i="3"/>
  <c r="Q169" i="3" s="1"/>
  <c r="CB169" i="3"/>
  <c r="CB170" i="3" s="1"/>
  <c r="CB171" i="3" s="1"/>
  <c r="CB172" i="3" s="1"/>
  <c r="CB173" i="3" s="1"/>
  <c r="CB174" i="3" s="1"/>
  <c r="CB175" i="3" s="1"/>
  <c r="CB176" i="3" s="1"/>
  <c r="CB177" i="3" s="1"/>
  <c r="CB178" i="3" s="1"/>
  <c r="CB179" i="3" s="1"/>
  <c r="CB180" i="3" s="1"/>
  <c r="CB181" i="3" s="1"/>
  <c r="CB182" i="3" s="1"/>
  <c r="CB183" i="3" s="1"/>
  <c r="CB184" i="3" s="1"/>
  <c r="CB185" i="3" s="1"/>
  <c r="CB186" i="3" s="1"/>
  <c r="CB187" i="3" s="1"/>
  <c r="CB188" i="3" s="1"/>
  <c r="CB189" i="3" s="1"/>
  <c r="CB190" i="3" s="1"/>
  <c r="CC169" i="3"/>
  <c r="CC170" i="3" s="1"/>
  <c r="CC171" i="3" s="1"/>
  <c r="CC172" i="3" s="1"/>
  <c r="CC173" i="3" s="1"/>
  <c r="CC174" i="3" s="1"/>
  <c r="CC175" i="3" s="1"/>
  <c r="CC176" i="3" s="1"/>
  <c r="CC177" i="3" s="1"/>
  <c r="CC178" i="3" s="1"/>
  <c r="CC179" i="3" s="1"/>
  <c r="CC180" i="3" s="1"/>
  <c r="CC181" i="3" s="1"/>
  <c r="CC182" i="3" s="1"/>
  <c r="CC183" i="3" s="1"/>
  <c r="CC184" i="3" s="1"/>
  <c r="CC185" i="3" s="1"/>
  <c r="CC186" i="3" s="1"/>
  <c r="CC187" i="3" s="1"/>
  <c r="CC188" i="3" s="1"/>
  <c r="CC189" i="3" s="1"/>
  <c r="CC190" i="3" s="1"/>
  <c r="CD169" i="3"/>
  <c r="CD170" i="3" s="1"/>
  <c r="CD171" i="3" s="1"/>
  <c r="CD172" i="3" s="1"/>
  <c r="CD173" i="3" s="1"/>
  <c r="CD174" i="3" s="1"/>
  <c r="CD175" i="3" s="1"/>
  <c r="CD176" i="3" s="1"/>
  <c r="CD177" i="3" s="1"/>
  <c r="CD178" i="3" s="1"/>
  <c r="CD179" i="3" s="1"/>
  <c r="CD180" i="3" s="1"/>
  <c r="CD181" i="3" s="1"/>
  <c r="CD182" i="3" s="1"/>
  <c r="CD183" i="3" s="1"/>
  <c r="CD184" i="3" s="1"/>
  <c r="CD185" i="3" s="1"/>
  <c r="CD186" i="3" s="1"/>
  <c r="CD187" i="3" s="1"/>
  <c r="CD188" i="3" s="1"/>
  <c r="CD189" i="3" s="1"/>
  <c r="CD190" i="3" s="1"/>
  <c r="CE169" i="3"/>
  <c r="CE170" i="3" s="1"/>
  <c r="CE171" i="3" s="1"/>
  <c r="CE172" i="3" s="1"/>
  <c r="CE173" i="3" s="1"/>
  <c r="CE174" i="3" s="1"/>
  <c r="CE175" i="3" s="1"/>
  <c r="CE176" i="3" s="1"/>
  <c r="CE177" i="3" s="1"/>
  <c r="CE178" i="3" s="1"/>
  <c r="CE179" i="3" s="1"/>
  <c r="CE180" i="3" s="1"/>
  <c r="CE181" i="3" s="1"/>
  <c r="CE182" i="3" s="1"/>
  <c r="CE183" i="3" s="1"/>
  <c r="CE184" i="3" s="1"/>
  <c r="CE185" i="3" s="1"/>
  <c r="CE186" i="3" s="1"/>
  <c r="CE187" i="3" s="1"/>
  <c r="CE188" i="3" s="1"/>
  <c r="CE189" i="3" s="1"/>
  <c r="CE190" i="3" s="1"/>
  <c r="CF169" i="3"/>
  <c r="CF170" i="3" s="1"/>
  <c r="CF171" i="3" s="1"/>
  <c r="CF172" i="3" s="1"/>
  <c r="CF173" i="3" s="1"/>
  <c r="CF174" i="3" s="1"/>
  <c r="CF175" i="3" s="1"/>
  <c r="CF176" i="3" s="1"/>
  <c r="CF177" i="3" s="1"/>
  <c r="CF178" i="3" s="1"/>
  <c r="CF179" i="3" s="1"/>
  <c r="CF180" i="3" s="1"/>
  <c r="CF181" i="3" s="1"/>
  <c r="CF182" i="3" s="1"/>
  <c r="CF183" i="3" s="1"/>
  <c r="CF184" i="3" s="1"/>
  <c r="CF185" i="3" s="1"/>
  <c r="CF186" i="3" s="1"/>
  <c r="CF187" i="3" s="1"/>
  <c r="CF188" i="3" s="1"/>
  <c r="CF189" i="3" s="1"/>
  <c r="CF190" i="3" s="1"/>
  <c r="CG169" i="3"/>
  <c r="CG170" i="3" s="1"/>
  <c r="CG171" i="3" s="1"/>
  <c r="CG172" i="3" s="1"/>
  <c r="CG173" i="3" s="1"/>
  <c r="CG174" i="3" s="1"/>
  <c r="CG175" i="3" s="1"/>
  <c r="CG176" i="3" s="1"/>
  <c r="CG177" i="3" s="1"/>
  <c r="CG178" i="3" s="1"/>
  <c r="CG179" i="3" s="1"/>
  <c r="CG180" i="3" s="1"/>
  <c r="CG181" i="3" s="1"/>
  <c r="CG182" i="3" s="1"/>
  <c r="CG183" i="3" s="1"/>
  <c r="CG184" i="3" s="1"/>
  <c r="CG185" i="3" s="1"/>
  <c r="CG186" i="3" s="1"/>
  <c r="CG187" i="3" s="1"/>
  <c r="CG188" i="3" s="1"/>
  <c r="CG189" i="3" s="1"/>
  <c r="CG190" i="3" s="1"/>
  <c r="CH169" i="3"/>
  <c r="CH170" i="3" s="1"/>
  <c r="CH171" i="3" s="1"/>
  <c r="CH172" i="3" s="1"/>
  <c r="CH173" i="3" s="1"/>
  <c r="CH174" i="3" s="1"/>
  <c r="CH175" i="3" s="1"/>
  <c r="CH176" i="3" s="1"/>
  <c r="CH177" i="3" s="1"/>
  <c r="CH178" i="3" s="1"/>
  <c r="CH179" i="3" s="1"/>
  <c r="CH180" i="3" s="1"/>
  <c r="CH181" i="3" s="1"/>
  <c r="CH182" i="3" s="1"/>
  <c r="CH183" i="3" s="1"/>
  <c r="CH184" i="3" s="1"/>
  <c r="CH185" i="3" s="1"/>
  <c r="CH186" i="3" s="1"/>
  <c r="CH187" i="3" s="1"/>
  <c r="CH188" i="3" s="1"/>
  <c r="CH189" i="3" s="1"/>
  <c r="CH190" i="3" s="1"/>
  <c r="CI169" i="3"/>
  <c r="CI170" i="3" s="1"/>
  <c r="CI171" i="3" s="1"/>
  <c r="CI172" i="3" s="1"/>
  <c r="CI173" i="3" s="1"/>
  <c r="CI174" i="3" s="1"/>
  <c r="CI175" i="3" s="1"/>
  <c r="CI176" i="3" s="1"/>
  <c r="CI177" i="3" s="1"/>
  <c r="CI178" i="3" s="1"/>
  <c r="CI179" i="3" s="1"/>
  <c r="CI180" i="3" s="1"/>
  <c r="CI181" i="3" s="1"/>
  <c r="CI182" i="3" s="1"/>
  <c r="CI183" i="3" s="1"/>
  <c r="CI184" i="3" s="1"/>
  <c r="CI185" i="3" s="1"/>
  <c r="CI186" i="3" s="1"/>
  <c r="CI187" i="3" s="1"/>
  <c r="CI188" i="3" s="1"/>
  <c r="CI189" i="3" s="1"/>
  <c r="CI190" i="3" s="1"/>
  <c r="CJ169" i="3"/>
  <c r="CJ170" i="3" s="1"/>
  <c r="CJ171" i="3" s="1"/>
  <c r="CJ172" i="3" s="1"/>
  <c r="CJ173" i="3" s="1"/>
  <c r="CJ174" i="3" s="1"/>
  <c r="CJ175" i="3" s="1"/>
  <c r="CJ176" i="3" s="1"/>
  <c r="CJ177" i="3" s="1"/>
  <c r="CJ178" i="3" s="1"/>
  <c r="CJ179" i="3" s="1"/>
  <c r="CJ180" i="3" s="1"/>
  <c r="CJ181" i="3" s="1"/>
  <c r="CJ182" i="3" s="1"/>
  <c r="CJ183" i="3" s="1"/>
  <c r="CJ184" i="3" s="1"/>
  <c r="CJ185" i="3" s="1"/>
  <c r="CJ186" i="3" s="1"/>
  <c r="CJ187" i="3" s="1"/>
  <c r="CJ188" i="3" s="1"/>
  <c r="CJ189" i="3" s="1"/>
  <c r="CJ190" i="3" s="1"/>
  <c r="CK169" i="3"/>
  <c r="CK170" i="3" s="1"/>
  <c r="CK171" i="3" s="1"/>
  <c r="CK172" i="3" s="1"/>
  <c r="CK173" i="3" s="1"/>
  <c r="CK174" i="3" s="1"/>
  <c r="CK175" i="3" s="1"/>
  <c r="CK176" i="3" s="1"/>
  <c r="CK177" i="3" s="1"/>
  <c r="CK178" i="3" s="1"/>
  <c r="CK179" i="3" s="1"/>
  <c r="CK180" i="3" s="1"/>
  <c r="CK181" i="3" s="1"/>
  <c r="CK182" i="3" s="1"/>
  <c r="CK183" i="3" s="1"/>
  <c r="CK184" i="3" s="1"/>
  <c r="CK185" i="3" s="1"/>
  <c r="CK186" i="3" s="1"/>
  <c r="CK187" i="3" s="1"/>
  <c r="CK188" i="3" s="1"/>
  <c r="CK189" i="3" s="1"/>
  <c r="CK190" i="3" s="1"/>
  <c r="CL169" i="3"/>
  <c r="CL170" i="3" s="1"/>
  <c r="CL171" i="3" s="1"/>
  <c r="CL172" i="3" s="1"/>
  <c r="CL173" i="3" s="1"/>
  <c r="CL174" i="3" s="1"/>
  <c r="CL175" i="3" s="1"/>
  <c r="CL176" i="3" s="1"/>
  <c r="CL177" i="3" s="1"/>
  <c r="CL178" i="3" s="1"/>
  <c r="CL179" i="3" s="1"/>
  <c r="CL180" i="3" s="1"/>
  <c r="CL181" i="3" s="1"/>
  <c r="CL182" i="3" s="1"/>
  <c r="CL183" i="3" s="1"/>
  <c r="CL184" i="3" s="1"/>
  <c r="CL185" i="3" s="1"/>
  <c r="CL186" i="3" s="1"/>
  <c r="CL187" i="3" s="1"/>
  <c r="CL188" i="3" s="1"/>
  <c r="CL189" i="3" s="1"/>
  <c r="CL190" i="3" s="1"/>
  <c r="CM169" i="3"/>
  <c r="CM170" i="3" s="1"/>
  <c r="CM171" i="3" s="1"/>
  <c r="CM172" i="3" s="1"/>
  <c r="CM173" i="3" s="1"/>
  <c r="CM174" i="3" s="1"/>
  <c r="CM175" i="3" s="1"/>
  <c r="CM176" i="3" s="1"/>
  <c r="CM177" i="3" s="1"/>
  <c r="CM178" i="3" s="1"/>
  <c r="CM179" i="3" s="1"/>
  <c r="CM180" i="3" s="1"/>
  <c r="CM181" i="3" s="1"/>
  <c r="CM182" i="3" s="1"/>
  <c r="CM183" i="3" s="1"/>
  <c r="CM184" i="3" s="1"/>
  <c r="CM185" i="3" s="1"/>
  <c r="CM186" i="3" s="1"/>
  <c r="CM187" i="3" s="1"/>
  <c r="CM188" i="3" s="1"/>
  <c r="CM189" i="3" s="1"/>
  <c r="CM190" i="3" s="1"/>
  <c r="ES169" i="3"/>
  <c r="ES170" i="3" s="1"/>
  <c r="ES171" i="3" s="1"/>
  <c r="ES172" i="3" s="1"/>
  <c r="ES173" i="3" s="1"/>
  <c r="ES174" i="3" s="1"/>
  <c r="ES175" i="3" s="1"/>
  <c r="ES176" i="3" s="1"/>
  <c r="ES177" i="3" s="1"/>
  <c r="ES178" i="3" s="1"/>
  <c r="ES179" i="3" s="1"/>
  <c r="ES180" i="3" s="1"/>
  <c r="ES181" i="3" s="1"/>
  <c r="ES182" i="3" s="1"/>
  <c r="ES183" i="3" s="1"/>
  <c r="ES184" i="3" s="1"/>
  <c r="ES185" i="3" s="1"/>
  <c r="ES186" i="3" s="1"/>
  <c r="ES187" i="3" s="1"/>
  <c r="ES188" i="3" s="1"/>
  <c r="ES189" i="3" s="1"/>
  <c r="ES190" i="3" s="1"/>
  <c r="ET169" i="3"/>
  <c r="ET170" i="3" s="1"/>
  <c r="ET171" i="3" s="1"/>
  <c r="ET172" i="3" s="1"/>
  <c r="ET173" i="3" s="1"/>
  <c r="ET174" i="3" s="1"/>
  <c r="ET175" i="3" s="1"/>
  <c r="ET176" i="3" s="1"/>
  <c r="ET177" i="3" s="1"/>
  <c r="ET178" i="3" s="1"/>
  <c r="ET179" i="3" s="1"/>
  <c r="ET180" i="3" s="1"/>
  <c r="ET181" i="3" s="1"/>
  <c r="ET182" i="3" s="1"/>
  <c r="ET183" i="3" s="1"/>
  <c r="ET184" i="3" s="1"/>
  <c r="ET185" i="3" s="1"/>
  <c r="ET186" i="3" s="1"/>
  <c r="ET187" i="3" s="1"/>
  <c r="ET188" i="3" s="1"/>
  <c r="ET189" i="3" s="1"/>
  <c r="ET190" i="3" s="1"/>
  <c r="EU169" i="3"/>
  <c r="EU170" i="3" s="1"/>
  <c r="EU171" i="3" s="1"/>
  <c r="EU172" i="3" s="1"/>
  <c r="EU173" i="3" s="1"/>
  <c r="EU174" i="3" s="1"/>
  <c r="EU175" i="3" s="1"/>
  <c r="EU176" i="3" s="1"/>
  <c r="EU177" i="3" s="1"/>
  <c r="EU178" i="3" s="1"/>
  <c r="EU179" i="3" s="1"/>
  <c r="EU180" i="3" s="1"/>
  <c r="EU181" i="3" s="1"/>
  <c r="EU182" i="3" s="1"/>
  <c r="EU183" i="3" s="1"/>
  <c r="EU184" i="3" s="1"/>
  <c r="EU185" i="3" s="1"/>
  <c r="EU186" i="3" s="1"/>
  <c r="EU187" i="3" s="1"/>
  <c r="EU188" i="3" s="1"/>
  <c r="EU189" i="3" s="1"/>
  <c r="EU190" i="3" s="1"/>
  <c r="EV169" i="3"/>
  <c r="EV170" i="3" s="1"/>
  <c r="EV171" i="3" s="1"/>
  <c r="EV172" i="3" s="1"/>
  <c r="EV173" i="3" s="1"/>
  <c r="EV174" i="3" s="1"/>
  <c r="EV175" i="3" s="1"/>
  <c r="EV176" i="3" s="1"/>
  <c r="EV177" i="3" s="1"/>
  <c r="EV178" i="3" s="1"/>
  <c r="EV179" i="3" s="1"/>
  <c r="EV180" i="3" s="1"/>
  <c r="EV181" i="3" s="1"/>
  <c r="EV182" i="3" s="1"/>
  <c r="EV183" i="3" s="1"/>
  <c r="EV184" i="3" s="1"/>
  <c r="EV185" i="3" s="1"/>
  <c r="EV186" i="3" s="1"/>
  <c r="EV187" i="3" s="1"/>
  <c r="EV188" i="3" s="1"/>
  <c r="EV189" i="3" s="1"/>
  <c r="EV190" i="3" s="1"/>
  <c r="EW169" i="3"/>
  <c r="EW170" i="3" s="1"/>
  <c r="EW171" i="3" s="1"/>
  <c r="EW172" i="3" s="1"/>
  <c r="EW173" i="3" s="1"/>
  <c r="EW174" i="3" s="1"/>
  <c r="EW175" i="3" s="1"/>
  <c r="EW176" i="3" s="1"/>
  <c r="EW177" i="3" s="1"/>
  <c r="EW178" i="3" s="1"/>
  <c r="EW179" i="3" s="1"/>
  <c r="EW180" i="3" s="1"/>
  <c r="EW181" i="3" s="1"/>
  <c r="EW182" i="3" s="1"/>
  <c r="EW183" i="3" s="1"/>
  <c r="EW184" i="3" s="1"/>
  <c r="EW185" i="3" s="1"/>
  <c r="EW186" i="3" s="1"/>
  <c r="EW187" i="3" s="1"/>
  <c r="EW188" i="3" s="1"/>
  <c r="EW189" i="3" s="1"/>
  <c r="EW190" i="3" s="1"/>
  <c r="EX169" i="3"/>
  <c r="EX170" i="3" s="1"/>
  <c r="EX171" i="3" s="1"/>
  <c r="EX172" i="3" s="1"/>
  <c r="EX173" i="3" s="1"/>
  <c r="EX174" i="3" s="1"/>
  <c r="EX175" i="3" s="1"/>
  <c r="EX176" i="3" s="1"/>
  <c r="EX177" i="3" s="1"/>
  <c r="EX178" i="3" s="1"/>
  <c r="EX179" i="3" s="1"/>
  <c r="EX180" i="3" s="1"/>
  <c r="EX181" i="3" s="1"/>
  <c r="EX182" i="3" s="1"/>
  <c r="EX183" i="3" s="1"/>
  <c r="EX184" i="3" s="1"/>
  <c r="EX185" i="3" s="1"/>
  <c r="EX186" i="3" s="1"/>
  <c r="EX187" i="3" s="1"/>
  <c r="EX188" i="3" s="1"/>
  <c r="EX189" i="3" s="1"/>
  <c r="EX190" i="3" s="1"/>
  <c r="EY169" i="3"/>
  <c r="EY170" i="3" s="1"/>
  <c r="EY171" i="3" s="1"/>
  <c r="EY172" i="3" s="1"/>
  <c r="EY173" i="3" s="1"/>
  <c r="EY174" i="3" s="1"/>
  <c r="EY175" i="3" s="1"/>
  <c r="EY176" i="3" s="1"/>
  <c r="EY177" i="3" s="1"/>
  <c r="EY178" i="3" s="1"/>
  <c r="EY179" i="3" s="1"/>
  <c r="EY180" i="3" s="1"/>
  <c r="EY181" i="3" s="1"/>
  <c r="EY182" i="3" s="1"/>
  <c r="EY183" i="3" s="1"/>
  <c r="EY184" i="3" s="1"/>
  <c r="EY185" i="3" s="1"/>
  <c r="EY186" i="3" s="1"/>
  <c r="EY187" i="3" s="1"/>
  <c r="EY188" i="3" s="1"/>
  <c r="EY189" i="3" s="1"/>
  <c r="EY190" i="3" s="1"/>
  <c r="EZ169" i="3"/>
  <c r="EZ170" i="3" s="1"/>
  <c r="EZ171" i="3" s="1"/>
  <c r="EZ172" i="3" s="1"/>
  <c r="EZ173" i="3" s="1"/>
  <c r="EZ174" i="3" s="1"/>
  <c r="EZ175" i="3" s="1"/>
  <c r="EZ176" i="3" s="1"/>
  <c r="EZ177" i="3" s="1"/>
  <c r="EZ178" i="3" s="1"/>
  <c r="EZ179" i="3" s="1"/>
  <c r="EZ180" i="3" s="1"/>
  <c r="EZ181" i="3" s="1"/>
  <c r="EZ182" i="3" s="1"/>
  <c r="EZ183" i="3" s="1"/>
  <c r="EZ184" i="3" s="1"/>
  <c r="EZ185" i="3" s="1"/>
  <c r="EZ186" i="3" s="1"/>
  <c r="EZ187" i="3" s="1"/>
  <c r="EZ188" i="3" s="1"/>
  <c r="EZ189" i="3" s="1"/>
  <c r="EZ190" i="3" s="1"/>
  <c r="FA169" i="3"/>
  <c r="FA170" i="3" s="1"/>
  <c r="FA171" i="3" s="1"/>
  <c r="FA172" i="3" s="1"/>
  <c r="FA173" i="3" s="1"/>
  <c r="FA174" i="3" s="1"/>
  <c r="FA175" i="3" s="1"/>
  <c r="FA176" i="3" s="1"/>
  <c r="FA177" i="3" s="1"/>
  <c r="FA178" i="3" s="1"/>
  <c r="FA179" i="3" s="1"/>
  <c r="FA180" i="3" s="1"/>
  <c r="FA181" i="3" s="1"/>
  <c r="FA182" i="3" s="1"/>
  <c r="FA183" i="3" s="1"/>
  <c r="FA184" i="3" s="1"/>
  <c r="FA185" i="3" s="1"/>
  <c r="FA186" i="3" s="1"/>
  <c r="FA187" i="3" s="1"/>
  <c r="FA188" i="3" s="1"/>
  <c r="FA189" i="3" s="1"/>
  <c r="FA190" i="3" s="1"/>
  <c r="FB169" i="3"/>
  <c r="FB170" i="3" s="1"/>
  <c r="FB171" i="3" s="1"/>
  <c r="FB172" i="3" s="1"/>
  <c r="FB173" i="3" s="1"/>
  <c r="FB174" i="3" s="1"/>
  <c r="FB175" i="3" s="1"/>
  <c r="FB176" i="3" s="1"/>
  <c r="FB177" i="3" s="1"/>
  <c r="FB178" i="3" s="1"/>
  <c r="FB179" i="3" s="1"/>
  <c r="FB180" i="3" s="1"/>
  <c r="FB181" i="3" s="1"/>
  <c r="FB182" i="3" s="1"/>
  <c r="FB183" i="3" s="1"/>
  <c r="FB184" i="3" s="1"/>
  <c r="FB185" i="3" s="1"/>
  <c r="FB186" i="3" s="1"/>
  <c r="FB187" i="3" s="1"/>
  <c r="FB188" i="3" s="1"/>
  <c r="FB189" i="3" s="1"/>
  <c r="FB190" i="3" s="1"/>
  <c r="FC169" i="3"/>
  <c r="FC170" i="3" s="1"/>
  <c r="FC171" i="3" s="1"/>
  <c r="FC172" i="3" s="1"/>
  <c r="FC173" i="3" s="1"/>
  <c r="FC174" i="3" s="1"/>
  <c r="FC175" i="3" s="1"/>
  <c r="FC176" i="3" s="1"/>
  <c r="FC177" i="3" s="1"/>
  <c r="FC178" i="3" s="1"/>
  <c r="FC179" i="3" s="1"/>
  <c r="FC180" i="3" s="1"/>
  <c r="FC181" i="3" s="1"/>
  <c r="FC182" i="3" s="1"/>
  <c r="FC183" i="3" s="1"/>
  <c r="FC184" i="3" s="1"/>
  <c r="FC185" i="3" s="1"/>
  <c r="FC186" i="3" s="1"/>
  <c r="FC187" i="3" s="1"/>
  <c r="FC188" i="3" s="1"/>
  <c r="FC189" i="3" s="1"/>
  <c r="FC190" i="3" s="1"/>
  <c r="FD169" i="3"/>
  <c r="FD170" i="3" s="1"/>
  <c r="FD171" i="3" s="1"/>
  <c r="FD172" i="3" s="1"/>
  <c r="FD173" i="3" s="1"/>
  <c r="FD174" i="3" s="1"/>
  <c r="FD175" i="3" s="1"/>
  <c r="FD176" i="3" s="1"/>
  <c r="FD177" i="3" s="1"/>
  <c r="FD178" i="3" s="1"/>
  <c r="FD179" i="3" s="1"/>
  <c r="FD180" i="3" s="1"/>
  <c r="FD181" i="3" s="1"/>
  <c r="FD182" i="3" s="1"/>
  <c r="FD183" i="3" s="1"/>
  <c r="FD184" i="3" s="1"/>
  <c r="FD185" i="3" s="1"/>
  <c r="FD186" i="3" s="1"/>
  <c r="FD187" i="3" s="1"/>
  <c r="FD188" i="3" s="1"/>
  <c r="FD189" i="3" s="1"/>
  <c r="FD190" i="3" s="1"/>
  <c r="E170" i="3"/>
  <c r="S164" i="3"/>
  <c r="S165" i="3" s="1"/>
  <c r="S166" i="3" s="1"/>
  <c r="S167" i="3" s="1"/>
  <c r="S168" i="3" s="1"/>
  <c r="S169" i="3" s="1"/>
  <c r="S170" i="3" s="1"/>
  <c r="FJ170" i="3"/>
  <c r="H171" i="3"/>
  <c r="I171" i="3"/>
  <c r="Q171" i="3"/>
  <c r="R171" i="3"/>
  <c r="EG171" i="3"/>
  <c r="EG172" i="3" s="1"/>
  <c r="EG173" i="3" s="1"/>
  <c r="EG174" i="3" s="1"/>
  <c r="EG175" i="3" s="1"/>
  <c r="EG176" i="3" s="1"/>
  <c r="EG177" i="3" s="1"/>
  <c r="EG178" i="3" s="1"/>
  <c r="EG179" i="3" s="1"/>
  <c r="EG180" i="3" s="1"/>
  <c r="EG181" i="3" s="1"/>
  <c r="EG182" i="3" s="1"/>
  <c r="EG183" i="3" s="1"/>
  <c r="EH171" i="3"/>
  <c r="EH172" i="3" s="1"/>
  <c r="EH173" i="3" s="1"/>
  <c r="EH174" i="3" s="1"/>
  <c r="EH175" i="3" s="1"/>
  <c r="EH176" i="3" s="1"/>
  <c r="EH177" i="3" s="1"/>
  <c r="EH178" i="3" s="1"/>
  <c r="EH179" i="3" s="1"/>
  <c r="EH180" i="3" s="1"/>
  <c r="EH181" i="3" s="1"/>
  <c r="EH182" i="3" s="1"/>
  <c r="EH183" i="3" s="1"/>
  <c r="EI171" i="3"/>
  <c r="EI172" i="3" s="1"/>
  <c r="EI173" i="3" s="1"/>
  <c r="EI174" i="3" s="1"/>
  <c r="EI175" i="3" s="1"/>
  <c r="EI176" i="3" s="1"/>
  <c r="EI177" i="3" s="1"/>
  <c r="EI178" i="3" s="1"/>
  <c r="EI179" i="3" s="1"/>
  <c r="EI180" i="3" s="1"/>
  <c r="EI181" i="3" s="1"/>
  <c r="EI182" i="3" s="1"/>
  <c r="EI183" i="3" s="1"/>
  <c r="EJ171" i="3"/>
  <c r="EJ172" i="3" s="1"/>
  <c r="EJ173" i="3" s="1"/>
  <c r="EJ174" i="3" s="1"/>
  <c r="EJ175" i="3" s="1"/>
  <c r="EJ176" i="3" s="1"/>
  <c r="EJ177" i="3" s="1"/>
  <c r="EJ178" i="3" s="1"/>
  <c r="EJ179" i="3" s="1"/>
  <c r="EJ180" i="3" s="1"/>
  <c r="EJ181" i="3" s="1"/>
  <c r="EJ182" i="3" s="1"/>
  <c r="EJ183" i="3" s="1"/>
  <c r="EK171" i="3"/>
  <c r="EK172" i="3" s="1"/>
  <c r="EK173" i="3" s="1"/>
  <c r="EK174" i="3" s="1"/>
  <c r="EK175" i="3" s="1"/>
  <c r="EK176" i="3" s="1"/>
  <c r="EK177" i="3" s="1"/>
  <c r="EK178" i="3" s="1"/>
  <c r="EK179" i="3" s="1"/>
  <c r="EK180" i="3" s="1"/>
  <c r="EK181" i="3" s="1"/>
  <c r="EK182" i="3" s="1"/>
  <c r="EK183" i="3" s="1"/>
  <c r="EK184" i="3" s="1"/>
  <c r="EK185" i="3" s="1"/>
  <c r="EK186" i="3" s="1"/>
  <c r="EK187" i="3" s="1"/>
  <c r="EK188" i="3" s="1"/>
  <c r="EK189" i="3" s="1"/>
  <c r="EK190" i="3" s="1"/>
  <c r="EL171" i="3"/>
  <c r="EL172" i="3" s="1"/>
  <c r="EL173" i="3" s="1"/>
  <c r="EL174" i="3" s="1"/>
  <c r="EL175" i="3" s="1"/>
  <c r="EL176" i="3" s="1"/>
  <c r="EL177" i="3" s="1"/>
  <c r="EL178" i="3" s="1"/>
  <c r="EL179" i="3" s="1"/>
  <c r="EL180" i="3" s="1"/>
  <c r="EL181" i="3" s="1"/>
  <c r="EL182" i="3" s="1"/>
  <c r="EL183" i="3" s="1"/>
  <c r="EL184" i="3" s="1"/>
  <c r="EL185" i="3" s="1"/>
  <c r="EL186" i="3" s="1"/>
  <c r="EL187" i="3" s="1"/>
  <c r="EL188" i="3" s="1"/>
  <c r="EL189" i="3" s="1"/>
  <c r="EL190" i="3" s="1"/>
  <c r="EM171" i="3"/>
  <c r="EM172" i="3" s="1"/>
  <c r="EM173" i="3" s="1"/>
  <c r="EM174" i="3" s="1"/>
  <c r="EM175" i="3" s="1"/>
  <c r="EM176" i="3" s="1"/>
  <c r="EM177" i="3" s="1"/>
  <c r="EM178" i="3" s="1"/>
  <c r="EM179" i="3" s="1"/>
  <c r="EM180" i="3" s="1"/>
  <c r="EM181" i="3" s="1"/>
  <c r="EM182" i="3" s="1"/>
  <c r="EM183" i="3" s="1"/>
  <c r="EM184" i="3" s="1"/>
  <c r="EM185" i="3" s="1"/>
  <c r="EM186" i="3" s="1"/>
  <c r="EM187" i="3" s="1"/>
  <c r="EM188" i="3" s="1"/>
  <c r="EM189" i="3" s="1"/>
  <c r="EM190" i="3" s="1"/>
  <c r="EN171" i="3"/>
  <c r="EN172" i="3" s="1"/>
  <c r="EN173" i="3" s="1"/>
  <c r="EN174" i="3" s="1"/>
  <c r="EN175" i="3" s="1"/>
  <c r="EN176" i="3" s="1"/>
  <c r="EN177" i="3" s="1"/>
  <c r="EN178" i="3" s="1"/>
  <c r="EN179" i="3" s="1"/>
  <c r="EN180" i="3" s="1"/>
  <c r="EN181" i="3" s="1"/>
  <c r="EN182" i="3" s="1"/>
  <c r="EN183" i="3" s="1"/>
  <c r="EN184" i="3" s="1"/>
  <c r="EN185" i="3" s="1"/>
  <c r="EN186" i="3" s="1"/>
  <c r="EN187" i="3" s="1"/>
  <c r="EN188" i="3" s="1"/>
  <c r="EN189" i="3" s="1"/>
  <c r="EN190" i="3" s="1"/>
  <c r="EO171" i="3"/>
  <c r="EO172" i="3" s="1"/>
  <c r="EO173" i="3" s="1"/>
  <c r="EO174" i="3" s="1"/>
  <c r="EO175" i="3" s="1"/>
  <c r="EO176" i="3" s="1"/>
  <c r="EO177" i="3" s="1"/>
  <c r="EO178" i="3" s="1"/>
  <c r="EO179" i="3" s="1"/>
  <c r="EO180" i="3" s="1"/>
  <c r="EO181" i="3" s="1"/>
  <c r="EO182" i="3" s="1"/>
  <c r="EO183" i="3" s="1"/>
  <c r="EO184" i="3" s="1"/>
  <c r="EO185" i="3" s="1"/>
  <c r="EO186" i="3" s="1"/>
  <c r="EO187" i="3" s="1"/>
  <c r="EO188" i="3" s="1"/>
  <c r="EO189" i="3" s="1"/>
  <c r="EO190" i="3" s="1"/>
  <c r="EP171" i="3"/>
  <c r="EP172" i="3" s="1"/>
  <c r="EP173" i="3" s="1"/>
  <c r="EP174" i="3" s="1"/>
  <c r="EP175" i="3" s="1"/>
  <c r="EP176" i="3" s="1"/>
  <c r="EP177" i="3" s="1"/>
  <c r="EP178" i="3" s="1"/>
  <c r="EP179" i="3" s="1"/>
  <c r="EP180" i="3" s="1"/>
  <c r="EP181" i="3" s="1"/>
  <c r="EP182" i="3" s="1"/>
  <c r="EP183" i="3" s="1"/>
  <c r="EP184" i="3" s="1"/>
  <c r="EP185" i="3" s="1"/>
  <c r="EP186" i="3" s="1"/>
  <c r="EP187" i="3" s="1"/>
  <c r="EP188" i="3" s="1"/>
  <c r="EP189" i="3" s="1"/>
  <c r="EP190" i="3" s="1"/>
  <c r="EQ171" i="3"/>
  <c r="EQ172" i="3" s="1"/>
  <c r="EQ173" i="3" s="1"/>
  <c r="EQ174" i="3" s="1"/>
  <c r="EQ175" i="3" s="1"/>
  <c r="EQ176" i="3" s="1"/>
  <c r="EQ177" i="3" s="1"/>
  <c r="EQ178" i="3" s="1"/>
  <c r="EQ179" i="3" s="1"/>
  <c r="EQ180" i="3" s="1"/>
  <c r="EQ181" i="3" s="1"/>
  <c r="EQ182" i="3" s="1"/>
  <c r="EQ183" i="3" s="1"/>
  <c r="EQ184" i="3" s="1"/>
  <c r="EQ185" i="3" s="1"/>
  <c r="EQ186" i="3" s="1"/>
  <c r="EQ187" i="3" s="1"/>
  <c r="EQ188" i="3" s="1"/>
  <c r="EQ189" i="3" s="1"/>
  <c r="EQ190" i="3" s="1"/>
  <c r="ER171" i="3"/>
  <c r="ER172" i="3" s="1"/>
  <c r="ER173" i="3" s="1"/>
  <c r="ER174" i="3" s="1"/>
  <c r="ER175" i="3" s="1"/>
  <c r="ER176" i="3" s="1"/>
  <c r="ER177" i="3" s="1"/>
  <c r="ER178" i="3" s="1"/>
  <c r="ER179" i="3" s="1"/>
  <c r="ER180" i="3" s="1"/>
  <c r="ER181" i="3" s="1"/>
  <c r="ER182" i="3" s="1"/>
  <c r="ER183" i="3" s="1"/>
  <c r="ER184" i="3" s="1"/>
  <c r="ER185" i="3" s="1"/>
  <c r="ER186" i="3" s="1"/>
  <c r="ER187" i="3" s="1"/>
  <c r="ER188" i="3" s="1"/>
  <c r="ER189" i="3" s="1"/>
  <c r="ER190" i="3" s="1"/>
  <c r="AD173" i="3"/>
  <c r="I174" i="3"/>
  <c r="AG174" i="3"/>
  <c r="AI174" i="3"/>
  <c r="AJ174" i="3"/>
  <c r="AK174" i="3"/>
  <c r="AW158" i="3"/>
  <c r="AW159" i="3" s="1"/>
  <c r="AW160" i="3" s="1"/>
  <c r="AW161" i="3" s="1"/>
  <c r="AW162" i="3" s="1"/>
  <c r="AW163" i="3" s="1"/>
  <c r="AW164" i="3" s="1"/>
  <c r="AW165" i="3" s="1"/>
  <c r="AW166" i="3" s="1"/>
  <c r="AW167" i="3" s="1"/>
  <c r="AW168" i="3" s="1"/>
  <c r="AW169" i="3" s="1"/>
  <c r="AW170" i="3" s="1"/>
  <c r="AW171" i="3" s="1"/>
  <c r="AW172" i="3" s="1"/>
  <c r="AW173" i="3" s="1"/>
  <c r="AW174" i="3" s="1"/>
  <c r="BC158" i="3"/>
  <c r="BC159" i="3" s="1"/>
  <c r="BC160" i="3" s="1"/>
  <c r="BC161" i="3" s="1"/>
  <c r="BC162" i="3" s="1"/>
  <c r="BC163" i="3" s="1"/>
  <c r="BC164" i="3" s="1"/>
  <c r="BC165" i="3" s="1"/>
  <c r="BC166" i="3" s="1"/>
  <c r="BC167" i="3" s="1"/>
  <c r="BC168" i="3" s="1"/>
  <c r="BC169" i="3" s="1"/>
  <c r="BC170" i="3" s="1"/>
  <c r="BC171" i="3" s="1"/>
  <c r="BC172" i="3" s="1"/>
  <c r="BC173" i="3" s="1"/>
  <c r="BC174" i="3" s="1"/>
  <c r="CP158" i="3"/>
  <c r="CP159" i="3" s="1"/>
  <c r="CP160" i="3" s="1"/>
  <c r="CP161" i="3" s="1"/>
  <c r="CP162" i="3" s="1"/>
  <c r="CP163" i="3" s="1"/>
  <c r="CP164" i="3" s="1"/>
  <c r="CP165" i="3" s="1"/>
  <c r="CP166" i="3" s="1"/>
  <c r="CP167" i="3" s="1"/>
  <c r="CP168" i="3" s="1"/>
  <c r="CP169" i="3" s="1"/>
  <c r="CP170" i="3" s="1"/>
  <c r="CP171" i="3" s="1"/>
  <c r="CP172" i="3" s="1"/>
  <c r="CP173" i="3" s="1"/>
  <c r="CP174" i="3" s="1"/>
  <c r="DD67" i="3"/>
  <c r="DD68" i="3" s="1"/>
  <c r="DD69" i="3" s="1"/>
  <c r="DD70" i="3" s="1"/>
  <c r="DD71" i="3" s="1"/>
  <c r="DD72" i="3" s="1"/>
  <c r="DD73" i="3" s="1"/>
  <c r="DD74" i="3" s="1"/>
  <c r="DD75" i="3" s="1"/>
  <c r="DD76" i="3" s="1"/>
  <c r="DD77" i="3" s="1"/>
  <c r="DD78" i="3" s="1"/>
  <c r="DD79" i="3" s="1"/>
  <c r="DD80" i="3" s="1"/>
  <c r="DD81" i="3" s="1"/>
  <c r="DD82" i="3" s="1"/>
  <c r="DD83" i="3" s="1"/>
  <c r="DD84" i="3" s="1"/>
  <c r="DD85" i="3" s="1"/>
  <c r="DD86" i="3" s="1"/>
  <c r="DD87" i="3" s="1"/>
  <c r="DD88" i="3" s="1"/>
  <c r="DD89" i="3" s="1"/>
  <c r="DD90" i="3" s="1"/>
  <c r="DD91" i="3" s="1"/>
  <c r="DD92" i="3" s="1"/>
  <c r="DD93" i="3" s="1"/>
  <c r="DD94" i="3" s="1"/>
  <c r="DD95" i="3" s="1"/>
  <c r="DD96" i="3" s="1"/>
  <c r="DD97" i="3" s="1"/>
  <c r="DD98" i="3" s="1"/>
  <c r="DD99" i="3" s="1"/>
  <c r="DD100" i="3" s="1"/>
  <c r="DD101" i="3" s="1"/>
  <c r="DD102" i="3" s="1"/>
  <c r="DD103" i="3" s="1"/>
  <c r="DD104" i="3" s="1"/>
  <c r="DD105" i="3" s="1"/>
  <c r="DD106" i="3" s="1"/>
  <c r="DD107" i="3" s="1"/>
  <c r="DD108" i="3" s="1"/>
  <c r="DD109" i="3" s="1"/>
  <c r="DD110" i="3" s="1"/>
  <c r="DD111" i="3" s="1"/>
  <c r="DD112" i="3" s="1"/>
  <c r="DD113" i="3" s="1"/>
  <c r="DD114" i="3" s="1"/>
  <c r="DD115" i="3" s="1"/>
  <c r="DD116" i="3" s="1"/>
  <c r="DD117" i="3" s="1"/>
  <c r="DD118" i="3" s="1"/>
  <c r="DD119" i="3" s="1"/>
  <c r="DD120" i="3" s="1"/>
  <c r="DD121" i="3" s="1"/>
  <c r="DD122" i="3" s="1"/>
  <c r="DD123" i="3" s="1"/>
  <c r="DD124" i="3" s="1"/>
  <c r="DD125" i="3" s="1"/>
  <c r="DD126" i="3" s="1"/>
  <c r="DD127" i="3" s="1"/>
  <c r="DD128" i="3" s="1"/>
  <c r="DD129" i="3" s="1"/>
  <c r="DD130" i="3" s="1"/>
  <c r="DD131" i="3" s="1"/>
  <c r="DD132" i="3" s="1"/>
  <c r="DD133" i="3" s="1"/>
  <c r="DD134" i="3" s="1"/>
  <c r="DD135" i="3" s="1"/>
  <c r="DD136" i="3" s="1"/>
  <c r="DD137" i="3" s="1"/>
  <c r="DD138" i="3" s="1"/>
  <c r="DD139" i="3" s="1"/>
  <c r="DD140" i="3" s="1"/>
  <c r="DD141" i="3" s="1"/>
  <c r="DD142" i="3" s="1"/>
  <c r="DD143" i="3" s="1"/>
  <c r="DD144" i="3" s="1"/>
  <c r="DD145" i="3" s="1"/>
  <c r="DD146" i="3" s="1"/>
  <c r="DD147" i="3" s="1"/>
  <c r="DD148" i="3" s="1"/>
  <c r="DD149" i="3" s="1"/>
  <c r="DD150" i="3" s="1"/>
  <c r="DD151" i="3" s="1"/>
  <c r="DD152" i="3" s="1"/>
  <c r="DD153" i="3" s="1"/>
  <c r="DD154" i="3" s="1"/>
  <c r="DD155" i="3" s="1"/>
  <c r="DD156" i="3" s="1"/>
  <c r="DD157" i="3" s="1"/>
  <c r="DD158" i="3" s="1"/>
  <c r="DD159" i="3" s="1"/>
  <c r="DD160" i="3" s="1"/>
  <c r="DD161" i="3" s="1"/>
  <c r="DD162" i="3" s="1"/>
  <c r="DD163" i="3" s="1"/>
  <c r="DD164" i="3" s="1"/>
  <c r="DD165" i="3" s="1"/>
  <c r="DD166" i="3" s="1"/>
  <c r="DD167" i="3" s="1"/>
  <c r="DD168" i="3" s="1"/>
  <c r="DD169" i="3" s="1"/>
  <c r="DD170" i="3" s="1"/>
  <c r="DD171" i="3" s="1"/>
  <c r="DD172" i="3" s="1"/>
  <c r="DD173" i="3" s="1"/>
  <c r="DD174" i="3" s="1"/>
  <c r="DD175" i="3" s="1"/>
  <c r="DD176" i="3" s="1"/>
  <c r="DD177" i="3" s="1"/>
  <c r="DD178" i="3" s="1"/>
  <c r="DD179" i="3" s="1"/>
  <c r="DD180" i="3" s="1"/>
  <c r="DD181" i="3" s="1"/>
  <c r="DD182" i="3" s="1"/>
  <c r="DD183" i="3" s="1"/>
  <c r="DD184" i="3" s="1"/>
  <c r="DD185" i="3" s="1"/>
  <c r="DD186" i="3" s="1"/>
  <c r="DD187" i="3" s="1"/>
  <c r="DD188" i="3" s="1"/>
  <c r="DD189" i="3" s="1"/>
  <c r="DD190" i="3" s="1"/>
  <c r="O173" i="3"/>
  <c r="O174" i="3" s="1"/>
  <c r="O175" i="3" s="1"/>
  <c r="AH174" i="3"/>
  <c r="AH175" i="3" s="1"/>
  <c r="BD175" i="3"/>
  <c r="DC175" i="3"/>
  <c r="DC176" i="3" s="1"/>
  <c r="DC177" i="3" s="1"/>
  <c r="DC178" i="3" s="1"/>
  <c r="DC179" i="3" s="1"/>
  <c r="DC180" i="3" s="1"/>
  <c r="DC181" i="3" s="1"/>
  <c r="DC182" i="3" s="1"/>
  <c r="DC183" i="3" s="1"/>
  <c r="DC184" i="3" s="1"/>
  <c r="DC185" i="3" s="1"/>
  <c r="DC186" i="3" s="1"/>
  <c r="DC187" i="3" s="1"/>
  <c r="DC188" i="3" s="1"/>
  <c r="DC189" i="3" s="1"/>
  <c r="DC190" i="3" s="1"/>
  <c r="FE175" i="3"/>
  <c r="FE176" i="3" s="1"/>
  <c r="G177" i="3"/>
  <c r="AE165" i="3"/>
  <c r="AE166" i="3" s="1"/>
  <c r="AE167" i="3" s="1"/>
  <c r="AE168" i="3" s="1"/>
  <c r="AE169" i="3" s="1"/>
  <c r="AE170" i="3" s="1"/>
  <c r="AE171" i="3" s="1"/>
  <c r="AE172" i="3" s="1"/>
  <c r="AE173" i="3" s="1"/>
  <c r="AE174" i="3" s="1"/>
  <c r="AE175" i="3" s="1"/>
  <c r="AE176" i="3" s="1"/>
  <c r="AE177" i="3" s="1"/>
  <c r="FF165" i="3"/>
  <c r="FF166" i="3" s="1"/>
  <c r="FF167" i="3" s="1"/>
  <c r="FF168" i="3" s="1"/>
  <c r="FF169" i="3" s="1"/>
  <c r="FF170" i="3" s="1"/>
  <c r="FF171" i="3" s="1"/>
  <c r="FF172" i="3" s="1"/>
  <c r="FF173" i="3" s="1"/>
  <c r="FF174" i="3" s="1"/>
  <c r="FF175" i="3" s="1"/>
  <c r="FF176" i="3" s="1"/>
  <c r="FF177" i="3" s="1"/>
  <c r="FF178" i="3" s="1"/>
  <c r="FF179" i="3" s="1"/>
  <c r="AH179" i="3"/>
  <c r="CT67" i="3"/>
  <c r="CT68" i="3" s="1"/>
  <c r="CT69" i="3" s="1"/>
  <c r="CT70" i="3" s="1"/>
  <c r="CT71" i="3" s="1"/>
  <c r="CT72" i="3" s="1"/>
  <c r="CT73" i="3" s="1"/>
  <c r="CT74" i="3" s="1"/>
  <c r="CT75" i="3" s="1"/>
  <c r="CT76" i="3" s="1"/>
  <c r="CT77" i="3" s="1"/>
  <c r="CT78" i="3" s="1"/>
  <c r="CT79" i="3" s="1"/>
  <c r="CT80" i="3" s="1"/>
  <c r="CT81" i="3" s="1"/>
  <c r="CT82" i="3" s="1"/>
  <c r="CT83" i="3" s="1"/>
  <c r="CT84" i="3" s="1"/>
  <c r="CT85" i="3" s="1"/>
  <c r="CT86" i="3" s="1"/>
  <c r="CT87" i="3" s="1"/>
  <c r="CT88" i="3" s="1"/>
  <c r="CT89" i="3" s="1"/>
  <c r="CT90" i="3" s="1"/>
  <c r="CT91" i="3" s="1"/>
  <c r="CT92" i="3" s="1"/>
  <c r="CT93" i="3" s="1"/>
  <c r="CT94" i="3" s="1"/>
  <c r="CT95" i="3" s="1"/>
  <c r="CT96" i="3" s="1"/>
  <c r="CT97" i="3" s="1"/>
  <c r="CT98" i="3" s="1"/>
  <c r="CT99" i="3" s="1"/>
  <c r="CT100" i="3" s="1"/>
  <c r="CT101" i="3" s="1"/>
  <c r="CT102" i="3" s="1"/>
  <c r="CT103" i="3" s="1"/>
  <c r="CT104" i="3" s="1"/>
  <c r="CT105" i="3" s="1"/>
  <c r="CT106" i="3" s="1"/>
  <c r="CT107" i="3" s="1"/>
  <c r="CT108" i="3" s="1"/>
  <c r="CT109" i="3" s="1"/>
  <c r="CT110" i="3" s="1"/>
  <c r="CT111" i="3" s="1"/>
  <c r="CT112" i="3" s="1"/>
  <c r="CT113" i="3" s="1"/>
  <c r="CT114" i="3" s="1"/>
  <c r="CT115" i="3" s="1"/>
  <c r="CT116" i="3" s="1"/>
  <c r="CT117" i="3" s="1"/>
  <c r="CT118" i="3" s="1"/>
  <c r="CT119" i="3" s="1"/>
  <c r="CT120" i="3" s="1"/>
  <c r="CT121" i="3" s="1"/>
  <c r="CT122" i="3" s="1"/>
  <c r="CT123" i="3" s="1"/>
  <c r="CT124" i="3" s="1"/>
  <c r="CT125" i="3" s="1"/>
  <c r="CT126" i="3" s="1"/>
  <c r="CT127" i="3" s="1"/>
  <c r="CT128" i="3" s="1"/>
  <c r="CT129" i="3" s="1"/>
  <c r="CT130" i="3" s="1"/>
  <c r="CT131" i="3" s="1"/>
  <c r="CT132" i="3" s="1"/>
  <c r="CT133" i="3" s="1"/>
  <c r="CT134" i="3" s="1"/>
  <c r="CT135" i="3" s="1"/>
  <c r="CT136" i="3" s="1"/>
  <c r="CT137" i="3" s="1"/>
  <c r="CT138" i="3" s="1"/>
  <c r="CT139" i="3" s="1"/>
  <c r="CT140" i="3" s="1"/>
  <c r="CT141" i="3" s="1"/>
  <c r="CT142" i="3" s="1"/>
  <c r="CT143" i="3" s="1"/>
  <c r="CT144" i="3" s="1"/>
  <c r="CT145" i="3" s="1"/>
  <c r="CT146" i="3" s="1"/>
  <c r="CT147" i="3" s="1"/>
  <c r="CT148" i="3" s="1"/>
  <c r="CT149" i="3" s="1"/>
  <c r="CT150" i="3" s="1"/>
  <c r="CT151" i="3" s="1"/>
  <c r="CT152" i="3" s="1"/>
  <c r="CT153" i="3" s="1"/>
  <c r="CT154" i="3" s="1"/>
  <c r="CT155" i="3" s="1"/>
  <c r="CT156" i="3" s="1"/>
  <c r="CT157" i="3" s="1"/>
  <c r="CT158" i="3" s="1"/>
  <c r="CT159" i="3" s="1"/>
  <c r="CT160" i="3" s="1"/>
  <c r="CT161" i="3" s="1"/>
  <c r="CT162" i="3" s="1"/>
  <c r="CT163" i="3" s="1"/>
  <c r="CT164" i="3" s="1"/>
  <c r="CT165" i="3" s="1"/>
  <c r="CT166" i="3" s="1"/>
  <c r="CT167" i="3" s="1"/>
  <c r="CT168" i="3" s="1"/>
  <c r="CT169" i="3" s="1"/>
  <c r="CT170" i="3" s="1"/>
  <c r="CT171" i="3" s="1"/>
  <c r="CT172" i="3" s="1"/>
  <c r="CT173" i="3" s="1"/>
  <c r="CT174" i="3" s="1"/>
  <c r="CT175" i="3" s="1"/>
  <c r="CT176" i="3" s="1"/>
  <c r="CT177" i="3" s="1"/>
  <c r="CT178" i="3" s="1"/>
  <c r="CT179" i="3" s="1"/>
  <c r="CT180" i="3" s="1"/>
  <c r="CT181" i="3" s="1"/>
  <c r="CT182" i="3" s="1"/>
  <c r="CT183" i="3" s="1"/>
  <c r="CT184" i="3" s="1"/>
  <c r="CT185" i="3" s="1"/>
  <c r="CT186" i="3" s="1"/>
  <c r="CT187" i="3" s="1"/>
  <c r="CT188" i="3" s="1"/>
  <c r="CT189" i="3" s="1"/>
  <c r="CT190" i="3" s="1"/>
  <c r="DI175" i="3"/>
  <c r="DI176" i="3" s="1"/>
  <c r="DI177" i="3" s="1"/>
  <c r="DI178" i="3" s="1"/>
  <c r="DI179" i="3" s="1"/>
  <c r="DI180" i="3" s="1"/>
  <c r="DI181" i="3" s="1"/>
  <c r="DI182" i="3" s="1"/>
  <c r="DI183" i="3" s="1"/>
  <c r="DI184" i="3" s="1"/>
  <c r="DI185" i="3" s="1"/>
  <c r="DI186" i="3" s="1"/>
  <c r="DI187" i="3" s="1"/>
  <c r="DI188" i="3" s="1"/>
  <c r="DI189" i="3" s="1"/>
  <c r="DI190" i="3" s="1"/>
  <c r="FE179" i="3"/>
  <c r="M180" i="3"/>
  <c r="AE179" i="3"/>
  <c r="AE180" i="3" s="1"/>
  <c r="AJ180" i="3"/>
  <c r="AQ180" i="3"/>
  <c r="AT180" i="3"/>
  <c r="AV180" i="3"/>
  <c r="AV181" i="3" s="1"/>
  <c r="AV182" i="3" s="1"/>
  <c r="AW180" i="3"/>
  <c r="AW181" i="3" s="1"/>
  <c r="AW182" i="3" s="1"/>
  <c r="BC180" i="3"/>
  <c r="BC181" i="3" s="1"/>
  <c r="BC182" i="3" s="1"/>
  <c r="BC183" i="3" s="1"/>
  <c r="BD180" i="3"/>
  <c r="BD181" i="3" s="1"/>
  <c r="BD182" i="3" s="1"/>
  <c r="BD183" i="3" s="1"/>
  <c r="BE180" i="3"/>
  <c r="BE181" i="3" s="1"/>
  <c r="BE182" i="3" s="1"/>
  <c r="BK180" i="3"/>
  <c r="BK181" i="3" s="1"/>
  <c r="BK182" i="3" s="1"/>
  <c r="BL180" i="3"/>
  <c r="BL181" i="3" s="1"/>
  <c r="BL182" i="3" s="1"/>
  <c r="BM180" i="3"/>
  <c r="BM181" i="3" s="1"/>
  <c r="BM182" i="3" s="1"/>
  <c r="BP180" i="3"/>
  <c r="BP181" i="3" s="1"/>
  <c r="BP182" i="3" s="1"/>
  <c r="BQ180" i="3"/>
  <c r="BQ181" i="3" s="1"/>
  <c r="BQ182" i="3" s="1"/>
  <c r="BR180" i="3"/>
  <c r="BR181" i="3" s="1"/>
  <c r="BR182" i="3" s="1"/>
  <c r="BS180" i="3"/>
  <c r="BS181" i="3" s="1"/>
  <c r="BS182" i="3" s="1"/>
  <c r="BT180" i="3"/>
  <c r="BT181" i="3" s="1"/>
  <c r="BT182" i="3" s="1"/>
  <c r="BU180" i="3"/>
  <c r="BU181" i="3" s="1"/>
  <c r="BU182" i="3" s="1"/>
  <c r="BV180" i="3"/>
  <c r="BV181" i="3" s="1"/>
  <c r="BV182" i="3" s="1"/>
  <c r="BW180" i="3"/>
  <c r="BW181" i="3" s="1"/>
  <c r="BW182" i="3" s="1"/>
  <c r="BX180" i="3"/>
  <c r="BX181" i="3" s="1"/>
  <c r="BX182" i="3" s="1"/>
  <c r="BY180" i="3"/>
  <c r="BY181" i="3" s="1"/>
  <c r="BY182" i="3" s="1"/>
  <c r="BZ180" i="3"/>
  <c r="BZ181" i="3" s="1"/>
  <c r="BZ182" i="3" s="1"/>
  <c r="CA180" i="3"/>
  <c r="CA181" i="3" s="1"/>
  <c r="CA182" i="3" s="1"/>
  <c r="CO180" i="3"/>
  <c r="CO181" i="3" s="1"/>
  <c r="CO182" i="3" s="1"/>
  <c r="CO183" i="3" s="1"/>
  <c r="CP180" i="3"/>
  <c r="CP181" i="3" s="1"/>
  <c r="CP182" i="3" s="1"/>
  <c r="CP183" i="3" s="1"/>
  <c r="CS180" i="3"/>
  <c r="CS181" i="3" s="1"/>
  <c r="CS182" i="3" s="1"/>
  <c r="CS183" i="3" s="1"/>
  <c r="CS184" i="3" s="1"/>
  <c r="CS185" i="3" s="1"/>
  <c r="CS186" i="3" s="1"/>
  <c r="CS187" i="3" s="1"/>
  <c r="CS188" i="3" s="1"/>
  <c r="CS189" i="3" s="1"/>
  <c r="CS190" i="3" s="1"/>
  <c r="DH180" i="3"/>
  <c r="DH181" i="3" s="1"/>
  <c r="DH182" i="3" s="1"/>
  <c r="DH183" i="3" s="1"/>
  <c r="DH184" i="3" s="1"/>
  <c r="DH185" i="3" s="1"/>
  <c r="DH186" i="3" s="1"/>
  <c r="DH187" i="3" s="1"/>
  <c r="DH188" i="3" s="1"/>
  <c r="DH189" i="3" s="1"/>
  <c r="DH190" i="3" s="1"/>
  <c r="DM157" i="3"/>
  <c r="DM158" i="3" s="1"/>
  <c r="DM159" i="3" s="1"/>
  <c r="DM160" i="3" s="1"/>
  <c r="DM161" i="3" s="1"/>
  <c r="DM162" i="3" s="1"/>
  <c r="DM163" i="3" s="1"/>
  <c r="DM164" i="3" s="1"/>
  <c r="DM165" i="3" s="1"/>
  <c r="DM166" i="3" s="1"/>
  <c r="DM167" i="3" s="1"/>
  <c r="DM168" i="3" s="1"/>
  <c r="DM169" i="3" s="1"/>
  <c r="DM170" i="3" s="1"/>
  <c r="DM171" i="3" s="1"/>
  <c r="DM172" i="3" s="1"/>
  <c r="DM173" i="3" s="1"/>
  <c r="DM174" i="3" s="1"/>
  <c r="DM175" i="3" s="1"/>
  <c r="DM176" i="3" s="1"/>
  <c r="DM177" i="3" s="1"/>
  <c r="DM178" i="3" s="1"/>
  <c r="DM179" i="3" s="1"/>
  <c r="DM180" i="3" s="1"/>
  <c r="EB180" i="3"/>
  <c r="EB181" i="3" s="1"/>
  <c r="EB182" i="3" s="1"/>
  <c r="EC180" i="3"/>
  <c r="EC181" i="3" s="1"/>
  <c r="EC182" i="3" s="1"/>
  <c r="ED180" i="3"/>
  <c r="ED181" i="3" s="1"/>
  <c r="ED182" i="3" s="1"/>
  <c r="EF180" i="3"/>
  <c r="EF181" i="3" s="1"/>
  <c r="EF182" i="3" s="1"/>
  <c r="AU181" i="3"/>
  <c r="AU182" i="3" s="1"/>
  <c r="CN181" i="3"/>
  <c r="CN182" i="3" s="1"/>
  <c r="CN183" i="3" s="1"/>
  <c r="DL181" i="3"/>
  <c r="DN181" i="3"/>
  <c r="DN182" i="3" s="1"/>
  <c r="DO181" i="3"/>
  <c r="DO182" i="3" s="1"/>
  <c r="DP181" i="3"/>
  <c r="DP182" i="3" s="1"/>
  <c r="DP183" i="3" s="1"/>
  <c r="DQ181" i="3"/>
  <c r="DQ182" i="3" s="1"/>
  <c r="DQ183" i="3" s="1"/>
  <c r="DR181" i="3"/>
  <c r="DR182" i="3" s="1"/>
  <c r="DR183" i="3" s="1"/>
  <c r="DS181" i="3"/>
  <c r="DS182" i="3" s="1"/>
  <c r="DS183" i="3" s="1"/>
  <c r="DT181" i="3"/>
  <c r="DT182" i="3" s="1"/>
  <c r="DT183" i="3" s="1"/>
  <c r="DV181" i="3"/>
  <c r="DV182" i="3" s="1"/>
  <c r="DV183" i="3" s="1"/>
  <c r="DW181" i="3"/>
  <c r="DW182" i="3" s="1"/>
  <c r="DW183" i="3" s="1"/>
  <c r="FG170" i="3"/>
  <c r="FG171" i="3" s="1"/>
  <c r="FG172" i="3" s="1"/>
  <c r="FG173" i="3" s="1"/>
  <c r="FG174" i="3" s="1"/>
  <c r="FG175" i="3" s="1"/>
  <c r="FG176" i="3" s="1"/>
  <c r="FG177" i="3" s="1"/>
  <c r="FG178" i="3" s="1"/>
  <c r="FG179" i="3" s="1"/>
  <c r="FG180" i="3" s="1"/>
  <c r="FG181" i="3" s="1"/>
  <c r="FG182" i="3" s="1"/>
  <c r="FG183" i="3" s="1"/>
  <c r="FG184" i="3" s="1"/>
  <c r="FG185" i="3" s="1"/>
  <c r="FG186" i="3" s="1"/>
  <c r="FG187" i="3" s="1"/>
  <c r="FG188" i="3" s="1"/>
  <c r="FG189" i="3" s="1"/>
  <c r="FG190" i="3" s="1"/>
  <c r="E182" i="3"/>
  <c r="AJ182" i="3"/>
  <c r="AP182" i="3"/>
  <c r="AQ182" i="3"/>
  <c r="AT182" i="3"/>
  <c r="DY180" i="3"/>
  <c r="DY181" i="3" s="1"/>
  <c r="DY182" i="3" s="1"/>
  <c r="FF182" i="3"/>
  <c r="FF183" i="3" s="1"/>
  <c r="FF184" i="3" s="1"/>
  <c r="FF185" i="3" s="1"/>
  <c r="FF186" i="3" s="1"/>
  <c r="FF187" i="3" s="1"/>
  <c r="FF188" i="3" s="1"/>
  <c r="FF189" i="3" s="1"/>
  <c r="FF190" i="3" s="1"/>
  <c r="C183" i="3"/>
  <c r="AE182" i="3"/>
  <c r="AE183" i="3" s="1"/>
  <c r="AO180" i="3"/>
  <c r="AO181" i="3" s="1"/>
  <c r="AO182" i="3" s="1"/>
  <c r="AO183" i="3" s="1"/>
  <c r="AZ180" i="3"/>
  <c r="AZ181" i="3" s="1"/>
  <c r="AZ182" i="3" s="1"/>
  <c r="AZ183" i="3" s="1"/>
  <c r="CR180" i="3"/>
  <c r="CR181" i="3" s="1"/>
  <c r="CR182" i="3" s="1"/>
  <c r="CR183" i="3" s="1"/>
  <c r="CW180" i="3"/>
  <c r="CW181" i="3" s="1"/>
  <c r="CW182" i="3" s="1"/>
  <c r="CW183" i="3" s="1"/>
  <c r="DB180" i="3"/>
  <c r="DB181" i="3" s="1"/>
  <c r="DB182" i="3" s="1"/>
  <c r="DB183" i="3" s="1"/>
  <c r="DG180" i="3"/>
  <c r="DG181" i="3" s="1"/>
  <c r="DG182" i="3" s="1"/>
  <c r="DG183" i="3" s="1"/>
  <c r="DM182" i="3"/>
  <c r="DM183" i="3" s="1"/>
  <c r="FE183" i="3"/>
  <c r="FE184" i="3" s="1"/>
  <c r="FE185" i="3" s="1"/>
  <c r="BM184" i="3"/>
  <c r="BM185" i="3" s="1"/>
  <c r="BM186" i="3" s="1"/>
  <c r="BP184" i="3"/>
  <c r="BP185" i="3" s="1"/>
  <c r="BP186" i="3" s="1"/>
  <c r="BP187" i="3" s="1"/>
  <c r="BP188" i="3" s="1"/>
  <c r="BP189" i="3" s="1"/>
  <c r="BP190" i="3" s="1"/>
  <c r="BQ184" i="3"/>
  <c r="BQ185" i="3" s="1"/>
  <c r="BQ186" i="3" s="1"/>
  <c r="BQ187" i="3" s="1"/>
  <c r="BQ188" i="3" s="1"/>
  <c r="BQ189" i="3" s="1"/>
  <c r="BQ190" i="3" s="1"/>
  <c r="BR184" i="3"/>
  <c r="BR185" i="3" s="1"/>
  <c r="BR186" i="3" s="1"/>
  <c r="BR187" i="3" s="1"/>
  <c r="BR188" i="3" s="1"/>
  <c r="BR189" i="3" s="1"/>
  <c r="BR190" i="3" s="1"/>
  <c r="BS184" i="3"/>
  <c r="BS185" i="3" s="1"/>
  <c r="BS186" i="3" s="1"/>
  <c r="BS187" i="3" s="1"/>
  <c r="BS188" i="3" s="1"/>
  <c r="BS189" i="3" s="1"/>
  <c r="BS190" i="3" s="1"/>
  <c r="BT184" i="3"/>
  <c r="BT185" i="3" s="1"/>
  <c r="BT186" i="3" s="1"/>
  <c r="BT187" i="3" s="1"/>
  <c r="BT188" i="3" s="1"/>
  <c r="BT189" i="3" s="1"/>
  <c r="BT190" i="3" s="1"/>
  <c r="BU184" i="3"/>
  <c r="BU185" i="3" s="1"/>
  <c r="BU186" i="3" s="1"/>
  <c r="BU187" i="3" s="1"/>
  <c r="BU188" i="3" s="1"/>
  <c r="BU189" i="3" s="1"/>
  <c r="BU190" i="3" s="1"/>
  <c r="BV184" i="3"/>
  <c r="BV185" i="3" s="1"/>
  <c r="BV186" i="3" s="1"/>
  <c r="BV187" i="3" s="1"/>
  <c r="BV188" i="3" s="1"/>
  <c r="BV189" i="3" s="1"/>
  <c r="BV190" i="3" s="1"/>
  <c r="BW184" i="3"/>
  <c r="BW185" i="3" s="1"/>
  <c r="BW186" i="3" s="1"/>
  <c r="BW187" i="3" s="1"/>
  <c r="BW188" i="3" s="1"/>
  <c r="BW189" i="3" s="1"/>
  <c r="BW190" i="3" s="1"/>
  <c r="BX184" i="3"/>
  <c r="BX185" i="3" s="1"/>
  <c r="BX186" i="3" s="1"/>
  <c r="BX187" i="3" s="1"/>
  <c r="BX188" i="3" s="1"/>
  <c r="BX189" i="3" s="1"/>
  <c r="BX190" i="3" s="1"/>
  <c r="BY184" i="3"/>
  <c r="BY185" i="3" s="1"/>
  <c r="BY186" i="3" s="1"/>
  <c r="BY187" i="3" s="1"/>
  <c r="BY188" i="3" s="1"/>
  <c r="BY189" i="3" s="1"/>
  <c r="BY190" i="3" s="1"/>
  <c r="BZ184" i="3"/>
  <c r="BZ185" i="3" s="1"/>
  <c r="BZ186" i="3" s="1"/>
  <c r="BZ187" i="3" s="1"/>
  <c r="BZ188" i="3" s="1"/>
  <c r="BZ189" i="3" s="1"/>
  <c r="BZ190" i="3" s="1"/>
  <c r="CA184" i="3"/>
  <c r="CA185" i="3" s="1"/>
  <c r="CA186" i="3" s="1"/>
  <c r="CA187" i="3" s="1"/>
  <c r="CA188" i="3" s="1"/>
  <c r="CA189" i="3" s="1"/>
  <c r="CA190" i="3" s="1"/>
  <c r="CQ175" i="3"/>
  <c r="CQ176" i="3" s="1"/>
  <c r="CQ177" i="3" s="1"/>
  <c r="CQ178" i="3" s="1"/>
  <c r="CQ179" i="3" s="1"/>
  <c r="CQ180" i="3" s="1"/>
  <c r="CQ181" i="3" s="1"/>
  <c r="CQ182" i="3" s="1"/>
  <c r="CQ183" i="3" s="1"/>
  <c r="CQ184" i="3" s="1"/>
  <c r="CQ185" i="3" s="1"/>
  <c r="CQ186" i="3" s="1"/>
  <c r="CQ187" i="3" s="1"/>
  <c r="CQ188" i="3" s="1"/>
  <c r="CQ189" i="3" s="1"/>
  <c r="CQ190" i="3" s="1"/>
  <c r="CX180" i="3"/>
  <c r="CX181" i="3" s="1"/>
  <c r="CX182" i="3" s="1"/>
  <c r="CX183" i="3" s="1"/>
  <c r="CX184" i="3" s="1"/>
  <c r="CX185" i="3" s="1"/>
  <c r="CX186" i="3" s="1"/>
  <c r="CX187" i="3" s="1"/>
  <c r="CX188" i="3" s="1"/>
  <c r="CX189" i="3" s="1"/>
  <c r="CX190" i="3" s="1"/>
  <c r="DU180" i="3"/>
  <c r="DU181" i="3" s="1"/>
  <c r="DU182" i="3" s="1"/>
  <c r="DU183" i="3" s="1"/>
  <c r="DU184" i="3" s="1"/>
  <c r="DU185" i="3" s="1"/>
  <c r="DU186" i="3" s="1"/>
  <c r="DU187" i="3" s="1"/>
  <c r="DU188" i="3" s="1"/>
  <c r="DU189" i="3" s="1"/>
  <c r="DU190" i="3" s="1"/>
  <c r="EB184" i="3"/>
  <c r="EB185" i="3" s="1"/>
  <c r="EB186" i="3" s="1"/>
  <c r="EC184" i="3"/>
  <c r="EC185" i="3" s="1"/>
  <c r="EC186" i="3" s="1"/>
  <c r="ED184" i="3"/>
  <c r="ED185" i="3" s="1"/>
  <c r="ED186" i="3" s="1"/>
  <c r="EF184" i="3"/>
  <c r="EF185" i="3" s="1"/>
  <c r="EF186" i="3" s="1"/>
  <c r="C185" i="3"/>
  <c r="J154" i="3"/>
  <c r="J155" i="3" s="1"/>
  <c r="J156" i="3" s="1"/>
  <c r="J157" i="3" s="1"/>
  <c r="J158" i="3" s="1"/>
  <c r="J159" i="3" s="1"/>
  <c r="J160" i="3" s="1"/>
  <c r="J161" i="3" s="1"/>
  <c r="J162" i="3" s="1"/>
  <c r="J163" i="3" s="1"/>
  <c r="J164" i="3" s="1"/>
  <c r="J165" i="3" s="1"/>
  <c r="J166" i="3" s="1"/>
  <c r="J167" i="3" s="1"/>
  <c r="J168" i="3" s="1"/>
  <c r="J169" i="3" s="1"/>
  <c r="J170" i="3" s="1"/>
  <c r="J171" i="3" s="1"/>
  <c r="J172" i="3" s="1"/>
  <c r="J173" i="3" s="1"/>
  <c r="J174" i="3" s="1"/>
  <c r="J175" i="3" s="1"/>
  <c r="J176" i="3" s="1"/>
  <c r="J177" i="3" s="1"/>
  <c r="J178" i="3" s="1"/>
  <c r="J179" i="3" s="1"/>
  <c r="J180" i="3" s="1"/>
  <c r="J181" i="3" s="1"/>
  <c r="J182" i="3" s="1"/>
  <c r="J183" i="3" s="1"/>
  <c r="J184" i="3" s="1"/>
  <c r="J185" i="3" s="1"/>
  <c r="R185" i="3"/>
  <c r="T185" i="3"/>
  <c r="X185" i="3"/>
  <c r="AI185" i="3"/>
  <c r="AO185" i="3"/>
  <c r="AU185" i="3"/>
  <c r="AV185" i="3"/>
  <c r="AW185" i="3"/>
  <c r="AZ185" i="3"/>
  <c r="BC185" i="3"/>
  <c r="BD185" i="3"/>
  <c r="BE185" i="3"/>
  <c r="BK185" i="3"/>
  <c r="BK186" i="3" s="1"/>
  <c r="BL185" i="3"/>
  <c r="BL186" i="3" s="1"/>
  <c r="CN185" i="3"/>
  <c r="CN186" i="3" s="1"/>
  <c r="CN187" i="3" s="1"/>
  <c r="CN188" i="3" s="1"/>
  <c r="CN189" i="3" s="1"/>
  <c r="CO185" i="3"/>
  <c r="CO186" i="3" s="1"/>
  <c r="CO187" i="3" s="1"/>
  <c r="CO188" i="3" s="1"/>
  <c r="CO189" i="3" s="1"/>
  <c r="CO190" i="3" s="1"/>
  <c r="CP185" i="3"/>
  <c r="CP186" i="3" s="1"/>
  <c r="CP187" i="3" s="1"/>
  <c r="CP188" i="3" s="1"/>
  <c r="CP189" i="3" s="1"/>
  <c r="CP190" i="3" s="1"/>
  <c r="CR185" i="3"/>
  <c r="CR186" i="3" s="1"/>
  <c r="CR187" i="3" s="1"/>
  <c r="CR188" i="3" s="1"/>
  <c r="CR189" i="3" s="1"/>
  <c r="CR190" i="3" s="1"/>
  <c r="CW185" i="3"/>
  <c r="CW186" i="3" s="1"/>
  <c r="CW187" i="3" s="1"/>
  <c r="CW188" i="3" s="1"/>
  <c r="CW189" i="3" s="1"/>
  <c r="CW190" i="3" s="1"/>
  <c r="DB185" i="3"/>
  <c r="DB186" i="3" s="1"/>
  <c r="DB187" i="3" s="1"/>
  <c r="DB188" i="3" s="1"/>
  <c r="DB189" i="3" s="1"/>
  <c r="DB190" i="3" s="1"/>
  <c r="DG185" i="3"/>
  <c r="DG186" i="3" s="1"/>
  <c r="DG187" i="3" s="1"/>
  <c r="DG188" i="3" s="1"/>
  <c r="DG189" i="3" s="1"/>
  <c r="DG190" i="3" s="1"/>
  <c r="DN185" i="3"/>
  <c r="DN186" i="3" s="1"/>
  <c r="DN187" i="3" s="1"/>
  <c r="DN188" i="3" s="1"/>
  <c r="DN189" i="3" s="1"/>
  <c r="DN190" i="3" s="1"/>
  <c r="DO185" i="3"/>
  <c r="DO186" i="3" s="1"/>
  <c r="DO187" i="3" s="1"/>
  <c r="DO188" i="3" s="1"/>
  <c r="DO189" i="3" s="1"/>
  <c r="DO190" i="3" s="1"/>
  <c r="DP185" i="3"/>
  <c r="DP186" i="3" s="1"/>
  <c r="DP187" i="3" s="1"/>
  <c r="DP188" i="3" s="1"/>
  <c r="DP189" i="3" s="1"/>
  <c r="DP190" i="3" s="1"/>
  <c r="DQ185" i="3"/>
  <c r="DQ186" i="3" s="1"/>
  <c r="DQ187" i="3" s="1"/>
  <c r="DQ188" i="3" s="1"/>
  <c r="DQ189" i="3" s="1"/>
  <c r="DQ190" i="3" s="1"/>
  <c r="DR185" i="3"/>
  <c r="DR186" i="3" s="1"/>
  <c r="DR187" i="3" s="1"/>
  <c r="DR188" i="3" s="1"/>
  <c r="DR189" i="3" s="1"/>
  <c r="DR190" i="3" s="1"/>
  <c r="DS185" i="3"/>
  <c r="DS186" i="3" s="1"/>
  <c r="DS187" i="3" s="1"/>
  <c r="DS188" i="3" s="1"/>
  <c r="DS189" i="3" s="1"/>
  <c r="DS190" i="3" s="1"/>
  <c r="DT185" i="3"/>
  <c r="DT186" i="3" s="1"/>
  <c r="DT187" i="3" s="1"/>
  <c r="DT188" i="3" s="1"/>
  <c r="DT189" i="3" s="1"/>
  <c r="DT190" i="3" s="1"/>
  <c r="DV185" i="3"/>
  <c r="DV186" i="3" s="1"/>
  <c r="DV187" i="3" s="1"/>
  <c r="DV188" i="3" s="1"/>
  <c r="EG185" i="3"/>
  <c r="EG186" i="3" s="1"/>
  <c r="EG187" i="3" s="1"/>
  <c r="EG188" i="3" s="1"/>
  <c r="EG189" i="3" s="1"/>
  <c r="EG190" i="3" s="1"/>
  <c r="EH185" i="3"/>
  <c r="EH186" i="3" s="1"/>
  <c r="EH187" i="3" s="1"/>
  <c r="EH188" i="3" s="1"/>
  <c r="EH189" i="3" s="1"/>
  <c r="EH190" i="3" s="1"/>
  <c r="EI185" i="3"/>
  <c r="EI186" i="3" s="1"/>
  <c r="EI187" i="3" s="1"/>
  <c r="EI188" i="3" s="1"/>
  <c r="EI189" i="3" s="1"/>
  <c r="EI190" i="3" s="1"/>
  <c r="EJ185" i="3"/>
  <c r="EJ186" i="3" s="1"/>
  <c r="EJ187" i="3" s="1"/>
  <c r="EJ188" i="3" s="1"/>
  <c r="EJ189" i="3" s="1"/>
  <c r="EJ190" i="3" s="1"/>
  <c r="AK186" i="3"/>
  <c r="AK187" i="3" s="1"/>
  <c r="AK188" i="3" s="1"/>
  <c r="AK189" i="3" s="1"/>
  <c r="AN159" i="3"/>
  <c r="AN160" i="3" s="1"/>
  <c r="AN161" i="3" s="1"/>
  <c r="AN162" i="3" s="1"/>
  <c r="AN163" i="3" s="1"/>
  <c r="AN164" i="3" s="1"/>
  <c r="AN165" i="3" s="1"/>
  <c r="AN166" i="3" s="1"/>
  <c r="AN167" i="3" s="1"/>
  <c r="AN168" i="3" s="1"/>
  <c r="AN169" i="3" s="1"/>
  <c r="AN170" i="3" s="1"/>
  <c r="AN171" i="3" s="1"/>
  <c r="AN172" i="3" s="1"/>
  <c r="AN173" i="3" s="1"/>
  <c r="AN174" i="3" s="1"/>
  <c r="AN175" i="3" s="1"/>
  <c r="AN176" i="3" s="1"/>
  <c r="AN177" i="3" s="1"/>
  <c r="AN178" i="3" s="1"/>
  <c r="AN179" i="3" s="1"/>
  <c r="AN180" i="3" s="1"/>
  <c r="AN181" i="3" s="1"/>
  <c r="AN182" i="3" s="1"/>
  <c r="AN183" i="3" s="1"/>
  <c r="AN184" i="3" s="1"/>
  <c r="AN185" i="3" s="1"/>
  <c r="AN186" i="3" s="1"/>
  <c r="AN187" i="3" s="1"/>
  <c r="AN188" i="3" s="1"/>
  <c r="AN189" i="3" s="1"/>
  <c r="AN190" i="3" s="1"/>
  <c r="AP186" i="3"/>
  <c r="AX147" i="3"/>
  <c r="AX148" i="3" s="1"/>
  <c r="AX149" i="3" s="1"/>
  <c r="AX150" i="3" s="1"/>
  <c r="AX151" i="3" s="1"/>
  <c r="AX152" i="3" s="1"/>
  <c r="AX153" i="3" s="1"/>
  <c r="AX154" i="3" s="1"/>
  <c r="AX155" i="3" s="1"/>
  <c r="AX156" i="3" s="1"/>
  <c r="AX157" i="3" s="1"/>
  <c r="AX158" i="3" s="1"/>
  <c r="AX159" i="3" s="1"/>
  <c r="AX160" i="3" s="1"/>
  <c r="AX161" i="3" s="1"/>
  <c r="AX162" i="3" s="1"/>
  <c r="AX163" i="3" s="1"/>
  <c r="AX164" i="3" s="1"/>
  <c r="AX165" i="3" s="1"/>
  <c r="AX166" i="3" s="1"/>
  <c r="AX167" i="3" s="1"/>
  <c r="AX168" i="3" s="1"/>
  <c r="AX169" i="3" s="1"/>
  <c r="AX170" i="3" s="1"/>
  <c r="AX171" i="3" s="1"/>
  <c r="AX172" i="3" s="1"/>
  <c r="AX173" i="3" s="1"/>
  <c r="AX174" i="3" s="1"/>
  <c r="AX175" i="3" s="1"/>
  <c r="AX176" i="3" s="1"/>
  <c r="AX177" i="3" s="1"/>
  <c r="AX178" i="3" s="1"/>
  <c r="AX179" i="3" s="1"/>
  <c r="AX180" i="3" s="1"/>
  <c r="AX181" i="3" s="1"/>
  <c r="AX182" i="3" s="1"/>
  <c r="AX183" i="3" s="1"/>
  <c r="AX184" i="3" s="1"/>
  <c r="AX185" i="3" s="1"/>
  <c r="AX186" i="3" s="1"/>
  <c r="AX187" i="3" s="1"/>
  <c r="AX188" i="3" s="1"/>
  <c r="AX189" i="3" s="1"/>
  <c r="AX190" i="3" s="1"/>
  <c r="BB175" i="3"/>
  <c r="BB176" i="3" s="1"/>
  <c r="BB177" i="3" s="1"/>
  <c r="BB178" i="3" s="1"/>
  <c r="BB179" i="3" s="1"/>
  <c r="BB180" i="3" s="1"/>
  <c r="BB181" i="3" s="1"/>
  <c r="BB182" i="3" s="1"/>
  <c r="BB183" i="3" s="1"/>
  <c r="BB184" i="3" s="1"/>
  <c r="BB185" i="3" s="1"/>
  <c r="BB186" i="3" s="1"/>
  <c r="DL185" i="3"/>
  <c r="DL186" i="3" s="1"/>
  <c r="DY184" i="3"/>
  <c r="DY185" i="3" s="1"/>
  <c r="DY186" i="3" s="1"/>
  <c r="AI187" i="3"/>
  <c r="AI188" i="3" s="1"/>
  <c r="AI189" i="3" s="1"/>
  <c r="AJ187" i="3"/>
  <c r="AJ188" i="3" s="1"/>
  <c r="AJ189" i="3" s="1"/>
  <c r="AO187" i="3"/>
  <c r="AO188" i="3" s="1"/>
  <c r="AO189" i="3" s="1"/>
  <c r="AO190" i="3" s="1"/>
  <c r="AW187" i="3"/>
  <c r="AW188" i="3" s="1"/>
  <c r="AW189" i="3" s="1"/>
  <c r="AW190" i="3" s="1"/>
  <c r="BC187" i="3"/>
  <c r="BC188" i="3" s="1"/>
  <c r="BC189" i="3" s="1"/>
  <c r="BC190" i="3" s="1"/>
  <c r="BE187" i="3"/>
  <c r="BE188" i="3" s="1"/>
  <c r="BE189" i="3" s="1"/>
  <c r="BE190" i="3" s="1"/>
  <c r="DM187" i="3"/>
  <c r="DM188" i="3" s="1"/>
  <c r="DM189" i="3" s="1"/>
  <c r="DM190" i="3" s="1"/>
  <c r="FE187" i="3"/>
  <c r="T188" i="3"/>
  <c r="T189" i="3" s="1"/>
  <c r="X188" i="3"/>
  <c r="AA188" i="3"/>
  <c r="AB188" i="3"/>
  <c r="AC188" i="3"/>
  <c r="AD188" i="3"/>
  <c r="AV188" i="3"/>
  <c r="AV189" i="3" s="1"/>
  <c r="AV190" i="3" s="1"/>
  <c r="BD188" i="3"/>
  <c r="BD189" i="3" s="1"/>
  <c r="BD190" i="3" s="1"/>
  <c r="BK188" i="3"/>
  <c r="BL188" i="3"/>
  <c r="BL189" i="3" s="1"/>
  <c r="BL190" i="3" s="1"/>
  <c r="BM188" i="3"/>
  <c r="BM189" i="3" s="1"/>
  <c r="BM190" i="3" s="1"/>
  <c r="EB188" i="3"/>
  <c r="EB189" i="3" s="1"/>
  <c r="EB190" i="3" s="1"/>
  <c r="EC188" i="3"/>
  <c r="EC189" i="3" s="1"/>
  <c r="EC190" i="3" s="1"/>
  <c r="ED188" i="3"/>
  <c r="ED189" i="3" s="1"/>
  <c r="ED190" i="3" s="1"/>
  <c r="EF188" i="3"/>
  <c r="EF189" i="3" s="1"/>
  <c r="EF190" i="3" s="1"/>
  <c r="AE186" i="3"/>
  <c r="AE187" i="3" s="1"/>
  <c r="AE188" i="3" s="1"/>
  <c r="AE189" i="3" s="1"/>
  <c r="AU188" i="3"/>
  <c r="AU189" i="3" s="1"/>
  <c r="J187" i="3"/>
  <c r="J188" i="3" s="1"/>
  <c r="J189" i="3" s="1"/>
  <c r="J190" i="3" s="1"/>
  <c r="AF154" i="3"/>
  <c r="AF155" i="3" s="1"/>
  <c r="AF156" i="3" s="1"/>
  <c r="AF157" i="3" s="1"/>
  <c r="AF158" i="3" s="1"/>
  <c r="AF159" i="3" s="1"/>
  <c r="AF160" i="3" s="1"/>
  <c r="AF161" i="3" s="1"/>
  <c r="AF162" i="3" s="1"/>
  <c r="AF163" i="3" s="1"/>
  <c r="AF164" i="3" s="1"/>
  <c r="AF165" i="3" s="1"/>
  <c r="AF166" i="3" s="1"/>
  <c r="AF167" i="3" s="1"/>
  <c r="AF168" i="3" s="1"/>
  <c r="AF169" i="3" s="1"/>
  <c r="AF170" i="3" s="1"/>
  <c r="AF171" i="3" s="1"/>
  <c r="AF172" i="3" s="1"/>
  <c r="AF173" i="3" s="1"/>
  <c r="AF174" i="3" s="1"/>
  <c r="AF175" i="3" s="1"/>
  <c r="AF176" i="3" s="1"/>
  <c r="AF177" i="3" s="1"/>
  <c r="AF178" i="3" s="1"/>
  <c r="AF179" i="3" s="1"/>
  <c r="AF180" i="3" s="1"/>
  <c r="AF181" i="3" s="1"/>
  <c r="AF182" i="3" s="1"/>
  <c r="AF183" i="3" s="1"/>
  <c r="AF184" i="3" s="1"/>
  <c r="AF185" i="3" s="1"/>
  <c r="AF186" i="3" s="1"/>
  <c r="AF187" i="3" s="1"/>
  <c r="AF188" i="3" s="1"/>
  <c r="AF189" i="3" s="1"/>
  <c r="AF190" i="3" s="1"/>
  <c r="AF191" i="3" s="1"/>
  <c r="AF192" i="3" s="1"/>
  <c r="AF193" i="3" s="1"/>
  <c r="AF194" i="3" s="1"/>
  <c r="AZ188" i="3"/>
  <c r="AZ189" i="3" s="1"/>
  <c r="AZ190" i="3" s="1"/>
  <c r="BH180" i="3"/>
  <c r="BH181" i="3" s="1"/>
  <c r="BH182" i="3" s="1"/>
  <c r="BH183" i="3" s="1"/>
  <c r="BH184" i="3" s="1"/>
  <c r="BH185" i="3" s="1"/>
  <c r="BH186" i="3" s="1"/>
  <c r="BH187" i="3" s="1"/>
  <c r="BH188" i="3" s="1"/>
  <c r="BH189" i="3" s="1"/>
  <c r="BH190" i="3" s="1"/>
  <c r="BK190" i="3"/>
  <c r="DV190" i="3"/>
  <c r="DY188" i="3"/>
  <c r="DY189" i="3" s="1"/>
  <c r="DY190" i="3" s="1"/>
  <c r="AE191" i="3"/>
  <c r="AE192" i="3" s="1"/>
  <c r="AE193" i="3" s="1"/>
  <c r="AE194" i="3" s="1"/>
  <c r="AQ191" i="3"/>
  <c r="AQ192" i="3" s="1"/>
  <c r="AQ193" i="3" s="1"/>
  <c r="AR191" i="3"/>
  <c r="AR192" i="3" s="1"/>
  <c r="AR193" i="3" s="1"/>
  <c r="DW185" i="3"/>
  <c r="DW186" i="3" s="1"/>
  <c r="DW187" i="3" s="1"/>
  <c r="DW188" i="3" s="1"/>
  <c r="DW189" i="3" s="1"/>
  <c r="DW190" i="3" s="1"/>
  <c r="DW191" i="3" s="1"/>
  <c r="AN192" i="3"/>
  <c r="AN193" i="3" s="1"/>
  <c r="AO192" i="3"/>
  <c r="AO193" i="3" s="1"/>
  <c r="AP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N193" i="3" s="1"/>
  <c r="CO192" i="3"/>
  <c r="CO193" i="3" s="1"/>
  <c r="CP192" i="3"/>
  <c r="CP193" i="3" s="1"/>
  <c r="CQ192" i="3"/>
  <c r="CQ193" i="3" s="1"/>
  <c r="CR192" i="3"/>
  <c r="CR193" i="3" s="1"/>
  <c r="CS192" i="3"/>
  <c r="CS193" i="3" s="1"/>
  <c r="CT192" i="3"/>
  <c r="CT193" i="3" s="1"/>
  <c r="CW192" i="3"/>
  <c r="CW193" i="3" s="1"/>
  <c r="CX192" i="3"/>
  <c r="CX193" i="3" s="1"/>
  <c r="DB192" i="3"/>
  <c r="DB193" i="3" s="1"/>
  <c r="DC192" i="3"/>
  <c r="DC193" i="3" s="1"/>
  <c r="DD192" i="3"/>
  <c r="DD193" i="3" s="1"/>
  <c r="DG192" i="3"/>
  <c r="DG193" i="3" s="1"/>
  <c r="DH192" i="3"/>
  <c r="DH193" i="3" s="1"/>
  <c r="DI192" i="3"/>
  <c r="DI193" i="3" s="1"/>
  <c r="EU192" i="3"/>
  <c r="EU193" i="3" s="1"/>
  <c r="EV192" i="3"/>
  <c r="EV193" i="3" s="1"/>
  <c r="EY192" i="3"/>
  <c r="EY193" i="3" s="1"/>
  <c r="EZ192" i="3"/>
  <c r="EZ193" i="3" s="1"/>
  <c r="FC192" i="3"/>
  <c r="FC193" i="3" s="1"/>
  <c r="FD192" i="3"/>
  <c r="FD193" i="3" s="1"/>
  <c r="C193" i="3"/>
  <c r="N146" i="3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P61" i="3"/>
  <c r="P62" i="3" s="1"/>
  <c r="P63" i="3" s="1"/>
  <c r="P64" i="3" s="1"/>
  <c r="P65" i="3" s="1"/>
  <c r="P66" i="3" s="1"/>
  <c r="P67" i="3" s="1"/>
  <c r="P68" i="3" s="1"/>
  <c r="P69" i="3" s="1"/>
  <c r="P70" i="3" s="1"/>
  <c r="P71" i="3" s="1"/>
  <c r="P72" i="3" s="1"/>
  <c r="P73" i="3" s="1"/>
  <c r="P74" i="3" s="1"/>
  <c r="P75" i="3" s="1"/>
  <c r="P76" i="3" s="1"/>
  <c r="P77" i="3" s="1"/>
  <c r="P78" i="3" s="1"/>
  <c r="P79" i="3" s="1"/>
  <c r="P80" i="3" s="1"/>
  <c r="P81" i="3" s="1"/>
  <c r="P82" i="3" s="1"/>
  <c r="P83" i="3" s="1"/>
  <c r="P84" i="3" s="1"/>
  <c r="P85" i="3" s="1"/>
  <c r="P86" i="3" s="1"/>
  <c r="P87" i="3" s="1"/>
  <c r="P88" i="3" s="1"/>
  <c r="P89" i="3" s="1"/>
  <c r="P90" i="3" s="1"/>
  <c r="P91" i="3" s="1"/>
  <c r="P92" i="3" s="1"/>
  <c r="P93" i="3" s="1"/>
  <c r="P94" i="3" s="1"/>
  <c r="P95" i="3" s="1"/>
  <c r="P96" i="3" s="1"/>
  <c r="P97" i="3" s="1"/>
  <c r="P98" i="3" s="1"/>
  <c r="P99" i="3" s="1"/>
  <c r="P100" i="3" s="1"/>
  <c r="P101" i="3" s="1"/>
  <c r="P102" i="3" s="1"/>
  <c r="P103" i="3" s="1"/>
  <c r="P104" i="3" s="1"/>
  <c r="P105" i="3" s="1"/>
  <c r="P106" i="3" s="1"/>
  <c r="P107" i="3" s="1"/>
  <c r="P108" i="3" s="1"/>
  <c r="P109" i="3" s="1"/>
  <c r="P110" i="3" s="1"/>
  <c r="P111" i="3" s="1"/>
  <c r="P112" i="3" s="1"/>
  <c r="P113" i="3" s="1"/>
  <c r="P114" i="3" s="1"/>
  <c r="P115" i="3" s="1"/>
  <c r="P116" i="3" s="1"/>
  <c r="P117" i="3" s="1"/>
  <c r="P118" i="3" s="1"/>
  <c r="P119" i="3" s="1"/>
  <c r="P120" i="3" s="1"/>
  <c r="P121" i="3" s="1"/>
  <c r="P122" i="3" s="1"/>
  <c r="P123" i="3" s="1"/>
  <c r="P124" i="3" s="1"/>
  <c r="P125" i="3" s="1"/>
  <c r="P126" i="3" s="1"/>
  <c r="P127" i="3" s="1"/>
  <c r="P128" i="3" s="1"/>
  <c r="P129" i="3" s="1"/>
  <c r="P130" i="3" s="1"/>
  <c r="P131" i="3" s="1"/>
  <c r="P132" i="3" s="1"/>
  <c r="P133" i="3" s="1"/>
  <c r="P134" i="3" s="1"/>
  <c r="P135" i="3" s="1"/>
  <c r="P136" i="3" s="1"/>
  <c r="P137" i="3" s="1"/>
  <c r="P138" i="3" s="1"/>
  <c r="P139" i="3" s="1"/>
  <c r="P140" i="3" s="1"/>
  <c r="P141" i="3" s="1"/>
  <c r="P142" i="3" s="1"/>
  <c r="P143" i="3" s="1"/>
  <c r="P144" i="3" s="1"/>
  <c r="P145" i="3" s="1"/>
  <c r="P146" i="3" s="1"/>
  <c r="P147" i="3" s="1"/>
  <c r="P148" i="3" s="1"/>
  <c r="P149" i="3" s="1"/>
  <c r="P150" i="3" s="1"/>
  <c r="P151" i="3" s="1"/>
  <c r="P152" i="3" s="1"/>
  <c r="P153" i="3" s="1"/>
  <c r="P154" i="3" s="1"/>
  <c r="P155" i="3" s="1"/>
  <c r="P156" i="3" s="1"/>
  <c r="P157" i="3" s="1"/>
  <c r="P158" i="3" s="1"/>
  <c r="P159" i="3" s="1"/>
  <c r="P160" i="3" s="1"/>
  <c r="P161" i="3" s="1"/>
  <c r="P162" i="3" s="1"/>
  <c r="P163" i="3" s="1"/>
  <c r="P164" i="3" s="1"/>
  <c r="P165" i="3" s="1"/>
  <c r="P166" i="3" s="1"/>
  <c r="P167" i="3" s="1"/>
  <c r="P168" i="3" s="1"/>
  <c r="P169" i="3" s="1"/>
  <c r="P170" i="3" s="1"/>
  <c r="P171" i="3" s="1"/>
  <c r="P172" i="3" s="1"/>
  <c r="P173" i="3" s="1"/>
  <c r="P174" i="3" s="1"/>
  <c r="P175" i="3" s="1"/>
  <c r="P176" i="3" s="1"/>
  <c r="P177" i="3" s="1"/>
  <c r="P178" i="3" s="1"/>
  <c r="P179" i="3" s="1"/>
  <c r="P180" i="3" s="1"/>
  <c r="P181" i="3" s="1"/>
  <c r="P182" i="3" s="1"/>
  <c r="P183" i="3" s="1"/>
  <c r="P184" i="3" s="1"/>
  <c r="P185" i="3" s="1"/>
  <c r="P186" i="3" s="1"/>
  <c r="P187" i="3" s="1"/>
  <c r="P188" i="3" s="1"/>
  <c r="P189" i="3" s="1"/>
  <c r="P190" i="3" s="1"/>
  <c r="P191" i="3" s="1"/>
  <c r="P192" i="3" s="1"/>
  <c r="P193" i="3" s="1"/>
  <c r="AT192" i="3"/>
  <c r="AT193" i="3" s="1"/>
  <c r="DW193" i="3"/>
  <c r="DW194" i="3" s="1"/>
  <c r="EE107" i="3"/>
  <c r="EE108" i="3" s="1"/>
  <c r="EE109" i="3" s="1"/>
  <c r="EE110" i="3" s="1"/>
  <c r="EE111" i="3" s="1"/>
  <c r="EE112" i="3" s="1"/>
  <c r="EE113" i="3" s="1"/>
  <c r="EE114" i="3" s="1"/>
  <c r="EE115" i="3" s="1"/>
  <c r="EE116" i="3" s="1"/>
  <c r="EE117" i="3" s="1"/>
  <c r="EE118" i="3" s="1"/>
  <c r="EE119" i="3" s="1"/>
  <c r="EE120" i="3" s="1"/>
  <c r="EE121" i="3" s="1"/>
  <c r="EE122" i="3" s="1"/>
  <c r="EE123" i="3" s="1"/>
  <c r="EE124" i="3" s="1"/>
  <c r="EE125" i="3" s="1"/>
  <c r="EE126" i="3" s="1"/>
  <c r="EE127" i="3" s="1"/>
  <c r="EE128" i="3" s="1"/>
  <c r="EE129" i="3" s="1"/>
  <c r="EE130" i="3" s="1"/>
  <c r="EE131" i="3" s="1"/>
  <c r="EE132" i="3" s="1"/>
  <c r="EE133" i="3" s="1"/>
  <c r="EE134" i="3" s="1"/>
  <c r="EE135" i="3" s="1"/>
  <c r="EE136" i="3" s="1"/>
  <c r="EE137" i="3" s="1"/>
  <c r="EE138" i="3" s="1"/>
  <c r="EE139" i="3" s="1"/>
  <c r="EE140" i="3" s="1"/>
  <c r="EE141" i="3" s="1"/>
  <c r="EE142" i="3" s="1"/>
  <c r="EE143" i="3" s="1"/>
  <c r="EE144" i="3" s="1"/>
  <c r="EE145" i="3" s="1"/>
  <c r="EE146" i="3" s="1"/>
  <c r="EE147" i="3" s="1"/>
  <c r="EE148" i="3" s="1"/>
  <c r="EE149" i="3" s="1"/>
  <c r="EE150" i="3" s="1"/>
  <c r="EE151" i="3" s="1"/>
  <c r="EE152" i="3" s="1"/>
  <c r="EE153" i="3" s="1"/>
  <c r="EE154" i="3" s="1"/>
  <c r="EE155" i="3" s="1"/>
  <c r="EE156" i="3" s="1"/>
  <c r="EE157" i="3" s="1"/>
  <c r="EE158" i="3" s="1"/>
  <c r="EE159" i="3" s="1"/>
  <c r="EE160" i="3" s="1"/>
  <c r="EE161" i="3" s="1"/>
  <c r="EE162" i="3" s="1"/>
  <c r="EE163" i="3" s="1"/>
  <c r="EE164" i="3" s="1"/>
  <c r="EE165" i="3" s="1"/>
  <c r="EE166" i="3" s="1"/>
  <c r="EE167" i="3" s="1"/>
  <c r="EE168" i="3" s="1"/>
  <c r="EE169" i="3" s="1"/>
  <c r="EE170" i="3" s="1"/>
  <c r="EE171" i="3" s="1"/>
  <c r="EE172" i="3" s="1"/>
  <c r="EE173" i="3" s="1"/>
  <c r="EE174" i="3" s="1"/>
  <c r="EE175" i="3" s="1"/>
  <c r="EE176" i="3" s="1"/>
  <c r="EE177" i="3" s="1"/>
  <c r="EE178" i="3" s="1"/>
  <c r="EE179" i="3" s="1"/>
  <c r="EE180" i="3" s="1"/>
  <c r="EE181" i="3" s="1"/>
  <c r="EE182" i="3" s="1"/>
  <c r="EE183" i="3" s="1"/>
  <c r="EE184" i="3" s="1"/>
  <c r="EE185" i="3" s="1"/>
  <c r="EE186" i="3" s="1"/>
  <c r="EE187" i="3" s="1"/>
  <c r="EE188" i="3" s="1"/>
  <c r="EE189" i="3" s="1"/>
  <c r="EE190" i="3" s="1"/>
  <c r="EE191" i="3" s="1"/>
  <c r="EE192" i="3" s="1"/>
  <c r="EE193" i="3" s="1"/>
  <c r="EE194" i="3" s="1"/>
  <c r="AI194" i="3"/>
  <c r="AY14" i="3"/>
  <c r="AY15" i="3" s="1"/>
  <c r="AY16" i="3" s="1"/>
  <c r="AY17" i="3" s="1"/>
  <c r="AY18" i="3" s="1"/>
  <c r="AY19" i="3" s="1"/>
  <c r="AY20" i="3" s="1"/>
  <c r="AY21" i="3" s="1"/>
  <c r="AY22" i="3" s="1"/>
  <c r="AY23" i="3" s="1"/>
  <c r="AY24" i="3" s="1"/>
  <c r="AY25" i="3" s="1"/>
  <c r="AY26" i="3" s="1"/>
  <c r="AY27" i="3" s="1"/>
  <c r="AY28" i="3" s="1"/>
  <c r="AY29" i="3" s="1"/>
  <c r="AY30" i="3" s="1"/>
  <c r="AY31" i="3" s="1"/>
  <c r="AY32" i="3" s="1"/>
  <c r="AY33" i="3" s="1"/>
  <c r="AY34" i="3" s="1"/>
  <c r="AY35" i="3" s="1"/>
  <c r="AY36" i="3" s="1"/>
  <c r="AY37" i="3" s="1"/>
  <c r="AY38" i="3" s="1"/>
  <c r="AY39" i="3" s="1"/>
  <c r="AY40" i="3" s="1"/>
  <c r="AY41" i="3" s="1"/>
  <c r="AY42" i="3" s="1"/>
  <c r="AY43" i="3" s="1"/>
  <c r="AY44" i="3" s="1"/>
  <c r="AY45" i="3" s="1"/>
  <c r="AY46" i="3" s="1"/>
  <c r="AY47" i="3" s="1"/>
  <c r="AY48" i="3" s="1"/>
  <c r="AY49" i="3" s="1"/>
  <c r="AY50" i="3" s="1"/>
  <c r="AY51" i="3" s="1"/>
  <c r="AY52" i="3" s="1"/>
  <c r="AY53" i="3" s="1"/>
  <c r="AY54" i="3" s="1"/>
  <c r="AY55" i="3" s="1"/>
  <c r="AY56" i="3" s="1"/>
  <c r="AY57" i="3" s="1"/>
  <c r="AY58" i="3" s="1"/>
  <c r="AY59" i="3" s="1"/>
  <c r="AY60" i="3" s="1"/>
  <c r="AY61" i="3" s="1"/>
  <c r="AY62" i="3" s="1"/>
  <c r="AY63" i="3" s="1"/>
  <c r="AY64" i="3" s="1"/>
  <c r="AY65" i="3" s="1"/>
  <c r="AY66" i="3" s="1"/>
  <c r="AY67" i="3" s="1"/>
  <c r="AY68" i="3" s="1"/>
  <c r="AY69" i="3" s="1"/>
  <c r="AY70" i="3" s="1"/>
  <c r="AY71" i="3" s="1"/>
  <c r="AY72" i="3" s="1"/>
  <c r="AY73" i="3" s="1"/>
  <c r="AY74" i="3" s="1"/>
  <c r="AY75" i="3" s="1"/>
  <c r="AY76" i="3" s="1"/>
  <c r="AY77" i="3" s="1"/>
  <c r="AY78" i="3" s="1"/>
  <c r="AY79" i="3" s="1"/>
  <c r="AY80" i="3" s="1"/>
  <c r="AY81" i="3" s="1"/>
  <c r="AY82" i="3" s="1"/>
  <c r="AY83" i="3" s="1"/>
  <c r="AY84" i="3" s="1"/>
  <c r="AY85" i="3" s="1"/>
  <c r="AY86" i="3" s="1"/>
  <c r="AY87" i="3" s="1"/>
  <c r="AY88" i="3" s="1"/>
  <c r="AY89" i="3" s="1"/>
  <c r="AY90" i="3" s="1"/>
  <c r="AY91" i="3" s="1"/>
  <c r="AY92" i="3" s="1"/>
  <c r="AY93" i="3" s="1"/>
  <c r="AY94" i="3" s="1"/>
  <c r="AY95" i="3" s="1"/>
  <c r="AY96" i="3" s="1"/>
  <c r="AY97" i="3" s="1"/>
  <c r="AY98" i="3" s="1"/>
  <c r="AY99" i="3" s="1"/>
  <c r="AY100" i="3" s="1"/>
  <c r="AY101" i="3" s="1"/>
  <c r="AY102" i="3" s="1"/>
  <c r="AY103" i="3" s="1"/>
  <c r="AY104" i="3" s="1"/>
  <c r="AY105" i="3" s="1"/>
  <c r="AY106" i="3" s="1"/>
  <c r="AY107" i="3" s="1"/>
  <c r="AY108" i="3" s="1"/>
  <c r="AY109" i="3" s="1"/>
  <c r="AY110" i="3" s="1"/>
  <c r="AY111" i="3" s="1"/>
  <c r="AY112" i="3" s="1"/>
  <c r="AY113" i="3" s="1"/>
  <c r="AY114" i="3" s="1"/>
  <c r="AY115" i="3" s="1"/>
  <c r="AY116" i="3" s="1"/>
  <c r="AY117" i="3" s="1"/>
  <c r="AY118" i="3" s="1"/>
  <c r="AY119" i="3" s="1"/>
  <c r="AY120" i="3" s="1"/>
  <c r="AY121" i="3" s="1"/>
  <c r="AY122" i="3" s="1"/>
  <c r="AY123" i="3" s="1"/>
  <c r="AY124" i="3" s="1"/>
  <c r="AY125" i="3" s="1"/>
  <c r="AY126" i="3" s="1"/>
  <c r="AY127" i="3" s="1"/>
  <c r="AY128" i="3" s="1"/>
  <c r="AY129" i="3" s="1"/>
  <c r="AY130" i="3" s="1"/>
  <c r="AY131" i="3" s="1"/>
  <c r="AY132" i="3" s="1"/>
  <c r="AY133" i="3" s="1"/>
  <c r="AY134" i="3" s="1"/>
  <c r="AY135" i="3" s="1"/>
  <c r="AY136" i="3" s="1"/>
  <c r="AY137" i="3" s="1"/>
  <c r="AY138" i="3" s="1"/>
  <c r="AY139" i="3" s="1"/>
  <c r="AY140" i="3" s="1"/>
  <c r="AY141" i="3" s="1"/>
  <c r="AY142" i="3" s="1"/>
  <c r="AY143" i="3" s="1"/>
  <c r="AY144" i="3" s="1"/>
  <c r="AY145" i="3" s="1"/>
  <c r="AY146" i="3" s="1"/>
  <c r="AY147" i="3" s="1"/>
  <c r="AY148" i="3" s="1"/>
  <c r="AY149" i="3" s="1"/>
  <c r="AY150" i="3" s="1"/>
  <c r="AY151" i="3" s="1"/>
  <c r="AY152" i="3" s="1"/>
  <c r="AY153" i="3" s="1"/>
  <c r="AY154" i="3" s="1"/>
  <c r="AY155" i="3" s="1"/>
  <c r="AY156" i="3" s="1"/>
  <c r="AY157" i="3" s="1"/>
  <c r="AY158" i="3" s="1"/>
  <c r="AY159" i="3" s="1"/>
  <c r="AY160" i="3" s="1"/>
  <c r="AY161" i="3" s="1"/>
  <c r="AY162" i="3" s="1"/>
  <c r="AY163" i="3" s="1"/>
  <c r="AY164" i="3" s="1"/>
  <c r="AY165" i="3" s="1"/>
  <c r="AY166" i="3" s="1"/>
  <c r="AY167" i="3" s="1"/>
  <c r="AY168" i="3" s="1"/>
  <c r="AY169" i="3" s="1"/>
  <c r="AY170" i="3" s="1"/>
  <c r="AY171" i="3" s="1"/>
  <c r="AY172" i="3" s="1"/>
  <c r="AY173" i="3" s="1"/>
  <c r="AY174" i="3" s="1"/>
  <c r="AY175" i="3" s="1"/>
  <c r="AY176" i="3" s="1"/>
  <c r="AY177" i="3" s="1"/>
  <c r="AY178" i="3" s="1"/>
  <c r="AY179" i="3" s="1"/>
  <c r="AY180" i="3" s="1"/>
  <c r="AY181" i="3" s="1"/>
  <c r="AY182" i="3" s="1"/>
  <c r="AY183" i="3" s="1"/>
  <c r="AY184" i="3" s="1"/>
  <c r="AY185" i="3" s="1"/>
  <c r="AY186" i="3" s="1"/>
  <c r="AY187" i="3" s="1"/>
  <c r="AY188" i="3" s="1"/>
  <c r="AY189" i="3" s="1"/>
  <c r="AY190" i="3" s="1"/>
  <c r="AY191" i="3" s="1"/>
  <c r="AY192" i="3" s="1"/>
  <c r="AY193" i="3" s="1"/>
  <c r="AY194" i="3" s="1"/>
  <c r="AY195" i="3" s="1"/>
  <c r="AY196" i="3" s="1"/>
  <c r="AY197" i="3" s="1"/>
  <c r="AY198" i="3" s="1"/>
  <c r="AY199" i="3" s="1"/>
  <c r="AY200" i="3" s="1"/>
  <c r="AY201" i="3" s="1"/>
  <c r="AY202" i="3" s="1"/>
  <c r="AY203" i="3" s="1"/>
  <c r="AY204" i="3" s="1"/>
  <c r="AY205" i="3" s="1"/>
  <c r="AY206" i="3" s="1"/>
  <c r="AY207" i="3" s="1"/>
  <c r="AY208" i="3" s="1"/>
  <c r="AY209" i="3" s="1"/>
  <c r="AY210" i="3" s="1"/>
  <c r="AY211" i="3" s="1"/>
  <c r="AY212" i="3" s="1"/>
  <c r="AY213" i="3" s="1"/>
  <c r="AY214" i="3" s="1"/>
  <c r="AY215" i="3" s="1"/>
  <c r="AY216" i="3" s="1"/>
  <c r="AY217" i="3" s="1"/>
  <c r="AY218" i="3" s="1"/>
  <c r="AY219" i="3" s="1"/>
  <c r="AY220" i="3" s="1"/>
  <c r="AY221" i="3" s="1"/>
  <c r="AY222" i="3" s="1"/>
  <c r="AY223" i="3" s="1"/>
  <c r="AY224" i="3" s="1"/>
  <c r="AY225" i="3" s="1"/>
  <c r="AY226" i="3" s="1"/>
  <c r="AY227" i="3" s="1"/>
  <c r="AY228" i="3" s="1"/>
  <c r="AY229" i="3" s="1"/>
  <c r="AY230" i="3" s="1"/>
  <c r="AY231" i="3" s="1"/>
  <c r="AY232" i="3" s="1"/>
  <c r="AY233" i="3" s="1"/>
  <c r="AY234" i="3" s="1"/>
  <c r="AY235" i="3" s="1"/>
  <c r="AY236" i="3" s="1"/>
  <c r="AY237" i="3" s="1"/>
  <c r="AY238" i="3" s="1"/>
  <c r="AY239" i="3" s="1"/>
  <c r="AY240" i="3" s="1"/>
  <c r="AY241" i="3" s="1"/>
  <c r="AY242" i="3" s="1"/>
  <c r="AY243" i="3" s="1"/>
  <c r="AY244" i="3" s="1"/>
  <c r="AY245" i="3" s="1"/>
  <c r="AY246" i="3" s="1"/>
  <c r="AY247" i="3" s="1"/>
  <c r="AY248" i="3" s="1"/>
  <c r="AY249" i="3" s="1"/>
  <c r="AY250" i="3" s="1"/>
  <c r="AY251" i="3" s="1"/>
  <c r="AY252" i="3" s="1"/>
  <c r="AY253" i="3" s="1"/>
  <c r="AY254" i="3" s="1"/>
  <c r="AY255" i="3" s="1"/>
  <c r="AY256" i="3" s="1"/>
  <c r="AY257" i="3" s="1"/>
  <c r="AY258" i="3" s="1"/>
  <c r="AY259" i="3" s="1"/>
  <c r="AY260" i="3" s="1"/>
  <c r="AY261" i="3" s="1"/>
  <c r="AY262" i="3" s="1"/>
  <c r="AY263" i="3" s="1"/>
  <c r="AY264" i="3" s="1"/>
  <c r="AY265" i="3" s="1"/>
  <c r="AY266" i="3" s="1"/>
  <c r="AY267" i="3" s="1"/>
  <c r="AY268" i="3" s="1"/>
  <c r="AY269" i="3" s="1"/>
  <c r="AY270" i="3" s="1"/>
  <c r="AY271" i="3" s="1"/>
  <c r="AY272" i="3" s="1"/>
  <c r="AY273" i="3" s="1"/>
  <c r="AY274" i="3" s="1"/>
  <c r="AY275" i="3" s="1"/>
  <c r="AY276" i="3" s="1"/>
  <c r="AY277" i="3" s="1"/>
  <c r="AY278" i="3" s="1"/>
  <c r="AY279" i="3" s="1"/>
  <c r="AY280" i="3" s="1"/>
  <c r="AY281" i="3" s="1"/>
  <c r="AY282" i="3" s="1"/>
  <c r="AY283" i="3" s="1"/>
  <c r="AY284" i="3" s="1"/>
  <c r="AY285" i="3" s="1"/>
  <c r="AY286" i="3" s="1"/>
  <c r="AY287" i="3" s="1"/>
  <c r="AY288" i="3" s="1"/>
  <c r="AY289" i="3" s="1"/>
  <c r="AY290" i="3" s="1"/>
  <c r="AY291" i="3" s="1"/>
  <c r="AY292" i="3" s="1"/>
  <c r="AY293" i="3" s="1"/>
  <c r="AY294" i="3" s="1"/>
  <c r="AY295" i="3" s="1"/>
  <c r="AY296" i="3" s="1"/>
  <c r="AY297" i="3" s="1"/>
  <c r="AY298" i="3" s="1"/>
  <c r="AY299" i="3" s="1"/>
  <c r="AY300" i="3" s="1"/>
  <c r="AY301" i="3" s="1"/>
  <c r="AY302" i="3" s="1"/>
  <c r="AY303" i="3" s="1"/>
  <c r="AY304" i="3" s="1"/>
  <c r="AY305" i="3" s="1"/>
  <c r="AY306" i="3" s="1"/>
  <c r="AY307" i="3" s="1"/>
  <c r="AY308" i="3" s="1"/>
  <c r="AY309" i="3" s="1"/>
  <c r="AY310" i="3" s="1"/>
  <c r="AY311" i="3" s="1"/>
  <c r="AY312" i="3" s="1"/>
  <c r="AY313" i="3" s="1"/>
  <c r="AY314" i="3" s="1"/>
  <c r="AY315" i="3" s="1"/>
  <c r="AY316" i="3" s="1"/>
  <c r="AY317" i="3" s="1"/>
  <c r="AY318" i="3" s="1"/>
  <c r="AY319" i="3" s="1"/>
  <c r="AY320" i="3" s="1"/>
  <c r="AY321" i="3" s="1"/>
  <c r="AY322" i="3" s="1"/>
  <c r="AY323" i="3" s="1"/>
  <c r="BA147" i="3"/>
  <c r="BA148" i="3" s="1"/>
  <c r="BA149" i="3" s="1"/>
  <c r="BA150" i="3" s="1"/>
  <c r="BA151" i="3" s="1"/>
  <c r="BA152" i="3" s="1"/>
  <c r="BA153" i="3" s="1"/>
  <c r="BA154" i="3" s="1"/>
  <c r="BA155" i="3" s="1"/>
  <c r="BA156" i="3" s="1"/>
  <c r="BA157" i="3" s="1"/>
  <c r="BA158" i="3" s="1"/>
  <c r="BA159" i="3" s="1"/>
  <c r="BA160" i="3" s="1"/>
  <c r="BA161" i="3" s="1"/>
  <c r="BA162" i="3" s="1"/>
  <c r="BA163" i="3" s="1"/>
  <c r="BA164" i="3" s="1"/>
  <c r="BA165" i="3" s="1"/>
  <c r="BA166" i="3" s="1"/>
  <c r="BA167" i="3" s="1"/>
  <c r="BA168" i="3" s="1"/>
  <c r="BA169" i="3" s="1"/>
  <c r="BA170" i="3" s="1"/>
  <c r="BA171" i="3" s="1"/>
  <c r="BA172" i="3" s="1"/>
  <c r="BA173" i="3" s="1"/>
  <c r="BA174" i="3" s="1"/>
  <c r="BA175" i="3" s="1"/>
  <c r="BA176" i="3" s="1"/>
  <c r="BA177" i="3" s="1"/>
  <c r="BA178" i="3" s="1"/>
  <c r="BA179" i="3" s="1"/>
  <c r="BA180" i="3" s="1"/>
  <c r="BA181" i="3" s="1"/>
  <c r="BA182" i="3" s="1"/>
  <c r="BA183" i="3" s="1"/>
  <c r="BA184" i="3" s="1"/>
  <c r="BA185" i="3" s="1"/>
  <c r="BA186" i="3" s="1"/>
  <c r="BA187" i="3" s="1"/>
  <c r="BA188" i="3" s="1"/>
  <c r="BA189" i="3" s="1"/>
  <c r="BA190" i="3" s="1"/>
  <c r="BA191" i="3" s="1"/>
  <c r="BA192" i="3" s="1"/>
  <c r="BA193" i="3" s="1"/>
  <c r="BA194" i="3" s="1"/>
  <c r="BA195" i="3" s="1"/>
  <c r="BF147" i="3"/>
  <c r="BF148" i="3" s="1"/>
  <c r="BF149" i="3" s="1"/>
  <c r="BF150" i="3" s="1"/>
  <c r="BF151" i="3" s="1"/>
  <c r="BF152" i="3" s="1"/>
  <c r="BF153" i="3" s="1"/>
  <c r="BF154" i="3" s="1"/>
  <c r="BF155" i="3" s="1"/>
  <c r="BF156" i="3" s="1"/>
  <c r="BF157" i="3" s="1"/>
  <c r="BF158" i="3" s="1"/>
  <c r="BF159" i="3" s="1"/>
  <c r="BF160" i="3" s="1"/>
  <c r="BF161" i="3" s="1"/>
  <c r="BF162" i="3" s="1"/>
  <c r="BF163" i="3" s="1"/>
  <c r="BF164" i="3" s="1"/>
  <c r="BF165" i="3" s="1"/>
  <c r="BF166" i="3" s="1"/>
  <c r="BF167" i="3" s="1"/>
  <c r="BF168" i="3" s="1"/>
  <c r="BF169" i="3" s="1"/>
  <c r="BF170" i="3" s="1"/>
  <c r="BF171" i="3" s="1"/>
  <c r="BF172" i="3" s="1"/>
  <c r="BF173" i="3" s="1"/>
  <c r="BF174" i="3" s="1"/>
  <c r="BF175" i="3" s="1"/>
  <c r="BF176" i="3" s="1"/>
  <c r="BF177" i="3" s="1"/>
  <c r="BF178" i="3" s="1"/>
  <c r="BF179" i="3" s="1"/>
  <c r="BF180" i="3" s="1"/>
  <c r="BF181" i="3" s="1"/>
  <c r="BF182" i="3" s="1"/>
  <c r="BF183" i="3" s="1"/>
  <c r="BF184" i="3" s="1"/>
  <c r="BF185" i="3" s="1"/>
  <c r="BF186" i="3" s="1"/>
  <c r="BF187" i="3" s="1"/>
  <c r="BF188" i="3" s="1"/>
  <c r="BF189" i="3" s="1"/>
  <c r="BF190" i="3" s="1"/>
  <c r="BF191" i="3" s="1"/>
  <c r="BF192" i="3" s="1"/>
  <c r="BF193" i="3" s="1"/>
  <c r="BF194" i="3" s="1"/>
  <c r="BF195" i="3" s="1"/>
  <c r="BI147" i="3"/>
  <c r="BI148" i="3" s="1"/>
  <c r="BI149" i="3" s="1"/>
  <c r="BI150" i="3" s="1"/>
  <c r="BI151" i="3" s="1"/>
  <c r="BI152" i="3" s="1"/>
  <c r="BI153" i="3" s="1"/>
  <c r="BI154" i="3" s="1"/>
  <c r="BI155" i="3" s="1"/>
  <c r="BI156" i="3" s="1"/>
  <c r="BI157" i="3" s="1"/>
  <c r="BI158" i="3" s="1"/>
  <c r="BI159" i="3" s="1"/>
  <c r="BI160" i="3" s="1"/>
  <c r="BI161" i="3" s="1"/>
  <c r="BI162" i="3" s="1"/>
  <c r="BI163" i="3" s="1"/>
  <c r="BI164" i="3" s="1"/>
  <c r="BI165" i="3" s="1"/>
  <c r="BI166" i="3" s="1"/>
  <c r="BI167" i="3" s="1"/>
  <c r="BI168" i="3" s="1"/>
  <c r="BI169" i="3" s="1"/>
  <c r="BI170" i="3" s="1"/>
  <c r="BI171" i="3" s="1"/>
  <c r="BI172" i="3" s="1"/>
  <c r="BI173" i="3" s="1"/>
  <c r="BI174" i="3" s="1"/>
  <c r="BI175" i="3" s="1"/>
  <c r="BI176" i="3" s="1"/>
  <c r="BI177" i="3" s="1"/>
  <c r="BI178" i="3" s="1"/>
  <c r="BI179" i="3" s="1"/>
  <c r="BI180" i="3" s="1"/>
  <c r="BI181" i="3" s="1"/>
  <c r="BI182" i="3" s="1"/>
  <c r="BI183" i="3" s="1"/>
  <c r="BI184" i="3" s="1"/>
  <c r="BI185" i="3" s="1"/>
  <c r="BI186" i="3" s="1"/>
  <c r="BI187" i="3" s="1"/>
  <c r="BI188" i="3" s="1"/>
  <c r="BI189" i="3" s="1"/>
  <c r="BI190" i="3" s="1"/>
  <c r="BI191" i="3" s="1"/>
  <c r="BI192" i="3" s="1"/>
  <c r="BI193" i="3" s="1"/>
  <c r="BI194" i="3" s="1"/>
  <c r="BI195" i="3" s="1"/>
  <c r="CU14" i="3"/>
  <c r="CU15" i="3" s="1"/>
  <c r="CU16" i="3" s="1"/>
  <c r="CU17" i="3" s="1"/>
  <c r="CU18" i="3" s="1"/>
  <c r="CU19" i="3" s="1"/>
  <c r="CU20" i="3" s="1"/>
  <c r="CU21" i="3" s="1"/>
  <c r="CU22" i="3" s="1"/>
  <c r="CU23" i="3" s="1"/>
  <c r="CU24" i="3" s="1"/>
  <c r="CU25" i="3" s="1"/>
  <c r="CU26" i="3" s="1"/>
  <c r="CU27" i="3" s="1"/>
  <c r="CU28" i="3" s="1"/>
  <c r="CU29" i="3" s="1"/>
  <c r="CU30" i="3" s="1"/>
  <c r="CU31" i="3" s="1"/>
  <c r="CU32" i="3" s="1"/>
  <c r="CU33" i="3" s="1"/>
  <c r="CU34" i="3" s="1"/>
  <c r="CU35" i="3" s="1"/>
  <c r="CU36" i="3" s="1"/>
  <c r="CU37" i="3" s="1"/>
  <c r="CU38" i="3" s="1"/>
  <c r="CU39" i="3" s="1"/>
  <c r="CU40" i="3" s="1"/>
  <c r="CU41" i="3" s="1"/>
  <c r="CU42" i="3" s="1"/>
  <c r="CU43" i="3" s="1"/>
  <c r="CU44" i="3" s="1"/>
  <c r="CU45" i="3" s="1"/>
  <c r="CU46" i="3" s="1"/>
  <c r="CU47" i="3" s="1"/>
  <c r="CU48" i="3" s="1"/>
  <c r="CU49" i="3" s="1"/>
  <c r="CU50" i="3" s="1"/>
  <c r="CU51" i="3" s="1"/>
  <c r="CU52" i="3" s="1"/>
  <c r="CU53" i="3" s="1"/>
  <c r="CU54" i="3" s="1"/>
  <c r="CU55" i="3" s="1"/>
  <c r="CU56" i="3" s="1"/>
  <c r="CU57" i="3" s="1"/>
  <c r="CU58" i="3" s="1"/>
  <c r="CU59" i="3" s="1"/>
  <c r="CU60" i="3" s="1"/>
  <c r="CU61" i="3" s="1"/>
  <c r="CU62" i="3" s="1"/>
  <c r="CU63" i="3" s="1"/>
  <c r="CU64" i="3" s="1"/>
  <c r="CU65" i="3" s="1"/>
  <c r="CU66" i="3" s="1"/>
  <c r="CU67" i="3" s="1"/>
  <c r="CU68" i="3" s="1"/>
  <c r="CU69" i="3" s="1"/>
  <c r="CU70" i="3" s="1"/>
  <c r="CU71" i="3" s="1"/>
  <c r="CU72" i="3" s="1"/>
  <c r="CU73" i="3" s="1"/>
  <c r="CU74" i="3" s="1"/>
  <c r="CU75" i="3" s="1"/>
  <c r="CU76" i="3" s="1"/>
  <c r="CU77" i="3" s="1"/>
  <c r="CU78" i="3" s="1"/>
  <c r="CU79" i="3" s="1"/>
  <c r="CU80" i="3" s="1"/>
  <c r="CU81" i="3" s="1"/>
  <c r="CU82" i="3" s="1"/>
  <c r="CU83" i="3" s="1"/>
  <c r="CU84" i="3" s="1"/>
  <c r="CU85" i="3" s="1"/>
  <c r="CU86" i="3" s="1"/>
  <c r="CU87" i="3" s="1"/>
  <c r="CU88" i="3" s="1"/>
  <c r="CU89" i="3" s="1"/>
  <c r="CU90" i="3" s="1"/>
  <c r="CU91" i="3" s="1"/>
  <c r="CU92" i="3" s="1"/>
  <c r="CU93" i="3" s="1"/>
  <c r="CU94" i="3" s="1"/>
  <c r="CU95" i="3" s="1"/>
  <c r="CU96" i="3" s="1"/>
  <c r="CU97" i="3" s="1"/>
  <c r="CU98" i="3" s="1"/>
  <c r="CU99" i="3" s="1"/>
  <c r="CU100" i="3" s="1"/>
  <c r="CU101" i="3" s="1"/>
  <c r="CU102" i="3" s="1"/>
  <c r="CU103" i="3" s="1"/>
  <c r="CU104" i="3" s="1"/>
  <c r="CU105" i="3" s="1"/>
  <c r="CU106" i="3" s="1"/>
  <c r="CU107" i="3" s="1"/>
  <c r="CU108" i="3" s="1"/>
  <c r="CU109" i="3" s="1"/>
  <c r="CU110" i="3" s="1"/>
  <c r="CU111" i="3" s="1"/>
  <c r="CU112" i="3" s="1"/>
  <c r="CU113" i="3" s="1"/>
  <c r="CU114" i="3" s="1"/>
  <c r="CU115" i="3" s="1"/>
  <c r="CU116" i="3" s="1"/>
  <c r="CU117" i="3" s="1"/>
  <c r="CU118" i="3" s="1"/>
  <c r="CU119" i="3" s="1"/>
  <c r="CU120" i="3" s="1"/>
  <c r="CU121" i="3" s="1"/>
  <c r="CU122" i="3" s="1"/>
  <c r="CU123" i="3" s="1"/>
  <c r="CU124" i="3" s="1"/>
  <c r="CU125" i="3" s="1"/>
  <c r="CU126" i="3" s="1"/>
  <c r="CU127" i="3" s="1"/>
  <c r="CU128" i="3" s="1"/>
  <c r="CU129" i="3" s="1"/>
  <c r="CU130" i="3" s="1"/>
  <c r="CU131" i="3" s="1"/>
  <c r="CU132" i="3" s="1"/>
  <c r="CU133" i="3" s="1"/>
  <c r="CU134" i="3" s="1"/>
  <c r="CU135" i="3" s="1"/>
  <c r="CU136" i="3" s="1"/>
  <c r="CU137" i="3" s="1"/>
  <c r="CU138" i="3" s="1"/>
  <c r="CU139" i="3" s="1"/>
  <c r="CU140" i="3" s="1"/>
  <c r="CU141" i="3" s="1"/>
  <c r="CU142" i="3" s="1"/>
  <c r="CU143" i="3" s="1"/>
  <c r="CU144" i="3" s="1"/>
  <c r="CU145" i="3" s="1"/>
  <c r="CU146" i="3" s="1"/>
  <c r="CU147" i="3" s="1"/>
  <c r="CU148" i="3" s="1"/>
  <c r="CU149" i="3" s="1"/>
  <c r="CU150" i="3" s="1"/>
  <c r="CU151" i="3" s="1"/>
  <c r="CU152" i="3" s="1"/>
  <c r="CU153" i="3" s="1"/>
  <c r="CU154" i="3" s="1"/>
  <c r="CU155" i="3" s="1"/>
  <c r="CU156" i="3" s="1"/>
  <c r="CU157" i="3" s="1"/>
  <c r="CU158" i="3" s="1"/>
  <c r="CU159" i="3" s="1"/>
  <c r="CU160" i="3" s="1"/>
  <c r="CU161" i="3" s="1"/>
  <c r="CU162" i="3" s="1"/>
  <c r="CU163" i="3" s="1"/>
  <c r="CU164" i="3" s="1"/>
  <c r="CU165" i="3" s="1"/>
  <c r="CU166" i="3" s="1"/>
  <c r="CU167" i="3" s="1"/>
  <c r="CU168" i="3" s="1"/>
  <c r="CU169" i="3" s="1"/>
  <c r="CU170" i="3" s="1"/>
  <c r="CU171" i="3" s="1"/>
  <c r="CU172" i="3" s="1"/>
  <c r="CU173" i="3" s="1"/>
  <c r="CU174" i="3" s="1"/>
  <c r="CU175" i="3" s="1"/>
  <c r="CU176" i="3" s="1"/>
  <c r="CU177" i="3" s="1"/>
  <c r="CU178" i="3" s="1"/>
  <c r="CU179" i="3" s="1"/>
  <c r="CU180" i="3" s="1"/>
  <c r="CU181" i="3" s="1"/>
  <c r="CU182" i="3" s="1"/>
  <c r="CU183" i="3" s="1"/>
  <c r="CU184" i="3" s="1"/>
  <c r="CU185" i="3" s="1"/>
  <c r="CU186" i="3" s="1"/>
  <c r="CU187" i="3" s="1"/>
  <c r="CU188" i="3" s="1"/>
  <c r="CU189" i="3" s="1"/>
  <c r="CU190" i="3" s="1"/>
  <c r="CU191" i="3" s="1"/>
  <c r="CU192" i="3" s="1"/>
  <c r="CU193" i="3" s="1"/>
  <c r="CU194" i="3" s="1"/>
  <c r="CU195" i="3" s="1"/>
  <c r="CU196" i="3" s="1"/>
  <c r="CU197" i="3" s="1"/>
  <c r="CU198" i="3" s="1"/>
  <c r="CU199" i="3" s="1"/>
  <c r="CU200" i="3" s="1"/>
  <c r="CU201" i="3" s="1"/>
  <c r="CU202" i="3" s="1"/>
  <c r="CU203" i="3" s="1"/>
  <c r="CU204" i="3" s="1"/>
  <c r="CU205" i="3" s="1"/>
  <c r="CU206" i="3" s="1"/>
  <c r="CU207" i="3" s="1"/>
  <c r="CU208" i="3" s="1"/>
  <c r="CU209" i="3" s="1"/>
  <c r="CU210" i="3" s="1"/>
  <c r="CU211" i="3" s="1"/>
  <c r="CU212" i="3" s="1"/>
  <c r="CU213" i="3" s="1"/>
  <c r="CU214" i="3" s="1"/>
  <c r="CU215" i="3" s="1"/>
  <c r="CU216" i="3" s="1"/>
  <c r="CU217" i="3" s="1"/>
  <c r="CU218" i="3" s="1"/>
  <c r="CU219" i="3" s="1"/>
  <c r="CU220" i="3" s="1"/>
  <c r="CU221" i="3" s="1"/>
  <c r="CU222" i="3" s="1"/>
  <c r="CU223" i="3" s="1"/>
  <c r="CU224" i="3" s="1"/>
  <c r="CU225" i="3" s="1"/>
  <c r="CU226" i="3" s="1"/>
  <c r="CU227" i="3" s="1"/>
  <c r="CU228" i="3" s="1"/>
  <c r="CU229" i="3" s="1"/>
  <c r="CU230" i="3" s="1"/>
  <c r="DE14" i="3"/>
  <c r="DE15" i="3" s="1"/>
  <c r="DE16" i="3" s="1"/>
  <c r="DE17" i="3" s="1"/>
  <c r="DE18" i="3" s="1"/>
  <c r="DE19" i="3" s="1"/>
  <c r="DE20" i="3" s="1"/>
  <c r="DE21" i="3" s="1"/>
  <c r="DE22" i="3" s="1"/>
  <c r="DE23" i="3" s="1"/>
  <c r="DE24" i="3" s="1"/>
  <c r="DE25" i="3" s="1"/>
  <c r="DE26" i="3" s="1"/>
  <c r="DE27" i="3" s="1"/>
  <c r="DE28" i="3" s="1"/>
  <c r="DE29" i="3" s="1"/>
  <c r="DE30" i="3" s="1"/>
  <c r="DE31" i="3" s="1"/>
  <c r="DE32" i="3" s="1"/>
  <c r="DE33" i="3" s="1"/>
  <c r="DE34" i="3" s="1"/>
  <c r="DE35" i="3" s="1"/>
  <c r="DE36" i="3" s="1"/>
  <c r="DE37" i="3" s="1"/>
  <c r="DE38" i="3" s="1"/>
  <c r="DE39" i="3" s="1"/>
  <c r="DE40" i="3" s="1"/>
  <c r="DE41" i="3" s="1"/>
  <c r="DE42" i="3" s="1"/>
  <c r="DE43" i="3" s="1"/>
  <c r="DE44" i="3" s="1"/>
  <c r="DE45" i="3" s="1"/>
  <c r="DE46" i="3" s="1"/>
  <c r="DE47" i="3" s="1"/>
  <c r="DE48" i="3" s="1"/>
  <c r="DE49" i="3" s="1"/>
  <c r="DE50" i="3" s="1"/>
  <c r="DE51" i="3" s="1"/>
  <c r="DE52" i="3" s="1"/>
  <c r="DE53" i="3" s="1"/>
  <c r="DE54" i="3" s="1"/>
  <c r="DE55" i="3" s="1"/>
  <c r="DE56" i="3" s="1"/>
  <c r="DE57" i="3" s="1"/>
  <c r="DE58" i="3" s="1"/>
  <c r="DE59" i="3" s="1"/>
  <c r="DE60" i="3" s="1"/>
  <c r="DE61" i="3" s="1"/>
  <c r="DE62" i="3" s="1"/>
  <c r="DE63" i="3" s="1"/>
  <c r="DE64" i="3" s="1"/>
  <c r="DE65" i="3" s="1"/>
  <c r="DE66" i="3" s="1"/>
  <c r="DE67" i="3" s="1"/>
  <c r="DE68" i="3" s="1"/>
  <c r="DE69" i="3" s="1"/>
  <c r="DE70" i="3" s="1"/>
  <c r="DE71" i="3" s="1"/>
  <c r="DE72" i="3" s="1"/>
  <c r="DE73" i="3" s="1"/>
  <c r="DE74" i="3" s="1"/>
  <c r="DE75" i="3" s="1"/>
  <c r="DE76" i="3" s="1"/>
  <c r="DE77" i="3" s="1"/>
  <c r="DE78" i="3" s="1"/>
  <c r="DE79" i="3" s="1"/>
  <c r="DE80" i="3" s="1"/>
  <c r="DE81" i="3" s="1"/>
  <c r="DE82" i="3" s="1"/>
  <c r="DE83" i="3" s="1"/>
  <c r="DE84" i="3" s="1"/>
  <c r="DE85" i="3" s="1"/>
  <c r="DE86" i="3" s="1"/>
  <c r="DE87" i="3" s="1"/>
  <c r="DE88" i="3" s="1"/>
  <c r="DE89" i="3" s="1"/>
  <c r="DE90" i="3" s="1"/>
  <c r="DE91" i="3" s="1"/>
  <c r="DE92" i="3" s="1"/>
  <c r="DE93" i="3" s="1"/>
  <c r="DE94" i="3" s="1"/>
  <c r="DE95" i="3" s="1"/>
  <c r="DE96" i="3" s="1"/>
  <c r="DE97" i="3" s="1"/>
  <c r="DE98" i="3" s="1"/>
  <c r="DE99" i="3" s="1"/>
  <c r="DE100" i="3" s="1"/>
  <c r="DE101" i="3" s="1"/>
  <c r="DE102" i="3" s="1"/>
  <c r="DE103" i="3" s="1"/>
  <c r="DE104" i="3" s="1"/>
  <c r="DE105" i="3" s="1"/>
  <c r="DE106" i="3" s="1"/>
  <c r="DE107" i="3" s="1"/>
  <c r="DE108" i="3" s="1"/>
  <c r="DE109" i="3" s="1"/>
  <c r="DE110" i="3" s="1"/>
  <c r="DE111" i="3" s="1"/>
  <c r="DE112" i="3" s="1"/>
  <c r="DE113" i="3" s="1"/>
  <c r="DE114" i="3" s="1"/>
  <c r="DE115" i="3" s="1"/>
  <c r="DE116" i="3" s="1"/>
  <c r="DE117" i="3" s="1"/>
  <c r="DE118" i="3" s="1"/>
  <c r="DE119" i="3" s="1"/>
  <c r="DE120" i="3" s="1"/>
  <c r="DE121" i="3" s="1"/>
  <c r="DE122" i="3" s="1"/>
  <c r="DE123" i="3" s="1"/>
  <c r="DE124" i="3" s="1"/>
  <c r="DE125" i="3" s="1"/>
  <c r="DE126" i="3" s="1"/>
  <c r="DE127" i="3" s="1"/>
  <c r="DE128" i="3" s="1"/>
  <c r="DE129" i="3" s="1"/>
  <c r="DE130" i="3" s="1"/>
  <c r="DE131" i="3" s="1"/>
  <c r="DE132" i="3" s="1"/>
  <c r="DE133" i="3" s="1"/>
  <c r="DE134" i="3" s="1"/>
  <c r="DE135" i="3" s="1"/>
  <c r="DE136" i="3" s="1"/>
  <c r="DE137" i="3" s="1"/>
  <c r="DE138" i="3" s="1"/>
  <c r="DE139" i="3" s="1"/>
  <c r="DE140" i="3" s="1"/>
  <c r="DE141" i="3" s="1"/>
  <c r="DE142" i="3" s="1"/>
  <c r="DE143" i="3" s="1"/>
  <c r="DE144" i="3" s="1"/>
  <c r="DE145" i="3" s="1"/>
  <c r="DE146" i="3" s="1"/>
  <c r="DE147" i="3" s="1"/>
  <c r="DE148" i="3" s="1"/>
  <c r="DE149" i="3" s="1"/>
  <c r="DE150" i="3" s="1"/>
  <c r="DE151" i="3" s="1"/>
  <c r="DE152" i="3" s="1"/>
  <c r="DE153" i="3" s="1"/>
  <c r="DE154" i="3" s="1"/>
  <c r="DE155" i="3" s="1"/>
  <c r="DE156" i="3" s="1"/>
  <c r="DE157" i="3" s="1"/>
  <c r="DE158" i="3" s="1"/>
  <c r="DE159" i="3" s="1"/>
  <c r="DE160" i="3" s="1"/>
  <c r="DE161" i="3" s="1"/>
  <c r="DE162" i="3" s="1"/>
  <c r="DE163" i="3" s="1"/>
  <c r="DE164" i="3" s="1"/>
  <c r="DE165" i="3" s="1"/>
  <c r="DE166" i="3" s="1"/>
  <c r="DE167" i="3" s="1"/>
  <c r="DE168" i="3" s="1"/>
  <c r="DE169" i="3" s="1"/>
  <c r="DE170" i="3" s="1"/>
  <c r="DE171" i="3" s="1"/>
  <c r="DE172" i="3" s="1"/>
  <c r="DE173" i="3" s="1"/>
  <c r="DE174" i="3" s="1"/>
  <c r="DE175" i="3" s="1"/>
  <c r="DE176" i="3" s="1"/>
  <c r="DE177" i="3" s="1"/>
  <c r="DE178" i="3" s="1"/>
  <c r="DE179" i="3" s="1"/>
  <c r="DE180" i="3" s="1"/>
  <c r="DE181" i="3" s="1"/>
  <c r="DE182" i="3" s="1"/>
  <c r="DE183" i="3" s="1"/>
  <c r="DE184" i="3" s="1"/>
  <c r="DE185" i="3" s="1"/>
  <c r="DE186" i="3" s="1"/>
  <c r="DE187" i="3" s="1"/>
  <c r="DE188" i="3" s="1"/>
  <c r="DE189" i="3" s="1"/>
  <c r="DE190" i="3" s="1"/>
  <c r="DE191" i="3" s="1"/>
  <c r="DE192" i="3" s="1"/>
  <c r="DE193" i="3" s="1"/>
  <c r="DE194" i="3" s="1"/>
  <c r="DE195" i="3" s="1"/>
  <c r="DE196" i="3" s="1"/>
  <c r="DE197" i="3" s="1"/>
  <c r="DE198" i="3" s="1"/>
  <c r="DE199" i="3" s="1"/>
  <c r="DE200" i="3" s="1"/>
  <c r="DE201" i="3" s="1"/>
  <c r="DE202" i="3" s="1"/>
  <c r="DE203" i="3" s="1"/>
  <c r="DE204" i="3" s="1"/>
  <c r="DE205" i="3" s="1"/>
  <c r="DE206" i="3" s="1"/>
  <c r="DE207" i="3" s="1"/>
  <c r="DE208" i="3" s="1"/>
  <c r="DE209" i="3" s="1"/>
  <c r="DE210" i="3" s="1"/>
  <c r="DE211" i="3" s="1"/>
  <c r="DE212" i="3" s="1"/>
  <c r="DE213" i="3" s="1"/>
  <c r="DE214" i="3" s="1"/>
  <c r="DE215" i="3" s="1"/>
  <c r="DE216" i="3" s="1"/>
  <c r="DE217" i="3" s="1"/>
  <c r="DE218" i="3" s="1"/>
  <c r="DE219" i="3" s="1"/>
  <c r="DE220" i="3" s="1"/>
  <c r="DE221" i="3" s="1"/>
  <c r="DE222" i="3" s="1"/>
  <c r="DE223" i="3" s="1"/>
  <c r="DE224" i="3" s="1"/>
  <c r="DE225" i="3" s="1"/>
  <c r="DE226" i="3" s="1"/>
  <c r="DE227" i="3" s="1"/>
  <c r="DE228" i="3" s="1"/>
  <c r="DE229" i="3" s="1"/>
  <c r="DE230" i="3" s="1"/>
  <c r="DE231" i="3" s="1"/>
  <c r="DE232" i="3" s="1"/>
  <c r="DE233" i="3" s="1"/>
  <c r="DE234" i="3" s="1"/>
  <c r="DE235" i="3" s="1"/>
  <c r="DE236" i="3" s="1"/>
  <c r="DE237" i="3" s="1"/>
  <c r="DE238" i="3" s="1"/>
  <c r="DE239" i="3" s="1"/>
  <c r="DE240" i="3" s="1"/>
  <c r="DE241" i="3" s="1"/>
  <c r="DE242" i="3" s="1"/>
  <c r="DE243" i="3" s="1"/>
  <c r="DE244" i="3" s="1"/>
  <c r="DE245" i="3" s="1"/>
  <c r="DE246" i="3" s="1"/>
  <c r="DE247" i="3" s="1"/>
  <c r="DE248" i="3" s="1"/>
  <c r="DE249" i="3" s="1"/>
  <c r="DE250" i="3" s="1"/>
  <c r="DE251" i="3" s="1"/>
  <c r="DE252" i="3" s="1"/>
  <c r="DE253" i="3" s="1"/>
  <c r="DE254" i="3" s="1"/>
  <c r="DE255" i="3" s="1"/>
  <c r="DE256" i="3" s="1"/>
  <c r="DE257" i="3" s="1"/>
  <c r="DE258" i="3" s="1"/>
  <c r="DJ14" i="3"/>
  <c r="DJ15" i="3" s="1"/>
  <c r="DJ16" i="3" s="1"/>
  <c r="DJ17" i="3" s="1"/>
  <c r="DJ18" i="3" s="1"/>
  <c r="DJ19" i="3" s="1"/>
  <c r="DJ20" i="3" s="1"/>
  <c r="DJ21" i="3" s="1"/>
  <c r="DJ22" i="3" s="1"/>
  <c r="DJ23" i="3" s="1"/>
  <c r="DJ24" i="3" s="1"/>
  <c r="DJ25" i="3" s="1"/>
  <c r="DJ26" i="3" s="1"/>
  <c r="DJ27" i="3" s="1"/>
  <c r="DJ28" i="3" s="1"/>
  <c r="DJ29" i="3" s="1"/>
  <c r="DJ30" i="3" s="1"/>
  <c r="DJ31" i="3" s="1"/>
  <c r="DJ32" i="3" s="1"/>
  <c r="DJ33" i="3" s="1"/>
  <c r="DJ34" i="3" s="1"/>
  <c r="DJ35" i="3" s="1"/>
  <c r="DJ36" i="3" s="1"/>
  <c r="DJ37" i="3" s="1"/>
  <c r="DJ38" i="3" s="1"/>
  <c r="DJ39" i="3" s="1"/>
  <c r="DJ40" i="3" s="1"/>
  <c r="DJ41" i="3" s="1"/>
  <c r="DJ42" i="3" s="1"/>
  <c r="DJ43" i="3" s="1"/>
  <c r="DJ44" i="3" s="1"/>
  <c r="DJ45" i="3" s="1"/>
  <c r="DJ46" i="3" s="1"/>
  <c r="DJ47" i="3" s="1"/>
  <c r="DJ48" i="3" s="1"/>
  <c r="DJ49" i="3" s="1"/>
  <c r="DJ50" i="3" s="1"/>
  <c r="DJ51" i="3" s="1"/>
  <c r="DJ52" i="3" s="1"/>
  <c r="DJ53" i="3" s="1"/>
  <c r="DJ54" i="3" s="1"/>
  <c r="DJ55" i="3" s="1"/>
  <c r="DJ56" i="3" s="1"/>
  <c r="DJ57" i="3" s="1"/>
  <c r="DJ58" i="3" s="1"/>
  <c r="DJ59" i="3" s="1"/>
  <c r="DJ60" i="3" s="1"/>
  <c r="DJ61" i="3" s="1"/>
  <c r="DJ62" i="3" s="1"/>
  <c r="DJ63" i="3" s="1"/>
  <c r="DJ64" i="3" s="1"/>
  <c r="DJ65" i="3" s="1"/>
  <c r="DJ66" i="3" s="1"/>
  <c r="DJ67" i="3" s="1"/>
  <c r="DJ68" i="3" s="1"/>
  <c r="DJ69" i="3" s="1"/>
  <c r="DJ70" i="3" s="1"/>
  <c r="DJ71" i="3" s="1"/>
  <c r="DJ72" i="3" s="1"/>
  <c r="DJ73" i="3" s="1"/>
  <c r="DJ74" i="3" s="1"/>
  <c r="DJ75" i="3" s="1"/>
  <c r="DJ76" i="3" s="1"/>
  <c r="DJ77" i="3" s="1"/>
  <c r="DJ78" i="3" s="1"/>
  <c r="DJ79" i="3" s="1"/>
  <c r="DJ80" i="3" s="1"/>
  <c r="DJ81" i="3" s="1"/>
  <c r="DJ82" i="3" s="1"/>
  <c r="DJ83" i="3" s="1"/>
  <c r="DJ84" i="3" s="1"/>
  <c r="DJ85" i="3" s="1"/>
  <c r="DJ86" i="3" s="1"/>
  <c r="DJ87" i="3" s="1"/>
  <c r="DJ88" i="3" s="1"/>
  <c r="DJ89" i="3" s="1"/>
  <c r="DJ90" i="3" s="1"/>
  <c r="DJ91" i="3" s="1"/>
  <c r="DJ92" i="3" s="1"/>
  <c r="DJ93" i="3" s="1"/>
  <c r="DJ94" i="3" s="1"/>
  <c r="DJ95" i="3" s="1"/>
  <c r="DJ96" i="3" s="1"/>
  <c r="DJ97" i="3" s="1"/>
  <c r="DJ98" i="3" s="1"/>
  <c r="DJ99" i="3" s="1"/>
  <c r="DJ100" i="3" s="1"/>
  <c r="DJ101" i="3" s="1"/>
  <c r="DJ102" i="3" s="1"/>
  <c r="DJ103" i="3" s="1"/>
  <c r="DJ104" i="3" s="1"/>
  <c r="DJ105" i="3" s="1"/>
  <c r="DJ106" i="3" s="1"/>
  <c r="DJ107" i="3" s="1"/>
  <c r="DJ108" i="3" s="1"/>
  <c r="DJ109" i="3" s="1"/>
  <c r="DJ110" i="3" s="1"/>
  <c r="DJ111" i="3" s="1"/>
  <c r="DJ112" i="3" s="1"/>
  <c r="DJ113" i="3" s="1"/>
  <c r="DJ114" i="3" s="1"/>
  <c r="DJ115" i="3" s="1"/>
  <c r="DJ116" i="3" s="1"/>
  <c r="DJ117" i="3" s="1"/>
  <c r="DJ118" i="3" s="1"/>
  <c r="DJ119" i="3" s="1"/>
  <c r="DJ120" i="3" s="1"/>
  <c r="DJ121" i="3" s="1"/>
  <c r="DJ122" i="3" s="1"/>
  <c r="DJ123" i="3" s="1"/>
  <c r="DJ124" i="3" s="1"/>
  <c r="DJ125" i="3" s="1"/>
  <c r="DJ126" i="3" s="1"/>
  <c r="DJ127" i="3" s="1"/>
  <c r="DJ128" i="3" s="1"/>
  <c r="DJ129" i="3" s="1"/>
  <c r="DJ130" i="3" s="1"/>
  <c r="DJ131" i="3" s="1"/>
  <c r="DJ132" i="3" s="1"/>
  <c r="DJ133" i="3" s="1"/>
  <c r="DJ134" i="3" s="1"/>
  <c r="DJ135" i="3" s="1"/>
  <c r="DJ136" i="3" s="1"/>
  <c r="DJ137" i="3" s="1"/>
  <c r="DJ138" i="3" s="1"/>
  <c r="DJ139" i="3" s="1"/>
  <c r="DJ140" i="3" s="1"/>
  <c r="DJ141" i="3" s="1"/>
  <c r="DJ142" i="3" s="1"/>
  <c r="DJ143" i="3" s="1"/>
  <c r="DJ144" i="3" s="1"/>
  <c r="DJ145" i="3" s="1"/>
  <c r="DJ146" i="3" s="1"/>
  <c r="DJ147" i="3" s="1"/>
  <c r="DJ148" i="3" s="1"/>
  <c r="DJ149" i="3" s="1"/>
  <c r="DJ150" i="3" s="1"/>
  <c r="DJ151" i="3" s="1"/>
  <c r="DJ152" i="3" s="1"/>
  <c r="DJ153" i="3" s="1"/>
  <c r="DJ154" i="3" s="1"/>
  <c r="DJ155" i="3" s="1"/>
  <c r="DJ156" i="3" s="1"/>
  <c r="DJ157" i="3" s="1"/>
  <c r="DJ158" i="3" s="1"/>
  <c r="DJ159" i="3" s="1"/>
  <c r="DJ160" i="3" s="1"/>
  <c r="DJ161" i="3" s="1"/>
  <c r="DJ162" i="3" s="1"/>
  <c r="DJ163" i="3" s="1"/>
  <c r="DJ164" i="3" s="1"/>
  <c r="DJ165" i="3" s="1"/>
  <c r="DJ166" i="3" s="1"/>
  <c r="DJ167" i="3" s="1"/>
  <c r="DJ168" i="3" s="1"/>
  <c r="DJ169" i="3" s="1"/>
  <c r="DJ170" i="3" s="1"/>
  <c r="DJ171" i="3" s="1"/>
  <c r="DJ172" i="3" s="1"/>
  <c r="DJ173" i="3" s="1"/>
  <c r="DJ174" i="3" s="1"/>
  <c r="DJ175" i="3" s="1"/>
  <c r="DJ176" i="3" s="1"/>
  <c r="DJ177" i="3" s="1"/>
  <c r="DJ178" i="3" s="1"/>
  <c r="DJ179" i="3" s="1"/>
  <c r="DJ180" i="3" s="1"/>
  <c r="DJ181" i="3" s="1"/>
  <c r="DJ182" i="3" s="1"/>
  <c r="DJ183" i="3" s="1"/>
  <c r="DJ184" i="3" s="1"/>
  <c r="DJ185" i="3" s="1"/>
  <c r="DJ186" i="3" s="1"/>
  <c r="DJ187" i="3" s="1"/>
  <c r="DJ188" i="3" s="1"/>
  <c r="DJ189" i="3" s="1"/>
  <c r="DJ190" i="3" s="1"/>
  <c r="DJ191" i="3" s="1"/>
  <c r="DJ192" i="3" s="1"/>
  <c r="DJ193" i="3" s="1"/>
  <c r="DJ194" i="3" s="1"/>
  <c r="DJ195" i="3" s="1"/>
  <c r="DJ196" i="3" s="1"/>
  <c r="DJ197" i="3" s="1"/>
  <c r="DJ198" i="3" s="1"/>
  <c r="DJ199" i="3" s="1"/>
  <c r="DJ200" i="3" s="1"/>
  <c r="DJ201" i="3" s="1"/>
  <c r="DJ202" i="3" s="1"/>
  <c r="DJ203" i="3" s="1"/>
  <c r="DJ204" i="3" s="1"/>
  <c r="DJ205" i="3" s="1"/>
  <c r="DJ206" i="3" s="1"/>
  <c r="DJ207" i="3" s="1"/>
  <c r="DJ208" i="3" s="1"/>
  <c r="DJ209" i="3" s="1"/>
  <c r="DJ210" i="3" s="1"/>
  <c r="DJ211" i="3" s="1"/>
  <c r="DJ212" i="3" s="1"/>
  <c r="DJ213" i="3" s="1"/>
  <c r="DJ214" i="3" s="1"/>
  <c r="DJ215" i="3" s="1"/>
  <c r="DJ216" i="3" s="1"/>
  <c r="DJ217" i="3" s="1"/>
  <c r="DJ218" i="3" s="1"/>
  <c r="DJ219" i="3" s="1"/>
  <c r="DJ220" i="3" s="1"/>
  <c r="DJ221" i="3" s="1"/>
  <c r="DJ222" i="3" s="1"/>
  <c r="DJ223" i="3" s="1"/>
  <c r="DJ224" i="3" s="1"/>
  <c r="DJ225" i="3" s="1"/>
  <c r="DJ226" i="3" s="1"/>
  <c r="DJ227" i="3" s="1"/>
  <c r="DJ228" i="3" s="1"/>
  <c r="DJ229" i="3" s="1"/>
  <c r="DJ230" i="3" s="1"/>
  <c r="DL194" i="3"/>
  <c r="DN194" i="3"/>
  <c r="DO194" i="3"/>
  <c r="DP194" i="3"/>
  <c r="DQ194" i="3"/>
  <c r="DR194" i="3"/>
  <c r="DS194" i="3"/>
  <c r="DT194" i="3"/>
  <c r="DV194" i="3"/>
  <c r="DY194" i="3"/>
  <c r="EB194" i="3"/>
  <c r="EC194" i="3"/>
  <c r="ED194" i="3"/>
  <c r="EF194" i="3"/>
  <c r="FJ172" i="3"/>
  <c r="FJ173" i="3" s="1"/>
  <c r="FJ174" i="3" s="1"/>
  <c r="FJ175" i="3" s="1"/>
  <c r="FJ176" i="3" s="1"/>
  <c r="FJ177" i="3" s="1"/>
  <c r="FJ178" i="3" s="1"/>
  <c r="FJ179" i="3" s="1"/>
  <c r="FJ180" i="3" s="1"/>
  <c r="FJ181" i="3" s="1"/>
  <c r="FJ182" i="3" s="1"/>
  <c r="FJ183" i="3" s="1"/>
  <c r="FJ184" i="3" s="1"/>
  <c r="FJ185" i="3" s="1"/>
  <c r="FJ186" i="3" s="1"/>
  <c r="FJ187" i="3" s="1"/>
  <c r="FJ188" i="3" s="1"/>
  <c r="FJ189" i="3" s="1"/>
  <c r="FJ190" i="3" s="1"/>
  <c r="FJ191" i="3" s="1"/>
  <c r="FJ192" i="3" s="1"/>
  <c r="FJ193" i="3" s="1"/>
  <c r="FJ194" i="3" s="1"/>
  <c r="FJ195" i="3" s="1"/>
  <c r="FJ196" i="3" s="1"/>
  <c r="FJ197" i="3" s="1"/>
  <c r="FJ198" i="3" s="1"/>
  <c r="FJ199" i="3" s="1"/>
  <c r="FJ200" i="3" s="1"/>
  <c r="FJ201" i="3" s="1"/>
  <c r="FJ202" i="3" s="1"/>
  <c r="FJ203" i="3" s="1"/>
  <c r="FJ204" i="3" s="1"/>
  <c r="FJ205" i="3" s="1"/>
  <c r="FJ206" i="3" s="1"/>
  <c r="FJ207" i="3" s="1"/>
  <c r="FJ208" i="3" s="1"/>
  <c r="FJ209" i="3" s="1"/>
  <c r="FJ210" i="3" s="1"/>
  <c r="FJ211" i="3" s="1"/>
  <c r="FJ212" i="3" s="1"/>
  <c r="FJ213" i="3" s="1"/>
  <c r="FJ214" i="3" s="1"/>
  <c r="FJ215" i="3" s="1"/>
  <c r="FJ216" i="3" s="1"/>
  <c r="FJ217" i="3" s="1"/>
  <c r="FJ218" i="3" s="1"/>
  <c r="FJ219" i="3" s="1"/>
  <c r="FJ220" i="3" s="1"/>
  <c r="FJ221" i="3" s="1"/>
  <c r="FJ222" i="3" s="1"/>
  <c r="FJ223" i="3" s="1"/>
  <c r="FJ224" i="3" s="1"/>
  <c r="FJ225" i="3" s="1"/>
  <c r="FJ226" i="3" s="1"/>
  <c r="FJ227" i="3" s="1"/>
  <c r="FJ228" i="3" s="1"/>
  <c r="FJ229" i="3" s="1"/>
  <c r="FJ230" i="3" s="1"/>
  <c r="FJ231" i="3" s="1"/>
  <c r="FJ232" i="3" s="1"/>
  <c r="FJ233" i="3" s="1"/>
  <c r="FJ234" i="3" s="1"/>
  <c r="FJ235" i="3" s="1"/>
  <c r="FJ236" i="3" s="1"/>
  <c r="FJ237" i="3" s="1"/>
  <c r="FJ238" i="3" s="1"/>
  <c r="FJ239" i="3" s="1"/>
  <c r="FJ240" i="3" s="1"/>
  <c r="FJ241" i="3" s="1"/>
  <c r="FJ242" i="3" s="1"/>
  <c r="FJ243" i="3" s="1"/>
  <c r="FJ244" i="3" s="1"/>
  <c r="FJ245" i="3" s="1"/>
  <c r="FJ246" i="3" s="1"/>
  <c r="FJ247" i="3" s="1"/>
  <c r="FJ248" i="3" s="1"/>
  <c r="FJ249" i="3" s="1"/>
  <c r="FJ250" i="3" s="1"/>
  <c r="FJ251" i="3" s="1"/>
  <c r="FJ252" i="3" s="1"/>
  <c r="FJ253" i="3" s="1"/>
  <c r="FJ254" i="3" s="1"/>
  <c r="FJ255" i="3" s="1"/>
  <c r="FJ256" i="3" s="1"/>
  <c r="FJ257" i="3" s="1"/>
  <c r="FJ258" i="3" s="1"/>
  <c r="FJ259" i="3" s="1"/>
  <c r="FJ260" i="3" s="1"/>
  <c r="FJ261" i="3" s="1"/>
  <c r="FJ262" i="3" s="1"/>
  <c r="FJ263" i="3" s="1"/>
  <c r="FJ264" i="3" s="1"/>
  <c r="FJ265" i="3" s="1"/>
  <c r="FJ266" i="3" s="1"/>
  <c r="FJ267" i="3" s="1"/>
  <c r="FJ268" i="3" s="1"/>
  <c r="FJ269" i="3" s="1"/>
  <c r="FJ270" i="3" s="1"/>
  <c r="FJ271" i="3" s="1"/>
  <c r="FJ272" i="3" s="1"/>
  <c r="FJ273" i="3" s="1"/>
  <c r="FJ274" i="3" s="1"/>
  <c r="FJ275" i="3" s="1"/>
  <c r="FJ276" i="3" s="1"/>
  <c r="FJ277" i="3" s="1"/>
  <c r="FJ278" i="3" s="1"/>
  <c r="FJ279" i="3" s="1"/>
  <c r="FJ280" i="3" s="1"/>
  <c r="FJ281" i="3" s="1"/>
  <c r="FJ282" i="3" s="1"/>
  <c r="FJ283" i="3" s="1"/>
  <c r="FJ284" i="3" s="1"/>
  <c r="FJ285" i="3" s="1"/>
  <c r="FJ286" i="3" s="1"/>
  <c r="FJ287" i="3" s="1"/>
  <c r="FJ288" i="3" s="1"/>
  <c r="FJ289" i="3" s="1"/>
  <c r="FJ290" i="3" s="1"/>
  <c r="FJ291" i="3" s="1"/>
  <c r="FJ292" i="3" s="1"/>
  <c r="FJ293" i="3" s="1"/>
  <c r="FJ294" i="3" s="1"/>
  <c r="FJ295" i="3" s="1"/>
  <c r="FJ296" i="3" s="1"/>
  <c r="FJ297" i="3" s="1"/>
  <c r="FJ298" i="3" s="1"/>
  <c r="FJ299" i="3" s="1"/>
  <c r="FJ300" i="3" s="1"/>
  <c r="FJ301" i="3" s="1"/>
  <c r="FJ302" i="3" s="1"/>
  <c r="FJ303" i="3" s="1"/>
  <c r="FJ304" i="3" s="1"/>
  <c r="FJ305" i="3" s="1"/>
  <c r="FJ306" i="3" s="1"/>
  <c r="FJ307" i="3" s="1"/>
  <c r="FJ308" i="3" s="1"/>
  <c r="FJ309" i="3" s="1"/>
  <c r="FJ310" i="3" s="1"/>
  <c r="FJ311" i="3" s="1"/>
  <c r="FJ312" i="3" s="1"/>
  <c r="FJ313" i="3" s="1"/>
  <c r="FJ314" i="3" s="1"/>
  <c r="AH195" i="3"/>
  <c r="AM195" i="3"/>
  <c r="AN195" i="3"/>
  <c r="AN196" i="3" s="1"/>
  <c r="AN197" i="3" s="1"/>
  <c r="AN198" i="3" s="1"/>
  <c r="AN199" i="3" s="1"/>
  <c r="AN200" i="3" s="1"/>
  <c r="AN201" i="3" s="1"/>
  <c r="AN202" i="3" s="1"/>
  <c r="AN203" i="3" s="1"/>
  <c r="AN204" i="3" s="1"/>
  <c r="AN205" i="3" s="1"/>
  <c r="AN206" i="3" s="1"/>
  <c r="AN207" i="3" s="1"/>
  <c r="AN208" i="3" s="1"/>
  <c r="AN209" i="3" s="1"/>
  <c r="AN210" i="3" s="1"/>
  <c r="AN211" i="3" s="1"/>
  <c r="AN212" i="3" s="1"/>
  <c r="AN213" i="3" s="1"/>
  <c r="AN214" i="3" s="1"/>
  <c r="AN215" i="3" s="1"/>
  <c r="AN216" i="3" s="1"/>
  <c r="AN217" i="3" s="1"/>
  <c r="AN218" i="3" s="1"/>
  <c r="AN219" i="3" s="1"/>
  <c r="AN220" i="3" s="1"/>
  <c r="AN221" i="3" s="1"/>
  <c r="AN222" i="3" s="1"/>
  <c r="AN223" i="3" s="1"/>
  <c r="AN224" i="3" s="1"/>
  <c r="AN225" i="3" s="1"/>
  <c r="AN226" i="3" s="1"/>
  <c r="AN227" i="3" s="1"/>
  <c r="AN228" i="3" s="1"/>
  <c r="AN229" i="3" s="1"/>
  <c r="AN230" i="3" s="1"/>
  <c r="AN231" i="3" s="1"/>
  <c r="AN232" i="3" s="1"/>
  <c r="AN233" i="3" s="1"/>
  <c r="AN234" i="3" s="1"/>
  <c r="AN235" i="3" s="1"/>
  <c r="AN236" i="3" s="1"/>
  <c r="AN237" i="3" s="1"/>
  <c r="AN238" i="3" s="1"/>
  <c r="AN239" i="3" s="1"/>
  <c r="AN240" i="3" s="1"/>
  <c r="AN241" i="3" s="1"/>
  <c r="AN242" i="3" s="1"/>
  <c r="AN243" i="3" s="1"/>
  <c r="AN244" i="3" s="1"/>
  <c r="AN245" i="3" s="1"/>
  <c r="AN246" i="3" s="1"/>
  <c r="AN247" i="3" s="1"/>
  <c r="AN248" i="3" s="1"/>
  <c r="AN249" i="3" s="1"/>
  <c r="AN250" i="3" s="1"/>
  <c r="AN251" i="3" s="1"/>
  <c r="AN252" i="3" s="1"/>
  <c r="AN253" i="3" s="1"/>
  <c r="AN254" i="3" s="1"/>
  <c r="AN255" i="3" s="1"/>
  <c r="AN256" i="3" s="1"/>
  <c r="AN257" i="3" s="1"/>
  <c r="AN258" i="3" s="1"/>
  <c r="AN259" i="3" s="1"/>
  <c r="AN260" i="3" s="1"/>
  <c r="AN261" i="3" s="1"/>
  <c r="AN262" i="3" s="1"/>
  <c r="AN263" i="3" s="1"/>
  <c r="AN264" i="3" s="1"/>
  <c r="AN265" i="3" s="1"/>
  <c r="AN266" i="3" s="1"/>
  <c r="AN267" i="3" s="1"/>
  <c r="AN268" i="3" s="1"/>
  <c r="AN269" i="3" s="1"/>
  <c r="AN270" i="3" s="1"/>
  <c r="AN271" i="3" s="1"/>
  <c r="AN272" i="3" s="1"/>
  <c r="AN273" i="3" s="1"/>
  <c r="AN274" i="3" s="1"/>
  <c r="AN275" i="3" s="1"/>
  <c r="AN276" i="3" s="1"/>
  <c r="AO195" i="3"/>
  <c r="AO196" i="3" s="1"/>
  <c r="AO197" i="3" s="1"/>
  <c r="AO198" i="3" s="1"/>
  <c r="AO199" i="3" s="1"/>
  <c r="AO200" i="3" s="1"/>
  <c r="AO201" i="3" s="1"/>
  <c r="AO202" i="3" s="1"/>
  <c r="AO203" i="3" s="1"/>
  <c r="AO204" i="3" s="1"/>
  <c r="AO205" i="3" s="1"/>
  <c r="AO206" i="3" s="1"/>
  <c r="AO207" i="3" s="1"/>
  <c r="AO208" i="3" s="1"/>
  <c r="AO209" i="3" s="1"/>
  <c r="AO210" i="3" s="1"/>
  <c r="AO211" i="3" s="1"/>
  <c r="AO212" i="3" s="1"/>
  <c r="AO213" i="3" s="1"/>
  <c r="AO214" i="3" s="1"/>
  <c r="AO215" i="3" s="1"/>
  <c r="AO216" i="3" s="1"/>
  <c r="AO217" i="3" s="1"/>
  <c r="AO218" i="3" s="1"/>
  <c r="AO219" i="3" s="1"/>
  <c r="AO220" i="3" s="1"/>
  <c r="AO221" i="3" s="1"/>
  <c r="AO222" i="3" s="1"/>
  <c r="AO223" i="3" s="1"/>
  <c r="AO224" i="3" s="1"/>
  <c r="AO225" i="3" s="1"/>
  <c r="AO226" i="3" s="1"/>
  <c r="AO227" i="3" s="1"/>
  <c r="AO228" i="3" s="1"/>
  <c r="AO229" i="3" s="1"/>
  <c r="AO230" i="3" s="1"/>
  <c r="AO231" i="3" s="1"/>
  <c r="AO232" i="3" s="1"/>
  <c r="AO233" i="3" s="1"/>
  <c r="AO234" i="3" s="1"/>
  <c r="AO235" i="3" s="1"/>
  <c r="AO236" i="3" s="1"/>
  <c r="AO237" i="3" s="1"/>
  <c r="AO238" i="3" s="1"/>
  <c r="AO239" i="3" s="1"/>
  <c r="AO240" i="3" s="1"/>
  <c r="AO241" i="3" s="1"/>
  <c r="AO242" i="3" s="1"/>
  <c r="AO243" i="3" s="1"/>
  <c r="AO244" i="3" s="1"/>
  <c r="AO245" i="3" s="1"/>
  <c r="AO246" i="3" s="1"/>
  <c r="AO247" i="3" s="1"/>
  <c r="AO248" i="3" s="1"/>
  <c r="AO249" i="3" s="1"/>
  <c r="AO250" i="3" s="1"/>
  <c r="AO251" i="3" s="1"/>
  <c r="AO252" i="3" s="1"/>
  <c r="AO253" i="3" s="1"/>
  <c r="AO254" i="3" s="1"/>
  <c r="AO255" i="3" s="1"/>
  <c r="AO256" i="3" s="1"/>
  <c r="AO257" i="3" s="1"/>
  <c r="AO258" i="3" s="1"/>
  <c r="AO259" i="3" s="1"/>
  <c r="AO260" i="3" s="1"/>
  <c r="AO261" i="3" s="1"/>
  <c r="AO262" i="3" s="1"/>
  <c r="AO263" i="3" s="1"/>
  <c r="AO264" i="3" s="1"/>
  <c r="AO265" i="3" s="1"/>
  <c r="AO266" i="3" s="1"/>
  <c r="AO267" i="3" s="1"/>
  <c r="AO268" i="3" s="1"/>
  <c r="AO269" i="3" s="1"/>
  <c r="AO270" i="3" s="1"/>
  <c r="AO271" i="3" s="1"/>
  <c r="AO272" i="3" s="1"/>
  <c r="AO273" i="3" s="1"/>
  <c r="AO274" i="3" s="1"/>
  <c r="AO275" i="3" s="1"/>
  <c r="AO276" i="3" s="1"/>
  <c r="AP195" i="3"/>
  <c r="AQ195" i="3"/>
  <c r="AQ196" i="3" s="1"/>
  <c r="AQ197" i="3" s="1"/>
  <c r="AQ198" i="3" s="1"/>
  <c r="AQ199" i="3" s="1"/>
  <c r="AQ200" i="3" s="1"/>
  <c r="AQ201" i="3" s="1"/>
  <c r="AQ202" i="3" s="1"/>
  <c r="AQ203" i="3" s="1"/>
  <c r="AQ204" i="3" s="1"/>
  <c r="AQ205" i="3" s="1"/>
  <c r="AQ206" i="3" s="1"/>
  <c r="AQ207" i="3" s="1"/>
  <c r="AQ208" i="3" s="1"/>
  <c r="AQ209" i="3" s="1"/>
  <c r="AQ210" i="3" s="1"/>
  <c r="AQ211" i="3" s="1"/>
  <c r="AQ212" i="3" s="1"/>
  <c r="AQ213" i="3" s="1"/>
  <c r="AQ214" i="3" s="1"/>
  <c r="AQ215" i="3" s="1"/>
  <c r="AQ216" i="3" s="1"/>
  <c r="AQ217" i="3" s="1"/>
  <c r="AQ218" i="3" s="1"/>
  <c r="AQ219" i="3" s="1"/>
  <c r="AQ220" i="3" s="1"/>
  <c r="AQ221" i="3" s="1"/>
  <c r="AQ222" i="3" s="1"/>
  <c r="AQ223" i="3" s="1"/>
  <c r="AQ224" i="3" s="1"/>
  <c r="AQ225" i="3" s="1"/>
  <c r="AQ226" i="3" s="1"/>
  <c r="AQ227" i="3" s="1"/>
  <c r="AQ228" i="3" s="1"/>
  <c r="AQ229" i="3" s="1"/>
  <c r="AQ230" i="3" s="1"/>
  <c r="AQ231" i="3" s="1"/>
  <c r="AQ232" i="3" s="1"/>
  <c r="AQ233" i="3" s="1"/>
  <c r="AQ234" i="3" s="1"/>
  <c r="AQ235" i="3" s="1"/>
  <c r="AQ236" i="3" s="1"/>
  <c r="AQ237" i="3" s="1"/>
  <c r="AQ238" i="3" s="1"/>
  <c r="AQ239" i="3" s="1"/>
  <c r="AQ240" i="3" s="1"/>
  <c r="AQ241" i="3" s="1"/>
  <c r="AQ242" i="3" s="1"/>
  <c r="AQ243" i="3" s="1"/>
  <c r="AQ244" i="3" s="1"/>
  <c r="AQ245" i="3" s="1"/>
  <c r="AQ246" i="3" s="1"/>
  <c r="AQ247" i="3" s="1"/>
  <c r="AQ248" i="3" s="1"/>
  <c r="AQ249" i="3" s="1"/>
  <c r="AQ250" i="3" s="1"/>
  <c r="AQ251" i="3" s="1"/>
  <c r="AQ252" i="3" s="1"/>
  <c r="AQ253" i="3" s="1"/>
  <c r="AQ254" i="3" s="1"/>
  <c r="AQ255" i="3" s="1"/>
  <c r="AQ256" i="3" s="1"/>
  <c r="AQ257" i="3" s="1"/>
  <c r="AQ258" i="3" s="1"/>
  <c r="AQ259" i="3" s="1"/>
  <c r="AQ260" i="3" s="1"/>
  <c r="AQ261" i="3" s="1"/>
  <c r="AQ262" i="3" s="1"/>
  <c r="AQ263" i="3" s="1"/>
  <c r="AQ264" i="3" s="1"/>
  <c r="AQ265" i="3" s="1"/>
  <c r="AQ266" i="3" s="1"/>
  <c r="AQ267" i="3" s="1"/>
  <c r="AQ268" i="3" s="1"/>
  <c r="AQ269" i="3" s="1"/>
  <c r="AQ270" i="3" s="1"/>
  <c r="AQ271" i="3" s="1"/>
  <c r="AQ272" i="3" s="1"/>
  <c r="AQ273" i="3" s="1"/>
  <c r="AQ274" i="3" s="1"/>
  <c r="AQ275" i="3" s="1"/>
  <c r="AQ276" i="3" s="1"/>
  <c r="AR195" i="3"/>
  <c r="AR196" i="3" s="1"/>
  <c r="AR197" i="3" s="1"/>
  <c r="AR198" i="3" s="1"/>
  <c r="AR199" i="3" s="1"/>
  <c r="AR200" i="3" s="1"/>
  <c r="AR201" i="3" s="1"/>
  <c r="AR202" i="3" s="1"/>
  <c r="AR203" i="3" s="1"/>
  <c r="AR204" i="3" s="1"/>
  <c r="AR205" i="3" s="1"/>
  <c r="AR206" i="3" s="1"/>
  <c r="AR207" i="3" s="1"/>
  <c r="AR208" i="3" s="1"/>
  <c r="AR209" i="3" s="1"/>
  <c r="AR210" i="3" s="1"/>
  <c r="AR211" i="3" s="1"/>
  <c r="AR212" i="3" s="1"/>
  <c r="AR213" i="3" s="1"/>
  <c r="AR214" i="3" s="1"/>
  <c r="AR215" i="3" s="1"/>
  <c r="AR216" i="3" s="1"/>
  <c r="AR217" i="3" s="1"/>
  <c r="AR218" i="3" s="1"/>
  <c r="AR219" i="3" s="1"/>
  <c r="AR220" i="3" s="1"/>
  <c r="AR221" i="3" s="1"/>
  <c r="AR222" i="3" s="1"/>
  <c r="AR223" i="3" s="1"/>
  <c r="AR224" i="3" s="1"/>
  <c r="AR225" i="3" s="1"/>
  <c r="AR226" i="3" s="1"/>
  <c r="AR227" i="3" s="1"/>
  <c r="AR228" i="3" s="1"/>
  <c r="AR229" i="3" s="1"/>
  <c r="AR230" i="3" s="1"/>
  <c r="AR231" i="3" s="1"/>
  <c r="AR232" i="3" s="1"/>
  <c r="AR233" i="3" s="1"/>
  <c r="AR234" i="3" s="1"/>
  <c r="AR235" i="3" s="1"/>
  <c r="AR236" i="3" s="1"/>
  <c r="AR237" i="3" s="1"/>
  <c r="AR238" i="3" s="1"/>
  <c r="AR239" i="3" s="1"/>
  <c r="AR240" i="3" s="1"/>
  <c r="AR241" i="3" s="1"/>
  <c r="AR242" i="3" s="1"/>
  <c r="AR243" i="3" s="1"/>
  <c r="AR244" i="3" s="1"/>
  <c r="AR245" i="3" s="1"/>
  <c r="AR246" i="3" s="1"/>
  <c r="AR247" i="3" s="1"/>
  <c r="AR248" i="3" s="1"/>
  <c r="AR249" i="3" s="1"/>
  <c r="AR250" i="3" s="1"/>
  <c r="AR251" i="3" s="1"/>
  <c r="AR252" i="3" s="1"/>
  <c r="AR253" i="3" s="1"/>
  <c r="AR254" i="3" s="1"/>
  <c r="AR255" i="3" s="1"/>
  <c r="AR256" i="3" s="1"/>
  <c r="AR257" i="3" s="1"/>
  <c r="AR258" i="3" s="1"/>
  <c r="AR259" i="3" s="1"/>
  <c r="AR260" i="3" s="1"/>
  <c r="AR261" i="3" s="1"/>
  <c r="AR262" i="3" s="1"/>
  <c r="AR263" i="3" s="1"/>
  <c r="AR264" i="3" s="1"/>
  <c r="AR265" i="3" s="1"/>
  <c r="AR266" i="3" s="1"/>
  <c r="AR267" i="3" s="1"/>
  <c r="AR268" i="3" s="1"/>
  <c r="AR269" i="3" s="1"/>
  <c r="AR270" i="3" s="1"/>
  <c r="AR271" i="3" s="1"/>
  <c r="AR272" i="3" s="1"/>
  <c r="AR273" i="3" s="1"/>
  <c r="AR274" i="3" s="1"/>
  <c r="AR275" i="3" s="1"/>
  <c r="AR276" i="3" s="1"/>
  <c r="AS195" i="3"/>
  <c r="AT195" i="3"/>
  <c r="AU195" i="3"/>
  <c r="AV195" i="3"/>
  <c r="AX195" i="3"/>
  <c r="AX196" i="3" s="1"/>
  <c r="AX197" i="3" s="1"/>
  <c r="AX198" i="3" s="1"/>
  <c r="AX199" i="3" s="1"/>
  <c r="AX200" i="3" s="1"/>
  <c r="AX201" i="3" s="1"/>
  <c r="AX202" i="3" s="1"/>
  <c r="AX203" i="3" s="1"/>
  <c r="AX204" i="3" s="1"/>
  <c r="AX205" i="3" s="1"/>
  <c r="AX206" i="3" s="1"/>
  <c r="AX207" i="3" s="1"/>
  <c r="AX208" i="3" s="1"/>
  <c r="AX209" i="3" s="1"/>
  <c r="AX210" i="3" s="1"/>
  <c r="AX211" i="3" s="1"/>
  <c r="AX212" i="3" s="1"/>
  <c r="AX213" i="3" s="1"/>
  <c r="AX214" i="3" s="1"/>
  <c r="AX215" i="3" s="1"/>
  <c r="AX216" i="3" s="1"/>
  <c r="AX217" i="3" s="1"/>
  <c r="AX218" i="3" s="1"/>
  <c r="AX219" i="3" s="1"/>
  <c r="AX220" i="3" s="1"/>
  <c r="AX221" i="3" s="1"/>
  <c r="AX222" i="3" s="1"/>
  <c r="AX223" i="3" s="1"/>
  <c r="AX224" i="3" s="1"/>
  <c r="AX225" i="3" s="1"/>
  <c r="AX226" i="3" s="1"/>
  <c r="AX227" i="3" s="1"/>
  <c r="AX228" i="3" s="1"/>
  <c r="AX229" i="3" s="1"/>
  <c r="AX230" i="3" s="1"/>
  <c r="AX231" i="3" s="1"/>
  <c r="AX232" i="3" s="1"/>
  <c r="AX233" i="3" s="1"/>
  <c r="AX234" i="3" s="1"/>
  <c r="AX235" i="3" s="1"/>
  <c r="AX236" i="3" s="1"/>
  <c r="AX237" i="3" s="1"/>
  <c r="AX238" i="3" s="1"/>
  <c r="AX239" i="3" s="1"/>
  <c r="AX240" i="3" s="1"/>
  <c r="AX241" i="3" s="1"/>
  <c r="AX242" i="3" s="1"/>
  <c r="AX243" i="3" s="1"/>
  <c r="AX244" i="3" s="1"/>
  <c r="AX245" i="3" s="1"/>
  <c r="AX246" i="3" s="1"/>
  <c r="AX247" i="3" s="1"/>
  <c r="AX248" i="3" s="1"/>
  <c r="AX249" i="3" s="1"/>
  <c r="AX250" i="3" s="1"/>
  <c r="AX251" i="3" s="1"/>
  <c r="AX252" i="3" s="1"/>
  <c r="AX253" i="3" s="1"/>
  <c r="AX254" i="3" s="1"/>
  <c r="AX255" i="3" s="1"/>
  <c r="AX256" i="3" s="1"/>
  <c r="AX257" i="3" s="1"/>
  <c r="AX258" i="3" s="1"/>
  <c r="AX259" i="3" s="1"/>
  <c r="AX260" i="3" s="1"/>
  <c r="AX261" i="3" s="1"/>
  <c r="AX262" i="3" s="1"/>
  <c r="AX263" i="3" s="1"/>
  <c r="AX264" i="3" s="1"/>
  <c r="AX265" i="3" s="1"/>
  <c r="AX266" i="3" s="1"/>
  <c r="AX267" i="3" s="1"/>
  <c r="AX268" i="3" s="1"/>
  <c r="AX269" i="3" s="1"/>
  <c r="AX270" i="3" s="1"/>
  <c r="AX271" i="3" s="1"/>
  <c r="AX272" i="3" s="1"/>
  <c r="AX273" i="3" s="1"/>
  <c r="AX274" i="3" s="1"/>
  <c r="AX275" i="3" s="1"/>
  <c r="AX276" i="3" s="1"/>
  <c r="AX277" i="3" s="1"/>
  <c r="AX278" i="3" s="1"/>
  <c r="AX279" i="3" s="1"/>
  <c r="AX280" i="3" s="1"/>
  <c r="AX281" i="3" s="1"/>
  <c r="AX282" i="3" s="1"/>
  <c r="AX283" i="3" s="1"/>
  <c r="AX284" i="3" s="1"/>
  <c r="AX285" i="3" s="1"/>
  <c r="AX286" i="3" s="1"/>
  <c r="AX287" i="3" s="1"/>
  <c r="AX288" i="3" s="1"/>
  <c r="AX289" i="3" s="1"/>
  <c r="AX290" i="3" s="1"/>
  <c r="AX291" i="3" s="1"/>
  <c r="AX292" i="3" s="1"/>
  <c r="AX293" i="3" s="1"/>
  <c r="AX294" i="3" s="1"/>
  <c r="AX295" i="3" s="1"/>
  <c r="AX296" i="3" s="1"/>
  <c r="AX297" i="3" s="1"/>
  <c r="AX298" i="3" s="1"/>
  <c r="AX299" i="3" s="1"/>
  <c r="AX300" i="3" s="1"/>
  <c r="AX301" i="3" s="1"/>
  <c r="AX302" i="3" s="1"/>
  <c r="AX303" i="3" s="1"/>
  <c r="AX304" i="3" s="1"/>
  <c r="AX305" i="3" s="1"/>
  <c r="AX306" i="3" s="1"/>
  <c r="AX307" i="3" s="1"/>
  <c r="AX308" i="3" s="1"/>
  <c r="AX309" i="3" s="1"/>
  <c r="AX310" i="3" s="1"/>
  <c r="AX311" i="3" s="1"/>
  <c r="AX312" i="3" s="1"/>
  <c r="AX313" i="3" s="1"/>
  <c r="AX314" i="3" s="1"/>
  <c r="AX315" i="3" s="1"/>
  <c r="AX316" i="3" s="1"/>
  <c r="AX317" i="3" s="1"/>
  <c r="AX318" i="3" s="1"/>
  <c r="AX319" i="3" s="1"/>
  <c r="AX320" i="3" s="1"/>
  <c r="AX321" i="3" s="1"/>
  <c r="AX322" i="3" s="1"/>
  <c r="AX323" i="3" s="1"/>
  <c r="AZ195" i="3"/>
  <c r="BE195" i="3"/>
  <c r="BH195" i="3"/>
  <c r="BK195" i="3"/>
  <c r="BO7" i="3"/>
  <c r="BO8" i="3" s="1"/>
  <c r="BO9" i="3" s="1"/>
  <c r="BO10" i="3" s="1"/>
  <c r="BO11" i="3" s="1"/>
  <c r="BO12" i="3" s="1"/>
  <c r="BO13" i="3" s="1"/>
  <c r="BO14" i="3" s="1"/>
  <c r="BO15" i="3" s="1"/>
  <c r="BO16" i="3" s="1"/>
  <c r="BO17" i="3" s="1"/>
  <c r="BO18" i="3" s="1"/>
  <c r="BO19" i="3" s="1"/>
  <c r="BO20" i="3" s="1"/>
  <c r="BO21" i="3" s="1"/>
  <c r="BO22" i="3" s="1"/>
  <c r="BO23" i="3" s="1"/>
  <c r="BO24" i="3" s="1"/>
  <c r="BO25" i="3" s="1"/>
  <c r="BO26" i="3" s="1"/>
  <c r="BO27" i="3" s="1"/>
  <c r="BO28" i="3" s="1"/>
  <c r="BO29" i="3" s="1"/>
  <c r="BO30" i="3" s="1"/>
  <c r="BO31" i="3" s="1"/>
  <c r="BO32" i="3" s="1"/>
  <c r="BO33" i="3" s="1"/>
  <c r="BO34" i="3" s="1"/>
  <c r="BO35" i="3" s="1"/>
  <c r="BO36" i="3" s="1"/>
  <c r="BO37" i="3" s="1"/>
  <c r="BO38" i="3" s="1"/>
  <c r="BO39" i="3" s="1"/>
  <c r="BO40" i="3" s="1"/>
  <c r="BO41" i="3" s="1"/>
  <c r="BO42" i="3" s="1"/>
  <c r="BO43" i="3" s="1"/>
  <c r="BO44" i="3" s="1"/>
  <c r="BO45" i="3" s="1"/>
  <c r="BO46" i="3" s="1"/>
  <c r="BO47" i="3" s="1"/>
  <c r="BO48" i="3" s="1"/>
  <c r="BO49" i="3" s="1"/>
  <c r="BO50" i="3" s="1"/>
  <c r="BO51" i="3" s="1"/>
  <c r="BO52" i="3" s="1"/>
  <c r="BO53" i="3" s="1"/>
  <c r="BO54" i="3" s="1"/>
  <c r="BO55" i="3" s="1"/>
  <c r="BO56" i="3" s="1"/>
  <c r="BO57" i="3" s="1"/>
  <c r="BO58" i="3" s="1"/>
  <c r="BO59" i="3" s="1"/>
  <c r="BO60" i="3" s="1"/>
  <c r="BO61" i="3" s="1"/>
  <c r="BO62" i="3" s="1"/>
  <c r="BO63" i="3" s="1"/>
  <c r="BO64" i="3" s="1"/>
  <c r="BO65" i="3" s="1"/>
  <c r="BO66" i="3" s="1"/>
  <c r="BO67" i="3" s="1"/>
  <c r="BO68" i="3" s="1"/>
  <c r="BO69" i="3" s="1"/>
  <c r="BO70" i="3" s="1"/>
  <c r="BO71" i="3" s="1"/>
  <c r="BO72" i="3" s="1"/>
  <c r="BO73" i="3" s="1"/>
  <c r="BO74" i="3" s="1"/>
  <c r="BO75" i="3" s="1"/>
  <c r="BO76" i="3" s="1"/>
  <c r="BO77" i="3" s="1"/>
  <c r="BO78" i="3" s="1"/>
  <c r="BO79" i="3" s="1"/>
  <c r="BO80" i="3" s="1"/>
  <c r="BO81" i="3" s="1"/>
  <c r="BO82" i="3" s="1"/>
  <c r="BO83" i="3" s="1"/>
  <c r="BO84" i="3" s="1"/>
  <c r="BO85" i="3" s="1"/>
  <c r="BO86" i="3" s="1"/>
  <c r="BO87" i="3" s="1"/>
  <c r="BO88" i="3" s="1"/>
  <c r="BO89" i="3" s="1"/>
  <c r="BO90" i="3" s="1"/>
  <c r="BO91" i="3" s="1"/>
  <c r="BO92" i="3" s="1"/>
  <c r="BO93" i="3" s="1"/>
  <c r="BO94" i="3" s="1"/>
  <c r="BO95" i="3" s="1"/>
  <c r="BO96" i="3" s="1"/>
  <c r="BO97" i="3" s="1"/>
  <c r="BO98" i="3" s="1"/>
  <c r="BO99" i="3" s="1"/>
  <c r="BO100" i="3" s="1"/>
  <c r="BO101" i="3" s="1"/>
  <c r="BO102" i="3" s="1"/>
  <c r="BO103" i="3" s="1"/>
  <c r="BO104" i="3" s="1"/>
  <c r="BO105" i="3" s="1"/>
  <c r="BO106" i="3" s="1"/>
  <c r="BO107" i="3" s="1"/>
  <c r="BO108" i="3" s="1"/>
  <c r="BO109" i="3" s="1"/>
  <c r="BO110" i="3" s="1"/>
  <c r="BO111" i="3" s="1"/>
  <c r="BO112" i="3" s="1"/>
  <c r="BO113" i="3" s="1"/>
  <c r="BO114" i="3" s="1"/>
  <c r="BO115" i="3" s="1"/>
  <c r="BO116" i="3" s="1"/>
  <c r="BO117" i="3" s="1"/>
  <c r="BO118" i="3" s="1"/>
  <c r="BO119" i="3" s="1"/>
  <c r="BO120" i="3" s="1"/>
  <c r="BO121" i="3" s="1"/>
  <c r="BO122" i="3" s="1"/>
  <c r="BO123" i="3" s="1"/>
  <c r="BO124" i="3" s="1"/>
  <c r="BO125" i="3" s="1"/>
  <c r="BO126" i="3" s="1"/>
  <c r="BO127" i="3" s="1"/>
  <c r="BO128" i="3" s="1"/>
  <c r="BO129" i="3" s="1"/>
  <c r="BO130" i="3" s="1"/>
  <c r="BO131" i="3" s="1"/>
  <c r="BO132" i="3" s="1"/>
  <c r="BO133" i="3" s="1"/>
  <c r="BO134" i="3" s="1"/>
  <c r="BO135" i="3" s="1"/>
  <c r="BO136" i="3" s="1"/>
  <c r="BO137" i="3" s="1"/>
  <c r="BO138" i="3" s="1"/>
  <c r="BO139" i="3" s="1"/>
  <c r="BO140" i="3" s="1"/>
  <c r="BO141" i="3" s="1"/>
  <c r="BO142" i="3" s="1"/>
  <c r="BO143" i="3" s="1"/>
  <c r="BO144" i="3" s="1"/>
  <c r="BO145" i="3" s="1"/>
  <c r="BO146" i="3" s="1"/>
  <c r="BO147" i="3" s="1"/>
  <c r="BO148" i="3" s="1"/>
  <c r="BO149" i="3" s="1"/>
  <c r="BO150" i="3" s="1"/>
  <c r="BO151" i="3" s="1"/>
  <c r="BO152" i="3" s="1"/>
  <c r="BO153" i="3" s="1"/>
  <c r="BO154" i="3" s="1"/>
  <c r="BO155" i="3" s="1"/>
  <c r="BO156" i="3" s="1"/>
  <c r="BO157" i="3" s="1"/>
  <c r="BO158" i="3" s="1"/>
  <c r="BO159" i="3" s="1"/>
  <c r="BO160" i="3" s="1"/>
  <c r="BO161" i="3" s="1"/>
  <c r="BO162" i="3" s="1"/>
  <c r="BO163" i="3" s="1"/>
  <c r="BO164" i="3" s="1"/>
  <c r="BO165" i="3" s="1"/>
  <c r="BO166" i="3" s="1"/>
  <c r="BO167" i="3" s="1"/>
  <c r="BO168" i="3" s="1"/>
  <c r="BO169" i="3" s="1"/>
  <c r="BO170" i="3" s="1"/>
  <c r="BO171" i="3" s="1"/>
  <c r="BO172" i="3" s="1"/>
  <c r="BO173" i="3" s="1"/>
  <c r="BO174" i="3" s="1"/>
  <c r="BO175" i="3" s="1"/>
  <c r="BO176" i="3" s="1"/>
  <c r="BO177" i="3" s="1"/>
  <c r="BO178" i="3" s="1"/>
  <c r="BO179" i="3" s="1"/>
  <c r="BO180" i="3" s="1"/>
  <c r="BO181" i="3" s="1"/>
  <c r="BO182" i="3" s="1"/>
  <c r="BO183" i="3" s="1"/>
  <c r="BO184" i="3" s="1"/>
  <c r="BO185" i="3" s="1"/>
  <c r="BO186" i="3" s="1"/>
  <c r="BO187" i="3" s="1"/>
  <c r="BO188" i="3" s="1"/>
  <c r="BO189" i="3" s="1"/>
  <c r="BO190" i="3" s="1"/>
  <c r="BO191" i="3" s="1"/>
  <c r="BO192" i="3" s="1"/>
  <c r="BO193" i="3" s="1"/>
  <c r="BO194" i="3" s="1"/>
  <c r="BO195" i="3" s="1"/>
  <c r="BP195" i="3"/>
  <c r="BP196" i="3" s="1"/>
  <c r="BP197" i="3" s="1"/>
  <c r="BP198" i="3" s="1"/>
  <c r="BP199" i="3" s="1"/>
  <c r="BP200" i="3" s="1"/>
  <c r="BP201" i="3" s="1"/>
  <c r="BP202" i="3" s="1"/>
  <c r="BP203" i="3" s="1"/>
  <c r="BP204" i="3" s="1"/>
  <c r="BP205" i="3" s="1"/>
  <c r="BP206" i="3" s="1"/>
  <c r="BP207" i="3" s="1"/>
  <c r="BP208" i="3" s="1"/>
  <c r="BP209" i="3" s="1"/>
  <c r="BP210" i="3" s="1"/>
  <c r="BP211" i="3" s="1"/>
  <c r="BP212" i="3" s="1"/>
  <c r="BP213" i="3" s="1"/>
  <c r="BP214" i="3" s="1"/>
  <c r="BP215" i="3" s="1"/>
  <c r="BP216" i="3" s="1"/>
  <c r="BP217" i="3" s="1"/>
  <c r="BP218" i="3" s="1"/>
  <c r="BP219" i="3" s="1"/>
  <c r="BP220" i="3" s="1"/>
  <c r="BP221" i="3" s="1"/>
  <c r="BP222" i="3" s="1"/>
  <c r="BP223" i="3" s="1"/>
  <c r="BP224" i="3" s="1"/>
  <c r="BP225" i="3" s="1"/>
  <c r="BP226" i="3" s="1"/>
  <c r="BP227" i="3" s="1"/>
  <c r="BP228" i="3" s="1"/>
  <c r="BP229" i="3" s="1"/>
  <c r="BP230" i="3" s="1"/>
  <c r="BP231" i="3" s="1"/>
  <c r="BP232" i="3" s="1"/>
  <c r="BP233" i="3" s="1"/>
  <c r="BP234" i="3" s="1"/>
  <c r="BP235" i="3" s="1"/>
  <c r="BP236" i="3" s="1"/>
  <c r="BP237" i="3" s="1"/>
  <c r="BP238" i="3" s="1"/>
  <c r="BP239" i="3" s="1"/>
  <c r="BP240" i="3" s="1"/>
  <c r="BP241" i="3" s="1"/>
  <c r="BP242" i="3" s="1"/>
  <c r="BP243" i="3" s="1"/>
  <c r="BP244" i="3" s="1"/>
  <c r="BP245" i="3" s="1"/>
  <c r="BP246" i="3" s="1"/>
  <c r="BP247" i="3" s="1"/>
  <c r="BP248" i="3" s="1"/>
  <c r="BP249" i="3" s="1"/>
  <c r="BP250" i="3" s="1"/>
  <c r="BP251" i="3" s="1"/>
  <c r="BP252" i="3" s="1"/>
  <c r="BP253" i="3" s="1"/>
  <c r="BP254" i="3" s="1"/>
  <c r="BP255" i="3" s="1"/>
  <c r="BP256" i="3" s="1"/>
  <c r="BP257" i="3" s="1"/>
  <c r="BP258" i="3" s="1"/>
  <c r="BP259" i="3" s="1"/>
  <c r="BP260" i="3" s="1"/>
  <c r="BP261" i="3" s="1"/>
  <c r="BP262" i="3" s="1"/>
  <c r="BP263" i="3" s="1"/>
  <c r="BP264" i="3" s="1"/>
  <c r="BP265" i="3" s="1"/>
  <c r="BP266" i="3" s="1"/>
  <c r="BP267" i="3" s="1"/>
  <c r="BP268" i="3" s="1"/>
  <c r="BP269" i="3" s="1"/>
  <c r="BP270" i="3" s="1"/>
  <c r="BP271" i="3" s="1"/>
  <c r="BP272" i="3" s="1"/>
  <c r="BP273" i="3" s="1"/>
  <c r="BP274" i="3" s="1"/>
  <c r="BP275" i="3" s="1"/>
  <c r="BP276" i="3" s="1"/>
  <c r="BQ195" i="3"/>
  <c r="BQ196" i="3" s="1"/>
  <c r="BQ197" i="3" s="1"/>
  <c r="BQ198" i="3" s="1"/>
  <c r="BQ199" i="3" s="1"/>
  <c r="BQ200" i="3" s="1"/>
  <c r="BQ201" i="3" s="1"/>
  <c r="BQ202" i="3" s="1"/>
  <c r="BQ203" i="3" s="1"/>
  <c r="BQ204" i="3" s="1"/>
  <c r="BQ205" i="3" s="1"/>
  <c r="BQ206" i="3" s="1"/>
  <c r="BQ207" i="3" s="1"/>
  <c r="BQ208" i="3" s="1"/>
  <c r="BQ209" i="3" s="1"/>
  <c r="BQ210" i="3" s="1"/>
  <c r="BQ211" i="3" s="1"/>
  <c r="BQ212" i="3" s="1"/>
  <c r="BQ213" i="3" s="1"/>
  <c r="BQ214" i="3" s="1"/>
  <c r="BQ215" i="3" s="1"/>
  <c r="BQ216" i="3" s="1"/>
  <c r="BQ217" i="3" s="1"/>
  <c r="BQ218" i="3" s="1"/>
  <c r="BQ219" i="3" s="1"/>
  <c r="BQ220" i="3" s="1"/>
  <c r="BQ221" i="3" s="1"/>
  <c r="BQ222" i="3" s="1"/>
  <c r="BQ223" i="3" s="1"/>
  <c r="BQ224" i="3" s="1"/>
  <c r="BQ225" i="3" s="1"/>
  <c r="BQ226" i="3" s="1"/>
  <c r="BQ227" i="3" s="1"/>
  <c r="BQ228" i="3" s="1"/>
  <c r="BQ229" i="3" s="1"/>
  <c r="BQ230" i="3" s="1"/>
  <c r="BQ231" i="3" s="1"/>
  <c r="BQ232" i="3" s="1"/>
  <c r="BQ233" i="3" s="1"/>
  <c r="BQ234" i="3" s="1"/>
  <c r="BQ235" i="3" s="1"/>
  <c r="BQ236" i="3" s="1"/>
  <c r="BQ237" i="3" s="1"/>
  <c r="BQ238" i="3" s="1"/>
  <c r="BQ239" i="3" s="1"/>
  <c r="BQ240" i="3" s="1"/>
  <c r="BQ241" i="3" s="1"/>
  <c r="BQ242" i="3" s="1"/>
  <c r="BQ243" i="3" s="1"/>
  <c r="BQ244" i="3" s="1"/>
  <c r="BQ245" i="3" s="1"/>
  <c r="BQ246" i="3" s="1"/>
  <c r="BQ247" i="3" s="1"/>
  <c r="BQ248" i="3" s="1"/>
  <c r="BQ249" i="3" s="1"/>
  <c r="BQ250" i="3" s="1"/>
  <c r="BQ251" i="3" s="1"/>
  <c r="BQ252" i="3" s="1"/>
  <c r="BQ253" i="3" s="1"/>
  <c r="BQ254" i="3" s="1"/>
  <c r="BQ255" i="3" s="1"/>
  <c r="BQ256" i="3" s="1"/>
  <c r="BQ257" i="3" s="1"/>
  <c r="BQ258" i="3" s="1"/>
  <c r="BQ259" i="3" s="1"/>
  <c r="BQ260" i="3" s="1"/>
  <c r="BQ261" i="3" s="1"/>
  <c r="BQ262" i="3" s="1"/>
  <c r="BQ263" i="3" s="1"/>
  <c r="BQ264" i="3" s="1"/>
  <c r="BQ265" i="3" s="1"/>
  <c r="BQ266" i="3" s="1"/>
  <c r="BQ267" i="3" s="1"/>
  <c r="BQ268" i="3" s="1"/>
  <c r="BQ269" i="3" s="1"/>
  <c r="BQ270" i="3" s="1"/>
  <c r="BQ271" i="3" s="1"/>
  <c r="BQ272" i="3" s="1"/>
  <c r="BQ273" i="3" s="1"/>
  <c r="BQ274" i="3" s="1"/>
  <c r="BQ275" i="3" s="1"/>
  <c r="BQ276" i="3" s="1"/>
  <c r="BQ277" i="3" s="1"/>
  <c r="BQ278" i="3" s="1"/>
  <c r="BQ279" i="3" s="1"/>
  <c r="BQ280" i="3" s="1"/>
  <c r="BQ281" i="3" s="1"/>
  <c r="BQ282" i="3" s="1"/>
  <c r="BQ283" i="3" s="1"/>
  <c r="BQ284" i="3" s="1"/>
  <c r="BQ285" i="3" s="1"/>
  <c r="BQ286" i="3" s="1"/>
  <c r="BQ287" i="3" s="1"/>
  <c r="BQ288" i="3" s="1"/>
  <c r="BQ289" i="3" s="1"/>
  <c r="BQ290" i="3" s="1"/>
  <c r="BQ291" i="3" s="1"/>
  <c r="BQ292" i="3" s="1"/>
  <c r="BQ293" i="3" s="1"/>
  <c r="BQ294" i="3" s="1"/>
  <c r="BQ295" i="3" s="1"/>
  <c r="BQ296" i="3" s="1"/>
  <c r="BQ297" i="3" s="1"/>
  <c r="BQ298" i="3" s="1"/>
  <c r="BQ299" i="3" s="1"/>
  <c r="BQ300" i="3" s="1"/>
  <c r="BQ301" i="3" s="1"/>
  <c r="BQ302" i="3" s="1"/>
  <c r="BQ303" i="3" s="1"/>
  <c r="BQ304" i="3" s="1"/>
  <c r="BQ305" i="3" s="1"/>
  <c r="BQ306" i="3" s="1"/>
  <c r="BQ307" i="3" s="1"/>
  <c r="BQ308" i="3" s="1"/>
  <c r="BQ309" i="3" s="1"/>
  <c r="BQ310" i="3" s="1"/>
  <c r="BQ311" i="3" s="1"/>
  <c r="BQ312" i="3" s="1"/>
  <c r="BQ313" i="3" s="1"/>
  <c r="BQ314" i="3" s="1"/>
  <c r="BQ315" i="3" s="1"/>
  <c r="BQ316" i="3" s="1"/>
  <c r="BQ317" i="3" s="1"/>
  <c r="BQ318" i="3" s="1"/>
  <c r="BQ319" i="3" s="1"/>
  <c r="BQ320" i="3" s="1"/>
  <c r="BQ321" i="3" s="1"/>
  <c r="BQ322" i="3" s="1"/>
  <c r="BQ323" i="3" s="1"/>
  <c r="BQ324" i="3" s="1"/>
  <c r="BQ325" i="3" s="1"/>
  <c r="BQ326" i="3" s="1"/>
  <c r="BQ327" i="3" s="1"/>
  <c r="BQ328" i="3" s="1"/>
  <c r="BQ329" i="3" s="1"/>
  <c r="BQ330" i="3" s="1"/>
  <c r="BQ331" i="3" s="1"/>
  <c r="BQ332" i="3" s="1"/>
  <c r="BQ333" i="3" s="1"/>
  <c r="BQ334" i="3" s="1"/>
  <c r="BQ335" i="3" s="1"/>
  <c r="BQ336" i="3" s="1"/>
  <c r="BQ337" i="3" s="1"/>
  <c r="BQ338" i="3" s="1"/>
  <c r="BQ339" i="3" s="1"/>
  <c r="BQ340" i="3" s="1"/>
  <c r="BQ341" i="3" s="1"/>
  <c r="BQ342" i="3" s="1"/>
  <c r="BQ343" i="3" s="1"/>
  <c r="BQ344" i="3" s="1"/>
  <c r="BQ345" i="3" s="1"/>
  <c r="BQ346" i="3" s="1"/>
  <c r="BQ347" i="3" s="1"/>
  <c r="BQ348" i="3" s="1"/>
  <c r="BQ349" i="3" s="1"/>
  <c r="BQ350" i="3" s="1"/>
  <c r="BQ351" i="3" s="1"/>
  <c r="BQ352" i="3" s="1"/>
  <c r="BQ353" i="3" s="1"/>
  <c r="BQ354" i="3" s="1"/>
  <c r="BQ355" i="3" s="1"/>
  <c r="BQ356" i="3" s="1"/>
  <c r="BQ357" i="3" s="1"/>
  <c r="BQ358" i="3" s="1"/>
  <c r="BQ359" i="3" s="1"/>
  <c r="BQ360" i="3" s="1"/>
  <c r="BQ361" i="3" s="1"/>
  <c r="BQ362" i="3" s="1"/>
  <c r="BQ363" i="3" s="1"/>
  <c r="BQ364" i="3" s="1"/>
  <c r="BQ365" i="3" s="1"/>
  <c r="BQ366" i="3" s="1"/>
  <c r="BR195" i="3"/>
  <c r="BR196" i="3" s="1"/>
  <c r="BR197" i="3" s="1"/>
  <c r="BR198" i="3" s="1"/>
  <c r="BR199" i="3" s="1"/>
  <c r="BR200" i="3" s="1"/>
  <c r="BR201" i="3" s="1"/>
  <c r="BR202" i="3" s="1"/>
  <c r="BR203" i="3" s="1"/>
  <c r="BR204" i="3" s="1"/>
  <c r="BR205" i="3" s="1"/>
  <c r="BR206" i="3" s="1"/>
  <c r="BR207" i="3" s="1"/>
  <c r="BR208" i="3" s="1"/>
  <c r="BR209" i="3" s="1"/>
  <c r="BR210" i="3" s="1"/>
  <c r="BR211" i="3" s="1"/>
  <c r="BR212" i="3" s="1"/>
  <c r="BR213" i="3" s="1"/>
  <c r="BR214" i="3" s="1"/>
  <c r="BR215" i="3" s="1"/>
  <c r="BR216" i="3" s="1"/>
  <c r="BR217" i="3" s="1"/>
  <c r="BR218" i="3" s="1"/>
  <c r="BR219" i="3" s="1"/>
  <c r="BR220" i="3" s="1"/>
  <c r="BR221" i="3" s="1"/>
  <c r="BR222" i="3" s="1"/>
  <c r="BR223" i="3" s="1"/>
  <c r="BR224" i="3" s="1"/>
  <c r="BR225" i="3" s="1"/>
  <c r="BR226" i="3" s="1"/>
  <c r="BR227" i="3" s="1"/>
  <c r="BR228" i="3" s="1"/>
  <c r="BR229" i="3" s="1"/>
  <c r="BR230" i="3" s="1"/>
  <c r="BR231" i="3" s="1"/>
  <c r="BR232" i="3" s="1"/>
  <c r="BR233" i="3" s="1"/>
  <c r="BR234" i="3" s="1"/>
  <c r="BR235" i="3" s="1"/>
  <c r="BR236" i="3" s="1"/>
  <c r="BR237" i="3" s="1"/>
  <c r="BR238" i="3" s="1"/>
  <c r="BR239" i="3" s="1"/>
  <c r="BR240" i="3" s="1"/>
  <c r="BR241" i="3" s="1"/>
  <c r="BR242" i="3" s="1"/>
  <c r="BR243" i="3" s="1"/>
  <c r="BR244" i="3" s="1"/>
  <c r="BR245" i="3" s="1"/>
  <c r="BR246" i="3" s="1"/>
  <c r="BR247" i="3" s="1"/>
  <c r="BR248" i="3" s="1"/>
  <c r="BR249" i="3" s="1"/>
  <c r="BR250" i="3" s="1"/>
  <c r="BR251" i="3" s="1"/>
  <c r="BR252" i="3" s="1"/>
  <c r="BR253" i="3" s="1"/>
  <c r="BR254" i="3" s="1"/>
  <c r="BR255" i="3" s="1"/>
  <c r="BR256" i="3" s="1"/>
  <c r="BR257" i="3" s="1"/>
  <c r="BR258" i="3" s="1"/>
  <c r="BR259" i="3" s="1"/>
  <c r="BR260" i="3" s="1"/>
  <c r="BR261" i="3" s="1"/>
  <c r="BR262" i="3" s="1"/>
  <c r="BR263" i="3" s="1"/>
  <c r="BR264" i="3" s="1"/>
  <c r="BR265" i="3" s="1"/>
  <c r="BR266" i="3" s="1"/>
  <c r="BR267" i="3" s="1"/>
  <c r="BR268" i="3" s="1"/>
  <c r="BR269" i="3" s="1"/>
  <c r="BR270" i="3" s="1"/>
  <c r="BR271" i="3" s="1"/>
  <c r="BR272" i="3" s="1"/>
  <c r="BR273" i="3" s="1"/>
  <c r="BR274" i="3" s="1"/>
  <c r="BR275" i="3" s="1"/>
  <c r="BR276" i="3" s="1"/>
  <c r="BR277" i="3" s="1"/>
  <c r="BR278" i="3" s="1"/>
  <c r="BR279" i="3" s="1"/>
  <c r="BR280" i="3" s="1"/>
  <c r="BR281" i="3" s="1"/>
  <c r="BR282" i="3" s="1"/>
  <c r="BR283" i="3" s="1"/>
  <c r="BR284" i="3" s="1"/>
  <c r="BR285" i="3" s="1"/>
  <c r="BR286" i="3" s="1"/>
  <c r="BR287" i="3" s="1"/>
  <c r="BR288" i="3" s="1"/>
  <c r="BR289" i="3" s="1"/>
  <c r="BR290" i="3" s="1"/>
  <c r="BR291" i="3" s="1"/>
  <c r="BR292" i="3" s="1"/>
  <c r="BR293" i="3" s="1"/>
  <c r="BR294" i="3" s="1"/>
  <c r="BR295" i="3" s="1"/>
  <c r="BR296" i="3" s="1"/>
  <c r="BR297" i="3" s="1"/>
  <c r="BR298" i="3" s="1"/>
  <c r="BR299" i="3" s="1"/>
  <c r="BR300" i="3" s="1"/>
  <c r="BR301" i="3" s="1"/>
  <c r="BR302" i="3" s="1"/>
  <c r="BR303" i="3" s="1"/>
  <c r="BR304" i="3" s="1"/>
  <c r="BR305" i="3" s="1"/>
  <c r="BR306" i="3" s="1"/>
  <c r="BR307" i="3" s="1"/>
  <c r="BR308" i="3" s="1"/>
  <c r="BR309" i="3" s="1"/>
  <c r="BR310" i="3" s="1"/>
  <c r="BR311" i="3" s="1"/>
  <c r="BR312" i="3" s="1"/>
  <c r="BR313" i="3" s="1"/>
  <c r="BR314" i="3" s="1"/>
  <c r="BR315" i="3" s="1"/>
  <c r="BR316" i="3" s="1"/>
  <c r="BR317" i="3" s="1"/>
  <c r="BR318" i="3" s="1"/>
  <c r="BR319" i="3" s="1"/>
  <c r="BR320" i="3" s="1"/>
  <c r="BR321" i="3" s="1"/>
  <c r="BR322" i="3" s="1"/>
  <c r="BR323" i="3" s="1"/>
  <c r="BR324" i="3" s="1"/>
  <c r="BR325" i="3" s="1"/>
  <c r="BR326" i="3" s="1"/>
  <c r="BR327" i="3" s="1"/>
  <c r="BR328" i="3" s="1"/>
  <c r="BR329" i="3" s="1"/>
  <c r="BR330" i="3" s="1"/>
  <c r="BR331" i="3" s="1"/>
  <c r="BR332" i="3" s="1"/>
  <c r="BR333" i="3" s="1"/>
  <c r="BR334" i="3" s="1"/>
  <c r="BR335" i="3" s="1"/>
  <c r="BR336" i="3" s="1"/>
  <c r="BR337" i="3" s="1"/>
  <c r="BR338" i="3" s="1"/>
  <c r="BR339" i="3" s="1"/>
  <c r="BR340" i="3" s="1"/>
  <c r="BR341" i="3" s="1"/>
  <c r="BR342" i="3" s="1"/>
  <c r="BR343" i="3" s="1"/>
  <c r="BR344" i="3" s="1"/>
  <c r="BR345" i="3" s="1"/>
  <c r="BR346" i="3" s="1"/>
  <c r="BR347" i="3" s="1"/>
  <c r="BR348" i="3" s="1"/>
  <c r="BR349" i="3" s="1"/>
  <c r="BR350" i="3" s="1"/>
  <c r="BR351" i="3" s="1"/>
  <c r="BR352" i="3" s="1"/>
  <c r="BR353" i="3" s="1"/>
  <c r="BR354" i="3" s="1"/>
  <c r="BR355" i="3" s="1"/>
  <c r="BR356" i="3" s="1"/>
  <c r="BR357" i="3" s="1"/>
  <c r="BR358" i="3" s="1"/>
  <c r="BR359" i="3" s="1"/>
  <c r="BR360" i="3" s="1"/>
  <c r="BR361" i="3" s="1"/>
  <c r="BR362" i="3" s="1"/>
  <c r="BR363" i="3" s="1"/>
  <c r="BR364" i="3" s="1"/>
  <c r="BR365" i="3" s="1"/>
  <c r="BR366" i="3" s="1"/>
  <c r="BS195" i="3"/>
  <c r="BS196" i="3" s="1"/>
  <c r="BS197" i="3" s="1"/>
  <c r="BS198" i="3" s="1"/>
  <c r="BS199" i="3" s="1"/>
  <c r="BS200" i="3" s="1"/>
  <c r="BS201" i="3" s="1"/>
  <c r="BS202" i="3" s="1"/>
  <c r="BS203" i="3" s="1"/>
  <c r="BS204" i="3" s="1"/>
  <c r="BS205" i="3" s="1"/>
  <c r="BS206" i="3" s="1"/>
  <c r="BS207" i="3" s="1"/>
  <c r="BS208" i="3" s="1"/>
  <c r="BS209" i="3" s="1"/>
  <c r="BS210" i="3" s="1"/>
  <c r="BS211" i="3" s="1"/>
  <c r="BS212" i="3" s="1"/>
  <c r="BS213" i="3" s="1"/>
  <c r="BS214" i="3" s="1"/>
  <c r="BS215" i="3" s="1"/>
  <c r="BS216" i="3" s="1"/>
  <c r="BS217" i="3" s="1"/>
  <c r="BS218" i="3" s="1"/>
  <c r="BS219" i="3" s="1"/>
  <c r="BS220" i="3" s="1"/>
  <c r="BS221" i="3" s="1"/>
  <c r="BS222" i="3" s="1"/>
  <c r="BS223" i="3" s="1"/>
  <c r="BS224" i="3" s="1"/>
  <c r="BS225" i="3" s="1"/>
  <c r="BS226" i="3" s="1"/>
  <c r="BS227" i="3" s="1"/>
  <c r="BS228" i="3" s="1"/>
  <c r="BS229" i="3" s="1"/>
  <c r="BS230" i="3" s="1"/>
  <c r="BS231" i="3" s="1"/>
  <c r="BS232" i="3" s="1"/>
  <c r="BS233" i="3" s="1"/>
  <c r="BS234" i="3" s="1"/>
  <c r="BS235" i="3" s="1"/>
  <c r="BS236" i="3" s="1"/>
  <c r="BS237" i="3" s="1"/>
  <c r="BS238" i="3" s="1"/>
  <c r="BS239" i="3" s="1"/>
  <c r="BS240" i="3" s="1"/>
  <c r="BS241" i="3" s="1"/>
  <c r="BS242" i="3" s="1"/>
  <c r="BS243" i="3" s="1"/>
  <c r="BS244" i="3" s="1"/>
  <c r="BS245" i="3" s="1"/>
  <c r="BS246" i="3" s="1"/>
  <c r="BS247" i="3" s="1"/>
  <c r="BS248" i="3" s="1"/>
  <c r="BS249" i="3" s="1"/>
  <c r="BS250" i="3" s="1"/>
  <c r="BS251" i="3" s="1"/>
  <c r="BS252" i="3" s="1"/>
  <c r="BS253" i="3" s="1"/>
  <c r="BS254" i="3" s="1"/>
  <c r="BS255" i="3" s="1"/>
  <c r="BS256" i="3" s="1"/>
  <c r="BS257" i="3" s="1"/>
  <c r="BS258" i="3" s="1"/>
  <c r="BS259" i="3" s="1"/>
  <c r="BS260" i="3" s="1"/>
  <c r="BS261" i="3" s="1"/>
  <c r="BS262" i="3" s="1"/>
  <c r="BS263" i="3" s="1"/>
  <c r="BS264" i="3" s="1"/>
  <c r="BS265" i="3" s="1"/>
  <c r="BS266" i="3" s="1"/>
  <c r="BS267" i="3" s="1"/>
  <c r="BS268" i="3" s="1"/>
  <c r="BS269" i="3" s="1"/>
  <c r="BS270" i="3" s="1"/>
  <c r="BS271" i="3" s="1"/>
  <c r="BS272" i="3" s="1"/>
  <c r="BS273" i="3" s="1"/>
  <c r="BS274" i="3" s="1"/>
  <c r="BS275" i="3" s="1"/>
  <c r="BS276" i="3" s="1"/>
  <c r="BS277" i="3" s="1"/>
  <c r="BS278" i="3" s="1"/>
  <c r="BS279" i="3" s="1"/>
  <c r="BS280" i="3" s="1"/>
  <c r="BS281" i="3" s="1"/>
  <c r="BS282" i="3" s="1"/>
  <c r="BS283" i="3" s="1"/>
  <c r="BS284" i="3" s="1"/>
  <c r="BS285" i="3" s="1"/>
  <c r="BS286" i="3" s="1"/>
  <c r="BS287" i="3" s="1"/>
  <c r="BS288" i="3" s="1"/>
  <c r="BS289" i="3" s="1"/>
  <c r="BS290" i="3" s="1"/>
  <c r="BS291" i="3" s="1"/>
  <c r="BS292" i="3" s="1"/>
  <c r="BS293" i="3" s="1"/>
  <c r="BS294" i="3" s="1"/>
  <c r="BS295" i="3" s="1"/>
  <c r="BS296" i="3" s="1"/>
  <c r="BS297" i="3" s="1"/>
  <c r="BS298" i="3" s="1"/>
  <c r="BS299" i="3" s="1"/>
  <c r="BS300" i="3" s="1"/>
  <c r="BS301" i="3" s="1"/>
  <c r="BS302" i="3" s="1"/>
  <c r="BS303" i="3" s="1"/>
  <c r="BS304" i="3" s="1"/>
  <c r="BS305" i="3" s="1"/>
  <c r="BS306" i="3" s="1"/>
  <c r="BS307" i="3" s="1"/>
  <c r="BS308" i="3" s="1"/>
  <c r="BS309" i="3" s="1"/>
  <c r="BS310" i="3" s="1"/>
  <c r="BS311" i="3" s="1"/>
  <c r="BS312" i="3" s="1"/>
  <c r="BS313" i="3" s="1"/>
  <c r="BS314" i="3" s="1"/>
  <c r="BS315" i="3" s="1"/>
  <c r="BS316" i="3" s="1"/>
  <c r="BS317" i="3" s="1"/>
  <c r="BS318" i="3" s="1"/>
  <c r="BS319" i="3" s="1"/>
  <c r="BS320" i="3" s="1"/>
  <c r="BS321" i="3" s="1"/>
  <c r="BS322" i="3" s="1"/>
  <c r="BS323" i="3" s="1"/>
  <c r="BS324" i="3" s="1"/>
  <c r="BS325" i="3" s="1"/>
  <c r="BS326" i="3" s="1"/>
  <c r="BS327" i="3" s="1"/>
  <c r="BS328" i="3" s="1"/>
  <c r="BS329" i="3" s="1"/>
  <c r="BS330" i="3" s="1"/>
  <c r="BS331" i="3" s="1"/>
  <c r="BS332" i="3" s="1"/>
  <c r="BS333" i="3" s="1"/>
  <c r="BS334" i="3" s="1"/>
  <c r="BS335" i="3" s="1"/>
  <c r="BS336" i="3" s="1"/>
  <c r="BS337" i="3" s="1"/>
  <c r="BS338" i="3" s="1"/>
  <c r="BS339" i="3" s="1"/>
  <c r="BS340" i="3" s="1"/>
  <c r="BS341" i="3" s="1"/>
  <c r="BS342" i="3" s="1"/>
  <c r="BS343" i="3" s="1"/>
  <c r="BS344" i="3" s="1"/>
  <c r="BS345" i="3" s="1"/>
  <c r="BS346" i="3" s="1"/>
  <c r="BS347" i="3" s="1"/>
  <c r="BS348" i="3" s="1"/>
  <c r="BS349" i="3" s="1"/>
  <c r="BS350" i="3" s="1"/>
  <c r="BS351" i="3" s="1"/>
  <c r="BS352" i="3" s="1"/>
  <c r="BS353" i="3" s="1"/>
  <c r="BS354" i="3" s="1"/>
  <c r="BS355" i="3" s="1"/>
  <c r="BS356" i="3" s="1"/>
  <c r="BS357" i="3" s="1"/>
  <c r="BS358" i="3" s="1"/>
  <c r="BS359" i="3" s="1"/>
  <c r="BS360" i="3" s="1"/>
  <c r="BS361" i="3" s="1"/>
  <c r="BS362" i="3" s="1"/>
  <c r="BS363" i="3" s="1"/>
  <c r="BS364" i="3" s="1"/>
  <c r="BS365" i="3" s="1"/>
  <c r="BS366" i="3" s="1"/>
  <c r="BT195" i="3"/>
  <c r="BT196" i="3" s="1"/>
  <c r="BT197" i="3" s="1"/>
  <c r="BT198" i="3" s="1"/>
  <c r="BT199" i="3" s="1"/>
  <c r="BT200" i="3" s="1"/>
  <c r="BT201" i="3" s="1"/>
  <c r="BT202" i="3" s="1"/>
  <c r="BT203" i="3" s="1"/>
  <c r="BT204" i="3" s="1"/>
  <c r="BT205" i="3" s="1"/>
  <c r="BT206" i="3" s="1"/>
  <c r="BT207" i="3" s="1"/>
  <c r="BT208" i="3" s="1"/>
  <c r="BT209" i="3" s="1"/>
  <c r="BT210" i="3" s="1"/>
  <c r="BT211" i="3" s="1"/>
  <c r="BT212" i="3" s="1"/>
  <c r="BT213" i="3" s="1"/>
  <c r="BT214" i="3" s="1"/>
  <c r="BT215" i="3" s="1"/>
  <c r="BT216" i="3" s="1"/>
  <c r="BT217" i="3" s="1"/>
  <c r="BT218" i="3" s="1"/>
  <c r="BT219" i="3" s="1"/>
  <c r="BT220" i="3" s="1"/>
  <c r="BT221" i="3" s="1"/>
  <c r="BT222" i="3" s="1"/>
  <c r="BT223" i="3" s="1"/>
  <c r="BT224" i="3" s="1"/>
  <c r="BT225" i="3" s="1"/>
  <c r="BT226" i="3" s="1"/>
  <c r="BT227" i="3" s="1"/>
  <c r="BT228" i="3" s="1"/>
  <c r="BT229" i="3" s="1"/>
  <c r="BT230" i="3" s="1"/>
  <c r="BT231" i="3" s="1"/>
  <c r="BT232" i="3" s="1"/>
  <c r="BT233" i="3" s="1"/>
  <c r="BT234" i="3" s="1"/>
  <c r="BT235" i="3" s="1"/>
  <c r="BT236" i="3" s="1"/>
  <c r="BT237" i="3" s="1"/>
  <c r="BT238" i="3" s="1"/>
  <c r="BT239" i="3" s="1"/>
  <c r="BT240" i="3" s="1"/>
  <c r="BT241" i="3" s="1"/>
  <c r="BT242" i="3" s="1"/>
  <c r="BT243" i="3" s="1"/>
  <c r="BT244" i="3" s="1"/>
  <c r="BT245" i="3" s="1"/>
  <c r="BT246" i="3" s="1"/>
  <c r="BT247" i="3" s="1"/>
  <c r="BT248" i="3" s="1"/>
  <c r="BT249" i="3" s="1"/>
  <c r="BT250" i="3" s="1"/>
  <c r="BT251" i="3" s="1"/>
  <c r="BT252" i="3" s="1"/>
  <c r="BT253" i="3" s="1"/>
  <c r="BT254" i="3" s="1"/>
  <c r="BT255" i="3" s="1"/>
  <c r="BT256" i="3" s="1"/>
  <c r="BT257" i="3" s="1"/>
  <c r="BT258" i="3" s="1"/>
  <c r="BT259" i="3" s="1"/>
  <c r="BT260" i="3" s="1"/>
  <c r="BT261" i="3" s="1"/>
  <c r="BT262" i="3" s="1"/>
  <c r="BT263" i="3" s="1"/>
  <c r="BT264" i="3" s="1"/>
  <c r="BT265" i="3" s="1"/>
  <c r="BT266" i="3" s="1"/>
  <c r="BT267" i="3" s="1"/>
  <c r="BT268" i="3" s="1"/>
  <c r="BT269" i="3" s="1"/>
  <c r="BT270" i="3" s="1"/>
  <c r="BT271" i="3" s="1"/>
  <c r="BT272" i="3" s="1"/>
  <c r="BT273" i="3" s="1"/>
  <c r="BT274" i="3" s="1"/>
  <c r="BT275" i="3" s="1"/>
  <c r="BT276" i="3" s="1"/>
  <c r="BT277" i="3" s="1"/>
  <c r="BT278" i="3" s="1"/>
  <c r="BT279" i="3" s="1"/>
  <c r="BT280" i="3" s="1"/>
  <c r="BT281" i="3" s="1"/>
  <c r="BT282" i="3" s="1"/>
  <c r="BT283" i="3" s="1"/>
  <c r="BT284" i="3" s="1"/>
  <c r="BT285" i="3" s="1"/>
  <c r="BT286" i="3" s="1"/>
  <c r="BT287" i="3" s="1"/>
  <c r="BT288" i="3" s="1"/>
  <c r="BT289" i="3" s="1"/>
  <c r="BT290" i="3" s="1"/>
  <c r="BT291" i="3" s="1"/>
  <c r="BT292" i="3" s="1"/>
  <c r="BT293" i="3" s="1"/>
  <c r="BT294" i="3" s="1"/>
  <c r="BT295" i="3" s="1"/>
  <c r="BT296" i="3" s="1"/>
  <c r="BT297" i="3" s="1"/>
  <c r="BT298" i="3" s="1"/>
  <c r="BT299" i="3" s="1"/>
  <c r="BT300" i="3" s="1"/>
  <c r="BT301" i="3" s="1"/>
  <c r="BT302" i="3" s="1"/>
  <c r="BT303" i="3" s="1"/>
  <c r="BT304" i="3" s="1"/>
  <c r="BT305" i="3" s="1"/>
  <c r="BT306" i="3" s="1"/>
  <c r="BT307" i="3" s="1"/>
  <c r="BT308" i="3" s="1"/>
  <c r="BT309" i="3" s="1"/>
  <c r="BT310" i="3" s="1"/>
  <c r="BT311" i="3" s="1"/>
  <c r="BT312" i="3" s="1"/>
  <c r="BT313" i="3" s="1"/>
  <c r="BT314" i="3" s="1"/>
  <c r="BT315" i="3" s="1"/>
  <c r="BT316" i="3" s="1"/>
  <c r="BT317" i="3" s="1"/>
  <c r="BT318" i="3" s="1"/>
  <c r="BT319" i="3" s="1"/>
  <c r="BT320" i="3" s="1"/>
  <c r="BT321" i="3" s="1"/>
  <c r="BT322" i="3" s="1"/>
  <c r="BT323" i="3" s="1"/>
  <c r="BT324" i="3" s="1"/>
  <c r="BT325" i="3" s="1"/>
  <c r="BT326" i="3" s="1"/>
  <c r="BT327" i="3" s="1"/>
  <c r="BT328" i="3" s="1"/>
  <c r="BT329" i="3" s="1"/>
  <c r="BT330" i="3" s="1"/>
  <c r="BT331" i="3" s="1"/>
  <c r="BT332" i="3" s="1"/>
  <c r="BT333" i="3" s="1"/>
  <c r="BT334" i="3" s="1"/>
  <c r="BT335" i="3" s="1"/>
  <c r="BT336" i="3" s="1"/>
  <c r="BT337" i="3" s="1"/>
  <c r="BT338" i="3" s="1"/>
  <c r="BT339" i="3" s="1"/>
  <c r="BT340" i="3" s="1"/>
  <c r="BT341" i="3" s="1"/>
  <c r="BT342" i="3" s="1"/>
  <c r="BT343" i="3" s="1"/>
  <c r="BT344" i="3" s="1"/>
  <c r="BT345" i="3" s="1"/>
  <c r="BT346" i="3" s="1"/>
  <c r="BT347" i="3" s="1"/>
  <c r="BT348" i="3" s="1"/>
  <c r="BT349" i="3" s="1"/>
  <c r="BT350" i="3" s="1"/>
  <c r="BT351" i="3" s="1"/>
  <c r="BT352" i="3" s="1"/>
  <c r="BT353" i="3" s="1"/>
  <c r="BT354" i="3" s="1"/>
  <c r="BT355" i="3" s="1"/>
  <c r="BT356" i="3" s="1"/>
  <c r="BT357" i="3" s="1"/>
  <c r="BT358" i="3" s="1"/>
  <c r="BT359" i="3" s="1"/>
  <c r="BT360" i="3" s="1"/>
  <c r="BT361" i="3" s="1"/>
  <c r="BT362" i="3" s="1"/>
  <c r="BT363" i="3" s="1"/>
  <c r="BT364" i="3" s="1"/>
  <c r="BT365" i="3" s="1"/>
  <c r="BT366" i="3" s="1"/>
  <c r="BU195" i="3"/>
  <c r="BU196" i="3" s="1"/>
  <c r="BU197" i="3" s="1"/>
  <c r="BU198" i="3" s="1"/>
  <c r="BU199" i="3" s="1"/>
  <c r="BU200" i="3" s="1"/>
  <c r="BU201" i="3" s="1"/>
  <c r="BU202" i="3" s="1"/>
  <c r="BU203" i="3" s="1"/>
  <c r="BU204" i="3" s="1"/>
  <c r="BU205" i="3" s="1"/>
  <c r="BU206" i="3" s="1"/>
  <c r="BU207" i="3" s="1"/>
  <c r="BU208" i="3" s="1"/>
  <c r="BU209" i="3" s="1"/>
  <c r="BU210" i="3" s="1"/>
  <c r="BU211" i="3" s="1"/>
  <c r="BU212" i="3" s="1"/>
  <c r="BU213" i="3" s="1"/>
  <c r="BU214" i="3" s="1"/>
  <c r="BU215" i="3" s="1"/>
  <c r="BU216" i="3" s="1"/>
  <c r="BU217" i="3" s="1"/>
  <c r="BU218" i="3" s="1"/>
  <c r="BU219" i="3" s="1"/>
  <c r="BU220" i="3" s="1"/>
  <c r="BU221" i="3" s="1"/>
  <c r="BU222" i="3" s="1"/>
  <c r="BU223" i="3" s="1"/>
  <c r="BU224" i="3" s="1"/>
  <c r="BU225" i="3" s="1"/>
  <c r="BU226" i="3" s="1"/>
  <c r="BU227" i="3" s="1"/>
  <c r="BU228" i="3" s="1"/>
  <c r="BU229" i="3" s="1"/>
  <c r="BU230" i="3" s="1"/>
  <c r="BU231" i="3" s="1"/>
  <c r="BU232" i="3" s="1"/>
  <c r="BU233" i="3" s="1"/>
  <c r="BU234" i="3" s="1"/>
  <c r="BU235" i="3" s="1"/>
  <c r="BU236" i="3" s="1"/>
  <c r="BU237" i="3" s="1"/>
  <c r="BU238" i="3" s="1"/>
  <c r="BU239" i="3" s="1"/>
  <c r="BU240" i="3" s="1"/>
  <c r="BU241" i="3" s="1"/>
  <c r="BU242" i="3" s="1"/>
  <c r="BU243" i="3" s="1"/>
  <c r="BU244" i="3" s="1"/>
  <c r="BU245" i="3" s="1"/>
  <c r="BU246" i="3" s="1"/>
  <c r="BU247" i="3" s="1"/>
  <c r="BU248" i="3" s="1"/>
  <c r="BU249" i="3" s="1"/>
  <c r="BU250" i="3" s="1"/>
  <c r="BU251" i="3" s="1"/>
  <c r="BU252" i="3" s="1"/>
  <c r="BU253" i="3" s="1"/>
  <c r="BU254" i="3" s="1"/>
  <c r="BU255" i="3" s="1"/>
  <c r="BU256" i="3" s="1"/>
  <c r="BU257" i="3" s="1"/>
  <c r="BU258" i="3" s="1"/>
  <c r="BU259" i="3" s="1"/>
  <c r="BU260" i="3" s="1"/>
  <c r="BU261" i="3" s="1"/>
  <c r="BU262" i="3" s="1"/>
  <c r="BU263" i="3" s="1"/>
  <c r="BU264" i="3" s="1"/>
  <c r="BU265" i="3" s="1"/>
  <c r="BU266" i="3" s="1"/>
  <c r="BU267" i="3" s="1"/>
  <c r="BU268" i="3" s="1"/>
  <c r="BU269" i="3" s="1"/>
  <c r="BU270" i="3" s="1"/>
  <c r="BU271" i="3" s="1"/>
  <c r="BU272" i="3" s="1"/>
  <c r="BU273" i="3" s="1"/>
  <c r="BU274" i="3" s="1"/>
  <c r="BU275" i="3" s="1"/>
  <c r="BU276" i="3" s="1"/>
  <c r="BU277" i="3" s="1"/>
  <c r="BU278" i="3" s="1"/>
  <c r="BU279" i="3" s="1"/>
  <c r="BU280" i="3" s="1"/>
  <c r="BU281" i="3" s="1"/>
  <c r="BU282" i="3" s="1"/>
  <c r="BU283" i="3" s="1"/>
  <c r="BU284" i="3" s="1"/>
  <c r="BU285" i="3" s="1"/>
  <c r="BU286" i="3" s="1"/>
  <c r="BU287" i="3" s="1"/>
  <c r="BU288" i="3" s="1"/>
  <c r="BU289" i="3" s="1"/>
  <c r="BU290" i="3" s="1"/>
  <c r="BU291" i="3" s="1"/>
  <c r="BU292" i="3" s="1"/>
  <c r="BU293" i="3" s="1"/>
  <c r="BU294" i="3" s="1"/>
  <c r="BU295" i="3" s="1"/>
  <c r="BU296" i="3" s="1"/>
  <c r="BU297" i="3" s="1"/>
  <c r="BU298" i="3" s="1"/>
  <c r="BU299" i="3" s="1"/>
  <c r="BU300" i="3" s="1"/>
  <c r="BU301" i="3" s="1"/>
  <c r="BU302" i="3" s="1"/>
  <c r="BU303" i="3" s="1"/>
  <c r="BU304" i="3" s="1"/>
  <c r="BU305" i="3" s="1"/>
  <c r="BU306" i="3" s="1"/>
  <c r="BU307" i="3" s="1"/>
  <c r="BU308" i="3" s="1"/>
  <c r="BU309" i="3" s="1"/>
  <c r="BU310" i="3" s="1"/>
  <c r="BU311" i="3" s="1"/>
  <c r="BU312" i="3" s="1"/>
  <c r="BU313" i="3" s="1"/>
  <c r="BU314" i="3" s="1"/>
  <c r="BU315" i="3" s="1"/>
  <c r="BU316" i="3" s="1"/>
  <c r="BU317" i="3" s="1"/>
  <c r="BU318" i="3" s="1"/>
  <c r="BU319" i="3" s="1"/>
  <c r="BU320" i="3" s="1"/>
  <c r="BU321" i="3" s="1"/>
  <c r="BU322" i="3" s="1"/>
  <c r="BU323" i="3" s="1"/>
  <c r="BU324" i="3" s="1"/>
  <c r="BU325" i="3" s="1"/>
  <c r="BU326" i="3" s="1"/>
  <c r="BU327" i="3" s="1"/>
  <c r="BU328" i="3" s="1"/>
  <c r="BU329" i="3" s="1"/>
  <c r="BU330" i="3" s="1"/>
  <c r="BU331" i="3" s="1"/>
  <c r="BU332" i="3" s="1"/>
  <c r="BU333" i="3" s="1"/>
  <c r="BU334" i="3" s="1"/>
  <c r="BU335" i="3" s="1"/>
  <c r="BU336" i="3" s="1"/>
  <c r="BU337" i="3" s="1"/>
  <c r="BU338" i="3" s="1"/>
  <c r="BU339" i="3" s="1"/>
  <c r="BU340" i="3" s="1"/>
  <c r="BU341" i="3" s="1"/>
  <c r="BU342" i="3" s="1"/>
  <c r="BU343" i="3" s="1"/>
  <c r="BU344" i="3" s="1"/>
  <c r="BU345" i="3" s="1"/>
  <c r="BU346" i="3" s="1"/>
  <c r="BU347" i="3" s="1"/>
  <c r="BU348" i="3" s="1"/>
  <c r="BU349" i="3" s="1"/>
  <c r="BU350" i="3" s="1"/>
  <c r="BU351" i="3" s="1"/>
  <c r="BU352" i="3" s="1"/>
  <c r="BU353" i="3" s="1"/>
  <c r="BU354" i="3" s="1"/>
  <c r="BU355" i="3" s="1"/>
  <c r="BU356" i="3" s="1"/>
  <c r="BU357" i="3" s="1"/>
  <c r="BU358" i="3" s="1"/>
  <c r="BU359" i="3" s="1"/>
  <c r="BU360" i="3" s="1"/>
  <c r="BU361" i="3" s="1"/>
  <c r="BU362" i="3" s="1"/>
  <c r="BU363" i="3" s="1"/>
  <c r="BU364" i="3" s="1"/>
  <c r="BU365" i="3" s="1"/>
  <c r="BU366" i="3" s="1"/>
  <c r="BV195" i="3"/>
  <c r="BV196" i="3" s="1"/>
  <c r="BV197" i="3" s="1"/>
  <c r="BV198" i="3" s="1"/>
  <c r="BV199" i="3" s="1"/>
  <c r="BV200" i="3" s="1"/>
  <c r="BV201" i="3" s="1"/>
  <c r="BV202" i="3" s="1"/>
  <c r="BV203" i="3" s="1"/>
  <c r="BV204" i="3" s="1"/>
  <c r="BV205" i="3" s="1"/>
  <c r="BV206" i="3" s="1"/>
  <c r="BV207" i="3" s="1"/>
  <c r="BV208" i="3" s="1"/>
  <c r="BV209" i="3" s="1"/>
  <c r="BV210" i="3" s="1"/>
  <c r="BV211" i="3" s="1"/>
  <c r="BV212" i="3" s="1"/>
  <c r="BV213" i="3" s="1"/>
  <c r="BV214" i="3" s="1"/>
  <c r="BV215" i="3" s="1"/>
  <c r="BV216" i="3" s="1"/>
  <c r="BV217" i="3" s="1"/>
  <c r="BV218" i="3" s="1"/>
  <c r="BV219" i="3" s="1"/>
  <c r="BV220" i="3" s="1"/>
  <c r="BV221" i="3" s="1"/>
  <c r="BV222" i="3" s="1"/>
  <c r="BV223" i="3" s="1"/>
  <c r="BV224" i="3" s="1"/>
  <c r="BV225" i="3" s="1"/>
  <c r="BV226" i="3" s="1"/>
  <c r="BV227" i="3" s="1"/>
  <c r="BV228" i="3" s="1"/>
  <c r="BV229" i="3" s="1"/>
  <c r="BV230" i="3" s="1"/>
  <c r="BV231" i="3" s="1"/>
  <c r="BV232" i="3" s="1"/>
  <c r="BV233" i="3" s="1"/>
  <c r="BV234" i="3" s="1"/>
  <c r="BV235" i="3" s="1"/>
  <c r="BV236" i="3" s="1"/>
  <c r="BV237" i="3" s="1"/>
  <c r="BV238" i="3" s="1"/>
  <c r="BV239" i="3" s="1"/>
  <c r="BV240" i="3" s="1"/>
  <c r="BV241" i="3" s="1"/>
  <c r="BV242" i="3" s="1"/>
  <c r="BV243" i="3" s="1"/>
  <c r="BV244" i="3" s="1"/>
  <c r="BV245" i="3" s="1"/>
  <c r="BV246" i="3" s="1"/>
  <c r="BV247" i="3" s="1"/>
  <c r="BV248" i="3" s="1"/>
  <c r="BV249" i="3" s="1"/>
  <c r="BV250" i="3" s="1"/>
  <c r="BV251" i="3" s="1"/>
  <c r="BV252" i="3" s="1"/>
  <c r="BV253" i="3" s="1"/>
  <c r="BV254" i="3" s="1"/>
  <c r="BV255" i="3" s="1"/>
  <c r="BV256" i="3" s="1"/>
  <c r="BV257" i="3" s="1"/>
  <c r="BV258" i="3" s="1"/>
  <c r="BV259" i="3" s="1"/>
  <c r="BV260" i="3" s="1"/>
  <c r="BV261" i="3" s="1"/>
  <c r="BV262" i="3" s="1"/>
  <c r="BV263" i="3" s="1"/>
  <c r="BV264" i="3" s="1"/>
  <c r="BV265" i="3" s="1"/>
  <c r="BV266" i="3" s="1"/>
  <c r="BV267" i="3" s="1"/>
  <c r="BV268" i="3" s="1"/>
  <c r="BV269" i="3" s="1"/>
  <c r="BV270" i="3" s="1"/>
  <c r="BV271" i="3" s="1"/>
  <c r="BV272" i="3" s="1"/>
  <c r="BV273" i="3" s="1"/>
  <c r="BV274" i="3" s="1"/>
  <c r="BV275" i="3" s="1"/>
  <c r="BV276" i="3" s="1"/>
  <c r="BV277" i="3" s="1"/>
  <c r="BV278" i="3" s="1"/>
  <c r="BV279" i="3" s="1"/>
  <c r="BV280" i="3" s="1"/>
  <c r="BV281" i="3" s="1"/>
  <c r="BV282" i="3" s="1"/>
  <c r="BV283" i="3" s="1"/>
  <c r="BV284" i="3" s="1"/>
  <c r="BV285" i="3" s="1"/>
  <c r="BV286" i="3" s="1"/>
  <c r="BV287" i="3" s="1"/>
  <c r="BV288" i="3" s="1"/>
  <c r="BV289" i="3" s="1"/>
  <c r="BV290" i="3" s="1"/>
  <c r="BV291" i="3" s="1"/>
  <c r="BV292" i="3" s="1"/>
  <c r="BV293" i="3" s="1"/>
  <c r="BV294" i="3" s="1"/>
  <c r="BV295" i="3" s="1"/>
  <c r="BV296" i="3" s="1"/>
  <c r="BV297" i="3" s="1"/>
  <c r="BV298" i="3" s="1"/>
  <c r="BV299" i="3" s="1"/>
  <c r="BV300" i="3" s="1"/>
  <c r="BV301" i="3" s="1"/>
  <c r="BV302" i="3" s="1"/>
  <c r="BV303" i="3" s="1"/>
  <c r="BV304" i="3" s="1"/>
  <c r="BV305" i="3" s="1"/>
  <c r="BV306" i="3" s="1"/>
  <c r="BV307" i="3" s="1"/>
  <c r="BV308" i="3" s="1"/>
  <c r="BV309" i="3" s="1"/>
  <c r="BV310" i="3" s="1"/>
  <c r="BV311" i="3" s="1"/>
  <c r="BV312" i="3" s="1"/>
  <c r="BV313" i="3" s="1"/>
  <c r="BV314" i="3" s="1"/>
  <c r="BV315" i="3" s="1"/>
  <c r="BV316" i="3" s="1"/>
  <c r="BV317" i="3" s="1"/>
  <c r="BV318" i="3" s="1"/>
  <c r="BV319" i="3" s="1"/>
  <c r="BV320" i="3" s="1"/>
  <c r="BV321" i="3" s="1"/>
  <c r="BV322" i="3" s="1"/>
  <c r="BV323" i="3" s="1"/>
  <c r="BV324" i="3" s="1"/>
  <c r="BV325" i="3" s="1"/>
  <c r="BV326" i="3" s="1"/>
  <c r="BV327" i="3" s="1"/>
  <c r="BV328" i="3" s="1"/>
  <c r="BV329" i="3" s="1"/>
  <c r="BV330" i="3" s="1"/>
  <c r="BV331" i="3" s="1"/>
  <c r="BV332" i="3" s="1"/>
  <c r="BV333" i="3" s="1"/>
  <c r="BV334" i="3" s="1"/>
  <c r="BV335" i="3" s="1"/>
  <c r="BV336" i="3" s="1"/>
  <c r="BV337" i="3" s="1"/>
  <c r="BV338" i="3" s="1"/>
  <c r="BV339" i="3" s="1"/>
  <c r="BV340" i="3" s="1"/>
  <c r="BV341" i="3" s="1"/>
  <c r="BV342" i="3" s="1"/>
  <c r="BV343" i="3" s="1"/>
  <c r="BV344" i="3" s="1"/>
  <c r="BV345" i="3" s="1"/>
  <c r="BV346" i="3" s="1"/>
  <c r="BV347" i="3" s="1"/>
  <c r="BV348" i="3" s="1"/>
  <c r="BV349" i="3" s="1"/>
  <c r="BV350" i="3" s="1"/>
  <c r="BV351" i="3" s="1"/>
  <c r="BV352" i="3" s="1"/>
  <c r="BV353" i="3" s="1"/>
  <c r="BV354" i="3" s="1"/>
  <c r="BV355" i="3" s="1"/>
  <c r="BV356" i="3" s="1"/>
  <c r="BV357" i="3" s="1"/>
  <c r="BV358" i="3" s="1"/>
  <c r="BV359" i="3" s="1"/>
  <c r="BV360" i="3" s="1"/>
  <c r="BV361" i="3" s="1"/>
  <c r="BV362" i="3" s="1"/>
  <c r="BV363" i="3" s="1"/>
  <c r="BV364" i="3" s="1"/>
  <c r="BV365" i="3" s="1"/>
  <c r="BV366" i="3" s="1"/>
  <c r="BW195" i="3"/>
  <c r="BW196" i="3" s="1"/>
  <c r="BW197" i="3" s="1"/>
  <c r="BW198" i="3" s="1"/>
  <c r="BW199" i="3" s="1"/>
  <c r="BW200" i="3" s="1"/>
  <c r="BW201" i="3" s="1"/>
  <c r="BW202" i="3" s="1"/>
  <c r="BW203" i="3" s="1"/>
  <c r="BW204" i="3" s="1"/>
  <c r="BW205" i="3" s="1"/>
  <c r="BW206" i="3" s="1"/>
  <c r="BW207" i="3" s="1"/>
  <c r="BW208" i="3" s="1"/>
  <c r="BW209" i="3" s="1"/>
  <c r="BW210" i="3" s="1"/>
  <c r="BW211" i="3" s="1"/>
  <c r="BW212" i="3" s="1"/>
  <c r="BW213" i="3" s="1"/>
  <c r="BW214" i="3" s="1"/>
  <c r="BW215" i="3" s="1"/>
  <c r="BW216" i="3" s="1"/>
  <c r="BW217" i="3" s="1"/>
  <c r="BW218" i="3" s="1"/>
  <c r="BW219" i="3" s="1"/>
  <c r="BW220" i="3" s="1"/>
  <c r="BW221" i="3" s="1"/>
  <c r="BW222" i="3" s="1"/>
  <c r="BW223" i="3" s="1"/>
  <c r="BW224" i="3" s="1"/>
  <c r="BW225" i="3" s="1"/>
  <c r="BW226" i="3" s="1"/>
  <c r="BW227" i="3" s="1"/>
  <c r="BW228" i="3" s="1"/>
  <c r="BW229" i="3" s="1"/>
  <c r="BW230" i="3" s="1"/>
  <c r="BW231" i="3" s="1"/>
  <c r="BW232" i="3" s="1"/>
  <c r="BW233" i="3" s="1"/>
  <c r="BW234" i="3" s="1"/>
  <c r="BW235" i="3" s="1"/>
  <c r="BW236" i="3" s="1"/>
  <c r="BW237" i="3" s="1"/>
  <c r="BW238" i="3" s="1"/>
  <c r="BW239" i="3" s="1"/>
  <c r="BW240" i="3" s="1"/>
  <c r="BW241" i="3" s="1"/>
  <c r="BW242" i="3" s="1"/>
  <c r="BW243" i="3" s="1"/>
  <c r="BW244" i="3" s="1"/>
  <c r="BW245" i="3" s="1"/>
  <c r="BW246" i="3" s="1"/>
  <c r="BW247" i="3" s="1"/>
  <c r="BW248" i="3" s="1"/>
  <c r="BW249" i="3" s="1"/>
  <c r="BW250" i="3" s="1"/>
  <c r="BW251" i="3" s="1"/>
  <c r="BW252" i="3" s="1"/>
  <c r="BW253" i="3" s="1"/>
  <c r="BW254" i="3" s="1"/>
  <c r="BW255" i="3" s="1"/>
  <c r="BW256" i="3" s="1"/>
  <c r="BW257" i="3" s="1"/>
  <c r="BW258" i="3" s="1"/>
  <c r="BW259" i="3" s="1"/>
  <c r="BW260" i="3" s="1"/>
  <c r="BW261" i="3" s="1"/>
  <c r="BW262" i="3" s="1"/>
  <c r="BW263" i="3" s="1"/>
  <c r="BW264" i="3" s="1"/>
  <c r="BW265" i="3" s="1"/>
  <c r="BW266" i="3" s="1"/>
  <c r="BW267" i="3" s="1"/>
  <c r="BW268" i="3" s="1"/>
  <c r="BW269" i="3" s="1"/>
  <c r="BW270" i="3" s="1"/>
  <c r="BW271" i="3" s="1"/>
  <c r="BW272" i="3" s="1"/>
  <c r="BW273" i="3" s="1"/>
  <c r="BW274" i="3" s="1"/>
  <c r="BW275" i="3" s="1"/>
  <c r="BW276" i="3" s="1"/>
  <c r="BW277" i="3" s="1"/>
  <c r="BW278" i="3" s="1"/>
  <c r="BW279" i="3" s="1"/>
  <c r="BW280" i="3" s="1"/>
  <c r="BW281" i="3" s="1"/>
  <c r="BW282" i="3" s="1"/>
  <c r="BW283" i="3" s="1"/>
  <c r="BW284" i="3" s="1"/>
  <c r="BW285" i="3" s="1"/>
  <c r="BW286" i="3" s="1"/>
  <c r="BW287" i="3" s="1"/>
  <c r="BW288" i="3" s="1"/>
  <c r="BW289" i="3" s="1"/>
  <c r="BW290" i="3" s="1"/>
  <c r="BW291" i="3" s="1"/>
  <c r="BW292" i="3" s="1"/>
  <c r="BW293" i="3" s="1"/>
  <c r="BW294" i="3" s="1"/>
  <c r="BW295" i="3" s="1"/>
  <c r="BW296" i="3" s="1"/>
  <c r="BW297" i="3" s="1"/>
  <c r="BW298" i="3" s="1"/>
  <c r="BW299" i="3" s="1"/>
  <c r="BW300" i="3" s="1"/>
  <c r="BW301" i="3" s="1"/>
  <c r="BW302" i="3" s="1"/>
  <c r="BW303" i="3" s="1"/>
  <c r="BW304" i="3" s="1"/>
  <c r="BW305" i="3" s="1"/>
  <c r="BW306" i="3" s="1"/>
  <c r="BW307" i="3" s="1"/>
  <c r="BW308" i="3" s="1"/>
  <c r="BW309" i="3" s="1"/>
  <c r="BW310" i="3" s="1"/>
  <c r="BW311" i="3" s="1"/>
  <c r="BW312" i="3" s="1"/>
  <c r="BW313" i="3" s="1"/>
  <c r="BW314" i="3" s="1"/>
  <c r="BW315" i="3" s="1"/>
  <c r="BW316" i="3" s="1"/>
  <c r="BW317" i="3" s="1"/>
  <c r="BW318" i="3" s="1"/>
  <c r="BW319" i="3" s="1"/>
  <c r="BW320" i="3" s="1"/>
  <c r="BW321" i="3" s="1"/>
  <c r="BW322" i="3" s="1"/>
  <c r="BW323" i="3" s="1"/>
  <c r="BW324" i="3" s="1"/>
  <c r="BW325" i="3" s="1"/>
  <c r="BW326" i="3" s="1"/>
  <c r="BW327" i="3" s="1"/>
  <c r="BW328" i="3" s="1"/>
  <c r="BW329" i="3" s="1"/>
  <c r="BW330" i="3" s="1"/>
  <c r="BW331" i="3" s="1"/>
  <c r="BW332" i="3" s="1"/>
  <c r="BW333" i="3" s="1"/>
  <c r="BW334" i="3" s="1"/>
  <c r="BW335" i="3" s="1"/>
  <c r="BW336" i="3" s="1"/>
  <c r="BW337" i="3" s="1"/>
  <c r="BW338" i="3" s="1"/>
  <c r="BW339" i="3" s="1"/>
  <c r="BW340" i="3" s="1"/>
  <c r="BW341" i="3" s="1"/>
  <c r="BW342" i="3" s="1"/>
  <c r="BW343" i="3" s="1"/>
  <c r="BW344" i="3" s="1"/>
  <c r="BW345" i="3" s="1"/>
  <c r="BW346" i="3" s="1"/>
  <c r="BW347" i="3" s="1"/>
  <c r="BW348" i="3" s="1"/>
  <c r="BW349" i="3" s="1"/>
  <c r="BW350" i="3" s="1"/>
  <c r="BW351" i="3" s="1"/>
  <c r="BW352" i="3" s="1"/>
  <c r="BW353" i="3" s="1"/>
  <c r="BW354" i="3" s="1"/>
  <c r="BW355" i="3" s="1"/>
  <c r="BW356" i="3" s="1"/>
  <c r="BW357" i="3" s="1"/>
  <c r="BW358" i="3" s="1"/>
  <c r="BW359" i="3" s="1"/>
  <c r="BW360" i="3" s="1"/>
  <c r="BW361" i="3" s="1"/>
  <c r="BW362" i="3" s="1"/>
  <c r="BW363" i="3" s="1"/>
  <c r="BW364" i="3" s="1"/>
  <c r="BW365" i="3" s="1"/>
  <c r="BW366" i="3" s="1"/>
  <c r="BX195" i="3"/>
  <c r="BX196" i="3" s="1"/>
  <c r="BX197" i="3" s="1"/>
  <c r="BX198" i="3" s="1"/>
  <c r="BX199" i="3" s="1"/>
  <c r="BX200" i="3" s="1"/>
  <c r="BX201" i="3" s="1"/>
  <c r="BX202" i="3" s="1"/>
  <c r="BX203" i="3" s="1"/>
  <c r="BX204" i="3" s="1"/>
  <c r="BX205" i="3" s="1"/>
  <c r="BX206" i="3" s="1"/>
  <c r="BX207" i="3" s="1"/>
  <c r="BX208" i="3" s="1"/>
  <c r="BX209" i="3" s="1"/>
  <c r="BX210" i="3" s="1"/>
  <c r="BX211" i="3" s="1"/>
  <c r="BX212" i="3" s="1"/>
  <c r="BX213" i="3" s="1"/>
  <c r="BX214" i="3" s="1"/>
  <c r="BX215" i="3" s="1"/>
  <c r="BX216" i="3" s="1"/>
  <c r="BX217" i="3" s="1"/>
  <c r="BX218" i="3" s="1"/>
  <c r="BX219" i="3" s="1"/>
  <c r="BX220" i="3" s="1"/>
  <c r="BX221" i="3" s="1"/>
  <c r="BX222" i="3" s="1"/>
  <c r="BX223" i="3" s="1"/>
  <c r="BX224" i="3" s="1"/>
  <c r="BX225" i="3" s="1"/>
  <c r="BX226" i="3" s="1"/>
  <c r="BX227" i="3" s="1"/>
  <c r="BX228" i="3" s="1"/>
  <c r="BX229" i="3" s="1"/>
  <c r="BX230" i="3" s="1"/>
  <c r="BX231" i="3" s="1"/>
  <c r="BX232" i="3" s="1"/>
  <c r="BX233" i="3" s="1"/>
  <c r="BX234" i="3" s="1"/>
  <c r="BX235" i="3" s="1"/>
  <c r="BX236" i="3" s="1"/>
  <c r="BX237" i="3" s="1"/>
  <c r="BX238" i="3" s="1"/>
  <c r="BX239" i="3" s="1"/>
  <c r="BX240" i="3" s="1"/>
  <c r="BX241" i="3" s="1"/>
  <c r="BX242" i="3" s="1"/>
  <c r="BX243" i="3" s="1"/>
  <c r="BX244" i="3" s="1"/>
  <c r="BX245" i="3" s="1"/>
  <c r="BX246" i="3" s="1"/>
  <c r="BX247" i="3" s="1"/>
  <c r="BX248" i="3" s="1"/>
  <c r="BX249" i="3" s="1"/>
  <c r="BX250" i="3" s="1"/>
  <c r="BX251" i="3" s="1"/>
  <c r="BX252" i="3" s="1"/>
  <c r="BX253" i="3" s="1"/>
  <c r="BX254" i="3" s="1"/>
  <c r="BX255" i="3" s="1"/>
  <c r="BX256" i="3" s="1"/>
  <c r="BX257" i="3" s="1"/>
  <c r="BX258" i="3" s="1"/>
  <c r="BX259" i="3" s="1"/>
  <c r="BX260" i="3" s="1"/>
  <c r="BX261" i="3" s="1"/>
  <c r="BX262" i="3" s="1"/>
  <c r="BX263" i="3" s="1"/>
  <c r="BX264" i="3" s="1"/>
  <c r="BX265" i="3" s="1"/>
  <c r="BX266" i="3" s="1"/>
  <c r="BX267" i="3" s="1"/>
  <c r="BX268" i="3" s="1"/>
  <c r="BX269" i="3" s="1"/>
  <c r="BX270" i="3" s="1"/>
  <c r="BX271" i="3" s="1"/>
  <c r="BX272" i="3" s="1"/>
  <c r="BX273" i="3" s="1"/>
  <c r="BX274" i="3" s="1"/>
  <c r="BX275" i="3" s="1"/>
  <c r="BX276" i="3" s="1"/>
  <c r="BY195" i="3"/>
  <c r="BY196" i="3" s="1"/>
  <c r="BY197" i="3" s="1"/>
  <c r="BY198" i="3" s="1"/>
  <c r="BY199" i="3" s="1"/>
  <c r="BY200" i="3" s="1"/>
  <c r="BY201" i="3" s="1"/>
  <c r="BY202" i="3" s="1"/>
  <c r="BY203" i="3" s="1"/>
  <c r="BY204" i="3" s="1"/>
  <c r="BY205" i="3" s="1"/>
  <c r="BY206" i="3" s="1"/>
  <c r="BY207" i="3" s="1"/>
  <c r="BY208" i="3" s="1"/>
  <c r="BY209" i="3" s="1"/>
  <c r="BY210" i="3" s="1"/>
  <c r="BY211" i="3" s="1"/>
  <c r="BY212" i="3" s="1"/>
  <c r="BY213" i="3" s="1"/>
  <c r="BY214" i="3" s="1"/>
  <c r="BY215" i="3" s="1"/>
  <c r="BY216" i="3" s="1"/>
  <c r="BY217" i="3" s="1"/>
  <c r="BY218" i="3" s="1"/>
  <c r="BY219" i="3" s="1"/>
  <c r="BY220" i="3" s="1"/>
  <c r="BY221" i="3" s="1"/>
  <c r="BY222" i="3" s="1"/>
  <c r="BY223" i="3" s="1"/>
  <c r="BY224" i="3" s="1"/>
  <c r="BY225" i="3" s="1"/>
  <c r="BY226" i="3" s="1"/>
  <c r="BY227" i="3" s="1"/>
  <c r="BY228" i="3" s="1"/>
  <c r="BY229" i="3" s="1"/>
  <c r="BY230" i="3" s="1"/>
  <c r="BY231" i="3" s="1"/>
  <c r="BY232" i="3" s="1"/>
  <c r="BY233" i="3" s="1"/>
  <c r="BY234" i="3" s="1"/>
  <c r="BY235" i="3" s="1"/>
  <c r="BY236" i="3" s="1"/>
  <c r="BY237" i="3" s="1"/>
  <c r="BY238" i="3" s="1"/>
  <c r="BY239" i="3" s="1"/>
  <c r="BY240" i="3" s="1"/>
  <c r="BY241" i="3" s="1"/>
  <c r="BY242" i="3" s="1"/>
  <c r="BY243" i="3" s="1"/>
  <c r="BY244" i="3" s="1"/>
  <c r="BY245" i="3" s="1"/>
  <c r="BY246" i="3" s="1"/>
  <c r="BY247" i="3" s="1"/>
  <c r="BY248" i="3" s="1"/>
  <c r="BY249" i="3" s="1"/>
  <c r="BY250" i="3" s="1"/>
  <c r="BY251" i="3" s="1"/>
  <c r="BY252" i="3" s="1"/>
  <c r="BY253" i="3" s="1"/>
  <c r="BY254" i="3" s="1"/>
  <c r="BY255" i="3" s="1"/>
  <c r="BY256" i="3" s="1"/>
  <c r="BY257" i="3" s="1"/>
  <c r="BY258" i="3" s="1"/>
  <c r="BY259" i="3" s="1"/>
  <c r="BY260" i="3" s="1"/>
  <c r="BY261" i="3" s="1"/>
  <c r="BY262" i="3" s="1"/>
  <c r="BY263" i="3" s="1"/>
  <c r="BY264" i="3" s="1"/>
  <c r="BY265" i="3" s="1"/>
  <c r="BY266" i="3" s="1"/>
  <c r="BY267" i="3" s="1"/>
  <c r="BY268" i="3" s="1"/>
  <c r="BY269" i="3" s="1"/>
  <c r="BY270" i="3" s="1"/>
  <c r="BY271" i="3" s="1"/>
  <c r="BY272" i="3" s="1"/>
  <c r="BY273" i="3" s="1"/>
  <c r="BY274" i="3" s="1"/>
  <c r="BY275" i="3" s="1"/>
  <c r="BY276" i="3" s="1"/>
  <c r="BY277" i="3" s="1"/>
  <c r="BY278" i="3" s="1"/>
  <c r="BY279" i="3" s="1"/>
  <c r="BY280" i="3" s="1"/>
  <c r="BY281" i="3" s="1"/>
  <c r="BY282" i="3" s="1"/>
  <c r="BY283" i="3" s="1"/>
  <c r="BY284" i="3" s="1"/>
  <c r="BY285" i="3" s="1"/>
  <c r="BY286" i="3" s="1"/>
  <c r="BY287" i="3" s="1"/>
  <c r="BY288" i="3" s="1"/>
  <c r="BY289" i="3" s="1"/>
  <c r="BY290" i="3" s="1"/>
  <c r="BY291" i="3" s="1"/>
  <c r="BY292" i="3" s="1"/>
  <c r="BY293" i="3" s="1"/>
  <c r="BY294" i="3" s="1"/>
  <c r="BY295" i="3" s="1"/>
  <c r="BY296" i="3" s="1"/>
  <c r="BY297" i="3" s="1"/>
  <c r="BY298" i="3" s="1"/>
  <c r="BY299" i="3" s="1"/>
  <c r="BY300" i="3" s="1"/>
  <c r="BY301" i="3" s="1"/>
  <c r="BY302" i="3" s="1"/>
  <c r="BY303" i="3" s="1"/>
  <c r="BY304" i="3" s="1"/>
  <c r="BY305" i="3" s="1"/>
  <c r="BY306" i="3" s="1"/>
  <c r="BY307" i="3" s="1"/>
  <c r="BY308" i="3" s="1"/>
  <c r="BY309" i="3" s="1"/>
  <c r="BY310" i="3" s="1"/>
  <c r="BY311" i="3" s="1"/>
  <c r="BY312" i="3" s="1"/>
  <c r="BY313" i="3" s="1"/>
  <c r="BY314" i="3" s="1"/>
  <c r="BY315" i="3" s="1"/>
  <c r="BY316" i="3" s="1"/>
  <c r="BY317" i="3" s="1"/>
  <c r="BY318" i="3" s="1"/>
  <c r="BY319" i="3" s="1"/>
  <c r="BY320" i="3" s="1"/>
  <c r="BY321" i="3" s="1"/>
  <c r="BY322" i="3" s="1"/>
  <c r="BY323" i="3" s="1"/>
  <c r="BY324" i="3" s="1"/>
  <c r="BY325" i="3" s="1"/>
  <c r="BY326" i="3" s="1"/>
  <c r="BY327" i="3" s="1"/>
  <c r="BY328" i="3" s="1"/>
  <c r="BY329" i="3" s="1"/>
  <c r="BY330" i="3" s="1"/>
  <c r="BY331" i="3" s="1"/>
  <c r="BY332" i="3" s="1"/>
  <c r="BY333" i="3" s="1"/>
  <c r="BY334" i="3" s="1"/>
  <c r="BY335" i="3" s="1"/>
  <c r="BY336" i="3" s="1"/>
  <c r="BY337" i="3" s="1"/>
  <c r="BY338" i="3" s="1"/>
  <c r="BY339" i="3" s="1"/>
  <c r="BY340" i="3" s="1"/>
  <c r="BY341" i="3" s="1"/>
  <c r="BY342" i="3" s="1"/>
  <c r="BY343" i="3" s="1"/>
  <c r="BY344" i="3" s="1"/>
  <c r="BY345" i="3" s="1"/>
  <c r="BY346" i="3" s="1"/>
  <c r="BY347" i="3" s="1"/>
  <c r="BY348" i="3" s="1"/>
  <c r="BY349" i="3" s="1"/>
  <c r="BY350" i="3" s="1"/>
  <c r="BY351" i="3" s="1"/>
  <c r="BY352" i="3" s="1"/>
  <c r="BY353" i="3" s="1"/>
  <c r="BY354" i="3" s="1"/>
  <c r="BY355" i="3" s="1"/>
  <c r="BY356" i="3" s="1"/>
  <c r="BY357" i="3" s="1"/>
  <c r="BY358" i="3" s="1"/>
  <c r="BY359" i="3" s="1"/>
  <c r="BY360" i="3" s="1"/>
  <c r="BY361" i="3" s="1"/>
  <c r="BY362" i="3" s="1"/>
  <c r="BY363" i="3" s="1"/>
  <c r="BY364" i="3" s="1"/>
  <c r="BY365" i="3" s="1"/>
  <c r="BY366" i="3" s="1"/>
  <c r="BZ195" i="3"/>
  <c r="BZ196" i="3" s="1"/>
  <c r="BZ197" i="3" s="1"/>
  <c r="BZ198" i="3" s="1"/>
  <c r="BZ199" i="3" s="1"/>
  <c r="BZ200" i="3" s="1"/>
  <c r="BZ201" i="3" s="1"/>
  <c r="BZ202" i="3" s="1"/>
  <c r="BZ203" i="3" s="1"/>
  <c r="BZ204" i="3" s="1"/>
  <c r="BZ205" i="3" s="1"/>
  <c r="BZ206" i="3" s="1"/>
  <c r="BZ207" i="3" s="1"/>
  <c r="BZ208" i="3" s="1"/>
  <c r="BZ209" i="3" s="1"/>
  <c r="BZ210" i="3" s="1"/>
  <c r="BZ211" i="3" s="1"/>
  <c r="BZ212" i="3" s="1"/>
  <c r="BZ213" i="3" s="1"/>
  <c r="BZ214" i="3" s="1"/>
  <c r="BZ215" i="3" s="1"/>
  <c r="BZ216" i="3" s="1"/>
  <c r="BZ217" i="3" s="1"/>
  <c r="BZ218" i="3" s="1"/>
  <c r="BZ219" i="3" s="1"/>
  <c r="BZ220" i="3" s="1"/>
  <c r="BZ221" i="3" s="1"/>
  <c r="BZ222" i="3" s="1"/>
  <c r="BZ223" i="3" s="1"/>
  <c r="BZ224" i="3" s="1"/>
  <c r="BZ225" i="3" s="1"/>
  <c r="BZ226" i="3" s="1"/>
  <c r="BZ227" i="3" s="1"/>
  <c r="BZ228" i="3" s="1"/>
  <c r="BZ229" i="3" s="1"/>
  <c r="BZ230" i="3" s="1"/>
  <c r="BZ231" i="3" s="1"/>
  <c r="BZ232" i="3" s="1"/>
  <c r="BZ233" i="3" s="1"/>
  <c r="BZ234" i="3" s="1"/>
  <c r="BZ235" i="3" s="1"/>
  <c r="BZ236" i="3" s="1"/>
  <c r="BZ237" i="3" s="1"/>
  <c r="BZ238" i="3" s="1"/>
  <c r="BZ239" i="3" s="1"/>
  <c r="BZ240" i="3" s="1"/>
  <c r="BZ241" i="3" s="1"/>
  <c r="BZ242" i="3" s="1"/>
  <c r="BZ243" i="3" s="1"/>
  <c r="BZ244" i="3" s="1"/>
  <c r="BZ245" i="3" s="1"/>
  <c r="BZ246" i="3" s="1"/>
  <c r="BZ247" i="3" s="1"/>
  <c r="BZ248" i="3" s="1"/>
  <c r="BZ249" i="3" s="1"/>
  <c r="BZ250" i="3" s="1"/>
  <c r="BZ251" i="3" s="1"/>
  <c r="BZ252" i="3" s="1"/>
  <c r="BZ253" i="3" s="1"/>
  <c r="BZ254" i="3" s="1"/>
  <c r="BZ255" i="3" s="1"/>
  <c r="BZ256" i="3" s="1"/>
  <c r="BZ257" i="3" s="1"/>
  <c r="BZ258" i="3" s="1"/>
  <c r="BZ259" i="3" s="1"/>
  <c r="BZ260" i="3" s="1"/>
  <c r="BZ261" i="3" s="1"/>
  <c r="BZ262" i="3" s="1"/>
  <c r="BZ263" i="3" s="1"/>
  <c r="BZ264" i="3" s="1"/>
  <c r="BZ265" i="3" s="1"/>
  <c r="BZ266" i="3" s="1"/>
  <c r="BZ267" i="3" s="1"/>
  <c r="BZ268" i="3" s="1"/>
  <c r="BZ269" i="3" s="1"/>
  <c r="BZ270" i="3" s="1"/>
  <c r="BZ271" i="3" s="1"/>
  <c r="BZ272" i="3" s="1"/>
  <c r="BZ273" i="3" s="1"/>
  <c r="BZ274" i="3" s="1"/>
  <c r="BZ275" i="3" s="1"/>
  <c r="BZ276" i="3" s="1"/>
  <c r="BZ277" i="3" s="1"/>
  <c r="BZ278" i="3" s="1"/>
  <c r="BZ279" i="3" s="1"/>
  <c r="BZ280" i="3" s="1"/>
  <c r="BZ281" i="3" s="1"/>
  <c r="BZ282" i="3" s="1"/>
  <c r="BZ283" i="3" s="1"/>
  <c r="BZ284" i="3" s="1"/>
  <c r="BZ285" i="3" s="1"/>
  <c r="BZ286" i="3" s="1"/>
  <c r="BZ287" i="3" s="1"/>
  <c r="BZ288" i="3" s="1"/>
  <c r="BZ289" i="3" s="1"/>
  <c r="BZ290" i="3" s="1"/>
  <c r="BZ291" i="3" s="1"/>
  <c r="BZ292" i="3" s="1"/>
  <c r="BZ293" i="3" s="1"/>
  <c r="BZ294" i="3" s="1"/>
  <c r="BZ295" i="3" s="1"/>
  <c r="BZ296" i="3" s="1"/>
  <c r="BZ297" i="3" s="1"/>
  <c r="BZ298" i="3" s="1"/>
  <c r="BZ299" i="3" s="1"/>
  <c r="BZ300" i="3" s="1"/>
  <c r="BZ301" i="3" s="1"/>
  <c r="BZ302" i="3" s="1"/>
  <c r="BZ303" i="3" s="1"/>
  <c r="BZ304" i="3" s="1"/>
  <c r="BZ305" i="3" s="1"/>
  <c r="BZ306" i="3" s="1"/>
  <c r="BZ307" i="3" s="1"/>
  <c r="BZ308" i="3" s="1"/>
  <c r="BZ309" i="3" s="1"/>
  <c r="BZ310" i="3" s="1"/>
  <c r="BZ311" i="3" s="1"/>
  <c r="BZ312" i="3" s="1"/>
  <c r="BZ313" i="3" s="1"/>
  <c r="BZ314" i="3" s="1"/>
  <c r="BZ315" i="3" s="1"/>
  <c r="BZ316" i="3" s="1"/>
  <c r="BZ317" i="3" s="1"/>
  <c r="BZ318" i="3" s="1"/>
  <c r="BZ319" i="3" s="1"/>
  <c r="BZ320" i="3" s="1"/>
  <c r="BZ321" i="3" s="1"/>
  <c r="BZ322" i="3" s="1"/>
  <c r="BZ323" i="3" s="1"/>
  <c r="BZ324" i="3" s="1"/>
  <c r="BZ325" i="3" s="1"/>
  <c r="BZ326" i="3" s="1"/>
  <c r="BZ327" i="3" s="1"/>
  <c r="BZ328" i="3" s="1"/>
  <c r="BZ329" i="3" s="1"/>
  <c r="BZ330" i="3" s="1"/>
  <c r="BZ331" i="3" s="1"/>
  <c r="BZ332" i="3" s="1"/>
  <c r="BZ333" i="3" s="1"/>
  <c r="BZ334" i="3" s="1"/>
  <c r="BZ335" i="3" s="1"/>
  <c r="BZ336" i="3" s="1"/>
  <c r="BZ337" i="3" s="1"/>
  <c r="BZ338" i="3" s="1"/>
  <c r="BZ339" i="3" s="1"/>
  <c r="BZ340" i="3" s="1"/>
  <c r="BZ341" i="3" s="1"/>
  <c r="BZ342" i="3" s="1"/>
  <c r="BZ343" i="3" s="1"/>
  <c r="BZ344" i="3" s="1"/>
  <c r="BZ345" i="3" s="1"/>
  <c r="BZ346" i="3" s="1"/>
  <c r="BZ347" i="3" s="1"/>
  <c r="BZ348" i="3" s="1"/>
  <c r="BZ349" i="3" s="1"/>
  <c r="BZ350" i="3" s="1"/>
  <c r="BZ351" i="3" s="1"/>
  <c r="BZ352" i="3" s="1"/>
  <c r="BZ353" i="3" s="1"/>
  <c r="BZ354" i="3" s="1"/>
  <c r="BZ355" i="3" s="1"/>
  <c r="BZ356" i="3" s="1"/>
  <c r="BZ357" i="3" s="1"/>
  <c r="BZ358" i="3" s="1"/>
  <c r="BZ359" i="3" s="1"/>
  <c r="BZ360" i="3" s="1"/>
  <c r="BZ361" i="3" s="1"/>
  <c r="BZ362" i="3" s="1"/>
  <c r="BZ363" i="3" s="1"/>
  <c r="BZ364" i="3" s="1"/>
  <c r="BZ365" i="3" s="1"/>
  <c r="BZ366" i="3" s="1"/>
  <c r="CA195" i="3"/>
  <c r="CA196" i="3" s="1"/>
  <c r="CA197" i="3" s="1"/>
  <c r="CA198" i="3" s="1"/>
  <c r="CA199" i="3" s="1"/>
  <c r="CA200" i="3" s="1"/>
  <c r="CA201" i="3" s="1"/>
  <c r="CA202" i="3" s="1"/>
  <c r="CA203" i="3" s="1"/>
  <c r="CA204" i="3" s="1"/>
  <c r="CA205" i="3" s="1"/>
  <c r="CA206" i="3" s="1"/>
  <c r="CA207" i="3" s="1"/>
  <c r="CA208" i="3" s="1"/>
  <c r="CA209" i="3" s="1"/>
  <c r="CA210" i="3" s="1"/>
  <c r="CA211" i="3" s="1"/>
  <c r="CA212" i="3" s="1"/>
  <c r="CA213" i="3" s="1"/>
  <c r="CA214" i="3" s="1"/>
  <c r="CA215" i="3" s="1"/>
  <c r="CA216" i="3" s="1"/>
  <c r="CA217" i="3" s="1"/>
  <c r="CA218" i="3" s="1"/>
  <c r="CA219" i="3" s="1"/>
  <c r="CA220" i="3" s="1"/>
  <c r="CA221" i="3" s="1"/>
  <c r="CA222" i="3" s="1"/>
  <c r="CA223" i="3" s="1"/>
  <c r="CA224" i="3" s="1"/>
  <c r="CA225" i="3" s="1"/>
  <c r="CA226" i="3" s="1"/>
  <c r="CA227" i="3" s="1"/>
  <c r="CA228" i="3" s="1"/>
  <c r="CA229" i="3" s="1"/>
  <c r="CA230" i="3" s="1"/>
  <c r="CA231" i="3" s="1"/>
  <c r="CA232" i="3" s="1"/>
  <c r="CA233" i="3" s="1"/>
  <c r="CA234" i="3" s="1"/>
  <c r="CA235" i="3" s="1"/>
  <c r="CA236" i="3" s="1"/>
  <c r="CA237" i="3" s="1"/>
  <c r="CA238" i="3" s="1"/>
  <c r="CA239" i="3" s="1"/>
  <c r="CA240" i="3" s="1"/>
  <c r="CA241" i="3" s="1"/>
  <c r="CA242" i="3" s="1"/>
  <c r="CA243" i="3" s="1"/>
  <c r="CA244" i="3" s="1"/>
  <c r="CA245" i="3" s="1"/>
  <c r="CA246" i="3" s="1"/>
  <c r="CA247" i="3" s="1"/>
  <c r="CA248" i="3" s="1"/>
  <c r="CA249" i="3" s="1"/>
  <c r="CA250" i="3" s="1"/>
  <c r="CA251" i="3" s="1"/>
  <c r="CA252" i="3" s="1"/>
  <c r="CA253" i="3" s="1"/>
  <c r="CA254" i="3" s="1"/>
  <c r="CA255" i="3" s="1"/>
  <c r="CA256" i="3" s="1"/>
  <c r="CA257" i="3" s="1"/>
  <c r="CA258" i="3" s="1"/>
  <c r="CA259" i="3" s="1"/>
  <c r="CA260" i="3" s="1"/>
  <c r="CA261" i="3" s="1"/>
  <c r="CA262" i="3" s="1"/>
  <c r="CA263" i="3" s="1"/>
  <c r="CA264" i="3" s="1"/>
  <c r="CA265" i="3" s="1"/>
  <c r="CA266" i="3" s="1"/>
  <c r="CA267" i="3" s="1"/>
  <c r="CA268" i="3" s="1"/>
  <c r="CA269" i="3" s="1"/>
  <c r="CA270" i="3" s="1"/>
  <c r="CA271" i="3" s="1"/>
  <c r="CA272" i="3" s="1"/>
  <c r="CA273" i="3" s="1"/>
  <c r="CA274" i="3" s="1"/>
  <c r="CA275" i="3" s="1"/>
  <c r="CA276" i="3" s="1"/>
  <c r="CA277" i="3" s="1"/>
  <c r="CA278" i="3" s="1"/>
  <c r="CA279" i="3" s="1"/>
  <c r="CA280" i="3" s="1"/>
  <c r="CA281" i="3" s="1"/>
  <c r="CA282" i="3" s="1"/>
  <c r="CA283" i="3" s="1"/>
  <c r="CA284" i="3" s="1"/>
  <c r="CA285" i="3" s="1"/>
  <c r="CA286" i="3" s="1"/>
  <c r="CA287" i="3" s="1"/>
  <c r="CA288" i="3" s="1"/>
  <c r="CA289" i="3" s="1"/>
  <c r="CA290" i="3" s="1"/>
  <c r="CA291" i="3" s="1"/>
  <c r="CA292" i="3" s="1"/>
  <c r="CA293" i="3" s="1"/>
  <c r="CA294" i="3" s="1"/>
  <c r="CA295" i="3" s="1"/>
  <c r="CA296" i="3" s="1"/>
  <c r="CA297" i="3" s="1"/>
  <c r="CA298" i="3" s="1"/>
  <c r="CA299" i="3" s="1"/>
  <c r="CA300" i="3" s="1"/>
  <c r="CA301" i="3" s="1"/>
  <c r="CA302" i="3" s="1"/>
  <c r="CA303" i="3" s="1"/>
  <c r="CA304" i="3" s="1"/>
  <c r="CA305" i="3" s="1"/>
  <c r="CA306" i="3" s="1"/>
  <c r="CA307" i="3" s="1"/>
  <c r="CA308" i="3" s="1"/>
  <c r="CA309" i="3" s="1"/>
  <c r="CA310" i="3" s="1"/>
  <c r="CA311" i="3" s="1"/>
  <c r="CA312" i="3" s="1"/>
  <c r="CA313" i="3" s="1"/>
  <c r="CA314" i="3" s="1"/>
  <c r="CA315" i="3" s="1"/>
  <c r="CA316" i="3" s="1"/>
  <c r="CA317" i="3" s="1"/>
  <c r="CA318" i="3" s="1"/>
  <c r="CA319" i="3" s="1"/>
  <c r="CA320" i="3" s="1"/>
  <c r="CA321" i="3" s="1"/>
  <c r="CA322" i="3" s="1"/>
  <c r="CA323" i="3" s="1"/>
  <c r="CA324" i="3" s="1"/>
  <c r="CA325" i="3" s="1"/>
  <c r="CA326" i="3" s="1"/>
  <c r="CA327" i="3" s="1"/>
  <c r="CA328" i="3" s="1"/>
  <c r="CA329" i="3" s="1"/>
  <c r="CA330" i="3" s="1"/>
  <c r="CA331" i="3" s="1"/>
  <c r="CA332" i="3" s="1"/>
  <c r="CA333" i="3" s="1"/>
  <c r="CA334" i="3" s="1"/>
  <c r="CA335" i="3" s="1"/>
  <c r="CA336" i="3" s="1"/>
  <c r="CA337" i="3" s="1"/>
  <c r="CA338" i="3" s="1"/>
  <c r="CA339" i="3" s="1"/>
  <c r="CA340" i="3" s="1"/>
  <c r="CA341" i="3" s="1"/>
  <c r="CA342" i="3" s="1"/>
  <c r="CA343" i="3" s="1"/>
  <c r="CA344" i="3" s="1"/>
  <c r="CA345" i="3" s="1"/>
  <c r="CA346" i="3" s="1"/>
  <c r="CA347" i="3" s="1"/>
  <c r="CA348" i="3" s="1"/>
  <c r="CA349" i="3" s="1"/>
  <c r="CA350" i="3" s="1"/>
  <c r="CA351" i="3" s="1"/>
  <c r="CA352" i="3" s="1"/>
  <c r="CA353" i="3" s="1"/>
  <c r="CA354" i="3" s="1"/>
  <c r="CA355" i="3" s="1"/>
  <c r="CA356" i="3" s="1"/>
  <c r="CA357" i="3" s="1"/>
  <c r="CA358" i="3" s="1"/>
  <c r="CA359" i="3" s="1"/>
  <c r="CA360" i="3" s="1"/>
  <c r="CA361" i="3" s="1"/>
  <c r="CA362" i="3" s="1"/>
  <c r="CA363" i="3" s="1"/>
  <c r="CA364" i="3" s="1"/>
  <c r="CA365" i="3" s="1"/>
  <c r="CA366" i="3" s="1"/>
  <c r="CB195" i="3"/>
  <c r="CB196" i="3" s="1"/>
  <c r="CB197" i="3" s="1"/>
  <c r="CB198" i="3" s="1"/>
  <c r="CB199" i="3" s="1"/>
  <c r="CB200" i="3" s="1"/>
  <c r="CB201" i="3" s="1"/>
  <c r="CB202" i="3" s="1"/>
  <c r="CB203" i="3" s="1"/>
  <c r="CB204" i="3" s="1"/>
  <c r="CB205" i="3" s="1"/>
  <c r="CB206" i="3" s="1"/>
  <c r="CB207" i="3" s="1"/>
  <c r="CB208" i="3" s="1"/>
  <c r="CB209" i="3" s="1"/>
  <c r="CB210" i="3" s="1"/>
  <c r="CB211" i="3" s="1"/>
  <c r="CB212" i="3" s="1"/>
  <c r="CB213" i="3" s="1"/>
  <c r="CB214" i="3" s="1"/>
  <c r="CB215" i="3" s="1"/>
  <c r="CB216" i="3" s="1"/>
  <c r="CB217" i="3" s="1"/>
  <c r="CB218" i="3" s="1"/>
  <c r="CB219" i="3" s="1"/>
  <c r="CB220" i="3" s="1"/>
  <c r="CB221" i="3" s="1"/>
  <c r="CB222" i="3" s="1"/>
  <c r="CB223" i="3" s="1"/>
  <c r="CB224" i="3" s="1"/>
  <c r="CB225" i="3" s="1"/>
  <c r="CB226" i="3" s="1"/>
  <c r="CB227" i="3" s="1"/>
  <c r="CB228" i="3" s="1"/>
  <c r="CB229" i="3" s="1"/>
  <c r="CB230" i="3" s="1"/>
  <c r="CB231" i="3" s="1"/>
  <c r="CB232" i="3" s="1"/>
  <c r="CB233" i="3" s="1"/>
  <c r="CB234" i="3" s="1"/>
  <c r="CB235" i="3" s="1"/>
  <c r="CB236" i="3" s="1"/>
  <c r="CB237" i="3" s="1"/>
  <c r="CB238" i="3" s="1"/>
  <c r="CB239" i="3" s="1"/>
  <c r="CB240" i="3" s="1"/>
  <c r="CB241" i="3" s="1"/>
  <c r="CB242" i="3" s="1"/>
  <c r="CB243" i="3" s="1"/>
  <c r="CB244" i="3" s="1"/>
  <c r="CB245" i="3" s="1"/>
  <c r="CB246" i="3" s="1"/>
  <c r="CB247" i="3" s="1"/>
  <c r="CB248" i="3" s="1"/>
  <c r="CB249" i="3" s="1"/>
  <c r="CB250" i="3" s="1"/>
  <c r="CB251" i="3" s="1"/>
  <c r="CB252" i="3" s="1"/>
  <c r="CB253" i="3" s="1"/>
  <c r="CB254" i="3" s="1"/>
  <c r="CB255" i="3" s="1"/>
  <c r="CB256" i="3" s="1"/>
  <c r="CB257" i="3" s="1"/>
  <c r="CB258" i="3" s="1"/>
  <c r="CB259" i="3" s="1"/>
  <c r="CB260" i="3" s="1"/>
  <c r="CB261" i="3" s="1"/>
  <c r="CB262" i="3" s="1"/>
  <c r="CB263" i="3" s="1"/>
  <c r="CB264" i="3" s="1"/>
  <c r="CB265" i="3" s="1"/>
  <c r="CB266" i="3" s="1"/>
  <c r="CB267" i="3" s="1"/>
  <c r="CB268" i="3" s="1"/>
  <c r="CB269" i="3" s="1"/>
  <c r="CB270" i="3" s="1"/>
  <c r="CB271" i="3" s="1"/>
  <c r="CB272" i="3" s="1"/>
  <c r="CB273" i="3" s="1"/>
  <c r="CB274" i="3" s="1"/>
  <c r="CB275" i="3" s="1"/>
  <c r="CB276" i="3" s="1"/>
  <c r="CB277" i="3" s="1"/>
  <c r="CB278" i="3" s="1"/>
  <c r="CB279" i="3" s="1"/>
  <c r="CB280" i="3" s="1"/>
  <c r="CB281" i="3" s="1"/>
  <c r="CB282" i="3" s="1"/>
  <c r="CB283" i="3" s="1"/>
  <c r="CB284" i="3" s="1"/>
  <c r="CB285" i="3" s="1"/>
  <c r="CB286" i="3" s="1"/>
  <c r="CB287" i="3" s="1"/>
  <c r="CB288" i="3" s="1"/>
  <c r="CB289" i="3" s="1"/>
  <c r="CB290" i="3" s="1"/>
  <c r="CB291" i="3" s="1"/>
  <c r="CB292" i="3" s="1"/>
  <c r="CB293" i="3" s="1"/>
  <c r="CB294" i="3" s="1"/>
  <c r="CB295" i="3" s="1"/>
  <c r="CB296" i="3" s="1"/>
  <c r="CB297" i="3" s="1"/>
  <c r="CB298" i="3" s="1"/>
  <c r="CB299" i="3" s="1"/>
  <c r="CB300" i="3" s="1"/>
  <c r="CB301" i="3" s="1"/>
  <c r="CB302" i="3" s="1"/>
  <c r="CB303" i="3" s="1"/>
  <c r="CB304" i="3" s="1"/>
  <c r="CB305" i="3" s="1"/>
  <c r="CB306" i="3" s="1"/>
  <c r="CB307" i="3" s="1"/>
  <c r="CB308" i="3" s="1"/>
  <c r="CB309" i="3" s="1"/>
  <c r="CB310" i="3" s="1"/>
  <c r="CB311" i="3" s="1"/>
  <c r="CB312" i="3" s="1"/>
  <c r="CB313" i="3" s="1"/>
  <c r="CB314" i="3" s="1"/>
  <c r="CB315" i="3" s="1"/>
  <c r="CB316" i="3" s="1"/>
  <c r="CB317" i="3" s="1"/>
  <c r="CB318" i="3" s="1"/>
  <c r="CB319" i="3" s="1"/>
  <c r="CB320" i="3" s="1"/>
  <c r="CB321" i="3" s="1"/>
  <c r="CB322" i="3" s="1"/>
  <c r="CB323" i="3" s="1"/>
  <c r="CB324" i="3" s="1"/>
  <c r="CB325" i="3" s="1"/>
  <c r="CB326" i="3" s="1"/>
  <c r="CB327" i="3" s="1"/>
  <c r="CB328" i="3" s="1"/>
  <c r="CB329" i="3" s="1"/>
  <c r="CB330" i="3" s="1"/>
  <c r="CB331" i="3" s="1"/>
  <c r="CB332" i="3" s="1"/>
  <c r="CB333" i="3" s="1"/>
  <c r="CB334" i="3" s="1"/>
  <c r="CB335" i="3" s="1"/>
  <c r="CB336" i="3" s="1"/>
  <c r="CB337" i="3" s="1"/>
  <c r="CB338" i="3" s="1"/>
  <c r="CB339" i="3" s="1"/>
  <c r="CB340" i="3" s="1"/>
  <c r="CB341" i="3" s="1"/>
  <c r="CB342" i="3" s="1"/>
  <c r="CB343" i="3" s="1"/>
  <c r="CB344" i="3" s="1"/>
  <c r="CB345" i="3" s="1"/>
  <c r="CB346" i="3" s="1"/>
  <c r="CB347" i="3" s="1"/>
  <c r="CB348" i="3" s="1"/>
  <c r="CB349" i="3" s="1"/>
  <c r="CB350" i="3" s="1"/>
  <c r="CB351" i="3" s="1"/>
  <c r="CB352" i="3" s="1"/>
  <c r="CB353" i="3" s="1"/>
  <c r="CB354" i="3" s="1"/>
  <c r="CB355" i="3" s="1"/>
  <c r="CB356" i="3" s="1"/>
  <c r="CB357" i="3" s="1"/>
  <c r="CB358" i="3" s="1"/>
  <c r="CB359" i="3" s="1"/>
  <c r="CB360" i="3" s="1"/>
  <c r="CB361" i="3" s="1"/>
  <c r="CB362" i="3" s="1"/>
  <c r="CB363" i="3" s="1"/>
  <c r="CB364" i="3" s="1"/>
  <c r="CB365" i="3" s="1"/>
  <c r="CB366" i="3" s="1"/>
  <c r="CC195" i="3"/>
  <c r="CC196" i="3" s="1"/>
  <c r="CC197" i="3" s="1"/>
  <c r="CC198" i="3" s="1"/>
  <c r="CC199" i="3" s="1"/>
  <c r="CC200" i="3" s="1"/>
  <c r="CC201" i="3" s="1"/>
  <c r="CC202" i="3" s="1"/>
  <c r="CC203" i="3" s="1"/>
  <c r="CC204" i="3" s="1"/>
  <c r="CC205" i="3" s="1"/>
  <c r="CC206" i="3" s="1"/>
  <c r="CC207" i="3" s="1"/>
  <c r="CC208" i="3" s="1"/>
  <c r="CC209" i="3" s="1"/>
  <c r="CC210" i="3" s="1"/>
  <c r="CC211" i="3" s="1"/>
  <c r="CC212" i="3" s="1"/>
  <c r="CC213" i="3" s="1"/>
  <c r="CC214" i="3" s="1"/>
  <c r="CC215" i="3" s="1"/>
  <c r="CC216" i="3" s="1"/>
  <c r="CC217" i="3" s="1"/>
  <c r="CC218" i="3" s="1"/>
  <c r="CC219" i="3" s="1"/>
  <c r="CC220" i="3" s="1"/>
  <c r="CC221" i="3" s="1"/>
  <c r="CC222" i="3" s="1"/>
  <c r="CC223" i="3" s="1"/>
  <c r="CC224" i="3" s="1"/>
  <c r="CC225" i="3" s="1"/>
  <c r="CC226" i="3" s="1"/>
  <c r="CC227" i="3" s="1"/>
  <c r="CC228" i="3" s="1"/>
  <c r="CC229" i="3" s="1"/>
  <c r="CC230" i="3" s="1"/>
  <c r="CC231" i="3" s="1"/>
  <c r="CC232" i="3" s="1"/>
  <c r="CC233" i="3" s="1"/>
  <c r="CC234" i="3" s="1"/>
  <c r="CC235" i="3" s="1"/>
  <c r="CC236" i="3" s="1"/>
  <c r="CC237" i="3" s="1"/>
  <c r="CC238" i="3" s="1"/>
  <c r="CC239" i="3" s="1"/>
  <c r="CC240" i="3" s="1"/>
  <c r="CC241" i="3" s="1"/>
  <c r="CC242" i="3" s="1"/>
  <c r="CC243" i="3" s="1"/>
  <c r="CC244" i="3" s="1"/>
  <c r="CC245" i="3" s="1"/>
  <c r="CC246" i="3" s="1"/>
  <c r="CC247" i="3" s="1"/>
  <c r="CC248" i="3" s="1"/>
  <c r="CC249" i="3" s="1"/>
  <c r="CC250" i="3" s="1"/>
  <c r="CC251" i="3" s="1"/>
  <c r="CC252" i="3" s="1"/>
  <c r="CC253" i="3" s="1"/>
  <c r="CC254" i="3" s="1"/>
  <c r="CC255" i="3" s="1"/>
  <c r="CC256" i="3" s="1"/>
  <c r="CC257" i="3" s="1"/>
  <c r="CC258" i="3" s="1"/>
  <c r="CC259" i="3" s="1"/>
  <c r="CC260" i="3" s="1"/>
  <c r="CC261" i="3" s="1"/>
  <c r="CC262" i="3" s="1"/>
  <c r="CC263" i="3" s="1"/>
  <c r="CC264" i="3" s="1"/>
  <c r="CC265" i="3" s="1"/>
  <c r="CC266" i="3" s="1"/>
  <c r="CC267" i="3" s="1"/>
  <c r="CC268" i="3" s="1"/>
  <c r="CC269" i="3" s="1"/>
  <c r="CC270" i="3" s="1"/>
  <c r="CC271" i="3" s="1"/>
  <c r="CC272" i="3" s="1"/>
  <c r="CC273" i="3" s="1"/>
  <c r="CC274" i="3" s="1"/>
  <c r="CC275" i="3" s="1"/>
  <c r="CC276" i="3" s="1"/>
  <c r="CC277" i="3" s="1"/>
  <c r="CC278" i="3" s="1"/>
  <c r="CC279" i="3" s="1"/>
  <c r="CC280" i="3" s="1"/>
  <c r="CC281" i="3" s="1"/>
  <c r="CC282" i="3" s="1"/>
  <c r="CC283" i="3" s="1"/>
  <c r="CC284" i="3" s="1"/>
  <c r="CC285" i="3" s="1"/>
  <c r="CC286" i="3" s="1"/>
  <c r="CC287" i="3" s="1"/>
  <c r="CC288" i="3" s="1"/>
  <c r="CC289" i="3" s="1"/>
  <c r="CC290" i="3" s="1"/>
  <c r="CC291" i="3" s="1"/>
  <c r="CC292" i="3" s="1"/>
  <c r="CC293" i="3" s="1"/>
  <c r="CC294" i="3" s="1"/>
  <c r="CC295" i="3" s="1"/>
  <c r="CC296" i="3" s="1"/>
  <c r="CC297" i="3" s="1"/>
  <c r="CC298" i="3" s="1"/>
  <c r="CC299" i="3" s="1"/>
  <c r="CC300" i="3" s="1"/>
  <c r="CC301" i="3" s="1"/>
  <c r="CC302" i="3" s="1"/>
  <c r="CC303" i="3" s="1"/>
  <c r="CC304" i="3" s="1"/>
  <c r="CC305" i="3" s="1"/>
  <c r="CC306" i="3" s="1"/>
  <c r="CC307" i="3" s="1"/>
  <c r="CC308" i="3" s="1"/>
  <c r="CC309" i="3" s="1"/>
  <c r="CC310" i="3" s="1"/>
  <c r="CC311" i="3" s="1"/>
  <c r="CC312" i="3" s="1"/>
  <c r="CC313" i="3" s="1"/>
  <c r="CC314" i="3" s="1"/>
  <c r="CC315" i="3" s="1"/>
  <c r="CC316" i="3" s="1"/>
  <c r="CC317" i="3" s="1"/>
  <c r="CC318" i="3" s="1"/>
  <c r="CC319" i="3" s="1"/>
  <c r="CC320" i="3" s="1"/>
  <c r="CC321" i="3" s="1"/>
  <c r="CC322" i="3" s="1"/>
  <c r="CC323" i="3" s="1"/>
  <c r="CC324" i="3" s="1"/>
  <c r="CC325" i="3" s="1"/>
  <c r="CC326" i="3" s="1"/>
  <c r="CC327" i="3" s="1"/>
  <c r="CC328" i="3" s="1"/>
  <c r="CC329" i="3" s="1"/>
  <c r="CC330" i="3" s="1"/>
  <c r="CC331" i="3" s="1"/>
  <c r="CC332" i="3" s="1"/>
  <c r="CC333" i="3" s="1"/>
  <c r="CC334" i="3" s="1"/>
  <c r="CC335" i="3" s="1"/>
  <c r="CC336" i="3" s="1"/>
  <c r="CC337" i="3" s="1"/>
  <c r="CC338" i="3" s="1"/>
  <c r="CC339" i="3" s="1"/>
  <c r="CC340" i="3" s="1"/>
  <c r="CC341" i="3" s="1"/>
  <c r="CC342" i="3" s="1"/>
  <c r="CC343" i="3" s="1"/>
  <c r="CC344" i="3" s="1"/>
  <c r="CC345" i="3" s="1"/>
  <c r="CC346" i="3" s="1"/>
  <c r="CC347" i="3" s="1"/>
  <c r="CC348" i="3" s="1"/>
  <c r="CC349" i="3" s="1"/>
  <c r="CC350" i="3" s="1"/>
  <c r="CC351" i="3" s="1"/>
  <c r="CC352" i="3" s="1"/>
  <c r="CC353" i="3" s="1"/>
  <c r="CC354" i="3" s="1"/>
  <c r="CC355" i="3" s="1"/>
  <c r="CC356" i="3" s="1"/>
  <c r="CC357" i="3" s="1"/>
  <c r="CC358" i="3" s="1"/>
  <c r="CC359" i="3" s="1"/>
  <c r="CC360" i="3" s="1"/>
  <c r="CC361" i="3" s="1"/>
  <c r="CC362" i="3" s="1"/>
  <c r="CC363" i="3" s="1"/>
  <c r="CC364" i="3" s="1"/>
  <c r="CC365" i="3" s="1"/>
  <c r="CC366" i="3" s="1"/>
  <c r="CD195" i="3"/>
  <c r="CD196" i="3" s="1"/>
  <c r="CD197" i="3" s="1"/>
  <c r="CD198" i="3" s="1"/>
  <c r="CD199" i="3" s="1"/>
  <c r="CD200" i="3" s="1"/>
  <c r="CD201" i="3" s="1"/>
  <c r="CD202" i="3" s="1"/>
  <c r="CD203" i="3" s="1"/>
  <c r="CD204" i="3" s="1"/>
  <c r="CD205" i="3" s="1"/>
  <c r="CD206" i="3" s="1"/>
  <c r="CD207" i="3" s="1"/>
  <c r="CD208" i="3" s="1"/>
  <c r="CD209" i="3" s="1"/>
  <c r="CD210" i="3" s="1"/>
  <c r="CD211" i="3" s="1"/>
  <c r="CD212" i="3" s="1"/>
  <c r="CD213" i="3" s="1"/>
  <c r="CD214" i="3" s="1"/>
  <c r="CD215" i="3" s="1"/>
  <c r="CD216" i="3" s="1"/>
  <c r="CD217" i="3" s="1"/>
  <c r="CD218" i="3" s="1"/>
  <c r="CD219" i="3" s="1"/>
  <c r="CD220" i="3" s="1"/>
  <c r="CD221" i="3" s="1"/>
  <c r="CD222" i="3" s="1"/>
  <c r="CD223" i="3" s="1"/>
  <c r="CD224" i="3" s="1"/>
  <c r="CD225" i="3" s="1"/>
  <c r="CD226" i="3" s="1"/>
  <c r="CD227" i="3" s="1"/>
  <c r="CD228" i="3" s="1"/>
  <c r="CD229" i="3" s="1"/>
  <c r="CD230" i="3" s="1"/>
  <c r="CD231" i="3" s="1"/>
  <c r="CD232" i="3" s="1"/>
  <c r="CD233" i="3" s="1"/>
  <c r="CD234" i="3" s="1"/>
  <c r="CD235" i="3" s="1"/>
  <c r="CD236" i="3" s="1"/>
  <c r="CD237" i="3" s="1"/>
  <c r="CD238" i="3" s="1"/>
  <c r="CD239" i="3" s="1"/>
  <c r="CD240" i="3" s="1"/>
  <c r="CD241" i="3" s="1"/>
  <c r="CD242" i="3" s="1"/>
  <c r="CD243" i="3" s="1"/>
  <c r="CD244" i="3" s="1"/>
  <c r="CD245" i="3" s="1"/>
  <c r="CD246" i="3" s="1"/>
  <c r="CD247" i="3" s="1"/>
  <c r="CD248" i="3" s="1"/>
  <c r="CD249" i="3" s="1"/>
  <c r="CD250" i="3" s="1"/>
  <c r="CD251" i="3" s="1"/>
  <c r="CD252" i="3" s="1"/>
  <c r="CD253" i="3" s="1"/>
  <c r="CD254" i="3" s="1"/>
  <c r="CD255" i="3" s="1"/>
  <c r="CD256" i="3" s="1"/>
  <c r="CD257" i="3" s="1"/>
  <c r="CD258" i="3" s="1"/>
  <c r="CD259" i="3" s="1"/>
  <c r="CD260" i="3" s="1"/>
  <c r="CD261" i="3" s="1"/>
  <c r="CD262" i="3" s="1"/>
  <c r="CD263" i="3" s="1"/>
  <c r="CD264" i="3" s="1"/>
  <c r="CD265" i="3" s="1"/>
  <c r="CD266" i="3" s="1"/>
  <c r="CD267" i="3" s="1"/>
  <c r="CD268" i="3" s="1"/>
  <c r="CD269" i="3" s="1"/>
  <c r="CD270" i="3" s="1"/>
  <c r="CD271" i="3" s="1"/>
  <c r="CD272" i="3" s="1"/>
  <c r="CD273" i="3" s="1"/>
  <c r="CD274" i="3" s="1"/>
  <c r="CD275" i="3" s="1"/>
  <c r="CD276" i="3" s="1"/>
  <c r="CD277" i="3" s="1"/>
  <c r="CD278" i="3" s="1"/>
  <c r="CD279" i="3" s="1"/>
  <c r="CD280" i="3" s="1"/>
  <c r="CD281" i="3" s="1"/>
  <c r="CD282" i="3" s="1"/>
  <c r="CD283" i="3" s="1"/>
  <c r="CD284" i="3" s="1"/>
  <c r="CD285" i="3" s="1"/>
  <c r="CD286" i="3" s="1"/>
  <c r="CD287" i="3" s="1"/>
  <c r="CD288" i="3" s="1"/>
  <c r="CD289" i="3" s="1"/>
  <c r="CD290" i="3" s="1"/>
  <c r="CD291" i="3" s="1"/>
  <c r="CD292" i="3" s="1"/>
  <c r="CD293" i="3" s="1"/>
  <c r="CD294" i="3" s="1"/>
  <c r="CD295" i="3" s="1"/>
  <c r="CD296" i="3" s="1"/>
  <c r="CD297" i="3" s="1"/>
  <c r="CD298" i="3" s="1"/>
  <c r="CD299" i="3" s="1"/>
  <c r="CD300" i="3" s="1"/>
  <c r="CD301" i="3" s="1"/>
  <c r="CD302" i="3" s="1"/>
  <c r="CD303" i="3" s="1"/>
  <c r="CD304" i="3" s="1"/>
  <c r="CD305" i="3" s="1"/>
  <c r="CD306" i="3" s="1"/>
  <c r="CD307" i="3" s="1"/>
  <c r="CD308" i="3" s="1"/>
  <c r="CD309" i="3" s="1"/>
  <c r="CD310" i="3" s="1"/>
  <c r="CD311" i="3" s="1"/>
  <c r="CD312" i="3" s="1"/>
  <c r="CD313" i="3" s="1"/>
  <c r="CD314" i="3" s="1"/>
  <c r="CD315" i="3" s="1"/>
  <c r="CD316" i="3" s="1"/>
  <c r="CD317" i="3" s="1"/>
  <c r="CD318" i="3" s="1"/>
  <c r="CD319" i="3" s="1"/>
  <c r="CD320" i="3" s="1"/>
  <c r="CD321" i="3" s="1"/>
  <c r="CD322" i="3" s="1"/>
  <c r="CD323" i="3" s="1"/>
  <c r="CD324" i="3" s="1"/>
  <c r="CD325" i="3" s="1"/>
  <c r="CD326" i="3" s="1"/>
  <c r="CD327" i="3" s="1"/>
  <c r="CD328" i="3" s="1"/>
  <c r="CD329" i="3" s="1"/>
  <c r="CD330" i="3" s="1"/>
  <c r="CD331" i="3" s="1"/>
  <c r="CD332" i="3" s="1"/>
  <c r="CD333" i="3" s="1"/>
  <c r="CD334" i="3" s="1"/>
  <c r="CD335" i="3" s="1"/>
  <c r="CD336" i="3" s="1"/>
  <c r="CD337" i="3" s="1"/>
  <c r="CD338" i="3" s="1"/>
  <c r="CD339" i="3" s="1"/>
  <c r="CD340" i="3" s="1"/>
  <c r="CD341" i="3" s="1"/>
  <c r="CD342" i="3" s="1"/>
  <c r="CD343" i="3" s="1"/>
  <c r="CD344" i="3" s="1"/>
  <c r="CD345" i="3" s="1"/>
  <c r="CD346" i="3" s="1"/>
  <c r="CD347" i="3" s="1"/>
  <c r="CD348" i="3" s="1"/>
  <c r="CD349" i="3" s="1"/>
  <c r="CD350" i="3" s="1"/>
  <c r="CD351" i="3" s="1"/>
  <c r="CD352" i="3" s="1"/>
  <c r="CD353" i="3" s="1"/>
  <c r="CD354" i="3" s="1"/>
  <c r="CD355" i="3" s="1"/>
  <c r="CD356" i="3" s="1"/>
  <c r="CD357" i="3" s="1"/>
  <c r="CD358" i="3" s="1"/>
  <c r="CD359" i="3" s="1"/>
  <c r="CD360" i="3" s="1"/>
  <c r="CD361" i="3" s="1"/>
  <c r="CD362" i="3" s="1"/>
  <c r="CD363" i="3" s="1"/>
  <c r="CD364" i="3" s="1"/>
  <c r="CD365" i="3" s="1"/>
  <c r="CD366" i="3" s="1"/>
  <c r="CE195" i="3"/>
  <c r="CE196" i="3" s="1"/>
  <c r="CE197" i="3" s="1"/>
  <c r="CE198" i="3" s="1"/>
  <c r="CE199" i="3" s="1"/>
  <c r="CE200" i="3" s="1"/>
  <c r="CE201" i="3" s="1"/>
  <c r="CE202" i="3" s="1"/>
  <c r="CE203" i="3" s="1"/>
  <c r="CE204" i="3" s="1"/>
  <c r="CE205" i="3" s="1"/>
  <c r="CE206" i="3" s="1"/>
  <c r="CE207" i="3" s="1"/>
  <c r="CE208" i="3" s="1"/>
  <c r="CE209" i="3" s="1"/>
  <c r="CE210" i="3" s="1"/>
  <c r="CE211" i="3" s="1"/>
  <c r="CE212" i="3" s="1"/>
  <c r="CE213" i="3" s="1"/>
  <c r="CE214" i="3" s="1"/>
  <c r="CE215" i="3" s="1"/>
  <c r="CE216" i="3" s="1"/>
  <c r="CE217" i="3" s="1"/>
  <c r="CE218" i="3" s="1"/>
  <c r="CE219" i="3" s="1"/>
  <c r="CE220" i="3" s="1"/>
  <c r="CE221" i="3" s="1"/>
  <c r="CE222" i="3" s="1"/>
  <c r="CE223" i="3" s="1"/>
  <c r="CE224" i="3" s="1"/>
  <c r="CE225" i="3" s="1"/>
  <c r="CE226" i="3" s="1"/>
  <c r="CE227" i="3" s="1"/>
  <c r="CE228" i="3" s="1"/>
  <c r="CE229" i="3" s="1"/>
  <c r="CE230" i="3" s="1"/>
  <c r="CE231" i="3" s="1"/>
  <c r="CE232" i="3" s="1"/>
  <c r="CE233" i="3" s="1"/>
  <c r="CE234" i="3" s="1"/>
  <c r="CE235" i="3" s="1"/>
  <c r="CE236" i="3" s="1"/>
  <c r="CE237" i="3" s="1"/>
  <c r="CE238" i="3" s="1"/>
  <c r="CE239" i="3" s="1"/>
  <c r="CE240" i="3" s="1"/>
  <c r="CE241" i="3" s="1"/>
  <c r="CE242" i="3" s="1"/>
  <c r="CE243" i="3" s="1"/>
  <c r="CE244" i="3" s="1"/>
  <c r="CE245" i="3" s="1"/>
  <c r="CE246" i="3" s="1"/>
  <c r="CE247" i="3" s="1"/>
  <c r="CE248" i="3" s="1"/>
  <c r="CE249" i="3" s="1"/>
  <c r="CE250" i="3" s="1"/>
  <c r="CE251" i="3" s="1"/>
  <c r="CE252" i="3" s="1"/>
  <c r="CE253" i="3" s="1"/>
  <c r="CE254" i="3" s="1"/>
  <c r="CE255" i="3" s="1"/>
  <c r="CE256" i="3" s="1"/>
  <c r="CE257" i="3" s="1"/>
  <c r="CE258" i="3" s="1"/>
  <c r="CE259" i="3" s="1"/>
  <c r="CE260" i="3" s="1"/>
  <c r="CE261" i="3" s="1"/>
  <c r="CE262" i="3" s="1"/>
  <c r="CE263" i="3" s="1"/>
  <c r="CE264" i="3" s="1"/>
  <c r="CE265" i="3" s="1"/>
  <c r="CE266" i="3" s="1"/>
  <c r="CE267" i="3" s="1"/>
  <c r="CE268" i="3" s="1"/>
  <c r="CE269" i="3" s="1"/>
  <c r="CE270" i="3" s="1"/>
  <c r="CE271" i="3" s="1"/>
  <c r="CE272" i="3" s="1"/>
  <c r="CE273" i="3" s="1"/>
  <c r="CE274" i="3" s="1"/>
  <c r="CE275" i="3" s="1"/>
  <c r="CE276" i="3" s="1"/>
  <c r="CE277" i="3" s="1"/>
  <c r="CE278" i="3" s="1"/>
  <c r="CE279" i="3" s="1"/>
  <c r="CE280" i="3" s="1"/>
  <c r="CE281" i="3" s="1"/>
  <c r="CE282" i="3" s="1"/>
  <c r="CE283" i="3" s="1"/>
  <c r="CE284" i="3" s="1"/>
  <c r="CE285" i="3" s="1"/>
  <c r="CE286" i="3" s="1"/>
  <c r="CE287" i="3" s="1"/>
  <c r="CE288" i="3" s="1"/>
  <c r="CE289" i="3" s="1"/>
  <c r="CE290" i="3" s="1"/>
  <c r="CE291" i="3" s="1"/>
  <c r="CE292" i="3" s="1"/>
  <c r="CE293" i="3" s="1"/>
  <c r="CE294" i="3" s="1"/>
  <c r="CE295" i="3" s="1"/>
  <c r="CE296" i="3" s="1"/>
  <c r="CE297" i="3" s="1"/>
  <c r="CE298" i="3" s="1"/>
  <c r="CE299" i="3" s="1"/>
  <c r="CE300" i="3" s="1"/>
  <c r="CE301" i="3" s="1"/>
  <c r="CE302" i="3" s="1"/>
  <c r="CE303" i="3" s="1"/>
  <c r="CE304" i="3" s="1"/>
  <c r="CE305" i="3" s="1"/>
  <c r="CE306" i="3" s="1"/>
  <c r="CE307" i="3" s="1"/>
  <c r="CE308" i="3" s="1"/>
  <c r="CE309" i="3" s="1"/>
  <c r="CE310" i="3" s="1"/>
  <c r="CE311" i="3" s="1"/>
  <c r="CE312" i="3" s="1"/>
  <c r="CE313" i="3" s="1"/>
  <c r="CE314" i="3" s="1"/>
  <c r="CE315" i="3" s="1"/>
  <c r="CE316" i="3" s="1"/>
  <c r="CE317" i="3" s="1"/>
  <c r="CE318" i="3" s="1"/>
  <c r="CE319" i="3" s="1"/>
  <c r="CE320" i="3" s="1"/>
  <c r="CE321" i="3" s="1"/>
  <c r="CE322" i="3" s="1"/>
  <c r="CE323" i="3" s="1"/>
  <c r="CE324" i="3" s="1"/>
  <c r="CE325" i="3" s="1"/>
  <c r="CE326" i="3" s="1"/>
  <c r="CE327" i="3" s="1"/>
  <c r="CE328" i="3" s="1"/>
  <c r="CE329" i="3" s="1"/>
  <c r="CE330" i="3" s="1"/>
  <c r="CE331" i="3" s="1"/>
  <c r="CE332" i="3" s="1"/>
  <c r="CE333" i="3" s="1"/>
  <c r="CE334" i="3" s="1"/>
  <c r="CE335" i="3" s="1"/>
  <c r="CE336" i="3" s="1"/>
  <c r="CE337" i="3" s="1"/>
  <c r="CE338" i="3" s="1"/>
  <c r="CE339" i="3" s="1"/>
  <c r="CE340" i="3" s="1"/>
  <c r="CE341" i="3" s="1"/>
  <c r="CE342" i="3" s="1"/>
  <c r="CE343" i="3" s="1"/>
  <c r="CE344" i="3" s="1"/>
  <c r="CE345" i="3" s="1"/>
  <c r="CE346" i="3" s="1"/>
  <c r="CE347" i="3" s="1"/>
  <c r="CE348" i="3" s="1"/>
  <c r="CE349" i="3" s="1"/>
  <c r="CE350" i="3" s="1"/>
  <c r="CE351" i="3" s="1"/>
  <c r="CE352" i="3" s="1"/>
  <c r="CE353" i="3" s="1"/>
  <c r="CE354" i="3" s="1"/>
  <c r="CE355" i="3" s="1"/>
  <c r="CE356" i="3" s="1"/>
  <c r="CE357" i="3" s="1"/>
  <c r="CE358" i="3" s="1"/>
  <c r="CE359" i="3" s="1"/>
  <c r="CE360" i="3" s="1"/>
  <c r="CE361" i="3" s="1"/>
  <c r="CE362" i="3" s="1"/>
  <c r="CE363" i="3" s="1"/>
  <c r="CE364" i="3" s="1"/>
  <c r="CE365" i="3" s="1"/>
  <c r="CE366" i="3" s="1"/>
  <c r="CF195" i="3"/>
  <c r="CF196" i="3" s="1"/>
  <c r="CF197" i="3" s="1"/>
  <c r="CF198" i="3" s="1"/>
  <c r="CF199" i="3" s="1"/>
  <c r="CF200" i="3" s="1"/>
  <c r="CF201" i="3" s="1"/>
  <c r="CF202" i="3" s="1"/>
  <c r="CF203" i="3" s="1"/>
  <c r="CF204" i="3" s="1"/>
  <c r="CF205" i="3" s="1"/>
  <c r="CF206" i="3" s="1"/>
  <c r="CF207" i="3" s="1"/>
  <c r="CF208" i="3" s="1"/>
  <c r="CF209" i="3" s="1"/>
  <c r="CF210" i="3" s="1"/>
  <c r="CF211" i="3" s="1"/>
  <c r="CF212" i="3" s="1"/>
  <c r="CF213" i="3" s="1"/>
  <c r="CF214" i="3" s="1"/>
  <c r="CF215" i="3" s="1"/>
  <c r="CF216" i="3" s="1"/>
  <c r="CF217" i="3" s="1"/>
  <c r="CF218" i="3" s="1"/>
  <c r="CF219" i="3" s="1"/>
  <c r="CF220" i="3" s="1"/>
  <c r="CF221" i="3" s="1"/>
  <c r="CF222" i="3" s="1"/>
  <c r="CF223" i="3" s="1"/>
  <c r="CF224" i="3" s="1"/>
  <c r="CF225" i="3" s="1"/>
  <c r="CF226" i="3" s="1"/>
  <c r="CF227" i="3" s="1"/>
  <c r="CF228" i="3" s="1"/>
  <c r="CF229" i="3" s="1"/>
  <c r="CF230" i="3" s="1"/>
  <c r="CF231" i="3" s="1"/>
  <c r="CF232" i="3" s="1"/>
  <c r="CF233" i="3" s="1"/>
  <c r="CF234" i="3" s="1"/>
  <c r="CF235" i="3" s="1"/>
  <c r="CF236" i="3" s="1"/>
  <c r="CF237" i="3" s="1"/>
  <c r="CF238" i="3" s="1"/>
  <c r="CF239" i="3" s="1"/>
  <c r="CF240" i="3" s="1"/>
  <c r="CF241" i="3" s="1"/>
  <c r="CF242" i="3" s="1"/>
  <c r="CF243" i="3" s="1"/>
  <c r="CF244" i="3" s="1"/>
  <c r="CF245" i="3" s="1"/>
  <c r="CF246" i="3" s="1"/>
  <c r="CF247" i="3" s="1"/>
  <c r="CF248" i="3" s="1"/>
  <c r="CF249" i="3" s="1"/>
  <c r="CF250" i="3" s="1"/>
  <c r="CF251" i="3" s="1"/>
  <c r="CF252" i="3" s="1"/>
  <c r="CF253" i="3" s="1"/>
  <c r="CF254" i="3" s="1"/>
  <c r="CF255" i="3" s="1"/>
  <c r="CF256" i="3" s="1"/>
  <c r="CF257" i="3" s="1"/>
  <c r="CF258" i="3" s="1"/>
  <c r="CF259" i="3" s="1"/>
  <c r="CF260" i="3" s="1"/>
  <c r="CF261" i="3" s="1"/>
  <c r="CF262" i="3" s="1"/>
  <c r="CF263" i="3" s="1"/>
  <c r="CF264" i="3" s="1"/>
  <c r="CF265" i="3" s="1"/>
  <c r="CF266" i="3" s="1"/>
  <c r="CF267" i="3" s="1"/>
  <c r="CF268" i="3" s="1"/>
  <c r="CF269" i="3" s="1"/>
  <c r="CF270" i="3" s="1"/>
  <c r="CF271" i="3" s="1"/>
  <c r="CF272" i="3" s="1"/>
  <c r="CF273" i="3" s="1"/>
  <c r="CF274" i="3" s="1"/>
  <c r="CF275" i="3" s="1"/>
  <c r="CF276" i="3" s="1"/>
  <c r="CF277" i="3" s="1"/>
  <c r="CF278" i="3" s="1"/>
  <c r="CF279" i="3" s="1"/>
  <c r="CF280" i="3" s="1"/>
  <c r="CF281" i="3" s="1"/>
  <c r="CF282" i="3" s="1"/>
  <c r="CF283" i="3" s="1"/>
  <c r="CF284" i="3" s="1"/>
  <c r="CF285" i="3" s="1"/>
  <c r="CF286" i="3" s="1"/>
  <c r="CF287" i="3" s="1"/>
  <c r="CF288" i="3" s="1"/>
  <c r="CF289" i="3" s="1"/>
  <c r="CF290" i="3" s="1"/>
  <c r="CF291" i="3" s="1"/>
  <c r="CF292" i="3" s="1"/>
  <c r="CF293" i="3" s="1"/>
  <c r="CF294" i="3" s="1"/>
  <c r="CF295" i="3" s="1"/>
  <c r="CF296" i="3" s="1"/>
  <c r="CF297" i="3" s="1"/>
  <c r="CF298" i="3" s="1"/>
  <c r="CF299" i="3" s="1"/>
  <c r="CF300" i="3" s="1"/>
  <c r="CF301" i="3" s="1"/>
  <c r="CF302" i="3" s="1"/>
  <c r="CF303" i="3" s="1"/>
  <c r="CF304" i="3" s="1"/>
  <c r="CF305" i="3" s="1"/>
  <c r="CF306" i="3" s="1"/>
  <c r="CF307" i="3" s="1"/>
  <c r="CF308" i="3" s="1"/>
  <c r="CF309" i="3" s="1"/>
  <c r="CF310" i="3" s="1"/>
  <c r="CF311" i="3" s="1"/>
  <c r="CF312" i="3" s="1"/>
  <c r="CF313" i="3" s="1"/>
  <c r="CF314" i="3" s="1"/>
  <c r="CF315" i="3" s="1"/>
  <c r="CF316" i="3" s="1"/>
  <c r="CF317" i="3" s="1"/>
  <c r="CF318" i="3" s="1"/>
  <c r="CF319" i="3" s="1"/>
  <c r="CF320" i="3" s="1"/>
  <c r="CF321" i="3" s="1"/>
  <c r="CF322" i="3" s="1"/>
  <c r="CF323" i="3" s="1"/>
  <c r="CF324" i="3" s="1"/>
  <c r="CF325" i="3" s="1"/>
  <c r="CF326" i="3" s="1"/>
  <c r="CF327" i="3" s="1"/>
  <c r="CF328" i="3" s="1"/>
  <c r="CF329" i="3" s="1"/>
  <c r="CF330" i="3" s="1"/>
  <c r="CF331" i="3" s="1"/>
  <c r="CF332" i="3" s="1"/>
  <c r="CF333" i="3" s="1"/>
  <c r="CF334" i="3" s="1"/>
  <c r="CF335" i="3" s="1"/>
  <c r="CF336" i="3" s="1"/>
  <c r="CF337" i="3" s="1"/>
  <c r="CF338" i="3" s="1"/>
  <c r="CF339" i="3" s="1"/>
  <c r="CF340" i="3" s="1"/>
  <c r="CF341" i="3" s="1"/>
  <c r="CF342" i="3" s="1"/>
  <c r="CF343" i="3" s="1"/>
  <c r="CF344" i="3" s="1"/>
  <c r="CF345" i="3" s="1"/>
  <c r="CF346" i="3" s="1"/>
  <c r="CF347" i="3" s="1"/>
  <c r="CF348" i="3" s="1"/>
  <c r="CF349" i="3" s="1"/>
  <c r="CF350" i="3" s="1"/>
  <c r="CF351" i="3" s="1"/>
  <c r="CF352" i="3" s="1"/>
  <c r="CF353" i="3" s="1"/>
  <c r="CF354" i="3" s="1"/>
  <c r="CF355" i="3" s="1"/>
  <c r="CF356" i="3" s="1"/>
  <c r="CF357" i="3" s="1"/>
  <c r="CF358" i="3" s="1"/>
  <c r="CF359" i="3" s="1"/>
  <c r="CF360" i="3" s="1"/>
  <c r="CF361" i="3" s="1"/>
  <c r="CF362" i="3" s="1"/>
  <c r="CF363" i="3" s="1"/>
  <c r="CF364" i="3" s="1"/>
  <c r="CF365" i="3" s="1"/>
  <c r="CF366" i="3" s="1"/>
  <c r="CG195" i="3"/>
  <c r="CG196" i="3" s="1"/>
  <c r="CG197" i="3" s="1"/>
  <c r="CG198" i="3" s="1"/>
  <c r="CG199" i="3" s="1"/>
  <c r="CG200" i="3" s="1"/>
  <c r="CG201" i="3" s="1"/>
  <c r="CG202" i="3" s="1"/>
  <c r="CG203" i="3" s="1"/>
  <c r="CG204" i="3" s="1"/>
  <c r="CG205" i="3" s="1"/>
  <c r="CG206" i="3" s="1"/>
  <c r="CG207" i="3" s="1"/>
  <c r="CG208" i="3" s="1"/>
  <c r="CG209" i="3" s="1"/>
  <c r="CG210" i="3" s="1"/>
  <c r="CG211" i="3" s="1"/>
  <c r="CG212" i="3" s="1"/>
  <c r="CG213" i="3" s="1"/>
  <c r="CG214" i="3" s="1"/>
  <c r="CG215" i="3" s="1"/>
  <c r="CG216" i="3" s="1"/>
  <c r="CG217" i="3" s="1"/>
  <c r="CG218" i="3" s="1"/>
  <c r="CG219" i="3" s="1"/>
  <c r="CG220" i="3" s="1"/>
  <c r="CG221" i="3" s="1"/>
  <c r="CG222" i="3" s="1"/>
  <c r="CG223" i="3" s="1"/>
  <c r="CG224" i="3" s="1"/>
  <c r="CG225" i="3" s="1"/>
  <c r="CG226" i="3" s="1"/>
  <c r="CG227" i="3" s="1"/>
  <c r="CG228" i="3" s="1"/>
  <c r="CG229" i="3" s="1"/>
  <c r="CG230" i="3" s="1"/>
  <c r="CG231" i="3" s="1"/>
  <c r="CG232" i="3" s="1"/>
  <c r="CG233" i="3" s="1"/>
  <c r="CG234" i="3" s="1"/>
  <c r="CG235" i="3" s="1"/>
  <c r="CG236" i="3" s="1"/>
  <c r="CG237" i="3" s="1"/>
  <c r="CG238" i="3" s="1"/>
  <c r="CG239" i="3" s="1"/>
  <c r="CG240" i="3" s="1"/>
  <c r="CG241" i="3" s="1"/>
  <c r="CG242" i="3" s="1"/>
  <c r="CG243" i="3" s="1"/>
  <c r="CG244" i="3" s="1"/>
  <c r="CG245" i="3" s="1"/>
  <c r="CG246" i="3" s="1"/>
  <c r="CG247" i="3" s="1"/>
  <c r="CG248" i="3" s="1"/>
  <c r="CG249" i="3" s="1"/>
  <c r="CG250" i="3" s="1"/>
  <c r="CG251" i="3" s="1"/>
  <c r="CG252" i="3" s="1"/>
  <c r="CG253" i="3" s="1"/>
  <c r="CG254" i="3" s="1"/>
  <c r="CG255" i="3" s="1"/>
  <c r="CG256" i="3" s="1"/>
  <c r="CG257" i="3" s="1"/>
  <c r="CG258" i="3" s="1"/>
  <c r="CG259" i="3" s="1"/>
  <c r="CG260" i="3" s="1"/>
  <c r="CG261" i="3" s="1"/>
  <c r="CG262" i="3" s="1"/>
  <c r="CG263" i="3" s="1"/>
  <c r="CG264" i="3" s="1"/>
  <c r="CG265" i="3" s="1"/>
  <c r="CG266" i="3" s="1"/>
  <c r="CG267" i="3" s="1"/>
  <c r="CG268" i="3" s="1"/>
  <c r="CG269" i="3" s="1"/>
  <c r="CG270" i="3" s="1"/>
  <c r="CG271" i="3" s="1"/>
  <c r="CG272" i="3" s="1"/>
  <c r="CG273" i="3" s="1"/>
  <c r="CG274" i="3" s="1"/>
  <c r="CG275" i="3" s="1"/>
  <c r="CG276" i="3" s="1"/>
  <c r="CG277" i="3" s="1"/>
  <c r="CG278" i="3" s="1"/>
  <c r="CG279" i="3" s="1"/>
  <c r="CG280" i="3" s="1"/>
  <c r="CG281" i="3" s="1"/>
  <c r="CG282" i="3" s="1"/>
  <c r="CG283" i="3" s="1"/>
  <c r="CG284" i="3" s="1"/>
  <c r="CG285" i="3" s="1"/>
  <c r="CG286" i="3" s="1"/>
  <c r="CG287" i="3" s="1"/>
  <c r="CG288" i="3" s="1"/>
  <c r="CG289" i="3" s="1"/>
  <c r="CG290" i="3" s="1"/>
  <c r="CG291" i="3" s="1"/>
  <c r="CG292" i="3" s="1"/>
  <c r="CG293" i="3" s="1"/>
  <c r="CG294" i="3" s="1"/>
  <c r="CG295" i="3" s="1"/>
  <c r="CG296" i="3" s="1"/>
  <c r="CG297" i="3" s="1"/>
  <c r="CG298" i="3" s="1"/>
  <c r="CG299" i="3" s="1"/>
  <c r="CG300" i="3" s="1"/>
  <c r="CG301" i="3" s="1"/>
  <c r="CG302" i="3" s="1"/>
  <c r="CG303" i="3" s="1"/>
  <c r="CG304" i="3" s="1"/>
  <c r="CG305" i="3" s="1"/>
  <c r="CG306" i="3" s="1"/>
  <c r="CG307" i="3" s="1"/>
  <c r="CG308" i="3" s="1"/>
  <c r="CG309" i="3" s="1"/>
  <c r="CG310" i="3" s="1"/>
  <c r="CG311" i="3" s="1"/>
  <c r="CG312" i="3" s="1"/>
  <c r="CG313" i="3" s="1"/>
  <c r="CG314" i="3" s="1"/>
  <c r="CG315" i="3" s="1"/>
  <c r="CG316" i="3" s="1"/>
  <c r="CG317" i="3" s="1"/>
  <c r="CG318" i="3" s="1"/>
  <c r="CG319" i="3" s="1"/>
  <c r="CG320" i="3" s="1"/>
  <c r="CG321" i="3" s="1"/>
  <c r="CG322" i="3" s="1"/>
  <c r="CG323" i="3" s="1"/>
  <c r="CG324" i="3" s="1"/>
  <c r="CG325" i="3" s="1"/>
  <c r="CG326" i="3" s="1"/>
  <c r="CG327" i="3" s="1"/>
  <c r="CG328" i="3" s="1"/>
  <c r="CG329" i="3" s="1"/>
  <c r="CG330" i="3" s="1"/>
  <c r="CG331" i="3" s="1"/>
  <c r="CG332" i="3" s="1"/>
  <c r="CG333" i="3" s="1"/>
  <c r="CG334" i="3" s="1"/>
  <c r="CG335" i="3" s="1"/>
  <c r="CG336" i="3" s="1"/>
  <c r="CG337" i="3" s="1"/>
  <c r="CG338" i="3" s="1"/>
  <c r="CG339" i="3" s="1"/>
  <c r="CG340" i="3" s="1"/>
  <c r="CG341" i="3" s="1"/>
  <c r="CG342" i="3" s="1"/>
  <c r="CG343" i="3" s="1"/>
  <c r="CG344" i="3" s="1"/>
  <c r="CG345" i="3" s="1"/>
  <c r="CG346" i="3" s="1"/>
  <c r="CG347" i="3" s="1"/>
  <c r="CG348" i="3" s="1"/>
  <c r="CG349" i="3" s="1"/>
  <c r="CG350" i="3" s="1"/>
  <c r="CG351" i="3" s="1"/>
  <c r="CG352" i="3" s="1"/>
  <c r="CG353" i="3" s="1"/>
  <c r="CG354" i="3" s="1"/>
  <c r="CG355" i="3" s="1"/>
  <c r="CG356" i="3" s="1"/>
  <c r="CG357" i="3" s="1"/>
  <c r="CG358" i="3" s="1"/>
  <c r="CG359" i="3" s="1"/>
  <c r="CG360" i="3" s="1"/>
  <c r="CG361" i="3" s="1"/>
  <c r="CG362" i="3" s="1"/>
  <c r="CG363" i="3" s="1"/>
  <c r="CG364" i="3" s="1"/>
  <c r="CG365" i="3" s="1"/>
  <c r="CG366" i="3" s="1"/>
  <c r="CH195" i="3"/>
  <c r="CH196" i="3" s="1"/>
  <c r="CH197" i="3" s="1"/>
  <c r="CH198" i="3" s="1"/>
  <c r="CH199" i="3" s="1"/>
  <c r="CH200" i="3" s="1"/>
  <c r="CH201" i="3" s="1"/>
  <c r="CH202" i="3" s="1"/>
  <c r="CH203" i="3" s="1"/>
  <c r="CH204" i="3" s="1"/>
  <c r="CH205" i="3" s="1"/>
  <c r="CH206" i="3" s="1"/>
  <c r="CH207" i="3" s="1"/>
  <c r="CH208" i="3" s="1"/>
  <c r="CH209" i="3" s="1"/>
  <c r="CH210" i="3" s="1"/>
  <c r="CH211" i="3" s="1"/>
  <c r="CH212" i="3" s="1"/>
  <c r="CH213" i="3" s="1"/>
  <c r="CH214" i="3" s="1"/>
  <c r="CH215" i="3" s="1"/>
  <c r="CH216" i="3" s="1"/>
  <c r="CH217" i="3" s="1"/>
  <c r="CH218" i="3" s="1"/>
  <c r="CH219" i="3" s="1"/>
  <c r="CH220" i="3" s="1"/>
  <c r="CH221" i="3" s="1"/>
  <c r="CH222" i="3" s="1"/>
  <c r="CH223" i="3" s="1"/>
  <c r="CH224" i="3" s="1"/>
  <c r="CH225" i="3" s="1"/>
  <c r="CH226" i="3" s="1"/>
  <c r="CH227" i="3" s="1"/>
  <c r="CH228" i="3" s="1"/>
  <c r="CH229" i="3" s="1"/>
  <c r="CH230" i="3" s="1"/>
  <c r="CH231" i="3" s="1"/>
  <c r="CH232" i="3" s="1"/>
  <c r="CH233" i="3" s="1"/>
  <c r="CH234" i="3" s="1"/>
  <c r="CH235" i="3" s="1"/>
  <c r="CH236" i="3" s="1"/>
  <c r="CH237" i="3" s="1"/>
  <c r="CH238" i="3" s="1"/>
  <c r="CH239" i="3" s="1"/>
  <c r="CH240" i="3" s="1"/>
  <c r="CH241" i="3" s="1"/>
  <c r="CH242" i="3" s="1"/>
  <c r="CH243" i="3" s="1"/>
  <c r="CH244" i="3" s="1"/>
  <c r="CH245" i="3" s="1"/>
  <c r="CH246" i="3" s="1"/>
  <c r="CH247" i="3" s="1"/>
  <c r="CH248" i="3" s="1"/>
  <c r="CH249" i="3" s="1"/>
  <c r="CH250" i="3" s="1"/>
  <c r="CH251" i="3" s="1"/>
  <c r="CH252" i="3" s="1"/>
  <c r="CH253" i="3" s="1"/>
  <c r="CH254" i="3" s="1"/>
  <c r="CH255" i="3" s="1"/>
  <c r="CH256" i="3" s="1"/>
  <c r="CH257" i="3" s="1"/>
  <c r="CH258" i="3" s="1"/>
  <c r="CH259" i="3" s="1"/>
  <c r="CH260" i="3" s="1"/>
  <c r="CH261" i="3" s="1"/>
  <c r="CH262" i="3" s="1"/>
  <c r="CH263" i="3" s="1"/>
  <c r="CH264" i="3" s="1"/>
  <c r="CH265" i="3" s="1"/>
  <c r="CH266" i="3" s="1"/>
  <c r="CH267" i="3" s="1"/>
  <c r="CH268" i="3" s="1"/>
  <c r="CH269" i="3" s="1"/>
  <c r="CH270" i="3" s="1"/>
  <c r="CH271" i="3" s="1"/>
  <c r="CH272" i="3" s="1"/>
  <c r="CH273" i="3" s="1"/>
  <c r="CH274" i="3" s="1"/>
  <c r="CH275" i="3" s="1"/>
  <c r="CH276" i="3" s="1"/>
  <c r="CH277" i="3" s="1"/>
  <c r="CH278" i="3" s="1"/>
  <c r="CH279" i="3" s="1"/>
  <c r="CH280" i="3" s="1"/>
  <c r="CH281" i="3" s="1"/>
  <c r="CH282" i="3" s="1"/>
  <c r="CH283" i="3" s="1"/>
  <c r="CH284" i="3" s="1"/>
  <c r="CH285" i="3" s="1"/>
  <c r="CH286" i="3" s="1"/>
  <c r="CH287" i="3" s="1"/>
  <c r="CH288" i="3" s="1"/>
  <c r="CH289" i="3" s="1"/>
  <c r="CH290" i="3" s="1"/>
  <c r="CH291" i="3" s="1"/>
  <c r="CH292" i="3" s="1"/>
  <c r="CH293" i="3" s="1"/>
  <c r="CH294" i="3" s="1"/>
  <c r="CH295" i="3" s="1"/>
  <c r="CH296" i="3" s="1"/>
  <c r="CH297" i="3" s="1"/>
  <c r="CH298" i="3" s="1"/>
  <c r="CH299" i="3" s="1"/>
  <c r="CH300" i="3" s="1"/>
  <c r="CH301" i="3" s="1"/>
  <c r="CH302" i="3" s="1"/>
  <c r="CH303" i="3" s="1"/>
  <c r="CH304" i="3" s="1"/>
  <c r="CH305" i="3" s="1"/>
  <c r="CH306" i="3" s="1"/>
  <c r="CH307" i="3" s="1"/>
  <c r="CH308" i="3" s="1"/>
  <c r="CH309" i="3" s="1"/>
  <c r="CH310" i="3" s="1"/>
  <c r="CH311" i="3" s="1"/>
  <c r="CH312" i="3" s="1"/>
  <c r="CH313" i="3" s="1"/>
  <c r="CH314" i="3" s="1"/>
  <c r="CH315" i="3" s="1"/>
  <c r="CH316" i="3" s="1"/>
  <c r="CH317" i="3" s="1"/>
  <c r="CH318" i="3" s="1"/>
  <c r="CH319" i="3" s="1"/>
  <c r="CH320" i="3" s="1"/>
  <c r="CH321" i="3" s="1"/>
  <c r="CH322" i="3" s="1"/>
  <c r="CH323" i="3" s="1"/>
  <c r="CH324" i="3" s="1"/>
  <c r="CH325" i="3" s="1"/>
  <c r="CH326" i="3" s="1"/>
  <c r="CH327" i="3" s="1"/>
  <c r="CH328" i="3" s="1"/>
  <c r="CH329" i="3" s="1"/>
  <c r="CH330" i="3" s="1"/>
  <c r="CH331" i="3" s="1"/>
  <c r="CH332" i="3" s="1"/>
  <c r="CH333" i="3" s="1"/>
  <c r="CH334" i="3" s="1"/>
  <c r="CH335" i="3" s="1"/>
  <c r="CH336" i="3" s="1"/>
  <c r="CH337" i="3" s="1"/>
  <c r="CH338" i="3" s="1"/>
  <c r="CH339" i="3" s="1"/>
  <c r="CH340" i="3" s="1"/>
  <c r="CH341" i="3" s="1"/>
  <c r="CH342" i="3" s="1"/>
  <c r="CH343" i="3" s="1"/>
  <c r="CH344" i="3" s="1"/>
  <c r="CH345" i="3" s="1"/>
  <c r="CH346" i="3" s="1"/>
  <c r="CH347" i="3" s="1"/>
  <c r="CH348" i="3" s="1"/>
  <c r="CH349" i="3" s="1"/>
  <c r="CH350" i="3" s="1"/>
  <c r="CH351" i="3" s="1"/>
  <c r="CH352" i="3" s="1"/>
  <c r="CH353" i="3" s="1"/>
  <c r="CH354" i="3" s="1"/>
  <c r="CH355" i="3" s="1"/>
  <c r="CH356" i="3" s="1"/>
  <c r="CH357" i="3" s="1"/>
  <c r="CH358" i="3" s="1"/>
  <c r="CH359" i="3" s="1"/>
  <c r="CH360" i="3" s="1"/>
  <c r="CH361" i="3" s="1"/>
  <c r="CH362" i="3" s="1"/>
  <c r="CH363" i="3" s="1"/>
  <c r="CH364" i="3" s="1"/>
  <c r="CH365" i="3" s="1"/>
  <c r="CH366" i="3" s="1"/>
  <c r="CI195" i="3"/>
  <c r="CI196" i="3" s="1"/>
  <c r="CI197" i="3" s="1"/>
  <c r="CI198" i="3" s="1"/>
  <c r="CI199" i="3" s="1"/>
  <c r="CI200" i="3" s="1"/>
  <c r="CI201" i="3" s="1"/>
  <c r="CI202" i="3" s="1"/>
  <c r="CI203" i="3" s="1"/>
  <c r="CI204" i="3" s="1"/>
  <c r="CI205" i="3" s="1"/>
  <c r="CI206" i="3" s="1"/>
  <c r="CI207" i="3" s="1"/>
  <c r="CI208" i="3" s="1"/>
  <c r="CI209" i="3" s="1"/>
  <c r="CI210" i="3" s="1"/>
  <c r="CI211" i="3" s="1"/>
  <c r="CI212" i="3" s="1"/>
  <c r="CI213" i="3" s="1"/>
  <c r="CI214" i="3" s="1"/>
  <c r="CI215" i="3" s="1"/>
  <c r="CI216" i="3" s="1"/>
  <c r="CI217" i="3" s="1"/>
  <c r="CI218" i="3" s="1"/>
  <c r="CI219" i="3" s="1"/>
  <c r="CI220" i="3" s="1"/>
  <c r="CI221" i="3" s="1"/>
  <c r="CI222" i="3" s="1"/>
  <c r="CI223" i="3" s="1"/>
  <c r="CI224" i="3" s="1"/>
  <c r="CI225" i="3" s="1"/>
  <c r="CI226" i="3" s="1"/>
  <c r="CI227" i="3" s="1"/>
  <c r="CI228" i="3" s="1"/>
  <c r="CI229" i="3" s="1"/>
  <c r="CI230" i="3" s="1"/>
  <c r="CI231" i="3" s="1"/>
  <c r="CI232" i="3" s="1"/>
  <c r="CI233" i="3" s="1"/>
  <c r="CI234" i="3" s="1"/>
  <c r="CI235" i="3" s="1"/>
  <c r="CI236" i="3" s="1"/>
  <c r="CI237" i="3" s="1"/>
  <c r="CI238" i="3" s="1"/>
  <c r="CI239" i="3" s="1"/>
  <c r="CI240" i="3" s="1"/>
  <c r="CI241" i="3" s="1"/>
  <c r="CI242" i="3" s="1"/>
  <c r="CI243" i="3" s="1"/>
  <c r="CI244" i="3" s="1"/>
  <c r="CI245" i="3" s="1"/>
  <c r="CI246" i="3" s="1"/>
  <c r="CI247" i="3" s="1"/>
  <c r="CI248" i="3" s="1"/>
  <c r="CI249" i="3" s="1"/>
  <c r="CI250" i="3" s="1"/>
  <c r="CI251" i="3" s="1"/>
  <c r="CI252" i="3" s="1"/>
  <c r="CI253" i="3" s="1"/>
  <c r="CI254" i="3" s="1"/>
  <c r="CI255" i="3" s="1"/>
  <c r="CI256" i="3" s="1"/>
  <c r="CI257" i="3" s="1"/>
  <c r="CI258" i="3" s="1"/>
  <c r="CI259" i="3" s="1"/>
  <c r="CI260" i="3" s="1"/>
  <c r="CI261" i="3" s="1"/>
  <c r="CI262" i="3" s="1"/>
  <c r="CI263" i="3" s="1"/>
  <c r="CI264" i="3" s="1"/>
  <c r="CI265" i="3" s="1"/>
  <c r="CI266" i="3" s="1"/>
  <c r="CI267" i="3" s="1"/>
  <c r="CI268" i="3" s="1"/>
  <c r="CI269" i="3" s="1"/>
  <c r="CI270" i="3" s="1"/>
  <c r="CI271" i="3" s="1"/>
  <c r="CI272" i="3" s="1"/>
  <c r="CI273" i="3" s="1"/>
  <c r="CI274" i="3" s="1"/>
  <c r="CI275" i="3" s="1"/>
  <c r="CI276" i="3" s="1"/>
  <c r="CI277" i="3" s="1"/>
  <c r="CI278" i="3" s="1"/>
  <c r="CI279" i="3" s="1"/>
  <c r="CI280" i="3" s="1"/>
  <c r="CI281" i="3" s="1"/>
  <c r="CI282" i="3" s="1"/>
  <c r="CI283" i="3" s="1"/>
  <c r="CI284" i="3" s="1"/>
  <c r="CI285" i="3" s="1"/>
  <c r="CI286" i="3" s="1"/>
  <c r="CI287" i="3" s="1"/>
  <c r="CI288" i="3" s="1"/>
  <c r="CI289" i="3" s="1"/>
  <c r="CI290" i="3" s="1"/>
  <c r="CI291" i="3" s="1"/>
  <c r="CI292" i="3" s="1"/>
  <c r="CI293" i="3" s="1"/>
  <c r="CI294" i="3" s="1"/>
  <c r="CI295" i="3" s="1"/>
  <c r="CI296" i="3" s="1"/>
  <c r="CI297" i="3" s="1"/>
  <c r="CI298" i="3" s="1"/>
  <c r="CI299" i="3" s="1"/>
  <c r="CI300" i="3" s="1"/>
  <c r="CI301" i="3" s="1"/>
  <c r="CI302" i="3" s="1"/>
  <c r="CI303" i="3" s="1"/>
  <c r="CI304" i="3" s="1"/>
  <c r="CI305" i="3" s="1"/>
  <c r="CI306" i="3" s="1"/>
  <c r="CI307" i="3" s="1"/>
  <c r="CI308" i="3" s="1"/>
  <c r="CI309" i="3" s="1"/>
  <c r="CI310" i="3" s="1"/>
  <c r="CI311" i="3" s="1"/>
  <c r="CI312" i="3" s="1"/>
  <c r="CI313" i="3" s="1"/>
  <c r="CI314" i="3" s="1"/>
  <c r="CI315" i="3" s="1"/>
  <c r="CI316" i="3" s="1"/>
  <c r="CI317" i="3" s="1"/>
  <c r="CI318" i="3" s="1"/>
  <c r="CI319" i="3" s="1"/>
  <c r="CI320" i="3" s="1"/>
  <c r="CI321" i="3" s="1"/>
  <c r="CI322" i="3" s="1"/>
  <c r="CI323" i="3" s="1"/>
  <c r="CI324" i="3" s="1"/>
  <c r="CI325" i="3" s="1"/>
  <c r="CI326" i="3" s="1"/>
  <c r="CI327" i="3" s="1"/>
  <c r="CI328" i="3" s="1"/>
  <c r="CI329" i="3" s="1"/>
  <c r="CI330" i="3" s="1"/>
  <c r="CI331" i="3" s="1"/>
  <c r="CI332" i="3" s="1"/>
  <c r="CI333" i="3" s="1"/>
  <c r="CI334" i="3" s="1"/>
  <c r="CI335" i="3" s="1"/>
  <c r="CI336" i="3" s="1"/>
  <c r="CI337" i="3" s="1"/>
  <c r="CI338" i="3" s="1"/>
  <c r="CI339" i="3" s="1"/>
  <c r="CI340" i="3" s="1"/>
  <c r="CI341" i="3" s="1"/>
  <c r="CI342" i="3" s="1"/>
  <c r="CI343" i="3" s="1"/>
  <c r="CI344" i="3" s="1"/>
  <c r="CI345" i="3" s="1"/>
  <c r="CI346" i="3" s="1"/>
  <c r="CI347" i="3" s="1"/>
  <c r="CI348" i="3" s="1"/>
  <c r="CI349" i="3" s="1"/>
  <c r="CI350" i="3" s="1"/>
  <c r="CI351" i="3" s="1"/>
  <c r="CI352" i="3" s="1"/>
  <c r="CI353" i="3" s="1"/>
  <c r="CI354" i="3" s="1"/>
  <c r="CI355" i="3" s="1"/>
  <c r="CI356" i="3" s="1"/>
  <c r="CI357" i="3" s="1"/>
  <c r="CI358" i="3" s="1"/>
  <c r="CI359" i="3" s="1"/>
  <c r="CI360" i="3" s="1"/>
  <c r="CI361" i="3" s="1"/>
  <c r="CI362" i="3" s="1"/>
  <c r="CI363" i="3" s="1"/>
  <c r="CI364" i="3" s="1"/>
  <c r="CI365" i="3" s="1"/>
  <c r="CI366" i="3" s="1"/>
  <c r="CJ195" i="3"/>
  <c r="CJ196" i="3" s="1"/>
  <c r="CJ197" i="3" s="1"/>
  <c r="CJ198" i="3" s="1"/>
  <c r="CJ199" i="3" s="1"/>
  <c r="CJ200" i="3" s="1"/>
  <c r="CJ201" i="3" s="1"/>
  <c r="CJ202" i="3" s="1"/>
  <c r="CJ203" i="3" s="1"/>
  <c r="CJ204" i="3" s="1"/>
  <c r="CJ205" i="3" s="1"/>
  <c r="CJ206" i="3" s="1"/>
  <c r="CJ207" i="3" s="1"/>
  <c r="CJ208" i="3" s="1"/>
  <c r="CJ209" i="3" s="1"/>
  <c r="CJ210" i="3" s="1"/>
  <c r="CJ211" i="3" s="1"/>
  <c r="CJ212" i="3" s="1"/>
  <c r="CJ213" i="3" s="1"/>
  <c r="CJ214" i="3" s="1"/>
  <c r="CJ215" i="3" s="1"/>
  <c r="CJ216" i="3" s="1"/>
  <c r="CJ217" i="3" s="1"/>
  <c r="CJ218" i="3" s="1"/>
  <c r="CJ219" i="3" s="1"/>
  <c r="CJ220" i="3" s="1"/>
  <c r="CJ221" i="3" s="1"/>
  <c r="CJ222" i="3" s="1"/>
  <c r="CJ223" i="3" s="1"/>
  <c r="CJ224" i="3" s="1"/>
  <c r="CJ225" i="3" s="1"/>
  <c r="CJ226" i="3" s="1"/>
  <c r="CJ227" i="3" s="1"/>
  <c r="CJ228" i="3" s="1"/>
  <c r="CJ229" i="3" s="1"/>
  <c r="CJ230" i="3" s="1"/>
  <c r="CJ231" i="3" s="1"/>
  <c r="CJ232" i="3" s="1"/>
  <c r="CJ233" i="3" s="1"/>
  <c r="CJ234" i="3" s="1"/>
  <c r="CJ235" i="3" s="1"/>
  <c r="CJ236" i="3" s="1"/>
  <c r="CJ237" i="3" s="1"/>
  <c r="CJ238" i="3" s="1"/>
  <c r="CJ239" i="3" s="1"/>
  <c r="CJ240" i="3" s="1"/>
  <c r="CJ241" i="3" s="1"/>
  <c r="CJ242" i="3" s="1"/>
  <c r="CJ243" i="3" s="1"/>
  <c r="CJ244" i="3" s="1"/>
  <c r="CJ245" i="3" s="1"/>
  <c r="CJ246" i="3" s="1"/>
  <c r="CJ247" i="3" s="1"/>
  <c r="CJ248" i="3" s="1"/>
  <c r="CJ249" i="3" s="1"/>
  <c r="CJ250" i="3" s="1"/>
  <c r="CJ251" i="3" s="1"/>
  <c r="CJ252" i="3" s="1"/>
  <c r="CJ253" i="3" s="1"/>
  <c r="CJ254" i="3" s="1"/>
  <c r="CJ255" i="3" s="1"/>
  <c r="CJ256" i="3" s="1"/>
  <c r="CJ257" i="3" s="1"/>
  <c r="CJ258" i="3" s="1"/>
  <c r="CJ259" i="3" s="1"/>
  <c r="CJ260" i="3" s="1"/>
  <c r="CJ261" i="3" s="1"/>
  <c r="CJ262" i="3" s="1"/>
  <c r="CJ263" i="3" s="1"/>
  <c r="CJ264" i="3" s="1"/>
  <c r="CJ265" i="3" s="1"/>
  <c r="CJ266" i="3" s="1"/>
  <c r="CJ267" i="3" s="1"/>
  <c r="CJ268" i="3" s="1"/>
  <c r="CJ269" i="3" s="1"/>
  <c r="CJ270" i="3" s="1"/>
  <c r="CJ271" i="3" s="1"/>
  <c r="CJ272" i="3" s="1"/>
  <c r="CJ273" i="3" s="1"/>
  <c r="CJ274" i="3" s="1"/>
  <c r="CJ275" i="3" s="1"/>
  <c r="CJ276" i="3" s="1"/>
  <c r="CJ277" i="3" s="1"/>
  <c r="CJ278" i="3" s="1"/>
  <c r="CJ279" i="3" s="1"/>
  <c r="CJ280" i="3" s="1"/>
  <c r="CJ281" i="3" s="1"/>
  <c r="CJ282" i="3" s="1"/>
  <c r="CJ283" i="3" s="1"/>
  <c r="CJ284" i="3" s="1"/>
  <c r="CJ285" i="3" s="1"/>
  <c r="CJ286" i="3" s="1"/>
  <c r="CJ287" i="3" s="1"/>
  <c r="CJ288" i="3" s="1"/>
  <c r="CJ289" i="3" s="1"/>
  <c r="CJ290" i="3" s="1"/>
  <c r="CJ291" i="3" s="1"/>
  <c r="CJ292" i="3" s="1"/>
  <c r="CJ293" i="3" s="1"/>
  <c r="CJ294" i="3" s="1"/>
  <c r="CJ295" i="3" s="1"/>
  <c r="CJ296" i="3" s="1"/>
  <c r="CJ297" i="3" s="1"/>
  <c r="CJ298" i="3" s="1"/>
  <c r="CJ299" i="3" s="1"/>
  <c r="CJ300" i="3" s="1"/>
  <c r="CJ301" i="3" s="1"/>
  <c r="CJ302" i="3" s="1"/>
  <c r="CJ303" i="3" s="1"/>
  <c r="CJ304" i="3" s="1"/>
  <c r="CJ305" i="3" s="1"/>
  <c r="CJ306" i="3" s="1"/>
  <c r="CJ307" i="3" s="1"/>
  <c r="CJ308" i="3" s="1"/>
  <c r="CJ309" i="3" s="1"/>
  <c r="CJ310" i="3" s="1"/>
  <c r="CJ311" i="3" s="1"/>
  <c r="CJ312" i="3" s="1"/>
  <c r="CJ313" i="3" s="1"/>
  <c r="CJ314" i="3" s="1"/>
  <c r="CJ315" i="3" s="1"/>
  <c r="CJ316" i="3" s="1"/>
  <c r="CJ317" i="3" s="1"/>
  <c r="CJ318" i="3" s="1"/>
  <c r="CJ319" i="3" s="1"/>
  <c r="CJ320" i="3" s="1"/>
  <c r="CJ321" i="3" s="1"/>
  <c r="CJ322" i="3" s="1"/>
  <c r="CJ323" i="3" s="1"/>
  <c r="CJ324" i="3" s="1"/>
  <c r="CJ325" i="3" s="1"/>
  <c r="CJ326" i="3" s="1"/>
  <c r="CJ327" i="3" s="1"/>
  <c r="CJ328" i="3" s="1"/>
  <c r="CJ329" i="3" s="1"/>
  <c r="CJ330" i="3" s="1"/>
  <c r="CJ331" i="3" s="1"/>
  <c r="CJ332" i="3" s="1"/>
  <c r="CJ333" i="3" s="1"/>
  <c r="CJ334" i="3" s="1"/>
  <c r="CJ335" i="3" s="1"/>
  <c r="CJ336" i="3" s="1"/>
  <c r="CJ337" i="3" s="1"/>
  <c r="CJ338" i="3" s="1"/>
  <c r="CJ339" i="3" s="1"/>
  <c r="CJ340" i="3" s="1"/>
  <c r="CJ341" i="3" s="1"/>
  <c r="CJ342" i="3" s="1"/>
  <c r="CJ343" i="3" s="1"/>
  <c r="CJ344" i="3" s="1"/>
  <c r="CJ345" i="3" s="1"/>
  <c r="CJ346" i="3" s="1"/>
  <c r="CJ347" i="3" s="1"/>
  <c r="CJ348" i="3" s="1"/>
  <c r="CJ349" i="3" s="1"/>
  <c r="CJ350" i="3" s="1"/>
  <c r="CJ351" i="3" s="1"/>
  <c r="CJ352" i="3" s="1"/>
  <c r="CJ353" i="3" s="1"/>
  <c r="CJ354" i="3" s="1"/>
  <c r="CJ355" i="3" s="1"/>
  <c r="CJ356" i="3" s="1"/>
  <c r="CJ357" i="3" s="1"/>
  <c r="CJ358" i="3" s="1"/>
  <c r="CJ359" i="3" s="1"/>
  <c r="CJ360" i="3" s="1"/>
  <c r="CJ361" i="3" s="1"/>
  <c r="CJ362" i="3" s="1"/>
  <c r="CJ363" i="3" s="1"/>
  <c r="CJ364" i="3" s="1"/>
  <c r="CJ365" i="3" s="1"/>
  <c r="CJ366" i="3" s="1"/>
  <c r="CK195" i="3"/>
  <c r="CK196" i="3" s="1"/>
  <c r="CK197" i="3" s="1"/>
  <c r="CK198" i="3" s="1"/>
  <c r="CK199" i="3" s="1"/>
  <c r="CK200" i="3" s="1"/>
  <c r="CK201" i="3" s="1"/>
  <c r="CK202" i="3" s="1"/>
  <c r="CK203" i="3" s="1"/>
  <c r="CK204" i="3" s="1"/>
  <c r="CK205" i="3" s="1"/>
  <c r="CK206" i="3" s="1"/>
  <c r="CK207" i="3" s="1"/>
  <c r="CK208" i="3" s="1"/>
  <c r="CK209" i="3" s="1"/>
  <c r="CK210" i="3" s="1"/>
  <c r="CK211" i="3" s="1"/>
  <c r="CK212" i="3" s="1"/>
  <c r="CK213" i="3" s="1"/>
  <c r="CK214" i="3" s="1"/>
  <c r="CK215" i="3" s="1"/>
  <c r="CK216" i="3" s="1"/>
  <c r="CK217" i="3" s="1"/>
  <c r="CK218" i="3" s="1"/>
  <c r="CK219" i="3" s="1"/>
  <c r="CK220" i="3" s="1"/>
  <c r="CK221" i="3" s="1"/>
  <c r="CK222" i="3" s="1"/>
  <c r="CK223" i="3" s="1"/>
  <c r="CK224" i="3" s="1"/>
  <c r="CK225" i="3" s="1"/>
  <c r="CK226" i="3" s="1"/>
  <c r="CK227" i="3" s="1"/>
  <c r="CK228" i="3" s="1"/>
  <c r="CK229" i="3" s="1"/>
  <c r="CK230" i="3" s="1"/>
  <c r="CK231" i="3" s="1"/>
  <c r="CK232" i="3" s="1"/>
  <c r="CK233" i="3" s="1"/>
  <c r="CK234" i="3" s="1"/>
  <c r="CK235" i="3" s="1"/>
  <c r="CK236" i="3" s="1"/>
  <c r="CK237" i="3" s="1"/>
  <c r="CK238" i="3" s="1"/>
  <c r="CK239" i="3" s="1"/>
  <c r="CK240" i="3" s="1"/>
  <c r="CK241" i="3" s="1"/>
  <c r="CK242" i="3" s="1"/>
  <c r="CK243" i="3" s="1"/>
  <c r="CK244" i="3" s="1"/>
  <c r="CK245" i="3" s="1"/>
  <c r="CK246" i="3" s="1"/>
  <c r="CK247" i="3" s="1"/>
  <c r="CK248" i="3" s="1"/>
  <c r="CK249" i="3" s="1"/>
  <c r="CK250" i="3" s="1"/>
  <c r="CK251" i="3" s="1"/>
  <c r="CK252" i="3" s="1"/>
  <c r="CK253" i="3" s="1"/>
  <c r="CK254" i="3" s="1"/>
  <c r="CK255" i="3" s="1"/>
  <c r="CK256" i="3" s="1"/>
  <c r="CK257" i="3" s="1"/>
  <c r="CK258" i="3" s="1"/>
  <c r="CK259" i="3" s="1"/>
  <c r="CK260" i="3" s="1"/>
  <c r="CK261" i="3" s="1"/>
  <c r="CK262" i="3" s="1"/>
  <c r="CK263" i="3" s="1"/>
  <c r="CK264" i="3" s="1"/>
  <c r="CK265" i="3" s="1"/>
  <c r="CK266" i="3" s="1"/>
  <c r="CK267" i="3" s="1"/>
  <c r="CK268" i="3" s="1"/>
  <c r="CK269" i="3" s="1"/>
  <c r="CK270" i="3" s="1"/>
  <c r="CK271" i="3" s="1"/>
  <c r="CK272" i="3" s="1"/>
  <c r="CK273" i="3" s="1"/>
  <c r="CK274" i="3" s="1"/>
  <c r="CK275" i="3" s="1"/>
  <c r="CK276" i="3" s="1"/>
  <c r="CK277" i="3" s="1"/>
  <c r="CK278" i="3" s="1"/>
  <c r="CK279" i="3" s="1"/>
  <c r="CK280" i="3" s="1"/>
  <c r="CK281" i="3" s="1"/>
  <c r="CK282" i="3" s="1"/>
  <c r="CK283" i="3" s="1"/>
  <c r="CK284" i="3" s="1"/>
  <c r="CK285" i="3" s="1"/>
  <c r="CK286" i="3" s="1"/>
  <c r="CK287" i="3" s="1"/>
  <c r="CK288" i="3" s="1"/>
  <c r="CK289" i="3" s="1"/>
  <c r="CK290" i="3" s="1"/>
  <c r="CK291" i="3" s="1"/>
  <c r="CK292" i="3" s="1"/>
  <c r="CK293" i="3" s="1"/>
  <c r="CK294" i="3" s="1"/>
  <c r="CK295" i="3" s="1"/>
  <c r="CK296" i="3" s="1"/>
  <c r="CK297" i="3" s="1"/>
  <c r="CK298" i="3" s="1"/>
  <c r="CK299" i="3" s="1"/>
  <c r="CK300" i="3" s="1"/>
  <c r="CK301" i="3" s="1"/>
  <c r="CK302" i="3" s="1"/>
  <c r="CK303" i="3" s="1"/>
  <c r="CK304" i="3" s="1"/>
  <c r="CK305" i="3" s="1"/>
  <c r="CK306" i="3" s="1"/>
  <c r="CK307" i="3" s="1"/>
  <c r="CK308" i="3" s="1"/>
  <c r="CK309" i="3" s="1"/>
  <c r="CK310" i="3" s="1"/>
  <c r="CK311" i="3" s="1"/>
  <c r="CK312" i="3" s="1"/>
  <c r="CK313" i="3" s="1"/>
  <c r="CK314" i="3" s="1"/>
  <c r="CK315" i="3" s="1"/>
  <c r="CK316" i="3" s="1"/>
  <c r="CK317" i="3" s="1"/>
  <c r="CK318" i="3" s="1"/>
  <c r="CK319" i="3" s="1"/>
  <c r="CK320" i="3" s="1"/>
  <c r="CK321" i="3" s="1"/>
  <c r="CK322" i="3" s="1"/>
  <c r="CK323" i="3" s="1"/>
  <c r="CK324" i="3" s="1"/>
  <c r="CK325" i="3" s="1"/>
  <c r="CK326" i="3" s="1"/>
  <c r="CK327" i="3" s="1"/>
  <c r="CK328" i="3" s="1"/>
  <c r="CK329" i="3" s="1"/>
  <c r="CK330" i="3" s="1"/>
  <c r="CK331" i="3" s="1"/>
  <c r="CK332" i="3" s="1"/>
  <c r="CK333" i="3" s="1"/>
  <c r="CK334" i="3" s="1"/>
  <c r="CK335" i="3" s="1"/>
  <c r="CK336" i="3" s="1"/>
  <c r="CK337" i="3" s="1"/>
  <c r="CK338" i="3" s="1"/>
  <c r="CK339" i="3" s="1"/>
  <c r="CK340" i="3" s="1"/>
  <c r="CK341" i="3" s="1"/>
  <c r="CK342" i="3" s="1"/>
  <c r="CK343" i="3" s="1"/>
  <c r="CK344" i="3" s="1"/>
  <c r="CK345" i="3" s="1"/>
  <c r="CK346" i="3" s="1"/>
  <c r="CK347" i="3" s="1"/>
  <c r="CK348" i="3" s="1"/>
  <c r="CK349" i="3" s="1"/>
  <c r="CK350" i="3" s="1"/>
  <c r="CK351" i="3" s="1"/>
  <c r="CK352" i="3" s="1"/>
  <c r="CK353" i="3" s="1"/>
  <c r="CK354" i="3" s="1"/>
  <c r="CK355" i="3" s="1"/>
  <c r="CK356" i="3" s="1"/>
  <c r="CK357" i="3" s="1"/>
  <c r="CK358" i="3" s="1"/>
  <c r="CK359" i="3" s="1"/>
  <c r="CK360" i="3" s="1"/>
  <c r="CK361" i="3" s="1"/>
  <c r="CK362" i="3" s="1"/>
  <c r="CK363" i="3" s="1"/>
  <c r="CK364" i="3" s="1"/>
  <c r="CK365" i="3" s="1"/>
  <c r="CK366" i="3" s="1"/>
  <c r="CL195" i="3"/>
  <c r="CL196" i="3" s="1"/>
  <c r="CL197" i="3" s="1"/>
  <c r="CL198" i="3" s="1"/>
  <c r="CL199" i="3" s="1"/>
  <c r="CL200" i="3" s="1"/>
  <c r="CL201" i="3" s="1"/>
  <c r="CL202" i="3" s="1"/>
  <c r="CL203" i="3" s="1"/>
  <c r="CL204" i="3" s="1"/>
  <c r="CL205" i="3" s="1"/>
  <c r="CL206" i="3" s="1"/>
  <c r="CL207" i="3" s="1"/>
  <c r="CL208" i="3" s="1"/>
  <c r="CL209" i="3" s="1"/>
  <c r="CL210" i="3" s="1"/>
  <c r="CL211" i="3" s="1"/>
  <c r="CL212" i="3" s="1"/>
  <c r="CL213" i="3" s="1"/>
  <c r="CL214" i="3" s="1"/>
  <c r="CL215" i="3" s="1"/>
  <c r="CL216" i="3" s="1"/>
  <c r="CL217" i="3" s="1"/>
  <c r="CL218" i="3" s="1"/>
  <c r="CL219" i="3" s="1"/>
  <c r="CL220" i="3" s="1"/>
  <c r="CL221" i="3" s="1"/>
  <c r="CL222" i="3" s="1"/>
  <c r="CL223" i="3" s="1"/>
  <c r="CL224" i="3" s="1"/>
  <c r="CL225" i="3" s="1"/>
  <c r="CL226" i="3" s="1"/>
  <c r="CL227" i="3" s="1"/>
  <c r="CL228" i="3" s="1"/>
  <c r="CL229" i="3" s="1"/>
  <c r="CL230" i="3" s="1"/>
  <c r="CL231" i="3" s="1"/>
  <c r="CL232" i="3" s="1"/>
  <c r="CL233" i="3" s="1"/>
  <c r="CL234" i="3" s="1"/>
  <c r="CL235" i="3" s="1"/>
  <c r="CL236" i="3" s="1"/>
  <c r="CL237" i="3" s="1"/>
  <c r="CL238" i="3" s="1"/>
  <c r="CL239" i="3" s="1"/>
  <c r="CL240" i="3" s="1"/>
  <c r="CL241" i="3" s="1"/>
  <c r="CL242" i="3" s="1"/>
  <c r="CL243" i="3" s="1"/>
  <c r="CL244" i="3" s="1"/>
  <c r="CL245" i="3" s="1"/>
  <c r="CL246" i="3" s="1"/>
  <c r="CL247" i="3" s="1"/>
  <c r="CL248" i="3" s="1"/>
  <c r="CL249" i="3" s="1"/>
  <c r="CL250" i="3" s="1"/>
  <c r="CL251" i="3" s="1"/>
  <c r="CL252" i="3" s="1"/>
  <c r="CL253" i="3" s="1"/>
  <c r="CL254" i="3" s="1"/>
  <c r="CL255" i="3" s="1"/>
  <c r="CL256" i="3" s="1"/>
  <c r="CL257" i="3" s="1"/>
  <c r="CL258" i="3" s="1"/>
  <c r="CL259" i="3" s="1"/>
  <c r="CL260" i="3" s="1"/>
  <c r="CL261" i="3" s="1"/>
  <c r="CL262" i="3" s="1"/>
  <c r="CL263" i="3" s="1"/>
  <c r="CL264" i="3" s="1"/>
  <c r="CL265" i="3" s="1"/>
  <c r="CL266" i="3" s="1"/>
  <c r="CL267" i="3" s="1"/>
  <c r="CL268" i="3" s="1"/>
  <c r="CL269" i="3" s="1"/>
  <c r="CL270" i="3" s="1"/>
  <c r="CL271" i="3" s="1"/>
  <c r="CL272" i="3" s="1"/>
  <c r="CL273" i="3" s="1"/>
  <c r="CL274" i="3" s="1"/>
  <c r="CL275" i="3" s="1"/>
  <c r="CL276" i="3" s="1"/>
  <c r="CL277" i="3" s="1"/>
  <c r="CL278" i="3" s="1"/>
  <c r="CL279" i="3" s="1"/>
  <c r="CL280" i="3" s="1"/>
  <c r="CL281" i="3" s="1"/>
  <c r="CL282" i="3" s="1"/>
  <c r="CL283" i="3" s="1"/>
  <c r="CL284" i="3" s="1"/>
  <c r="CL285" i="3" s="1"/>
  <c r="CL286" i="3" s="1"/>
  <c r="CL287" i="3" s="1"/>
  <c r="CL288" i="3" s="1"/>
  <c r="CL289" i="3" s="1"/>
  <c r="CL290" i="3" s="1"/>
  <c r="CL291" i="3" s="1"/>
  <c r="CL292" i="3" s="1"/>
  <c r="CL293" i="3" s="1"/>
  <c r="CL294" i="3" s="1"/>
  <c r="CL295" i="3" s="1"/>
  <c r="CL296" i="3" s="1"/>
  <c r="CL297" i="3" s="1"/>
  <c r="CL298" i="3" s="1"/>
  <c r="CL299" i="3" s="1"/>
  <c r="CL300" i="3" s="1"/>
  <c r="CL301" i="3" s="1"/>
  <c r="CL302" i="3" s="1"/>
  <c r="CL303" i="3" s="1"/>
  <c r="CL304" i="3" s="1"/>
  <c r="CL305" i="3" s="1"/>
  <c r="CL306" i="3" s="1"/>
  <c r="CL307" i="3" s="1"/>
  <c r="CL308" i="3" s="1"/>
  <c r="CL309" i="3" s="1"/>
  <c r="CL310" i="3" s="1"/>
  <c r="CL311" i="3" s="1"/>
  <c r="CL312" i="3" s="1"/>
  <c r="CL313" i="3" s="1"/>
  <c r="CL314" i="3" s="1"/>
  <c r="CL315" i="3" s="1"/>
  <c r="CL316" i="3" s="1"/>
  <c r="CL317" i="3" s="1"/>
  <c r="CL318" i="3" s="1"/>
  <c r="CL319" i="3" s="1"/>
  <c r="CL320" i="3" s="1"/>
  <c r="CL321" i="3" s="1"/>
  <c r="CL322" i="3" s="1"/>
  <c r="CL323" i="3" s="1"/>
  <c r="CL324" i="3" s="1"/>
  <c r="CL325" i="3" s="1"/>
  <c r="CL326" i="3" s="1"/>
  <c r="CL327" i="3" s="1"/>
  <c r="CL328" i="3" s="1"/>
  <c r="CL329" i="3" s="1"/>
  <c r="CL330" i="3" s="1"/>
  <c r="CL331" i="3" s="1"/>
  <c r="CL332" i="3" s="1"/>
  <c r="CL333" i="3" s="1"/>
  <c r="CL334" i="3" s="1"/>
  <c r="CL335" i="3" s="1"/>
  <c r="CL336" i="3" s="1"/>
  <c r="CL337" i="3" s="1"/>
  <c r="CL338" i="3" s="1"/>
  <c r="CL339" i="3" s="1"/>
  <c r="CL340" i="3" s="1"/>
  <c r="CL341" i="3" s="1"/>
  <c r="CL342" i="3" s="1"/>
  <c r="CL343" i="3" s="1"/>
  <c r="CL344" i="3" s="1"/>
  <c r="CL345" i="3" s="1"/>
  <c r="CL346" i="3" s="1"/>
  <c r="CL347" i="3" s="1"/>
  <c r="CL348" i="3" s="1"/>
  <c r="CL349" i="3" s="1"/>
  <c r="CL350" i="3" s="1"/>
  <c r="CL351" i="3" s="1"/>
  <c r="CL352" i="3" s="1"/>
  <c r="CL353" i="3" s="1"/>
  <c r="CL354" i="3" s="1"/>
  <c r="CL355" i="3" s="1"/>
  <c r="CL356" i="3" s="1"/>
  <c r="CL357" i="3" s="1"/>
  <c r="CL358" i="3" s="1"/>
  <c r="CL359" i="3" s="1"/>
  <c r="CL360" i="3" s="1"/>
  <c r="CL361" i="3" s="1"/>
  <c r="CL362" i="3" s="1"/>
  <c r="CL363" i="3" s="1"/>
  <c r="CL364" i="3" s="1"/>
  <c r="CL365" i="3" s="1"/>
  <c r="CL366" i="3" s="1"/>
  <c r="CM195" i="3"/>
  <c r="CM196" i="3" s="1"/>
  <c r="CM197" i="3" s="1"/>
  <c r="CM198" i="3" s="1"/>
  <c r="CM199" i="3" s="1"/>
  <c r="CM200" i="3" s="1"/>
  <c r="CM201" i="3" s="1"/>
  <c r="CM202" i="3" s="1"/>
  <c r="CM203" i="3" s="1"/>
  <c r="CM204" i="3" s="1"/>
  <c r="CM205" i="3" s="1"/>
  <c r="CM206" i="3" s="1"/>
  <c r="CM207" i="3" s="1"/>
  <c r="CM208" i="3" s="1"/>
  <c r="CM209" i="3" s="1"/>
  <c r="CM210" i="3" s="1"/>
  <c r="CM211" i="3" s="1"/>
  <c r="CM212" i="3" s="1"/>
  <c r="CM213" i="3" s="1"/>
  <c r="CM214" i="3" s="1"/>
  <c r="CM215" i="3" s="1"/>
  <c r="CM216" i="3" s="1"/>
  <c r="CM217" i="3" s="1"/>
  <c r="CM218" i="3" s="1"/>
  <c r="CM219" i="3" s="1"/>
  <c r="CM220" i="3" s="1"/>
  <c r="CM221" i="3" s="1"/>
  <c r="CM222" i="3" s="1"/>
  <c r="CM223" i="3" s="1"/>
  <c r="CM224" i="3" s="1"/>
  <c r="CM225" i="3" s="1"/>
  <c r="CM226" i="3" s="1"/>
  <c r="CM227" i="3" s="1"/>
  <c r="CM228" i="3" s="1"/>
  <c r="CM229" i="3" s="1"/>
  <c r="CM230" i="3" s="1"/>
  <c r="CM231" i="3" s="1"/>
  <c r="CM232" i="3" s="1"/>
  <c r="CM233" i="3" s="1"/>
  <c r="CM234" i="3" s="1"/>
  <c r="CM235" i="3" s="1"/>
  <c r="CM236" i="3" s="1"/>
  <c r="CM237" i="3" s="1"/>
  <c r="CM238" i="3" s="1"/>
  <c r="CM239" i="3" s="1"/>
  <c r="CM240" i="3" s="1"/>
  <c r="CM241" i="3" s="1"/>
  <c r="CM242" i="3" s="1"/>
  <c r="CM243" i="3" s="1"/>
  <c r="CM244" i="3" s="1"/>
  <c r="CM245" i="3" s="1"/>
  <c r="CM246" i="3" s="1"/>
  <c r="CM247" i="3" s="1"/>
  <c r="CM248" i="3" s="1"/>
  <c r="CM249" i="3" s="1"/>
  <c r="CM250" i="3" s="1"/>
  <c r="CM251" i="3" s="1"/>
  <c r="CM252" i="3" s="1"/>
  <c r="CM253" i="3" s="1"/>
  <c r="CM254" i="3" s="1"/>
  <c r="CM255" i="3" s="1"/>
  <c r="CM256" i="3" s="1"/>
  <c r="CM257" i="3" s="1"/>
  <c r="CM258" i="3" s="1"/>
  <c r="CM259" i="3" s="1"/>
  <c r="CM260" i="3" s="1"/>
  <c r="CM261" i="3" s="1"/>
  <c r="CM262" i="3" s="1"/>
  <c r="CM263" i="3" s="1"/>
  <c r="CM264" i="3" s="1"/>
  <c r="CM265" i="3" s="1"/>
  <c r="CM266" i="3" s="1"/>
  <c r="CM267" i="3" s="1"/>
  <c r="CM268" i="3" s="1"/>
  <c r="CM269" i="3" s="1"/>
  <c r="CM270" i="3" s="1"/>
  <c r="CM271" i="3" s="1"/>
  <c r="CM272" i="3" s="1"/>
  <c r="CM273" i="3" s="1"/>
  <c r="CM274" i="3" s="1"/>
  <c r="CM275" i="3" s="1"/>
  <c r="CM276" i="3" s="1"/>
  <c r="CM277" i="3" s="1"/>
  <c r="CM278" i="3" s="1"/>
  <c r="CM279" i="3" s="1"/>
  <c r="CM280" i="3" s="1"/>
  <c r="CM281" i="3" s="1"/>
  <c r="CM282" i="3" s="1"/>
  <c r="CM283" i="3" s="1"/>
  <c r="CM284" i="3" s="1"/>
  <c r="CM285" i="3" s="1"/>
  <c r="CM286" i="3" s="1"/>
  <c r="CM287" i="3" s="1"/>
  <c r="CM288" i="3" s="1"/>
  <c r="CM289" i="3" s="1"/>
  <c r="CM290" i="3" s="1"/>
  <c r="CM291" i="3" s="1"/>
  <c r="CM292" i="3" s="1"/>
  <c r="CM293" i="3" s="1"/>
  <c r="CM294" i="3" s="1"/>
  <c r="CM295" i="3" s="1"/>
  <c r="CM296" i="3" s="1"/>
  <c r="CM297" i="3" s="1"/>
  <c r="CM298" i="3" s="1"/>
  <c r="CM299" i="3" s="1"/>
  <c r="CM300" i="3" s="1"/>
  <c r="CM301" i="3" s="1"/>
  <c r="CM302" i="3" s="1"/>
  <c r="CM303" i="3" s="1"/>
  <c r="CM304" i="3" s="1"/>
  <c r="CM305" i="3" s="1"/>
  <c r="CM306" i="3" s="1"/>
  <c r="CM307" i="3" s="1"/>
  <c r="CM308" i="3" s="1"/>
  <c r="CM309" i="3" s="1"/>
  <c r="CM310" i="3" s="1"/>
  <c r="CM311" i="3" s="1"/>
  <c r="CM312" i="3" s="1"/>
  <c r="CM313" i="3" s="1"/>
  <c r="CM314" i="3" s="1"/>
  <c r="CM315" i="3" s="1"/>
  <c r="CM316" i="3" s="1"/>
  <c r="CM317" i="3" s="1"/>
  <c r="CM318" i="3" s="1"/>
  <c r="CM319" i="3" s="1"/>
  <c r="CM320" i="3" s="1"/>
  <c r="CM321" i="3" s="1"/>
  <c r="CM322" i="3" s="1"/>
  <c r="CM323" i="3" s="1"/>
  <c r="CM324" i="3" s="1"/>
  <c r="CM325" i="3" s="1"/>
  <c r="CM326" i="3" s="1"/>
  <c r="CM327" i="3" s="1"/>
  <c r="CM328" i="3" s="1"/>
  <c r="CM329" i="3" s="1"/>
  <c r="CM330" i="3" s="1"/>
  <c r="CM331" i="3" s="1"/>
  <c r="CM332" i="3" s="1"/>
  <c r="CM333" i="3" s="1"/>
  <c r="CM334" i="3" s="1"/>
  <c r="CM335" i="3" s="1"/>
  <c r="CM336" i="3" s="1"/>
  <c r="CM337" i="3" s="1"/>
  <c r="CM338" i="3" s="1"/>
  <c r="CM339" i="3" s="1"/>
  <c r="CM340" i="3" s="1"/>
  <c r="CM341" i="3" s="1"/>
  <c r="CM342" i="3" s="1"/>
  <c r="CM343" i="3" s="1"/>
  <c r="CM344" i="3" s="1"/>
  <c r="CM345" i="3" s="1"/>
  <c r="CM346" i="3" s="1"/>
  <c r="CM347" i="3" s="1"/>
  <c r="CM348" i="3" s="1"/>
  <c r="CM349" i="3" s="1"/>
  <c r="CM350" i="3" s="1"/>
  <c r="CM351" i="3" s="1"/>
  <c r="CM352" i="3" s="1"/>
  <c r="CM353" i="3" s="1"/>
  <c r="CM354" i="3" s="1"/>
  <c r="CM355" i="3" s="1"/>
  <c r="CM356" i="3" s="1"/>
  <c r="CM357" i="3" s="1"/>
  <c r="CM358" i="3" s="1"/>
  <c r="CM359" i="3" s="1"/>
  <c r="CM360" i="3" s="1"/>
  <c r="CM361" i="3" s="1"/>
  <c r="CM362" i="3" s="1"/>
  <c r="CM363" i="3" s="1"/>
  <c r="CM364" i="3" s="1"/>
  <c r="CM365" i="3" s="1"/>
  <c r="CM366" i="3" s="1"/>
  <c r="CN195" i="3"/>
  <c r="CN196" i="3" s="1"/>
  <c r="CN197" i="3" s="1"/>
  <c r="CN198" i="3" s="1"/>
  <c r="CN199" i="3" s="1"/>
  <c r="CN200" i="3" s="1"/>
  <c r="CN201" i="3" s="1"/>
  <c r="CN202" i="3" s="1"/>
  <c r="CN203" i="3" s="1"/>
  <c r="CN204" i="3" s="1"/>
  <c r="CN205" i="3" s="1"/>
  <c r="CN206" i="3" s="1"/>
  <c r="CN207" i="3" s="1"/>
  <c r="CN208" i="3" s="1"/>
  <c r="CN209" i="3" s="1"/>
  <c r="CN210" i="3" s="1"/>
  <c r="CN211" i="3" s="1"/>
  <c r="CN212" i="3" s="1"/>
  <c r="CN213" i="3" s="1"/>
  <c r="CN214" i="3" s="1"/>
  <c r="CN215" i="3" s="1"/>
  <c r="CN216" i="3" s="1"/>
  <c r="CN217" i="3" s="1"/>
  <c r="CN218" i="3" s="1"/>
  <c r="CN219" i="3" s="1"/>
  <c r="CN220" i="3" s="1"/>
  <c r="CN221" i="3" s="1"/>
  <c r="CN222" i="3" s="1"/>
  <c r="CN223" i="3" s="1"/>
  <c r="CN224" i="3" s="1"/>
  <c r="CN225" i="3" s="1"/>
  <c r="CN226" i="3" s="1"/>
  <c r="CN227" i="3" s="1"/>
  <c r="CN228" i="3" s="1"/>
  <c r="CN229" i="3" s="1"/>
  <c r="CN230" i="3" s="1"/>
  <c r="CO195" i="3"/>
  <c r="CO196" i="3" s="1"/>
  <c r="CO197" i="3" s="1"/>
  <c r="CO198" i="3" s="1"/>
  <c r="CO199" i="3" s="1"/>
  <c r="CO200" i="3" s="1"/>
  <c r="CO201" i="3" s="1"/>
  <c r="CO202" i="3" s="1"/>
  <c r="CO203" i="3" s="1"/>
  <c r="CO204" i="3" s="1"/>
  <c r="CO205" i="3" s="1"/>
  <c r="CO206" i="3" s="1"/>
  <c r="CO207" i="3" s="1"/>
  <c r="CO208" i="3" s="1"/>
  <c r="CO209" i="3" s="1"/>
  <c r="CO210" i="3" s="1"/>
  <c r="CO211" i="3" s="1"/>
  <c r="CO212" i="3" s="1"/>
  <c r="CO213" i="3" s="1"/>
  <c r="CO214" i="3" s="1"/>
  <c r="CO215" i="3" s="1"/>
  <c r="CO216" i="3" s="1"/>
  <c r="CO217" i="3" s="1"/>
  <c r="CO218" i="3" s="1"/>
  <c r="CO219" i="3" s="1"/>
  <c r="CO220" i="3" s="1"/>
  <c r="CO221" i="3" s="1"/>
  <c r="CO222" i="3" s="1"/>
  <c r="CO223" i="3" s="1"/>
  <c r="CO224" i="3" s="1"/>
  <c r="CO225" i="3" s="1"/>
  <c r="CO226" i="3" s="1"/>
  <c r="CO227" i="3" s="1"/>
  <c r="CO228" i="3" s="1"/>
  <c r="CO229" i="3" s="1"/>
  <c r="CO230" i="3" s="1"/>
  <c r="CP195" i="3"/>
  <c r="CP196" i="3" s="1"/>
  <c r="CP197" i="3" s="1"/>
  <c r="CP198" i="3" s="1"/>
  <c r="CP199" i="3" s="1"/>
  <c r="CP200" i="3" s="1"/>
  <c r="CP201" i="3" s="1"/>
  <c r="CP202" i="3" s="1"/>
  <c r="CP203" i="3" s="1"/>
  <c r="CP204" i="3" s="1"/>
  <c r="CP205" i="3" s="1"/>
  <c r="CP206" i="3" s="1"/>
  <c r="CP207" i="3" s="1"/>
  <c r="CP208" i="3" s="1"/>
  <c r="CP209" i="3" s="1"/>
  <c r="CP210" i="3" s="1"/>
  <c r="CP211" i="3" s="1"/>
  <c r="CP212" i="3" s="1"/>
  <c r="CP213" i="3" s="1"/>
  <c r="CP214" i="3" s="1"/>
  <c r="CP215" i="3" s="1"/>
  <c r="CP216" i="3" s="1"/>
  <c r="CP217" i="3" s="1"/>
  <c r="CP218" i="3" s="1"/>
  <c r="CP219" i="3" s="1"/>
  <c r="CP220" i="3" s="1"/>
  <c r="CP221" i="3" s="1"/>
  <c r="CP222" i="3" s="1"/>
  <c r="CP223" i="3" s="1"/>
  <c r="CP224" i="3" s="1"/>
  <c r="CP225" i="3" s="1"/>
  <c r="CP226" i="3" s="1"/>
  <c r="CP227" i="3" s="1"/>
  <c r="CP228" i="3" s="1"/>
  <c r="CP229" i="3" s="1"/>
  <c r="CP230" i="3" s="1"/>
  <c r="CR195" i="3"/>
  <c r="CR196" i="3" s="1"/>
  <c r="CR197" i="3" s="1"/>
  <c r="CR198" i="3" s="1"/>
  <c r="CR199" i="3" s="1"/>
  <c r="CR200" i="3" s="1"/>
  <c r="CR201" i="3" s="1"/>
  <c r="CR202" i="3" s="1"/>
  <c r="CR203" i="3" s="1"/>
  <c r="CR204" i="3" s="1"/>
  <c r="CR205" i="3" s="1"/>
  <c r="CR206" i="3" s="1"/>
  <c r="CR207" i="3" s="1"/>
  <c r="CR208" i="3" s="1"/>
  <c r="CR209" i="3" s="1"/>
  <c r="CR210" i="3" s="1"/>
  <c r="CR211" i="3" s="1"/>
  <c r="CR212" i="3" s="1"/>
  <c r="CR213" i="3" s="1"/>
  <c r="CR214" i="3" s="1"/>
  <c r="CR215" i="3" s="1"/>
  <c r="CR216" i="3" s="1"/>
  <c r="CR217" i="3" s="1"/>
  <c r="CR218" i="3" s="1"/>
  <c r="CR219" i="3" s="1"/>
  <c r="CR220" i="3" s="1"/>
  <c r="CR221" i="3" s="1"/>
  <c r="CR222" i="3" s="1"/>
  <c r="CR223" i="3" s="1"/>
  <c r="CR224" i="3" s="1"/>
  <c r="CR225" i="3" s="1"/>
  <c r="CR226" i="3" s="1"/>
  <c r="CR227" i="3" s="1"/>
  <c r="CR228" i="3" s="1"/>
  <c r="CR229" i="3" s="1"/>
  <c r="CR230" i="3" s="1"/>
  <c r="CS195" i="3"/>
  <c r="CS196" i="3" s="1"/>
  <c r="CS197" i="3" s="1"/>
  <c r="CS198" i="3" s="1"/>
  <c r="CS199" i="3" s="1"/>
  <c r="CS200" i="3" s="1"/>
  <c r="CS201" i="3" s="1"/>
  <c r="CS202" i="3" s="1"/>
  <c r="CS203" i="3" s="1"/>
  <c r="CS204" i="3" s="1"/>
  <c r="CS205" i="3" s="1"/>
  <c r="CS206" i="3" s="1"/>
  <c r="CS207" i="3" s="1"/>
  <c r="CS208" i="3" s="1"/>
  <c r="CS209" i="3" s="1"/>
  <c r="CS210" i="3" s="1"/>
  <c r="CS211" i="3" s="1"/>
  <c r="CS212" i="3" s="1"/>
  <c r="CS213" i="3" s="1"/>
  <c r="CS214" i="3" s="1"/>
  <c r="CS215" i="3" s="1"/>
  <c r="CS216" i="3" s="1"/>
  <c r="CS217" i="3" s="1"/>
  <c r="CS218" i="3" s="1"/>
  <c r="CS219" i="3" s="1"/>
  <c r="CS220" i="3" s="1"/>
  <c r="CS221" i="3" s="1"/>
  <c r="CS222" i="3" s="1"/>
  <c r="CS223" i="3" s="1"/>
  <c r="CS224" i="3" s="1"/>
  <c r="CS225" i="3" s="1"/>
  <c r="CS226" i="3" s="1"/>
  <c r="CS227" i="3" s="1"/>
  <c r="CS228" i="3" s="1"/>
  <c r="CS229" i="3" s="1"/>
  <c r="CS230" i="3" s="1"/>
  <c r="CT195" i="3"/>
  <c r="CT196" i="3" s="1"/>
  <c r="CT197" i="3" s="1"/>
  <c r="CT198" i="3" s="1"/>
  <c r="CT199" i="3" s="1"/>
  <c r="CT200" i="3" s="1"/>
  <c r="CT201" i="3" s="1"/>
  <c r="CT202" i="3" s="1"/>
  <c r="CT203" i="3" s="1"/>
  <c r="CT204" i="3" s="1"/>
  <c r="CT205" i="3" s="1"/>
  <c r="CT206" i="3" s="1"/>
  <c r="CT207" i="3" s="1"/>
  <c r="CT208" i="3" s="1"/>
  <c r="CT209" i="3" s="1"/>
  <c r="CT210" i="3" s="1"/>
  <c r="CT211" i="3" s="1"/>
  <c r="CT212" i="3" s="1"/>
  <c r="CT213" i="3" s="1"/>
  <c r="CT214" i="3" s="1"/>
  <c r="CT215" i="3" s="1"/>
  <c r="CT216" i="3" s="1"/>
  <c r="CT217" i="3" s="1"/>
  <c r="CT218" i="3" s="1"/>
  <c r="CT219" i="3" s="1"/>
  <c r="CT220" i="3" s="1"/>
  <c r="CT221" i="3" s="1"/>
  <c r="CT222" i="3" s="1"/>
  <c r="CT223" i="3" s="1"/>
  <c r="CT224" i="3" s="1"/>
  <c r="CT225" i="3" s="1"/>
  <c r="CT226" i="3" s="1"/>
  <c r="CT227" i="3" s="1"/>
  <c r="CT228" i="3" s="1"/>
  <c r="CT229" i="3" s="1"/>
  <c r="CT230" i="3" s="1"/>
  <c r="CW195" i="3"/>
  <c r="CW196" i="3" s="1"/>
  <c r="CW197" i="3" s="1"/>
  <c r="CW198" i="3" s="1"/>
  <c r="CW199" i="3" s="1"/>
  <c r="CW200" i="3" s="1"/>
  <c r="CW201" i="3" s="1"/>
  <c r="CW202" i="3" s="1"/>
  <c r="CW203" i="3" s="1"/>
  <c r="CW204" i="3" s="1"/>
  <c r="CW205" i="3" s="1"/>
  <c r="CW206" i="3" s="1"/>
  <c r="CW207" i="3" s="1"/>
  <c r="CW208" i="3" s="1"/>
  <c r="CW209" i="3" s="1"/>
  <c r="CW210" i="3" s="1"/>
  <c r="CW211" i="3" s="1"/>
  <c r="CW212" i="3" s="1"/>
  <c r="CW213" i="3" s="1"/>
  <c r="CW214" i="3" s="1"/>
  <c r="CW215" i="3" s="1"/>
  <c r="CW216" i="3" s="1"/>
  <c r="CW217" i="3" s="1"/>
  <c r="CW218" i="3" s="1"/>
  <c r="CW219" i="3" s="1"/>
  <c r="CW220" i="3" s="1"/>
  <c r="CW221" i="3" s="1"/>
  <c r="CW222" i="3" s="1"/>
  <c r="CW223" i="3" s="1"/>
  <c r="CW224" i="3" s="1"/>
  <c r="CW225" i="3" s="1"/>
  <c r="CW226" i="3" s="1"/>
  <c r="CW227" i="3" s="1"/>
  <c r="CW228" i="3" s="1"/>
  <c r="CW229" i="3" s="1"/>
  <c r="CW230" i="3" s="1"/>
  <c r="CX195" i="3"/>
  <c r="CX196" i="3" s="1"/>
  <c r="CX197" i="3" s="1"/>
  <c r="CX198" i="3" s="1"/>
  <c r="CX199" i="3" s="1"/>
  <c r="CX200" i="3" s="1"/>
  <c r="CX201" i="3" s="1"/>
  <c r="CX202" i="3" s="1"/>
  <c r="CX203" i="3" s="1"/>
  <c r="CX204" i="3" s="1"/>
  <c r="CX205" i="3" s="1"/>
  <c r="CX206" i="3" s="1"/>
  <c r="CX207" i="3" s="1"/>
  <c r="CX208" i="3" s="1"/>
  <c r="CX209" i="3" s="1"/>
  <c r="CX210" i="3" s="1"/>
  <c r="CX211" i="3" s="1"/>
  <c r="CX212" i="3" s="1"/>
  <c r="CX213" i="3" s="1"/>
  <c r="CX214" i="3" s="1"/>
  <c r="CX215" i="3" s="1"/>
  <c r="CX216" i="3" s="1"/>
  <c r="CX217" i="3" s="1"/>
  <c r="CX218" i="3" s="1"/>
  <c r="CX219" i="3" s="1"/>
  <c r="CX220" i="3" s="1"/>
  <c r="CX221" i="3" s="1"/>
  <c r="CX222" i="3" s="1"/>
  <c r="CX223" i="3" s="1"/>
  <c r="CX224" i="3" s="1"/>
  <c r="CX225" i="3" s="1"/>
  <c r="CX226" i="3" s="1"/>
  <c r="CX227" i="3" s="1"/>
  <c r="CX228" i="3" s="1"/>
  <c r="CX229" i="3" s="1"/>
  <c r="CX230" i="3" s="1"/>
  <c r="DB195" i="3"/>
  <c r="DB196" i="3" s="1"/>
  <c r="DB197" i="3" s="1"/>
  <c r="DB198" i="3" s="1"/>
  <c r="DB199" i="3" s="1"/>
  <c r="DB200" i="3" s="1"/>
  <c r="DB201" i="3" s="1"/>
  <c r="DB202" i="3" s="1"/>
  <c r="DB203" i="3" s="1"/>
  <c r="DB204" i="3" s="1"/>
  <c r="DB205" i="3" s="1"/>
  <c r="DB206" i="3" s="1"/>
  <c r="DB207" i="3" s="1"/>
  <c r="DB208" i="3" s="1"/>
  <c r="DB209" i="3" s="1"/>
  <c r="DB210" i="3" s="1"/>
  <c r="DB211" i="3" s="1"/>
  <c r="DB212" i="3" s="1"/>
  <c r="DB213" i="3" s="1"/>
  <c r="DB214" i="3" s="1"/>
  <c r="DB215" i="3" s="1"/>
  <c r="DB216" i="3" s="1"/>
  <c r="DB217" i="3" s="1"/>
  <c r="DB218" i="3" s="1"/>
  <c r="DB219" i="3" s="1"/>
  <c r="DB220" i="3" s="1"/>
  <c r="DB221" i="3" s="1"/>
  <c r="DB222" i="3" s="1"/>
  <c r="DB223" i="3" s="1"/>
  <c r="DB224" i="3" s="1"/>
  <c r="DB225" i="3" s="1"/>
  <c r="DB226" i="3" s="1"/>
  <c r="DB227" i="3" s="1"/>
  <c r="DB228" i="3" s="1"/>
  <c r="DB229" i="3" s="1"/>
  <c r="DB230" i="3" s="1"/>
  <c r="DB231" i="3" s="1"/>
  <c r="DB232" i="3" s="1"/>
  <c r="DB233" i="3" s="1"/>
  <c r="DB234" i="3" s="1"/>
  <c r="DB235" i="3" s="1"/>
  <c r="DB236" i="3" s="1"/>
  <c r="DB237" i="3" s="1"/>
  <c r="DB238" i="3" s="1"/>
  <c r="DB239" i="3" s="1"/>
  <c r="DB240" i="3" s="1"/>
  <c r="DB241" i="3" s="1"/>
  <c r="DB242" i="3" s="1"/>
  <c r="DB243" i="3" s="1"/>
  <c r="DB244" i="3" s="1"/>
  <c r="DB245" i="3" s="1"/>
  <c r="DB246" i="3" s="1"/>
  <c r="DB247" i="3" s="1"/>
  <c r="DB248" i="3" s="1"/>
  <c r="DB249" i="3" s="1"/>
  <c r="DB250" i="3" s="1"/>
  <c r="DB251" i="3" s="1"/>
  <c r="DB252" i="3" s="1"/>
  <c r="DB253" i="3" s="1"/>
  <c r="DB254" i="3" s="1"/>
  <c r="DB255" i="3" s="1"/>
  <c r="DB256" i="3" s="1"/>
  <c r="DB257" i="3" s="1"/>
  <c r="DB258" i="3" s="1"/>
  <c r="DC195" i="3"/>
  <c r="DC196" i="3" s="1"/>
  <c r="DC197" i="3" s="1"/>
  <c r="DC198" i="3" s="1"/>
  <c r="DC199" i="3" s="1"/>
  <c r="DC200" i="3" s="1"/>
  <c r="DC201" i="3" s="1"/>
  <c r="DC202" i="3" s="1"/>
  <c r="DC203" i="3" s="1"/>
  <c r="DC204" i="3" s="1"/>
  <c r="DC205" i="3" s="1"/>
  <c r="DC206" i="3" s="1"/>
  <c r="DC207" i="3" s="1"/>
  <c r="DC208" i="3" s="1"/>
  <c r="DC209" i="3" s="1"/>
  <c r="DC210" i="3" s="1"/>
  <c r="DC211" i="3" s="1"/>
  <c r="DC212" i="3" s="1"/>
  <c r="DC213" i="3" s="1"/>
  <c r="DC214" i="3" s="1"/>
  <c r="DC215" i="3" s="1"/>
  <c r="DC216" i="3" s="1"/>
  <c r="DC217" i="3" s="1"/>
  <c r="DC218" i="3" s="1"/>
  <c r="DC219" i="3" s="1"/>
  <c r="DC220" i="3" s="1"/>
  <c r="DC221" i="3" s="1"/>
  <c r="DC222" i="3" s="1"/>
  <c r="DC223" i="3" s="1"/>
  <c r="DC224" i="3" s="1"/>
  <c r="DC225" i="3" s="1"/>
  <c r="DC226" i="3" s="1"/>
  <c r="DC227" i="3" s="1"/>
  <c r="DC228" i="3" s="1"/>
  <c r="DC229" i="3" s="1"/>
  <c r="DC230" i="3" s="1"/>
  <c r="DC231" i="3" s="1"/>
  <c r="DC232" i="3" s="1"/>
  <c r="DC233" i="3" s="1"/>
  <c r="DC234" i="3" s="1"/>
  <c r="DC235" i="3" s="1"/>
  <c r="DC236" i="3" s="1"/>
  <c r="DC237" i="3" s="1"/>
  <c r="DC238" i="3" s="1"/>
  <c r="DC239" i="3" s="1"/>
  <c r="DC240" i="3" s="1"/>
  <c r="DC241" i="3" s="1"/>
  <c r="DC242" i="3" s="1"/>
  <c r="DC243" i="3" s="1"/>
  <c r="DC244" i="3" s="1"/>
  <c r="DC245" i="3" s="1"/>
  <c r="DC246" i="3" s="1"/>
  <c r="DC247" i="3" s="1"/>
  <c r="DC248" i="3" s="1"/>
  <c r="DC249" i="3" s="1"/>
  <c r="DC250" i="3" s="1"/>
  <c r="DC251" i="3" s="1"/>
  <c r="DC252" i="3" s="1"/>
  <c r="DC253" i="3" s="1"/>
  <c r="DC254" i="3" s="1"/>
  <c r="DC255" i="3" s="1"/>
  <c r="DC256" i="3" s="1"/>
  <c r="DC257" i="3" s="1"/>
  <c r="DC258" i="3" s="1"/>
  <c r="DD195" i="3"/>
  <c r="DD196" i="3" s="1"/>
  <c r="DD197" i="3" s="1"/>
  <c r="DD198" i="3" s="1"/>
  <c r="DD199" i="3" s="1"/>
  <c r="DD200" i="3" s="1"/>
  <c r="DD201" i="3" s="1"/>
  <c r="DD202" i="3" s="1"/>
  <c r="DD203" i="3" s="1"/>
  <c r="DD204" i="3" s="1"/>
  <c r="DD205" i="3" s="1"/>
  <c r="DD206" i="3" s="1"/>
  <c r="DD207" i="3" s="1"/>
  <c r="DD208" i="3" s="1"/>
  <c r="DD209" i="3" s="1"/>
  <c r="DD210" i="3" s="1"/>
  <c r="DD211" i="3" s="1"/>
  <c r="DD212" i="3" s="1"/>
  <c r="DD213" i="3" s="1"/>
  <c r="DD214" i="3" s="1"/>
  <c r="DD215" i="3" s="1"/>
  <c r="DD216" i="3" s="1"/>
  <c r="DD217" i="3" s="1"/>
  <c r="DD218" i="3" s="1"/>
  <c r="DD219" i="3" s="1"/>
  <c r="DD220" i="3" s="1"/>
  <c r="DD221" i="3" s="1"/>
  <c r="DD222" i="3" s="1"/>
  <c r="DD223" i="3" s="1"/>
  <c r="DD224" i="3" s="1"/>
  <c r="DD225" i="3" s="1"/>
  <c r="DD226" i="3" s="1"/>
  <c r="DD227" i="3" s="1"/>
  <c r="DD228" i="3" s="1"/>
  <c r="DD229" i="3" s="1"/>
  <c r="DD230" i="3" s="1"/>
  <c r="DD231" i="3" s="1"/>
  <c r="DD232" i="3" s="1"/>
  <c r="DD233" i="3" s="1"/>
  <c r="DD234" i="3" s="1"/>
  <c r="DD235" i="3" s="1"/>
  <c r="DD236" i="3" s="1"/>
  <c r="DD237" i="3" s="1"/>
  <c r="DD238" i="3" s="1"/>
  <c r="DD239" i="3" s="1"/>
  <c r="DD240" i="3" s="1"/>
  <c r="DD241" i="3" s="1"/>
  <c r="DD242" i="3" s="1"/>
  <c r="DD243" i="3" s="1"/>
  <c r="DD244" i="3" s="1"/>
  <c r="DD245" i="3" s="1"/>
  <c r="DD246" i="3" s="1"/>
  <c r="DD247" i="3" s="1"/>
  <c r="DD248" i="3" s="1"/>
  <c r="DD249" i="3" s="1"/>
  <c r="DD250" i="3" s="1"/>
  <c r="DD251" i="3" s="1"/>
  <c r="DD252" i="3" s="1"/>
  <c r="DD253" i="3" s="1"/>
  <c r="DD254" i="3" s="1"/>
  <c r="DD255" i="3" s="1"/>
  <c r="DD256" i="3" s="1"/>
  <c r="DD257" i="3" s="1"/>
  <c r="DD258" i="3" s="1"/>
  <c r="DG195" i="3"/>
  <c r="DG196" i="3" s="1"/>
  <c r="DG197" i="3" s="1"/>
  <c r="DG198" i="3" s="1"/>
  <c r="DG199" i="3" s="1"/>
  <c r="DG200" i="3" s="1"/>
  <c r="DG201" i="3" s="1"/>
  <c r="DG202" i="3" s="1"/>
  <c r="DG203" i="3" s="1"/>
  <c r="DG204" i="3" s="1"/>
  <c r="DG205" i="3" s="1"/>
  <c r="DG206" i="3" s="1"/>
  <c r="DG207" i="3" s="1"/>
  <c r="DG208" i="3" s="1"/>
  <c r="DG209" i="3" s="1"/>
  <c r="DG210" i="3" s="1"/>
  <c r="DG211" i="3" s="1"/>
  <c r="DG212" i="3" s="1"/>
  <c r="DG213" i="3" s="1"/>
  <c r="DG214" i="3" s="1"/>
  <c r="DG215" i="3" s="1"/>
  <c r="DG216" i="3" s="1"/>
  <c r="DG217" i="3" s="1"/>
  <c r="DG218" i="3" s="1"/>
  <c r="DG219" i="3" s="1"/>
  <c r="DG220" i="3" s="1"/>
  <c r="DG221" i="3" s="1"/>
  <c r="DG222" i="3" s="1"/>
  <c r="DG223" i="3" s="1"/>
  <c r="DG224" i="3" s="1"/>
  <c r="DG225" i="3" s="1"/>
  <c r="DG226" i="3" s="1"/>
  <c r="DG227" i="3" s="1"/>
  <c r="DG228" i="3" s="1"/>
  <c r="DG229" i="3" s="1"/>
  <c r="DG230" i="3" s="1"/>
  <c r="DH195" i="3"/>
  <c r="DH196" i="3" s="1"/>
  <c r="DH197" i="3" s="1"/>
  <c r="DH198" i="3" s="1"/>
  <c r="DH199" i="3" s="1"/>
  <c r="DH200" i="3" s="1"/>
  <c r="DH201" i="3" s="1"/>
  <c r="DH202" i="3" s="1"/>
  <c r="DH203" i="3" s="1"/>
  <c r="DH204" i="3" s="1"/>
  <c r="DH205" i="3" s="1"/>
  <c r="DH206" i="3" s="1"/>
  <c r="DH207" i="3" s="1"/>
  <c r="DH208" i="3" s="1"/>
  <c r="DH209" i="3" s="1"/>
  <c r="DH210" i="3" s="1"/>
  <c r="DH211" i="3" s="1"/>
  <c r="DH212" i="3" s="1"/>
  <c r="DH213" i="3" s="1"/>
  <c r="DH214" i="3" s="1"/>
  <c r="DH215" i="3" s="1"/>
  <c r="DH216" i="3" s="1"/>
  <c r="DH217" i="3" s="1"/>
  <c r="DH218" i="3" s="1"/>
  <c r="DH219" i="3" s="1"/>
  <c r="DH220" i="3" s="1"/>
  <c r="DH221" i="3" s="1"/>
  <c r="DH222" i="3" s="1"/>
  <c r="DH223" i="3" s="1"/>
  <c r="DH224" i="3" s="1"/>
  <c r="DH225" i="3" s="1"/>
  <c r="DH226" i="3" s="1"/>
  <c r="DH227" i="3" s="1"/>
  <c r="DH228" i="3" s="1"/>
  <c r="DH229" i="3" s="1"/>
  <c r="DH230" i="3" s="1"/>
  <c r="DI195" i="3"/>
  <c r="DI196" i="3" s="1"/>
  <c r="DI197" i="3" s="1"/>
  <c r="DI198" i="3" s="1"/>
  <c r="DI199" i="3" s="1"/>
  <c r="DI200" i="3" s="1"/>
  <c r="DI201" i="3" s="1"/>
  <c r="DI202" i="3" s="1"/>
  <c r="DI203" i="3" s="1"/>
  <c r="DI204" i="3" s="1"/>
  <c r="DI205" i="3" s="1"/>
  <c r="DI206" i="3" s="1"/>
  <c r="DI207" i="3" s="1"/>
  <c r="DI208" i="3" s="1"/>
  <c r="DI209" i="3" s="1"/>
  <c r="DI210" i="3" s="1"/>
  <c r="DI211" i="3" s="1"/>
  <c r="DI212" i="3" s="1"/>
  <c r="DI213" i="3" s="1"/>
  <c r="DI214" i="3" s="1"/>
  <c r="DI215" i="3" s="1"/>
  <c r="DI216" i="3" s="1"/>
  <c r="DI217" i="3" s="1"/>
  <c r="DI218" i="3" s="1"/>
  <c r="DI219" i="3" s="1"/>
  <c r="DI220" i="3" s="1"/>
  <c r="DI221" i="3" s="1"/>
  <c r="DI222" i="3" s="1"/>
  <c r="DI223" i="3" s="1"/>
  <c r="DI224" i="3" s="1"/>
  <c r="DI225" i="3" s="1"/>
  <c r="DI226" i="3" s="1"/>
  <c r="DI227" i="3" s="1"/>
  <c r="DI228" i="3" s="1"/>
  <c r="DI229" i="3" s="1"/>
  <c r="DI230" i="3" s="1"/>
  <c r="DX181" i="3"/>
  <c r="DX182" i="3" s="1"/>
  <c r="DX183" i="3" s="1"/>
  <c r="DX184" i="3" s="1"/>
  <c r="DX185" i="3" s="1"/>
  <c r="DX186" i="3" s="1"/>
  <c r="DX187" i="3" s="1"/>
  <c r="DX188" i="3" s="1"/>
  <c r="DX189" i="3" s="1"/>
  <c r="DX190" i="3" s="1"/>
  <c r="DX191" i="3" s="1"/>
  <c r="DX192" i="3" s="1"/>
  <c r="DX193" i="3" s="1"/>
  <c r="DX194" i="3" s="1"/>
  <c r="DX195" i="3" s="1"/>
  <c r="EV195" i="3"/>
  <c r="EV196" i="3" s="1"/>
  <c r="EV197" i="3" s="1"/>
  <c r="EV198" i="3" s="1"/>
  <c r="EV199" i="3" s="1"/>
  <c r="EV200" i="3" s="1"/>
  <c r="EV201" i="3" s="1"/>
  <c r="EV202" i="3" s="1"/>
  <c r="EV203" i="3" s="1"/>
  <c r="EV204" i="3" s="1"/>
  <c r="EV205" i="3" s="1"/>
  <c r="EV206" i="3" s="1"/>
  <c r="EV207" i="3" s="1"/>
  <c r="EV208" i="3" s="1"/>
  <c r="EV209" i="3" s="1"/>
  <c r="EV210" i="3" s="1"/>
  <c r="EV211" i="3" s="1"/>
  <c r="EV212" i="3" s="1"/>
  <c r="EV213" i="3" s="1"/>
  <c r="EV214" i="3" s="1"/>
  <c r="EV215" i="3" s="1"/>
  <c r="EV216" i="3" s="1"/>
  <c r="EV217" i="3" s="1"/>
  <c r="EV218" i="3" s="1"/>
  <c r="EV219" i="3" s="1"/>
  <c r="EV220" i="3" s="1"/>
  <c r="EV221" i="3" s="1"/>
  <c r="EV222" i="3" s="1"/>
  <c r="EV223" i="3" s="1"/>
  <c r="EV224" i="3" s="1"/>
  <c r="EV225" i="3" s="1"/>
  <c r="EV226" i="3" s="1"/>
  <c r="EV227" i="3" s="1"/>
  <c r="EV228" i="3" s="1"/>
  <c r="EV229" i="3" s="1"/>
  <c r="EV230" i="3" s="1"/>
  <c r="EV231" i="3" s="1"/>
  <c r="EV232" i="3" s="1"/>
  <c r="EV233" i="3" s="1"/>
  <c r="EV234" i="3" s="1"/>
  <c r="EV235" i="3" s="1"/>
  <c r="EV236" i="3" s="1"/>
  <c r="EV237" i="3" s="1"/>
  <c r="EV238" i="3" s="1"/>
  <c r="EV239" i="3" s="1"/>
  <c r="EV240" i="3" s="1"/>
  <c r="EV241" i="3" s="1"/>
  <c r="EV242" i="3" s="1"/>
  <c r="EV243" i="3" s="1"/>
  <c r="EV244" i="3" s="1"/>
  <c r="EV245" i="3" s="1"/>
  <c r="EV246" i="3" s="1"/>
  <c r="EV247" i="3" s="1"/>
  <c r="EV248" i="3" s="1"/>
  <c r="EV249" i="3" s="1"/>
  <c r="EV250" i="3" s="1"/>
  <c r="EV251" i="3" s="1"/>
  <c r="EV252" i="3" s="1"/>
  <c r="EV253" i="3" s="1"/>
  <c r="EV254" i="3" s="1"/>
  <c r="EV255" i="3" s="1"/>
  <c r="EV256" i="3" s="1"/>
  <c r="EV257" i="3" s="1"/>
  <c r="EV258" i="3" s="1"/>
  <c r="EV259" i="3" s="1"/>
  <c r="EV260" i="3" s="1"/>
  <c r="EV261" i="3" s="1"/>
  <c r="EV262" i="3" s="1"/>
  <c r="EV263" i="3" s="1"/>
  <c r="EV264" i="3" s="1"/>
  <c r="EV265" i="3" s="1"/>
  <c r="EV266" i="3" s="1"/>
  <c r="EV267" i="3" s="1"/>
  <c r="EV268" i="3" s="1"/>
  <c r="EV269" i="3" s="1"/>
  <c r="EV270" i="3" s="1"/>
  <c r="EV271" i="3" s="1"/>
  <c r="EV272" i="3" s="1"/>
  <c r="EV273" i="3" s="1"/>
  <c r="EV274" i="3" s="1"/>
  <c r="EV275" i="3" s="1"/>
  <c r="EV276" i="3" s="1"/>
  <c r="EV277" i="3" s="1"/>
  <c r="EV278" i="3" s="1"/>
  <c r="EV279" i="3" s="1"/>
  <c r="EV280" i="3" s="1"/>
  <c r="EV281" i="3" s="1"/>
  <c r="EV282" i="3" s="1"/>
  <c r="EV283" i="3" s="1"/>
  <c r="EV284" i="3" s="1"/>
  <c r="EV285" i="3" s="1"/>
  <c r="EV286" i="3" s="1"/>
  <c r="EV287" i="3" s="1"/>
  <c r="EV288" i="3" s="1"/>
  <c r="EV289" i="3" s="1"/>
  <c r="EV290" i="3" s="1"/>
  <c r="EV291" i="3" s="1"/>
  <c r="EV292" i="3" s="1"/>
  <c r="EV293" i="3" s="1"/>
  <c r="EV294" i="3" s="1"/>
  <c r="EV295" i="3" s="1"/>
  <c r="EV296" i="3" s="1"/>
  <c r="EV297" i="3" s="1"/>
  <c r="EV298" i="3" s="1"/>
  <c r="EV299" i="3" s="1"/>
  <c r="EV300" i="3" s="1"/>
  <c r="EV301" i="3" s="1"/>
  <c r="EV302" i="3" s="1"/>
  <c r="EV303" i="3" s="1"/>
  <c r="EV304" i="3" s="1"/>
  <c r="EV305" i="3" s="1"/>
  <c r="EV306" i="3" s="1"/>
  <c r="EV307" i="3" s="1"/>
  <c r="EV308" i="3" s="1"/>
  <c r="EV309" i="3" s="1"/>
  <c r="EV310" i="3" s="1"/>
  <c r="EV311" i="3" s="1"/>
  <c r="EV312" i="3" s="1"/>
  <c r="EV313" i="3" s="1"/>
  <c r="EV314" i="3" s="1"/>
  <c r="EZ195" i="3"/>
  <c r="EZ196" i="3" s="1"/>
  <c r="EZ197" i="3" s="1"/>
  <c r="EZ198" i="3" s="1"/>
  <c r="EZ199" i="3" s="1"/>
  <c r="EZ200" i="3" s="1"/>
  <c r="EZ201" i="3" s="1"/>
  <c r="EZ202" i="3" s="1"/>
  <c r="EZ203" i="3" s="1"/>
  <c r="EZ204" i="3" s="1"/>
  <c r="EZ205" i="3" s="1"/>
  <c r="EZ206" i="3" s="1"/>
  <c r="EZ207" i="3" s="1"/>
  <c r="EZ208" i="3" s="1"/>
  <c r="EZ209" i="3" s="1"/>
  <c r="EZ210" i="3" s="1"/>
  <c r="EZ211" i="3" s="1"/>
  <c r="EZ212" i="3" s="1"/>
  <c r="EZ213" i="3" s="1"/>
  <c r="EZ214" i="3" s="1"/>
  <c r="EZ215" i="3" s="1"/>
  <c r="EZ216" i="3" s="1"/>
  <c r="EZ217" i="3" s="1"/>
  <c r="EZ218" i="3" s="1"/>
  <c r="EZ219" i="3" s="1"/>
  <c r="EZ220" i="3" s="1"/>
  <c r="EZ221" i="3" s="1"/>
  <c r="EZ222" i="3" s="1"/>
  <c r="EZ223" i="3" s="1"/>
  <c r="EZ224" i="3" s="1"/>
  <c r="EZ225" i="3" s="1"/>
  <c r="EZ226" i="3" s="1"/>
  <c r="EZ227" i="3" s="1"/>
  <c r="EZ228" i="3" s="1"/>
  <c r="EZ229" i="3" s="1"/>
  <c r="EZ230" i="3" s="1"/>
  <c r="EZ231" i="3" s="1"/>
  <c r="EZ232" i="3" s="1"/>
  <c r="EZ233" i="3" s="1"/>
  <c r="EZ234" i="3" s="1"/>
  <c r="EZ235" i="3" s="1"/>
  <c r="EZ236" i="3" s="1"/>
  <c r="EZ237" i="3" s="1"/>
  <c r="EZ238" i="3" s="1"/>
  <c r="EZ239" i="3" s="1"/>
  <c r="EZ240" i="3" s="1"/>
  <c r="EZ241" i="3" s="1"/>
  <c r="EZ242" i="3" s="1"/>
  <c r="EZ243" i="3" s="1"/>
  <c r="EZ244" i="3" s="1"/>
  <c r="EZ245" i="3" s="1"/>
  <c r="EZ246" i="3" s="1"/>
  <c r="EZ247" i="3" s="1"/>
  <c r="EZ248" i="3" s="1"/>
  <c r="EZ249" i="3" s="1"/>
  <c r="EZ250" i="3" s="1"/>
  <c r="EZ251" i="3" s="1"/>
  <c r="EZ252" i="3" s="1"/>
  <c r="EZ253" i="3" s="1"/>
  <c r="EZ254" i="3" s="1"/>
  <c r="EZ255" i="3" s="1"/>
  <c r="EZ256" i="3" s="1"/>
  <c r="EZ257" i="3" s="1"/>
  <c r="EZ258" i="3" s="1"/>
  <c r="EZ259" i="3" s="1"/>
  <c r="EZ260" i="3" s="1"/>
  <c r="EZ261" i="3" s="1"/>
  <c r="EZ262" i="3" s="1"/>
  <c r="EZ263" i="3" s="1"/>
  <c r="EZ264" i="3" s="1"/>
  <c r="EZ265" i="3" s="1"/>
  <c r="EZ266" i="3" s="1"/>
  <c r="EZ267" i="3" s="1"/>
  <c r="EZ268" i="3" s="1"/>
  <c r="EZ269" i="3" s="1"/>
  <c r="EZ270" i="3" s="1"/>
  <c r="EZ271" i="3" s="1"/>
  <c r="EZ272" i="3" s="1"/>
  <c r="EZ273" i="3" s="1"/>
  <c r="EZ274" i="3" s="1"/>
  <c r="EZ275" i="3" s="1"/>
  <c r="EZ276" i="3" s="1"/>
  <c r="EZ277" i="3" s="1"/>
  <c r="EZ278" i="3" s="1"/>
  <c r="EZ279" i="3" s="1"/>
  <c r="EZ280" i="3" s="1"/>
  <c r="EZ281" i="3" s="1"/>
  <c r="EZ282" i="3" s="1"/>
  <c r="EZ283" i="3" s="1"/>
  <c r="EZ284" i="3" s="1"/>
  <c r="EZ285" i="3" s="1"/>
  <c r="EZ286" i="3" s="1"/>
  <c r="EZ287" i="3" s="1"/>
  <c r="EZ288" i="3" s="1"/>
  <c r="EZ289" i="3" s="1"/>
  <c r="EZ290" i="3" s="1"/>
  <c r="EZ291" i="3" s="1"/>
  <c r="EZ292" i="3" s="1"/>
  <c r="EZ293" i="3" s="1"/>
  <c r="EZ294" i="3" s="1"/>
  <c r="EZ295" i="3" s="1"/>
  <c r="EZ296" i="3" s="1"/>
  <c r="EZ297" i="3" s="1"/>
  <c r="EZ298" i="3" s="1"/>
  <c r="EZ299" i="3" s="1"/>
  <c r="EZ300" i="3" s="1"/>
  <c r="EZ301" i="3" s="1"/>
  <c r="EZ302" i="3" s="1"/>
  <c r="EZ303" i="3" s="1"/>
  <c r="EZ304" i="3" s="1"/>
  <c r="EZ305" i="3" s="1"/>
  <c r="EZ306" i="3" s="1"/>
  <c r="EZ307" i="3" s="1"/>
  <c r="EZ308" i="3" s="1"/>
  <c r="EZ309" i="3" s="1"/>
  <c r="EZ310" i="3" s="1"/>
  <c r="EZ311" i="3" s="1"/>
  <c r="EZ312" i="3" s="1"/>
  <c r="EZ313" i="3" s="1"/>
  <c r="EZ314" i="3" s="1"/>
  <c r="FD195" i="3"/>
  <c r="FD196" i="3" s="1"/>
  <c r="FD197" i="3" s="1"/>
  <c r="FD198" i="3" s="1"/>
  <c r="FD199" i="3" s="1"/>
  <c r="FD200" i="3" s="1"/>
  <c r="FD201" i="3" s="1"/>
  <c r="FD202" i="3" s="1"/>
  <c r="FD203" i="3" s="1"/>
  <c r="FD204" i="3" s="1"/>
  <c r="FD205" i="3" s="1"/>
  <c r="FD206" i="3" s="1"/>
  <c r="FD207" i="3" s="1"/>
  <c r="FD208" i="3" s="1"/>
  <c r="FD209" i="3" s="1"/>
  <c r="FD210" i="3" s="1"/>
  <c r="FD211" i="3" s="1"/>
  <c r="FD212" i="3" s="1"/>
  <c r="FD213" i="3" s="1"/>
  <c r="FD214" i="3" s="1"/>
  <c r="FD215" i="3" s="1"/>
  <c r="FD216" i="3" s="1"/>
  <c r="FD217" i="3" s="1"/>
  <c r="FD218" i="3" s="1"/>
  <c r="FD219" i="3" s="1"/>
  <c r="FD220" i="3" s="1"/>
  <c r="FD221" i="3" s="1"/>
  <c r="FD222" i="3" s="1"/>
  <c r="FD223" i="3" s="1"/>
  <c r="FD224" i="3" s="1"/>
  <c r="FD225" i="3" s="1"/>
  <c r="FD226" i="3" s="1"/>
  <c r="FD227" i="3" s="1"/>
  <c r="FD228" i="3" s="1"/>
  <c r="FD229" i="3" s="1"/>
  <c r="FD230" i="3" s="1"/>
  <c r="FD231" i="3" s="1"/>
  <c r="FD232" i="3" s="1"/>
  <c r="FD233" i="3" s="1"/>
  <c r="FD234" i="3" s="1"/>
  <c r="FD235" i="3" s="1"/>
  <c r="FD236" i="3" s="1"/>
  <c r="FD237" i="3" s="1"/>
  <c r="FD238" i="3" s="1"/>
  <c r="FD239" i="3" s="1"/>
  <c r="FD240" i="3" s="1"/>
  <c r="FD241" i="3" s="1"/>
  <c r="FD242" i="3" s="1"/>
  <c r="FD243" i="3" s="1"/>
  <c r="FD244" i="3" s="1"/>
  <c r="FD245" i="3" s="1"/>
  <c r="FD246" i="3" s="1"/>
  <c r="FD247" i="3" s="1"/>
  <c r="FD248" i="3" s="1"/>
  <c r="FD249" i="3" s="1"/>
  <c r="FD250" i="3" s="1"/>
  <c r="FD251" i="3" s="1"/>
  <c r="FD252" i="3" s="1"/>
  <c r="FD253" i="3" s="1"/>
  <c r="FD254" i="3" s="1"/>
  <c r="FD255" i="3" s="1"/>
  <c r="FD256" i="3" s="1"/>
  <c r="FD257" i="3" s="1"/>
  <c r="FD258" i="3" s="1"/>
  <c r="FD259" i="3" s="1"/>
  <c r="FD260" i="3" s="1"/>
  <c r="FD261" i="3" s="1"/>
  <c r="FD262" i="3" s="1"/>
  <c r="FD263" i="3" s="1"/>
  <c r="FD264" i="3" s="1"/>
  <c r="FD265" i="3" s="1"/>
  <c r="FD266" i="3" s="1"/>
  <c r="FD267" i="3" s="1"/>
  <c r="FD268" i="3" s="1"/>
  <c r="FD269" i="3" s="1"/>
  <c r="FD270" i="3" s="1"/>
  <c r="FD271" i="3" s="1"/>
  <c r="FD272" i="3" s="1"/>
  <c r="FD273" i="3" s="1"/>
  <c r="FD274" i="3" s="1"/>
  <c r="FD275" i="3" s="1"/>
  <c r="FD276" i="3" s="1"/>
  <c r="FD277" i="3" s="1"/>
  <c r="FD278" i="3" s="1"/>
  <c r="FD279" i="3" s="1"/>
  <c r="FD280" i="3" s="1"/>
  <c r="FD281" i="3" s="1"/>
  <c r="FD282" i="3" s="1"/>
  <c r="FD283" i="3" s="1"/>
  <c r="FD284" i="3" s="1"/>
  <c r="FD285" i="3" s="1"/>
  <c r="FD286" i="3" s="1"/>
  <c r="FD287" i="3" s="1"/>
  <c r="FD288" i="3" s="1"/>
  <c r="FD289" i="3" s="1"/>
  <c r="FD290" i="3" s="1"/>
  <c r="FD291" i="3" s="1"/>
  <c r="FD292" i="3" s="1"/>
  <c r="FD293" i="3" s="1"/>
  <c r="FD294" i="3" s="1"/>
  <c r="FD295" i="3" s="1"/>
  <c r="FD296" i="3" s="1"/>
  <c r="FD297" i="3" s="1"/>
  <c r="FD298" i="3" s="1"/>
  <c r="FD299" i="3" s="1"/>
  <c r="FD300" i="3" s="1"/>
  <c r="FD301" i="3" s="1"/>
  <c r="FD302" i="3" s="1"/>
  <c r="FD303" i="3" s="1"/>
  <c r="FD304" i="3" s="1"/>
  <c r="FD305" i="3" s="1"/>
  <c r="FD306" i="3" s="1"/>
  <c r="FD307" i="3" s="1"/>
  <c r="FD308" i="3" s="1"/>
  <c r="FD309" i="3" s="1"/>
  <c r="FD310" i="3" s="1"/>
  <c r="FD311" i="3" s="1"/>
  <c r="FD312" i="3" s="1"/>
  <c r="FD313" i="3" s="1"/>
  <c r="FD314" i="3" s="1"/>
  <c r="FI195" i="3"/>
  <c r="FI196" i="3" s="1"/>
  <c r="FI197" i="3" s="1"/>
  <c r="FI198" i="3" s="1"/>
  <c r="FI199" i="3" s="1"/>
  <c r="FI200" i="3" s="1"/>
  <c r="FI201" i="3" s="1"/>
  <c r="FI202" i="3" s="1"/>
  <c r="FI203" i="3" s="1"/>
  <c r="FI204" i="3" s="1"/>
  <c r="FI205" i="3" s="1"/>
  <c r="FI206" i="3" s="1"/>
  <c r="FI207" i="3" s="1"/>
  <c r="FI208" i="3" s="1"/>
  <c r="FI209" i="3" s="1"/>
  <c r="FI210" i="3" s="1"/>
  <c r="FI211" i="3" s="1"/>
  <c r="FI212" i="3" s="1"/>
  <c r="FI213" i="3" s="1"/>
  <c r="FI214" i="3" s="1"/>
  <c r="FI215" i="3" s="1"/>
  <c r="FI216" i="3" s="1"/>
  <c r="FI217" i="3" s="1"/>
  <c r="FI218" i="3" s="1"/>
  <c r="FI219" i="3" s="1"/>
  <c r="FI220" i="3" s="1"/>
  <c r="FI221" i="3" s="1"/>
  <c r="FI222" i="3" s="1"/>
  <c r="FI223" i="3" s="1"/>
  <c r="FI224" i="3" s="1"/>
  <c r="FI225" i="3" s="1"/>
  <c r="FI226" i="3" s="1"/>
  <c r="FI227" i="3" s="1"/>
  <c r="FI228" i="3" s="1"/>
  <c r="FI229" i="3" s="1"/>
  <c r="FI230" i="3" s="1"/>
  <c r="FI231" i="3" s="1"/>
  <c r="FI232" i="3" s="1"/>
  <c r="FI233" i="3" s="1"/>
  <c r="FI234" i="3" s="1"/>
  <c r="FI235" i="3" s="1"/>
  <c r="FI236" i="3" s="1"/>
  <c r="FI237" i="3" s="1"/>
  <c r="FI238" i="3" s="1"/>
  <c r="FI239" i="3" s="1"/>
  <c r="FI240" i="3" s="1"/>
  <c r="FI241" i="3" s="1"/>
  <c r="FI242" i="3" s="1"/>
  <c r="FI243" i="3" s="1"/>
  <c r="FI244" i="3" s="1"/>
  <c r="FI245" i="3" s="1"/>
  <c r="FI246" i="3" s="1"/>
  <c r="FI247" i="3" s="1"/>
  <c r="FI248" i="3" s="1"/>
  <c r="FI249" i="3" s="1"/>
  <c r="FI250" i="3" s="1"/>
  <c r="FI251" i="3" s="1"/>
  <c r="FI252" i="3" s="1"/>
  <c r="FI253" i="3" s="1"/>
  <c r="FI254" i="3" s="1"/>
  <c r="FI255" i="3" s="1"/>
  <c r="FI256" i="3" s="1"/>
  <c r="FI257" i="3" s="1"/>
  <c r="FI258" i="3" s="1"/>
  <c r="FI259" i="3" s="1"/>
  <c r="FI260" i="3" s="1"/>
  <c r="FI261" i="3" s="1"/>
  <c r="FI262" i="3" s="1"/>
  <c r="FI263" i="3" s="1"/>
  <c r="FI264" i="3" s="1"/>
  <c r="FI265" i="3" s="1"/>
  <c r="FI266" i="3" s="1"/>
  <c r="FI267" i="3" s="1"/>
  <c r="FI268" i="3" s="1"/>
  <c r="FI269" i="3" s="1"/>
  <c r="FI270" i="3" s="1"/>
  <c r="FI271" i="3" s="1"/>
  <c r="FI272" i="3" s="1"/>
  <c r="FI273" i="3" s="1"/>
  <c r="FI274" i="3" s="1"/>
  <c r="FI275" i="3" s="1"/>
  <c r="FI276" i="3" s="1"/>
  <c r="FI277" i="3" s="1"/>
  <c r="FI278" i="3" s="1"/>
  <c r="FI279" i="3" s="1"/>
  <c r="FI280" i="3" s="1"/>
  <c r="FI281" i="3" s="1"/>
  <c r="FI282" i="3" s="1"/>
  <c r="FI283" i="3" s="1"/>
  <c r="FI284" i="3" s="1"/>
  <c r="FI285" i="3" s="1"/>
  <c r="FI286" i="3" s="1"/>
  <c r="FI287" i="3" s="1"/>
  <c r="FI288" i="3" s="1"/>
  <c r="FI289" i="3" s="1"/>
  <c r="FI290" i="3" s="1"/>
  <c r="FI291" i="3" s="1"/>
  <c r="FI292" i="3" s="1"/>
  <c r="FI293" i="3" s="1"/>
  <c r="FI294" i="3" s="1"/>
  <c r="FI295" i="3" s="1"/>
  <c r="FI296" i="3" s="1"/>
  <c r="FI297" i="3" s="1"/>
  <c r="FI298" i="3" s="1"/>
  <c r="FI299" i="3" s="1"/>
  <c r="FI300" i="3" s="1"/>
  <c r="FI301" i="3" s="1"/>
  <c r="FI302" i="3" s="1"/>
  <c r="FI303" i="3" s="1"/>
  <c r="FI304" i="3" s="1"/>
  <c r="FI305" i="3" s="1"/>
  <c r="FI306" i="3" s="1"/>
  <c r="FI307" i="3" s="1"/>
  <c r="FI308" i="3" s="1"/>
  <c r="FI309" i="3" s="1"/>
  <c r="FI310" i="3" s="1"/>
  <c r="FI311" i="3" s="1"/>
  <c r="FI312" i="3" s="1"/>
  <c r="FI313" i="3" s="1"/>
  <c r="FI314" i="3" s="1"/>
  <c r="FI315" i="3" s="1"/>
  <c r="FI316" i="3" s="1"/>
  <c r="FI317" i="3" s="1"/>
  <c r="FI318" i="3" s="1"/>
  <c r="FI319" i="3" s="1"/>
  <c r="FI320" i="3" s="1"/>
  <c r="FI321" i="3" s="1"/>
  <c r="FI322" i="3" s="1"/>
  <c r="FI323" i="3" s="1"/>
  <c r="FI324" i="3" s="1"/>
  <c r="FI325" i="3" s="1"/>
  <c r="FI326" i="3" s="1"/>
  <c r="FI327" i="3" s="1"/>
  <c r="FI328" i="3" s="1"/>
  <c r="FI329" i="3" s="1"/>
  <c r="FI330" i="3" s="1"/>
  <c r="FI331" i="3" s="1"/>
  <c r="FI332" i="3" s="1"/>
  <c r="FI333" i="3" s="1"/>
  <c r="FI334" i="3" s="1"/>
  <c r="FI335" i="3" s="1"/>
  <c r="FI336" i="3" s="1"/>
  <c r="FI337" i="3" s="1"/>
  <c r="FI338" i="3" s="1"/>
  <c r="FI339" i="3" s="1"/>
  <c r="FI340" i="3" s="1"/>
  <c r="FI341" i="3" s="1"/>
  <c r="FI342" i="3" s="1"/>
  <c r="FI343" i="3" s="1"/>
  <c r="FI344" i="3" s="1"/>
  <c r="FI345" i="3" s="1"/>
  <c r="FI346" i="3" s="1"/>
  <c r="FI347" i="3" s="1"/>
  <c r="FI348" i="3" s="1"/>
  <c r="FI349" i="3" s="1"/>
  <c r="FI350" i="3" s="1"/>
  <c r="FI351" i="3" s="1"/>
  <c r="FI352" i="3" s="1"/>
  <c r="FI353" i="3" s="1"/>
  <c r="FI354" i="3" s="1"/>
  <c r="FI355" i="3" s="1"/>
  <c r="FI356" i="3" s="1"/>
  <c r="FI357" i="3" s="1"/>
  <c r="FI358" i="3" s="1"/>
  <c r="FI359" i="3" s="1"/>
  <c r="FI360" i="3" s="1"/>
  <c r="FI361" i="3" s="1"/>
  <c r="FI362" i="3" s="1"/>
  <c r="FI363" i="3" s="1"/>
  <c r="FI364" i="3" s="1"/>
  <c r="FI365" i="3" s="1"/>
  <c r="FI366" i="3" s="1"/>
  <c r="FI367" i="3" s="1"/>
  <c r="FI368" i="3" s="1"/>
  <c r="FI369" i="3" s="1"/>
  <c r="FI370" i="3" s="1"/>
  <c r="FI371" i="3" s="1"/>
  <c r="FI372" i="3" s="1"/>
  <c r="FI373" i="3" s="1"/>
  <c r="FI374" i="3" s="1"/>
  <c r="FI375" i="3" s="1"/>
  <c r="FI376" i="3" s="1"/>
  <c r="FI377" i="3" s="1"/>
  <c r="FI378" i="3" s="1"/>
  <c r="FI379" i="3" s="1"/>
  <c r="FI380" i="3" s="1"/>
  <c r="FI381" i="3" s="1"/>
  <c r="FI382" i="3" s="1"/>
  <c r="FI383" i="3" s="1"/>
  <c r="FI384" i="3" s="1"/>
  <c r="FI385" i="3" s="1"/>
  <c r="FI386" i="3" s="1"/>
  <c r="FI387" i="3" s="1"/>
  <c r="FI388" i="3" s="1"/>
  <c r="FI389" i="3" s="1"/>
  <c r="C196" i="3"/>
  <c r="H196" i="3"/>
  <c r="H197" i="3" s="1"/>
  <c r="H198" i="3" s="1"/>
  <c r="H199" i="3" s="1"/>
  <c r="H200" i="3" s="1"/>
  <c r="H201" i="3" s="1"/>
  <c r="H202" i="3" s="1"/>
  <c r="H203" i="3" s="1"/>
  <c r="H204" i="3" s="1"/>
  <c r="H205" i="3" s="1"/>
  <c r="H206" i="3" s="1"/>
  <c r="H207" i="3" s="1"/>
  <c r="H208" i="3" s="1"/>
  <c r="H209" i="3" s="1"/>
  <c r="H210" i="3" s="1"/>
  <c r="H211" i="3" s="1"/>
  <c r="H212" i="3" s="1"/>
  <c r="H213" i="3" s="1"/>
  <c r="H214" i="3" s="1"/>
  <c r="H215" i="3" s="1"/>
  <c r="H216" i="3" s="1"/>
  <c r="H217" i="3" s="1"/>
  <c r="H218" i="3" s="1"/>
  <c r="H219" i="3" s="1"/>
  <c r="H220" i="3" s="1"/>
  <c r="H221" i="3" s="1"/>
  <c r="H222" i="3" s="1"/>
  <c r="H223" i="3" s="1"/>
  <c r="H224" i="3" s="1"/>
  <c r="H225" i="3" s="1"/>
  <c r="H226" i="3" s="1"/>
  <c r="I196" i="3"/>
  <c r="I197" i="3" s="1"/>
  <c r="I198" i="3" s="1"/>
  <c r="I199" i="3" s="1"/>
  <c r="I200" i="3" s="1"/>
  <c r="I201" i="3" s="1"/>
  <c r="I202" i="3" s="1"/>
  <c r="I203" i="3" s="1"/>
  <c r="I204" i="3" s="1"/>
  <c r="I205" i="3" s="1"/>
  <c r="I206" i="3" s="1"/>
  <c r="I207" i="3" s="1"/>
  <c r="I208" i="3" s="1"/>
  <c r="I209" i="3" s="1"/>
  <c r="I210" i="3" s="1"/>
  <c r="I211" i="3" s="1"/>
  <c r="I212" i="3" s="1"/>
  <c r="I213" i="3" s="1"/>
  <c r="I214" i="3" s="1"/>
  <c r="I215" i="3" s="1"/>
  <c r="I216" i="3" s="1"/>
  <c r="I217" i="3" s="1"/>
  <c r="I218" i="3" s="1"/>
  <c r="I219" i="3" s="1"/>
  <c r="I220" i="3" s="1"/>
  <c r="I221" i="3" s="1"/>
  <c r="I222" i="3" s="1"/>
  <c r="I223" i="3" s="1"/>
  <c r="I224" i="3" s="1"/>
  <c r="I225" i="3" s="1"/>
  <c r="I226" i="3" s="1"/>
  <c r="J196" i="3"/>
  <c r="J197" i="3" s="1"/>
  <c r="J198" i="3" s="1"/>
  <c r="J199" i="3" s="1"/>
  <c r="J200" i="3" s="1"/>
  <c r="J201" i="3" s="1"/>
  <c r="J202" i="3" s="1"/>
  <c r="J203" i="3" s="1"/>
  <c r="J204" i="3" s="1"/>
  <c r="J205" i="3" s="1"/>
  <c r="J206" i="3" s="1"/>
  <c r="J207" i="3" s="1"/>
  <c r="J208" i="3" s="1"/>
  <c r="J209" i="3" s="1"/>
  <c r="J210" i="3" s="1"/>
  <c r="J211" i="3" s="1"/>
  <c r="J212" i="3" s="1"/>
  <c r="J213" i="3" s="1"/>
  <c r="J214" i="3" s="1"/>
  <c r="J215" i="3" s="1"/>
  <c r="J216" i="3" s="1"/>
  <c r="J217" i="3" s="1"/>
  <c r="J218" i="3" s="1"/>
  <c r="J219" i="3" s="1"/>
  <c r="J220" i="3" s="1"/>
  <c r="J221" i="3" s="1"/>
  <c r="J222" i="3" s="1"/>
  <c r="J223" i="3" s="1"/>
  <c r="J224" i="3" s="1"/>
  <c r="J225" i="3" s="1"/>
  <c r="J226" i="3" s="1"/>
  <c r="AA196" i="3"/>
  <c r="AA197" i="3" s="1"/>
  <c r="AA198" i="3" s="1"/>
  <c r="AA199" i="3" s="1"/>
  <c r="AA200" i="3" s="1"/>
  <c r="AA201" i="3" s="1"/>
  <c r="AA202" i="3" s="1"/>
  <c r="AA203" i="3" s="1"/>
  <c r="AA204" i="3" s="1"/>
  <c r="AA205" i="3" s="1"/>
  <c r="AA206" i="3" s="1"/>
  <c r="AA207" i="3" s="1"/>
  <c r="AA208" i="3" s="1"/>
  <c r="AA209" i="3" s="1"/>
  <c r="AA210" i="3" s="1"/>
  <c r="AA211" i="3" s="1"/>
  <c r="AA212" i="3" s="1"/>
  <c r="AA213" i="3" s="1"/>
  <c r="AA214" i="3" s="1"/>
  <c r="AA215" i="3" s="1"/>
  <c r="AA216" i="3" s="1"/>
  <c r="AA217" i="3" s="1"/>
  <c r="AA218" i="3" s="1"/>
  <c r="AA219" i="3" s="1"/>
  <c r="AA220" i="3" s="1"/>
  <c r="AA221" i="3" s="1"/>
  <c r="AA222" i="3" s="1"/>
  <c r="AA223" i="3" s="1"/>
  <c r="AA224" i="3" s="1"/>
  <c r="AA225" i="3" s="1"/>
  <c r="AA226" i="3" s="1"/>
  <c r="AA227" i="3" s="1"/>
  <c r="AA228" i="3" s="1"/>
  <c r="AA229" i="3" s="1"/>
  <c r="AA230" i="3" s="1"/>
  <c r="AE196" i="3"/>
  <c r="AE197" i="3" s="1"/>
  <c r="AE198" i="3" s="1"/>
  <c r="AF196" i="3"/>
  <c r="AF197" i="3" s="1"/>
  <c r="AF198" i="3" s="1"/>
  <c r="DL196" i="3"/>
  <c r="DQ196" i="3"/>
  <c r="EG196" i="3"/>
  <c r="EG197" i="3" s="1"/>
  <c r="EG198" i="3" s="1"/>
  <c r="EG199" i="3" s="1"/>
  <c r="EG200" i="3" s="1"/>
  <c r="EG201" i="3" s="1"/>
  <c r="EG202" i="3" s="1"/>
  <c r="EG203" i="3" s="1"/>
  <c r="EG204" i="3" s="1"/>
  <c r="EG205" i="3" s="1"/>
  <c r="EG206" i="3" s="1"/>
  <c r="EG207" i="3" s="1"/>
  <c r="EG208" i="3" s="1"/>
  <c r="EG209" i="3" s="1"/>
  <c r="EG210" i="3" s="1"/>
  <c r="EG211" i="3" s="1"/>
  <c r="EG212" i="3" s="1"/>
  <c r="EG213" i="3" s="1"/>
  <c r="EG214" i="3" s="1"/>
  <c r="EG215" i="3" s="1"/>
  <c r="EG216" i="3" s="1"/>
  <c r="EG217" i="3" s="1"/>
  <c r="EG218" i="3" s="1"/>
  <c r="EG219" i="3" s="1"/>
  <c r="EG220" i="3" s="1"/>
  <c r="EG221" i="3" s="1"/>
  <c r="EG222" i="3" s="1"/>
  <c r="EG223" i="3" s="1"/>
  <c r="EG224" i="3" s="1"/>
  <c r="EG225" i="3" s="1"/>
  <c r="EG226" i="3" s="1"/>
  <c r="EG227" i="3" s="1"/>
  <c r="EG228" i="3" s="1"/>
  <c r="EG229" i="3" s="1"/>
  <c r="EG230" i="3" s="1"/>
  <c r="EG231" i="3" s="1"/>
  <c r="EG232" i="3" s="1"/>
  <c r="EG233" i="3" s="1"/>
  <c r="EG234" i="3" s="1"/>
  <c r="EG235" i="3" s="1"/>
  <c r="EG236" i="3" s="1"/>
  <c r="EG237" i="3" s="1"/>
  <c r="EG238" i="3" s="1"/>
  <c r="EG239" i="3" s="1"/>
  <c r="EG240" i="3" s="1"/>
  <c r="EG241" i="3" s="1"/>
  <c r="EG242" i="3" s="1"/>
  <c r="EG243" i="3" s="1"/>
  <c r="EG244" i="3" s="1"/>
  <c r="EG245" i="3" s="1"/>
  <c r="EG246" i="3" s="1"/>
  <c r="EG247" i="3" s="1"/>
  <c r="EG248" i="3" s="1"/>
  <c r="EG249" i="3" s="1"/>
  <c r="EG250" i="3" s="1"/>
  <c r="EG251" i="3" s="1"/>
  <c r="EG252" i="3" s="1"/>
  <c r="EG253" i="3" s="1"/>
  <c r="EG254" i="3" s="1"/>
  <c r="EG255" i="3" s="1"/>
  <c r="EG256" i="3" s="1"/>
  <c r="EG257" i="3" s="1"/>
  <c r="EG258" i="3" s="1"/>
  <c r="EG259" i="3" s="1"/>
  <c r="EG260" i="3" s="1"/>
  <c r="EG261" i="3" s="1"/>
  <c r="EG262" i="3" s="1"/>
  <c r="EG263" i="3" s="1"/>
  <c r="EG264" i="3" s="1"/>
  <c r="EG265" i="3" s="1"/>
  <c r="EG266" i="3" s="1"/>
  <c r="EG267" i="3" s="1"/>
  <c r="EG268" i="3" s="1"/>
  <c r="EG269" i="3" s="1"/>
  <c r="EG270" i="3" s="1"/>
  <c r="EG271" i="3" s="1"/>
  <c r="EG272" i="3" s="1"/>
  <c r="EG273" i="3" s="1"/>
  <c r="EG274" i="3" s="1"/>
  <c r="EG275" i="3" s="1"/>
  <c r="EG276" i="3" s="1"/>
  <c r="EH196" i="3"/>
  <c r="EH197" i="3" s="1"/>
  <c r="EH198" i="3" s="1"/>
  <c r="EH199" i="3" s="1"/>
  <c r="EH200" i="3" s="1"/>
  <c r="EH201" i="3" s="1"/>
  <c r="EH202" i="3" s="1"/>
  <c r="EH203" i="3" s="1"/>
  <c r="EH204" i="3" s="1"/>
  <c r="EH205" i="3" s="1"/>
  <c r="EH206" i="3" s="1"/>
  <c r="EH207" i="3" s="1"/>
  <c r="EH208" i="3" s="1"/>
  <c r="EH209" i="3" s="1"/>
  <c r="EH210" i="3" s="1"/>
  <c r="EH211" i="3" s="1"/>
  <c r="EH212" i="3" s="1"/>
  <c r="EH213" i="3" s="1"/>
  <c r="EH214" i="3" s="1"/>
  <c r="EH215" i="3" s="1"/>
  <c r="EH216" i="3" s="1"/>
  <c r="EH217" i="3" s="1"/>
  <c r="EH218" i="3" s="1"/>
  <c r="EH219" i="3" s="1"/>
  <c r="EH220" i="3" s="1"/>
  <c r="EH221" i="3" s="1"/>
  <c r="EH222" i="3" s="1"/>
  <c r="EH223" i="3" s="1"/>
  <c r="EH224" i="3" s="1"/>
  <c r="EH225" i="3" s="1"/>
  <c r="EH226" i="3" s="1"/>
  <c r="EH227" i="3" s="1"/>
  <c r="EH228" i="3" s="1"/>
  <c r="EH229" i="3" s="1"/>
  <c r="EH230" i="3" s="1"/>
  <c r="EH231" i="3" s="1"/>
  <c r="EH232" i="3" s="1"/>
  <c r="EH233" i="3" s="1"/>
  <c r="EH234" i="3" s="1"/>
  <c r="EH235" i="3" s="1"/>
  <c r="EH236" i="3" s="1"/>
  <c r="EH237" i="3" s="1"/>
  <c r="EH238" i="3" s="1"/>
  <c r="EH239" i="3" s="1"/>
  <c r="EH240" i="3" s="1"/>
  <c r="EH241" i="3" s="1"/>
  <c r="EH242" i="3" s="1"/>
  <c r="EH243" i="3" s="1"/>
  <c r="EH244" i="3" s="1"/>
  <c r="EH245" i="3" s="1"/>
  <c r="EH246" i="3" s="1"/>
  <c r="EH247" i="3" s="1"/>
  <c r="EH248" i="3" s="1"/>
  <c r="EH249" i="3" s="1"/>
  <c r="EH250" i="3" s="1"/>
  <c r="EH251" i="3" s="1"/>
  <c r="EH252" i="3" s="1"/>
  <c r="EH253" i="3" s="1"/>
  <c r="EH254" i="3" s="1"/>
  <c r="EH255" i="3" s="1"/>
  <c r="EH256" i="3" s="1"/>
  <c r="EH257" i="3" s="1"/>
  <c r="EH258" i="3" s="1"/>
  <c r="EH259" i="3" s="1"/>
  <c r="EH260" i="3" s="1"/>
  <c r="EH261" i="3" s="1"/>
  <c r="EH262" i="3" s="1"/>
  <c r="EH263" i="3" s="1"/>
  <c r="EH264" i="3" s="1"/>
  <c r="EH265" i="3" s="1"/>
  <c r="EH266" i="3" s="1"/>
  <c r="EH267" i="3" s="1"/>
  <c r="EH268" i="3" s="1"/>
  <c r="EH269" i="3" s="1"/>
  <c r="EH270" i="3" s="1"/>
  <c r="EH271" i="3" s="1"/>
  <c r="EH272" i="3" s="1"/>
  <c r="EH273" i="3" s="1"/>
  <c r="EH274" i="3" s="1"/>
  <c r="EH275" i="3" s="1"/>
  <c r="EH276" i="3" s="1"/>
  <c r="EI196" i="3"/>
  <c r="EI197" i="3" s="1"/>
  <c r="EI198" i="3" s="1"/>
  <c r="EI199" i="3" s="1"/>
  <c r="EI200" i="3" s="1"/>
  <c r="EI201" i="3" s="1"/>
  <c r="EI202" i="3" s="1"/>
  <c r="EI203" i="3" s="1"/>
  <c r="EI204" i="3" s="1"/>
  <c r="EI205" i="3" s="1"/>
  <c r="EI206" i="3" s="1"/>
  <c r="EI207" i="3" s="1"/>
  <c r="EI208" i="3" s="1"/>
  <c r="EI209" i="3" s="1"/>
  <c r="EI210" i="3" s="1"/>
  <c r="EI211" i="3" s="1"/>
  <c r="EI212" i="3" s="1"/>
  <c r="EI213" i="3" s="1"/>
  <c r="EI214" i="3" s="1"/>
  <c r="EI215" i="3" s="1"/>
  <c r="EI216" i="3" s="1"/>
  <c r="EI217" i="3" s="1"/>
  <c r="EI218" i="3" s="1"/>
  <c r="EI219" i="3" s="1"/>
  <c r="EI220" i="3" s="1"/>
  <c r="EI221" i="3" s="1"/>
  <c r="EI222" i="3" s="1"/>
  <c r="EI223" i="3" s="1"/>
  <c r="EI224" i="3" s="1"/>
  <c r="EI225" i="3" s="1"/>
  <c r="EI226" i="3" s="1"/>
  <c r="EI227" i="3" s="1"/>
  <c r="EI228" i="3" s="1"/>
  <c r="EI229" i="3" s="1"/>
  <c r="EI230" i="3" s="1"/>
  <c r="EI231" i="3" s="1"/>
  <c r="EI232" i="3" s="1"/>
  <c r="EI233" i="3" s="1"/>
  <c r="EI234" i="3" s="1"/>
  <c r="EI235" i="3" s="1"/>
  <c r="EI236" i="3" s="1"/>
  <c r="EI237" i="3" s="1"/>
  <c r="EI238" i="3" s="1"/>
  <c r="EI239" i="3" s="1"/>
  <c r="EI240" i="3" s="1"/>
  <c r="EI241" i="3" s="1"/>
  <c r="EI242" i="3" s="1"/>
  <c r="EI243" i="3" s="1"/>
  <c r="EI244" i="3" s="1"/>
  <c r="EI245" i="3" s="1"/>
  <c r="EI246" i="3" s="1"/>
  <c r="EI247" i="3" s="1"/>
  <c r="EI248" i="3" s="1"/>
  <c r="EI249" i="3" s="1"/>
  <c r="EI250" i="3" s="1"/>
  <c r="EI251" i="3" s="1"/>
  <c r="EI252" i="3" s="1"/>
  <c r="EI253" i="3" s="1"/>
  <c r="EI254" i="3" s="1"/>
  <c r="EI255" i="3" s="1"/>
  <c r="EI256" i="3" s="1"/>
  <c r="EI257" i="3" s="1"/>
  <c r="EI258" i="3" s="1"/>
  <c r="EI259" i="3" s="1"/>
  <c r="EI260" i="3" s="1"/>
  <c r="EI261" i="3" s="1"/>
  <c r="EI262" i="3" s="1"/>
  <c r="EI263" i="3" s="1"/>
  <c r="EI264" i="3" s="1"/>
  <c r="EI265" i="3" s="1"/>
  <c r="EI266" i="3" s="1"/>
  <c r="EI267" i="3" s="1"/>
  <c r="EI268" i="3" s="1"/>
  <c r="EI269" i="3" s="1"/>
  <c r="EI270" i="3" s="1"/>
  <c r="EI271" i="3" s="1"/>
  <c r="EI272" i="3" s="1"/>
  <c r="EI273" i="3" s="1"/>
  <c r="EI274" i="3" s="1"/>
  <c r="EI275" i="3" s="1"/>
  <c r="EI276" i="3" s="1"/>
  <c r="EI277" i="3" s="1"/>
  <c r="EI278" i="3" s="1"/>
  <c r="EI279" i="3" s="1"/>
  <c r="EI280" i="3" s="1"/>
  <c r="EI281" i="3" s="1"/>
  <c r="EI282" i="3" s="1"/>
  <c r="EI283" i="3" s="1"/>
  <c r="EI284" i="3" s="1"/>
  <c r="EI285" i="3" s="1"/>
  <c r="EI286" i="3" s="1"/>
  <c r="EI287" i="3" s="1"/>
  <c r="EI288" i="3" s="1"/>
  <c r="EI289" i="3" s="1"/>
  <c r="EI290" i="3" s="1"/>
  <c r="EI291" i="3" s="1"/>
  <c r="EI292" i="3" s="1"/>
  <c r="EI293" i="3" s="1"/>
  <c r="EI294" i="3" s="1"/>
  <c r="EI295" i="3" s="1"/>
  <c r="EI296" i="3" s="1"/>
  <c r="EI297" i="3" s="1"/>
  <c r="EI298" i="3" s="1"/>
  <c r="EI299" i="3" s="1"/>
  <c r="EI300" i="3" s="1"/>
  <c r="EI301" i="3" s="1"/>
  <c r="EI302" i="3" s="1"/>
  <c r="EI303" i="3" s="1"/>
  <c r="EI304" i="3" s="1"/>
  <c r="EI305" i="3" s="1"/>
  <c r="EI306" i="3" s="1"/>
  <c r="EI307" i="3" s="1"/>
  <c r="EI308" i="3" s="1"/>
  <c r="EI309" i="3" s="1"/>
  <c r="EI310" i="3" s="1"/>
  <c r="EI311" i="3" s="1"/>
  <c r="EI312" i="3" s="1"/>
  <c r="EI313" i="3" s="1"/>
  <c r="EI314" i="3" s="1"/>
  <c r="EJ196" i="3"/>
  <c r="EJ197" i="3" s="1"/>
  <c r="EJ198" i="3" s="1"/>
  <c r="EJ199" i="3" s="1"/>
  <c r="EJ200" i="3" s="1"/>
  <c r="EJ201" i="3" s="1"/>
  <c r="EJ202" i="3" s="1"/>
  <c r="EJ203" i="3" s="1"/>
  <c r="EJ204" i="3" s="1"/>
  <c r="EJ205" i="3" s="1"/>
  <c r="EJ206" i="3" s="1"/>
  <c r="EJ207" i="3" s="1"/>
  <c r="EJ208" i="3" s="1"/>
  <c r="EJ209" i="3" s="1"/>
  <c r="EJ210" i="3" s="1"/>
  <c r="EJ211" i="3" s="1"/>
  <c r="EJ212" i="3" s="1"/>
  <c r="EJ213" i="3" s="1"/>
  <c r="EJ214" i="3" s="1"/>
  <c r="EJ215" i="3" s="1"/>
  <c r="EJ216" i="3" s="1"/>
  <c r="EJ217" i="3" s="1"/>
  <c r="EJ218" i="3" s="1"/>
  <c r="EJ219" i="3" s="1"/>
  <c r="EJ220" i="3" s="1"/>
  <c r="EJ221" i="3" s="1"/>
  <c r="EJ222" i="3" s="1"/>
  <c r="EJ223" i="3" s="1"/>
  <c r="EJ224" i="3" s="1"/>
  <c r="EJ225" i="3" s="1"/>
  <c r="EJ226" i="3" s="1"/>
  <c r="EJ227" i="3" s="1"/>
  <c r="EJ228" i="3" s="1"/>
  <c r="EJ229" i="3" s="1"/>
  <c r="EJ230" i="3" s="1"/>
  <c r="EJ231" i="3" s="1"/>
  <c r="EJ232" i="3" s="1"/>
  <c r="EJ233" i="3" s="1"/>
  <c r="EJ234" i="3" s="1"/>
  <c r="EJ235" i="3" s="1"/>
  <c r="EJ236" i="3" s="1"/>
  <c r="EJ237" i="3" s="1"/>
  <c r="EJ238" i="3" s="1"/>
  <c r="EJ239" i="3" s="1"/>
  <c r="EJ240" i="3" s="1"/>
  <c r="EJ241" i="3" s="1"/>
  <c r="EJ242" i="3" s="1"/>
  <c r="EJ243" i="3" s="1"/>
  <c r="EJ244" i="3" s="1"/>
  <c r="EJ245" i="3" s="1"/>
  <c r="EJ246" i="3" s="1"/>
  <c r="EJ247" i="3" s="1"/>
  <c r="EJ248" i="3" s="1"/>
  <c r="EJ249" i="3" s="1"/>
  <c r="EJ250" i="3" s="1"/>
  <c r="EJ251" i="3" s="1"/>
  <c r="EJ252" i="3" s="1"/>
  <c r="EJ253" i="3" s="1"/>
  <c r="EJ254" i="3" s="1"/>
  <c r="EJ255" i="3" s="1"/>
  <c r="EJ256" i="3" s="1"/>
  <c r="EJ257" i="3" s="1"/>
  <c r="EJ258" i="3" s="1"/>
  <c r="EJ259" i="3" s="1"/>
  <c r="EJ260" i="3" s="1"/>
  <c r="EJ261" i="3" s="1"/>
  <c r="EJ262" i="3" s="1"/>
  <c r="EJ263" i="3" s="1"/>
  <c r="EJ264" i="3" s="1"/>
  <c r="EJ265" i="3" s="1"/>
  <c r="EJ266" i="3" s="1"/>
  <c r="EJ267" i="3" s="1"/>
  <c r="EJ268" i="3" s="1"/>
  <c r="EJ269" i="3" s="1"/>
  <c r="EJ270" i="3" s="1"/>
  <c r="EJ271" i="3" s="1"/>
  <c r="EJ272" i="3" s="1"/>
  <c r="EJ273" i="3" s="1"/>
  <c r="EJ274" i="3" s="1"/>
  <c r="EJ275" i="3" s="1"/>
  <c r="EJ276" i="3" s="1"/>
  <c r="EJ277" i="3" s="1"/>
  <c r="EJ278" i="3" s="1"/>
  <c r="EJ279" i="3" s="1"/>
  <c r="EJ280" i="3" s="1"/>
  <c r="EJ281" i="3" s="1"/>
  <c r="EJ282" i="3" s="1"/>
  <c r="EJ283" i="3" s="1"/>
  <c r="EJ284" i="3" s="1"/>
  <c r="EJ285" i="3" s="1"/>
  <c r="EJ286" i="3" s="1"/>
  <c r="EJ287" i="3" s="1"/>
  <c r="EJ288" i="3" s="1"/>
  <c r="EJ289" i="3" s="1"/>
  <c r="EJ290" i="3" s="1"/>
  <c r="EJ291" i="3" s="1"/>
  <c r="EJ292" i="3" s="1"/>
  <c r="EJ293" i="3" s="1"/>
  <c r="EJ294" i="3" s="1"/>
  <c r="EJ295" i="3" s="1"/>
  <c r="EJ296" i="3" s="1"/>
  <c r="EJ297" i="3" s="1"/>
  <c r="EJ298" i="3" s="1"/>
  <c r="EJ299" i="3" s="1"/>
  <c r="EJ300" i="3" s="1"/>
  <c r="EJ301" i="3" s="1"/>
  <c r="EJ302" i="3" s="1"/>
  <c r="EJ303" i="3" s="1"/>
  <c r="EJ304" i="3" s="1"/>
  <c r="EJ305" i="3" s="1"/>
  <c r="EJ306" i="3" s="1"/>
  <c r="EJ307" i="3" s="1"/>
  <c r="EJ308" i="3" s="1"/>
  <c r="EJ309" i="3" s="1"/>
  <c r="EJ310" i="3" s="1"/>
  <c r="EJ311" i="3" s="1"/>
  <c r="EJ312" i="3" s="1"/>
  <c r="EJ313" i="3" s="1"/>
  <c r="EJ314" i="3" s="1"/>
  <c r="EK196" i="3"/>
  <c r="EK197" i="3" s="1"/>
  <c r="EK198" i="3" s="1"/>
  <c r="EK199" i="3" s="1"/>
  <c r="EK200" i="3" s="1"/>
  <c r="EK201" i="3" s="1"/>
  <c r="EK202" i="3" s="1"/>
  <c r="EK203" i="3" s="1"/>
  <c r="EK204" i="3" s="1"/>
  <c r="EK205" i="3" s="1"/>
  <c r="EK206" i="3" s="1"/>
  <c r="EK207" i="3" s="1"/>
  <c r="EK208" i="3" s="1"/>
  <c r="EK209" i="3" s="1"/>
  <c r="EK210" i="3" s="1"/>
  <c r="EK211" i="3" s="1"/>
  <c r="EK212" i="3" s="1"/>
  <c r="EK213" i="3" s="1"/>
  <c r="EK214" i="3" s="1"/>
  <c r="EK215" i="3" s="1"/>
  <c r="EK216" i="3" s="1"/>
  <c r="EK217" i="3" s="1"/>
  <c r="EK218" i="3" s="1"/>
  <c r="EK219" i="3" s="1"/>
  <c r="EK220" i="3" s="1"/>
  <c r="EK221" i="3" s="1"/>
  <c r="EK222" i="3" s="1"/>
  <c r="EK223" i="3" s="1"/>
  <c r="EK224" i="3" s="1"/>
  <c r="EK225" i="3" s="1"/>
  <c r="EK226" i="3" s="1"/>
  <c r="EK227" i="3" s="1"/>
  <c r="EK228" i="3" s="1"/>
  <c r="EK229" i="3" s="1"/>
  <c r="EK230" i="3" s="1"/>
  <c r="EK231" i="3" s="1"/>
  <c r="EK232" i="3" s="1"/>
  <c r="EK233" i="3" s="1"/>
  <c r="EK234" i="3" s="1"/>
  <c r="EK235" i="3" s="1"/>
  <c r="EK236" i="3" s="1"/>
  <c r="EK237" i="3" s="1"/>
  <c r="EK238" i="3" s="1"/>
  <c r="EK239" i="3" s="1"/>
  <c r="EK240" i="3" s="1"/>
  <c r="EK241" i="3" s="1"/>
  <c r="EK242" i="3" s="1"/>
  <c r="EK243" i="3" s="1"/>
  <c r="EK244" i="3" s="1"/>
  <c r="EK245" i="3" s="1"/>
  <c r="EK246" i="3" s="1"/>
  <c r="EK247" i="3" s="1"/>
  <c r="EK248" i="3" s="1"/>
  <c r="EK249" i="3" s="1"/>
  <c r="EK250" i="3" s="1"/>
  <c r="EK251" i="3" s="1"/>
  <c r="EK252" i="3" s="1"/>
  <c r="EK253" i="3" s="1"/>
  <c r="EK254" i="3" s="1"/>
  <c r="EK255" i="3" s="1"/>
  <c r="EK256" i="3" s="1"/>
  <c r="EK257" i="3" s="1"/>
  <c r="EK258" i="3" s="1"/>
  <c r="EK259" i="3" s="1"/>
  <c r="EK260" i="3" s="1"/>
  <c r="EK261" i="3" s="1"/>
  <c r="EK262" i="3" s="1"/>
  <c r="EK263" i="3" s="1"/>
  <c r="EK264" i="3" s="1"/>
  <c r="EK265" i="3" s="1"/>
  <c r="EK266" i="3" s="1"/>
  <c r="EK267" i="3" s="1"/>
  <c r="EK268" i="3" s="1"/>
  <c r="EK269" i="3" s="1"/>
  <c r="EK270" i="3" s="1"/>
  <c r="EK271" i="3" s="1"/>
  <c r="EK272" i="3" s="1"/>
  <c r="EK273" i="3" s="1"/>
  <c r="EK274" i="3" s="1"/>
  <c r="EK275" i="3" s="1"/>
  <c r="EK276" i="3" s="1"/>
  <c r="EK277" i="3" s="1"/>
  <c r="EK278" i="3" s="1"/>
  <c r="EK279" i="3" s="1"/>
  <c r="EK280" i="3" s="1"/>
  <c r="EK281" i="3" s="1"/>
  <c r="EK282" i="3" s="1"/>
  <c r="EK283" i="3" s="1"/>
  <c r="EK284" i="3" s="1"/>
  <c r="EK285" i="3" s="1"/>
  <c r="EK286" i="3" s="1"/>
  <c r="EK287" i="3" s="1"/>
  <c r="EK288" i="3" s="1"/>
  <c r="EK289" i="3" s="1"/>
  <c r="EK290" i="3" s="1"/>
  <c r="EK291" i="3" s="1"/>
  <c r="EK292" i="3" s="1"/>
  <c r="EK293" i="3" s="1"/>
  <c r="EK294" i="3" s="1"/>
  <c r="EK295" i="3" s="1"/>
  <c r="EK296" i="3" s="1"/>
  <c r="EK297" i="3" s="1"/>
  <c r="EK298" i="3" s="1"/>
  <c r="EK299" i="3" s="1"/>
  <c r="EK300" i="3" s="1"/>
  <c r="EK301" i="3" s="1"/>
  <c r="EK302" i="3" s="1"/>
  <c r="EK303" i="3" s="1"/>
  <c r="EK304" i="3" s="1"/>
  <c r="EK305" i="3" s="1"/>
  <c r="EK306" i="3" s="1"/>
  <c r="EK307" i="3" s="1"/>
  <c r="EK308" i="3" s="1"/>
  <c r="EK309" i="3" s="1"/>
  <c r="EK310" i="3" s="1"/>
  <c r="EK311" i="3" s="1"/>
  <c r="EK312" i="3" s="1"/>
  <c r="EK313" i="3" s="1"/>
  <c r="EK314" i="3" s="1"/>
  <c r="EL196" i="3"/>
  <c r="EL197" i="3" s="1"/>
  <c r="EL198" i="3" s="1"/>
  <c r="EL199" i="3" s="1"/>
  <c r="EL200" i="3" s="1"/>
  <c r="EL201" i="3" s="1"/>
  <c r="EL202" i="3" s="1"/>
  <c r="EL203" i="3" s="1"/>
  <c r="EL204" i="3" s="1"/>
  <c r="EL205" i="3" s="1"/>
  <c r="EL206" i="3" s="1"/>
  <c r="EL207" i="3" s="1"/>
  <c r="EL208" i="3" s="1"/>
  <c r="EL209" i="3" s="1"/>
  <c r="EL210" i="3" s="1"/>
  <c r="EL211" i="3" s="1"/>
  <c r="EL212" i="3" s="1"/>
  <c r="EL213" i="3" s="1"/>
  <c r="EL214" i="3" s="1"/>
  <c r="EL215" i="3" s="1"/>
  <c r="EL216" i="3" s="1"/>
  <c r="EL217" i="3" s="1"/>
  <c r="EL218" i="3" s="1"/>
  <c r="EL219" i="3" s="1"/>
  <c r="EL220" i="3" s="1"/>
  <c r="EL221" i="3" s="1"/>
  <c r="EL222" i="3" s="1"/>
  <c r="EL223" i="3" s="1"/>
  <c r="EL224" i="3" s="1"/>
  <c r="EL225" i="3" s="1"/>
  <c r="EL226" i="3" s="1"/>
  <c r="EL227" i="3" s="1"/>
  <c r="EL228" i="3" s="1"/>
  <c r="EL229" i="3" s="1"/>
  <c r="EL230" i="3" s="1"/>
  <c r="EL231" i="3" s="1"/>
  <c r="EL232" i="3" s="1"/>
  <c r="EL233" i="3" s="1"/>
  <c r="EL234" i="3" s="1"/>
  <c r="EL235" i="3" s="1"/>
  <c r="EL236" i="3" s="1"/>
  <c r="EL237" i="3" s="1"/>
  <c r="EL238" i="3" s="1"/>
  <c r="EL239" i="3" s="1"/>
  <c r="EL240" i="3" s="1"/>
  <c r="EL241" i="3" s="1"/>
  <c r="EL242" i="3" s="1"/>
  <c r="EL243" i="3" s="1"/>
  <c r="EL244" i="3" s="1"/>
  <c r="EL245" i="3" s="1"/>
  <c r="EL246" i="3" s="1"/>
  <c r="EL247" i="3" s="1"/>
  <c r="EL248" i="3" s="1"/>
  <c r="EL249" i="3" s="1"/>
  <c r="EL250" i="3" s="1"/>
  <c r="EL251" i="3" s="1"/>
  <c r="EL252" i="3" s="1"/>
  <c r="EL253" i="3" s="1"/>
  <c r="EL254" i="3" s="1"/>
  <c r="EL255" i="3" s="1"/>
  <c r="EL256" i="3" s="1"/>
  <c r="EL257" i="3" s="1"/>
  <c r="EL258" i="3" s="1"/>
  <c r="EL259" i="3" s="1"/>
  <c r="EL260" i="3" s="1"/>
  <c r="EL261" i="3" s="1"/>
  <c r="EL262" i="3" s="1"/>
  <c r="EL263" i="3" s="1"/>
  <c r="EL264" i="3" s="1"/>
  <c r="EL265" i="3" s="1"/>
  <c r="EL266" i="3" s="1"/>
  <c r="EL267" i="3" s="1"/>
  <c r="EL268" i="3" s="1"/>
  <c r="EL269" i="3" s="1"/>
  <c r="EL270" i="3" s="1"/>
  <c r="EL271" i="3" s="1"/>
  <c r="EL272" i="3" s="1"/>
  <c r="EL273" i="3" s="1"/>
  <c r="EL274" i="3" s="1"/>
  <c r="EL275" i="3" s="1"/>
  <c r="EL276" i="3" s="1"/>
  <c r="EL277" i="3" s="1"/>
  <c r="EL278" i="3" s="1"/>
  <c r="EL279" i="3" s="1"/>
  <c r="EL280" i="3" s="1"/>
  <c r="EL281" i="3" s="1"/>
  <c r="EL282" i="3" s="1"/>
  <c r="EL283" i="3" s="1"/>
  <c r="EL284" i="3" s="1"/>
  <c r="EL285" i="3" s="1"/>
  <c r="EL286" i="3" s="1"/>
  <c r="EL287" i="3" s="1"/>
  <c r="EL288" i="3" s="1"/>
  <c r="EL289" i="3" s="1"/>
  <c r="EL290" i="3" s="1"/>
  <c r="EL291" i="3" s="1"/>
  <c r="EL292" i="3" s="1"/>
  <c r="EL293" i="3" s="1"/>
  <c r="EL294" i="3" s="1"/>
  <c r="EL295" i="3" s="1"/>
  <c r="EL296" i="3" s="1"/>
  <c r="EL297" i="3" s="1"/>
  <c r="EL298" i="3" s="1"/>
  <c r="EL299" i="3" s="1"/>
  <c r="EL300" i="3" s="1"/>
  <c r="EL301" i="3" s="1"/>
  <c r="EL302" i="3" s="1"/>
  <c r="EL303" i="3" s="1"/>
  <c r="EL304" i="3" s="1"/>
  <c r="EL305" i="3" s="1"/>
  <c r="EL306" i="3" s="1"/>
  <c r="EL307" i="3" s="1"/>
  <c r="EL308" i="3" s="1"/>
  <c r="EL309" i="3" s="1"/>
  <c r="EL310" i="3" s="1"/>
  <c r="EL311" i="3" s="1"/>
  <c r="EL312" i="3" s="1"/>
  <c r="EL313" i="3" s="1"/>
  <c r="EL314" i="3" s="1"/>
  <c r="EM196" i="3"/>
  <c r="EM197" i="3" s="1"/>
  <c r="EM198" i="3" s="1"/>
  <c r="EM199" i="3" s="1"/>
  <c r="EM200" i="3" s="1"/>
  <c r="EM201" i="3" s="1"/>
  <c r="EM202" i="3" s="1"/>
  <c r="EM203" i="3" s="1"/>
  <c r="EM204" i="3" s="1"/>
  <c r="EM205" i="3" s="1"/>
  <c r="EM206" i="3" s="1"/>
  <c r="EM207" i="3" s="1"/>
  <c r="EM208" i="3" s="1"/>
  <c r="EM209" i="3" s="1"/>
  <c r="EM210" i="3" s="1"/>
  <c r="EM211" i="3" s="1"/>
  <c r="EM212" i="3" s="1"/>
  <c r="EM213" i="3" s="1"/>
  <c r="EM214" i="3" s="1"/>
  <c r="EM215" i="3" s="1"/>
  <c r="EM216" i="3" s="1"/>
  <c r="EM217" i="3" s="1"/>
  <c r="EM218" i="3" s="1"/>
  <c r="EM219" i="3" s="1"/>
  <c r="EM220" i="3" s="1"/>
  <c r="EM221" i="3" s="1"/>
  <c r="EM222" i="3" s="1"/>
  <c r="EM223" i="3" s="1"/>
  <c r="EM224" i="3" s="1"/>
  <c r="EM225" i="3" s="1"/>
  <c r="EM226" i="3" s="1"/>
  <c r="EM227" i="3" s="1"/>
  <c r="EM228" i="3" s="1"/>
  <c r="EM229" i="3" s="1"/>
  <c r="EM230" i="3" s="1"/>
  <c r="EM231" i="3" s="1"/>
  <c r="EM232" i="3" s="1"/>
  <c r="EM233" i="3" s="1"/>
  <c r="EM234" i="3" s="1"/>
  <c r="EM235" i="3" s="1"/>
  <c r="EM236" i="3" s="1"/>
  <c r="EM237" i="3" s="1"/>
  <c r="EM238" i="3" s="1"/>
  <c r="EM239" i="3" s="1"/>
  <c r="EM240" i="3" s="1"/>
  <c r="EM241" i="3" s="1"/>
  <c r="EM242" i="3" s="1"/>
  <c r="EM243" i="3" s="1"/>
  <c r="EM244" i="3" s="1"/>
  <c r="EM245" i="3" s="1"/>
  <c r="EM246" i="3" s="1"/>
  <c r="EM247" i="3" s="1"/>
  <c r="EM248" i="3" s="1"/>
  <c r="EM249" i="3" s="1"/>
  <c r="EM250" i="3" s="1"/>
  <c r="EM251" i="3" s="1"/>
  <c r="EM252" i="3" s="1"/>
  <c r="EM253" i="3" s="1"/>
  <c r="EM254" i="3" s="1"/>
  <c r="EM255" i="3" s="1"/>
  <c r="EM256" i="3" s="1"/>
  <c r="EM257" i="3" s="1"/>
  <c r="EM258" i="3" s="1"/>
  <c r="EM259" i="3" s="1"/>
  <c r="EM260" i="3" s="1"/>
  <c r="EM261" i="3" s="1"/>
  <c r="EM262" i="3" s="1"/>
  <c r="EM263" i="3" s="1"/>
  <c r="EM264" i="3" s="1"/>
  <c r="EM265" i="3" s="1"/>
  <c r="EM266" i="3" s="1"/>
  <c r="EM267" i="3" s="1"/>
  <c r="EM268" i="3" s="1"/>
  <c r="EM269" i="3" s="1"/>
  <c r="EM270" i="3" s="1"/>
  <c r="EM271" i="3" s="1"/>
  <c r="EM272" i="3" s="1"/>
  <c r="EM273" i="3" s="1"/>
  <c r="EM274" i="3" s="1"/>
  <c r="EM275" i="3" s="1"/>
  <c r="EM276" i="3" s="1"/>
  <c r="EM277" i="3" s="1"/>
  <c r="EM278" i="3" s="1"/>
  <c r="EM279" i="3" s="1"/>
  <c r="EM280" i="3" s="1"/>
  <c r="EM281" i="3" s="1"/>
  <c r="EM282" i="3" s="1"/>
  <c r="EM283" i="3" s="1"/>
  <c r="EM284" i="3" s="1"/>
  <c r="EM285" i="3" s="1"/>
  <c r="EM286" i="3" s="1"/>
  <c r="EM287" i="3" s="1"/>
  <c r="EM288" i="3" s="1"/>
  <c r="EM289" i="3" s="1"/>
  <c r="EM290" i="3" s="1"/>
  <c r="EM291" i="3" s="1"/>
  <c r="EM292" i="3" s="1"/>
  <c r="EM293" i="3" s="1"/>
  <c r="EM294" i="3" s="1"/>
  <c r="EM295" i="3" s="1"/>
  <c r="EM296" i="3" s="1"/>
  <c r="EM297" i="3" s="1"/>
  <c r="EM298" i="3" s="1"/>
  <c r="EM299" i="3" s="1"/>
  <c r="EM300" i="3" s="1"/>
  <c r="EM301" i="3" s="1"/>
  <c r="EM302" i="3" s="1"/>
  <c r="EM303" i="3" s="1"/>
  <c r="EM304" i="3" s="1"/>
  <c r="EM305" i="3" s="1"/>
  <c r="EM306" i="3" s="1"/>
  <c r="EM307" i="3" s="1"/>
  <c r="EM308" i="3" s="1"/>
  <c r="EM309" i="3" s="1"/>
  <c r="EM310" i="3" s="1"/>
  <c r="EM311" i="3" s="1"/>
  <c r="EM312" i="3" s="1"/>
  <c r="EM313" i="3" s="1"/>
  <c r="EM314" i="3" s="1"/>
  <c r="EN196" i="3"/>
  <c r="EN197" i="3" s="1"/>
  <c r="EN198" i="3" s="1"/>
  <c r="EN199" i="3" s="1"/>
  <c r="EN200" i="3" s="1"/>
  <c r="EN201" i="3" s="1"/>
  <c r="EN202" i="3" s="1"/>
  <c r="EN203" i="3" s="1"/>
  <c r="EN204" i="3" s="1"/>
  <c r="EN205" i="3" s="1"/>
  <c r="EN206" i="3" s="1"/>
  <c r="EN207" i="3" s="1"/>
  <c r="EN208" i="3" s="1"/>
  <c r="EN209" i="3" s="1"/>
  <c r="EN210" i="3" s="1"/>
  <c r="EN211" i="3" s="1"/>
  <c r="EN212" i="3" s="1"/>
  <c r="EN213" i="3" s="1"/>
  <c r="EN214" i="3" s="1"/>
  <c r="EN215" i="3" s="1"/>
  <c r="EN216" i="3" s="1"/>
  <c r="EN217" i="3" s="1"/>
  <c r="EN218" i="3" s="1"/>
  <c r="EN219" i="3" s="1"/>
  <c r="EN220" i="3" s="1"/>
  <c r="EN221" i="3" s="1"/>
  <c r="EN222" i="3" s="1"/>
  <c r="EN223" i="3" s="1"/>
  <c r="EN224" i="3" s="1"/>
  <c r="EN225" i="3" s="1"/>
  <c r="EN226" i="3" s="1"/>
  <c r="EN227" i="3" s="1"/>
  <c r="EN228" i="3" s="1"/>
  <c r="EN229" i="3" s="1"/>
  <c r="EN230" i="3" s="1"/>
  <c r="EN231" i="3" s="1"/>
  <c r="EN232" i="3" s="1"/>
  <c r="EN233" i="3" s="1"/>
  <c r="EN234" i="3" s="1"/>
  <c r="EN235" i="3" s="1"/>
  <c r="EN236" i="3" s="1"/>
  <c r="EN237" i="3" s="1"/>
  <c r="EN238" i="3" s="1"/>
  <c r="EN239" i="3" s="1"/>
  <c r="EN240" i="3" s="1"/>
  <c r="EN241" i="3" s="1"/>
  <c r="EN242" i="3" s="1"/>
  <c r="EN243" i="3" s="1"/>
  <c r="EN244" i="3" s="1"/>
  <c r="EN245" i="3" s="1"/>
  <c r="EN246" i="3" s="1"/>
  <c r="EN247" i="3" s="1"/>
  <c r="EN248" i="3" s="1"/>
  <c r="EN249" i="3" s="1"/>
  <c r="EN250" i="3" s="1"/>
  <c r="EN251" i="3" s="1"/>
  <c r="EN252" i="3" s="1"/>
  <c r="EN253" i="3" s="1"/>
  <c r="EN254" i="3" s="1"/>
  <c r="EN255" i="3" s="1"/>
  <c r="EN256" i="3" s="1"/>
  <c r="EN257" i="3" s="1"/>
  <c r="EN258" i="3" s="1"/>
  <c r="EN259" i="3" s="1"/>
  <c r="EN260" i="3" s="1"/>
  <c r="EN261" i="3" s="1"/>
  <c r="EN262" i="3" s="1"/>
  <c r="EN263" i="3" s="1"/>
  <c r="EN264" i="3" s="1"/>
  <c r="EN265" i="3" s="1"/>
  <c r="EN266" i="3" s="1"/>
  <c r="EN267" i="3" s="1"/>
  <c r="EN268" i="3" s="1"/>
  <c r="EN269" i="3" s="1"/>
  <c r="EN270" i="3" s="1"/>
  <c r="EN271" i="3" s="1"/>
  <c r="EN272" i="3" s="1"/>
  <c r="EN273" i="3" s="1"/>
  <c r="EN274" i="3" s="1"/>
  <c r="EN275" i="3" s="1"/>
  <c r="EN276" i="3" s="1"/>
  <c r="EN277" i="3" s="1"/>
  <c r="EN278" i="3" s="1"/>
  <c r="EN279" i="3" s="1"/>
  <c r="EN280" i="3" s="1"/>
  <c r="EN281" i="3" s="1"/>
  <c r="EN282" i="3" s="1"/>
  <c r="EN283" i="3" s="1"/>
  <c r="EN284" i="3" s="1"/>
  <c r="EN285" i="3" s="1"/>
  <c r="EN286" i="3" s="1"/>
  <c r="EN287" i="3" s="1"/>
  <c r="EN288" i="3" s="1"/>
  <c r="EN289" i="3" s="1"/>
  <c r="EN290" i="3" s="1"/>
  <c r="EN291" i="3" s="1"/>
  <c r="EN292" i="3" s="1"/>
  <c r="EN293" i="3" s="1"/>
  <c r="EN294" i="3" s="1"/>
  <c r="EN295" i="3" s="1"/>
  <c r="EN296" i="3" s="1"/>
  <c r="EN297" i="3" s="1"/>
  <c r="EN298" i="3" s="1"/>
  <c r="EN299" i="3" s="1"/>
  <c r="EN300" i="3" s="1"/>
  <c r="EN301" i="3" s="1"/>
  <c r="EN302" i="3" s="1"/>
  <c r="EN303" i="3" s="1"/>
  <c r="EN304" i="3" s="1"/>
  <c r="EN305" i="3" s="1"/>
  <c r="EN306" i="3" s="1"/>
  <c r="EN307" i="3" s="1"/>
  <c r="EN308" i="3" s="1"/>
  <c r="EN309" i="3" s="1"/>
  <c r="EN310" i="3" s="1"/>
  <c r="EN311" i="3" s="1"/>
  <c r="EN312" i="3" s="1"/>
  <c r="EN313" i="3" s="1"/>
  <c r="EN314" i="3" s="1"/>
  <c r="EO196" i="3"/>
  <c r="EO197" i="3" s="1"/>
  <c r="EO198" i="3" s="1"/>
  <c r="EO199" i="3" s="1"/>
  <c r="EO200" i="3" s="1"/>
  <c r="EO201" i="3" s="1"/>
  <c r="EO202" i="3" s="1"/>
  <c r="EO203" i="3" s="1"/>
  <c r="EO204" i="3" s="1"/>
  <c r="EO205" i="3" s="1"/>
  <c r="EO206" i="3" s="1"/>
  <c r="EO207" i="3" s="1"/>
  <c r="EO208" i="3" s="1"/>
  <c r="EO209" i="3" s="1"/>
  <c r="EO210" i="3" s="1"/>
  <c r="EO211" i="3" s="1"/>
  <c r="EO212" i="3" s="1"/>
  <c r="EO213" i="3" s="1"/>
  <c r="EO214" i="3" s="1"/>
  <c r="EO215" i="3" s="1"/>
  <c r="EO216" i="3" s="1"/>
  <c r="EO217" i="3" s="1"/>
  <c r="EO218" i="3" s="1"/>
  <c r="EO219" i="3" s="1"/>
  <c r="EO220" i="3" s="1"/>
  <c r="EO221" i="3" s="1"/>
  <c r="EO222" i="3" s="1"/>
  <c r="EO223" i="3" s="1"/>
  <c r="EO224" i="3" s="1"/>
  <c r="EO225" i="3" s="1"/>
  <c r="EO226" i="3" s="1"/>
  <c r="EO227" i="3" s="1"/>
  <c r="EO228" i="3" s="1"/>
  <c r="EO229" i="3" s="1"/>
  <c r="EO230" i="3" s="1"/>
  <c r="EO231" i="3" s="1"/>
  <c r="EO232" i="3" s="1"/>
  <c r="EO233" i="3" s="1"/>
  <c r="EO234" i="3" s="1"/>
  <c r="EO235" i="3" s="1"/>
  <c r="EO236" i="3" s="1"/>
  <c r="EO237" i="3" s="1"/>
  <c r="EO238" i="3" s="1"/>
  <c r="EO239" i="3" s="1"/>
  <c r="EO240" i="3" s="1"/>
  <c r="EO241" i="3" s="1"/>
  <c r="EO242" i="3" s="1"/>
  <c r="EO243" i="3" s="1"/>
  <c r="EO244" i="3" s="1"/>
  <c r="EO245" i="3" s="1"/>
  <c r="EO246" i="3" s="1"/>
  <c r="EO247" i="3" s="1"/>
  <c r="EO248" i="3" s="1"/>
  <c r="EO249" i="3" s="1"/>
  <c r="EO250" i="3" s="1"/>
  <c r="EO251" i="3" s="1"/>
  <c r="EO252" i="3" s="1"/>
  <c r="EO253" i="3" s="1"/>
  <c r="EO254" i="3" s="1"/>
  <c r="EO255" i="3" s="1"/>
  <c r="EO256" i="3" s="1"/>
  <c r="EO257" i="3" s="1"/>
  <c r="EO258" i="3" s="1"/>
  <c r="EO259" i="3" s="1"/>
  <c r="EO260" i="3" s="1"/>
  <c r="EO261" i="3" s="1"/>
  <c r="EO262" i="3" s="1"/>
  <c r="EO263" i="3" s="1"/>
  <c r="EO264" i="3" s="1"/>
  <c r="EO265" i="3" s="1"/>
  <c r="EO266" i="3" s="1"/>
  <c r="EO267" i="3" s="1"/>
  <c r="EO268" i="3" s="1"/>
  <c r="EO269" i="3" s="1"/>
  <c r="EO270" i="3" s="1"/>
  <c r="EO271" i="3" s="1"/>
  <c r="EO272" i="3" s="1"/>
  <c r="EO273" i="3" s="1"/>
  <c r="EO274" i="3" s="1"/>
  <c r="EO275" i="3" s="1"/>
  <c r="EO276" i="3" s="1"/>
  <c r="EP196" i="3"/>
  <c r="EP197" i="3" s="1"/>
  <c r="EP198" i="3" s="1"/>
  <c r="EP199" i="3" s="1"/>
  <c r="EP200" i="3" s="1"/>
  <c r="EP201" i="3" s="1"/>
  <c r="EP202" i="3" s="1"/>
  <c r="EP203" i="3" s="1"/>
  <c r="EP204" i="3" s="1"/>
  <c r="EP205" i="3" s="1"/>
  <c r="EP206" i="3" s="1"/>
  <c r="EP207" i="3" s="1"/>
  <c r="EP208" i="3" s="1"/>
  <c r="EP209" i="3" s="1"/>
  <c r="EP210" i="3" s="1"/>
  <c r="EP211" i="3" s="1"/>
  <c r="EP212" i="3" s="1"/>
  <c r="EP213" i="3" s="1"/>
  <c r="EP214" i="3" s="1"/>
  <c r="EP215" i="3" s="1"/>
  <c r="EP216" i="3" s="1"/>
  <c r="EP217" i="3" s="1"/>
  <c r="EP218" i="3" s="1"/>
  <c r="EP219" i="3" s="1"/>
  <c r="EP220" i="3" s="1"/>
  <c r="EP221" i="3" s="1"/>
  <c r="EP222" i="3" s="1"/>
  <c r="EP223" i="3" s="1"/>
  <c r="EP224" i="3" s="1"/>
  <c r="EP225" i="3" s="1"/>
  <c r="EP226" i="3" s="1"/>
  <c r="EP227" i="3" s="1"/>
  <c r="EP228" i="3" s="1"/>
  <c r="EP229" i="3" s="1"/>
  <c r="EP230" i="3" s="1"/>
  <c r="EP231" i="3" s="1"/>
  <c r="EP232" i="3" s="1"/>
  <c r="EP233" i="3" s="1"/>
  <c r="EP234" i="3" s="1"/>
  <c r="EP235" i="3" s="1"/>
  <c r="EP236" i="3" s="1"/>
  <c r="EP237" i="3" s="1"/>
  <c r="EP238" i="3" s="1"/>
  <c r="EP239" i="3" s="1"/>
  <c r="EP240" i="3" s="1"/>
  <c r="EP241" i="3" s="1"/>
  <c r="EP242" i="3" s="1"/>
  <c r="EP243" i="3" s="1"/>
  <c r="EP244" i="3" s="1"/>
  <c r="EP245" i="3" s="1"/>
  <c r="EP246" i="3" s="1"/>
  <c r="EP247" i="3" s="1"/>
  <c r="EP248" i="3" s="1"/>
  <c r="EP249" i="3" s="1"/>
  <c r="EP250" i="3" s="1"/>
  <c r="EP251" i="3" s="1"/>
  <c r="EP252" i="3" s="1"/>
  <c r="EP253" i="3" s="1"/>
  <c r="EP254" i="3" s="1"/>
  <c r="EP255" i="3" s="1"/>
  <c r="EP256" i="3" s="1"/>
  <c r="EP257" i="3" s="1"/>
  <c r="EP258" i="3" s="1"/>
  <c r="EP259" i="3" s="1"/>
  <c r="EP260" i="3" s="1"/>
  <c r="EP261" i="3" s="1"/>
  <c r="EP262" i="3" s="1"/>
  <c r="EP263" i="3" s="1"/>
  <c r="EP264" i="3" s="1"/>
  <c r="EP265" i="3" s="1"/>
  <c r="EP266" i="3" s="1"/>
  <c r="EP267" i="3" s="1"/>
  <c r="EP268" i="3" s="1"/>
  <c r="EP269" i="3" s="1"/>
  <c r="EP270" i="3" s="1"/>
  <c r="EP271" i="3" s="1"/>
  <c r="EP272" i="3" s="1"/>
  <c r="EP273" i="3" s="1"/>
  <c r="EP274" i="3" s="1"/>
  <c r="EP275" i="3" s="1"/>
  <c r="EP276" i="3" s="1"/>
  <c r="EQ196" i="3"/>
  <c r="EQ197" i="3" s="1"/>
  <c r="EQ198" i="3" s="1"/>
  <c r="EQ199" i="3" s="1"/>
  <c r="EQ200" i="3" s="1"/>
  <c r="EQ201" i="3" s="1"/>
  <c r="EQ202" i="3" s="1"/>
  <c r="EQ203" i="3" s="1"/>
  <c r="EQ204" i="3" s="1"/>
  <c r="EQ205" i="3" s="1"/>
  <c r="EQ206" i="3" s="1"/>
  <c r="EQ207" i="3" s="1"/>
  <c r="EQ208" i="3" s="1"/>
  <c r="EQ209" i="3" s="1"/>
  <c r="EQ210" i="3" s="1"/>
  <c r="EQ211" i="3" s="1"/>
  <c r="EQ212" i="3" s="1"/>
  <c r="EQ213" i="3" s="1"/>
  <c r="EQ214" i="3" s="1"/>
  <c r="EQ215" i="3" s="1"/>
  <c r="EQ216" i="3" s="1"/>
  <c r="EQ217" i="3" s="1"/>
  <c r="EQ218" i="3" s="1"/>
  <c r="EQ219" i="3" s="1"/>
  <c r="EQ220" i="3" s="1"/>
  <c r="EQ221" i="3" s="1"/>
  <c r="EQ222" i="3" s="1"/>
  <c r="EQ223" i="3" s="1"/>
  <c r="EQ224" i="3" s="1"/>
  <c r="EQ225" i="3" s="1"/>
  <c r="EQ226" i="3" s="1"/>
  <c r="EQ227" i="3" s="1"/>
  <c r="EQ228" i="3" s="1"/>
  <c r="EQ229" i="3" s="1"/>
  <c r="EQ230" i="3" s="1"/>
  <c r="EQ231" i="3" s="1"/>
  <c r="EQ232" i="3" s="1"/>
  <c r="EQ233" i="3" s="1"/>
  <c r="EQ234" i="3" s="1"/>
  <c r="EQ235" i="3" s="1"/>
  <c r="EQ236" i="3" s="1"/>
  <c r="EQ237" i="3" s="1"/>
  <c r="EQ238" i="3" s="1"/>
  <c r="EQ239" i="3" s="1"/>
  <c r="EQ240" i="3" s="1"/>
  <c r="EQ241" i="3" s="1"/>
  <c r="EQ242" i="3" s="1"/>
  <c r="EQ243" i="3" s="1"/>
  <c r="EQ244" i="3" s="1"/>
  <c r="EQ245" i="3" s="1"/>
  <c r="EQ246" i="3" s="1"/>
  <c r="EQ247" i="3" s="1"/>
  <c r="EQ248" i="3" s="1"/>
  <c r="EQ249" i="3" s="1"/>
  <c r="EQ250" i="3" s="1"/>
  <c r="EQ251" i="3" s="1"/>
  <c r="EQ252" i="3" s="1"/>
  <c r="EQ253" i="3" s="1"/>
  <c r="EQ254" i="3" s="1"/>
  <c r="EQ255" i="3" s="1"/>
  <c r="EQ256" i="3" s="1"/>
  <c r="EQ257" i="3" s="1"/>
  <c r="EQ258" i="3" s="1"/>
  <c r="EQ259" i="3" s="1"/>
  <c r="EQ260" i="3" s="1"/>
  <c r="EQ261" i="3" s="1"/>
  <c r="EQ262" i="3" s="1"/>
  <c r="EQ263" i="3" s="1"/>
  <c r="EQ264" i="3" s="1"/>
  <c r="EQ265" i="3" s="1"/>
  <c r="EQ266" i="3" s="1"/>
  <c r="EQ267" i="3" s="1"/>
  <c r="EQ268" i="3" s="1"/>
  <c r="EQ269" i="3" s="1"/>
  <c r="EQ270" i="3" s="1"/>
  <c r="EQ271" i="3" s="1"/>
  <c r="EQ272" i="3" s="1"/>
  <c r="EQ273" i="3" s="1"/>
  <c r="EQ274" i="3" s="1"/>
  <c r="EQ275" i="3" s="1"/>
  <c r="EQ276" i="3" s="1"/>
  <c r="EQ277" i="3" s="1"/>
  <c r="EQ278" i="3" s="1"/>
  <c r="EQ279" i="3" s="1"/>
  <c r="EQ280" i="3" s="1"/>
  <c r="EQ281" i="3" s="1"/>
  <c r="EQ282" i="3" s="1"/>
  <c r="EQ283" i="3" s="1"/>
  <c r="EQ284" i="3" s="1"/>
  <c r="EQ285" i="3" s="1"/>
  <c r="EQ286" i="3" s="1"/>
  <c r="EQ287" i="3" s="1"/>
  <c r="EQ288" i="3" s="1"/>
  <c r="EQ289" i="3" s="1"/>
  <c r="EQ290" i="3" s="1"/>
  <c r="EQ291" i="3" s="1"/>
  <c r="EQ292" i="3" s="1"/>
  <c r="EQ293" i="3" s="1"/>
  <c r="EQ294" i="3" s="1"/>
  <c r="EQ295" i="3" s="1"/>
  <c r="EQ296" i="3" s="1"/>
  <c r="EQ297" i="3" s="1"/>
  <c r="EQ298" i="3" s="1"/>
  <c r="EQ299" i="3" s="1"/>
  <c r="EQ300" i="3" s="1"/>
  <c r="EQ301" i="3" s="1"/>
  <c r="EQ302" i="3" s="1"/>
  <c r="EQ303" i="3" s="1"/>
  <c r="EQ304" i="3" s="1"/>
  <c r="EQ305" i="3" s="1"/>
  <c r="EQ306" i="3" s="1"/>
  <c r="EQ307" i="3" s="1"/>
  <c r="EQ308" i="3" s="1"/>
  <c r="EQ309" i="3" s="1"/>
  <c r="EQ310" i="3" s="1"/>
  <c r="EQ311" i="3" s="1"/>
  <c r="EQ312" i="3" s="1"/>
  <c r="EQ313" i="3" s="1"/>
  <c r="EQ314" i="3" s="1"/>
  <c r="ER196" i="3"/>
  <c r="ER197" i="3" s="1"/>
  <c r="ER198" i="3" s="1"/>
  <c r="ER199" i="3" s="1"/>
  <c r="ER200" i="3" s="1"/>
  <c r="ER201" i="3" s="1"/>
  <c r="ER202" i="3" s="1"/>
  <c r="ER203" i="3" s="1"/>
  <c r="ER204" i="3" s="1"/>
  <c r="ER205" i="3" s="1"/>
  <c r="ER206" i="3" s="1"/>
  <c r="ER207" i="3" s="1"/>
  <c r="ER208" i="3" s="1"/>
  <c r="ER209" i="3" s="1"/>
  <c r="ER210" i="3" s="1"/>
  <c r="ER211" i="3" s="1"/>
  <c r="ER212" i="3" s="1"/>
  <c r="ER213" i="3" s="1"/>
  <c r="ER214" i="3" s="1"/>
  <c r="ER215" i="3" s="1"/>
  <c r="ER216" i="3" s="1"/>
  <c r="ER217" i="3" s="1"/>
  <c r="ER218" i="3" s="1"/>
  <c r="ER219" i="3" s="1"/>
  <c r="ER220" i="3" s="1"/>
  <c r="ER221" i="3" s="1"/>
  <c r="ER222" i="3" s="1"/>
  <c r="ER223" i="3" s="1"/>
  <c r="ER224" i="3" s="1"/>
  <c r="ER225" i="3" s="1"/>
  <c r="ER226" i="3" s="1"/>
  <c r="ER227" i="3" s="1"/>
  <c r="ER228" i="3" s="1"/>
  <c r="ER229" i="3" s="1"/>
  <c r="ER230" i="3" s="1"/>
  <c r="ER231" i="3" s="1"/>
  <c r="ER232" i="3" s="1"/>
  <c r="ER233" i="3" s="1"/>
  <c r="ER234" i="3" s="1"/>
  <c r="ER235" i="3" s="1"/>
  <c r="ER236" i="3" s="1"/>
  <c r="ER237" i="3" s="1"/>
  <c r="ER238" i="3" s="1"/>
  <c r="ER239" i="3" s="1"/>
  <c r="ER240" i="3" s="1"/>
  <c r="ER241" i="3" s="1"/>
  <c r="ER242" i="3" s="1"/>
  <c r="ER243" i="3" s="1"/>
  <c r="ER244" i="3" s="1"/>
  <c r="ER245" i="3" s="1"/>
  <c r="ER246" i="3" s="1"/>
  <c r="ER247" i="3" s="1"/>
  <c r="ER248" i="3" s="1"/>
  <c r="ER249" i="3" s="1"/>
  <c r="ER250" i="3" s="1"/>
  <c r="ER251" i="3" s="1"/>
  <c r="ER252" i="3" s="1"/>
  <c r="ER253" i="3" s="1"/>
  <c r="ER254" i="3" s="1"/>
  <c r="ER255" i="3" s="1"/>
  <c r="ER256" i="3" s="1"/>
  <c r="ER257" i="3" s="1"/>
  <c r="ER258" i="3" s="1"/>
  <c r="ER259" i="3" s="1"/>
  <c r="ER260" i="3" s="1"/>
  <c r="ER261" i="3" s="1"/>
  <c r="ER262" i="3" s="1"/>
  <c r="ER263" i="3" s="1"/>
  <c r="ER264" i="3" s="1"/>
  <c r="ER265" i="3" s="1"/>
  <c r="ER266" i="3" s="1"/>
  <c r="ER267" i="3" s="1"/>
  <c r="ER268" i="3" s="1"/>
  <c r="ER269" i="3" s="1"/>
  <c r="ER270" i="3" s="1"/>
  <c r="ER271" i="3" s="1"/>
  <c r="ER272" i="3" s="1"/>
  <c r="ER273" i="3" s="1"/>
  <c r="ER274" i="3" s="1"/>
  <c r="ER275" i="3" s="1"/>
  <c r="ER276" i="3" s="1"/>
  <c r="ER277" i="3" s="1"/>
  <c r="ER278" i="3" s="1"/>
  <c r="ER279" i="3" s="1"/>
  <c r="ER280" i="3" s="1"/>
  <c r="ER281" i="3" s="1"/>
  <c r="ER282" i="3" s="1"/>
  <c r="ER283" i="3" s="1"/>
  <c r="ER284" i="3" s="1"/>
  <c r="ER285" i="3" s="1"/>
  <c r="ER286" i="3" s="1"/>
  <c r="ER287" i="3" s="1"/>
  <c r="ER288" i="3" s="1"/>
  <c r="ER289" i="3" s="1"/>
  <c r="ER290" i="3" s="1"/>
  <c r="ER291" i="3" s="1"/>
  <c r="ER292" i="3" s="1"/>
  <c r="ER293" i="3" s="1"/>
  <c r="ER294" i="3" s="1"/>
  <c r="ER295" i="3" s="1"/>
  <c r="ER296" i="3" s="1"/>
  <c r="ER297" i="3" s="1"/>
  <c r="ER298" i="3" s="1"/>
  <c r="ER299" i="3" s="1"/>
  <c r="ER300" i="3" s="1"/>
  <c r="ER301" i="3" s="1"/>
  <c r="ER302" i="3" s="1"/>
  <c r="ER303" i="3" s="1"/>
  <c r="ER304" i="3" s="1"/>
  <c r="ER305" i="3" s="1"/>
  <c r="ER306" i="3" s="1"/>
  <c r="ER307" i="3" s="1"/>
  <c r="ER308" i="3" s="1"/>
  <c r="ER309" i="3" s="1"/>
  <c r="ER310" i="3" s="1"/>
  <c r="ER311" i="3" s="1"/>
  <c r="ER312" i="3" s="1"/>
  <c r="ER313" i="3" s="1"/>
  <c r="ER314" i="3" s="1"/>
  <c r="ES196" i="3"/>
  <c r="ES197" i="3" s="1"/>
  <c r="ES198" i="3" s="1"/>
  <c r="ES199" i="3" s="1"/>
  <c r="ES200" i="3" s="1"/>
  <c r="ES201" i="3" s="1"/>
  <c r="ES202" i="3" s="1"/>
  <c r="ES203" i="3" s="1"/>
  <c r="ES204" i="3" s="1"/>
  <c r="ES205" i="3" s="1"/>
  <c r="ES206" i="3" s="1"/>
  <c r="ES207" i="3" s="1"/>
  <c r="ES208" i="3" s="1"/>
  <c r="ES209" i="3" s="1"/>
  <c r="ES210" i="3" s="1"/>
  <c r="ES211" i="3" s="1"/>
  <c r="ES212" i="3" s="1"/>
  <c r="ES213" i="3" s="1"/>
  <c r="ES214" i="3" s="1"/>
  <c r="ES215" i="3" s="1"/>
  <c r="ES216" i="3" s="1"/>
  <c r="ES217" i="3" s="1"/>
  <c r="ES218" i="3" s="1"/>
  <c r="ES219" i="3" s="1"/>
  <c r="ES220" i="3" s="1"/>
  <c r="ES221" i="3" s="1"/>
  <c r="ES222" i="3" s="1"/>
  <c r="ES223" i="3" s="1"/>
  <c r="ES224" i="3" s="1"/>
  <c r="ES225" i="3" s="1"/>
  <c r="ES226" i="3" s="1"/>
  <c r="ES227" i="3" s="1"/>
  <c r="ES228" i="3" s="1"/>
  <c r="ES229" i="3" s="1"/>
  <c r="ES230" i="3" s="1"/>
  <c r="ES231" i="3" s="1"/>
  <c r="ES232" i="3" s="1"/>
  <c r="ES233" i="3" s="1"/>
  <c r="ES234" i="3" s="1"/>
  <c r="ES235" i="3" s="1"/>
  <c r="ES236" i="3" s="1"/>
  <c r="ES237" i="3" s="1"/>
  <c r="ES238" i="3" s="1"/>
  <c r="ES239" i="3" s="1"/>
  <c r="ES240" i="3" s="1"/>
  <c r="ES241" i="3" s="1"/>
  <c r="ES242" i="3" s="1"/>
  <c r="ES243" i="3" s="1"/>
  <c r="ES244" i="3" s="1"/>
  <c r="ES245" i="3" s="1"/>
  <c r="ES246" i="3" s="1"/>
  <c r="ES247" i="3" s="1"/>
  <c r="ES248" i="3" s="1"/>
  <c r="ES249" i="3" s="1"/>
  <c r="ES250" i="3" s="1"/>
  <c r="ES251" i="3" s="1"/>
  <c r="ES252" i="3" s="1"/>
  <c r="ES253" i="3" s="1"/>
  <c r="ES254" i="3" s="1"/>
  <c r="ES255" i="3" s="1"/>
  <c r="ES256" i="3" s="1"/>
  <c r="ES257" i="3" s="1"/>
  <c r="ES258" i="3" s="1"/>
  <c r="ES259" i="3" s="1"/>
  <c r="ES260" i="3" s="1"/>
  <c r="ES261" i="3" s="1"/>
  <c r="ES262" i="3" s="1"/>
  <c r="ES263" i="3" s="1"/>
  <c r="ES264" i="3" s="1"/>
  <c r="ES265" i="3" s="1"/>
  <c r="ES266" i="3" s="1"/>
  <c r="ES267" i="3" s="1"/>
  <c r="ES268" i="3" s="1"/>
  <c r="ES269" i="3" s="1"/>
  <c r="ES270" i="3" s="1"/>
  <c r="ES271" i="3" s="1"/>
  <c r="ES272" i="3" s="1"/>
  <c r="ES273" i="3" s="1"/>
  <c r="ES274" i="3" s="1"/>
  <c r="ES275" i="3" s="1"/>
  <c r="ES276" i="3" s="1"/>
  <c r="ES277" i="3" s="1"/>
  <c r="ES278" i="3" s="1"/>
  <c r="ES279" i="3" s="1"/>
  <c r="ES280" i="3" s="1"/>
  <c r="ES281" i="3" s="1"/>
  <c r="ES282" i="3" s="1"/>
  <c r="ES283" i="3" s="1"/>
  <c r="ES284" i="3" s="1"/>
  <c r="ES285" i="3" s="1"/>
  <c r="ES286" i="3" s="1"/>
  <c r="ES287" i="3" s="1"/>
  <c r="ES288" i="3" s="1"/>
  <c r="ES289" i="3" s="1"/>
  <c r="ES290" i="3" s="1"/>
  <c r="ES291" i="3" s="1"/>
  <c r="ES292" i="3" s="1"/>
  <c r="ES293" i="3" s="1"/>
  <c r="ES294" i="3" s="1"/>
  <c r="ES295" i="3" s="1"/>
  <c r="ES296" i="3" s="1"/>
  <c r="ES297" i="3" s="1"/>
  <c r="ES298" i="3" s="1"/>
  <c r="ES299" i="3" s="1"/>
  <c r="ES300" i="3" s="1"/>
  <c r="ES301" i="3" s="1"/>
  <c r="ES302" i="3" s="1"/>
  <c r="ES303" i="3" s="1"/>
  <c r="ES304" i="3" s="1"/>
  <c r="ES305" i="3" s="1"/>
  <c r="ES306" i="3" s="1"/>
  <c r="ES307" i="3" s="1"/>
  <c r="ES308" i="3" s="1"/>
  <c r="ES309" i="3" s="1"/>
  <c r="ES310" i="3" s="1"/>
  <c r="ES311" i="3" s="1"/>
  <c r="ES312" i="3" s="1"/>
  <c r="ES313" i="3" s="1"/>
  <c r="ES314" i="3" s="1"/>
  <c r="ET196" i="3"/>
  <c r="ET197" i="3" s="1"/>
  <c r="ET198" i="3" s="1"/>
  <c r="ET199" i="3" s="1"/>
  <c r="ET200" i="3" s="1"/>
  <c r="ET201" i="3" s="1"/>
  <c r="ET202" i="3" s="1"/>
  <c r="ET203" i="3" s="1"/>
  <c r="ET204" i="3" s="1"/>
  <c r="ET205" i="3" s="1"/>
  <c r="ET206" i="3" s="1"/>
  <c r="ET207" i="3" s="1"/>
  <c r="ET208" i="3" s="1"/>
  <c r="ET209" i="3" s="1"/>
  <c r="ET210" i="3" s="1"/>
  <c r="ET211" i="3" s="1"/>
  <c r="ET212" i="3" s="1"/>
  <c r="ET213" i="3" s="1"/>
  <c r="ET214" i="3" s="1"/>
  <c r="ET215" i="3" s="1"/>
  <c r="ET216" i="3" s="1"/>
  <c r="ET217" i="3" s="1"/>
  <c r="ET218" i="3" s="1"/>
  <c r="ET219" i="3" s="1"/>
  <c r="ET220" i="3" s="1"/>
  <c r="ET221" i="3" s="1"/>
  <c r="ET222" i="3" s="1"/>
  <c r="ET223" i="3" s="1"/>
  <c r="ET224" i="3" s="1"/>
  <c r="ET225" i="3" s="1"/>
  <c r="ET226" i="3" s="1"/>
  <c r="ET227" i="3" s="1"/>
  <c r="ET228" i="3" s="1"/>
  <c r="ET229" i="3" s="1"/>
  <c r="ET230" i="3" s="1"/>
  <c r="ET231" i="3" s="1"/>
  <c r="ET232" i="3" s="1"/>
  <c r="ET233" i="3" s="1"/>
  <c r="ET234" i="3" s="1"/>
  <c r="ET235" i="3" s="1"/>
  <c r="ET236" i="3" s="1"/>
  <c r="ET237" i="3" s="1"/>
  <c r="ET238" i="3" s="1"/>
  <c r="ET239" i="3" s="1"/>
  <c r="ET240" i="3" s="1"/>
  <c r="ET241" i="3" s="1"/>
  <c r="ET242" i="3" s="1"/>
  <c r="ET243" i="3" s="1"/>
  <c r="ET244" i="3" s="1"/>
  <c r="ET245" i="3" s="1"/>
  <c r="ET246" i="3" s="1"/>
  <c r="ET247" i="3" s="1"/>
  <c r="ET248" i="3" s="1"/>
  <c r="ET249" i="3" s="1"/>
  <c r="ET250" i="3" s="1"/>
  <c r="ET251" i="3" s="1"/>
  <c r="ET252" i="3" s="1"/>
  <c r="ET253" i="3" s="1"/>
  <c r="ET254" i="3" s="1"/>
  <c r="ET255" i="3" s="1"/>
  <c r="ET256" i="3" s="1"/>
  <c r="ET257" i="3" s="1"/>
  <c r="ET258" i="3" s="1"/>
  <c r="ET259" i="3" s="1"/>
  <c r="ET260" i="3" s="1"/>
  <c r="ET261" i="3" s="1"/>
  <c r="ET262" i="3" s="1"/>
  <c r="ET263" i="3" s="1"/>
  <c r="ET264" i="3" s="1"/>
  <c r="ET265" i="3" s="1"/>
  <c r="ET266" i="3" s="1"/>
  <c r="ET267" i="3" s="1"/>
  <c r="ET268" i="3" s="1"/>
  <c r="ET269" i="3" s="1"/>
  <c r="ET270" i="3" s="1"/>
  <c r="ET271" i="3" s="1"/>
  <c r="ET272" i="3" s="1"/>
  <c r="ET273" i="3" s="1"/>
  <c r="ET274" i="3" s="1"/>
  <c r="ET275" i="3" s="1"/>
  <c r="ET276" i="3" s="1"/>
  <c r="ET277" i="3" s="1"/>
  <c r="ET278" i="3" s="1"/>
  <c r="ET279" i="3" s="1"/>
  <c r="ET280" i="3" s="1"/>
  <c r="ET281" i="3" s="1"/>
  <c r="ET282" i="3" s="1"/>
  <c r="ET283" i="3" s="1"/>
  <c r="ET284" i="3" s="1"/>
  <c r="ET285" i="3" s="1"/>
  <c r="ET286" i="3" s="1"/>
  <c r="ET287" i="3" s="1"/>
  <c r="ET288" i="3" s="1"/>
  <c r="ET289" i="3" s="1"/>
  <c r="ET290" i="3" s="1"/>
  <c r="ET291" i="3" s="1"/>
  <c r="ET292" i="3" s="1"/>
  <c r="ET293" i="3" s="1"/>
  <c r="ET294" i="3" s="1"/>
  <c r="ET295" i="3" s="1"/>
  <c r="ET296" i="3" s="1"/>
  <c r="ET297" i="3" s="1"/>
  <c r="ET298" i="3" s="1"/>
  <c r="ET299" i="3" s="1"/>
  <c r="ET300" i="3" s="1"/>
  <c r="ET301" i="3" s="1"/>
  <c r="ET302" i="3" s="1"/>
  <c r="ET303" i="3" s="1"/>
  <c r="ET304" i="3" s="1"/>
  <c r="ET305" i="3" s="1"/>
  <c r="ET306" i="3" s="1"/>
  <c r="ET307" i="3" s="1"/>
  <c r="ET308" i="3" s="1"/>
  <c r="ET309" i="3" s="1"/>
  <c r="ET310" i="3" s="1"/>
  <c r="ET311" i="3" s="1"/>
  <c r="ET312" i="3" s="1"/>
  <c r="ET313" i="3" s="1"/>
  <c r="ET314" i="3" s="1"/>
  <c r="EU196" i="3"/>
  <c r="EU197" i="3" s="1"/>
  <c r="EU198" i="3" s="1"/>
  <c r="EU199" i="3" s="1"/>
  <c r="EU200" i="3" s="1"/>
  <c r="EU201" i="3" s="1"/>
  <c r="EU202" i="3" s="1"/>
  <c r="EU203" i="3" s="1"/>
  <c r="EU204" i="3" s="1"/>
  <c r="EU205" i="3" s="1"/>
  <c r="EU206" i="3" s="1"/>
  <c r="EU207" i="3" s="1"/>
  <c r="EU208" i="3" s="1"/>
  <c r="EU209" i="3" s="1"/>
  <c r="EU210" i="3" s="1"/>
  <c r="EU211" i="3" s="1"/>
  <c r="EU212" i="3" s="1"/>
  <c r="EU213" i="3" s="1"/>
  <c r="EU214" i="3" s="1"/>
  <c r="EU215" i="3" s="1"/>
  <c r="EU216" i="3" s="1"/>
  <c r="EU217" i="3" s="1"/>
  <c r="EU218" i="3" s="1"/>
  <c r="EU219" i="3" s="1"/>
  <c r="EU220" i="3" s="1"/>
  <c r="EU221" i="3" s="1"/>
  <c r="EU222" i="3" s="1"/>
  <c r="EU223" i="3" s="1"/>
  <c r="EU224" i="3" s="1"/>
  <c r="EU225" i="3" s="1"/>
  <c r="EU226" i="3" s="1"/>
  <c r="EU227" i="3" s="1"/>
  <c r="EU228" i="3" s="1"/>
  <c r="EU229" i="3" s="1"/>
  <c r="EU230" i="3" s="1"/>
  <c r="EU231" i="3" s="1"/>
  <c r="EU232" i="3" s="1"/>
  <c r="EU233" i="3" s="1"/>
  <c r="EU234" i="3" s="1"/>
  <c r="EU235" i="3" s="1"/>
  <c r="EU236" i="3" s="1"/>
  <c r="EU237" i="3" s="1"/>
  <c r="EU238" i="3" s="1"/>
  <c r="EU239" i="3" s="1"/>
  <c r="EU240" i="3" s="1"/>
  <c r="EU241" i="3" s="1"/>
  <c r="EU242" i="3" s="1"/>
  <c r="EU243" i="3" s="1"/>
  <c r="EU244" i="3" s="1"/>
  <c r="EU245" i="3" s="1"/>
  <c r="EU246" i="3" s="1"/>
  <c r="EU247" i="3" s="1"/>
  <c r="EU248" i="3" s="1"/>
  <c r="EU249" i="3" s="1"/>
  <c r="EU250" i="3" s="1"/>
  <c r="EU251" i="3" s="1"/>
  <c r="EU252" i="3" s="1"/>
  <c r="EU253" i="3" s="1"/>
  <c r="EU254" i="3" s="1"/>
  <c r="EU255" i="3" s="1"/>
  <c r="EU256" i="3" s="1"/>
  <c r="EU257" i="3" s="1"/>
  <c r="EU258" i="3" s="1"/>
  <c r="EU259" i="3" s="1"/>
  <c r="EU260" i="3" s="1"/>
  <c r="EU261" i="3" s="1"/>
  <c r="EU262" i="3" s="1"/>
  <c r="EU263" i="3" s="1"/>
  <c r="EU264" i="3" s="1"/>
  <c r="EU265" i="3" s="1"/>
  <c r="EU266" i="3" s="1"/>
  <c r="EU267" i="3" s="1"/>
  <c r="EU268" i="3" s="1"/>
  <c r="EU269" i="3" s="1"/>
  <c r="EU270" i="3" s="1"/>
  <c r="EU271" i="3" s="1"/>
  <c r="EU272" i="3" s="1"/>
  <c r="EU273" i="3" s="1"/>
  <c r="EU274" i="3" s="1"/>
  <c r="EU275" i="3" s="1"/>
  <c r="EU276" i="3" s="1"/>
  <c r="EU277" i="3" s="1"/>
  <c r="EU278" i="3" s="1"/>
  <c r="EU279" i="3" s="1"/>
  <c r="EU280" i="3" s="1"/>
  <c r="EU281" i="3" s="1"/>
  <c r="EU282" i="3" s="1"/>
  <c r="EU283" i="3" s="1"/>
  <c r="EU284" i="3" s="1"/>
  <c r="EU285" i="3" s="1"/>
  <c r="EU286" i="3" s="1"/>
  <c r="EU287" i="3" s="1"/>
  <c r="EU288" i="3" s="1"/>
  <c r="EU289" i="3" s="1"/>
  <c r="EU290" i="3" s="1"/>
  <c r="EU291" i="3" s="1"/>
  <c r="EU292" i="3" s="1"/>
  <c r="EU293" i="3" s="1"/>
  <c r="EU294" i="3" s="1"/>
  <c r="EU295" i="3" s="1"/>
  <c r="EU296" i="3" s="1"/>
  <c r="EU297" i="3" s="1"/>
  <c r="EU298" i="3" s="1"/>
  <c r="EU299" i="3" s="1"/>
  <c r="EU300" i="3" s="1"/>
  <c r="EU301" i="3" s="1"/>
  <c r="EU302" i="3" s="1"/>
  <c r="EU303" i="3" s="1"/>
  <c r="EU304" i="3" s="1"/>
  <c r="EU305" i="3" s="1"/>
  <c r="EU306" i="3" s="1"/>
  <c r="EU307" i="3" s="1"/>
  <c r="EU308" i="3" s="1"/>
  <c r="EU309" i="3" s="1"/>
  <c r="EU310" i="3" s="1"/>
  <c r="EU311" i="3" s="1"/>
  <c r="EU312" i="3" s="1"/>
  <c r="EU313" i="3" s="1"/>
  <c r="EU314" i="3" s="1"/>
  <c r="EW196" i="3"/>
  <c r="EW197" i="3" s="1"/>
  <c r="EW198" i="3" s="1"/>
  <c r="EW199" i="3" s="1"/>
  <c r="EW200" i="3" s="1"/>
  <c r="EW201" i="3" s="1"/>
  <c r="EW202" i="3" s="1"/>
  <c r="EW203" i="3" s="1"/>
  <c r="EW204" i="3" s="1"/>
  <c r="EW205" i="3" s="1"/>
  <c r="EW206" i="3" s="1"/>
  <c r="EW207" i="3" s="1"/>
  <c r="EW208" i="3" s="1"/>
  <c r="EW209" i="3" s="1"/>
  <c r="EW210" i="3" s="1"/>
  <c r="EW211" i="3" s="1"/>
  <c r="EW212" i="3" s="1"/>
  <c r="EW213" i="3" s="1"/>
  <c r="EW214" i="3" s="1"/>
  <c r="EW215" i="3" s="1"/>
  <c r="EW216" i="3" s="1"/>
  <c r="EW217" i="3" s="1"/>
  <c r="EW218" i="3" s="1"/>
  <c r="EW219" i="3" s="1"/>
  <c r="EW220" i="3" s="1"/>
  <c r="EW221" i="3" s="1"/>
  <c r="EW222" i="3" s="1"/>
  <c r="EW223" i="3" s="1"/>
  <c r="EW224" i="3" s="1"/>
  <c r="EW225" i="3" s="1"/>
  <c r="EW226" i="3" s="1"/>
  <c r="EW227" i="3" s="1"/>
  <c r="EW228" i="3" s="1"/>
  <c r="EW229" i="3" s="1"/>
  <c r="EW230" i="3" s="1"/>
  <c r="EW231" i="3" s="1"/>
  <c r="EW232" i="3" s="1"/>
  <c r="EW233" i="3" s="1"/>
  <c r="EW234" i="3" s="1"/>
  <c r="EW235" i="3" s="1"/>
  <c r="EW236" i="3" s="1"/>
  <c r="EW237" i="3" s="1"/>
  <c r="EW238" i="3" s="1"/>
  <c r="EW239" i="3" s="1"/>
  <c r="EW240" i="3" s="1"/>
  <c r="EW241" i="3" s="1"/>
  <c r="EW242" i="3" s="1"/>
  <c r="EW243" i="3" s="1"/>
  <c r="EW244" i="3" s="1"/>
  <c r="EW245" i="3" s="1"/>
  <c r="EW246" i="3" s="1"/>
  <c r="EW247" i="3" s="1"/>
  <c r="EW248" i="3" s="1"/>
  <c r="EW249" i="3" s="1"/>
  <c r="EW250" i="3" s="1"/>
  <c r="EW251" i="3" s="1"/>
  <c r="EW252" i="3" s="1"/>
  <c r="EW253" i="3" s="1"/>
  <c r="EW254" i="3" s="1"/>
  <c r="EW255" i="3" s="1"/>
  <c r="EW256" i="3" s="1"/>
  <c r="EW257" i="3" s="1"/>
  <c r="EW258" i="3" s="1"/>
  <c r="EW259" i="3" s="1"/>
  <c r="EW260" i="3" s="1"/>
  <c r="EW261" i="3" s="1"/>
  <c r="EW262" i="3" s="1"/>
  <c r="EW263" i="3" s="1"/>
  <c r="EW264" i="3" s="1"/>
  <c r="EW265" i="3" s="1"/>
  <c r="EW266" i="3" s="1"/>
  <c r="EW267" i="3" s="1"/>
  <c r="EW268" i="3" s="1"/>
  <c r="EW269" i="3" s="1"/>
  <c r="EW270" i="3" s="1"/>
  <c r="EW271" i="3" s="1"/>
  <c r="EW272" i="3" s="1"/>
  <c r="EW273" i="3" s="1"/>
  <c r="EW274" i="3" s="1"/>
  <c r="EW275" i="3" s="1"/>
  <c r="EW276" i="3" s="1"/>
  <c r="EW277" i="3" s="1"/>
  <c r="EW278" i="3" s="1"/>
  <c r="EW279" i="3" s="1"/>
  <c r="EW280" i="3" s="1"/>
  <c r="EW281" i="3" s="1"/>
  <c r="EW282" i="3" s="1"/>
  <c r="EW283" i="3" s="1"/>
  <c r="EW284" i="3" s="1"/>
  <c r="EW285" i="3" s="1"/>
  <c r="EW286" i="3" s="1"/>
  <c r="EW287" i="3" s="1"/>
  <c r="EW288" i="3" s="1"/>
  <c r="EW289" i="3" s="1"/>
  <c r="EW290" i="3" s="1"/>
  <c r="EW291" i="3" s="1"/>
  <c r="EW292" i="3" s="1"/>
  <c r="EW293" i="3" s="1"/>
  <c r="EW294" i="3" s="1"/>
  <c r="EW295" i="3" s="1"/>
  <c r="EW296" i="3" s="1"/>
  <c r="EW297" i="3" s="1"/>
  <c r="EW298" i="3" s="1"/>
  <c r="EW299" i="3" s="1"/>
  <c r="EW300" i="3" s="1"/>
  <c r="EW301" i="3" s="1"/>
  <c r="EW302" i="3" s="1"/>
  <c r="EW303" i="3" s="1"/>
  <c r="EW304" i="3" s="1"/>
  <c r="EW305" i="3" s="1"/>
  <c r="EW306" i="3" s="1"/>
  <c r="EW307" i="3" s="1"/>
  <c r="EW308" i="3" s="1"/>
  <c r="EW309" i="3" s="1"/>
  <c r="EW310" i="3" s="1"/>
  <c r="EW311" i="3" s="1"/>
  <c r="EW312" i="3" s="1"/>
  <c r="EW313" i="3" s="1"/>
  <c r="EW314" i="3" s="1"/>
  <c r="EX196" i="3"/>
  <c r="EX197" i="3" s="1"/>
  <c r="EX198" i="3" s="1"/>
  <c r="EX199" i="3" s="1"/>
  <c r="EX200" i="3" s="1"/>
  <c r="EX201" i="3" s="1"/>
  <c r="EX202" i="3" s="1"/>
  <c r="EX203" i="3" s="1"/>
  <c r="EX204" i="3" s="1"/>
  <c r="EX205" i="3" s="1"/>
  <c r="EX206" i="3" s="1"/>
  <c r="EX207" i="3" s="1"/>
  <c r="EX208" i="3" s="1"/>
  <c r="EX209" i="3" s="1"/>
  <c r="EX210" i="3" s="1"/>
  <c r="EX211" i="3" s="1"/>
  <c r="EX212" i="3" s="1"/>
  <c r="EX213" i="3" s="1"/>
  <c r="EX214" i="3" s="1"/>
  <c r="EX215" i="3" s="1"/>
  <c r="EX216" i="3" s="1"/>
  <c r="EX217" i="3" s="1"/>
  <c r="EX218" i="3" s="1"/>
  <c r="EX219" i="3" s="1"/>
  <c r="EX220" i="3" s="1"/>
  <c r="EX221" i="3" s="1"/>
  <c r="EX222" i="3" s="1"/>
  <c r="EX223" i="3" s="1"/>
  <c r="EX224" i="3" s="1"/>
  <c r="EX225" i="3" s="1"/>
  <c r="EX226" i="3" s="1"/>
  <c r="EX227" i="3" s="1"/>
  <c r="EX228" i="3" s="1"/>
  <c r="EX229" i="3" s="1"/>
  <c r="EX230" i="3" s="1"/>
  <c r="EX231" i="3" s="1"/>
  <c r="EX232" i="3" s="1"/>
  <c r="EX233" i="3" s="1"/>
  <c r="EX234" i="3" s="1"/>
  <c r="EX235" i="3" s="1"/>
  <c r="EX236" i="3" s="1"/>
  <c r="EX237" i="3" s="1"/>
  <c r="EX238" i="3" s="1"/>
  <c r="EX239" i="3" s="1"/>
  <c r="EX240" i="3" s="1"/>
  <c r="EX241" i="3" s="1"/>
  <c r="EX242" i="3" s="1"/>
  <c r="EX243" i="3" s="1"/>
  <c r="EX244" i="3" s="1"/>
  <c r="EX245" i="3" s="1"/>
  <c r="EX246" i="3" s="1"/>
  <c r="EX247" i="3" s="1"/>
  <c r="EX248" i="3" s="1"/>
  <c r="EX249" i="3" s="1"/>
  <c r="EX250" i="3" s="1"/>
  <c r="EX251" i="3" s="1"/>
  <c r="EX252" i="3" s="1"/>
  <c r="EX253" i="3" s="1"/>
  <c r="EX254" i="3" s="1"/>
  <c r="EX255" i="3" s="1"/>
  <c r="EX256" i="3" s="1"/>
  <c r="EX257" i="3" s="1"/>
  <c r="EX258" i="3" s="1"/>
  <c r="EX259" i="3" s="1"/>
  <c r="EX260" i="3" s="1"/>
  <c r="EX261" i="3" s="1"/>
  <c r="EX262" i="3" s="1"/>
  <c r="EX263" i="3" s="1"/>
  <c r="EX264" i="3" s="1"/>
  <c r="EX265" i="3" s="1"/>
  <c r="EX266" i="3" s="1"/>
  <c r="EX267" i="3" s="1"/>
  <c r="EX268" i="3" s="1"/>
  <c r="EX269" i="3" s="1"/>
  <c r="EX270" i="3" s="1"/>
  <c r="EX271" i="3" s="1"/>
  <c r="EX272" i="3" s="1"/>
  <c r="EX273" i="3" s="1"/>
  <c r="EX274" i="3" s="1"/>
  <c r="EX275" i="3" s="1"/>
  <c r="EX276" i="3" s="1"/>
  <c r="EX277" i="3" s="1"/>
  <c r="EX278" i="3" s="1"/>
  <c r="EX279" i="3" s="1"/>
  <c r="EX280" i="3" s="1"/>
  <c r="EX281" i="3" s="1"/>
  <c r="EX282" i="3" s="1"/>
  <c r="EX283" i="3" s="1"/>
  <c r="EX284" i="3" s="1"/>
  <c r="EX285" i="3" s="1"/>
  <c r="EX286" i="3" s="1"/>
  <c r="EX287" i="3" s="1"/>
  <c r="EX288" i="3" s="1"/>
  <c r="EX289" i="3" s="1"/>
  <c r="EX290" i="3" s="1"/>
  <c r="EX291" i="3" s="1"/>
  <c r="EX292" i="3" s="1"/>
  <c r="EX293" i="3" s="1"/>
  <c r="EX294" i="3" s="1"/>
  <c r="EX295" i="3" s="1"/>
  <c r="EX296" i="3" s="1"/>
  <c r="EX297" i="3" s="1"/>
  <c r="EX298" i="3" s="1"/>
  <c r="EX299" i="3" s="1"/>
  <c r="EX300" i="3" s="1"/>
  <c r="EX301" i="3" s="1"/>
  <c r="EX302" i="3" s="1"/>
  <c r="EX303" i="3" s="1"/>
  <c r="EX304" i="3" s="1"/>
  <c r="EX305" i="3" s="1"/>
  <c r="EX306" i="3" s="1"/>
  <c r="EX307" i="3" s="1"/>
  <c r="EX308" i="3" s="1"/>
  <c r="EX309" i="3" s="1"/>
  <c r="EX310" i="3" s="1"/>
  <c r="EX311" i="3" s="1"/>
  <c r="EX312" i="3" s="1"/>
  <c r="EX313" i="3" s="1"/>
  <c r="EX314" i="3" s="1"/>
  <c r="EY196" i="3"/>
  <c r="EY197" i="3" s="1"/>
  <c r="EY198" i="3" s="1"/>
  <c r="EY199" i="3" s="1"/>
  <c r="EY200" i="3" s="1"/>
  <c r="EY201" i="3" s="1"/>
  <c r="EY202" i="3" s="1"/>
  <c r="EY203" i="3" s="1"/>
  <c r="EY204" i="3" s="1"/>
  <c r="EY205" i="3" s="1"/>
  <c r="EY206" i="3" s="1"/>
  <c r="EY207" i="3" s="1"/>
  <c r="EY208" i="3" s="1"/>
  <c r="EY209" i="3" s="1"/>
  <c r="EY210" i="3" s="1"/>
  <c r="EY211" i="3" s="1"/>
  <c r="EY212" i="3" s="1"/>
  <c r="EY213" i="3" s="1"/>
  <c r="EY214" i="3" s="1"/>
  <c r="EY215" i="3" s="1"/>
  <c r="EY216" i="3" s="1"/>
  <c r="EY217" i="3" s="1"/>
  <c r="EY218" i="3" s="1"/>
  <c r="EY219" i="3" s="1"/>
  <c r="EY220" i="3" s="1"/>
  <c r="EY221" i="3" s="1"/>
  <c r="EY222" i="3" s="1"/>
  <c r="EY223" i="3" s="1"/>
  <c r="EY224" i="3" s="1"/>
  <c r="EY225" i="3" s="1"/>
  <c r="EY226" i="3" s="1"/>
  <c r="EY227" i="3" s="1"/>
  <c r="EY228" i="3" s="1"/>
  <c r="EY229" i="3" s="1"/>
  <c r="EY230" i="3" s="1"/>
  <c r="EY231" i="3" s="1"/>
  <c r="EY232" i="3" s="1"/>
  <c r="EY233" i="3" s="1"/>
  <c r="EY234" i="3" s="1"/>
  <c r="EY235" i="3" s="1"/>
  <c r="EY236" i="3" s="1"/>
  <c r="EY237" i="3" s="1"/>
  <c r="EY238" i="3" s="1"/>
  <c r="EY239" i="3" s="1"/>
  <c r="EY240" i="3" s="1"/>
  <c r="EY241" i="3" s="1"/>
  <c r="EY242" i="3" s="1"/>
  <c r="EY243" i="3" s="1"/>
  <c r="EY244" i="3" s="1"/>
  <c r="EY245" i="3" s="1"/>
  <c r="EY246" i="3" s="1"/>
  <c r="EY247" i="3" s="1"/>
  <c r="EY248" i="3" s="1"/>
  <c r="EY249" i="3" s="1"/>
  <c r="EY250" i="3" s="1"/>
  <c r="EY251" i="3" s="1"/>
  <c r="EY252" i="3" s="1"/>
  <c r="EY253" i="3" s="1"/>
  <c r="EY254" i="3" s="1"/>
  <c r="EY255" i="3" s="1"/>
  <c r="EY256" i="3" s="1"/>
  <c r="EY257" i="3" s="1"/>
  <c r="EY258" i="3" s="1"/>
  <c r="EY259" i="3" s="1"/>
  <c r="EY260" i="3" s="1"/>
  <c r="EY261" i="3" s="1"/>
  <c r="EY262" i="3" s="1"/>
  <c r="EY263" i="3" s="1"/>
  <c r="EY264" i="3" s="1"/>
  <c r="EY265" i="3" s="1"/>
  <c r="EY266" i="3" s="1"/>
  <c r="EY267" i="3" s="1"/>
  <c r="EY268" i="3" s="1"/>
  <c r="EY269" i="3" s="1"/>
  <c r="EY270" i="3" s="1"/>
  <c r="EY271" i="3" s="1"/>
  <c r="EY272" i="3" s="1"/>
  <c r="EY273" i="3" s="1"/>
  <c r="EY274" i="3" s="1"/>
  <c r="EY275" i="3" s="1"/>
  <c r="EY276" i="3" s="1"/>
  <c r="EY277" i="3" s="1"/>
  <c r="EY278" i="3" s="1"/>
  <c r="EY279" i="3" s="1"/>
  <c r="EY280" i="3" s="1"/>
  <c r="EY281" i="3" s="1"/>
  <c r="EY282" i="3" s="1"/>
  <c r="EY283" i="3" s="1"/>
  <c r="EY284" i="3" s="1"/>
  <c r="EY285" i="3" s="1"/>
  <c r="EY286" i="3" s="1"/>
  <c r="EY287" i="3" s="1"/>
  <c r="EY288" i="3" s="1"/>
  <c r="EY289" i="3" s="1"/>
  <c r="EY290" i="3" s="1"/>
  <c r="EY291" i="3" s="1"/>
  <c r="EY292" i="3" s="1"/>
  <c r="EY293" i="3" s="1"/>
  <c r="EY294" i="3" s="1"/>
  <c r="EY295" i="3" s="1"/>
  <c r="EY296" i="3" s="1"/>
  <c r="EY297" i="3" s="1"/>
  <c r="EY298" i="3" s="1"/>
  <c r="EY299" i="3" s="1"/>
  <c r="EY300" i="3" s="1"/>
  <c r="EY301" i="3" s="1"/>
  <c r="EY302" i="3" s="1"/>
  <c r="EY303" i="3" s="1"/>
  <c r="EY304" i="3" s="1"/>
  <c r="EY305" i="3" s="1"/>
  <c r="EY306" i="3" s="1"/>
  <c r="EY307" i="3" s="1"/>
  <c r="EY308" i="3" s="1"/>
  <c r="EY309" i="3" s="1"/>
  <c r="EY310" i="3" s="1"/>
  <c r="EY311" i="3" s="1"/>
  <c r="EY312" i="3" s="1"/>
  <c r="EY313" i="3" s="1"/>
  <c r="EY314" i="3" s="1"/>
  <c r="FA196" i="3"/>
  <c r="FA197" i="3" s="1"/>
  <c r="FA198" i="3" s="1"/>
  <c r="FA199" i="3" s="1"/>
  <c r="FA200" i="3" s="1"/>
  <c r="FA201" i="3" s="1"/>
  <c r="FA202" i="3" s="1"/>
  <c r="FA203" i="3" s="1"/>
  <c r="FA204" i="3" s="1"/>
  <c r="FA205" i="3" s="1"/>
  <c r="FA206" i="3" s="1"/>
  <c r="FA207" i="3" s="1"/>
  <c r="FA208" i="3" s="1"/>
  <c r="FA209" i="3" s="1"/>
  <c r="FA210" i="3" s="1"/>
  <c r="FA211" i="3" s="1"/>
  <c r="FA212" i="3" s="1"/>
  <c r="FA213" i="3" s="1"/>
  <c r="FA214" i="3" s="1"/>
  <c r="FA215" i="3" s="1"/>
  <c r="FA216" i="3" s="1"/>
  <c r="FA217" i="3" s="1"/>
  <c r="FA218" i="3" s="1"/>
  <c r="FA219" i="3" s="1"/>
  <c r="FA220" i="3" s="1"/>
  <c r="FA221" i="3" s="1"/>
  <c r="FA222" i="3" s="1"/>
  <c r="FA223" i="3" s="1"/>
  <c r="FA224" i="3" s="1"/>
  <c r="FA225" i="3" s="1"/>
  <c r="FA226" i="3" s="1"/>
  <c r="FA227" i="3" s="1"/>
  <c r="FA228" i="3" s="1"/>
  <c r="FA229" i="3" s="1"/>
  <c r="FA230" i="3" s="1"/>
  <c r="FA231" i="3" s="1"/>
  <c r="FA232" i="3" s="1"/>
  <c r="FA233" i="3" s="1"/>
  <c r="FA234" i="3" s="1"/>
  <c r="FA235" i="3" s="1"/>
  <c r="FA236" i="3" s="1"/>
  <c r="FA237" i="3" s="1"/>
  <c r="FA238" i="3" s="1"/>
  <c r="FA239" i="3" s="1"/>
  <c r="FA240" i="3" s="1"/>
  <c r="FA241" i="3" s="1"/>
  <c r="FA242" i="3" s="1"/>
  <c r="FA243" i="3" s="1"/>
  <c r="FA244" i="3" s="1"/>
  <c r="FA245" i="3" s="1"/>
  <c r="FA246" i="3" s="1"/>
  <c r="FA247" i="3" s="1"/>
  <c r="FA248" i="3" s="1"/>
  <c r="FA249" i="3" s="1"/>
  <c r="FA250" i="3" s="1"/>
  <c r="FA251" i="3" s="1"/>
  <c r="FA252" i="3" s="1"/>
  <c r="FA253" i="3" s="1"/>
  <c r="FA254" i="3" s="1"/>
  <c r="FA255" i="3" s="1"/>
  <c r="FA256" i="3" s="1"/>
  <c r="FA257" i="3" s="1"/>
  <c r="FA258" i="3" s="1"/>
  <c r="FA259" i="3" s="1"/>
  <c r="FA260" i="3" s="1"/>
  <c r="FA261" i="3" s="1"/>
  <c r="FA262" i="3" s="1"/>
  <c r="FA263" i="3" s="1"/>
  <c r="FA264" i="3" s="1"/>
  <c r="FA265" i="3" s="1"/>
  <c r="FA266" i="3" s="1"/>
  <c r="FA267" i="3" s="1"/>
  <c r="FA268" i="3" s="1"/>
  <c r="FA269" i="3" s="1"/>
  <c r="FA270" i="3" s="1"/>
  <c r="FA271" i="3" s="1"/>
  <c r="FA272" i="3" s="1"/>
  <c r="FA273" i="3" s="1"/>
  <c r="FA274" i="3" s="1"/>
  <c r="FA275" i="3" s="1"/>
  <c r="FA276" i="3" s="1"/>
  <c r="FA277" i="3" s="1"/>
  <c r="FA278" i="3" s="1"/>
  <c r="FA279" i="3" s="1"/>
  <c r="FA280" i="3" s="1"/>
  <c r="FA281" i="3" s="1"/>
  <c r="FA282" i="3" s="1"/>
  <c r="FA283" i="3" s="1"/>
  <c r="FA284" i="3" s="1"/>
  <c r="FA285" i="3" s="1"/>
  <c r="FA286" i="3" s="1"/>
  <c r="FA287" i="3" s="1"/>
  <c r="FA288" i="3" s="1"/>
  <c r="FA289" i="3" s="1"/>
  <c r="FA290" i="3" s="1"/>
  <c r="FA291" i="3" s="1"/>
  <c r="FA292" i="3" s="1"/>
  <c r="FA293" i="3" s="1"/>
  <c r="FA294" i="3" s="1"/>
  <c r="FA295" i="3" s="1"/>
  <c r="FA296" i="3" s="1"/>
  <c r="FA297" i="3" s="1"/>
  <c r="FA298" i="3" s="1"/>
  <c r="FA299" i="3" s="1"/>
  <c r="FA300" i="3" s="1"/>
  <c r="FA301" i="3" s="1"/>
  <c r="FA302" i="3" s="1"/>
  <c r="FA303" i="3" s="1"/>
  <c r="FA304" i="3" s="1"/>
  <c r="FA305" i="3" s="1"/>
  <c r="FA306" i="3" s="1"/>
  <c r="FA307" i="3" s="1"/>
  <c r="FA308" i="3" s="1"/>
  <c r="FA309" i="3" s="1"/>
  <c r="FA310" i="3" s="1"/>
  <c r="FA311" i="3" s="1"/>
  <c r="FA312" i="3" s="1"/>
  <c r="FA313" i="3" s="1"/>
  <c r="FA314" i="3" s="1"/>
  <c r="FB196" i="3"/>
  <c r="FB197" i="3" s="1"/>
  <c r="FB198" i="3" s="1"/>
  <c r="FB199" i="3" s="1"/>
  <c r="FB200" i="3" s="1"/>
  <c r="FB201" i="3" s="1"/>
  <c r="FB202" i="3" s="1"/>
  <c r="FB203" i="3" s="1"/>
  <c r="FB204" i="3" s="1"/>
  <c r="FB205" i="3" s="1"/>
  <c r="FB206" i="3" s="1"/>
  <c r="FB207" i="3" s="1"/>
  <c r="FB208" i="3" s="1"/>
  <c r="FB209" i="3" s="1"/>
  <c r="FB210" i="3" s="1"/>
  <c r="FB211" i="3" s="1"/>
  <c r="FB212" i="3" s="1"/>
  <c r="FB213" i="3" s="1"/>
  <c r="FB214" i="3" s="1"/>
  <c r="FB215" i="3" s="1"/>
  <c r="FB216" i="3" s="1"/>
  <c r="FB217" i="3" s="1"/>
  <c r="FB218" i="3" s="1"/>
  <c r="FB219" i="3" s="1"/>
  <c r="FB220" i="3" s="1"/>
  <c r="FB221" i="3" s="1"/>
  <c r="FB222" i="3" s="1"/>
  <c r="FB223" i="3" s="1"/>
  <c r="FB224" i="3" s="1"/>
  <c r="FB225" i="3" s="1"/>
  <c r="FB226" i="3" s="1"/>
  <c r="FB227" i="3" s="1"/>
  <c r="FB228" i="3" s="1"/>
  <c r="FB229" i="3" s="1"/>
  <c r="FB230" i="3" s="1"/>
  <c r="FB231" i="3" s="1"/>
  <c r="FB232" i="3" s="1"/>
  <c r="FB233" i="3" s="1"/>
  <c r="FB234" i="3" s="1"/>
  <c r="FB235" i="3" s="1"/>
  <c r="FB236" i="3" s="1"/>
  <c r="FB237" i="3" s="1"/>
  <c r="FB238" i="3" s="1"/>
  <c r="FB239" i="3" s="1"/>
  <c r="FB240" i="3" s="1"/>
  <c r="FB241" i="3" s="1"/>
  <c r="FB242" i="3" s="1"/>
  <c r="FB243" i="3" s="1"/>
  <c r="FB244" i="3" s="1"/>
  <c r="FB245" i="3" s="1"/>
  <c r="FB246" i="3" s="1"/>
  <c r="FB247" i="3" s="1"/>
  <c r="FB248" i="3" s="1"/>
  <c r="FB249" i="3" s="1"/>
  <c r="FB250" i="3" s="1"/>
  <c r="FB251" i="3" s="1"/>
  <c r="FB252" i="3" s="1"/>
  <c r="FB253" i="3" s="1"/>
  <c r="FB254" i="3" s="1"/>
  <c r="FB255" i="3" s="1"/>
  <c r="FB256" i="3" s="1"/>
  <c r="FB257" i="3" s="1"/>
  <c r="FB258" i="3" s="1"/>
  <c r="FB259" i="3" s="1"/>
  <c r="FB260" i="3" s="1"/>
  <c r="FB261" i="3" s="1"/>
  <c r="FB262" i="3" s="1"/>
  <c r="FB263" i="3" s="1"/>
  <c r="FB264" i="3" s="1"/>
  <c r="FB265" i="3" s="1"/>
  <c r="FB266" i="3" s="1"/>
  <c r="FB267" i="3" s="1"/>
  <c r="FB268" i="3" s="1"/>
  <c r="FB269" i="3" s="1"/>
  <c r="FB270" i="3" s="1"/>
  <c r="FB271" i="3" s="1"/>
  <c r="FB272" i="3" s="1"/>
  <c r="FB273" i="3" s="1"/>
  <c r="FB274" i="3" s="1"/>
  <c r="FB275" i="3" s="1"/>
  <c r="FB276" i="3" s="1"/>
  <c r="FB277" i="3" s="1"/>
  <c r="FB278" i="3" s="1"/>
  <c r="FB279" i="3" s="1"/>
  <c r="FB280" i="3" s="1"/>
  <c r="FB281" i="3" s="1"/>
  <c r="FB282" i="3" s="1"/>
  <c r="FB283" i="3" s="1"/>
  <c r="FB284" i="3" s="1"/>
  <c r="FB285" i="3" s="1"/>
  <c r="FB286" i="3" s="1"/>
  <c r="FB287" i="3" s="1"/>
  <c r="FB288" i="3" s="1"/>
  <c r="FB289" i="3" s="1"/>
  <c r="FB290" i="3" s="1"/>
  <c r="FB291" i="3" s="1"/>
  <c r="FB292" i="3" s="1"/>
  <c r="FB293" i="3" s="1"/>
  <c r="FB294" i="3" s="1"/>
  <c r="FB295" i="3" s="1"/>
  <c r="FB296" i="3" s="1"/>
  <c r="FB297" i="3" s="1"/>
  <c r="FB298" i="3" s="1"/>
  <c r="FB299" i="3" s="1"/>
  <c r="FB300" i="3" s="1"/>
  <c r="FB301" i="3" s="1"/>
  <c r="FB302" i="3" s="1"/>
  <c r="FB303" i="3" s="1"/>
  <c r="FB304" i="3" s="1"/>
  <c r="FB305" i="3" s="1"/>
  <c r="FB306" i="3" s="1"/>
  <c r="FB307" i="3" s="1"/>
  <c r="FB308" i="3" s="1"/>
  <c r="FB309" i="3" s="1"/>
  <c r="FB310" i="3" s="1"/>
  <c r="FB311" i="3" s="1"/>
  <c r="FB312" i="3" s="1"/>
  <c r="FB313" i="3" s="1"/>
  <c r="FB314" i="3" s="1"/>
  <c r="FC196" i="3"/>
  <c r="FC197" i="3" s="1"/>
  <c r="FC198" i="3" s="1"/>
  <c r="FC199" i="3" s="1"/>
  <c r="FC200" i="3" s="1"/>
  <c r="FC201" i="3" s="1"/>
  <c r="FC202" i="3" s="1"/>
  <c r="FC203" i="3" s="1"/>
  <c r="FC204" i="3" s="1"/>
  <c r="FC205" i="3" s="1"/>
  <c r="FC206" i="3" s="1"/>
  <c r="FC207" i="3" s="1"/>
  <c r="FC208" i="3" s="1"/>
  <c r="FC209" i="3" s="1"/>
  <c r="FC210" i="3" s="1"/>
  <c r="FC211" i="3" s="1"/>
  <c r="FC212" i="3" s="1"/>
  <c r="FC213" i="3" s="1"/>
  <c r="FC214" i="3" s="1"/>
  <c r="FC215" i="3" s="1"/>
  <c r="FC216" i="3" s="1"/>
  <c r="FC217" i="3" s="1"/>
  <c r="FC218" i="3" s="1"/>
  <c r="FC219" i="3" s="1"/>
  <c r="FC220" i="3" s="1"/>
  <c r="FC221" i="3" s="1"/>
  <c r="FC222" i="3" s="1"/>
  <c r="FC223" i="3" s="1"/>
  <c r="FC224" i="3" s="1"/>
  <c r="FC225" i="3" s="1"/>
  <c r="FC226" i="3" s="1"/>
  <c r="FC227" i="3" s="1"/>
  <c r="FC228" i="3" s="1"/>
  <c r="FC229" i="3" s="1"/>
  <c r="FC230" i="3" s="1"/>
  <c r="FC231" i="3" s="1"/>
  <c r="FC232" i="3" s="1"/>
  <c r="FC233" i="3" s="1"/>
  <c r="FC234" i="3" s="1"/>
  <c r="FC235" i="3" s="1"/>
  <c r="FC236" i="3" s="1"/>
  <c r="FC237" i="3" s="1"/>
  <c r="FC238" i="3" s="1"/>
  <c r="FC239" i="3" s="1"/>
  <c r="FC240" i="3" s="1"/>
  <c r="FC241" i="3" s="1"/>
  <c r="FC242" i="3" s="1"/>
  <c r="FC243" i="3" s="1"/>
  <c r="FC244" i="3" s="1"/>
  <c r="FC245" i="3" s="1"/>
  <c r="FC246" i="3" s="1"/>
  <c r="FC247" i="3" s="1"/>
  <c r="FC248" i="3" s="1"/>
  <c r="FC249" i="3" s="1"/>
  <c r="FC250" i="3" s="1"/>
  <c r="FC251" i="3" s="1"/>
  <c r="FC252" i="3" s="1"/>
  <c r="FC253" i="3" s="1"/>
  <c r="FC254" i="3" s="1"/>
  <c r="FC255" i="3" s="1"/>
  <c r="FC256" i="3" s="1"/>
  <c r="FC257" i="3" s="1"/>
  <c r="FC258" i="3" s="1"/>
  <c r="FC259" i="3" s="1"/>
  <c r="FC260" i="3" s="1"/>
  <c r="FC261" i="3" s="1"/>
  <c r="FC262" i="3" s="1"/>
  <c r="FC263" i="3" s="1"/>
  <c r="FC264" i="3" s="1"/>
  <c r="FC265" i="3" s="1"/>
  <c r="FC266" i="3" s="1"/>
  <c r="FC267" i="3" s="1"/>
  <c r="FC268" i="3" s="1"/>
  <c r="FC269" i="3" s="1"/>
  <c r="FC270" i="3" s="1"/>
  <c r="FC271" i="3" s="1"/>
  <c r="FC272" i="3" s="1"/>
  <c r="FC273" i="3" s="1"/>
  <c r="FC274" i="3" s="1"/>
  <c r="FC275" i="3" s="1"/>
  <c r="FC276" i="3" s="1"/>
  <c r="FC277" i="3" s="1"/>
  <c r="FC278" i="3" s="1"/>
  <c r="FC279" i="3" s="1"/>
  <c r="FC280" i="3" s="1"/>
  <c r="FC281" i="3" s="1"/>
  <c r="FC282" i="3" s="1"/>
  <c r="FC283" i="3" s="1"/>
  <c r="FC284" i="3" s="1"/>
  <c r="FC285" i="3" s="1"/>
  <c r="FC286" i="3" s="1"/>
  <c r="FC287" i="3" s="1"/>
  <c r="FC288" i="3" s="1"/>
  <c r="FC289" i="3" s="1"/>
  <c r="FC290" i="3" s="1"/>
  <c r="FC291" i="3" s="1"/>
  <c r="FC292" i="3" s="1"/>
  <c r="FC293" i="3" s="1"/>
  <c r="FC294" i="3" s="1"/>
  <c r="FC295" i="3" s="1"/>
  <c r="FC296" i="3" s="1"/>
  <c r="FC297" i="3" s="1"/>
  <c r="FC298" i="3" s="1"/>
  <c r="FC299" i="3" s="1"/>
  <c r="FC300" i="3" s="1"/>
  <c r="FC301" i="3" s="1"/>
  <c r="FC302" i="3" s="1"/>
  <c r="FC303" i="3" s="1"/>
  <c r="FC304" i="3" s="1"/>
  <c r="FC305" i="3" s="1"/>
  <c r="FC306" i="3" s="1"/>
  <c r="FC307" i="3" s="1"/>
  <c r="FC308" i="3" s="1"/>
  <c r="FC309" i="3" s="1"/>
  <c r="FC310" i="3" s="1"/>
  <c r="FC311" i="3" s="1"/>
  <c r="FC312" i="3" s="1"/>
  <c r="FC313" i="3" s="1"/>
  <c r="FC314" i="3" s="1"/>
  <c r="FE196" i="3"/>
  <c r="FE197" i="3" s="1"/>
  <c r="FE198" i="3" s="1"/>
  <c r="FE199" i="3" s="1"/>
  <c r="FE200" i="3" s="1"/>
  <c r="FE201" i="3" s="1"/>
  <c r="FE202" i="3" s="1"/>
  <c r="FE203" i="3" s="1"/>
  <c r="FE204" i="3" s="1"/>
  <c r="FE205" i="3" s="1"/>
  <c r="FE206" i="3" s="1"/>
  <c r="FE207" i="3" s="1"/>
  <c r="FE208" i="3" s="1"/>
  <c r="FE209" i="3" s="1"/>
  <c r="FE210" i="3" s="1"/>
  <c r="FE211" i="3" s="1"/>
  <c r="FE212" i="3" s="1"/>
  <c r="FE213" i="3" s="1"/>
  <c r="FE214" i="3" s="1"/>
  <c r="FE215" i="3" s="1"/>
  <c r="FE216" i="3" s="1"/>
  <c r="FE217" i="3" s="1"/>
  <c r="FE218" i="3" s="1"/>
  <c r="FE219" i="3" s="1"/>
  <c r="FE220" i="3" s="1"/>
  <c r="FE221" i="3" s="1"/>
  <c r="FE222" i="3" s="1"/>
  <c r="FE223" i="3" s="1"/>
  <c r="FE224" i="3" s="1"/>
  <c r="FE225" i="3" s="1"/>
  <c r="FE226" i="3" s="1"/>
  <c r="FE227" i="3" s="1"/>
  <c r="FE228" i="3" s="1"/>
  <c r="FE229" i="3" s="1"/>
  <c r="FE230" i="3" s="1"/>
  <c r="FE231" i="3" s="1"/>
  <c r="FE232" i="3" s="1"/>
  <c r="FE233" i="3" s="1"/>
  <c r="FE234" i="3" s="1"/>
  <c r="FE235" i="3" s="1"/>
  <c r="FE236" i="3" s="1"/>
  <c r="FE237" i="3" s="1"/>
  <c r="FE238" i="3" s="1"/>
  <c r="FE239" i="3" s="1"/>
  <c r="FE240" i="3" s="1"/>
  <c r="FE241" i="3" s="1"/>
  <c r="FE242" i="3" s="1"/>
  <c r="FE243" i="3" s="1"/>
  <c r="FE244" i="3" s="1"/>
  <c r="FE245" i="3" s="1"/>
  <c r="FE246" i="3" s="1"/>
  <c r="FE247" i="3" s="1"/>
  <c r="FE248" i="3" s="1"/>
  <c r="FE249" i="3" s="1"/>
  <c r="FE250" i="3" s="1"/>
  <c r="FE251" i="3" s="1"/>
  <c r="FE252" i="3" s="1"/>
  <c r="FE253" i="3" s="1"/>
  <c r="FE254" i="3" s="1"/>
  <c r="FE255" i="3" s="1"/>
  <c r="FE256" i="3" s="1"/>
  <c r="FE257" i="3" s="1"/>
  <c r="FE258" i="3" s="1"/>
  <c r="FE259" i="3" s="1"/>
  <c r="FE260" i="3" s="1"/>
  <c r="FE261" i="3" s="1"/>
  <c r="FE262" i="3" s="1"/>
  <c r="FE263" i="3" s="1"/>
  <c r="FE264" i="3" s="1"/>
  <c r="FE265" i="3" s="1"/>
  <c r="FE266" i="3" s="1"/>
  <c r="T196" i="3"/>
  <c r="T197" i="3" s="1"/>
  <c r="AG197" i="3"/>
  <c r="AH197" i="3"/>
  <c r="AK197" i="3"/>
  <c r="AM197" i="3"/>
  <c r="AP197" i="3"/>
  <c r="AS197" i="3"/>
  <c r="AT197" i="3"/>
  <c r="AU197" i="3"/>
  <c r="AV197" i="3"/>
  <c r="AZ197" i="3"/>
  <c r="BA197" i="3"/>
  <c r="BE197" i="3"/>
  <c r="BF197" i="3"/>
  <c r="BH197" i="3"/>
  <c r="BI197" i="3"/>
  <c r="BK197" i="3"/>
  <c r="BO197" i="3"/>
  <c r="DM196" i="3"/>
  <c r="DM197" i="3" s="1"/>
  <c r="DP197" i="3"/>
  <c r="DW197" i="3"/>
  <c r="DW198" i="3" s="1"/>
  <c r="DX197" i="3"/>
  <c r="DX198" i="3" s="1"/>
  <c r="EB197" i="3"/>
  <c r="EC197" i="3"/>
  <c r="AI196" i="3"/>
  <c r="AI197" i="3" s="1"/>
  <c r="AI198" i="3" s="1"/>
  <c r="DL198" i="3"/>
  <c r="N195" i="3"/>
  <c r="N196" i="3" s="1"/>
  <c r="N197" i="3" s="1"/>
  <c r="N198" i="3" s="1"/>
  <c r="N199" i="3" s="1"/>
  <c r="N200" i="3" s="1"/>
  <c r="AE200" i="3"/>
  <c r="AF200" i="3"/>
  <c r="DM200" i="3"/>
  <c r="DT200" i="3"/>
  <c r="C201" i="3"/>
  <c r="O201" i="3"/>
  <c r="DL200" i="3"/>
  <c r="DL201" i="3" s="1"/>
  <c r="DP199" i="3"/>
  <c r="DP200" i="3" s="1"/>
  <c r="DP201" i="3" s="1"/>
  <c r="DW200" i="3"/>
  <c r="DW201" i="3" s="1"/>
  <c r="N202" i="3"/>
  <c r="AE202" i="3"/>
  <c r="AE203" i="3" s="1"/>
  <c r="AE204" i="3" s="1"/>
  <c r="AE205" i="3" s="1"/>
  <c r="AE206" i="3" s="1"/>
  <c r="AF202" i="3"/>
  <c r="AF203" i="3" s="1"/>
  <c r="AF204" i="3" s="1"/>
  <c r="AF205" i="3" s="1"/>
  <c r="AF206" i="3" s="1"/>
  <c r="DX200" i="3"/>
  <c r="DX201" i="3" s="1"/>
  <c r="DX202" i="3" s="1"/>
  <c r="DX203" i="3" s="1"/>
  <c r="O203" i="3"/>
  <c r="DL203" i="3"/>
  <c r="DM203" i="3"/>
  <c r="DP203" i="3"/>
  <c r="DT202" i="3"/>
  <c r="DT203" i="3" s="1"/>
  <c r="DW203" i="3"/>
  <c r="AU205" i="3"/>
  <c r="DL205" i="3"/>
  <c r="DT205" i="3"/>
  <c r="AW195" i="3"/>
  <c r="AW196" i="3" s="1"/>
  <c r="AW197" i="3" s="1"/>
  <c r="AW198" i="3" s="1"/>
  <c r="AW199" i="3" s="1"/>
  <c r="AW200" i="3" s="1"/>
  <c r="AW201" i="3" s="1"/>
  <c r="AW202" i="3" s="1"/>
  <c r="AW203" i="3" s="1"/>
  <c r="AW204" i="3" s="1"/>
  <c r="AW205" i="3" s="1"/>
  <c r="AW206" i="3" s="1"/>
  <c r="DP206" i="3"/>
  <c r="E207" i="3"/>
  <c r="W207" i="3"/>
  <c r="X207" i="3"/>
  <c r="AI205" i="3"/>
  <c r="AI206" i="3" s="1"/>
  <c r="AI207" i="3" s="1"/>
  <c r="P195" i="3"/>
  <c r="P196" i="3" s="1"/>
  <c r="P197" i="3" s="1"/>
  <c r="P198" i="3" s="1"/>
  <c r="P199" i="3" s="1"/>
  <c r="P200" i="3" s="1"/>
  <c r="P201" i="3" s="1"/>
  <c r="P202" i="3" s="1"/>
  <c r="P203" i="3" s="1"/>
  <c r="P204" i="3" s="1"/>
  <c r="P205" i="3" s="1"/>
  <c r="P206" i="3" s="1"/>
  <c r="P207" i="3" s="1"/>
  <c r="P208" i="3" s="1"/>
  <c r="T207" i="3"/>
  <c r="T208" i="3" s="1"/>
  <c r="AE208" i="3"/>
  <c r="AE209" i="3" s="1"/>
  <c r="AE210" i="3" s="1"/>
  <c r="AE211" i="3" s="1"/>
  <c r="AE212" i="3" s="1"/>
  <c r="AE213" i="3" s="1"/>
  <c r="AE214" i="3" s="1"/>
  <c r="AE215" i="3" s="1"/>
  <c r="AE216" i="3" s="1"/>
  <c r="AE217" i="3" s="1"/>
  <c r="AE218" i="3" s="1"/>
  <c r="AE219" i="3" s="1"/>
  <c r="AF208" i="3"/>
  <c r="AF209" i="3" s="1"/>
  <c r="AF210" i="3" s="1"/>
  <c r="AF211" i="3" s="1"/>
  <c r="AF212" i="3" s="1"/>
  <c r="AF213" i="3" s="1"/>
  <c r="AF214" i="3" s="1"/>
  <c r="AF215" i="3" s="1"/>
  <c r="AF216" i="3" s="1"/>
  <c r="AF217" i="3" s="1"/>
  <c r="AF218" i="3" s="1"/>
  <c r="AF219" i="3" s="1"/>
  <c r="DS208" i="3"/>
  <c r="DW205" i="3"/>
  <c r="DW206" i="3" s="1"/>
  <c r="DW207" i="3" s="1"/>
  <c r="DW208" i="3" s="1"/>
  <c r="AH209" i="3"/>
  <c r="DT208" i="3"/>
  <c r="DT209" i="3" s="1"/>
  <c r="G211" i="3"/>
  <c r="O211" i="3"/>
  <c r="AP211" i="3"/>
  <c r="AP212" i="3" s="1"/>
  <c r="AP213" i="3" s="1"/>
  <c r="AP214" i="3" s="1"/>
  <c r="AP215" i="3" s="1"/>
  <c r="AP216" i="3" s="1"/>
  <c r="AP217" i="3" s="1"/>
  <c r="AP218" i="3" s="1"/>
  <c r="AP219" i="3" s="1"/>
  <c r="DL211" i="3"/>
  <c r="DP211" i="3"/>
  <c r="C211" i="3"/>
  <c r="C212" i="3" s="1"/>
  <c r="DW212" i="3"/>
  <c r="T213" i="3"/>
  <c r="W213" i="3"/>
  <c r="X213" i="3"/>
  <c r="DX205" i="3"/>
  <c r="DX206" i="3" s="1"/>
  <c r="DX207" i="3" s="1"/>
  <c r="DX208" i="3" s="1"/>
  <c r="DX209" i="3" s="1"/>
  <c r="DX210" i="3" s="1"/>
  <c r="DX211" i="3" s="1"/>
  <c r="DX212" i="3" s="1"/>
  <c r="DX213" i="3" s="1"/>
  <c r="DX214" i="3" s="1"/>
  <c r="DX215" i="3" s="1"/>
  <c r="O214" i="3"/>
  <c r="AG214" i="3"/>
  <c r="AH214" i="3"/>
  <c r="AK214" i="3"/>
  <c r="AM214" i="3"/>
  <c r="AS214" i="3"/>
  <c r="AT214" i="3"/>
  <c r="AU214" i="3"/>
  <c r="AV214" i="3"/>
  <c r="AW214" i="3"/>
  <c r="AZ214" i="3"/>
  <c r="BE214" i="3"/>
  <c r="BF214" i="3"/>
  <c r="BH214" i="3"/>
  <c r="BI214" i="3"/>
  <c r="BK214" i="3"/>
  <c r="BO214" i="3"/>
  <c r="DM214" i="3"/>
  <c r="DP213" i="3"/>
  <c r="DP214" i="3" s="1"/>
  <c r="DT212" i="3"/>
  <c r="DT213" i="3" s="1"/>
  <c r="DT214" i="3" s="1"/>
  <c r="DY214" i="3"/>
  <c r="EC214" i="3"/>
  <c r="AI214" i="3"/>
  <c r="AI215" i="3" s="1"/>
  <c r="AI216" i="3" s="1"/>
  <c r="AI217" i="3" s="1"/>
  <c r="AI218" i="3" s="1"/>
  <c r="AI219" i="3" s="1"/>
  <c r="DL215" i="3"/>
  <c r="DW215" i="3"/>
  <c r="N204" i="3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AH216" i="3"/>
  <c r="AH217" i="3" s="1"/>
  <c r="AH218" i="3" s="1"/>
  <c r="AH219" i="3" s="1"/>
  <c r="AK216" i="3"/>
  <c r="AK217" i="3" s="1"/>
  <c r="AK218" i="3" s="1"/>
  <c r="AK219" i="3" s="1"/>
  <c r="AM216" i="3"/>
  <c r="AM217" i="3" s="1"/>
  <c r="AM218" i="3" s="1"/>
  <c r="AM219" i="3" s="1"/>
  <c r="AS216" i="3"/>
  <c r="AS217" i="3" s="1"/>
  <c r="AS218" i="3" s="1"/>
  <c r="AS219" i="3" s="1"/>
  <c r="AT216" i="3"/>
  <c r="AT217" i="3" s="1"/>
  <c r="AT218" i="3" s="1"/>
  <c r="AT219" i="3" s="1"/>
  <c r="AU216" i="3"/>
  <c r="AU217" i="3" s="1"/>
  <c r="AU218" i="3" s="1"/>
  <c r="AU219" i="3" s="1"/>
  <c r="AV216" i="3"/>
  <c r="AV217" i="3" s="1"/>
  <c r="AV218" i="3" s="1"/>
  <c r="AV219" i="3" s="1"/>
  <c r="AW216" i="3"/>
  <c r="AW217" i="3" s="1"/>
  <c r="AW218" i="3" s="1"/>
  <c r="AW219" i="3" s="1"/>
  <c r="AZ216" i="3"/>
  <c r="AZ217" i="3" s="1"/>
  <c r="AZ218" i="3" s="1"/>
  <c r="AZ219" i="3" s="1"/>
  <c r="BE216" i="3"/>
  <c r="BE217" i="3" s="1"/>
  <c r="BE218" i="3" s="1"/>
  <c r="BE219" i="3" s="1"/>
  <c r="BF216" i="3"/>
  <c r="BF217" i="3" s="1"/>
  <c r="BF218" i="3" s="1"/>
  <c r="BF219" i="3" s="1"/>
  <c r="BH216" i="3"/>
  <c r="BH217" i="3" s="1"/>
  <c r="BH218" i="3" s="1"/>
  <c r="BH219" i="3" s="1"/>
  <c r="BI216" i="3"/>
  <c r="BI217" i="3" s="1"/>
  <c r="BI218" i="3" s="1"/>
  <c r="BI219" i="3" s="1"/>
  <c r="M217" i="3"/>
  <c r="DP217" i="3"/>
  <c r="DT216" i="3"/>
  <c r="DT217" i="3" s="1"/>
  <c r="O217" i="3"/>
  <c r="O218" i="3" s="1"/>
  <c r="AG218" i="3"/>
  <c r="AG219" i="3" s="1"/>
  <c r="DW217" i="3"/>
  <c r="DW218" i="3" s="1"/>
  <c r="DY216" i="3"/>
  <c r="DY217" i="3" s="1"/>
  <c r="DY218" i="3" s="1"/>
  <c r="EF218" i="3"/>
  <c r="C218" i="3"/>
  <c r="C219" i="3" s="1"/>
  <c r="BK216" i="3"/>
  <c r="BK217" i="3" s="1"/>
  <c r="BK218" i="3" s="1"/>
  <c r="BK219" i="3" s="1"/>
  <c r="BO216" i="3"/>
  <c r="BO217" i="3" s="1"/>
  <c r="BO218" i="3" s="1"/>
  <c r="BO219" i="3" s="1"/>
  <c r="DP219" i="3"/>
  <c r="EC216" i="3"/>
  <c r="EC217" i="3" s="1"/>
  <c r="EC218" i="3" s="1"/>
  <c r="EC219" i="3" s="1"/>
  <c r="BA208" i="3"/>
  <c r="BA209" i="3" s="1"/>
  <c r="BA210" i="3" s="1"/>
  <c r="BA211" i="3" s="1"/>
  <c r="BA212" i="3" s="1"/>
  <c r="BA213" i="3" s="1"/>
  <c r="BA214" i="3" s="1"/>
  <c r="BA215" i="3" s="1"/>
  <c r="BA216" i="3" s="1"/>
  <c r="BA217" i="3" s="1"/>
  <c r="BA218" i="3" s="1"/>
  <c r="BA219" i="3" s="1"/>
  <c r="BA220" i="3" s="1"/>
  <c r="BA221" i="3" s="1"/>
  <c r="BA222" i="3" s="1"/>
  <c r="BA223" i="3" s="1"/>
  <c r="BA224" i="3" s="1"/>
  <c r="BA225" i="3" s="1"/>
  <c r="BA226" i="3" s="1"/>
  <c r="DQ220" i="3"/>
  <c r="DU192" i="3"/>
  <c r="DU193" i="3" s="1"/>
  <c r="DU194" i="3" s="1"/>
  <c r="DU195" i="3" s="1"/>
  <c r="DU196" i="3" s="1"/>
  <c r="DU197" i="3" s="1"/>
  <c r="DU198" i="3" s="1"/>
  <c r="DU199" i="3" s="1"/>
  <c r="DU200" i="3" s="1"/>
  <c r="DU201" i="3" s="1"/>
  <c r="DU202" i="3" s="1"/>
  <c r="DU203" i="3" s="1"/>
  <c r="DU204" i="3" s="1"/>
  <c r="DU205" i="3" s="1"/>
  <c r="DU206" i="3" s="1"/>
  <c r="DU207" i="3" s="1"/>
  <c r="DU208" i="3" s="1"/>
  <c r="DU209" i="3" s="1"/>
  <c r="DU210" i="3" s="1"/>
  <c r="DU211" i="3" s="1"/>
  <c r="DU212" i="3" s="1"/>
  <c r="DU213" i="3" s="1"/>
  <c r="DU214" i="3" s="1"/>
  <c r="DU215" i="3" s="1"/>
  <c r="DU216" i="3" s="1"/>
  <c r="DU217" i="3" s="1"/>
  <c r="DU218" i="3" s="1"/>
  <c r="DU219" i="3" s="1"/>
  <c r="DU220" i="3" s="1"/>
  <c r="DU221" i="3" s="1"/>
  <c r="DU222" i="3" s="1"/>
  <c r="DW220" i="3"/>
  <c r="AE221" i="3"/>
  <c r="AE222" i="3" s="1"/>
  <c r="AE223" i="3" s="1"/>
  <c r="AE224" i="3" s="1"/>
  <c r="AE225" i="3" s="1"/>
  <c r="AE226" i="3" s="1"/>
  <c r="AE227" i="3" s="1"/>
  <c r="AE228" i="3" s="1"/>
  <c r="AE229" i="3" s="1"/>
  <c r="AE230" i="3" s="1"/>
  <c r="AE231" i="3" s="1"/>
  <c r="AE232" i="3" s="1"/>
  <c r="AE233" i="3" s="1"/>
  <c r="AE234" i="3" s="1"/>
  <c r="AE235" i="3" s="1"/>
  <c r="AE236" i="3" s="1"/>
  <c r="AF221" i="3"/>
  <c r="AF222" i="3" s="1"/>
  <c r="AF223" i="3" s="1"/>
  <c r="AF224" i="3" s="1"/>
  <c r="AF225" i="3" s="1"/>
  <c r="AF226" i="3" s="1"/>
  <c r="AF227" i="3" s="1"/>
  <c r="AF228" i="3" s="1"/>
  <c r="AF229" i="3" s="1"/>
  <c r="AF230" i="3" s="1"/>
  <c r="AF231" i="3" s="1"/>
  <c r="AF232" i="3" s="1"/>
  <c r="AF233" i="3" s="1"/>
  <c r="AF234" i="3" s="1"/>
  <c r="AF235" i="3" s="1"/>
  <c r="AF236" i="3" s="1"/>
  <c r="AP221" i="3"/>
  <c r="AP222" i="3" s="1"/>
  <c r="AP223" i="3" s="1"/>
  <c r="AP224" i="3" s="1"/>
  <c r="AP225" i="3" s="1"/>
  <c r="AP226" i="3" s="1"/>
  <c r="AS221" i="3"/>
  <c r="AS222" i="3" s="1"/>
  <c r="AS223" i="3" s="1"/>
  <c r="AS224" i="3" s="1"/>
  <c r="AS225" i="3" s="1"/>
  <c r="AS226" i="3" s="1"/>
  <c r="AT221" i="3"/>
  <c r="AT222" i="3" s="1"/>
  <c r="AT223" i="3" s="1"/>
  <c r="AT224" i="3" s="1"/>
  <c r="AT225" i="3" s="1"/>
  <c r="AT226" i="3" s="1"/>
  <c r="AU221" i="3"/>
  <c r="AU222" i="3" s="1"/>
  <c r="AU223" i="3" s="1"/>
  <c r="AU224" i="3" s="1"/>
  <c r="AU225" i="3" s="1"/>
  <c r="AU226" i="3" s="1"/>
  <c r="AV221" i="3"/>
  <c r="AV222" i="3" s="1"/>
  <c r="AV223" i="3" s="1"/>
  <c r="AV224" i="3" s="1"/>
  <c r="AV225" i="3" s="1"/>
  <c r="AV226" i="3" s="1"/>
  <c r="AW221" i="3"/>
  <c r="AW222" i="3" s="1"/>
  <c r="AW223" i="3" s="1"/>
  <c r="AW224" i="3" s="1"/>
  <c r="AW225" i="3" s="1"/>
  <c r="AW226" i="3" s="1"/>
  <c r="AZ221" i="3"/>
  <c r="AZ222" i="3" s="1"/>
  <c r="AZ223" i="3" s="1"/>
  <c r="AZ224" i="3" s="1"/>
  <c r="AZ225" i="3" s="1"/>
  <c r="AZ226" i="3" s="1"/>
  <c r="BE221" i="3"/>
  <c r="BE222" i="3" s="1"/>
  <c r="BE223" i="3" s="1"/>
  <c r="BE224" i="3" s="1"/>
  <c r="BE225" i="3" s="1"/>
  <c r="BE226" i="3" s="1"/>
  <c r="BF221" i="3"/>
  <c r="BF222" i="3" s="1"/>
  <c r="BF223" i="3" s="1"/>
  <c r="BF224" i="3" s="1"/>
  <c r="BF225" i="3" s="1"/>
  <c r="BF226" i="3" s="1"/>
  <c r="BH221" i="3"/>
  <c r="BH222" i="3" s="1"/>
  <c r="BH223" i="3" s="1"/>
  <c r="BH224" i="3" s="1"/>
  <c r="BH225" i="3" s="1"/>
  <c r="BH226" i="3" s="1"/>
  <c r="BI221" i="3"/>
  <c r="BI222" i="3" s="1"/>
  <c r="BI223" i="3" s="1"/>
  <c r="BI224" i="3" s="1"/>
  <c r="BI225" i="3" s="1"/>
  <c r="BI226" i="3" s="1"/>
  <c r="DL218" i="3"/>
  <c r="DL219" i="3" s="1"/>
  <c r="DL220" i="3" s="1"/>
  <c r="DL221" i="3" s="1"/>
  <c r="DT221" i="3"/>
  <c r="DT222" i="3" s="1"/>
  <c r="C222" i="3"/>
  <c r="T222" i="3"/>
  <c r="W222" i="3"/>
  <c r="X222" i="3"/>
  <c r="AD222" i="3"/>
  <c r="AD223" i="3" s="1"/>
  <c r="DP221" i="3"/>
  <c r="DP222" i="3" s="1"/>
  <c r="DY221" i="3"/>
  <c r="DY222" i="3" s="1"/>
  <c r="EC221" i="3"/>
  <c r="EC222" i="3" s="1"/>
  <c r="EC223" i="3" s="1"/>
  <c r="EC224" i="3" s="1"/>
  <c r="EC225" i="3" s="1"/>
  <c r="EC226" i="3" s="1"/>
  <c r="AB223" i="3"/>
  <c r="AG223" i="3"/>
  <c r="EB223" i="3"/>
  <c r="EB224" i="3" s="1"/>
  <c r="EB225" i="3" s="1"/>
  <c r="EB226" i="3" s="1"/>
  <c r="O224" i="3"/>
  <c r="AH221" i="3"/>
  <c r="AH222" i="3" s="1"/>
  <c r="AH223" i="3" s="1"/>
  <c r="AH224" i="3" s="1"/>
  <c r="AH225" i="3" s="1"/>
  <c r="AH226" i="3" s="1"/>
  <c r="DT224" i="3"/>
  <c r="FG224" i="3"/>
  <c r="AG225" i="3"/>
  <c r="AG226" i="3" s="1"/>
  <c r="N219" i="3"/>
  <c r="N220" i="3" s="1"/>
  <c r="N221" i="3" s="1"/>
  <c r="N222" i="3" s="1"/>
  <c r="N223" i="3" s="1"/>
  <c r="N224" i="3" s="1"/>
  <c r="N225" i="3" s="1"/>
  <c r="N226" i="3" s="1"/>
  <c r="BK221" i="3"/>
  <c r="BK222" i="3" s="1"/>
  <c r="BK223" i="3" s="1"/>
  <c r="BK224" i="3" s="1"/>
  <c r="BK225" i="3" s="1"/>
  <c r="BK226" i="3" s="1"/>
  <c r="BO221" i="3"/>
  <c r="BO222" i="3" s="1"/>
  <c r="BO223" i="3" s="1"/>
  <c r="BO224" i="3" s="1"/>
  <c r="BO225" i="3" s="1"/>
  <c r="BO226" i="3" s="1"/>
  <c r="DM216" i="3"/>
  <c r="DM217" i="3" s="1"/>
  <c r="DM218" i="3" s="1"/>
  <c r="DM219" i="3" s="1"/>
  <c r="DM220" i="3" s="1"/>
  <c r="DM221" i="3" s="1"/>
  <c r="DM222" i="3" s="1"/>
  <c r="DM223" i="3" s="1"/>
  <c r="DM224" i="3" s="1"/>
  <c r="DM225" i="3" s="1"/>
  <c r="DM226" i="3" s="1"/>
  <c r="DX217" i="3"/>
  <c r="DX218" i="3" s="1"/>
  <c r="DX219" i="3" s="1"/>
  <c r="DX220" i="3" s="1"/>
  <c r="DX221" i="3" s="1"/>
  <c r="DX222" i="3" s="1"/>
  <c r="DX223" i="3" s="1"/>
  <c r="DX224" i="3" s="1"/>
  <c r="DX225" i="3" s="1"/>
  <c r="DX226" i="3" s="1"/>
  <c r="DX227" i="3" s="1"/>
  <c r="DX228" i="3" s="1"/>
  <c r="DX229" i="3" s="1"/>
  <c r="E227" i="3"/>
  <c r="O227" i="3"/>
  <c r="Q227" i="3"/>
  <c r="R227" i="3"/>
  <c r="AI221" i="3"/>
  <c r="AI222" i="3" s="1"/>
  <c r="AI223" i="3" s="1"/>
  <c r="AI224" i="3" s="1"/>
  <c r="AI225" i="3" s="1"/>
  <c r="AI226" i="3" s="1"/>
  <c r="AI227" i="3" s="1"/>
  <c r="AK221" i="3"/>
  <c r="AK222" i="3" s="1"/>
  <c r="AK223" i="3" s="1"/>
  <c r="AK224" i="3" s="1"/>
  <c r="AK225" i="3" s="1"/>
  <c r="AK226" i="3" s="1"/>
  <c r="AK227" i="3" s="1"/>
  <c r="AM221" i="3"/>
  <c r="AM222" i="3" s="1"/>
  <c r="AM223" i="3" s="1"/>
  <c r="AM224" i="3" s="1"/>
  <c r="AM225" i="3" s="1"/>
  <c r="AM226" i="3" s="1"/>
  <c r="AM227" i="3" s="1"/>
  <c r="DP227" i="3"/>
  <c r="DT227" i="3"/>
  <c r="DV227" i="3"/>
  <c r="DW227" i="3"/>
  <c r="DW228" i="3" s="1"/>
  <c r="DW229" i="3" s="1"/>
  <c r="AK229" i="3"/>
  <c r="AM229" i="3"/>
  <c r="W230" i="3"/>
  <c r="X230" i="3"/>
  <c r="X231" i="3" s="1"/>
  <c r="AB230" i="3"/>
  <c r="DT230" i="3"/>
  <c r="O231" i="3"/>
  <c r="AG231" i="3"/>
  <c r="AH231" i="3"/>
  <c r="AI231" i="3"/>
  <c r="AK231" i="3"/>
  <c r="DL231" i="3"/>
  <c r="DM231" i="3"/>
  <c r="DQ230" i="3"/>
  <c r="DQ231" i="3" s="1"/>
  <c r="DW231" i="3"/>
  <c r="DX231" i="3"/>
  <c r="FG231" i="3"/>
  <c r="T230" i="3"/>
  <c r="T231" i="3" s="1"/>
  <c r="T232" i="3" s="1"/>
  <c r="AA232" i="3"/>
  <c r="AA233" i="3" s="1"/>
  <c r="AA234" i="3" s="1"/>
  <c r="AA235" i="3" s="1"/>
  <c r="AA236" i="3" s="1"/>
  <c r="AA237" i="3" s="1"/>
  <c r="AA238" i="3" s="1"/>
  <c r="AA239" i="3" s="1"/>
  <c r="AA240" i="3" s="1"/>
  <c r="AA241" i="3" s="1"/>
  <c r="AA242" i="3" s="1"/>
  <c r="AA243" i="3" s="1"/>
  <c r="AA244" i="3" s="1"/>
  <c r="AA245" i="3" s="1"/>
  <c r="AA246" i="3" s="1"/>
  <c r="AA247" i="3" s="1"/>
  <c r="AA248" i="3" s="1"/>
  <c r="AA249" i="3" s="1"/>
  <c r="AA250" i="3" s="1"/>
  <c r="AA251" i="3" s="1"/>
  <c r="AA252" i="3" s="1"/>
  <c r="AA253" i="3" s="1"/>
  <c r="AA254" i="3" s="1"/>
  <c r="AA255" i="3" s="1"/>
  <c r="AA256" i="3" s="1"/>
  <c r="CN232" i="3"/>
  <c r="CN233" i="3" s="1"/>
  <c r="CN234" i="3" s="1"/>
  <c r="CN235" i="3" s="1"/>
  <c r="CN236" i="3" s="1"/>
  <c r="CN237" i="3" s="1"/>
  <c r="CN238" i="3" s="1"/>
  <c r="CN239" i="3" s="1"/>
  <c r="CN240" i="3" s="1"/>
  <c r="CN241" i="3" s="1"/>
  <c r="CN242" i="3" s="1"/>
  <c r="CN243" i="3" s="1"/>
  <c r="CN244" i="3" s="1"/>
  <c r="CN245" i="3" s="1"/>
  <c r="CN246" i="3" s="1"/>
  <c r="CN247" i="3" s="1"/>
  <c r="CN248" i="3" s="1"/>
  <c r="CN249" i="3" s="1"/>
  <c r="CN250" i="3" s="1"/>
  <c r="CN251" i="3" s="1"/>
  <c r="CN252" i="3" s="1"/>
  <c r="CN253" i="3" s="1"/>
  <c r="CN254" i="3" s="1"/>
  <c r="CN255" i="3" s="1"/>
  <c r="CN256" i="3" s="1"/>
  <c r="CO232" i="3"/>
  <c r="CO233" i="3" s="1"/>
  <c r="CO234" i="3" s="1"/>
  <c r="CO235" i="3" s="1"/>
  <c r="CO236" i="3" s="1"/>
  <c r="CO237" i="3" s="1"/>
  <c r="CO238" i="3" s="1"/>
  <c r="CO239" i="3" s="1"/>
  <c r="CO240" i="3" s="1"/>
  <c r="CO241" i="3" s="1"/>
  <c r="CO242" i="3" s="1"/>
  <c r="CO243" i="3" s="1"/>
  <c r="CO244" i="3" s="1"/>
  <c r="CO245" i="3" s="1"/>
  <c r="CO246" i="3" s="1"/>
  <c r="CO247" i="3" s="1"/>
  <c r="CO248" i="3" s="1"/>
  <c r="CO249" i="3" s="1"/>
  <c r="CO250" i="3" s="1"/>
  <c r="CO251" i="3" s="1"/>
  <c r="CO252" i="3" s="1"/>
  <c r="CO253" i="3" s="1"/>
  <c r="CO254" i="3" s="1"/>
  <c r="CO255" i="3" s="1"/>
  <c r="CO256" i="3" s="1"/>
  <c r="CP232" i="3"/>
  <c r="CP233" i="3" s="1"/>
  <c r="CP234" i="3" s="1"/>
  <c r="CP235" i="3" s="1"/>
  <c r="CP236" i="3" s="1"/>
  <c r="CP237" i="3" s="1"/>
  <c r="CP238" i="3" s="1"/>
  <c r="CP239" i="3" s="1"/>
  <c r="CP240" i="3" s="1"/>
  <c r="CP241" i="3" s="1"/>
  <c r="CP242" i="3" s="1"/>
  <c r="CP243" i="3" s="1"/>
  <c r="CP244" i="3" s="1"/>
  <c r="CP245" i="3" s="1"/>
  <c r="CP246" i="3" s="1"/>
  <c r="CP247" i="3" s="1"/>
  <c r="CP248" i="3" s="1"/>
  <c r="CP249" i="3" s="1"/>
  <c r="CP250" i="3" s="1"/>
  <c r="CP251" i="3" s="1"/>
  <c r="CP252" i="3" s="1"/>
  <c r="CP253" i="3" s="1"/>
  <c r="CP254" i="3" s="1"/>
  <c r="CP255" i="3" s="1"/>
  <c r="CP256" i="3" s="1"/>
  <c r="CR232" i="3"/>
  <c r="CR233" i="3" s="1"/>
  <c r="CR234" i="3" s="1"/>
  <c r="CR235" i="3" s="1"/>
  <c r="CR236" i="3" s="1"/>
  <c r="CR237" i="3" s="1"/>
  <c r="CR238" i="3" s="1"/>
  <c r="CR239" i="3" s="1"/>
  <c r="CR240" i="3" s="1"/>
  <c r="CR241" i="3" s="1"/>
  <c r="CR242" i="3" s="1"/>
  <c r="CR243" i="3" s="1"/>
  <c r="CR244" i="3" s="1"/>
  <c r="CR245" i="3" s="1"/>
  <c r="CR246" i="3" s="1"/>
  <c r="CR247" i="3" s="1"/>
  <c r="CR248" i="3" s="1"/>
  <c r="CR249" i="3" s="1"/>
  <c r="CR250" i="3" s="1"/>
  <c r="CR251" i="3" s="1"/>
  <c r="CR252" i="3" s="1"/>
  <c r="CR253" i="3" s="1"/>
  <c r="CR254" i="3" s="1"/>
  <c r="CR255" i="3" s="1"/>
  <c r="CR256" i="3" s="1"/>
  <c r="CS232" i="3"/>
  <c r="CS233" i="3" s="1"/>
  <c r="CS234" i="3" s="1"/>
  <c r="CS235" i="3" s="1"/>
  <c r="CS236" i="3" s="1"/>
  <c r="CS237" i="3" s="1"/>
  <c r="CS238" i="3" s="1"/>
  <c r="CS239" i="3" s="1"/>
  <c r="CS240" i="3" s="1"/>
  <c r="CS241" i="3" s="1"/>
  <c r="CS242" i="3" s="1"/>
  <c r="CS243" i="3" s="1"/>
  <c r="CS244" i="3" s="1"/>
  <c r="CS245" i="3" s="1"/>
  <c r="CS246" i="3" s="1"/>
  <c r="CS247" i="3" s="1"/>
  <c r="CS248" i="3" s="1"/>
  <c r="CS249" i="3" s="1"/>
  <c r="CS250" i="3" s="1"/>
  <c r="CS251" i="3" s="1"/>
  <c r="CS252" i="3" s="1"/>
  <c r="CS253" i="3" s="1"/>
  <c r="CS254" i="3" s="1"/>
  <c r="CS255" i="3" s="1"/>
  <c r="CS256" i="3" s="1"/>
  <c r="CT232" i="3"/>
  <c r="CT233" i="3" s="1"/>
  <c r="CT234" i="3" s="1"/>
  <c r="CT235" i="3" s="1"/>
  <c r="CT236" i="3" s="1"/>
  <c r="CT237" i="3" s="1"/>
  <c r="CT238" i="3" s="1"/>
  <c r="CT239" i="3" s="1"/>
  <c r="CT240" i="3" s="1"/>
  <c r="CT241" i="3" s="1"/>
  <c r="CT242" i="3" s="1"/>
  <c r="CT243" i="3" s="1"/>
  <c r="CT244" i="3" s="1"/>
  <c r="CT245" i="3" s="1"/>
  <c r="CT246" i="3" s="1"/>
  <c r="CT247" i="3" s="1"/>
  <c r="CT248" i="3" s="1"/>
  <c r="CT249" i="3" s="1"/>
  <c r="CT250" i="3" s="1"/>
  <c r="CT251" i="3" s="1"/>
  <c r="CT252" i="3" s="1"/>
  <c r="CT253" i="3" s="1"/>
  <c r="CT254" i="3" s="1"/>
  <c r="CT255" i="3" s="1"/>
  <c r="CT256" i="3" s="1"/>
  <c r="CU232" i="3"/>
  <c r="CU233" i="3" s="1"/>
  <c r="CU234" i="3" s="1"/>
  <c r="CU235" i="3" s="1"/>
  <c r="CU236" i="3" s="1"/>
  <c r="CU237" i="3" s="1"/>
  <c r="CU238" i="3" s="1"/>
  <c r="CU239" i="3" s="1"/>
  <c r="CU240" i="3" s="1"/>
  <c r="CU241" i="3" s="1"/>
  <c r="CU242" i="3" s="1"/>
  <c r="CU243" i="3" s="1"/>
  <c r="CU244" i="3" s="1"/>
  <c r="CU245" i="3" s="1"/>
  <c r="CU246" i="3" s="1"/>
  <c r="CU247" i="3" s="1"/>
  <c r="CU248" i="3" s="1"/>
  <c r="CU249" i="3" s="1"/>
  <c r="CU250" i="3" s="1"/>
  <c r="CU251" i="3" s="1"/>
  <c r="CU252" i="3" s="1"/>
  <c r="CU253" i="3" s="1"/>
  <c r="CU254" i="3" s="1"/>
  <c r="CU255" i="3" s="1"/>
  <c r="CU256" i="3" s="1"/>
  <c r="CW232" i="3"/>
  <c r="CX232" i="3"/>
  <c r="CX233" i="3" s="1"/>
  <c r="CX234" i="3" s="1"/>
  <c r="CX235" i="3" s="1"/>
  <c r="CX236" i="3" s="1"/>
  <c r="CX237" i="3" s="1"/>
  <c r="CX238" i="3" s="1"/>
  <c r="CX239" i="3" s="1"/>
  <c r="CX240" i="3" s="1"/>
  <c r="CX241" i="3" s="1"/>
  <c r="CX242" i="3" s="1"/>
  <c r="CX243" i="3" s="1"/>
  <c r="CX244" i="3" s="1"/>
  <c r="CX245" i="3" s="1"/>
  <c r="CX246" i="3" s="1"/>
  <c r="CX247" i="3" s="1"/>
  <c r="CX248" i="3" s="1"/>
  <c r="CX249" i="3" s="1"/>
  <c r="CX250" i="3" s="1"/>
  <c r="CX251" i="3" s="1"/>
  <c r="CX252" i="3" s="1"/>
  <c r="CX253" i="3" s="1"/>
  <c r="CX254" i="3" s="1"/>
  <c r="CX255" i="3" s="1"/>
  <c r="CX256" i="3" s="1"/>
  <c r="CY232" i="3"/>
  <c r="CY233" i="3" s="1"/>
  <c r="CY234" i="3" s="1"/>
  <c r="CY235" i="3" s="1"/>
  <c r="CY236" i="3" s="1"/>
  <c r="CY237" i="3" s="1"/>
  <c r="CY238" i="3" s="1"/>
  <c r="CY239" i="3" s="1"/>
  <c r="CY240" i="3" s="1"/>
  <c r="CY241" i="3" s="1"/>
  <c r="CY242" i="3" s="1"/>
  <c r="CY243" i="3" s="1"/>
  <c r="CY244" i="3" s="1"/>
  <c r="CY245" i="3" s="1"/>
  <c r="CY246" i="3" s="1"/>
  <c r="CY247" i="3" s="1"/>
  <c r="CY248" i="3" s="1"/>
  <c r="CY249" i="3" s="1"/>
  <c r="CY250" i="3" s="1"/>
  <c r="CY251" i="3" s="1"/>
  <c r="CY252" i="3" s="1"/>
  <c r="CY253" i="3" s="1"/>
  <c r="CY254" i="3" s="1"/>
  <c r="CY255" i="3" s="1"/>
  <c r="CY256" i="3" s="1"/>
  <c r="CZ232" i="3"/>
  <c r="CZ233" i="3" s="1"/>
  <c r="CZ234" i="3" s="1"/>
  <c r="CZ235" i="3" s="1"/>
  <c r="CZ236" i="3" s="1"/>
  <c r="CZ237" i="3" s="1"/>
  <c r="CZ238" i="3" s="1"/>
  <c r="CZ239" i="3" s="1"/>
  <c r="CZ240" i="3" s="1"/>
  <c r="CZ241" i="3" s="1"/>
  <c r="CZ242" i="3" s="1"/>
  <c r="CZ243" i="3" s="1"/>
  <c r="CZ244" i="3" s="1"/>
  <c r="CZ245" i="3" s="1"/>
  <c r="CZ246" i="3" s="1"/>
  <c r="CZ247" i="3" s="1"/>
  <c r="CZ248" i="3" s="1"/>
  <c r="CZ249" i="3" s="1"/>
  <c r="CZ250" i="3" s="1"/>
  <c r="CZ251" i="3" s="1"/>
  <c r="CZ252" i="3" s="1"/>
  <c r="CZ253" i="3" s="1"/>
  <c r="CZ254" i="3" s="1"/>
  <c r="CZ255" i="3" s="1"/>
  <c r="CZ256" i="3" s="1"/>
  <c r="CW233" i="3"/>
  <c r="CW234" i="3" s="1"/>
  <c r="CW235" i="3" s="1"/>
  <c r="CW236" i="3" s="1"/>
  <c r="CW237" i="3" s="1"/>
  <c r="CW238" i="3" s="1"/>
  <c r="CW239" i="3" s="1"/>
  <c r="CW240" i="3" s="1"/>
  <c r="CW241" i="3" s="1"/>
  <c r="CW242" i="3" s="1"/>
  <c r="CW243" i="3" s="1"/>
  <c r="CW244" i="3" s="1"/>
  <c r="CW245" i="3" s="1"/>
  <c r="CW246" i="3" s="1"/>
  <c r="CW247" i="3" s="1"/>
  <c r="CW248" i="3" s="1"/>
  <c r="CW249" i="3" s="1"/>
  <c r="CW250" i="3" s="1"/>
  <c r="CW251" i="3" s="1"/>
  <c r="CW252" i="3" s="1"/>
  <c r="CW253" i="3" s="1"/>
  <c r="CW254" i="3" s="1"/>
  <c r="CW255" i="3" s="1"/>
  <c r="CW256" i="3" s="1"/>
  <c r="DG232" i="3"/>
  <c r="DG233" i="3" s="1"/>
  <c r="DG234" i="3" s="1"/>
  <c r="DG235" i="3" s="1"/>
  <c r="DG236" i="3" s="1"/>
  <c r="DG237" i="3" s="1"/>
  <c r="DG238" i="3" s="1"/>
  <c r="DG239" i="3" s="1"/>
  <c r="DG240" i="3" s="1"/>
  <c r="DG241" i="3" s="1"/>
  <c r="DG242" i="3" s="1"/>
  <c r="DG243" i="3" s="1"/>
  <c r="DG244" i="3" s="1"/>
  <c r="DG245" i="3" s="1"/>
  <c r="DG246" i="3" s="1"/>
  <c r="DG247" i="3" s="1"/>
  <c r="DG248" i="3" s="1"/>
  <c r="DG249" i="3" s="1"/>
  <c r="DG250" i="3" s="1"/>
  <c r="DG251" i="3" s="1"/>
  <c r="DG252" i="3" s="1"/>
  <c r="DG253" i="3" s="1"/>
  <c r="DG254" i="3" s="1"/>
  <c r="DG255" i="3" s="1"/>
  <c r="DG256" i="3" s="1"/>
  <c r="DH232" i="3"/>
  <c r="DH233" i="3" s="1"/>
  <c r="DH234" i="3" s="1"/>
  <c r="DH235" i="3" s="1"/>
  <c r="DH236" i="3" s="1"/>
  <c r="DH237" i="3" s="1"/>
  <c r="DH238" i="3" s="1"/>
  <c r="DH239" i="3" s="1"/>
  <c r="DH240" i="3" s="1"/>
  <c r="DH241" i="3" s="1"/>
  <c r="DH242" i="3" s="1"/>
  <c r="DH243" i="3" s="1"/>
  <c r="DH244" i="3" s="1"/>
  <c r="DH245" i="3" s="1"/>
  <c r="DH246" i="3" s="1"/>
  <c r="DH247" i="3" s="1"/>
  <c r="DH248" i="3" s="1"/>
  <c r="DH249" i="3" s="1"/>
  <c r="DH250" i="3" s="1"/>
  <c r="DH251" i="3" s="1"/>
  <c r="DH252" i="3" s="1"/>
  <c r="DH253" i="3" s="1"/>
  <c r="DH254" i="3" s="1"/>
  <c r="DH255" i="3" s="1"/>
  <c r="DH256" i="3" s="1"/>
  <c r="DI232" i="3"/>
  <c r="DI233" i="3" s="1"/>
  <c r="DI234" i="3" s="1"/>
  <c r="DI235" i="3" s="1"/>
  <c r="DI236" i="3" s="1"/>
  <c r="DI237" i="3" s="1"/>
  <c r="DI238" i="3" s="1"/>
  <c r="DI239" i="3" s="1"/>
  <c r="DI240" i="3" s="1"/>
  <c r="DI241" i="3" s="1"/>
  <c r="DI242" i="3" s="1"/>
  <c r="DI243" i="3" s="1"/>
  <c r="DI244" i="3" s="1"/>
  <c r="DI245" i="3" s="1"/>
  <c r="DI246" i="3" s="1"/>
  <c r="DI247" i="3" s="1"/>
  <c r="DI248" i="3" s="1"/>
  <c r="DI249" i="3" s="1"/>
  <c r="DI250" i="3" s="1"/>
  <c r="DI251" i="3" s="1"/>
  <c r="DI252" i="3" s="1"/>
  <c r="DI253" i="3" s="1"/>
  <c r="DI254" i="3" s="1"/>
  <c r="DI255" i="3" s="1"/>
  <c r="DI256" i="3" s="1"/>
  <c r="DJ232" i="3"/>
  <c r="DJ233" i="3" s="1"/>
  <c r="DJ234" i="3" s="1"/>
  <c r="DJ235" i="3" s="1"/>
  <c r="DJ236" i="3" s="1"/>
  <c r="DJ237" i="3" s="1"/>
  <c r="DJ238" i="3" s="1"/>
  <c r="DJ239" i="3" s="1"/>
  <c r="DJ240" i="3" s="1"/>
  <c r="DJ241" i="3" s="1"/>
  <c r="DJ242" i="3" s="1"/>
  <c r="DJ243" i="3" s="1"/>
  <c r="DJ244" i="3" s="1"/>
  <c r="DJ245" i="3" s="1"/>
  <c r="DJ246" i="3" s="1"/>
  <c r="DJ247" i="3" s="1"/>
  <c r="DJ248" i="3" s="1"/>
  <c r="DJ249" i="3" s="1"/>
  <c r="DJ250" i="3" s="1"/>
  <c r="DJ251" i="3" s="1"/>
  <c r="DJ252" i="3" s="1"/>
  <c r="DJ253" i="3" s="1"/>
  <c r="DJ254" i="3" s="1"/>
  <c r="DJ255" i="3" s="1"/>
  <c r="DJ256" i="3" s="1"/>
  <c r="DP229" i="3"/>
  <c r="DP230" i="3" s="1"/>
  <c r="DP231" i="3" s="1"/>
  <c r="DP232" i="3" s="1"/>
  <c r="DS232" i="3"/>
  <c r="DW233" i="3"/>
  <c r="DW234" i="3" s="1"/>
  <c r="AK233" i="3"/>
  <c r="AK234" i="3" s="1"/>
  <c r="DL233" i="3"/>
  <c r="DL234" i="3" s="1"/>
  <c r="DV234" i="3"/>
  <c r="AH235" i="3"/>
  <c r="DT234" i="3"/>
  <c r="DT235" i="3" s="1"/>
  <c r="J236" i="3"/>
  <c r="DP234" i="3"/>
  <c r="DP235" i="3" s="1"/>
  <c r="DP236" i="3" s="1"/>
  <c r="DX233" i="3"/>
  <c r="DX234" i="3" s="1"/>
  <c r="DX235" i="3" s="1"/>
  <c r="DX236" i="3" s="1"/>
  <c r="DX237" i="3" s="1"/>
  <c r="DX238" i="3" s="1"/>
  <c r="DX239" i="3" s="1"/>
  <c r="DX240" i="3" s="1"/>
  <c r="DX241" i="3" s="1"/>
  <c r="DX242" i="3" s="1"/>
  <c r="EF236" i="3"/>
  <c r="N228" i="3"/>
  <c r="N229" i="3" s="1"/>
  <c r="N230" i="3" s="1"/>
  <c r="N231" i="3" s="1"/>
  <c r="N232" i="3" s="1"/>
  <c r="N233" i="3" s="1"/>
  <c r="N234" i="3" s="1"/>
  <c r="N235" i="3" s="1"/>
  <c r="N236" i="3" s="1"/>
  <c r="N237" i="3" s="1"/>
  <c r="AK236" i="3"/>
  <c r="AK237" i="3" s="1"/>
  <c r="AM231" i="3"/>
  <c r="AM232" i="3" s="1"/>
  <c r="AM233" i="3" s="1"/>
  <c r="AM234" i="3" s="1"/>
  <c r="AM235" i="3" s="1"/>
  <c r="AM236" i="3" s="1"/>
  <c r="AM237" i="3" s="1"/>
  <c r="DQ237" i="3"/>
  <c r="DW237" i="3"/>
  <c r="DW238" i="3" s="1"/>
  <c r="DW239" i="3" s="1"/>
  <c r="DW240" i="3" s="1"/>
  <c r="DW241" i="3" s="1"/>
  <c r="DW242" i="3" s="1"/>
  <c r="O238" i="3"/>
  <c r="AE238" i="3"/>
  <c r="AE239" i="3" s="1"/>
  <c r="AE240" i="3" s="1"/>
  <c r="AE241" i="3" s="1"/>
  <c r="AE242" i="3" s="1"/>
  <c r="AE243" i="3" s="1"/>
  <c r="AE244" i="3" s="1"/>
  <c r="AF238" i="3"/>
  <c r="AF239" i="3" s="1"/>
  <c r="AF240" i="3" s="1"/>
  <c r="AF241" i="3" s="1"/>
  <c r="AF242" i="3" s="1"/>
  <c r="AF243" i="3" s="1"/>
  <c r="AF244" i="3" s="1"/>
  <c r="DP238" i="3"/>
  <c r="DV237" i="3"/>
  <c r="DV238" i="3" s="1"/>
  <c r="N239" i="3"/>
  <c r="T238" i="3"/>
  <c r="T239" i="3" s="1"/>
  <c r="AI239" i="3"/>
  <c r="DS239" i="3"/>
  <c r="O240" i="3"/>
  <c r="O241" i="3" s="1"/>
  <c r="T241" i="3"/>
  <c r="W241" i="3"/>
  <c r="X241" i="3"/>
  <c r="DL240" i="3"/>
  <c r="DL241" i="3" s="1"/>
  <c r="DT240" i="3"/>
  <c r="DT241" i="3" s="1"/>
  <c r="J242" i="3"/>
  <c r="DP240" i="3"/>
  <c r="DP241" i="3" s="1"/>
  <c r="DP242" i="3" s="1"/>
  <c r="DV242" i="3"/>
  <c r="AK241" i="3"/>
  <c r="AK242" i="3" s="1"/>
  <c r="AK243" i="3" s="1"/>
  <c r="AM240" i="3"/>
  <c r="AM241" i="3" s="1"/>
  <c r="AM242" i="3" s="1"/>
  <c r="AM243" i="3" s="1"/>
  <c r="O243" i="3"/>
  <c r="O244" i="3" s="1"/>
  <c r="DT244" i="3"/>
  <c r="N242" i="3"/>
  <c r="N243" i="3" s="1"/>
  <c r="N244" i="3" s="1"/>
  <c r="N245" i="3" s="1"/>
  <c r="R245" i="3"/>
  <c r="AI245" i="3"/>
  <c r="DS245" i="3"/>
  <c r="O246" i="3"/>
  <c r="AM245" i="3"/>
  <c r="AM246" i="3" s="1"/>
  <c r="DL246" i="3"/>
  <c r="DV246" i="3"/>
  <c r="T247" i="3"/>
  <c r="W247" i="3"/>
  <c r="X247" i="3"/>
  <c r="AB247" i="3"/>
  <c r="DT246" i="3"/>
  <c r="DT247" i="3" s="1"/>
  <c r="AM248" i="3"/>
  <c r="AM249" i="3" s="1"/>
  <c r="AM250" i="3" s="1"/>
  <c r="AM251" i="3" s="1"/>
  <c r="AM252" i="3" s="1"/>
  <c r="AP248" i="3"/>
  <c r="AS248" i="3"/>
  <c r="AU248" i="3"/>
  <c r="AV248" i="3"/>
  <c r="AW248" i="3"/>
  <c r="AZ248" i="3"/>
  <c r="BA248" i="3"/>
  <c r="BE248" i="3"/>
  <c r="BF248" i="3"/>
  <c r="BH248" i="3"/>
  <c r="BI248" i="3"/>
  <c r="BK248" i="3"/>
  <c r="BO248" i="3"/>
  <c r="DM248" i="3"/>
  <c r="J249" i="3"/>
  <c r="AT248" i="3"/>
  <c r="AT249" i="3" s="1"/>
  <c r="DL248" i="3"/>
  <c r="DL249" i="3" s="1"/>
  <c r="O250" i="3"/>
  <c r="X251" i="3"/>
  <c r="X252" i="3" s="1"/>
  <c r="DL251" i="3"/>
  <c r="DQ251" i="3"/>
  <c r="DT249" i="3"/>
  <c r="DT250" i="3" s="1"/>
  <c r="DT251" i="3" s="1"/>
  <c r="DW244" i="3"/>
  <c r="DW245" i="3" s="1"/>
  <c r="DW246" i="3" s="1"/>
  <c r="DW247" i="3" s="1"/>
  <c r="DW248" i="3" s="1"/>
  <c r="DW249" i="3" s="1"/>
  <c r="DW250" i="3" s="1"/>
  <c r="DW251" i="3" s="1"/>
  <c r="DW252" i="3" s="1"/>
  <c r="T252" i="3"/>
  <c r="W252" i="3"/>
  <c r="AI252" i="3"/>
  <c r="AK248" i="3"/>
  <c r="AK249" i="3" s="1"/>
  <c r="AK250" i="3" s="1"/>
  <c r="AK251" i="3" s="1"/>
  <c r="AK252" i="3" s="1"/>
  <c r="AP252" i="3"/>
  <c r="DP246" i="3"/>
  <c r="DP247" i="3" s="1"/>
  <c r="DP248" i="3" s="1"/>
  <c r="DP249" i="3" s="1"/>
  <c r="DP250" i="3" s="1"/>
  <c r="DP251" i="3" s="1"/>
  <c r="DP252" i="3" s="1"/>
  <c r="DV252" i="3"/>
  <c r="DT253" i="3"/>
  <c r="DX244" i="3"/>
  <c r="DX245" i="3" s="1"/>
  <c r="DX246" i="3" s="1"/>
  <c r="DX247" i="3" s="1"/>
  <c r="DX248" i="3" s="1"/>
  <c r="DX249" i="3" s="1"/>
  <c r="DX250" i="3" s="1"/>
  <c r="DX251" i="3" s="1"/>
  <c r="DX252" i="3" s="1"/>
  <c r="DX253" i="3" s="1"/>
  <c r="AK254" i="3"/>
  <c r="AP254" i="3"/>
  <c r="DL254" i="3"/>
  <c r="DP254" i="3"/>
  <c r="AM254" i="3"/>
  <c r="AM255" i="3" s="1"/>
  <c r="O256" i="3"/>
  <c r="O257" i="3" s="1"/>
  <c r="Q257" i="3"/>
  <c r="X257" i="3"/>
  <c r="AH257" i="3"/>
  <c r="AK257" i="3"/>
  <c r="AM257" i="3"/>
  <c r="AP257" i="3"/>
  <c r="DL257" i="3"/>
  <c r="DM257" i="3"/>
  <c r="DQ257" i="3"/>
  <c r="C258" i="3"/>
  <c r="R257" i="3"/>
  <c r="R258" i="3" s="1"/>
  <c r="T256" i="3"/>
  <c r="T257" i="3" s="1"/>
  <c r="T258" i="3" s="1"/>
  <c r="AA258" i="3"/>
  <c r="AA259" i="3" s="1"/>
  <c r="AA260" i="3" s="1"/>
  <c r="AA261" i="3" s="1"/>
  <c r="AA262" i="3" s="1"/>
  <c r="AA263" i="3" s="1"/>
  <c r="AA264" i="3" s="1"/>
  <c r="AA265" i="3" s="1"/>
  <c r="AA266" i="3" s="1"/>
  <c r="AA267" i="3" s="1"/>
  <c r="AA268" i="3" s="1"/>
  <c r="AA269" i="3" s="1"/>
  <c r="AA270" i="3" s="1"/>
  <c r="AA271" i="3" s="1"/>
  <c r="AA272" i="3" s="1"/>
  <c r="AA273" i="3" s="1"/>
  <c r="AA274" i="3" s="1"/>
  <c r="AA275" i="3" s="1"/>
  <c r="AA276" i="3" s="1"/>
  <c r="AA277" i="3" s="1"/>
  <c r="AA278" i="3" s="1"/>
  <c r="AA279" i="3" s="1"/>
  <c r="AA280" i="3" s="1"/>
  <c r="AA281" i="3" s="1"/>
  <c r="AA282" i="3" s="1"/>
  <c r="AA283" i="3" s="1"/>
  <c r="AA284" i="3" s="1"/>
  <c r="AA285" i="3" s="1"/>
  <c r="AA286" i="3" s="1"/>
  <c r="AA287" i="3" s="1"/>
  <c r="AA288" i="3" s="1"/>
  <c r="AA289" i="3" s="1"/>
  <c r="AA290" i="3" s="1"/>
  <c r="AA291" i="3" s="1"/>
  <c r="AA292" i="3" s="1"/>
  <c r="AA293" i="3" s="1"/>
  <c r="AA294" i="3" s="1"/>
  <c r="AA295" i="3" s="1"/>
  <c r="AA296" i="3" s="1"/>
  <c r="AA297" i="3" s="1"/>
  <c r="AA298" i="3" s="1"/>
  <c r="AA299" i="3" s="1"/>
  <c r="AA300" i="3" s="1"/>
  <c r="AA301" i="3" s="1"/>
  <c r="AA302" i="3" s="1"/>
  <c r="AA303" i="3" s="1"/>
  <c r="AA304" i="3" s="1"/>
  <c r="AA305" i="3" s="1"/>
  <c r="AA306" i="3" s="1"/>
  <c r="AA307" i="3" s="1"/>
  <c r="AA308" i="3" s="1"/>
  <c r="AA309" i="3" s="1"/>
  <c r="AA310" i="3" s="1"/>
  <c r="AA311" i="3" s="1"/>
  <c r="AA312" i="3" s="1"/>
  <c r="AA313" i="3" s="1"/>
  <c r="CN258" i="3"/>
  <c r="CO258" i="3"/>
  <c r="CP258" i="3"/>
  <c r="CR258" i="3"/>
  <c r="CS258" i="3"/>
  <c r="CT258" i="3"/>
  <c r="CU258" i="3"/>
  <c r="CW258" i="3"/>
  <c r="CX258" i="3"/>
  <c r="CY258" i="3"/>
  <c r="CZ258" i="3"/>
  <c r="DG258" i="3"/>
  <c r="DH258" i="3"/>
  <c r="DI258" i="3"/>
  <c r="DJ258" i="3"/>
  <c r="AI256" i="3"/>
  <c r="AI257" i="3" s="1"/>
  <c r="AI258" i="3" s="1"/>
  <c r="AI259" i="3" s="1"/>
  <c r="AK259" i="3"/>
  <c r="DS259" i="3"/>
  <c r="DU224" i="3"/>
  <c r="DU225" i="3" s="1"/>
  <c r="DU226" i="3" s="1"/>
  <c r="DU227" i="3" s="1"/>
  <c r="DU228" i="3" s="1"/>
  <c r="DU229" i="3" s="1"/>
  <c r="DU230" i="3" s="1"/>
  <c r="DU231" i="3" s="1"/>
  <c r="DU232" i="3" s="1"/>
  <c r="DU233" i="3" s="1"/>
  <c r="DU234" i="3" s="1"/>
  <c r="DU235" i="3" s="1"/>
  <c r="DU236" i="3" s="1"/>
  <c r="DU237" i="3" s="1"/>
  <c r="DU238" i="3" s="1"/>
  <c r="DU239" i="3" s="1"/>
  <c r="DU240" i="3" s="1"/>
  <c r="DU241" i="3" s="1"/>
  <c r="DU242" i="3" s="1"/>
  <c r="DU243" i="3" s="1"/>
  <c r="DU244" i="3" s="1"/>
  <c r="DU245" i="3" s="1"/>
  <c r="DU246" i="3" s="1"/>
  <c r="DU247" i="3" s="1"/>
  <c r="DU248" i="3" s="1"/>
  <c r="DU249" i="3" s="1"/>
  <c r="DU250" i="3" s="1"/>
  <c r="DU251" i="3" s="1"/>
  <c r="DU252" i="3" s="1"/>
  <c r="DU253" i="3" s="1"/>
  <c r="DU254" i="3" s="1"/>
  <c r="DU255" i="3" s="1"/>
  <c r="DU256" i="3" s="1"/>
  <c r="DU257" i="3" s="1"/>
  <c r="DU258" i="3" s="1"/>
  <c r="DU259" i="3" s="1"/>
  <c r="DU260" i="3" s="1"/>
  <c r="DU261" i="3" s="1"/>
  <c r="T260" i="3"/>
  <c r="AM259" i="3"/>
  <c r="AM260" i="3" s="1"/>
  <c r="AM261" i="3" s="1"/>
  <c r="CN260" i="3"/>
  <c r="CN261" i="3" s="1"/>
  <c r="CN262" i="3" s="1"/>
  <c r="CN263" i="3" s="1"/>
  <c r="CN264" i="3" s="1"/>
  <c r="CN265" i="3" s="1"/>
  <c r="CN266" i="3" s="1"/>
  <c r="CN267" i="3" s="1"/>
  <c r="CN268" i="3" s="1"/>
  <c r="CN269" i="3" s="1"/>
  <c r="CN270" i="3" s="1"/>
  <c r="CN271" i="3" s="1"/>
  <c r="CN272" i="3" s="1"/>
  <c r="CN273" i="3" s="1"/>
  <c r="CN274" i="3" s="1"/>
  <c r="CN275" i="3" s="1"/>
  <c r="CN276" i="3" s="1"/>
  <c r="CO260" i="3"/>
  <c r="CO261" i="3" s="1"/>
  <c r="CO262" i="3" s="1"/>
  <c r="CO263" i="3" s="1"/>
  <c r="CO264" i="3" s="1"/>
  <c r="CO265" i="3" s="1"/>
  <c r="CO266" i="3" s="1"/>
  <c r="CO267" i="3" s="1"/>
  <c r="CO268" i="3" s="1"/>
  <c r="CO269" i="3" s="1"/>
  <c r="CO270" i="3" s="1"/>
  <c r="CO271" i="3" s="1"/>
  <c r="CO272" i="3" s="1"/>
  <c r="CO273" i="3" s="1"/>
  <c r="CO274" i="3" s="1"/>
  <c r="CO275" i="3" s="1"/>
  <c r="CO276" i="3" s="1"/>
  <c r="CR260" i="3"/>
  <c r="CS260" i="3"/>
  <c r="CS261" i="3" s="1"/>
  <c r="CS262" i="3" s="1"/>
  <c r="CS263" i="3" s="1"/>
  <c r="CS264" i="3" s="1"/>
  <c r="CS265" i="3" s="1"/>
  <c r="CS266" i="3" s="1"/>
  <c r="CT260" i="3"/>
  <c r="CT261" i="3" s="1"/>
  <c r="CT262" i="3" s="1"/>
  <c r="CT263" i="3" s="1"/>
  <c r="CT264" i="3" s="1"/>
  <c r="CT265" i="3" s="1"/>
  <c r="CT266" i="3" s="1"/>
  <c r="CU260" i="3"/>
  <c r="CU261" i="3" s="1"/>
  <c r="CU262" i="3" s="1"/>
  <c r="CU263" i="3" s="1"/>
  <c r="CU264" i="3" s="1"/>
  <c r="CU265" i="3" s="1"/>
  <c r="CU266" i="3" s="1"/>
  <c r="CR261" i="3"/>
  <c r="CR262" i="3" s="1"/>
  <c r="CR263" i="3" s="1"/>
  <c r="CR264" i="3" s="1"/>
  <c r="CR265" i="3" s="1"/>
  <c r="CR266" i="3" s="1"/>
  <c r="CW260" i="3"/>
  <c r="CW261" i="3" s="1"/>
  <c r="CW262" i="3" s="1"/>
  <c r="CW263" i="3" s="1"/>
  <c r="CW264" i="3" s="1"/>
  <c r="CW265" i="3" s="1"/>
  <c r="CW266" i="3" s="1"/>
  <c r="CX260" i="3"/>
  <c r="CX261" i="3" s="1"/>
  <c r="CX262" i="3" s="1"/>
  <c r="CX263" i="3" s="1"/>
  <c r="CX264" i="3" s="1"/>
  <c r="CX265" i="3" s="1"/>
  <c r="CX266" i="3" s="1"/>
  <c r="CY260" i="3"/>
  <c r="CY261" i="3" s="1"/>
  <c r="CY262" i="3" s="1"/>
  <c r="CY263" i="3" s="1"/>
  <c r="CY264" i="3" s="1"/>
  <c r="CY265" i="3" s="1"/>
  <c r="CY266" i="3" s="1"/>
  <c r="CZ260" i="3"/>
  <c r="CZ261" i="3" s="1"/>
  <c r="CZ262" i="3" s="1"/>
  <c r="CZ263" i="3" s="1"/>
  <c r="CZ264" i="3" s="1"/>
  <c r="CZ265" i="3" s="1"/>
  <c r="CZ266" i="3" s="1"/>
  <c r="DB260" i="3"/>
  <c r="DB261" i="3" s="1"/>
  <c r="DB262" i="3" s="1"/>
  <c r="DB263" i="3" s="1"/>
  <c r="DB264" i="3" s="1"/>
  <c r="DB265" i="3" s="1"/>
  <c r="DB266" i="3" s="1"/>
  <c r="DC260" i="3"/>
  <c r="DC261" i="3" s="1"/>
  <c r="DC262" i="3" s="1"/>
  <c r="DC263" i="3" s="1"/>
  <c r="DC264" i="3" s="1"/>
  <c r="DC265" i="3" s="1"/>
  <c r="DC266" i="3" s="1"/>
  <c r="DD260" i="3"/>
  <c r="DD261" i="3" s="1"/>
  <c r="DD262" i="3" s="1"/>
  <c r="DD263" i="3" s="1"/>
  <c r="DD264" i="3" s="1"/>
  <c r="DD265" i="3" s="1"/>
  <c r="DD266" i="3" s="1"/>
  <c r="DE260" i="3"/>
  <c r="DE261" i="3" s="1"/>
  <c r="DE262" i="3" s="1"/>
  <c r="DE263" i="3" s="1"/>
  <c r="DE264" i="3" s="1"/>
  <c r="DE265" i="3" s="1"/>
  <c r="DE266" i="3" s="1"/>
  <c r="DG260" i="3"/>
  <c r="DG261" i="3" s="1"/>
  <c r="DG262" i="3" s="1"/>
  <c r="DG263" i="3" s="1"/>
  <c r="DG264" i="3" s="1"/>
  <c r="DG265" i="3" s="1"/>
  <c r="DG266" i="3" s="1"/>
  <c r="DH260" i="3"/>
  <c r="DH261" i="3" s="1"/>
  <c r="DH262" i="3" s="1"/>
  <c r="DH263" i="3" s="1"/>
  <c r="DH264" i="3" s="1"/>
  <c r="DH265" i="3" s="1"/>
  <c r="DH266" i="3" s="1"/>
  <c r="DI260" i="3"/>
  <c r="DI261" i="3" s="1"/>
  <c r="DI262" i="3" s="1"/>
  <c r="DI263" i="3" s="1"/>
  <c r="DI264" i="3" s="1"/>
  <c r="DI265" i="3" s="1"/>
  <c r="DI266" i="3" s="1"/>
  <c r="DJ260" i="3"/>
  <c r="DJ261" i="3" s="1"/>
  <c r="DJ262" i="3" s="1"/>
  <c r="DJ263" i="3" s="1"/>
  <c r="DJ264" i="3" s="1"/>
  <c r="DJ265" i="3" s="1"/>
  <c r="DJ266" i="3" s="1"/>
  <c r="DL259" i="3"/>
  <c r="DL260" i="3" s="1"/>
  <c r="DT260" i="3"/>
  <c r="N247" i="3"/>
  <c r="N248" i="3" s="1"/>
  <c r="N249" i="3" s="1"/>
  <c r="N250" i="3" s="1"/>
  <c r="N251" i="3" s="1"/>
  <c r="N252" i="3" s="1"/>
  <c r="N253" i="3" s="1"/>
  <c r="N254" i="3" s="1"/>
  <c r="N255" i="3" s="1"/>
  <c r="N256" i="3" s="1"/>
  <c r="N257" i="3" s="1"/>
  <c r="N258" i="3" s="1"/>
  <c r="N259" i="3" s="1"/>
  <c r="N260" i="3" s="1"/>
  <c r="N261" i="3" s="1"/>
  <c r="AK261" i="3"/>
  <c r="DP256" i="3"/>
  <c r="DP257" i="3" s="1"/>
  <c r="DP258" i="3" s="1"/>
  <c r="DP259" i="3" s="1"/>
  <c r="DP260" i="3" s="1"/>
  <c r="DP261" i="3" s="1"/>
  <c r="DV261" i="3"/>
  <c r="H262" i="3"/>
  <c r="H263" i="3" s="1"/>
  <c r="I262" i="3"/>
  <c r="I263" i="3" s="1"/>
  <c r="AI262" i="3"/>
  <c r="DL262" i="3"/>
  <c r="O262" i="3"/>
  <c r="O263" i="3" s="1"/>
  <c r="T263" i="3"/>
  <c r="W263" i="3"/>
  <c r="X263" i="3"/>
  <c r="AH263" i="3"/>
  <c r="AT263" i="3"/>
  <c r="DO263" i="3"/>
  <c r="DQ263" i="3"/>
  <c r="DS263" i="3"/>
  <c r="DT263" i="3"/>
  <c r="W264" i="3"/>
  <c r="BK264" i="3"/>
  <c r="BO264" i="3"/>
  <c r="DV263" i="3"/>
  <c r="DV264" i="3" s="1"/>
  <c r="DN263" i="3"/>
  <c r="DN264" i="3" s="1"/>
  <c r="DN265" i="3" s="1"/>
  <c r="DP263" i="3"/>
  <c r="DP264" i="3" s="1"/>
  <c r="DP265" i="3" s="1"/>
  <c r="DW257" i="3"/>
  <c r="DW258" i="3" s="1"/>
  <c r="DW259" i="3" s="1"/>
  <c r="DW260" i="3" s="1"/>
  <c r="DW261" i="3" s="1"/>
  <c r="DW262" i="3" s="1"/>
  <c r="DW263" i="3" s="1"/>
  <c r="DW264" i="3" s="1"/>
  <c r="DW265" i="3" s="1"/>
  <c r="O266" i="3"/>
  <c r="T266" i="3"/>
  <c r="AT266" i="3"/>
  <c r="BA266" i="3"/>
  <c r="BO266" i="3"/>
  <c r="DM266" i="3"/>
  <c r="DM267" i="3" s="1"/>
  <c r="DR196" i="3"/>
  <c r="DR197" i="3" s="1"/>
  <c r="DR198" i="3" s="1"/>
  <c r="DR199" i="3" s="1"/>
  <c r="DR200" i="3" s="1"/>
  <c r="DR201" i="3" s="1"/>
  <c r="DR202" i="3" s="1"/>
  <c r="DR203" i="3" s="1"/>
  <c r="DR204" i="3" s="1"/>
  <c r="DR205" i="3" s="1"/>
  <c r="DR206" i="3" s="1"/>
  <c r="DR207" i="3" s="1"/>
  <c r="DR208" i="3" s="1"/>
  <c r="DR209" i="3" s="1"/>
  <c r="DR210" i="3" s="1"/>
  <c r="DR211" i="3" s="1"/>
  <c r="DR212" i="3" s="1"/>
  <c r="DR213" i="3" s="1"/>
  <c r="DR214" i="3" s="1"/>
  <c r="DR215" i="3" s="1"/>
  <c r="DR216" i="3" s="1"/>
  <c r="DR217" i="3" s="1"/>
  <c r="DR218" i="3" s="1"/>
  <c r="DR219" i="3" s="1"/>
  <c r="DR220" i="3" s="1"/>
  <c r="DR221" i="3" s="1"/>
  <c r="DR222" i="3" s="1"/>
  <c r="DR223" i="3" s="1"/>
  <c r="DR224" i="3" s="1"/>
  <c r="DR225" i="3" s="1"/>
  <c r="DR226" i="3" s="1"/>
  <c r="DR227" i="3" s="1"/>
  <c r="DR228" i="3" s="1"/>
  <c r="DR229" i="3" s="1"/>
  <c r="DR230" i="3" s="1"/>
  <c r="DR231" i="3" s="1"/>
  <c r="DR232" i="3" s="1"/>
  <c r="DR233" i="3" s="1"/>
  <c r="DR234" i="3" s="1"/>
  <c r="DR235" i="3" s="1"/>
  <c r="DR236" i="3" s="1"/>
  <c r="DR237" i="3" s="1"/>
  <c r="DR238" i="3" s="1"/>
  <c r="DR239" i="3" s="1"/>
  <c r="DR240" i="3" s="1"/>
  <c r="DR241" i="3" s="1"/>
  <c r="DR242" i="3" s="1"/>
  <c r="DR243" i="3" s="1"/>
  <c r="DR244" i="3" s="1"/>
  <c r="DR245" i="3" s="1"/>
  <c r="DR246" i="3" s="1"/>
  <c r="DR247" i="3" s="1"/>
  <c r="DR248" i="3" s="1"/>
  <c r="DR249" i="3" s="1"/>
  <c r="DR250" i="3" s="1"/>
  <c r="DR251" i="3" s="1"/>
  <c r="DR252" i="3" s="1"/>
  <c r="DR253" i="3" s="1"/>
  <c r="DR254" i="3" s="1"/>
  <c r="DR255" i="3" s="1"/>
  <c r="DR256" i="3" s="1"/>
  <c r="DR257" i="3" s="1"/>
  <c r="DR258" i="3" s="1"/>
  <c r="DR259" i="3" s="1"/>
  <c r="DR260" i="3" s="1"/>
  <c r="DR261" i="3" s="1"/>
  <c r="DR262" i="3" s="1"/>
  <c r="DR263" i="3" s="1"/>
  <c r="DR264" i="3" s="1"/>
  <c r="DR265" i="3" s="1"/>
  <c r="DR266" i="3" s="1"/>
  <c r="W267" i="3"/>
  <c r="AI266" i="3"/>
  <c r="AI267" i="3" s="1"/>
  <c r="BF266" i="3"/>
  <c r="BF267" i="3" s="1"/>
  <c r="BI266" i="3"/>
  <c r="BI267" i="3" s="1"/>
  <c r="DL267" i="3"/>
  <c r="DO267" i="3"/>
  <c r="N263" i="3"/>
  <c r="N264" i="3" s="1"/>
  <c r="N265" i="3" s="1"/>
  <c r="N266" i="3" s="1"/>
  <c r="N267" i="3" s="1"/>
  <c r="N268" i="3" s="1"/>
  <c r="T268" i="3"/>
  <c r="AE246" i="3"/>
  <c r="AE247" i="3" s="1"/>
  <c r="AE248" i="3" s="1"/>
  <c r="AE249" i="3" s="1"/>
  <c r="AE250" i="3" s="1"/>
  <c r="AE251" i="3" s="1"/>
  <c r="AE252" i="3" s="1"/>
  <c r="AE253" i="3" s="1"/>
  <c r="AE254" i="3" s="1"/>
  <c r="AE255" i="3" s="1"/>
  <c r="AE256" i="3" s="1"/>
  <c r="AE257" i="3" s="1"/>
  <c r="AE258" i="3" s="1"/>
  <c r="AE259" i="3" s="1"/>
  <c r="AE260" i="3" s="1"/>
  <c r="AE261" i="3" s="1"/>
  <c r="AE262" i="3" s="1"/>
  <c r="AE263" i="3" s="1"/>
  <c r="AE264" i="3" s="1"/>
  <c r="AE265" i="3" s="1"/>
  <c r="AE266" i="3" s="1"/>
  <c r="AE267" i="3" s="1"/>
  <c r="AE268" i="3" s="1"/>
  <c r="CR268" i="3"/>
  <c r="CR269" i="3" s="1"/>
  <c r="CS268" i="3"/>
  <c r="CS269" i="3" s="1"/>
  <c r="CT268" i="3"/>
  <c r="CT269" i="3" s="1"/>
  <c r="CU268" i="3"/>
  <c r="CU269" i="3" s="1"/>
  <c r="CW268" i="3"/>
  <c r="CX268" i="3"/>
  <c r="CX269" i="3" s="1"/>
  <c r="CY268" i="3"/>
  <c r="CY269" i="3" s="1"/>
  <c r="CZ268" i="3"/>
  <c r="CZ269" i="3" s="1"/>
  <c r="CW269" i="3"/>
  <c r="DB268" i="3"/>
  <c r="DB269" i="3" s="1"/>
  <c r="DB270" i="3" s="1"/>
  <c r="DB271" i="3" s="1"/>
  <c r="DB272" i="3" s="1"/>
  <c r="DB273" i="3" s="1"/>
  <c r="DB274" i="3" s="1"/>
  <c r="DB275" i="3" s="1"/>
  <c r="DB276" i="3" s="1"/>
  <c r="DC268" i="3"/>
  <c r="DC269" i="3" s="1"/>
  <c r="DC270" i="3" s="1"/>
  <c r="DC271" i="3" s="1"/>
  <c r="DC272" i="3" s="1"/>
  <c r="DC273" i="3" s="1"/>
  <c r="DC274" i="3" s="1"/>
  <c r="DC275" i="3" s="1"/>
  <c r="DC276" i="3" s="1"/>
  <c r="DD268" i="3"/>
  <c r="DD269" i="3" s="1"/>
  <c r="DD270" i="3" s="1"/>
  <c r="DD271" i="3" s="1"/>
  <c r="DD272" i="3" s="1"/>
  <c r="DD273" i="3" s="1"/>
  <c r="DD274" i="3" s="1"/>
  <c r="DD275" i="3" s="1"/>
  <c r="DD276" i="3" s="1"/>
  <c r="DE268" i="3"/>
  <c r="DE269" i="3" s="1"/>
  <c r="DE270" i="3" s="1"/>
  <c r="DE271" i="3" s="1"/>
  <c r="DE272" i="3" s="1"/>
  <c r="DE273" i="3" s="1"/>
  <c r="DE274" i="3" s="1"/>
  <c r="DE275" i="3" s="1"/>
  <c r="DE276" i="3" s="1"/>
  <c r="DG268" i="3"/>
  <c r="DG269" i="3" s="1"/>
  <c r="DH268" i="3"/>
  <c r="DH269" i="3" s="1"/>
  <c r="DI268" i="3"/>
  <c r="DI269" i="3" s="1"/>
  <c r="DJ268" i="3"/>
  <c r="DJ269" i="3" s="1"/>
  <c r="DT268" i="3"/>
  <c r="FE268" i="3"/>
  <c r="FE269" i="3" s="1"/>
  <c r="FE270" i="3" s="1"/>
  <c r="FE271" i="3" s="1"/>
  <c r="FE272" i="3" s="1"/>
  <c r="FE273" i="3" s="1"/>
  <c r="FE274" i="3" s="1"/>
  <c r="FE275" i="3" s="1"/>
  <c r="FE276" i="3" s="1"/>
  <c r="FE277" i="3" s="1"/>
  <c r="FE278" i="3" s="1"/>
  <c r="FE279" i="3" s="1"/>
  <c r="FE280" i="3" s="1"/>
  <c r="FE281" i="3" s="1"/>
  <c r="FE282" i="3" s="1"/>
  <c r="FE283" i="3" s="1"/>
  <c r="FE284" i="3" s="1"/>
  <c r="FE285" i="3" s="1"/>
  <c r="FE286" i="3" s="1"/>
  <c r="FE287" i="3" s="1"/>
  <c r="FE288" i="3" s="1"/>
  <c r="FE289" i="3" s="1"/>
  <c r="C269" i="3"/>
  <c r="X269" i="3"/>
  <c r="X270" i="3" s="1"/>
  <c r="J270" i="3"/>
  <c r="N270" i="3"/>
  <c r="T270" i="3"/>
  <c r="AB270" i="3"/>
  <c r="AG270" i="3"/>
  <c r="AH270" i="3"/>
  <c r="AI270" i="3"/>
  <c r="AZ270" i="3"/>
  <c r="BA270" i="3"/>
  <c r="CQ195" i="3"/>
  <c r="CQ196" i="3" s="1"/>
  <c r="CQ197" i="3" s="1"/>
  <c r="CQ198" i="3" s="1"/>
  <c r="CQ199" i="3" s="1"/>
  <c r="CQ200" i="3" s="1"/>
  <c r="CQ201" i="3" s="1"/>
  <c r="CQ202" i="3" s="1"/>
  <c r="CQ203" i="3" s="1"/>
  <c r="CQ204" i="3" s="1"/>
  <c r="CQ205" i="3" s="1"/>
  <c r="CQ206" i="3" s="1"/>
  <c r="CQ207" i="3" s="1"/>
  <c r="CQ208" i="3" s="1"/>
  <c r="CQ209" i="3" s="1"/>
  <c r="CQ210" i="3" s="1"/>
  <c r="CQ211" i="3" s="1"/>
  <c r="CQ212" i="3" s="1"/>
  <c r="CQ213" i="3" s="1"/>
  <c r="CQ214" i="3" s="1"/>
  <c r="CQ215" i="3" s="1"/>
  <c r="CQ216" i="3" s="1"/>
  <c r="CQ217" i="3" s="1"/>
  <c r="CQ218" i="3" s="1"/>
  <c r="CQ219" i="3" s="1"/>
  <c r="CQ220" i="3" s="1"/>
  <c r="CQ221" i="3" s="1"/>
  <c r="CQ222" i="3" s="1"/>
  <c r="CQ223" i="3" s="1"/>
  <c r="CQ224" i="3" s="1"/>
  <c r="CQ225" i="3" s="1"/>
  <c r="CQ226" i="3" s="1"/>
  <c r="CQ227" i="3" s="1"/>
  <c r="CQ228" i="3" s="1"/>
  <c r="CQ229" i="3" s="1"/>
  <c r="CQ230" i="3" s="1"/>
  <c r="CQ231" i="3" s="1"/>
  <c r="CQ232" i="3" s="1"/>
  <c r="CQ233" i="3" s="1"/>
  <c r="CQ234" i="3" s="1"/>
  <c r="CQ235" i="3" s="1"/>
  <c r="CQ236" i="3" s="1"/>
  <c r="CQ237" i="3" s="1"/>
  <c r="CQ238" i="3" s="1"/>
  <c r="CQ239" i="3" s="1"/>
  <c r="CQ240" i="3" s="1"/>
  <c r="CQ241" i="3" s="1"/>
  <c r="CQ242" i="3" s="1"/>
  <c r="CQ243" i="3" s="1"/>
  <c r="CQ244" i="3" s="1"/>
  <c r="CQ245" i="3" s="1"/>
  <c r="CQ246" i="3" s="1"/>
  <c r="CQ247" i="3" s="1"/>
  <c r="CQ248" i="3" s="1"/>
  <c r="CQ249" i="3" s="1"/>
  <c r="CQ250" i="3" s="1"/>
  <c r="CQ251" i="3" s="1"/>
  <c r="CQ252" i="3" s="1"/>
  <c r="CQ253" i="3" s="1"/>
  <c r="CQ254" i="3" s="1"/>
  <c r="CQ255" i="3" s="1"/>
  <c r="CQ256" i="3" s="1"/>
  <c r="CQ257" i="3" s="1"/>
  <c r="CQ258" i="3" s="1"/>
  <c r="CQ259" i="3" s="1"/>
  <c r="CQ260" i="3" s="1"/>
  <c r="CQ261" i="3" s="1"/>
  <c r="CQ262" i="3" s="1"/>
  <c r="CQ263" i="3" s="1"/>
  <c r="CQ264" i="3" s="1"/>
  <c r="CQ265" i="3" s="1"/>
  <c r="CQ266" i="3" s="1"/>
  <c r="CQ267" i="3" s="1"/>
  <c r="CQ268" i="3" s="1"/>
  <c r="CQ269" i="3" s="1"/>
  <c r="CQ270" i="3" s="1"/>
  <c r="CQ271" i="3" s="1"/>
  <c r="CQ272" i="3" s="1"/>
  <c r="CQ273" i="3" s="1"/>
  <c r="CQ274" i="3" s="1"/>
  <c r="CQ275" i="3" s="1"/>
  <c r="CQ276" i="3" s="1"/>
  <c r="DM269" i="3"/>
  <c r="DM270" i="3" s="1"/>
  <c r="DQ270" i="3"/>
  <c r="DV270" i="3"/>
  <c r="FG270" i="3"/>
  <c r="O269" i="3"/>
  <c r="O270" i="3" s="1"/>
  <c r="O271" i="3" s="1"/>
  <c r="AK268" i="3"/>
  <c r="AK269" i="3" s="1"/>
  <c r="AK270" i="3" s="1"/>
  <c r="AK271" i="3" s="1"/>
  <c r="AM263" i="3"/>
  <c r="AM264" i="3" s="1"/>
  <c r="AM265" i="3" s="1"/>
  <c r="AM266" i="3" s="1"/>
  <c r="AM267" i="3" s="1"/>
  <c r="AM268" i="3" s="1"/>
  <c r="AM269" i="3" s="1"/>
  <c r="AM270" i="3" s="1"/>
  <c r="AM271" i="3" s="1"/>
  <c r="CR271" i="3"/>
  <c r="CR272" i="3" s="1"/>
  <c r="CR273" i="3" s="1"/>
  <c r="CR274" i="3" s="1"/>
  <c r="CR275" i="3" s="1"/>
  <c r="CR276" i="3" s="1"/>
  <c r="CS271" i="3"/>
  <c r="CS272" i="3" s="1"/>
  <c r="CS273" i="3" s="1"/>
  <c r="CS274" i="3" s="1"/>
  <c r="CS275" i="3" s="1"/>
  <c r="CS276" i="3" s="1"/>
  <c r="CT271" i="3"/>
  <c r="CT272" i="3" s="1"/>
  <c r="CT273" i="3" s="1"/>
  <c r="CT274" i="3" s="1"/>
  <c r="CT275" i="3" s="1"/>
  <c r="CT276" i="3" s="1"/>
  <c r="CU271" i="3"/>
  <c r="CU272" i="3" s="1"/>
  <c r="CU273" i="3" s="1"/>
  <c r="CU274" i="3" s="1"/>
  <c r="CU275" i="3" s="1"/>
  <c r="CU276" i="3" s="1"/>
  <c r="CW271" i="3"/>
  <c r="CW272" i="3" s="1"/>
  <c r="CW273" i="3" s="1"/>
  <c r="CW274" i="3" s="1"/>
  <c r="CW275" i="3" s="1"/>
  <c r="CW276" i="3" s="1"/>
  <c r="CX271" i="3"/>
  <c r="CX272" i="3" s="1"/>
  <c r="CX273" i="3" s="1"/>
  <c r="CX274" i="3" s="1"/>
  <c r="CX275" i="3" s="1"/>
  <c r="CX276" i="3" s="1"/>
  <c r="DG271" i="3"/>
  <c r="DG272" i="3" s="1"/>
  <c r="DG273" i="3" s="1"/>
  <c r="DG274" i="3" s="1"/>
  <c r="DG275" i="3" s="1"/>
  <c r="DG276" i="3" s="1"/>
  <c r="DH271" i="3"/>
  <c r="DH272" i="3" s="1"/>
  <c r="DH273" i="3" s="1"/>
  <c r="DH274" i="3" s="1"/>
  <c r="DH275" i="3" s="1"/>
  <c r="DH276" i="3" s="1"/>
  <c r="DI271" i="3"/>
  <c r="DI272" i="3" s="1"/>
  <c r="DI273" i="3" s="1"/>
  <c r="DI274" i="3" s="1"/>
  <c r="DI275" i="3" s="1"/>
  <c r="DI276" i="3" s="1"/>
  <c r="DJ271" i="3"/>
  <c r="DJ272" i="3" s="1"/>
  <c r="DJ273" i="3" s="1"/>
  <c r="DJ274" i="3" s="1"/>
  <c r="DJ275" i="3" s="1"/>
  <c r="DJ276" i="3" s="1"/>
  <c r="DL269" i="3"/>
  <c r="DL270" i="3" s="1"/>
  <c r="DL271" i="3" s="1"/>
  <c r="C272" i="3"/>
  <c r="AZ272" i="3"/>
  <c r="BA272" i="3"/>
  <c r="DW267" i="3"/>
  <c r="DW268" i="3" s="1"/>
  <c r="DW269" i="3" s="1"/>
  <c r="DW270" i="3" s="1"/>
  <c r="DW271" i="3" s="1"/>
  <c r="DW272" i="3" s="1"/>
  <c r="N272" i="3"/>
  <c r="N273" i="3" s="1"/>
  <c r="T272" i="3"/>
  <c r="T273" i="3" s="1"/>
  <c r="AI273" i="3"/>
  <c r="DX255" i="3"/>
  <c r="DX256" i="3" s="1"/>
  <c r="DX257" i="3" s="1"/>
  <c r="DX258" i="3" s="1"/>
  <c r="DX259" i="3" s="1"/>
  <c r="DX260" i="3" s="1"/>
  <c r="DX261" i="3" s="1"/>
  <c r="DX262" i="3" s="1"/>
  <c r="DX263" i="3" s="1"/>
  <c r="DX264" i="3" s="1"/>
  <c r="DX265" i="3" s="1"/>
  <c r="DX266" i="3" s="1"/>
  <c r="DX267" i="3" s="1"/>
  <c r="DX268" i="3" s="1"/>
  <c r="DX269" i="3" s="1"/>
  <c r="DX270" i="3" s="1"/>
  <c r="DX271" i="3" s="1"/>
  <c r="DX272" i="3" s="1"/>
  <c r="DX273" i="3" s="1"/>
  <c r="X274" i="3"/>
  <c r="AE270" i="3"/>
  <c r="AE271" i="3" s="1"/>
  <c r="AE272" i="3" s="1"/>
  <c r="AE273" i="3" s="1"/>
  <c r="AE274" i="3" s="1"/>
  <c r="AK274" i="3"/>
  <c r="W275" i="3"/>
  <c r="AM274" i="3"/>
  <c r="AM275" i="3" s="1"/>
  <c r="DL274" i="3"/>
  <c r="DL275" i="3" s="1"/>
  <c r="DO275" i="3"/>
  <c r="DS275" i="3"/>
  <c r="DW275" i="3"/>
  <c r="DY275" i="3"/>
  <c r="EB275" i="3"/>
  <c r="EC275" i="3"/>
  <c r="EF275" i="3"/>
  <c r="O274" i="3"/>
  <c r="O275" i="3" s="1"/>
  <c r="O276" i="3" s="1"/>
  <c r="T276" i="3"/>
  <c r="BB188" i="3"/>
  <c r="BB189" i="3" s="1"/>
  <c r="BB190" i="3" s="1"/>
  <c r="BB191" i="3" s="1"/>
  <c r="BB192" i="3" s="1"/>
  <c r="BB193" i="3" s="1"/>
  <c r="BB194" i="3" s="1"/>
  <c r="BB195" i="3" s="1"/>
  <c r="BB196" i="3" s="1"/>
  <c r="BB197" i="3" s="1"/>
  <c r="BB198" i="3" s="1"/>
  <c r="BB199" i="3" s="1"/>
  <c r="BB200" i="3" s="1"/>
  <c r="BB201" i="3" s="1"/>
  <c r="BB202" i="3" s="1"/>
  <c r="BB203" i="3" s="1"/>
  <c r="BB204" i="3" s="1"/>
  <c r="BB205" i="3" s="1"/>
  <c r="BB206" i="3" s="1"/>
  <c r="BB207" i="3" s="1"/>
  <c r="BB208" i="3" s="1"/>
  <c r="BB209" i="3" s="1"/>
  <c r="BB210" i="3" s="1"/>
  <c r="BB211" i="3" s="1"/>
  <c r="BB212" i="3" s="1"/>
  <c r="BB213" i="3" s="1"/>
  <c r="BB214" i="3" s="1"/>
  <c r="BB215" i="3" s="1"/>
  <c r="BB216" i="3" s="1"/>
  <c r="BB217" i="3" s="1"/>
  <c r="BB218" i="3" s="1"/>
  <c r="BB219" i="3" s="1"/>
  <c r="BB220" i="3" s="1"/>
  <c r="BB221" i="3" s="1"/>
  <c r="BB222" i="3" s="1"/>
  <c r="BB223" i="3" s="1"/>
  <c r="BB224" i="3" s="1"/>
  <c r="BB225" i="3" s="1"/>
  <c r="BB226" i="3" s="1"/>
  <c r="BB227" i="3" s="1"/>
  <c r="BB228" i="3" s="1"/>
  <c r="BB229" i="3" s="1"/>
  <c r="BB230" i="3" s="1"/>
  <c r="BB231" i="3" s="1"/>
  <c r="BB232" i="3" s="1"/>
  <c r="BB233" i="3" s="1"/>
  <c r="BB234" i="3" s="1"/>
  <c r="BB235" i="3" s="1"/>
  <c r="BB236" i="3" s="1"/>
  <c r="BB237" i="3" s="1"/>
  <c r="BB238" i="3" s="1"/>
  <c r="BB239" i="3" s="1"/>
  <c r="BB240" i="3" s="1"/>
  <c r="BB241" i="3" s="1"/>
  <c r="BB242" i="3" s="1"/>
  <c r="BB243" i="3" s="1"/>
  <c r="BB244" i="3" s="1"/>
  <c r="BB245" i="3" s="1"/>
  <c r="BB246" i="3" s="1"/>
  <c r="BB247" i="3" s="1"/>
  <c r="BB248" i="3" s="1"/>
  <c r="BB249" i="3" s="1"/>
  <c r="BB250" i="3" s="1"/>
  <c r="BB251" i="3" s="1"/>
  <c r="BB252" i="3" s="1"/>
  <c r="BB253" i="3" s="1"/>
  <c r="BB254" i="3" s="1"/>
  <c r="BB255" i="3" s="1"/>
  <c r="BB256" i="3" s="1"/>
  <c r="BB257" i="3" s="1"/>
  <c r="BB258" i="3" s="1"/>
  <c r="BB259" i="3" s="1"/>
  <c r="BB260" i="3" s="1"/>
  <c r="BB261" i="3" s="1"/>
  <c r="BB262" i="3" s="1"/>
  <c r="BB263" i="3" s="1"/>
  <c r="BB264" i="3" s="1"/>
  <c r="BB265" i="3" s="1"/>
  <c r="BB266" i="3" s="1"/>
  <c r="BB267" i="3" s="1"/>
  <c r="BB268" i="3" s="1"/>
  <c r="BB269" i="3" s="1"/>
  <c r="BB270" i="3" s="1"/>
  <c r="BB271" i="3" s="1"/>
  <c r="BB272" i="3" s="1"/>
  <c r="BB273" i="3" s="1"/>
  <c r="BB274" i="3" s="1"/>
  <c r="BB275" i="3" s="1"/>
  <c r="BB276" i="3" s="1"/>
  <c r="EE196" i="3"/>
  <c r="EE197" i="3" s="1"/>
  <c r="EE198" i="3" s="1"/>
  <c r="EE199" i="3" s="1"/>
  <c r="EE200" i="3" s="1"/>
  <c r="EE201" i="3" s="1"/>
  <c r="EE202" i="3" s="1"/>
  <c r="EE203" i="3" s="1"/>
  <c r="EE204" i="3" s="1"/>
  <c r="EE205" i="3" s="1"/>
  <c r="EE206" i="3" s="1"/>
  <c r="EE207" i="3" s="1"/>
  <c r="EE208" i="3" s="1"/>
  <c r="EE209" i="3" s="1"/>
  <c r="EE210" i="3" s="1"/>
  <c r="EE211" i="3" s="1"/>
  <c r="EE212" i="3" s="1"/>
  <c r="EE213" i="3" s="1"/>
  <c r="EE214" i="3" s="1"/>
  <c r="EE215" i="3" s="1"/>
  <c r="EE216" i="3" s="1"/>
  <c r="EE217" i="3" s="1"/>
  <c r="EE218" i="3" s="1"/>
  <c r="EE219" i="3" s="1"/>
  <c r="EE220" i="3" s="1"/>
  <c r="EE221" i="3" s="1"/>
  <c r="EE222" i="3" s="1"/>
  <c r="EE223" i="3" s="1"/>
  <c r="EE224" i="3" s="1"/>
  <c r="EE225" i="3" s="1"/>
  <c r="EE226" i="3" s="1"/>
  <c r="EE227" i="3" s="1"/>
  <c r="EE228" i="3" s="1"/>
  <c r="EE229" i="3" s="1"/>
  <c r="EE230" i="3" s="1"/>
  <c r="EE231" i="3" s="1"/>
  <c r="EE232" i="3" s="1"/>
  <c r="EE233" i="3" s="1"/>
  <c r="EE234" i="3" s="1"/>
  <c r="EE235" i="3" s="1"/>
  <c r="EE236" i="3" s="1"/>
  <c r="EE237" i="3" s="1"/>
  <c r="EE238" i="3" s="1"/>
  <c r="EE239" i="3" s="1"/>
  <c r="EE240" i="3" s="1"/>
  <c r="EE241" i="3" s="1"/>
  <c r="EE242" i="3" s="1"/>
  <c r="EE243" i="3" s="1"/>
  <c r="EE244" i="3" s="1"/>
  <c r="EE245" i="3" s="1"/>
  <c r="EE246" i="3" s="1"/>
  <c r="EE247" i="3" s="1"/>
  <c r="EE248" i="3" s="1"/>
  <c r="EE249" i="3" s="1"/>
  <c r="EE250" i="3" s="1"/>
  <c r="EE251" i="3" s="1"/>
  <c r="EE252" i="3" s="1"/>
  <c r="EE253" i="3" s="1"/>
  <c r="EE254" i="3" s="1"/>
  <c r="EE255" i="3" s="1"/>
  <c r="EE256" i="3" s="1"/>
  <c r="EE257" i="3" s="1"/>
  <c r="EE258" i="3" s="1"/>
  <c r="EE259" i="3" s="1"/>
  <c r="EE260" i="3" s="1"/>
  <c r="EE261" i="3" s="1"/>
  <c r="EE262" i="3" s="1"/>
  <c r="EE263" i="3" s="1"/>
  <c r="EE264" i="3" s="1"/>
  <c r="EE265" i="3" s="1"/>
  <c r="EE266" i="3" s="1"/>
  <c r="EE267" i="3" s="1"/>
  <c r="EE268" i="3" s="1"/>
  <c r="EE269" i="3" s="1"/>
  <c r="EE270" i="3" s="1"/>
  <c r="EE271" i="3" s="1"/>
  <c r="EE272" i="3" s="1"/>
  <c r="EE273" i="3" s="1"/>
  <c r="EE274" i="3" s="1"/>
  <c r="EE275" i="3" s="1"/>
  <c r="EE276" i="3" s="1"/>
  <c r="FH195" i="3"/>
  <c r="FH196" i="3" s="1"/>
  <c r="FH197" i="3" s="1"/>
  <c r="FH198" i="3" s="1"/>
  <c r="FH199" i="3" s="1"/>
  <c r="FH200" i="3" s="1"/>
  <c r="FH201" i="3" s="1"/>
  <c r="FH202" i="3" s="1"/>
  <c r="FH203" i="3" s="1"/>
  <c r="FH204" i="3" s="1"/>
  <c r="FH205" i="3" s="1"/>
  <c r="FH206" i="3" s="1"/>
  <c r="FH207" i="3" s="1"/>
  <c r="FH208" i="3" s="1"/>
  <c r="FH209" i="3" s="1"/>
  <c r="FH210" i="3" s="1"/>
  <c r="FH211" i="3" s="1"/>
  <c r="FH212" i="3" s="1"/>
  <c r="FH213" i="3" s="1"/>
  <c r="FH214" i="3" s="1"/>
  <c r="FH215" i="3" s="1"/>
  <c r="FH216" i="3" s="1"/>
  <c r="FH217" i="3" s="1"/>
  <c r="FH218" i="3" s="1"/>
  <c r="FH219" i="3" s="1"/>
  <c r="FH220" i="3" s="1"/>
  <c r="FH221" i="3" s="1"/>
  <c r="FH222" i="3" s="1"/>
  <c r="FH223" i="3" s="1"/>
  <c r="FH224" i="3" s="1"/>
  <c r="FH225" i="3" s="1"/>
  <c r="FH226" i="3" s="1"/>
  <c r="FH227" i="3" s="1"/>
  <c r="FH228" i="3" s="1"/>
  <c r="FH229" i="3" s="1"/>
  <c r="FH230" i="3" s="1"/>
  <c r="FH231" i="3" s="1"/>
  <c r="FH232" i="3" s="1"/>
  <c r="FH233" i="3" s="1"/>
  <c r="FH234" i="3" s="1"/>
  <c r="FH235" i="3" s="1"/>
  <c r="FH236" i="3" s="1"/>
  <c r="FH237" i="3" s="1"/>
  <c r="FH238" i="3" s="1"/>
  <c r="FH239" i="3" s="1"/>
  <c r="FH240" i="3" s="1"/>
  <c r="FH241" i="3" s="1"/>
  <c r="FH242" i="3" s="1"/>
  <c r="FH243" i="3" s="1"/>
  <c r="FH244" i="3" s="1"/>
  <c r="FH245" i="3" s="1"/>
  <c r="FH246" i="3" s="1"/>
  <c r="FH247" i="3" s="1"/>
  <c r="FH248" i="3" s="1"/>
  <c r="FH249" i="3" s="1"/>
  <c r="FH250" i="3" s="1"/>
  <c r="FH251" i="3" s="1"/>
  <c r="FH252" i="3" s="1"/>
  <c r="FH253" i="3" s="1"/>
  <c r="FH254" i="3" s="1"/>
  <c r="FH255" i="3" s="1"/>
  <c r="FH256" i="3" s="1"/>
  <c r="FH257" i="3" s="1"/>
  <c r="FH258" i="3" s="1"/>
  <c r="FH259" i="3" s="1"/>
  <c r="FH260" i="3" s="1"/>
  <c r="FH261" i="3" s="1"/>
  <c r="FH262" i="3" s="1"/>
  <c r="FH263" i="3" s="1"/>
  <c r="FH264" i="3" s="1"/>
  <c r="FH265" i="3" s="1"/>
  <c r="FH266" i="3" s="1"/>
  <c r="FH267" i="3" s="1"/>
  <c r="FH268" i="3" s="1"/>
  <c r="FH269" i="3" s="1"/>
  <c r="FH270" i="3" s="1"/>
  <c r="FH271" i="3" s="1"/>
  <c r="FH272" i="3" s="1"/>
  <c r="FH273" i="3" s="1"/>
  <c r="FH274" i="3" s="1"/>
  <c r="FH275" i="3" s="1"/>
  <c r="FH276" i="3" s="1"/>
  <c r="I277" i="3"/>
  <c r="Q277" i="3"/>
  <c r="AI276" i="3"/>
  <c r="AI277" i="3" s="1"/>
  <c r="BA277" i="3"/>
  <c r="BF277" i="3"/>
  <c r="BI277" i="3"/>
  <c r="BL193" i="3"/>
  <c r="BL194" i="3" s="1"/>
  <c r="BL195" i="3" s="1"/>
  <c r="BL196" i="3" s="1"/>
  <c r="BL197" i="3" s="1"/>
  <c r="BL198" i="3" s="1"/>
  <c r="BL199" i="3" s="1"/>
  <c r="BL200" i="3" s="1"/>
  <c r="BL201" i="3" s="1"/>
  <c r="BL202" i="3" s="1"/>
  <c r="BL203" i="3" s="1"/>
  <c r="BL204" i="3" s="1"/>
  <c r="BL205" i="3" s="1"/>
  <c r="BL206" i="3" s="1"/>
  <c r="BL207" i="3" s="1"/>
  <c r="BL208" i="3" s="1"/>
  <c r="BL209" i="3" s="1"/>
  <c r="BL210" i="3" s="1"/>
  <c r="BL211" i="3" s="1"/>
  <c r="BL212" i="3" s="1"/>
  <c r="BL213" i="3" s="1"/>
  <c r="BL214" i="3" s="1"/>
  <c r="BL215" i="3" s="1"/>
  <c r="BL216" i="3" s="1"/>
  <c r="BL217" i="3" s="1"/>
  <c r="BL218" i="3" s="1"/>
  <c r="BL219" i="3" s="1"/>
  <c r="BL220" i="3" s="1"/>
  <c r="BL221" i="3" s="1"/>
  <c r="BL222" i="3" s="1"/>
  <c r="BL223" i="3" s="1"/>
  <c r="BL224" i="3" s="1"/>
  <c r="BL225" i="3" s="1"/>
  <c r="BL226" i="3" s="1"/>
  <c r="BL227" i="3" s="1"/>
  <c r="BL228" i="3" s="1"/>
  <c r="BL229" i="3" s="1"/>
  <c r="BL230" i="3" s="1"/>
  <c r="BL231" i="3" s="1"/>
  <c r="BL232" i="3" s="1"/>
  <c r="BL233" i="3" s="1"/>
  <c r="BL234" i="3" s="1"/>
  <c r="BL235" i="3" s="1"/>
  <c r="BL236" i="3" s="1"/>
  <c r="BL237" i="3" s="1"/>
  <c r="BL238" i="3" s="1"/>
  <c r="BL239" i="3" s="1"/>
  <c r="BL240" i="3" s="1"/>
  <c r="BL241" i="3" s="1"/>
  <c r="BL242" i="3" s="1"/>
  <c r="BL243" i="3" s="1"/>
  <c r="BL244" i="3" s="1"/>
  <c r="BL245" i="3" s="1"/>
  <c r="BL246" i="3" s="1"/>
  <c r="BL247" i="3" s="1"/>
  <c r="BL248" i="3" s="1"/>
  <c r="BL249" i="3" s="1"/>
  <c r="BL250" i="3" s="1"/>
  <c r="BL251" i="3" s="1"/>
  <c r="BL252" i="3" s="1"/>
  <c r="BL253" i="3" s="1"/>
  <c r="BL254" i="3" s="1"/>
  <c r="BL255" i="3" s="1"/>
  <c r="BL256" i="3" s="1"/>
  <c r="BL257" i="3" s="1"/>
  <c r="BL258" i="3" s="1"/>
  <c r="BL259" i="3" s="1"/>
  <c r="BL260" i="3" s="1"/>
  <c r="BL261" i="3" s="1"/>
  <c r="BL262" i="3" s="1"/>
  <c r="BL263" i="3" s="1"/>
  <c r="BL264" i="3" s="1"/>
  <c r="BL265" i="3" s="1"/>
  <c r="BL266" i="3" s="1"/>
  <c r="BL267" i="3" s="1"/>
  <c r="BL268" i="3" s="1"/>
  <c r="BL269" i="3" s="1"/>
  <c r="BL270" i="3" s="1"/>
  <c r="BL271" i="3" s="1"/>
  <c r="BL272" i="3" s="1"/>
  <c r="BL273" i="3" s="1"/>
  <c r="BL274" i="3" s="1"/>
  <c r="BL275" i="3" s="1"/>
  <c r="BL276" i="3" s="1"/>
  <c r="BL277" i="3" s="1"/>
  <c r="BO277" i="3"/>
  <c r="DK14" i="3"/>
  <c r="DK15" i="3" s="1"/>
  <c r="DK16" i="3" s="1"/>
  <c r="DK17" i="3" s="1"/>
  <c r="DK18" i="3" s="1"/>
  <c r="DK19" i="3" s="1"/>
  <c r="DK20" i="3" s="1"/>
  <c r="DK21" i="3" s="1"/>
  <c r="DK22" i="3" s="1"/>
  <c r="DK23" i="3" s="1"/>
  <c r="DK24" i="3" s="1"/>
  <c r="DK25" i="3" s="1"/>
  <c r="DK26" i="3" s="1"/>
  <c r="DK27" i="3" s="1"/>
  <c r="DK28" i="3" s="1"/>
  <c r="DK29" i="3" s="1"/>
  <c r="DK30" i="3" s="1"/>
  <c r="DK31" i="3" s="1"/>
  <c r="DK32" i="3" s="1"/>
  <c r="DK33" i="3" s="1"/>
  <c r="DK34" i="3" s="1"/>
  <c r="DK35" i="3" s="1"/>
  <c r="DK36" i="3" s="1"/>
  <c r="DK37" i="3" s="1"/>
  <c r="DK38" i="3" s="1"/>
  <c r="DK39" i="3" s="1"/>
  <c r="DK40" i="3" s="1"/>
  <c r="DK41" i="3" s="1"/>
  <c r="DK42" i="3" s="1"/>
  <c r="DK43" i="3" s="1"/>
  <c r="DK44" i="3" s="1"/>
  <c r="DK45" i="3" s="1"/>
  <c r="DK46" i="3" s="1"/>
  <c r="DK47" i="3" s="1"/>
  <c r="DK48" i="3" s="1"/>
  <c r="DK49" i="3" s="1"/>
  <c r="DK50" i="3" s="1"/>
  <c r="DK51" i="3" s="1"/>
  <c r="DK52" i="3" s="1"/>
  <c r="DK53" i="3" s="1"/>
  <c r="DK54" i="3" s="1"/>
  <c r="DK55" i="3" s="1"/>
  <c r="DK56" i="3" s="1"/>
  <c r="DK57" i="3" s="1"/>
  <c r="DK58" i="3" s="1"/>
  <c r="DK59" i="3" s="1"/>
  <c r="DK60" i="3" s="1"/>
  <c r="DK61" i="3" s="1"/>
  <c r="DK62" i="3" s="1"/>
  <c r="DK63" i="3" s="1"/>
  <c r="DK64" i="3" s="1"/>
  <c r="DK65" i="3" s="1"/>
  <c r="DK66" i="3" s="1"/>
  <c r="DK67" i="3" s="1"/>
  <c r="DK68" i="3" s="1"/>
  <c r="DK69" i="3" s="1"/>
  <c r="DK70" i="3" s="1"/>
  <c r="DK71" i="3" s="1"/>
  <c r="DK72" i="3" s="1"/>
  <c r="DK73" i="3" s="1"/>
  <c r="DK74" i="3" s="1"/>
  <c r="DK75" i="3" s="1"/>
  <c r="DK76" i="3" s="1"/>
  <c r="DK77" i="3" s="1"/>
  <c r="DK78" i="3" s="1"/>
  <c r="DK79" i="3" s="1"/>
  <c r="DK80" i="3" s="1"/>
  <c r="DK81" i="3" s="1"/>
  <c r="DK82" i="3" s="1"/>
  <c r="DK83" i="3" s="1"/>
  <c r="DK84" i="3" s="1"/>
  <c r="DK85" i="3" s="1"/>
  <c r="DK86" i="3" s="1"/>
  <c r="DK87" i="3" s="1"/>
  <c r="DK88" i="3" s="1"/>
  <c r="DK89" i="3" s="1"/>
  <c r="DK90" i="3" s="1"/>
  <c r="DK91" i="3" s="1"/>
  <c r="DK92" i="3" s="1"/>
  <c r="DK93" i="3" s="1"/>
  <c r="DK94" i="3" s="1"/>
  <c r="DK95" i="3" s="1"/>
  <c r="DK96" i="3" s="1"/>
  <c r="DK97" i="3" s="1"/>
  <c r="DK98" i="3" s="1"/>
  <c r="DK99" i="3" s="1"/>
  <c r="DK100" i="3" s="1"/>
  <c r="DK101" i="3" s="1"/>
  <c r="DK102" i="3" s="1"/>
  <c r="DK103" i="3" s="1"/>
  <c r="DK104" i="3" s="1"/>
  <c r="DK105" i="3" s="1"/>
  <c r="DK106" i="3" s="1"/>
  <c r="DK107" i="3" s="1"/>
  <c r="DK108" i="3" s="1"/>
  <c r="DK109" i="3" s="1"/>
  <c r="DK110" i="3" s="1"/>
  <c r="DK111" i="3" s="1"/>
  <c r="DK112" i="3" s="1"/>
  <c r="DK113" i="3" s="1"/>
  <c r="DK114" i="3" s="1"/>
  <c r="DK115" i="3" s="1"/>
  <c r="DK116" i="3" s="1"/>
  <c r="DK117" i="3" s="1"/>
  <c r="DK118" i="3" s="1"/>
  <c r="DK119" i="3" s="1"/>
  <c r="DK120" i="3" s="1"/>
  <c r="DK121" i="3" s="1"/>
  <c r="DK122" i="3" s="1"/>
  <c r="DK123" i="3" s="1"/>
  <c r="DK124" i="3" s="1"/>
  <c r="DK125" i="3" s="1"/>
  <c r="DK126" i="3" s="1"/>
  <c r="DK127" i="3" s="1"/>
  <c r="DK128" i="3" s="1"/>
  <c r="DK129" i="3" s="1"/>
  <c r="DK130" i="3" s="1"/>
  <c r="DK131" i="3" s="1"/>
  <c r="DK132" i="3" s="1"/>
  <c r="DK133" i="3" s="1"/>
  <c r="DK134" i="3" s="1"/>
  <c r="DK135" i="3" s="1"/>
  <c r="DK136" i="3" s="1"/>
  <c r="DK137" i="3" s="1"/>
  <c r="DK138" i="3" s="1"/>
  <c r="DK139" i="3" s="1"/>
  <c r="DK140" i="3" s="1"/>
  <c r="DK141" i="3" s="1"/>
  <c r="DK142" i="3" s="1"/>
  <c r="DK143" i="3" s="1"/>
  <c r="DK144" i="3" s="1"/>
  <c r="DK145" i="3" s="1"/>
  <c r="DK146" i="3" s="1"/>
  <c r="DK147" i="3" s="1"/>
  <c r="DK148" i="3" s="1"/>
  <c r="DK149" i="3" s="1"/>
  <c r="DK150" i="3" s="1"/>
  <c r="DK151" i="3" s="1"/>
  <c r="DK152" i="3" s="1"/>
  <c r="DK153" i="3" s="1"/>
  <c r="DK154" i="3" s="1"/>
  <c r="DK155" i="3" s="1"/>
  <c r="DK156" i="3" s="1"/>
  <c r="DK157" i="3" s="1"/>
  <c r="DK158" i="3" s="1"/>
  <c r="DK159" i="3" s="1"/>
  <c r="DK160" i="3" s="1"/>
  <c r="DK161" i="3" s="1"/>
  <c r="DK162" i="3" s="1"/>
  <c r="DK163" i="3" s="1"/>
  <c r="DK164" i="3" s="1"/>
  <c r="DK165" i="3" s="1"/>
  <c r="DK166" i="3" s="1"/>
  <c r="DK167" i="3" s="1"/>
  <c r="DK168" i="3" s="1"/>
  <c r="DK169" i="3" s="1"/>
  <c r="DK170" i="3" s="1"/>
  <c r="DK171" i="3" s="1"/>
  <c r="DK172" i="3" s="1"/>
  <c r="DK173" i="3" s="1"/>
  <c r="DK174" i="3" s="1"/>
  <c r="DK175" i="3" s="1"/>
  <c r="DK176" i="3" s="1"/>
  <c r="DK177" i="3" s="1"/>
  <c r="DK178" i="3" s="1"/>
  <c r="DK179" i="3" s="1"/>
  <c r="DK180" i="3" s="1"/>
  <c r="DK181" i="3" s="1"/>
  <c r="DK182" i="3" s="1"/>
  <c r="DK183" i="3" s="1"/>
  <c r="DK184" i="3" s="1"/>
  <c r="DK185" i="3" s="1"/>
  <c r="DK186" i="3" s="1"/>
  <c r="DK187" i="3" s="1"/>
  <c r="DK188" i="3" s="1"/>
  <c r="DK189" i="3" s="1"/>
  <c r="DK190" i="3" s="1"/>
  <c r="DK191" i="3" s="1"/>
  <c r="DK192" i="3" s="1"/>
  <c r="DK193" i="3" s="1"/>
  <c r="DK194" i="3" s="1"/>
  <c r="DK195" i="3" s="1"/>
  <c r="DK196" i="3" s="1"/>
  <c r="DK197" i="3" s="1"/>
  <c r="DK198" i="3" s="1"/>
  <c r="DK199" i="3" s="1"/>
  <c r="DK200" i="3" s="1"/>
  <c r="DK201" i="3" s="1"/>
  <c r="DK202" i="3" s="1"/>
  <c r="DK203" i="3" s="1"/>
  <c r="DK204" i="3" s="1"/>
  <c r="DK205" i="3" s="1"/>
  <c r="DK206" i="3" s="1"/>
  <c r="DK207" i="3" s="1"/>
  <c r="DK208" i="3" s="1"/>
  <c r="DK209" i="3" s="1"/>
  <c r="DK210" i="3" s="1"/>
  <c r="DK211" i="3" s="1"/>
  <c r="DK212" i="3" s="1"/>
  <c r="DK213" i="3" s="1"/>
  <c r="DK214" i="3" s="1"/>
  <c r="DK215" i="3" s="1"/>
  <c r="DK216" i="3" s="1"/>
  <c r="DK217" i="3" s="1"/>
  <c r="DK218" i="3" s="1"/>
  <c r="DK219" i="3" s="1"/>
  <c r="DK220" i="3" s="1"/>
  <c r="DK221" i="3" s="1"/>
  <c r="DK222" i="3" s="1"/>
  <c r="DK223" i="3" s="1"/>
  <c r="DK224" i="3" s="1"/>
  <c r="DK225" i="3" s="1"/>
  <c r="DK226" i="3" s="1"/>
  <c r="DK227" i="3" s="1"/>
  <c r="DK228" i="3" s="1"/>
  <c r="DK229" i="3" s="1"/>
  <c r="DK230" i="3" s="1"/>
  <c r="DK231" i="3" s="1"/>
  <c r="DK232" i="3" s="1"/>
  <c r="DK233" i="3" s="1"/>
  <c r="DK234" i="3" s="1"/>
  <c r="DK235" i="3" s="1"/>
  <c r="DK236" i="3" s="1"/>
  <c r="DK237" i="3" s="1"/>
  <c r="DK238" i="3" s="1"/>
  <c r="DK239" i="3" s="1"/>
  <c r="DK240" i="3" s="1"/>
  <c r="DK241" i="3" s="1"/>
  <c r="DK242" i="3" s="1"/>
  <c r="DK243" i="3" s="1"/>
  <c r="DK244" i="3" s="1"/>
  <c r="DK245" i="3" s="1"/>
  <c r="DK246" i="3" s="1"/>
  <c r="DK247" i="3" s="1"/>
  <c r="DK248" i="3" s="1"/>
  <c r="DK249" i="3" s="1"/>
  <c r="DK250" i="3" s="1"/>
  <c r="DK251" i="3" s="1"/>
  <c r="DK252" i="3" s="1"/>
  <c r="DK253" i="3" s="1"/>
  <c r="DK254" i="3" s="1"/>
  <c r="DK255" i="3" s="1"/>
  <c r="DK256" i="3" s="1"/>
  <c r="DK257" i="3" s="1"/>
  <c r="DK258" i="3" s="1"/>
  <c r="DK259" i="3" s="1"/>
  <c r="DK260" i="3" s="1"/>
  <c r="DK261" i="3" s="1"/>
  <c r="DK262" i="3" s="1"/>
  <c r="DK263" i="3" s="1"/>
  <c r="DK264" i="3" s="1"/>
  <c r="DK265" i="3" s="1"/>
  <c r="DK266" i="3" s="1"/>
  <c r="DK267" i="3" s="1"/>
  <c r="DK268" i="3" s="1"/>
  <c r="DK269" i="3" s="1"/>
  <c r="DK270" i="3" s="1"/>
  <c r="DK271" i="3" s="1"/>
  <c r="DK272" i="3" s="1"/>
  <c r="DK273" i="3" s="1"/>
  <c r="DK274" i="3" s="1"/>
  <c r="DK275" i="3" s="1"/>
  <c r="DK276" i="3" s="1"/>
  <c r="DK277" i="3" s="1"/>
  <c r="DK278" i="3" s="1"/>
  <c r="DK279" i="3" s="1"/>
  <c r="DK280" i="3" s="1"/>
  <c r="DK281" i="3" s="1"/>
  <c r="DK282" i="3" s="1"/>
  <c r="DK283" i="3" s="1"/>
  <c r="DK284" i="3" s="1"/>
  <c r="DK285" i="3" s="1"/>
  <c r="DK286" i="3" s="1"/>
  <c r="DK287" i="3" s="1"/>
  <c r="DK288" i="3" s="1"/>
  <c r="DK289" i="3" s="1"/>
  <c r="DK290" i="3" s="1"/>
  <c r="DK291" i="3" s="1"/>
  <c r="DK292" i="3" s="1"/>
  <c r="DK293" i="3" s="1"/>
  <c r="DK294" i="3" s="1"/>
  <c r="DK295" i="3" s="1"/>
  <c r="DK296" i="3" s="1"/>
  <c r="DK297" i="3" s="1"/>
  <c r="DK298" i="3" s="1"/>
  <c r="DK299" i="3" s="1"/>
  <c r="DK300" i="3" s="1"/>
  <c r="DK301" i="3" s="1"/>
  <c r="DK302" i="3" s="1"/>
  <c r="DK303" i="3" s="1"/>
  <c r="DK304" i="3" s="1"/>
  <c r="DK305" i="3" s="1"/>
  <c r="DK306" i="3" s="1"/>
  <c r="DK307" i="3" s="1"/>
  <c r="DK308" i="3" s="1"/>
  <c r="DK309" i="3" s="1"/>
  <c r="DK310" i="3" s="1"/>
  <c r="DK311" i="3" s="1"/>
  <c r="DK312" i="3" s="1"/>
  <c r="DK313" i="3" s="1"/>
  <c r="DK314" i="3" s="1"/>
  <c r="DK315" i="3" s="1"/>
  <c r="DK316" i="3" s="1"/>
  <c r="DK317" i="3" s="1"/>
  <c r="DK318" i="3" s="1"/>
  <c r="DK319" i="3" s="1"/>
  <c r="DK320" i="3" s="1"/>
  <c r="DK321" i="3" s="1"/>
  <c r="DK322" i="3" s="1"/>
  <c r="DK323" i="3" s="1"/>
  <c r="DK324" i="3" s="1"/>
  <c r="DK325" i="3" s="1"/>
  <c r="DK326" i="3" s="1"/>
  <c r="DK327" i="3" s="1"/>
  <c r="DK328" i="3" s="1"/>
  <c r="DK329" i="3" s="1"/>
  <c r="DK330" i="3" s="1"/>
  <c r="DK331" i="3" s="1"/>
  <c r="DK332" i="3" s="1"/>
  <c r="DK333" i="3" s="1"/>
  <c r="DK334" i="3" s="1"/>
  <c r="DK335" i="3" s="1"/>
  <c r="DK336" i="3" s="1"/>
  <c r="DK337" i="3" s="1"/>
  <c r="DK338" i="3" s="1"/>
  <c r="DK339" i="3" s="1"/>
  <c r="DK340" i="3" s="1"/>
  <c r="DK341" i="3" s="1"/>
  <c r="DK342" i="3" s="1"/>
  <c r="DK343" i="3" s="1"/>
  <c r="DK344" i="3" s="1"/>
  <c r="DK345" i="3" s="1"/>
  <c r="DK346" i="3" s="1"/>
  <c r="DK347" i="3" s="1"/>
  <c r="DK348" i="3" s="1"/>
  <c r="DK349" i="3" s="1"/>
  <c r="DK350" i="3" s="1"/>
  <c r="DK351" i="3" s="1"/>
  <c r="DK352" i="3" s="1"/>
  <c r="DK353" i="3" s="1"/>
  <c r="DK354" i="3" s="1"/>
  <c r="DK355" i="3" s="1"/>
  <c r="DK356" i="3" s="1"/>
  <c r="DK357" i="3" s="1"/>
  <c r="DK358" i="3" s="1"/>
  <c r="DK359" i="3" s="1"/>
  <c r="DK360" i="3" s="1"/>
  <c r="DK361" i="3" s="1"/>
  <c r="DK362" i="3" s="1"/>
  <c r="DK363" i="3" s="1"/>
  <c r="DK364" i="3" s="1"/>
  <c r="DK365" i="3" s="1"/>
  <c r="DK366" i="3" s="1"/>
  <c r="DK367" i="3" s="1"/>
  <c r="DK368" i="3" s="1"/>
  <c r="DK369" i="3" s="1"/>
  <c r="DK370" i="3" s="1"/>
  <c r="DK371" i="3" s="1"/>
  <c r="DK372" i="3" s="1"/>
  <c r="DK373" i="3" s="1"/>
  <c r="DK374" i="3" s="1"/>
  <c r="DK375" i="3" s="1"/>
  <c r="DK376" i="3" s="1"/>
  <c r="DK377" i="3" s="1"/>
  <c r="DK378" i="3" s="1"/>
  <c r="DK379" i="3" s="1"/>
  <c r="DK380" i="3" s="1"/>
  <c r="DK381" i="3" s="1"/>
  <c r="DK382" i="3" s="1"/>
  <c r="DK383" i="3" s="1"/>
  <c r="DK384" i="3" s="1"/>
  <c r="DK385" i="3" s="1"/>
  <c r="DK386" i="3" s="1"/>
  <c r="DK387" i="3" s="1"/>
  <c r="DK388" i="3" s="1"/>
  <c r="DK389" i="3" s="1"/>
  <c r="DK390" i="3" s="1"/>
  <c r="DK391" i="3" s="1"/>
  <c r="DK392" i="3" s="1"/>
  <c r="DK393" i="3" s="1"/>
  <c r="DK394" i="3" s="1"/>
  <c r="DK395" i="3" s="1"/>
  <c r="DK396" i="3" s="1"/>
  <c r="DK397" i="3" s="1"/>
  <c r="DK398" i="3" s="1"/>
  <c r="DK399" i="3" s="1"/>
  <c r="DK400" i="3" s="1"/>
  <c r="DK401" i="3" s="1"/>
  <c r="DK402" i="3" s="1"/>
  <c r="DK403" i="3" s="1"/>
  <c r="DK404" i="3" s="1"/>
  <c r="DK405" i="3" s="1"/>
  <c r="DK406" i="3" s="1"/>
  <c r="DK407" i="3" s="1"/>
  <c r="DK408" i="3" s="1"/>
  <c r="DK409" i="3" s="1"/>
  <c r="DK410" i="3" s="1"/>
  <c r="DK411" i="3" s="1"/>
  <c r="DK412" i="3" s="1"/>
  <c r="DK413" i="3" s="1"/>
  <c r="DK414" i="3" s="1"/>
  <c r="DK415" i="3" s="1"/>
  <c r="DK416" i="3" s="1"/>
  <c r="DK417" i="3" s="1"/>
  <c r="DK418" i="3" s="1"/>
  <c r="DK419" i="3" s="1"/>
  <c r="DK420" i="3" s="1"/>
  <c r="DK421" i="3" s="1"/>
  <c r="DK422" i="3" s="1"/>
  <c r="DK423" i="3" s="1"/>
  <c r="DK424" i="3" s="1"/>
  <c r="DK425" i="3" s="1"/>
  <c r="DK426" i="3" s="1"/>
  <c r="DK427" i="3" s="1"/>
  <c r="DK428" i="3" s="1"/>
  <c r="DK429" i="3" s="1"/>
  <c r="DK430" i="3" s="1"/>
  <c r="DK431" i="3" s="1"/>
  <c r="DK432" i="3" s="1"/>
  <c r="DK433" i="3" s="1"/>
  <c r="DK434" i="3" s="1"/>
  <c r="DK435" i="3" s="1"/>
  <c r="DK436" i="3" s="1"/>
  <c r="DK437" i="3" s="1"/>
  <c r="DK438" i="3" s="1"/>
  <c r="DK439" i="3" s="1"/>
  <c r="DK440" i="3" s="1"/>
  <c r="DK441" i="3" s="1"/>
  <c r="DK442" i="3" s="1"/>
  <c r="DK443" i="3" s="1"/>
  <c r="DK444" i="3" s="1"/>
  <c r="DK445" i="3" s="1"/>
  <c r="DK446" i="3" s="1"/>
  <c r="DK447" i="3" s="1"/>
  <c r="DK448" i="3" s="1"/>
  <c r="DK449" i="3" s="1"/>
  <c r="DK450" i="3" s="1"/>
  <c r="DK451" i="3" s="1"/>
  <c r="DK452" i="3" s="1"/>
  <c r="DK453" i="3" s="1"/>
  <c r="DK454" i="3" s="1"/>
  <c r="DK455" i="3" s="1"/>
  <c r="DK456" i="3" s="1"/>
  <c r="DK457" i="3" s="1"/>
  <c r="DK458" i="3" s="1"/>
  <c r="DK459" i="3" s="1"/>
  <c r="DK460" i="3" s="1"/>
  <c r="DK461" i="3" s="1"/>
  <c r="DK462" i="3" s="1"/>
  <c r="DK463" i="3" s="1"/>
  <c r="DK464" i="3" s="1"/>
  <c r="DK465" i="3" s="1"/>
  <c r="DK466" i="3" s="1"/>
  <c r="DK467" i="3" s="1"/>
  <c r="DK468" i="3" s="1"/>
  <c r="DK469" i="3" s="1"/>
  <c r="DK470" i="3" s="1"/>
  <c r="DK471" i="3" s="1"/>
  <c r="DK472" i="3" s="1"/>
  <c r="DK473" i="3" s="1"/>
  <c r="DK474" i="3" s="1"/>
  <c r="DK475" i="3" s="1"/>
  <c r="DK476" i="3" s="1"/>
  <c r="DK477" i="3" s="1"/>
  <c r="DK478" i="3" s="1"/>
  <c r="DK479" i="3" s="1"/>
  <c r="DK480" i="3" s="1"/>
  <c r="DK481" i="3" s="1"/>
  <c r="DK482" i="3" s="1"/>
  <c r="DK483" i="3" s="1"/>
  <c r="DK484" i="3" s="1"/>
  <c r="DK485" i="3" s="1"/>
  <c r="DK486" i="3" s="1"/>
  <c r="DK487" i="3" s="1"/>
  <c r="DK488" i="3" s="1"/>
  <c r="DK489" i="3" s="1"/>
  <c r="DK490" i="3" s="1"/>
  <c r="DK491" i="3" s="1"/>
  <c r="DK492" i="3" s="1"/>
  <c r="DK493" i="3" s="1"/>
  <c r="DK494" i="3" s="1"/>
  <c r="DK495" i="3" s="1"/>
  <c r="DK496" i="3" s="1"/>
  <c r="DK497" i="3" s="1"/>
  <c r="DK498" i="3" s="1"/>
  <c r="DK499" i="3" s="1"/>
  <c r="DK500" i="3" s="1"/>
  <c r="DK501" i="3" s="1"/>
  <c r="DK502" i="3" s="1"/>
  <c r="DK503" i="3" s="1"/>
  <c r="DK504" i="3" s="1"/>
  <c r="DK505" i="3" s="1"/>
  <c r="DK506" i="3" s="1"/>
  <c r="DK507" i="3" s="1"/>
  <c r="DK508" i="3" s="1"/>
  <c r="DK509" i="3" s="1"/>
  <c r="DK510" i="3" s="1"/>
  <c r="DK511" i="3" s="1"/>
  <c r="DK512" i="3" s="1"/>
  <c r="DK513" i="3" s="1"/>
  <c r="DK514" i="3" s="1"/>
  <c r="DK515" i="3" s="1"/>
  <c r="DK516" i="3" s="1"/>
  <c r="DK517" i="3" s="1"/>
  <c r="DK518" i="3" s="1"/>
  <c r="DK519" i="3" s="1"/>
  <c r="DK520" i="3" s="1"/>
  <c r="DK521" i="3" s="1"/>
  <c r="DK522" i="3" s="1"/>
  <c r="DK523" i="3" s="1"/>
  <c r="DM277" i="3"/>
  <c r="DQ277" i="3"/>
  <c r="DT277" i="3"/>
  <c r="DT278" i="3" s="1"/>
  <c r="DW277" i="3"/>
  <c r="FG277" i="3"/>
  <c r="J278" i="3"/>
  <c r="AK278" i="3"/>
  <c r="AK279" i="3" s="1"/>
  <c r="AK280" i="3" s="1"/>
  <c r="AK281" i="3" s="1"/>
  <c r="AM278" i="3"/>
  <c r="AM279" i="3" s="1"/>
  <c r="AM280" i="3" s="1"/>
  <c r="AM281" i="3" s="1"/>
  <c r="AM282" i="3" s="1"/>
  <c r="AM283" i="3" s="1"/>
  <c r="AM284" i="3" s="1"/>
  <c r="AM285" i="3" s="1"/>
  <c r="AM286" i="3" s="1"/>
  <c r="AM287" i="3" s="1"/>
  <c r="AM288" i="3" s="1"/>
  <c r="AN278" i="3"/>
  <c r="AN279" i="3" s="1"/>
  <c r="AN280" i="3" s="1"/>
  <c r="AN281" i="3" s="1"/>
  <c r="AN282" i="3" s="1"/>
  <c r="AN283" i="3" s="1"/>
  <c r="AN284" i="3" s="1"/>
  <c r="AN285" i="3" s="1"/>
  <c r="AN286" i="3" s="1"/>
  <c r="AN287" i="3" s="1"/>
  <c r="AN288" i="3" s="1"/>
  <c r="AN289" i="3" s="1"/>
  <c r="AN290" i="3" s="1"/>
  <c r="AN291" i="3" s="1"/>
  <c r="AN292" i="3" s="1"/>
  <c r="AN293" i="3" s="1"/>
  <c r="AN294" i="3" s="1"/>
  <c r="AN295" i="3" s="1"/>
  <c r="AN296" i="3" s="1"/>
  <c r="AN297" i="3" s="1"/>
  <c r="AN298" i="3" s="1"/>
  <c r="AN299" i="3" s="1"/>
  <c r="AN300" i="3" s="1"/>
  <c r="AN301" i="3" s="1"/>
  <c r="AN302" i="3" s="1"/>
  <c r="AN303" i="3" s="1"/>
  <c r="AN304" i="3" s="1"/>
  <c r="AN305" i="3" s="1"/>
  <c r="AN306" i="3" s="1"/>
  <c r="AN307" i="3" s="1"/>
  <c r="AN308" i="3" s="1"/>
  <c r="AN309" i="3" s="1"/>
  <c r="AN310" i="3" s="1"/>
  <c r="AN311" i="3" s="1"/>
  <c r="AN312" i="3" s="1"/>
  <c r="AN313" i="3" s="1"/>
  <c r="AN314" i="3" s="1"/>
  <c r="AN315" i="3" s="1"/>
  <c r="AN316" i="3" s="1"/>
  <c r="AN317" i="3" s="1"/>
  <c r="AN318" i="3" s="1"/>
  <c r="AN319" i="3" s="1"/>
  <c r="AN320" i="3" s="1"/>
  <c r="AN321" i="3" s="1"/>
  <c r="AN322" i="3" s="1"/>
  <c r="AN323" i="3" s="1"/>
  <c r="AO278" i="3"/>
  <c r="AO279" i="3" s="1"/>
  <c r="AO280" i="3" s="1"/>
  <c r="AO281" i="3" s="1"/>
  <c r="AO282" i="3" s="1"/>
  <c r="AO283" i="3" s="1"/>
  <c r="AO284" i="3" s="1"/>
  <c r="AO285" i="3" s="1"/>
  <c r="AO286" i="3" s="1"/>
  <c r="AO287" i="3" s="1"/>
  <c r="AO288" i="3" s="1"/>
  <c r="AO289" i="3" s="1"/>
  <c r="AO290" i="3" s="1"/>
  <c r="AO291" i="3" s="1"/>
  <c r="AO292" i="3" s="1"/>
  <c r="AO293" i="3" s="1"/>
  <c r="AO294" i="3" s="1"/>
  <c r="AO295" i="3" s="1"/>
  <c r="AO296" i="3" s="1"/>
  <c r="AO297" i="3" s="1"/>
  <c r="AO298" i="3" s="1"/>
  <c r="AO299" i="3" s="1"/>
  <c r="AO300" i="3" s="1"/>
  <c r="AO301" i="3" s="1"/>
  <c r="AO302" i="3" s="1"/>
  <c r="AO303" i="3" s="1"/>
  <c r="AO304" i="3" s="1"/>
  <c r="AO305" i="3" s="1"/>
  <c r="AO306" i="3" s="1"/>
  <c r="AO307" i="3" s="1"/>
  <c r="AO308" i="3" s="1"/>
  <c r="AO309" i="3" s="1"/>
  <c r="AO310" i="3" s="1"/>
  <c r="AO311" i="3" s="1"/>
  <c r="AO312" i="3" s="1"/>
  <c r="AO313" i="3" s="1"/>
  <c r="AO314" i="3" s="1"/>
  <c r="AO315" i="3" s="1"/>
  <c r="AO316" i="3" s="1"/>
  <c r="AO317" i="3" s="1"/>
  <c r="AO318" i="3" s="1"/>
  <c r="AO319" i="3" s="1"/>
  <c r="AO320" i="3" s="1"/>
  <c r="AO321" i="3" s="1"/>
  <c r="AO322" i="3" s="1"/>
  <c r="AO323" i="3" s="1"/>
  <c r="AQ278" i="3"/>
  <c r="AQ279" i="3" s="1"/>
  <c r="AQ280" i="3" s="1"/>
  <c r="AQ281" i="3" s="1"/>
  <c r="AQ282" i="3" s="1"/>
  <c r="AQ283" i="3" s="1"/>
  <c r="AQ284" i="3" s="1"/>
  <c r="AQ285" i="3" s="1"/>
  <c r="AQ286" i="3" s="1"/>
  <c r="AQ287" i="3" s="1"/>
  <c r="AQ288" i="3" s="1"/>
  <c r="AQ289" i="3" s="1"/>
  <c r="AQ290" i="3" s="1"/>
  <c r="AQ291" i="3" s="1"/>
  <c r="AQ292" i="3" s="1"/>
  <c r="AQ293" i="3" s="1"/>
  <c r="AQ294" i="3" s="1"/>
  <c r="AQ295" i="3" s="1"/>
  <c r="AQ296" i="3" s="1"/>
  <c r="AQ297" i="3" s="1"/>
  <c r="AQ298" i="3" s="1"/>
  <c r="AQ299" i="3" s="1"/>
  <c r="AQ300" i="3" s="1"/>
  <c r="AQ301" i="3" s="1"/>
  <c r="AQ302" i="3" s="1"/>
  <c r="AQ303" i="3" s="1"/>
  <c r="AQ304" i="3" s="1"/>
  <c r="AQ305" i="3" s="1"/>
  <c r="AQ306" i="3" s="1"/>
  <c r="AQ307" i="3" s="1"/>
  <c r="AQ308" i="3" s="1"/>
  <c r="AQ309" i="3" s="1"/>
  <c r="AQ310" i="3" s="1"/>
  <c r="AQ311" i="3" s="1"/>
  <c r="AQ312" i="3" s="1"/>
  <c r="AQ313" i="3" s="1"/>
  <c r="AQ314" i="3" s="1"/>
  <c r="AQ315" i="3" s="1"/>
  <c r="AQ316" i="3" s="1"/>
  <c r="AQ317" i="3" s="1"/>
  <c r="AQ318" i="3" s="1"/>
  <c r="AQ319" i="3" s="1"/>
  <c r="AQ320" i="3" s="1"/>
  <c r="AQ321" i="3" s="1"/>
  <c r="AQ322" i="3" s="1"/>
  <c r="AQ323" i="3" s="1"/>
  <c r="AR278" i="3"/>
  <c r="AR279" i="3" s="1"/>
  <c r="AR280" i="3" s="1"/>
  <c r="AR281" i="3" s="1"/>
  <c r="AR282" i="3" s="1"/>
  <c r="AR283" i="3" s="1"/>
  <c r="AR284" i="3" s="1"/>
  <c r="AR285" i="3" s="1"/>
  <c r="AR286" i="3" s="1"/>
  <c r="AR287" i="3" s="1"/>
  <c r="AR288" i="3" s="1"/>
  <c r="AR289" i="3" s="1"/>
  <c r="AR290" i="3" s="1"/>
  <c r="AR291" i="3" s="1"/>
  <c r="AR292" i="3" s="1"/>
  <c r="AR293" i="3" s="1"/>
  <c r="AR294" i="3" s="1"/>
  <c r="AR295" i="3" s="1"/>
  <c r="AR296" i="3" s="1"/>
  <c r="AR297" i="3" s="1"/>
  <c r="AR298" i="3" s="1"/>
  <c r="AR299" i="3" s="1"/>
  <c r="AR300" i="3" s="1"/>
  <c r="AR301" i="3" s="1"/>
  <c r="AR302" i="3" s="1"/>
  <c r="AR303" i="3" s="1"/>
  <c r="AR304" i="3" s="1"/>
  <c r="AR305" i="3" s="1"/>
  <c r="AR306" i="3" s="1"/>
  <c r="AR307" i="3" s="1"/>
  <c r="AR308" i="3" s="1"/>
  <c r="AR309" i="3" s="1"/>
  <c r="AR310" i="3" s="1"/>
  <c r="AR311" i="3" s="1"/>
  <c r="AR312" i="3" s="1"/>
  <c r="AR313" i="3" s="1"/>
  <c r="AR314" i="3" s="1"/>
  <c r="AR315" i="3" s="1"/>
  <c r="AR316" i="3" s="1"/>
  <c r="AR317" i="3" s="1"/>
  <c r="AR318" i="3" s="1"/>
  <c r="AR319" i="3" s="1"/>
  <c r="AR320" i="3" s="1"/>
  <c r="AR321" i="3" s="1"/>
  <c r="AR322" i="3" s="1"/>
  <c r="AR323" i="3" s="1"/>
  <c r="BP278" i="3"/>
  <c r="BP279" i="3" s="1"/>
  <c r="BP280" i="3" s="1"/>
  <c r="BP281" i="3" s="1"/>
  <c r="BP282" i="3" s="1"/>
  <c r="BP283" i="3" s="1"/>
  <c r="BP284" i="3" s="1"/>
  <c r="BP285" i="3" s="1"/>
  <c r="BP286" i="3" s="1"/>
  <c r="BP287" i="3" s="1"/>
  <c r="BP288" i="3" s="1"/>
  <c r="BP289" i="3" s="1"/>
  <c r="BP290" i="3" s="1"/>
  <c r="BP291" i="3" s="1"/>
  <c r="BP292" i="3" s="1"/>
  <c r="BP293" i="3" s="1"/>
  <c r="BP294" i="3" s="1"/>
  <c r="BP295" i="3" s="1"/>
  <c r="BP296" i="3" s="1"/>
  <c r="BP297" i="3" s="1"/>
  <c r="BP298" i="3" s="1"/>
  <c r="BP299" i="3" s="1"/>
  <c r="BP300" i="3" s="1"/>
  <c r="BP301" i="3" s="1"/>
  <c r="BP302" i="3" s="1"/>
  <c r="BP303" i="3" s="1"/>
  <c r="BP304" i="3" s="1"/>
  <c r="BP305" i="3" s="1"/>
  <c r="BP306" i="3" s="1"/>
  <c r="BP307" i="3" s="1"/>
  <c r="BP308" i="3" s="1"/>
  <c r="BP309" i="3" s="1"/>
  <c r="BP310" i="3" s="1"/>
  <c r="BP311" i="3" s="1"/>
  <c r="BP312" i="3" s="1"/>
  <c r="BP313" i="3" s="1"/>
  <c r="BP314" i="3" s="1"/>
  <c r="BP315" i="3" s="1"/>
  <c r="BP316" i="3" s="1"/>
  <c r="BP317" i="3" s="1"/>
  <c r="BP318" i="3" s="1"/>
  <c r="BP319" i="3" s="1"/>
  <c r="BP320" i="3" s="1"/>
  <c r="BP321" i="3" s="1"/>
  <c r="BP322" i="3" s="1"/>
  <c r="BP323" i="3" s="1"/>
  <c r="BP324" i="3" s="1"/>
  <c r="BP325" i="3" s="1"/>
  <c r="BP326" i="3" s="1"/>
  <c r="BP327" i="3" s="1"/>
  <c r="BP328" i="3" s="1"/>
  <c r="BP329" i="3" s="1"/>
  <c r="BP330" i="3" s="1"/>
  <c r="BP331" i="3" s="1"/>
  <c r="BP332" i="3" s="1"/>
  <c r="BP333" i="3" s="1"/>
  <c r="BP334" i="3" s="1"/>
  <c r="BP335" i="3" s="1"/>
  <c r="BP336" i="3" s="1"/>
  <c r="BP337" i="3" s="1"/>
  <c r="BP338" i="3" s="1"/>
  <c r="BP339" i="3" s="1"/>
  <c r="BP340" i="3" s="1"/>
  <c r="BP341" i="3" s="1"/>
  <c r="BP342" i="3" s="1"/>
  <c r="BP343" i="3" s="1"/>
  <c r="BP344" i="3" s="1"/>
  <c r="BP345" i="3" s="1"/>
  <c r="BP346" i="3" s="1"/>
  <c r="BP347" i="3" s="1"/>
  <c r="BP348" i="3" s="1"/>
  <c r="BP349" i="3" s="1"/>
  <c r="BP350" i="3" s="1"/>
  <c r="BP351" i="3" s="1"/>
  <c r="BP352" i="3" s="1"/>
  <c r="BP353" i="3" s="1"/>
  <c r="BP354" i="3" s="1"/>
  <c r="BP355" i="3" s="1"/>
  <c r="BP356" i="3" s="1"/>
  <c r="BP357" i="3" s="1"/>
  <c r="BP358" i="3" s="1"/>
  <c r="BP359" i="3" s="1"/>
  <c r="BP360" i="3" s="1"/>
  <c r="BP361" i="3" s="1"/>
  <c r="BP362" i="3" s="1"/>
  <c r="BP363" i="3" s="1"/>
  <c r="BP364" i="3" s="1"/>
  <c r="BP365" i="3" s="1"/>
  <c r="BP366" i="3" s="1"/>
  <c r="BX278" i="3"/>
  <c r="BX279" i="3" s="1"/>
  <c r="BX280" i="3" s="1"/>
  <c r="BX281" i="3" s="1"/>
  <c r="BX282" i="3" s="1"/>
  <c r="BX283" i="3" s="1"/>
  <c r="BX284" i="3" s="1"/>
  <c r="BX285" i="3" s="1"/>
  <c r="BX286" i="3" s="1"/>
  <c r="BX287" i="3" s="1"/>
  <c r="BX288" i="3" s="1"/>
  <c r="BX289" i="3" s="1"/>
  <c r="BX290" i="3" s="1"/>
  <c r="BX291" i="3" s="1"/>
  <c r="BX292" i="3" s="1"/>
  <c r="BX293" i="3" s="1"/>
  <c r="BX294" i="3" s="1"/>
  <c r="BX295" i="3" s="1"/>
  <c r="BX296" i="3" s="1"/>
  <c r="BX297" i="3" s="1"/>
  <c r="BX298" i="3" s="1"/>
  <c r="BX299" i="3" s="1"/>
  <c r="BX300" i="3" s="1"/>
  <c r="BX301" i="3" s="1"/>
  <c r="BX302" i="3" s="1"/>
  <c r="BX303" i="3" s="1"/>
  <c r="BX304" i="3" s="1"/>
  <c r="BX305" i="3" s="1"/>
  <c r="BX306" i="3" s="1"/>
  <c r="BX307" i="3" s="1"/>
  <c r="BX308" i="3" s="1"/>
  <c r="BX309" i="3" s="1"/>
  <c r="BX310" i="3" s="1"/>
  <c r="BX311" i="3" s="1"/>
  <c r="BX312" i="3" s="1"/>
  <c r="BX313" i="3" s="1"/>
  <c r="BX314" i="3" s="1"/>
  <c r="BX315" i="3" s="1"/>
  <c r="BX316" i="3" s="1"/>
  <c r="BX317" i="3" s="1"/>
  <c r="BX318" i="3" s="1"/>
  <c r="BX319" i="3" s="1"/>
  <c r="BX320" i="3" s="1"/>
  <c r="BX321" i="3" s="1"/>
  <c r="BX322" i="3" s="1"/>
  <c r="BX323" i="3" s="1"/>
  <c r="BX324" i="3" s="1"/>
  <c r="BX325" i="3" s="1"/>
  <c r="BX326" i="3" s="1"/>
  <c r="BX327" i="3" s="1"/>
  <c r="BX328" i="3" s="1"/>
  <c r="BX329" i="3" s="1"/>
  <c r="BX330" i="3" s="1"/>
  <c r="BX331" i="3" s="1"/>
  <c r="BX332" i="3" s="1"/>
  <c r="BX333" i="3" s="1"/>
  <c r="BX334" i="3" s="1"/>
  <c r="BX335" i="3" s="1"/>
  <c r="BX336" i="3" s="1"/>
  <c r="BX337" i="3" s="1"/>
  <c r="BX338" i="3" s="1"/>
  <c r="BX339" i="3" s="1"/>
  <c r="BX340" i="3" s="1"/>
  <c r="BX341" i="3" s="1"/>
  <c r="BX342" i="3" s="1"/>
  <c r="BX343" i="3" s="1"/>
  <c r="BX344" i="3" s="1"/>
  <c r="BX345" i="3" s="1"/>
  <c r="BX346" i="3" s="1"/>
  <c r="BX347" i="3" s="1"/>
  <c r="BX348" i="3" s="1"/>
  <c r="BX349" i="3" s="1"/>
  <c r="BX350" i="3" s="1"/>
  <c r="BX351" i="3" s="1"/>
  <c r="BX352" i="3" s="1"/>
  <c r="BX353" i="3" s="1"/>
  <c r="BX354" i="3" s="1"/>
  <c r="BX355" i="3" s="1"/>
  <c r="BX356" i="3" s="1"/>
  <c r="BX357" i="3" s="1"/>
  <c r="BX358" i="3" s="1"/>
  <c r="BX359" i="3" s="1"/>
  <c r="BX360" i="3" s="1"/>
  <c r="BX361" i="3" s="1"/>
  <c r="BX362" i="3" s="1"/>
  <c r="BX363" i="3" s="1"/>
  <c r="BX364" i="3" s="1"/>
  <c r="BX365" i="3" s="1"/>
  <c r="BX366" i="3" s="1"/>
  <c r="CN278" i="3"/>
  <c r="CN279" i="3" s="1"/>
  <c r="CN280" i="3" s="1"/>
  <c r="CN281" i="3" s="1"/>
  <c r="CN282" i="3" s="1"/>
  <c r="CN283" i="3" s="1"/>
  <c r="CN284" i="3" s="1"/>
  <c r="CN285" i="3" s="1"/>
  <c r="CN286" i="3" s="1"/>
  <c r="CN287" i="3" s="1"/>
  <c r="CN288" i="3" s="1"/>
  <c r="CN289" i="3" s="1"/>
  <c r="CN290" i="3" s="1"/>
  <c r="CN291" i="3" s="1"/>
  <c r="CN292" i="3" s="1"/>
  <c r="CN293" i="3" s="1"/>
  <c r="CN294" i="3" s="1"/>
  <c r="CN295" i="3" s="1"/>
  <c r="CN296" i="3" s="1"/>
  <c r="CN297" i="3" s="1"/>
  <c r="CN298" i="3" s="1"/>
  <c r="CN299" i="3" s="1"/>
  <c r="CN300" i="3" s="1"/>
  <c r="CN301" i="3" s="1"/>
  <c r="CN302" i="3" s="1"/>
  <c r="CN303" i="3" s="1"/>
  <c r="CN304" i="3" s="1"/>
  <c r="CN305" i="3" s="1"/>
  <c r="CN306" i="3" s="1"/>
  <c r="DI278" i="3"/>
  <c r="DI279" i="3" s="1"/>
  <c r="DI280" i="3" s="1"/>
  <c r="DI281" i="3" s="1"/>
  <c r="DI282" i="3" s="1"/>
  <c r="DI283" i="3" s="1"/>
  <c r="DI284" i="3" s="1"/>
  <c r="DI285" i="3" s="1"/>
  <c r="DI286" i="3" s="1"/>
  <c r="DI287" i="3" s="1"/>
  <c r="DI288" i="3" s="1"/>
  <c r="DI289" i="3" s="1"/>
  <c r="DI290" i="3" s="1"/>
  <c r="DI291" i="3" s="1"/>
  <c r="DI292" i="3" s="1"/>
  <c r="DI293" i="3" s="1"/>
  <c r="DI294" i="3" s="1"/>
  <c r="DI295" i="3" s="1"/>
  <c r="DI296" i="3" s="1"/>
  <c r="DI297" i="3" s="1"/>
  <c r="DI298" i="3" s="1"/>
  <c r="DI299" i="3" s="1"/>
  <c r="DI300" i="3" s="1"/>
  <c r="DI301" i="3" s="1"/>
  <c r="DI302" i="3" s="1"/>
  <c r="DI303" i="3" s="1"/>
  <c r="DI304" i="3" s="1"/>
  <c r="DI305" i="3" s="1"/>
  <c r="DI306" i="3" s="1"/>
  <c r="DI307" i="3" s="1"/>
  <c r="DI308" i="3" s="1"/>
  <c r="DI309" i="3" s="1"/>
  <c r="DI310" i="3" s="1"/>
  <c r="DI311" i="3" s="1"/>
  <c r="DI312" i="3" s="1"/>
  <c r="DI313" i="3" s="1"/>
  <c r="DI314" i="3" s="1"/>
  <c r="DI315" i="3" s="1"/>
  <c r="DI316" i="3" s="1"/>
  <c r="DI317" i="3" s="1"/>
  <c r="DI318" i="3" s="1"/>
  <c r="DI319" i="3" s="1"/>
  <c r="DI320" i="3" s="1"/>
  <c r="DI321" i="3" s="1"/>
  <c r="DI322" i="3" s="1"/>
  <c r="DI323" i="3" s="1"/>
  <c r="DI324" i="3" s="1"/>
  <c r="DI325" i="3" s="1"/>
  <c r="DI326" i="3" s="1"/>
  <c r="DI327" i="3" s="1"/>
  <c r="DI328" i="3" s="1"/>
  <c r="DI329" i="3" s="1"/>
  <c r="DI330" i="3" s="1"/>
  <c r="DI331" i="3" s="1"/>
  <c r="DI332" i="3" s="1"/>
  <c r="DI333" i="3" s="1"/>
  <c r="DI334" i="3" s="1"/>
  <c r="DI335" i="3" s="1"/>
  <c r="DI336" i="3" s="1"/>
  <c r="DI337" i="3" s="1"/>
  <c r="DI338" i="3" s="1"/>
  <c r="DI339" i="3" s="1"/>
  <c r="DI340" i="3" s="1"/>
  <c r="DI341" i="3" s="1"/>
  <c r="DI342" i="3" s="1"/>
  <c r="DI343" i="3" s="1"/>
  <c r="DI344" i="3" s="1"/>
  <c r="DI345" i="3" s="1"/>
  <c r="DI346" i="3" s="1"/>
  <c r="DI347" i="3" s="1"/>
  <c r="DI348" i="3" s="1"/>
  <c r="DI349" i="3" s="1"/>
  <c r="DI350" i="3" s="1"/>
  <c r="DI351" i="3" s="1"/>
  <c r="DI352" i="3" s="1"/>
  <c r="DI353" i="3" s="1"/>
  <c r="DI354" i="3" s="1"/>
  <c r="DI355" i="3" s="1"/>
  <c r="DI356" i="3" s="1"/>
  <c r="DI357" i="3" s="1"/>
  <c r="DI358" i="3" s="1"/>
  <c r="DI359" i="3" s="1"/>
  <c r="DI360" i="3" s="1"/>
  <c r="DI361" i="3" s="1"/>
  <c r="DI362" i="3" s="1"/>
  <c r="DI363" i="3" s="1"/>
  <c r="DI364" i="3" s="1"/>
  <c r="DI365" i="3" s="1"/>
  <c r="DI366" i="3" s="1"/>
  <c r="DI367" i="3" s="1"/>
  <c r="DI368" i="3" s="1"/>
  <c r="DI369" i="3" s="1"/>
  <c r="DI370" i="3" s="1"/>
  <c r="DI371" i="3" s="1"/>
  <c r="DI372" i="3" s="1"/>
  <c r="DI373" i="3" s="1"/>
  <c r="DI374" i="3" s="1"/>
  <c r="DI375" i="3" s="1"/>
  <c r="DI376" i="3" s="1"/>
  <c r="DI377" i="3" s="1"/>
  <c r="DI378" i="3" s="1"/>
  <c r="DI379" i="3" s="1"/>
  <c r="DI380" i="3" s="1"/>
  <c r="DI381" i="3" s="1"/>
  <c r="DI382" i="3" s="1"/>
  <c r="DI383" i="3" s="1"/>
  <c r="DI384" i="3" s="1"/>
  <c r="DI385" i="3" s="1"/>
  <c r="DI386" i="3" s="1"/>
  <c r="DI387" i="3" s="1"/>
  <c r="DI388" i="3" s="1"/>
  <c r="DI389" i="3" s="1"/>
  <c r="DI390" i="3" s="1"/>
  <c r="DI391" i="3" s="1"/>
  <c r="DI392" i="3" s="1"/>
  <c r="DI393" i="3" s="1"/>
  <c r="DI394" i="3" s="1"/>
  <c r="DI395" i="3" s="1"/>
  <c r="DI396" i="3" s="1"/>
  <c r="DI397" i="3" s="1"/>
  <c r="DI398" i="3" s="1"/>
  <c r="DI399" i="3" s="1"/>
  <c r="DI400" i="3" s="1"/>
  <c r="DI401" i="3" s="1"/>
  <c r="DI402" i="3" s="1"/>
  <c r="DI403" i="3" s="1"/>
  <c r="DI404" i="3" s="1"/>
  <c r="DI405" i="3" s="1"/>
  <c r="DI406" i="3" s="1"/>
  <c r="DI407" i="3" s="1"/>
  <c r="DI408" i="3" s="1"/>
  <c r="DI409" i="3" s="1"/>
  <c r="DI410" i="3" s="1"/>
  <c r="DI411" i="3" s="1"/>
  <c r="DI412" i="3" s="1"/>
  <c r="DI413" i="3" s="1"/>
  <c r="DI414" i="3" s="1"/>
  <c r="DI415" i="3" s="1"/>
  <c r="DI416" i="3" s="1"/>
  <c r="DI417" i="3" s="1"/>
  <c r="DI418" i="3" s="1"/>
  <c r="DI419" i="3" s="1"/>
  <c r="DI420" i="3" s="1"/>
  <c r="DI421" i="3" s="1"/>
  <c r="DI422" i="3" s="1"/>
  <c r="DJ278" i="3"/>
  <c r="DJ279" i="3" s="1"/>
  <c r="DJ280" i="3" s="1"/>
  <c r="DJ281" i="3" s="1"/>
  <c r="DJ282" i="3" s="1"/>
  <c r="DJ283" i="3" s="1"/>
  <c r="DJ284" i="3" s="1"/>
  <c r="DJ285" i="3" s="1"/>
  <c r="DJ286" i="3" s="1"/>
  <c r="DJ287" i="3" s="1"/>
  <c r="DJ288" i="3" s="1"/>
  <c r="DJ289" i="3" s="1"/>
  <c r="DJ290" i="3" s="1"/>
  <c r="DJ291" i="3" s="1"/>
  <c r="DJ292" i="3" s="1"/>
  <c r="DJ293" i="3" s="1"/>
  <c r="DJ294" i="3" s="1"/>
  <c r="DJ295" i="3" s="1"/>
  <c r="DJ296" i="3" s="1"/>
  <c r="DJ297" i="3" s="1"/>
  <c r="DJ298" i="3" s="1"/>
  <c r="DJ299" i="3" s="1"/>
  <c r="DJ300" i="3" s="1"/>
  <c r="DJ301" i="3" s="1"/>
  <c r="DJ302" i="3" s="1"/>
  <c r="DJ303" i="3" s="1"/>
  <c r="DJ304" i="3" s="1"/>
  <c r="DJ305" i="3" s="1"/>
  <c r="DJ306" i="3" s="1"/>
  <c r="DJ307" i="3" s="1"/>
  <c r="DJ308" i="3" s="1"/>
  <c r="DJ309" i="3" s="1"/>
  <c r="DJ310" i="3" s="1"/>
  <c r="DJ311" i="3" s="1"/>
  <c r="DJ312" i="3" s="1"/>
  <c r="DJ313" i="3" s="1"/>
  <c r="DJ314" i="3" s="1"/>
  <c r="DJ315" i="3" s="1"/>
  <c r="DJ316" i="3" s="1"/>
  <c r="DJ317" i="3" s="1"/>
  <c r="DJ318" i="3" s="1"/>
  <c r="DJ319" i="3" s="1"/>
  <c r="DJ320" i="3" s="1"/>
  <c r="DJ321" i="3" s="1"/>
  <c r="DJ322" i="3" s="1"/>
  <c r="DJ323" i="3" s="1"/>
  <c r="DJ324" i="3" s="1"/>
  <c r="DJ325" i="3" s="1"/>
  <c r="DJ326" i="3" s="1"/>
  <c r="DJ327" i="3" s="1"/>
  <c r="DJ328" i="3" s="1"/>
  <c r="DJ329" i="3" s="1"/>
  <c r="DJ330" i="3" s="1"/>
  <c r="DJ331" i="3" s="1"/>
  <c r="DJ332" i="3" s="1"/>
  <c r="DJ333" i="3" s="1"/>
  <c r="DJ334" i="3" s="1"/>
  <c r="DJ335" i="3" s="1"/>
  <c r="DJ336" i="3" s="1"/>
  <c r="DJ337" i="3" s="1"/>
  <c r="DJ338" i="3" s="1"/>
  <c r="DJ339" i="3" s="1"/>
  <c r="DJ340" i="3" s="1"/>
  <c r="DJ341" i="3" s="1"/>
  <c r="DJ342" i="3" s="1"/>
  <c r="DJ343" i="3" s="1"/>
  <c r="DJ344" i="3" s="1"/>
  <c r="DJ345" i="3" s="1"/>
  <c r="DJ346" i="3" s="1"/>
  <c r="DJ347" i="3" s="1"/>
  <c r="DJ348" i="3" s="1"/>
  <c r="DJ349" i="3" s="1"/>
  <c r="DJ350" i="3" s="1"/>
  <c r="DJ351" i="3" s="1"/>
  <c r="DJ352" i="3" s="1"/>
  <c r="DJ353" i="3" s="1"/>
  <c r="DJ354" i="3" s="1"/>
  <c r="DJ355" i="3" s="1"/>
  <c r="DJ356" i="3" s="1"/>
  <c r="DJ357" i="3" s="1"/>
  <c r="DJ358" i="3" s="1"/>
  <c r="DJ359" i="3" s="1"/>
  <c r="DJ360" i="3" s="1"/>
  <c r="DJ361" i="3" s="1"/>
  <c r="DJ362" i="3" s="1"/>
  <c r="DJ363" i="3" s="1"/>
  <c r="DJ364" i="3" s="1"/>
  <c r="DJ365" i="3" s="1"/>
  <c r="DJ366" i="3" s="1"/>
  <c r="DJ367" i="3" s="1"/>
  <c r="DJ368" i="3" s="1"/>
  <c r="DJ369" i="3" s="1"/>
  <c r="DJ370" i="3" s="1"/>
  <c r="DJ371" i="3" s="1"/>
  <c r="DJ372" i="3" s="1"/>
  <c r="DJ373" i="3" s="1"/>
  <c r="DJ374" i="3" s="1"/>
  <c r="DJ375" i="3" s="1"/>
  <c r="DJ376" i="3" s="1"/>
  <c r="DJ377" i="3" s="1"/>
  <c r="DJ378" i="3" s="1"/>
  <c r="DJ379" i="3" s="1"/>
  <c r="DJ380" i="3" s="1"/>
  <c r="DJ381" i="3" s="1"/>
  <c r="DJ382" i="3" s="1"/>
  <c r="DJ383" i="3" s="1"/>
  <c r="DJ384" i="3" s="1"/>
  <c r="DJ385" i="3" s="1"/>
  <c r="DJ386" i="3" s="1"/>
  <c r="DJ387" i="3" s="1"/>
  <c r="DJ388" i="3" s="1"/>
  <c r="DJ389" i="3" s="1"/>
  <c r="DJ390" i="3" s="1"/>
  <c r="DJ391" i="3" s="1"/>
  <c r="DJ392" i="3" s="1"/>
  <c r="DJ393" i="3" s="1"/>
  <c r="DJ394" i="3" s="1"/>
  <c r="DJ395" i="3" s="1"/>
  <c r="DJ396" i="3" s="1"/>
  <c r="DJ397" i="3" s="1"/>
  <c r="DJ398" i="3" s="1"/>
  <c r="DJ399" i="3" s="1"/>
  <c r="DJ400" i="3" s="1"/>
  <c r="DJ401" i="3" s="1"/>
  <c r="DJ402" i="3" s="1"/>
  <c r="DJ403" i="3" s="1"/>
  <c r="DJ404" i="3" s="1"/>
  <c r="DJ405" i="3" s="1"/>
  <c r="DJ406" i="3" s="1"/>
  <c r="DJ407" i="3" s="1"/>
  <c r="DJ408" i="3" s="1"/>
  <c r="DJ409" i="3" s="1"/>
  <c r="DJ410" i="3" s="1"/>
  <c r="DJ411" i="3" s="1"/>
  <c r="DJ412" i="3" s="1"/>
  <c r="DJ413" i="3" s="1"/>
  <c r="DJ414" i="3" s="1"/>
  <c r="DJ415" i="3" s="1"/>
  <c r="DJ416" i="3" s="1"/>
  <c r="DJ417" i="3" s="1"/>
  <c r="DJ418" i="3" s="1"/>
  <c r="DJ419" i="3" s="1"/>
  <c r="DJ420" i="3" s="1"/>
  <c r="DJ421" i="3" s="1"/>
  <c r="DJ422" i="3" s="1"/>
  <c r="DJ423" i="3" s="1"/>
  <c r="DJ424" i="3" s="1"/>
  <c r="DJ425" i="3" s="1"/>
  <c r="DJ426" i="3" s="1"/>
  <c r="DJ427" i="3" s="1"/>
  <c r="DJ428" i="3" s="1"/>
  <c r="DJ429" i="3" s="1"/>
  <c r="DJ430" i="3" s="1"/>
  <c r="DJ431" i="3" s="1"/>
  <c r="DJ432" i="3" s="1"/>
  <c r="DJ433" i="3" s="1"/>
  <c r="DJ434" i="3" s="1"/>
  <c r="DJ435" i="3" s="1"/>
  <c r="DJ436" i="3" s="1"/>
  <c r="DJ437" i="3" s="1"/>
  <c r="DJ438" i="3" s="1"/>
  <c r="DJ439" i="3" s="1"/>
  <c r="DJ440" i="3" s="1"/>
  <c r="DJ441" i="3" s="1"/>
  <c r="DJ442" i="3" s="1"/>
  <c r="DJ443" i="3" s="1"/>
  <c r="DJ444" i="3" s="1"/>
  <c r="DJ445" i="3" s="1"/>
  <c r="DJ446" i="3" s="1"/>
  <c r="DJ447" i="3" s="1"/>
  <c r="DJ448" i="3" s="1"/>
  <c r="DJ449" i="3" s="1"/>
  <c r="DJ450" i="3" s="1"/>
  <c r="DJ451" i="3" s="1"/>
  <c r="DJ452" i="3" s="1"/>
  <c r="DJ453" i="3" s="1"/>
  <c r="DJ454" i="3" s="1"/>
  <c r="DJ455" i="3" s="1"/>
  <c r="DJ456" i="3" s="1"/>
  <c r="DJ457" i="3" s="1"/>
  <c r="DJ458" i="3" s="1"/>
  <c r="DJ459" i="3" s="1"/>
  <c r="DJ460" i="3" s="1"/>
  <c r="DJ461" i="3" s="1"/>
  <c r="DJ462" i="3" s="1"/>
  <c r="DJ463" i="3" s="1"/>
  <c r="DJ464" i="3" s="1"/>
  <c r="DJ465" i="3" s="1"/>
  <c r="DJ466" i="3" s="1"/>
  <c r="DJ467" i="3" s="1"/>
  <c r="DJ468" i="3" s="1"/>
  <c r="DJ469" i="3" s="1"/>
  <c r="DJ470" i="3" s="1"/>
  <c r="DJ471" i="3" s="1"/>
  <c r="DS278" i="3"/>
  <c r="EG278" i="3"/>
  <c r="EG279" i="3" s="1"/>
  <c r="EG280" i="3" s="1"/>
  <c r="EG281" i="3" s="1"/>
  <c r="EG282" i="3" s="1"/>
  <c r="EG283" i="3" s="1"/>
  <c r="EG284" i="3" s="1"/>
  <c r="EG285" i="3" s="1"/>
  <c r="EG286" i="3" s="1"/>
  <c r="EG287" i="3" s="1"/>
  <c r="EG288" i="3" s="1"/>
  <c r="EG289" i="3" s="1"/>
  <c r="EH278" i="3"/>
  <c r="EH279" i="3" s="1"/>
  <c r="EH280" i="3" s="1"/>
  <c r="EH281" i="3" s="1"/>
  <c r="EH282" i="3" s="1"/>
  <c r="EH283" i="3" s="1"/>
  <c r="EH284" i="3" s="1"/>
  <c r="EH285" i="3" s="1"/>
  <c r="EH286" i="3" s="1"/>
  <c r="EH287" i="3" s="1"/>
  <c r="EH288" i="3" s="1"/>
  <c r="EH289" i="3" s="1"/>
  <c r="EH290" i="3" s="1"/>
  <c r="EH291" i="3" s="1"/>
  <c r="EH292" i="3" s="1"/>
  <c r="EH293" i="3" s="1"/>
  <c r="EH294" i="3" s="1"/>
  <c r="EH295" i="3" s="1"/>
  <c r="EH296" i="3" s="1"/>
  <c r="EH297" i="3" s="1"/>
  <c r="EH298" i="3" s="1"/>
  <c r="EH299" i="3" s="1"/>
  <c r="EH300" i="3" s="1"/>
  <c r="EH301" i="3" s="1"/>
  <c r="EH302" i="3" s="1"/>
  <c r="EH303" i="3" s="1"/>
  <c r="EH304" i="3" s="1"/>
  <c r="EH305" i="3" s="1"/>
  <c r="EH306" i="3" s="1"/>
  <c r="EH307" i="3" s="1"/>
  <c r="EH308" i="3" s="1"/>
  <c r="EH309" i="3" s="1"/>
  <c r="EH310" i="3" s="1"/>
  <c r="EH311" i="3" s="1"/>
  <c r="EH312" i="3" s="1"/>
  <c r="EH313" i="3" s="1"/>
  <c r="EH314" i="3" s="1"/>
  <c r="EO278" i="3"/>
  <c r="EO279" i="3" s="1"/>
  <c r="EO280" i="3" s="1"/>
  <c r="EO281" i="3" s="1"/>
  <c r="EO282" i="3" s="1"/>
  <c r="EO283" i="3" s="1"/>
  <c r="EO284" i="3" s="1"/>
  <c r="EO285" i="3" s="1"/>
  <c r="EO286" i="3" s="1"/>
  <c r="EO287" i="3" s="1"/>
  <c r="EO288" i="3" s="1"/>
  <c r="EO289" i="3" s="1"/>
  <c r="EO290" i="3" s="1"/>
  <c r="EO291" i="3" s="1"/>
  <c r="EO292" i="3" s="1"/>
  <c r="EO293" i="3" s="1"/>
  <c r="EO294" i="3" s="1"/>
  <c r="EO295" i="3" s="1"/>
  <c r="EO296" i="3" s="1"/>
  <c r="EO297" i="3" s="1"/>
  <c r="EO298" i="3" s="1"/>
  <c r="EO299" i="3" s="1"/>
  <c r="EO300" i="3" s="1"/>
  <c r="EO301" i="3" s="1"/>
  <c r="EO302" i="3" s="1"/>
  <c r="EO303" i="3" s="1"/>
  <c r="EO304" i="3" s="1"/>
  <c r="EO305" i="3" s="1"/>
  <c r="EO306" i="3" s="1"/>
  <c r="EO307" i="3" s="1"/>
  <c r="EO308" i="3" s="1"/>
  <c r="EO309" i="3" s="1"/>
  <c r="EO310" i="3" s="1"/>
  <c r="EO311" i="3" s="1"/>
  <c r="EO312" i="3" s="1"/>
  <c r="EO313" i="3" s="1"/>
  <c r="EO314" i="3" s="1"/>
  <c r="EP278" i="3"/>
  <c r="EP279" i="3" s="1"/>
  <c r="EP280" i="3" s="1"/>
  <c r="EP281" i="3" s="1"/>
  <c r="EP282" i="3" s="1"/>
  <c r="EP283" i="3" s="1"/>
  <c r="EP284" i="3" s="1"/>
  <c r="EP285" i="3" s="1"/>
  <c r="EP286" i="3" s="1"/>
  <c r="EP287" i="3" s="1"/>
  <c r="EP288" i="3" s="1"/>
  <c r="EP289" i="3" s="1"/>
  <c r="EP290" i="3" s="1"/>
  <c r="EP291" i="3" s="1"/>
  <c r="EP292" i="3" s="1"/>
  <c r="EP293" i="3" s="1"/>
  <c r="EP294" i="3" s="1"/>
  <c r="EP295" i="3" s="1"/>
  <c r="EP296" i="3" s="1"/>
  <c r="EP297" i="3" s="1"/>
  <c r="EP298" i="3" s="1"/>
  <c r="EP299" i="3" s="1"/>
  <c r="EP300" i="3" s="1"/>
  <c r="EP301" i="3" s="1"/>
  <c r="EP302" i="3" s="1"/>
  <c r="EP303" i="3" s="1"/>
  <c r="EP304" i="3" s="1"/>
  <c r="EP305" i="3" s="1"/>
  <c r="EP306" i="3" s="1"/>
  <c r="EP307" i="3" s="1"/>
  <c r="EP308" i="3" s="1"/>
  <c r="EP309" i="3" s="1"/>
  <c r="EP310" i="3" s="1"/>
  <c r="EP311" i="3" s="1"/>
  <c r="EP312" i="3" s="1"/>
  <c r="EP313" i="3" s="1"/>
  <c r="EP314" i="3" s="1"/>
  <c r="FH278" i="3"/>
  <c r="FH279" i="3" s="1"/>
  <c r="FH280" i="3" s="1"/>
  <c r="FH281" i="3" s="1"/>
  <c r="FH282" i="3" s="1"/>
  <c r="FH283" i="3" s="1"/>
  <c r="FH284" i="3" s="1"/>
  <c r="FH285" i="3" s="1"/>
  <c r="FH286" i="3" s="1"/>
  <c r="FH287" i="3" s="1"/>
  <c r="FH288" i="3" s="1"/>
  <c r="FH289" i="3" s="1"/>
  <c r="FH290" i="3" s="1"/>
  <c r="FH291" i="3" s="1"/>
  <c r="FH292" i="3" s="1"/>
  <c r="FH293" i="3" s="1"/>
  <c r="FH294" i="3" s="1"/>
  <c r="FH295" i="3" s="1"/>
  <c r="FH296" i="3" s="1"/>
  <c r="FH297" i="3" s="1"/>
  <c r="FH298" i="3" s="1"/>
  <c r="FH299" i="3" s="1"/>
  <c r="FH300" i="3" s="1"/>
  <c r="FH301" i="3" s="1"/>
  <c r="FH302" i="3" s="1"/>
  <c r="FH303" i="3" s="1"/>
  <c r="FH304" i="3" s="1"/>
  <c r="FH305" i="3" s="1"/>
  <c r="FH306" i="3" s="1"/>
  <c r="FH307" i="3" s="1"/>
  <c r="FH308" i="3" s="1"/>
  <c r="FH309" i="3" s="1"/>
  <c r="FH310" i="3" s="1"/>
  <c r="FH311" i="3" s="1"/>
  <c r="FH312" i="3" s="1"/>
  <c r="FH313" i="3" s="1"/>
  <c r="FH314" i="3" s="1"/>
  <c r="FH315" i="3" s="1"/>
  <c r="FH316" i="3" s="1"/>
  <c r="FH317" i="3" s="1"/>
  <c r="FH318" i="3" s="1"/>
  <c r="FH319" i="3" s="1"/>
  <c r="FH320" i="3" s="1"/>
  <c r="FH321" i="3" s="1"/>
  <c r="FH322" i="3" s="1"/>
  <c r="FH323" i="3" s="1"/>
  <c r="FH324" i="3" s="1"/>
  <c r="FH325" i="3" s="1"/>
  <c r="FH326" i="3" s="1"/>
  <c r="FH327" i="3" s="1"/>
  <c r="FH328" i="3" s="1"/>
  <c r="FH329" i="3" s="1"/>
  <c r="FH330" i="3" s="1"/>
  <c r="FH331" i="3" s="1"/>
  <c r="FH332" i="3" s="1"/>
  <c r="FH333" i="3" s="1"/>
  <c r="FH334" i="3" s="1"/>
  <c r="FH335" i="3" s="1"/>
  <c r="FH336" i="3" s="1"/>
  <c r="FH337" i="3" s="1"/>
  <c r="FH338" i="3" s="1"/>
  <c r="FH339" i="3" s="1"/>
  <c r="FH340" i="3" s="1"/>
  <c r="FH341" i="3" s="1"/>
  <c r="FH342" i="3" s="1"/>
  <c r="FH343" i="3" s="1"/>
  <c r="FH344" i="3" s="1"/>
  <c r="FH345" i="3" s="1"/>
  <c r="FH346" i="3" s="1"/>
  <c r="FH347" i="3" s="1"/>
  <c r="FH348" i="3" s="1"/>
  <c r="FH349" i="3" s="1"/>
  <c r="FH350" i="3" s="1"/>
  <c r="FH351" i="3" s="1"/>
  <c r="FH352" i="3" s="1"/>
  <c r="FH353" i="3" s="1"/>
  <c r="FH354" i="3" s="1"/>
  <c r="FH355" i="3" s="1"/>
  <c r="FH356" i="3" s="1"/>
  <c r="FH357" i="3" s="1"/>
  <c r="FH358" i="3" s="1"/>
  <c r="FH359" i="3" s="1"/>
  <c r="FH360" i="3" s="1"/>
  <c r="FH361" i="3" s="1"/>
  <c r="FH362" i="3" s="1"/>
  <c r="FH363" i="3" s="1"/>
  <c r="FH364" i="3" s="1"/>
  <c r="FH365" i="3" s="1"/>
  <c r="FH366" i="3" s="1"/>
  <c r="FH367" i="3" s="1"/>
  <c r="FH368" i="3" s="1"/>
  <c r="FH369" i="3" s="1"/>
  <c r="FH370" i="3" s="1"/>
  <c r="FH371" i="3" s="1"/>
  <c r="FH372" i="3" s="1"/>
  <c r="FH373" i="3" s="1"/>
  <c r="FH374" i="3" s="1"/>
  <c r="FH375" i="3" s="1"/>
  <c r="FH376" i="3" s="1"/>
  <c r="FH377" i="3" s="1"/>
  <c r="FH378" i="3" s="1"/>
  <c r="FH379" i="3" s="1"/>
  <c r="FH380" i="3" s="1"/>
  <c r="FH381" i="3" s="1"/>
  <c r="FH382" i="3" s="1"/>
  <c r="FH383" i="3" s="1"/>
  <c r="FH384" i="3" s="1"/>
  <c r="FH385" i="3" s="1"/>
  <c r="FH386" i="3" s="1"/>
  <c r="FH387" i="3" s="1"/>
  <c r="FH388" i="3" s="1"/>
  <c r="FH389" i="3" s="1"/>
  <c r="O279" i="3"/>
  <c r="AH279" i="3"/>
  <c r="AH280" i="3" s="1"/>
  <c r="AH281" i="3" s="1"/>
  <c r="AI279" i="3"/>
  <c r="AI280" i="3" s="1"/>
  <c r="AI281" i="3" s="1"/>
  <c r="AP279" i="3"/>
  <c r="AP280" i="3" s="1"/>
  <c r="AP281" i="3" s="1"/>
  <c r="AS279" i="3"/>
  <c r="AS280" i="3" s="1"/>
  <c r="AS281" i="3" s="1"/>
  <c r="AT279" i="3"/>
  <c r="AT280" i="3" s="1"/>
  <c r="AT281" i="3" s="1"/>
  <c r="AU279" i="3"/>
  <c r="AU280" i="3" s="1"/>
  <c r="AU281" i="3" s="1"/>
  <c r="AV279" i="3"/>
  <c r="AV280" i="3" s="1"/>
  <c r="AV281" i="3" s="1"/>
  <c r="AZ279" i="3"/>
  <c r="AZ280" i="3" s="1"/>
  <c r="AZ281" i="3" s="1"/>
  <c r="BA279" i="3"/>
  <c r="BA280" i="3" s="1"/>
  <c r="BA281" i="3" s="1"/>
  <c r="BE279" i="3"/>
  <c r="BE280" i="3" s="1"/>
  <c r="BE281" i="3" s="1"/>
  <c r="BF279" i="3"/>
  <c r="BF280" i="3" s="1"/>
  <c r="BF281" i="3" s="1"/>
  <c r="BH279" i="3"/>
  <c r="BH280" i="3" s="1"/>
  <c r="BH281" i="3" s="1"/>
  <c r="BI279" i="3"/>
  <c r="BI280" i="3" s="1"/>
  <c r="BI281" i="3" s="1"/>
  <c r="DL279" i="3"/>
  <c r="EC279" i="3"/>
  <c r="C280" i="3"/>
  <c r="DM279" i="3"/>
  <c r="DM280" i="3" s="1"/>
  <c r="DM281" i="3" s="1"/>
  <c r="DX275" i="3"/>
  <c r="DX276" i="3" s="1"/>
  <c r="DX277" i="3" s="1"/>
  <c r="DX278" i="3" s="1"/>
  <c r="DX279" i="3" s="1"/>
  <c r="DX280" i="3" s="1"/>
  <c r="DX281" i="3" s="1"/>
  <c r="DX282" i="3" s="1"/>
  <c r="DX283" i="3" s="1"/>
  <c r="DX284" i="3" s="1"/>
  <c r="DX285" i="3" s="1"/>
  <c r="DX286" i="3" s="1"/>
  <c r="DX287" i="3" s="1"/>
  <c r="DX288" i="3" s="1"/>
  <c r="DX289" i="3" s="1"/>
  <c r="DX290" i="3" s="1"/>
  <c r="BK279" i="3"/>
  <c r="BK280" i="3" s="1"/>
  <c r="BK281" i="3" s="1"/>
  <c r="BO279" i="3"/>
  <c r="BO280" i="3" s="1"/>
  <c r="BO281" i="3" s="1"/>
  <c r="DL281" i="3"/>
  <c r="DL282" i="3" s="1"/>
  <c r="DP267" i="3"/>
  <c r="DP268" i="3" s="1"/>
  <c r="DP269" i="3" s="1"/>
  <c r="DP270" i="3" s="1"/>
  <c r="DP271" i="3" s="1"/>
  <c r="DP272" i="3" s="1"/>
  <c r="DP273" i="3" s="1"/>
  <c r="DP274" i="3" s="1"/>
  <c r="DP275" i="3" s="1"/>
  <c r="DP276" i="3" s="1"/>
  <c r="DP277" i="3" s="1"/>
  <c r="DP278" i="3" s="1"/>
  <c r="DP279" i="3" s="1"/>
  <c r="DP280" i="3" s="1"/>
  <c r="DP281" i="3" s="1"/>
  <c r="DY281" i="3"/>
  <c r="EC281" i="3"/>
  <c r="E282" i="3"/>
  <c r="O282" i="3"/>
  <c r="T282" i="3"/>
  <c r="DQ282" i="3"/>
  <c r="DS281" i="3"/>
  <c r="DS282" i="3" s="1"/>
  <c r="DW282" i="3"/>
  <c r="DW283" i="3" s="1"/>
  <c r="DW284" i="3" s="1"/>
  <c r="DW285" i="3" s="1"/>
  <c r="DW286" i="3" s="1"/>
  <c r="DW287" i="3" s="1"/>
  <c r="DW288" i="3" s="1"/>
  <c r="DW289" i="3" s="1"/>
  <c r="DW290" i="3" s="1"/>
  <c r="J283" i="3"/>
  <c r="P210" i="3"/>
  <c r="P211" i="3" s="1"/>
  <c r="P212" i="3" s="1"/>
  <c r="P213" i="3" s="1"/>
  <c r="P214" i="3" s="1"/>
  <c r="P215" i="3" s="1"/>
  <c r="P216" i="3" s="1"/>
  <c r="P217" i="3" s="1"/>
  <c r="P218" i="3" s="1"/>
  <c r="P219" i="3" s="1"/>
  <c r="P220" i="3" s="1"/>
  <c r="P221" i="3" s="1"/>
  <c r="P222" i="3" s="1"/>
  <c r="P223" i="3" s="1"/>
  <c r="P224" i="3" s="1"/>
  <c r="P225" i="3" s="1"/>
  <c r="P226" i="3" s="1"/>
  <c r="P227" i="3" s="1"/>
  <c r="P228" i="3" s="1"/>
  <c r="P229" i="3" s="1"/>
  <c r="P230" i="3" s="1"/>
  <c r="P231" i="3" s="1"/>
  <c r="P232" i="3" s="1"/>
  <c r="P233" i="3" s="1"/>
  <c r="P234" i="3" s="1"/>
  <c r="P235" i="3" s="1"/>
  <c r="P236" i="3" s="1"/>
  <c r="P237" i="3" s="1"/>
  <c r="P238" i="3" s="1"/>
  <c r="P239" i="3" s="1"/>
  <c r="P240" i="3" s="1"/>
  <c r="P241" i="3" s="1"/>
  <c r="P242" i="3" s="1"/>
  <c r="P243" i="3" s="1"/>
  <c r="P244" i="3" s="1"/>
  <c r="P245" i="3" s="1"/>
  <c r="P246" i="3" s="1"/>
  <c r="P247" i="3" s="1"/>
  <c r="P248" i="3" s="1"/>
  <c r="P249" i="3" s="1"/>
  <c r="P250" i="3" s="1"/>
  <c r="P251" i="3" s="1"/>
  <c r="P252" i="3" s="1"/>
  <c r="P253" i="3" s="1"/>
  <c r="P254" i="3" s="1"/>
  <c r="P255" i="3" s="1"/>
  <c r="P256" i="3" s="1"/>
  <c r="P257" i="3" s="1"/>
  <c r="P258" i="3" s="1"/>
  <c r="P259" i="3" s="1"/>
  <c r="P260" i="3" s="1"/>
  <c r="P261" i="3" s="1"/>
  <c r="P262" i="3" s="1"/>
  <c r="P263" i="3" s="1"/>
  <c r="P264" i="3" s="1"/>
  <c r="P265" i="3" s="1"/>
  <c r="P266" i="3" s="1"/>
  <c r="P267" i="3" s="1"/>
  <c r="P268" i="3" s="1"/>
  <c r="P269" i="3" s="1"/>
  <c r="P270" i="3" s="1"/>
  <c r="P271" i="3" s="1"/>
  <c r="P272" i="3" s="1"/>
  <c r="P273" i="3" s="1"/>
  <c r="P274" i="3" s="1"/>
  <c r="P275" i="3" s="1"/>
  <c r="P276" i="3" s="1"/>
  <c r="P277" i="3" s="1"/>
  <c r="P278" i="3" s="1"/>
  <c r="P279" i="3" s="1"/>
  <c r="P280" i="3" s="1"/>
  <c r="P281" i="3" s="1"/>
  <c r="P282" i="3" s="1"/>
  <c r="P283" i="3" s="1"/>
  <c r="AI283" i="3"/>
  <c r="AP283" i="3"/>
  <c r="AS283" i="3"/>
  <c r="AT283" i="3"/>
  <c r="AU283" i="3"/>
  <c r="AV283" i="3"/>
  <c r="AZ283" i="3"/>
  <c r="BA283" i="3"/>
  <c r="BE283" i="3"/>
  <c r="BF283" i="3"/>
  <c r="BH283" i="3"/>
  <c r="BI283" i="3"/>
  <c r="BK283" i="3"/>
  <c r="BO283" i="3"/>
  <c r="I284" i="3"/>
  <c r="N276" i="3"/>
  <c r="N277" i="3" s="1"/>
  <c r="N278" i="3" s="1"/>
  <c r="N279" i="3" s="1"/>
  <c r="N280" i="3" s="1"/>
  <c r="N281" i="3" s="1"/>
  <c r="N282" i="3" s="1"/>
  <c r="N283" i="3" s="1"/>
  <c r="N284" i="3" s="1"/>
  <c r="DL284" i="3"/>
  <c r="DL285" i="3" s="1"/>
  <c r="DL286" i="3" s="1"/>
  <c r="DV284" i="3"/>
  <c r="DV285" i="3" s="1"/>
  <c r="DY284" i="3"/>
  <c r="DY285" i="3" s="1"/>
  <c r="EB284" i="3"/>
  <c r="EB285" i="3" s="1"/>
  <c r="EC284" i="3"/>
  <c r="EC285" i="3" s="1"/>
  <c r="E285" i="3"/>
  <c r="O285" i="3"/>
  <c r="X284" i="3"/>
  <c r="X285" i="3" s="1"/>
  <c r="DT285" i="3"/>
  <c r="EF284" i="3"/>
  <c r="EF285" i="3" s="1"/>
  <c r="W286" i="3"/>
  <c r="AK285" i="3"/>
  <c r="AK286" i="3" s="1"/>
  <c r="AK287" i="3" s="1"/>
  <c r="AK288" i="3" s="1"/>
  <c r="AK289" i="3" s="1"/>
  <c r="AK290" i="3" s="1"/>
  <c r="AK291" i="3" s="1"/>
  <c r="AK292" i="3" s="1"/>
  <c r="AK293" i="3" s="1"/>
  <c r="AK294" i="3" s="1"/>
  <c r="AK295" i="3" s="1"/>
  <c r="AK296" i="3" s="1"/>
  <c r="AK297" i="3" s="1"/>
  <c r="AK298" i="3" s="1"/>
  <c r="DQ286" i="3"/>
  <c r="T286" i="3"/>
  <c r="T287" i="3" s="1"/>
  <c r="AL289" i="3"/>
  <c r="AL290" i="3" s="1"/>
  <c r="AL291" i="3" s="1"/>
  <c r="AL292" i="3" s="1"/>
  <c r="AL293" i="3" s="1"/>
  <c r="AL294" i="3" s="1"/>
  <c r="AL295" i="3" s="1"/>
  <c r="AL296" i="3" s="1"/>
  <c r="AL297" i="3" s="1"/>
  <c r="AL298" i="3" s="1"/>
  <c r="AP287" i="3"/>
  <c r="AP288" i="3" s="1"/>
  <c r="AS287" i="3"/>
  <c r="AS288" i="3" s="1"/>
  <c r="AS289" i="3" s="1"/>
  <c r="AS290" i="3" s="1"/>
  <c r="AS291" i="3" s="1"/>
  <c r="AS292" i="3" s="1"/>
  <c r="AS293" i="3" s="1"/>
  <c r="AS294" i="3" s="1"/>
  <c r="AS295" i="3" s="1"/>
  <c r="AS296" i="3" s="1"/>
  <c r="AS297" i="3" s="1"/>
  <c r="AS298" i="3" s="1"/>
  <c r="AT287" i="3"/>
  <c r="AT288" i="3" s="1"/>
  <c r="AT289" i="3" s="1"/>
  <c r="AT290" i="3" s="1"/>
  <c r="AT291" i="3" s="1"/>
  <c r="AT292" i="3" s="1"/>
  <c r="AT293" i="3" s="1"/>
  <c r="AT294" i="3" s="1"/>
  <c r="AT295" i="3" s="1"/>
  <c r="AT296" i="3" s="1"/>
  <c r="AT297" i="3" s="1"/>
  <c r="AT298" i="3" s="1"/>
  <c r="AU287" i="3"/>
  <c r="AU288" i="3" s="1"/>
  <c r="AZ287" i="3"/>
  <c r="AZ288" i="3" s="1"/>
  <c r="AZ289" i="3" s="1"/>
  <c r="AZ290" i="3" s="1"/>
  <c r="AZ291" i="3" s="1"/>
  <c r="AZ292" i="3" s="1"/>
  <c r="AZ293" i="3" s="1"/>
  <c r="AZ294" i="3" s="1"/>
  <c r="AZ295" i="3" s="1"/>
  <c r="AZ296" i="3" s="1"/>
  <c r="AZ297" i="3" s="1"/>
  <c r="AZ298" i="3" s="1"/>
  <c r="BA287" i="3"/>
  <c r="BA288" i="3" s="1"/>
  <c r="BA289" i="3" s="1"/>
  <c r="BA290" i="3" s="1"/>
  <c r="BA291" i="3" s="1"/>
  <c r="BA292" i="3" s="1"/>
  <c r="BA293" i="3" s="1"/>
  <c r="BA294" i="3" s="1"/>
  <c r="BA295" i="3" s="1"/>
  <c r="BA296" i="3" s="1"/>
  <c r="BA297" i="3" s="1"/>
  <c r="BA298" i="3" s="1"/>
  <c r="BE287" i="3"/>
  <c r="BE288" i="3" s="1"/>
  <c r="BE289" i="3" s="1"/>
  <c r="BE290" i="3" s="1"/>
  <c r="BE291" i="3" s="1"/>
  <c r="BE292" i="3" s="1"/>
  <c r="BE293" i="3" s="1"/>
  <c r="BE294" i="3" s="1"/>
  <c r="BE295" i="3" s="1"/>
  <c r="BE296" i="3" s="1"/>
  <c r="BE297" i="3" s="1"/>
  <c r="BE298" i="3" s="1"/>
  <c r="BF287" i="3"/>
  <c r="BF288" i="3" s="1"/>
  <c r="BF289" i="3" s="1"/>
  <c r="BF290" i="3" s="1"/>
  <c r="BF291" i="3" s="1"/>
  <c r="BF292" i="3" s="1"/>
  <c r="BF293" i="3" s="1"/>
  <c r="BF294" i="3" s="1"/>
  <c r="BF295" i="3" s="1"/>
  <c r="BF296" i="3" s="1"/>
  <c r="BF297" i="3" s="1"/>
  <c r="BF298" i="3" s="1"/>
  <c r="BH287" i="3"/>
  <c r="BH288" i="3" s="1"/>
  <c r="BH289" i="3" s="1"/>
  <c r="BH290" i="3" s="1"/>
  <c r="BH291" i="3" s="1"/>
  <c r="BH292" i="3" s="1"/>
  <c r="BH293" i="3" s="1"/>
  <c r="BH294" i="3" s="1"/>
  <c r="BH295" i="3" s="1"/>
  <c r="BH296" i="3" s="1"/>
  <c r="BH297" i="3" s="1"/>
  <c r="BH298" i="3" s="1"/>
  <c r="BI287" i="3"/>
  <c r="BI288" i="3" s="1"/>
  <c r="BI289" i="3" s="1"/>
  <c r="BI290" i="3" s="1"/>
  <c r="BI291" i="3" s="1"/>
  <c r="BI292" i="3" s="1"/>
  <c r="BI293" i="3" s="1"/>
  <c r="BI294" i="3" s="1"/>
  <c r="BI295" i="3" s="1"/>
  <c r="BI296" i="3" s="1"/>
  <c r="BI297" i="3" s="1"/>
  <c r="BI298" i="3" s="1"/>
  <c r="DY287" i="3"/>
  <c r="DY288" i="3" s="1"/>
  <c r="I288" i="3"/>
  <c r="Q288" i="3"/>
  <c r="S172" i="3"/>
  <c r="S173" i="3" s="1"/>
  <c r="S174" i="3" s="1"/>
  <c r="S175" i="3" s="1"/>
  <c r="S176" i="3" s="1"/>
  <c r="S177" i="3" s="1"/>
  <c r="S178" i="3" s="1"/>
  <c r="S179" i="3" s="1"/>
  <c r="S180" i="3" s="1"/>
  <c r="S181" i="3" s="1"/>
  <c r="S182" i="3" s="1"/>
  <c r="S183" i="3" s="1"/>
  <c r="S184" i="3" s="1"/>
  <c r="S185" i="3" s="1"/>
  <c r="S186" i="3" s="1"/>
  <c r="S187" i="3" s="1"/>
  <c r="S188" i="3" s="1"/>
  <c r="S189" i="3" s="1"/>
  <c r="S190" i="3" s="1"/>
  <c r="S191" i="3" s="1"/>
  <c r="S192" i="3" s="1"/>
  <c r="S193" i="3" s="1"/>
  <c r="S194" i="3" s="1"/>
  <c r="S195" i="3" s="1"/>
  <c r="S196" i="3" s="1"/>
  <c r="S197" i="3" s="1"/>
  <c r="S198" i="3" s="1"/>
  <c r="S199" i="3" s="1"/>
  <c r="S200" i="3" s="1"/>
  <c r="S201" i="3" s="1"/>
  <c r="S202" i="3" s="1"/>
  <c r="S203" i="3" s="1"/>
  <c r="S204" i="3" s="1"/>
  <c r="S205" i="3" s="1"/>
  <c r="S206" i="3" s="1"/>
  <c r="S207" i="3" s="1"/>
  <c r="S208" i="3" s="1"/>
  <c r="S209" i="3" s="1"/>
  <c r="S210" i="3" s="1"/>
  <c r="S211" i="3" s="1"/>
  <c r="S212" i="3" s="1"/>
  <c r="S213" i="3" s="1"/>
  <c r="S214" i="3" s="1"/>
  <c r="S215" i="3" s="1"/>
  <c r="S216" i="3" s="1"/>
  <c r="S217" i="3" s="1"/>
  <c r="S218" i="3" s="1"/>
  <c r="S219" i="3" s="1"/>
  <c r="S220" i="3" s="1"/>
  <c r="S221" i="3" s="1"/>
  <c r="S222" i="3" s="1"/>
  <c r="S223" i="3" s="1"/>
  <c r="S224" i="3" s="1"/>
  <c r="S225" i="3" s="1"/>
  <c r="S226" i="3" s="1"/>
  <c r="S227" i="3" s="1"/>
  <c r="S228" i="3" s="1"/>
  <c r="S229" i="3" s="1"/>
  <c r="S230" i="3" s="1"/>
  <c r="S231" i="3" s="1"/>
  <c r="S232" i="3" s="1"/>
  <c r="S233" i="3" s="1"/>
  <c r="S234" i="3" s="1"/>
  <c r="S235" i="3" s="1"/>
  <c r="S236" i="3" s="1"/>
  <c r="S237" i="3" s="1"/>
  <c r="S238" i="3" s="1"/>
  <c r="S239" i="3" s="1"/>
  <c r="S240" i="3" s="1"/>
  <c r="S241" i="3" s="1"/>
  <c r="S242" i="3" s="1"/>
  <c r="S243" i="3" s="1"/>
  <c r="S244" i="3" s="1"/>
  <c r="S245" i="3" s="1"/>
  <c r="S246" i="3" s="1"/>
  <c r="S247" i="3" s="1"/>
  <c r="S248" i="3" s="1"/>
  <c r="S249" i="3" s="1"/>
  <c r="S250" i="3" s="1"/>
  <c r="S251" i="3" s="1"/>
  <c r="S252" i="3" s="1"/>
  <c r="S253" i="3" s="1"/>
  <c r="S254" i="3" s="1"/>
  <c r="S255" i="3" s="1"/>
  <c r="S256" i="3" s="1"/>
  <c r="S257" i="3" s="1"/>
  <c r="S258" i="3" s="1"/>
  <c r="S259" i="3" s="1"/>
  <c r="S260" i="3" s="1"/>
  <c r="S261" i="3" s="1"/>
  <c r="S262" i="3" s="1"/>
  <c r="S263" i="3" s="1"/>
  <c r="S264" i="3" s="1"/>
  <c r="S265" i="3" s="1"/>
  <c r="S266" i="3" s="1"/>
  <c r="S267" i="3" s="1"/>
  <c r="S268" i="3" s="1"/>
  <c r="S269" i="3" s="1"/>
  <c r="S270" i="3" s="1"/>
  <c r="S271" i="3" s="1"/>
  <c r="S272" i="3" s="1"/>
  <c r="S273" i="3" s="1"/>
  <c r="S274" i="3" s="1"/>
  <c r="S275" i="3" s="1"/>
  <c r="S276" i="3" s="1"/>
  <c r="S277" i="3" s="1"/>
  <c r="S278" i="3" s="1"/>
  <c r="S279" i="3" s="1"/>
  <c r="S280" i="3" s="1"/>
  <c r="S281" i="3" s="1"/>
  <c r="S282" i="3" s="1"/>
  <c r="S283" i="3" s="1"/>
  <c r="S284" i="3" s="1"/>
  <c r="S285" i="3" s="1"/>
  <c r="S286" i="3" s="1"/>
  <c r="S287" i="3" s="1"/>
  <c r="S288" i="3" s="1"/>
  <c r="BK287" i="3"/>
  <c r="BK288" i="3" s="1"/>
  <c r="BO287" i="3"/>
  <c r="BO288" i="3" s="1"/>
  <c r="DP284" i="3"/>
  <c r="DP285" i="3" s="1"/>
  <c r="DP286" i="3" s="1"/>
  <c r="DP287" i="3" s="1"/>
  <c r="DP288" i="3" s="1"/>
  <c r="DP289" i="3" s="1"/>
  <c r="DV288" i="3"/>
  <c r="EC287" i="3"/>
  <c r="EC288" i="3" s="1"/>
  <c r="J289" i="3"/>
  <c r="J290" i="3" s="1"/>
  <c r="AV287" i="3"/>
  <c r="AV288" i="3" s="1"/>
  <c r="AV289" i="3" s="1"/>
  <c r="AV290" i="3" s="1"/>
  <c r="AV291" i="3" s="1"/>
  <c r="AV292" i="3" s="1"/>
  <c r="AV293" i="3" s="1"/>
  <c r="AV294" i="3" s="1"/>
  <c r="AV295" i="3" s="1"/>
  <c r="AV296" i="3" s="1"/>
  <c r="AV297" i="3" s="1"/>
  <c r="AV298" i="3" s="1"/>
  <c r="DO289" i="3"/>
  <c r="DS289" i="3"/>
  <c r="I290" i="3"/>
  <c r="R290" i="3"/>
  <c r="X290" i="3"/>
  <c r="X291" i="3" s="1"/>
  <c r="X292" i="3" s="1"/>
  <c r="X293" i="3" s="1"/>
  <c r="X294" i="3" s="1"/>
  <c r="X295" i="3" s="1"/>
  <c r="AD290" i="3"/>
  <c r="AG290" i="3"/>
  <c r="AM290" i="3"/>
  <c r="AM291" i="3" s="1"/>
  <c r="AM292" i="3" s="1"/>
  <c r="AM293" i="3" s="1"/>
  <c r="AM294" i="3" s="1"/>
  <c r="AM295" i="3" s="1"/>
  <c r="AM296" i="3" s="1"/>
  <c r="AM297" i="3" s="1"/>
  <c r="AM298" i="3" s="1"/>
  <c r="AP290" i="3"/>
  <c r="AP291" i="3" s="1"/>
  <c r="AP292" i="3" s="1"/>
  <c r="AP293" i="3" s="1"/>
  <c r="AP294" i="3" s="1"/>
  <c r="AP295" i="3" s="1"/>
  <c r="AP296" i="3" s="1"/>
  <c r="AP297" i="3" s="1"/>
  <c r="AP298" i="3" s="1"/>
  <c r="AU290" i="3"/>
  <c r="AU291" i="3" s="1"/>
  <c r="AU292" i="3" s="1"/>
  <c r="AU293" i="3" s="1"/>
  <c r="AU294" i="3" s="1"/>
  <c r="AU295" i="3" s="1"/>
  <c r="AU296" i="3" s="1"/>
  <c r="AU297" i="3" s="1"/>
  <c r="AU298" i="3" s="1"/>
  <c r="DT288" i="3"/>
  <c r="DT289" i="3" s="1"/>
  <c r="DT290" i="3" s="1"/>
  <c r="EB290" i="3"/>
  <c r="EF290" i="3"/>
  <c r="FG290" i="3"/>
  <c r="O291" i="3"/>
  <c r="W291" i="3"/>
  <c r="AI286" i="3"/>
  <c r="AI287" i="3" s="1"/>
  <c r="AI288" i="3" s="1"/>
  <c r="AI289" i="3" s="1"/>
  <c r="AI290" i="3" s="1"/>
  <c r="AI291" i="3" s="1"/>
  <c r="FE291" i="3"/>
  <c r="FE292" i="3" s="1"/>
  <c r="FE293" i="3" s="1"/>
  <c r="FE294" i="3" s="1"/>
  <c r="FE295" i="3" s="1"/>
  <c r="FE296" i="3" s="1"/>
  <c r="FE297" i="3" s="1"/>
  <c r="FE298" i="3" s="1"/>
  <c r="FE299" i="3" s="1"/>
  <c r="FE300" i="3" s="1"/>
  <c r="FE301" i="3" s="1"/>
  <c r="FE302" i="3" s="1"/>
  <c r="FE303" i="3" s="1"/>
  <c r="FE304" i="3" s="1"/>
  <c r="FE305" i="3" s="1"/>
  <c r="FE306" i="3" s="1"/>
  <c r="I292" i="3"/>
  <c r="I293" i="3" s="1"/>
  <c r="DN292" i="3"/>
  <c r="DO292" i="3"/>
  <c r="DP292" i="3"/>
  <c r="DS291" i="3"/>
  <c r="DS292" i="3" s="1"/>
  <c r="EG291" i="3"/>
  <c r="EG292" i="3" s="1"/>
  <c r="J293" i="3"/>
  <c r="AB293" i="3"/>
  <c r="DQ292" i="3"/>
  <c r="DQ293" i="3" s="1"/>
  <c r="DW292" i="3"/>
  <c r="DW293" i="3" s="1"/>
  <c r="EB292" i="3"/>
  <c r="EB293" i="3" s="1"/>
  <c r="EF292" i="3"/>
  <c r="EF293" i="3" s="1"/>
  <c r="FG292" i="3"/>
  <c r="FG293" i="3" s="1"/>
  <c r="L294" i="3"/>
  <c r="O294" i="3"/>
  <c r="W294" i="3"/>
  <c r="DS294" i="3"/>
  <c r="EG294" i="3"/>
  <c r="I295" i="3"/>
  <c r="N286" i="3"/>
  <c r="N287" i="3" s="1"/>
  <c r="N288" i="3" s="1"/>
  <c r="N289" i="3" s="1"/>
  <c r="N290" i="3" s="1"/>
  <c r="N291" i="3" s="1"/>
  <c r="N292" i="3" s="1"/>
  <c r="N293" i="3" s="1"/>
  <c r="N294" i="3" s="1"/>
  <c r="N295" i="3" s="1"/>
  <c r="T290" i="3"/>
  <c r="T291" i="3" s="1"/>
  <c r="T292" i="3" s="1"/>
  <c r="T293" i="3" s="1"/>
  <c r="T294" i="3" s="1"/>
  <c r="T295" i="3" s="1"/>
  <c r="AB295" i="3"/>
  <c r="AD295" i="3"/>
  <c r="AG295" i="3"/>
  <c r="DQ295" i="3"/>
  <c r="DT292" i="3"/>
  <c r="DT293" i="3" s="1"/>
  <c r="DT294" i="3" s="1"/>
  <c r="DT295" i="3" s="1"/>
  <c r="DW295" i="3"/>
  <c r="FG295" i="3"/>
  <c r="O296" i="3"/>
  <c r="DP296" i="3"/>
  <c r="DP297" i="3" s="1"/>
  <c r="EB295" i="3"/>
  <c r="EB296" i="3" s="1"/>
  <c r="EF295" i="3"/>
  <c r="EF296" i="3" s="1"/>
  <c r="EG296" i="3"/>
  <c r="EG297" i="3" s="1"/>
  <c r="EG298" i="3" s="1"/>
  <c r="EG299" i="3" s="1"/>
  <c r="EG300" i="3" s="1"/>
  <c r="EG301" i="3" s="1"/>
  <c r="EG302" i="3" s="1"/>
  <c r="EG303" i="3" s="1"/>
  <c r="EG304" i="3" s="1"/>
  <c r="EG305" i="3" s="1"/>
  <c r="EG306" i="3" s="1"/>
  <c r="EG307" i="3" s="1"/>
  <c r="EG308" i="3" s="1"/>
  <c r="EG309" i="3" s="1"/>
  <c r="EG310" i="3" s="1"/>
  <c r="EG311" i="3" s="1"/>
  <c r="EG312" i="3" s="1"/>
  <c r="EG313" i="3" s="1"/>
  <c r="EG314" i="3" s="1"/>
  <c r="I297" i="3"/>
  <c r="T297" i="3"/>
  <c r="T298" i="3" s="1"/>
  <c r="T299" i="3" s="1"/>
  <c r="T300" i="3" s="1"/>
  <c r="T301" i="3" s="1"/>
  <c r="T302" i="3" s="1"/>
  <c r="W297" i="3"/>
  <c r="X297" i="3"/>
  <c r="AB297" i="3"/>
  <c r="DQ297" i="3"/>
  <c r="DT297" i="3"/>
  <c r="O298" i="3"/>
  <c r="AH288" i="3"/>
  <c r="AH289" i="3" s="1"/>
  <c r="AH290" i="3" s="1"/>
  <c r="AH291" i="3" s="1"/>
  <c r="AH292" i="3" s="1"/>
  <c r="AH293" i="3" s="1"/>
  <c r="AH294" i="3" s="1"/>
  <c r="AH295" i="3" s="1"/>
  <c r="AH296" i="3" s="1"/>
  <c r="AH297" i="3" s="1"/>
  <c r="AH298" i="3" s="1"/>
  <c r="BK290" i="3"/>
  <c r="BK291" i="3" s="1"/>
  <c r="BK292" i="3" s="1"/>
  <c r="BK293" i="3" s="1"/>
  <c r="BK294" i="3" s="1"/>
  <c r="BK295" i="3" s="1"/>
  <c r="BK296" i="3" s="1"/>
  <c r="BK297" i="3" s="1"/>
  <c r="BK298" i="3" s="1"/>
  <c r="BO290" i="3"/>
  <c r="BO291" i="3" s="1"/>
  <c r="BO292" i="3" s="1"/>
  <c r="BO293" i="3" s="1"/>
  <c r="BO294" i="3" s="1"/>
  <c r="BO295" i="3" s="1"/>
  <c r="BO296" i="3" s="1"/>
  <c r="BO297" i="3" s="1"/>
  <c r="BO298" i="3" s="1"/>
  <c r="DM286" i="3"/>
  <c r="DM287" i="3" s="1"/>
  <c r="DM288" i="3" s="1"/>
  <c r="DM289" i="3" s="1"/>
  <c r="DM290" i="3" s="1"/>
  <c r="DM291" i="3" s="1"/>
  <c r="DM292" i="3" s="1"/>
  <c r="DM293" i="3" s="1"/>
  <c r="DM294" i="3" s="1"/>
  <c r="DM295" i="3" s="1"/>
  <c r="DM296" i="3" s="1"/>
  <c r="DM297" i="3" s="1"/>
  <c r="DM298" i="3" s="1"/>
  <c r="DY290" i="3"/>
  <c r="DY291" i="3" s="1"/>
  <c r="DY292" i="3" s="1"/>
  <c r="DY293" i="3" s="1"/>
  <c r="DY294" i="3" s="1"/>
  <c r="DY295" i="3" s="1"/>
  <c r="DY296" i="3" s="1"/>
  <c r="DY297" i="3" s="1"/>
  <c r="DY298" i="3" s="1"/>
  <c r="EC290" i="3"/>
  <c r="EC291" i="3" s="1"/>
  <c r="EC292" i="3" s="1"/>
  <c r="EC293" i="3" s="1"/>
  <c r="EC294" i="3" s="1"/>
  <c r="EC295" i="3" s="1"/>
  <c r="EC296" i="3" s="1"/>
  <c r="EC297" i="3" s="1"/>
  <c r="EC298" i="3" s="1"/>
  <c r="E299" i="3"/>
  <c r="DP299" i="3"/>
  <c r="DU263" i="3"/>
  <c r="DU264" i="3" s="1"/>
  <c r="DU265" i="3" s="1"/>
  <c r="DU266" i="3" s="1"/>
  <c r="DU267" i="3" s="1"/>
  <c r="DU268" i="3" s="1"/>
  <c r="DU269" i="3" s="1"/>
  <c r="DU270" i="3" s="1"/>
  <c r="DU271" i="3" s="1"/>
  <c r="DU272" i="3" s="1"/>
  <c r="DU273" i="3" s="1"/>
  <c r="DU274" i="3" s="1"/>
  <c r="DU275" i="3" s="1"/>
  <c r="DU276" i="3" s="1"/>
  <c r="DU277" i="3" s="1"/>
  <c r="DU278" i="3" s="1"/>
  <c r="DU279" i="3" s="1"/>
  <c r="DU280" i="3" s="1"/>
  <c r="DU281" i="3" s="1"/>
  <c r="DU282" i="3" s="1"/>
  <c r="DU283" i="3" s="1"/>
  <c r="DU284" i="3" s="1"/>
  <c r="DU285" i="3" s="1"/>
  <c r="DU286" i="3" s="1"/>
  <c r="DU287" i="3" s="1"/>
  <c r="DU288" i="3" s="1"/>
  <c r="DU289" i="3" s="1"/>
  <c r="DU290" i="3" s="1"/>
  <c r="DU291" i="3" s="1"/>
  <c r="DU292" i="3" s="1"/>
  <c r="DU293" i="3" s="1"/>
  <c r="DU294" i="3" s="1"/>
  <c r="DU295" i="3" s="1"/>
  <c r="DU296" i="3" s="1"/>
  <c r="DU297" i="3" s="1"/>
  <c r="DU298" i="3" s="1"/>
  <c r="DU299" i="3" s="1"/>
  <c r="DU300" i="3" s="1"/>
  <c r="DU301" i="3" s="1"/>
  <c r="DU302" i="3" s="1"/>
  <c r="AK300" i="3"/>
  <c r="AK301" i="3" s="1"/>
  <c r="AK302" i="3" s="1"/>
  <c r="AP300" i="3"/>
  <c r="AP301" i="3" s="1"/>
  <c r="AP302" i="3" s="1"/>
  <c r="AS300" i="3"/>
  <c r="AS301" i="3" s="1"/>
  <c r="AS302" i="3" s="1"/>
  <c r="AT300" i="3"/>
  <c r="AT301" i="3" s="1"/>
  <c r="AT302" i="3" s="1"/>
  <c r="AU300" i="3"/>
  <c r="AU301" i="3" s="1"/>
  <c r="AU302" i="3" s="1"/>
  <c r="AZ300" i="3"/>
  <c r="AZ301" i="3" s="1"/>
  <c r="AZ302" i="3" s="1"/>
  <c r="AZ303" i="3" s="1"/>
  <c r="AZ304" i="3" s="1"/>
  <c r="AZ305" i="3" s="1"/>
  <c r="AZ306" i="3" s="1"/>
  <c r="BE300" i="3"/>
  <c r="BE301" i="3" s="1"/>
  <c r="BE302" i="3" s="1"/>
  <c r="BE303" i="3" s="1"/>
  <c r="BE304" i="3" s="1"/>
  <c r="BE305" i="3" s="1"/>
  <c r="BE306" i="3" s="1"/>
  <c r="BE307" i="3" s="1"/>
  <c r="BF300" i="3"/>
  <c r="BF301" i="3" s="1"/>
  <c r="BF302" i="3" s="1"/>
  <c r="BF303" i="3" s="1"/>
  <c r="BF304" i="3" s="1"/>
  <c r="BF305" i="3" s="1"/>
  <c r="BF306" i="3" s="1"/>
  <c r="BF307" i="3" s="1"/>
  <c r="BH300" i="3"/>
  <c r="BH301" i="3" s="1"/>
  <c r="BH302" i="3" s="1"/>
  <c r="BH303" i="3" s="1"/>
  <c r="BH304" i="3" s="1"/>
  <c r="BH305" i="3" s="1"/>
  <c r="BH306" i="3" s="1"/>
  <c r="BH307" i="3" s="1"/>
  <c r="BI300" i="3"/>
  <c r="BI301" i="3" s="1"/>
  <c r="BI302" i="3" s="1"/>
  <c r="BI303" i="3" s="1"/>
  <c r="BI304" i="3" s="1"/>
  <c r="BI305" i="3" s="1"/>
  <c r="BI306" i="3" s="1"/>
  <c r="BI307" i="3" s="1"/>
  <c r="BO300" i="3"/>
  <c r="BO301" i="3" s="1"/>
  <c r="BO302" i="3" s="1"/>
  <c r="BO303" i="3" s="1"/>
  <c r="BO304" i="3" s="1"/>
  <c r="BO305" i="3" s="1"/>
  <c r="BO306" i="3" s="1"/>
  <c r="BO307" i="3" s="1"/>
  <c r="DQ300" i="3"/>
  <c r="DT300" i="3"/>
  <c r="DT301" i="3" s="1"/>
  <c r="DT302" i="3" s="1"/>
  <c r="DY300" i="3"/>
  <c r="I302" i="3"/>
  <c r="O302" i="3"/>
  <c r="W302" i="3"/>
  <c r="X302" i="3"/>
  <c r="AE276" i="3"/>
  <c r="AE277" i="3" s="1"/>
  <c r="AE278" i="3" s="1"/>
  <c r="AE279" i="3" s="1"/>
  <c r="AE280" i="3" s="1"/>
  <c r="AE281" i="3" s="1"/>
  <c r="AE282" i="3" s="1"/>
  <c r="AE283" i="3" s="1"/>
  <c r="AE284" i="3" s="1"/>
  <c r="AE285" i="3" s="1"/>
  <c r="AE286" i="3" s="1"/>
  <c r="AE287" i="3" s="1"/>
  <c r="AE288" i="3" s="1"/>
  <c r="AE289" i="3" s="1"/>
  <c r="AE290" i="3" s="1"/>
  <c r="AE291" i="3" s="1"/>
  <c r="AE292" i="3" s="1"/>
  <c r="AE293" i="3" s="1"/>
  <c r="AE294" i="3" s="1"/>
  <c r="AE295" i="3" s="1"/>
  <c r="AE296" i="3" s="1"/>
  <c r="AE297" i="3" s="1"/>
  <c r="AE298" i="3" s="1"/>
  <c r="AE299" i="3" s="1"/>
  <c r="AE300" i="3" s="1"/>
  <c r="AE301" i="3" s="1"/>
  <c r="AE302" i="3" s="1"/>
  <c r="AI294" i="3"/>
  <c r="AI295" i="3" s="1"/>
  <c r="AI296" i="3" s="1"/>
  <c r="AI297" i="3" s="1"/>
  <c r="AI298" i="3" s="1"/>
  <c r="AI299" i="3" s="1"/>
  <c r="AI300" i="3" s="1"/>
  <c r="AI301" i="3" s="1"/>
  <c r="AI302" i="3" s="1"/>
  <c r="BK300" i="3"/>
  <c r="BK301" i="3" s="1"/>
  <c r="BK302" i="3" s="1"/>
  <c r="DP302" i="3"/>
  <c r="DV302" i="3"/>
  <c r="DY302" i="3"/>
  <c r="EC300" i="3"/>
  <c r="EC301" i="3" s="1"/>
  <c r="EC302" i="3" s="1"/>
  <c r="N297" i="3"/>
  <c r="N298" i="3" s="1"/>
  <c r="N299" i="3" s="1"/>
  <c r="N300" i="3" s="1"/>
  <c r="N301" i="3" s="1"/>
  <c r="N302" i="3" s="1"/>
  <c r="N303" i="3" s="1"/>
  <c r="P285" i="3"/>
  <c r="P286" i="3" s="1"/>
  <c r="P287" i="3" s="1"/>
  <c r="P288" i="3" s="1"/>
  <c r="P289" i="3" s="1"/>
  <c r="P290" i="3" s="1"/>
  <c r="P291" i="3" s="1"/>
  <c r="P292" i="3" s="1"/>
  <c r="P293" i="3" s="1"/>
  <c r="P294" i="3" s="1"/>
  <c r="P295" i="3" s="1"/>
  <c r="P296" i="3" s="1"/>
  <c r="P297" i="3" s="1"/>
  <c r="P298" i="3" s="1"/>
  <c r="P299" i="3" s="1"/>
  <c r="P300" i="3" s="1"/>
  <c r="P301" i="3" s="1"/>
  <c r="P302" i="3" s="1"/>
  <c r="P303" i="3" s="1"/>
  <c r="AF246" i="3"/>
  <c r="AF247" i="3" s="1"/>
  <c r="AF248" i="3" s="1"/>
  <c r="AF249" i="3" s="1"/>
  <c r="AF250" i="3" s="1"/>
  <c r="AF251" i="3" s="1"/>
  <c r="AF252" i="3" s="1"/>
  <c r="AF253" i="3" s="1"/>
  <c r="AF254" i="3" s="1"/>
  <c r="AF255" i="3" s="1"/>
  <c r="AF256" i="3" s="1"/>
  <c r="AF257" i="3" s="1"/>
  <c r="AF258" i="3" s="1"/>
  <c r="AF259" i="3" s="1"/>
  <c r="AF260" i="3" s="1"/>
  <c r="AF261" i="3" s="1"/>
  <c r="AF262" i="3" s="1"/>
  <c r="AF263" i="3" s="1"/>
  <c r="AF264" i="3" s="1"/>
  <c r="AF265" i="3" s="1"/>
  <c r="AF266" i="3" s="1"/>
  <c r="AF267" i="3" s="1"/>
  <c r="AF268" i="3" s="1"/>
  <c r="AF269" i="3" s="1"/>
  <c r="AF270" i="3" s="1"/>
  <c r="AF271" i="3" s="1"/>
  <c r="AF272" i="3" s="1"/>
  <c r="AF273" i="3" s="1"/>
  <c r="AF274" i="3" s="1"/>
  <c r="AF275" i="3" s="1"/>
  <c r="AF276" i="3" s="1"/>
  <c r="AF277" i="3" s="1"/>
  <c r="AF278" i="3" s="1"/>
  <c r="AF279" i="3" s="1"/>
  <c r="AF280" i="3" s="1"/>
  <c r="AF281" i="3" s="1"/>
  <c r="AF282" i="3" s="1"/>
  <c r="AF283" i="3" s="1"/>
  <c r="AF284" i="3" s="1"/>
  <c r="AF285" i="3" s="1"/>
  <c r="AF286" i="3" s="1"/>
  <c r="AF287" i="3" s="1"/>
  <c r="AF288" i="3" s="1"/>
  <c r="AF289" i="3" s="1"/>
  <c r="AF290" i="3" s="1"/>
  <c r="AF291" i="3" s="1"/>
  <c r="AF292" i="3" s="1"/>
  <c r="AF293" i="3" s="1"/>
  <c r="AF294" i="3" s="1"/>
  <c r="AF295" i="3" s="1"/>
  <c r="AF296" i="3" s="1"/>
  <c r="AF297" i="3" s="1"/>
  <c r="AF298" i="3" s="1"/>
  <c r="AF299" i="3" s="1"/>
  <c r="AF300" i="3" s="1"/>
  <c r="AF301" i="3" s="1"/>
  <c r="AF302" i="3" s="1"/>
  <c r="AF303" i="3" s="1"/>
  <c r="AF304" i="3" s="1"/>
  <c r="AF305" i="3" s="1"/>
  <c r="AF306" i="3" s="1"/>
  <c r="AF307" i="3" s="1"/>
  <c r="AF308" i="3" s="1"/>
  <c r="AF309" i="3" s="1"/>
  <c r="AF310" i="3" s="1"/>
  <c r="AF311" i="3" s="1"/>
  <c r="AF312" i="3" s="1"/>
  <c r="AF313" i="3" s="1"/>
  <c r="AF314" i="3" s="1"/>
  <c r="AH300" i="3"/>
  <c r="AH301" i="3" s="1"/>
  <c r="AH302" i="3" s="1"/>
  <c r="AH303" i="3" s="1"/>
  <c r="AH304" i="3" s="1"/>
  <c r="AH305" i="3" s="1"/>
  <c r="AH306" i="3" s="1"/>
  <c r="BL279" i="3"/>
  <c r="BL280" i="3" s="1"/>
  <c r="BL281" i="3" s="1"/>
  <c r="BL282" i="3" s="1"/>
  <c r="BL283" i="3" s="1"/>
  <c r="BL284" i="3" s="1"/>
  <c r="BL285" i="3" s="1"/>
  <c r="BL286" i="3" s="1"/>
  <c r="BL287" i="3" s="1"/>
  <c r="BL288" i="3" s="1"/>
  <c r="BL289" i="3" s="1"/>
  <c r="BL290" i="3" s="1"/>
  <c r="BL291" i="3" s="1"/>
  <c r="BL292" i="3" s="1"/>
  <c r="BL293" i="3" s="1"/>
  <c r="BL294" i="3" s="1"/>
  <c r="BL295" i="3" s="1"/>
  <c r="BL296" i="3" s="1"/>
  <c r="BL297" i="3" s="1"/>
  <c r="BL298" i="3" s="1"/>
  <c r="BL299" i="3" s="1"/>
  <c r="BL300" i="3" s="1"/>
  <c r="BL301" i="3" s="1"/>
  <c r="BL302" i="3" s="1"/>
  <c r="BL303" i="3" s="1"/>
  <c r="BL304" i="3" s="1"/>
  <c r="BL305" i="3" s="1"/>
  <c r="BL306" i="3" s="1"/>
  <c r="DQ303" i="3"/>
  <c r="J304" i="3"/>
  <c r="O304" i="3"/>
  <c r="AE304" i="3"/>
  <c r="AE305" i="3" s="1"/>
  <c r="AE306" i="3" s="1"/>
  <c r="AE307" i="3" s="1"/>
  <c r="AE308" i="3" s="1"/>
  <c r="AE309" i="3" s="1"/>
  <c r="AE310" i="3" s="1"/>
  <c r="AE311" i="3" s="1"/>
  <c r="AE312" i="3" s="1"/>
  <c r="AE313" i="3" s="1"/>
  <c r="AE314" i="3" s="1"/>
  <c r="AI304" i="3"/>
  <c r="AI305" i="3" s="1"/>
  <c r="AI306" i="3" s="1"/>
  <c r="AP304" i="3"/>
  <c r="AP305" i="3" s="1"/>
  <c r="AP306" i="3" s="1"/>
  <c r="AS304" i="3"/>
  <c r="AS305" i="3" s="1"/>
  <c r="AS306" i="3" s="1"/>
  <c r="BK304" i="3"/>
  <c r="BK305" i="3" s="1"/>
  <c r="BK306" i="3" s="1"/>
  <c r="DW300" i="3"/>
  <c r="DW301" i="3" s="1"/>
  <c r="DW302" i="3" s="1"/>
  <c r="DW303" i="3" s="1"/>
  <c r="DW304" i="3" s="1"/>
  <c r="T305" i="3"/>
  <c r="O306" i="3"/>
  <c r="AU304" i="3"/>
  <c r="AU305" i="3" s="1"/>
  <c r="AU306" i="3" s="1"/>
  <c r="BB278" i="3"/>
  <c r="BB279" i="3" s="1"/>
  <c r="BB280" i="3" s="1"/>
  <c r="BB281" i="3" s="1"/>
  <c r="BB282" i="3" s="1"/>
  <c r="BB283" i="3" s="1"/>
  <c r="BB284" i="3" s="1"/>
  <c r="BB285" i="3" s="1"/>
  <c r="BB286" i="3" s="1"/>
  <c r="BB287" i="3" s="1"/>
  <c r="BB288" i="3" s="1"/>
  <c r="BB289" i="3" s="1"/>
  <c r="BB290" i="3" s="1"/>
  <c r="BB291" i="3" s="1"/>
  <c r="BB292" i="3" s="1"/>
  <c r="BB293" i="3" s="1"/>
  <c r="BB294" i="3" s="1"/>
  <c r="BB295" i="3" s="1"/>
  <c r="BB296" i="3" s="1"/>
  <c r="BB297" i="3" s="1"/>
  <c r="BB298" i="3" s="1"/>
  <c r="BB299" i="3" s="1"/>
  <c r="BB300" i="3" s="1"/>
  <c r="BB301" i="3" s="1"/>
  <c r="BB302" i="3" s="1"/>
  <c r="BB303" i="3" s="1"/>
  <c r="BB304" i="3" s="1"/>
  <c r="BB305" i="3" s="1"/>
  <c r="BB306" i="3" s="1"/>
  <c r="DM300" i="3"/>
  <c r="DM301" i="3" s="1"/>
  <c r="DM302" i="3" s="1"/>
  <c r="DM303" i="3" s="1"/>
  <c r="DM304" i="3" s="1"/>
  <c r="DM305" i="3" s="1"/>
  <c r="DM306" i="3" s="1"/>
  <c r="DY304" i="3"/>
  <c r="DY305" i="3" s="1"/>
  <c r="DY306" i="3" s="1"/>
  <c r="EC304" i="3"/>
  <c r="EC305" i="3" s="1"/>
  <c r="EC306" i="3" s="1"/>
  <c r="AK304" i="3"/>
  <c r="AK305" i="3" s="1"/>
  <c r="AK306" i="3" s="1"/>
  <c r="AK307" i="3" s="1"/>
  <c r="AM300" i="3"/>
  <c r="AM301" i="3" s="1"/>
  <c r="AM302" i="3" s="1"/>
  <c r="AM303" i="3" s="1"/>
  <c r="AM304" i="3" s="1"/>
  <c r="AM305" i="3" s="1"/>
  <c r="AM306" i="3" s="1"/>
  <c r="AM307" i="3" s="1"/>
  <c r="AT304" i="3"/>
  <c r="AT305" i="3" s="1"/>
  <c r="AT306" i="3" s="1"/>
  <c r="AT307" i="3" s="1"/>
  <c r="AW259" i="3"/>
  <c r="AW260" i="3" s="1"/>
  <c r="AW261" i="3" s="1"/>
  <c r="AW262" i="3" s="1"/>
  <c r="AW263" i="3" s="1"/>
  <c r="AW264" i="3" s="1"/>
  <c r="AW265" i="3" s="1"/>
  <c r="AW266" i="3" s="1"/>
  <c r="AW267" i="3" s="1"/>
  <c r="AW268" i="3" s="1"/>
  <c r="AW269" i="3" s="1"/>
  <c r="AW270" i="3" s="1"/>
  <c r="AW271" i="3" s="1"/>
  <c r="AW272" i="3" s="1"/>
  <c r="AW273" i="3" s="1"/>
  <c r="AW274" i="3" s="1"/>
  <c r="AW275" i="3" s="1"/>
  <c r="AW276" i="3" s="1"/>
  <c r="AW277" i="3" s="1"/>
  <c r="AW278" i="3" s="1"/>
  <c r="AW279" i="3" s="1"/>
  <c r="AW280" i="3" s="1"/>
  <c r="AW281" i="3" s="1"/>
  <c r="AW282" i="3" s="1"/>
  <c r="AW283" i="3" s="1"/>
  <c r="AW284" i="3" s="1"/>
  <c r="AW285" i="3" s="1"/>
  <c r="AW286" i="3" s="1"/>
  <c r="AW287" i="3" s="1"/>
  <c r="AW288" i="3" s="1"/>
  <c r="AW289" i="3" s="1"/>
  <c r="AW290" i="3" s="1"/>
  <c r="AW291" i="3" s="1"/>
  <c r="AW292" i="3" s="1"/>
  <c r="AW293" i="3" s="1"/>
  <c r="AW294" i="3" s="1"/>
  <c r="AW295" i="3" s="1"/>
  <c r="AW296" i="3" s="1"/>
  <c r="AW297" i="3" s="1"/>
  <c r="AW298" i="3" s="1"/>
  <c r="AW299" i="3" s="1"/>
  <c r="AW300" i="3" s="1"/>
  <c r="AW301" i="3" s="1"/>
  <c r="AW302" i="3" s="1"/>
  <c r="AW303" i="3" s="1"/>
  <c r="AW304" i="3" s="1"/>
  <c r="AW305" i="3" s="1"/>
  <c r="AW306" i="3" s="1"/>
  <c r="AW307" i="3" s="1"/>
  <c r="BA300" i="3"/>
  <c r="BA301" i="3" s="1"/>
  <c r="BA302" i="3" s="1"/>
  <c r="BA303" i="3" s="1"/>
  <c r="BA304" i="3" s="1"/>
  <c r="BA305" i="3" s="1"/>
  <c r="BA306" i="3" s="1"/>
  <c r="BA307" i="3" s="1"/>
  <c r="BM193" i="3"/>
  <c r="BM194" i="3" s="1"/>
  <c r="BM195" i="3" s="1"/>
  <c r="BM196" i="3" s="1"/>
  <c r="BM197" i="3" s="1"/>
  <c r="BM198" i="3" s="1"/>
  <c r="BM199" i="3" s="1"/>
  <c r="BM200" i="3" s="1"/>
  <c r="BM201" i="3" s="1"/>
  <c r="BM202" i="3" s="1"/>
  <c r="BM203" i="3" s="1"/>
  <c r="BM204" i="3" s="1"/>
  <c r="BM205" i="3" s="1"/>
  <c r="BM206" i="3" s="1"/>
  <c r="BM207" i="3" s="1"/>
  <c r="BM208" i="3" s="1"/>
  <c r="BM209" i="3" s="1"/>
  <c r="BM210" i="3" s="1"/>
  <c r="BM211" i="3" s="1"/>
  <c r="BM212" i="3" s="1"/>
  <c r="BM213" i="3" s="1"/>
  <c r="BM214" i="3" s="1"/>
  <c r="BM215" i="3" s="1"/>
  <c r="BM216" i="3" s="1"/>
  <c r="BM217" i="3" s="1"/>
  <c r="BM218" i="3" s="1"/>
  <c r="BM219" i="3" s="1"/>
  <c r="BM220" i="3" s="1"/>
  <c r="BM221" i="3" s="1"/>
  <c r="BM222" i="3" s="1"/>
  <c r="BM223" i="3" s="1"/>
  <c r="BM224" i="3" s="1"/>
  <c r="BM225" i="3" s="1"/>
  <c r="BM226" i="3" s="1"/>
  <c r="BM227" i="3" s="1"/>
  <c r="BM228" i="3" s="1"/>
  <c r="BM229" i="3" s="1"/>
  <c r="BM230" i="3" s="1"/>
  <c r="BM231" i="3" s="1"/>
  <c r="BM232" i="3" s="1"/>
  <c r="BM233" i="3" s="1"/>
  <c r="BM234" i="3" s="1"/>
  <c r="BM235" i="3" s="1"/>
  <c r="BM236" i="3" s="1"/>
  <c r="BM237" i="3" s="1"/>
  <c r="BM238" i="3" s="1"/>
  <c r="BM239" i="3" s="1"/>
  <c r="BM240" i="3" s="1"/>
  <c r="BM241" i="3" s="1"/>
  <c r="BM242" i="3" s="1"/>
  <c r="BM243" i="3" s="1"/>
  <c r="BM244" i="3" s="1"/>
  <c r="BM245" i="3" s="1"/>
  <c r="BM246" i="3" s="1"/>
  <c r="BM247" i="3" s="1"/>
  <c r="BM248" i="3" s="1"/>
  <c r="BM249" i="3" s="1"/>
  <c r="BM250" i="3" s="1"/>
  <c r="BM251" i="3" s="1"/>
  <c r="BM252" i="3" s="1"/>
  <c r="BM253" i="3" s="1"/>
  <c r="BM254" i="3" s="1"/>
  <c r="BM255" i="3" s="1"/>
  <c r="BM256" i="3" s="1"/>
  <c r="BM257" i="3" s="1"/>
  <c r="BM258" i="3" s="1"/>
  <c r="BM259" i="3" s="1"/>
  <c r="BM260" i="3" s="1"/>
  <c r="BM261" i="3" s="1"/>
  <c r="BM262" i="3" s="1"/>
  <c r="BM263" i="3" s="1"/>
  <c r="BM264" i="3" s="1"/>
  <c r="BM265" i="3" s="1"/>
  <c r="BM266" i="3" s="1"/>
  <c r="BM267" i="3" s="1"/>
  <c r="BM268" i="3" s="1"/>
  <c r="BM269" i="3" s="1"/>
  <c r="BM270" i="3" s="1"/>
  <c r="BM271" i="3" s="1"/>
  <c r="BM272" i="3" s="1"/>
  <c r="BM273" i="3" s="1"/>
  <c r="BM274" i="3" s="1"/>
  <c r="BM275" i="3" s="1"/>
  <c r="BM276" i="3" s="1"/>
  <c r="BM277" i="3" s="1"/>
  <c r="BM278" i="3" s="1"/>
  <c r="BM279" i="3" s="1"/>
  <c r="BM280" i="3" s="1"/>
  <c r="BM281" i="3" s="1"/>
  <c r="BM282" i="3" s="1"/>
  <c r="BM283" i="3" s="1"/>
  <c r="BM284" i="3" s="1"/>
  <c r="BM285" i="3" s="1"/>
  <c r="BM286" i="3" s="1"/>
  <c r="BM287" i="3" s="1"/>
  <c r="BM288" i="3" s="1"/>
  <c r="BM289" i="3" s="1"/>
  <c r="BM290" i="3" s="1"/>
  <c r="BM291" i="3" s="1"/>
  <c r="BM292" i="3" s="1"/>
  <c r="BM293" i="3" s="1"/>
  <c r="BM294" i="3" s="1"/>
  <c r="BM295" i="3" s="1"/>
  <c r="BM296" i="3" s="1"/>
  <c r="BM297" i="3" s="1"/>
  <c r="BM298" i="3" s="1"/>
  <c r="BM299" i="3" s="1"/>
  <c r="BM300" i="3" s="1"/>
  <c r="BM301" i="3" s="1"/>
  <c r="BM302" i="3" s="1"/>
  <c r="BM303" i="3" s="1"/>
  <c r="BM304" i="3" s="1"/>
  <c r="BM305" i="3" s="1"/>
  <c r="BM306" i="3" s="1"/>
  <c r="BM307" i="3" s="1"/>
  <c r="BM308" i="3" s="1"/>
  <c r="BM309" i="3" s="1"/>
  <c r="BM310" i="3" s="1"/>
  <c r="DQ307" i="3"/>
  <c r="DV307" i="3"/>
  <c r="FF196" i="3"/>
  <c r="FF197" i="3" s="1"/>
  <c r="FF198" i="3" s="1"/>
  <c r="FF199" i="3" s="1"/>
  <c r="FF200" i="3" s="1"/>
  <c r="FF201" i="3" s="1"/>
  <c r="FF202" i="3" s="1"/>
  <c r="FF203" i="3" s="1"/>
  <c r="FF204" i="3" s="1"/>
  <c r="FF205" i="3" s="1"/>
  <c r="FF206" i="3" s="1"/>
  <c r="FF207" i="3" s="1"/>
  <c r="FF208" i="3" s="1"/>
  <c r="FF209" i="3" s="1"/>
  <c r="FF210" i="3" s="1"/>
  <c r="FF211" i="3" s="1"/>
  <c r="FF212" i="3" s="1"/>
  <c r="FF213" i="3" s="1"/>
  <c r="FF214" i="3" s="1"/>
  <c r="FF215" i="3" s="1"/>
  <c r="FF216" i="3" s="1"/>
  <c r="FF217" i="3" s="1"/>
  <c r="FF218" i="3" s="1"/>
  <c r="FF219" i="3" s="1"/>
  <c r="FF220" i="3" s="1"/>
  <c r="FF221" i="3" s="1"/>
  <c r="FF222" i="3" s="1"/>
  <c r="FF223" i="3" s="1"/>
  <c r="FF224" i="3" s="1"/>
  <c r="FF225" i="3" s="1"/>
  <c r="FF226" i="3" s="1"/>
  <c r="FF227" i="3" s="1"/>
  <c r="FF228" i="3" s="1"/>
  <c r="FF229" i="3" s="1"/>
  <c r="FF230" i="3" s="1"/>
  <c r="FF231" i="3" s="1"/>
  <c r="FF232" i="3" s="1"/>
  <c r="FF233" i="3" s="1"/>
  <c r="FF234" i="3" s="1"/>
  <c r="FF235" i="3" s="1"/>
  <c r="FF236" i="3" s="1"/>
  <c r="FF237" i="3" s="1"/>
  <c r="FF238" i="3" s="1"/>
  <c r="FF239" i="3" s="1"/>
  <c r="FF240" i="3" s="1"/>
  <c r="FF241" i="3" s="1"/>
  <c r="FF242" i="3" s="1"/>
  <c r="FF243" i="3" s="1"/>
  <c r="FF244" i="3" s="1"/>
  <c r="FF245" i="3" s="1"/>
  <c r="FF246" i="3" s="1"/>
  <c r="FF247" i="3" s="1"/>
  <c r="FF248" i="3" s="1"/>
  <c r="FF249" i="3" s="1"/>
  <c r="FF250" i="3" s="1"/>
  <c r="FF251" i="3" s="1"/>
  <c r="FF252" i="3" s="1"/>
  <c r="FF253" i="3" s="1"/>
  <c r="FF254" i="3" s="1"/>
  <c r="FF255" i="3" s="1"/>
  <c r="FF256" i="3" s="1"/>
  <c r="FF257" i="3" s="1"/>
  <c r="FF258" i="3" s="1"/>
  <c r="FF259" i="3" s="1"/>
  <c r="FF260" i="3" s="1"/>
  <c r="FF261" i="3" s="1"/>
  <c r="FF262" i="3" s="1"/>
  <c r="FF263" i="3" s="1"/>
  <c r="FF264" i="3" s="1"/>
  <c r="FF265" i="3" s="1"/>
  <c r="FF266" i="3" s="1"/>
  <c r="FF267" i="3" s="1"/>
  <c r="FF268" i="3" s="1"/>
  <c r="FF269" i="3" s="1"/>
  <c r="FF270" i="3" s="1"/>
  <c r="FF271" i="3" s="1"/>
  <c r="FF272" i="3" s="1"/>
  <c r="FF273" i="3" s="1"/>
  <c r="FF274" i="3" s="1"/>
  <c r="FF275" i="3" s="1"/>
  <c r="FF276" i="3" s="1"/>
  <c r="FF277" i="3" s="1"/>
  <c r="FF278" i="3" s="1"/>
  <c r="FF279" i="3" s="1"/>
  <c r="FF280" i="3" s="1"/>
  <c r="FF281" i="3" s="1"/>
  <c r="FF282" i="3" s="1"/>
  <c r="FF283" i="3" s="1"/>
  <c r="FF284" i="3" s="1"/>
  <c r="FF285" i="3" s="1"/>
  <c r="FF286" i="3" s="1"/>
  <c r="FF287" i="3" s="1"/>
  <c r="FF288" i="3" s="1"/>
  <c r="FF289" i="3" s="1"/>
  <c r="FF290" i="3" s="1"/>
  <c r="FF291" i="3" s="1"/>
  <c r="FF292" i="3" s="1"/>
  <c r="FF293" i="3" s="1"/>
  <c r="FF294" i="3" s="1"/>
  <c r="FF295" i="3" s="1"/>
  <c r="FF296" i="3" s="1"/>
  <c r="FF297" i="3" s="1"/>
  <c r="FF298" i="3" s="1"/>
  <c r="FF299" i="3" s="1"/>
  <c r="FF300" i="3" s="1"/>
  <c r="FF301" i="3" s="1"/>
  <c r="FF302" i="3" s="1"/>
  <c r="FF303" i="3" s="1"/>
  <c r="FF304" i="3" s="1"/>
  <c r="FF305" i="3" s="1"/>
  <c r="FF306" i="3" s="1"/>
  <c r="FF307" i="3" s="1"/>
  <c r="FF308" i="3" s="1"/>
  <c r="FF309" i="3" s="1"/>
  <c r="FF310" i="3" s="1"/>
  <c r="FF311" i="3" s="1"/>
  <c r="FF312" i="3" s="1"/>
  <c r="FF313" i="3" s="1"/>
  <c r="FF314" i="3" s="1"/>
  <c r="N305" i="3"/>
  <c r="N306" i="3" s="1"/>
  <c r="N307" i="3" s="1"/>
  <c r="N308" i="3" s="1"/>
  <c r="P305" i="3"/>
  <c r="P306" i="3" s="1"/>
  <c r="P307" i="3" s="1"/>
  <c r="P308" i="3" s="1"/>
  <c r="P309" i="3" s="1"/>
  <c r="AV300" i="3"/>
  <c r="AV301" i="3" s="1"/>
  <c r="AV302" i="3" s="1"/>
  <c r="AV303" i="3" s="1"/>
  <c r="AV304" i="3" s="1"/>
  <c r="AV305" i="3" s="1"/>
  <c r="AV306" i="3" s="1"/>
  <c r="AV307" i="3" s="1"/>
  <c r="AV308" i="3" s="1"/>
  <c r="AV309" i="3" s="1"/>
  <c r="AV310" i="3" s="1"/>
  <c r="BL308" i="3"/>
  <c r="BL309" i="3" s="1"/>
  <c r="BL310" i="3" s="1"/>
  <c r="CN308" i="3"/>
  <c r="CN309" i="3" s="1"/>
  <c r="CN310" i="3" s="1"/>
  <c r="CN311" i="3" s="1"/>
  <c r="CN312" i="3" s="1"/>
  <c r="CN313" i="3" s="1"/>
  <c r="CN314" i="3" s="1"/>
  <c r="CN315" i="3" s="1"/>
  <c r="CN316" i="3" s="1"/>
  <c r="CN317" i="3" s="1"/>
  <c r="CN318" i="3" s="1"/>
  <c r="CN319" i="3" s="1"/>
  <c r="CN320" i="3" s="1"/>
  <c r="CN321" i="3" s="1"/>
  <c r="CN322" i="3" s="1"/>
  <c r="CN323" i="3" s="1"/>
  <c r="DO308" i="3"/>
  <c r="DW307" i="3"/>
  <c r="DW308" i="3" s="1"/>
  <c r="FE308" i="3"/>
  <c r="FE309" i="3" s="1"/>
  <c r="FE310" i="3" s="1"/>
  <c r="FE311" i="3" s="1"/>
  <c r="FE312" i="3" s="1"/>
  <c r="FE313" i="3" s="1"/>
  <c r="FE314" i="3" s="1"/>
  <c r="O309" i="3"/>
  <c r="T309" i="3"/>
  <c r="AH309" i="3"/>
  <c r="AH310" i="3" s="1"/>
  <c r="AI309" i="3"/>
  <c r="AI310" i="3" s="1"/>
  <c r="AK309" i="3"/>
  <c r="AK310" i="3" s="1"/>
  <c r="AM309" i="3"/>
  <c r="AM310" i="3" s="1"/>
  <c r="AP309" i="3"/>
  <c r="AP310" i="3" s="1"/>
  <c r="AS309" i="3"/>
  <c r="AS310" i="3" s="1"/>
  <c r="AU309" i="3"/>
  <c r="AU310" i="3" s="1"/>
  <c r="AZ309" i="3"/>
  <c r="AZ310" i="3" s="1"/>
  <c r="BA309" i="3"/>
  <c r="BA310" i="3" s="1"/>
  <c r="BE309" i="3"/>
  <c r="BE310" i="3" s="1"/>
  <c r="BF309" i="3"/>
  <c r="BF310" i="3" s="1"/>
  <c r="BH309" i="3"/>
  <c r="BH310" i="3" s="1"/>
  <c r="BI309" i="3"/>
  <c r="BI310" i="3" s="1"/>
  <c r="BK309" i="3"/>
  <c r="BK310" i="3" s="1"/>
  <c r="DQ309" i="3"/>
  <c r="DX292" i="3"/>
  <c r="DX293" i="3" s="1"/>
  <c r="DX294" i="3" s="1"/>
  <c r="DX295" i="3" s="1"/>
  <c r="DX296" i="3" s="1"/>
  <c r="DX297" i="3" s="1"/>
  <c r="DX298" i="3" s="1"/>
  <c r="DX299" i="3" s="1"/>
  <c r="DX300" i="3" s="1"/>
  <c r="DX301" i="3" s="1"/>
  <c r="DX302" i="3" s="1"/>
  <c r="DX303" i="3" s="1"/>
  <c r="DX304" i="3" s="1"/>
  <c r="DX305" i="3" s="1"/>
  <c r="DX306" i="3" s="1"/>
  <c r="DX307" i="3" s="1"/>
  <c r="DX308" i="3" s="1"/>
  <c r="DX309" i="3" s="1"/>
  <c r="DX310" i="3" s="1"/>
  <c r="DW310" i="3"/>
  <c r="DY310" i="3"/>
  <c r="EC310" i="3"/>
  <c r="AJ195" i="3"/>
  <c r="AJ196" i="3" s="1"/>
  <c r="AJ197" i="3" s="1"/>
  <c r="AJ198" i="3" s="1"/>
  <c r="AJ199" i="3" s="1"/>
  <c r="AJ200" i="3" s="1"/>
  <c r="AJ201" i="3" s="1"/>
  <c r="AJ202" i="3" s="1"/>
  <c r="AJ203" i="3" s="1"/>
  <c r="AJ204" i="3" s="1"/>
  <c r="AJ205" i="3" s="1"/>
  <c r="AJ206" i="3" s="1"/>
  <c r="AJ207" i="3" s="1"/>
  <c r="AJ208" i="3" s="1"/>
  <c r="AJ209" i="3" s="1"/>
  <c r="AJ210" i="3" s="1"/>
  <c r="AJ211" i="3" s="1"/>
  <c r="AJ212" i="3" s="1"/>
  <c r="AJ213" i="3" s="1"/>
  <c r="AJ214" i="3" s="1"/>
  <c r="AJ215" i="3" s="1"/>
  <c r="AJ216" i="3" s="1"/>
  <c r="AJ217" i="3" s="1"/>
  <c r="AJ218" i="3" s="1"/>
  <c r="AJ219" i="3" s="1"/>
  <c r="AJ220" i="3" s="1"/>
  <c r="AJ221" i="3" s="1"/>
  <c r="AJ222" i="3" s="1"/>
  <c r="AJ223" i="3" s="1"/>
  <c r="AJ224" i="3" s="1"/>
  <c r="AJ225" i="3" s="1"/>
  <c r="AJ226" i="3" s="1"/>
  <c r="AJ227" i="3" s="1"/>
  <c r="AJ228" i="3" s="1"/>
  <c r="AJ229" i="3" s="1"/>
  <c r="AJ230" i="3" s="1"/>
  <c r="AJ231" i="3" s="1"/>
  <c r="AJ232" i="3" s="1"/>
  <c r="AJ233" i="3" s="1"/>
  <c r="AJ234" i="3" s="1"/>
  <c r="AJ235" i="3" s="1"/>
  <c r="AJ236" i="3" s="1"/>
  <c r="AJ237" i="3" s="1"/>
  <c r="AJ238" i="3" s="1"/>
  <c r="AJ239" i="3" s="1"/>
  <c r="AJ240" i="3" s="1"/>
  <c r="AJ241" i="3" s="1"/>
  <c r="AJ242" i="3" s="1"/>
  <c r="AJ243" i="3" s="1"/>
  <c r="AJ244" i="3" s="1"/>
  <c r="AJ245" i="3" s="1"/>
  <c r="AJ246" i="3" s="1"/>
  <c r="AJ247" i="3" s="1"/>
  <c r="AJ248" i="3" s="1"/>
  <c r="AJ249" i="3" s="1"/>
  <c r="AJ250" i="3" s="1"/>
  <c r="AJ251" i="3" s="1"/>
  <c r="AJ252" i="3" s="1"/>
  <c r="AJ253" i="3" s="1"/>
  <c r="AJ254" i="3" s="1"/>
  <c r="AJ255" i="3" s="1"/>
  <c r="AJ256" i="3" s="1"/>
  <c r="AJ257" i="3" s="1"/>
  <c r="AJ258" i="3" s="1"/>
  <c r="AJ259" i="3" s="1"/>
  <c r="AJ260" i="3" s="1"/>
  <c r="AJ261" i="3" s="1"/>
  <c r="AJ262" i="3" s="1"/>
  <c r="AJ263" i="3" s="1"/>
  <c r="AJ264" i="3" s="1"/>
  <c r="AJ265" i="3" s="1"/>
  <c r="AJ266" i="3" s="1"/>
  <c r="AJ267" i="3" s="1"/>
  <c r="AJ268" i="3" s="1"/>
  <c r="AJ269" i="3" s="1"/>
  <c r="AJ270" i="3" s="1"/>
  <c r="AJ271" i="3" s="1"/>
  <c r="AJ272" i="3" s="1"/>
  <c r="AJ273" i="3" s="1"/>
  <c r="AJ274" i="3" s="1"/>
  <c r="AJ275" i="3" s="1"/>
  <c r="AJ276" i="3" s="1"/>
  <c r="AJ277" i="3" s="1"/>
  <c r="AJ278" i="3" s="1"/>
  <c r="AJ279" i="3" s="1"/>
  <c r="AJ280" i="3" s="1"/>
  <c r="AJ281" i="3" s="1"/>
  <c r="AJ282" i="3" s="1"/>
  <c r="AJ283" i="3" s="1"/>
  <c r="AJ284" i="3" s="1"/>
  <c r="AJ285" i="3" s="1"/>
  <c r="AJ286" i="3" s="1"/>
  <c r="AJ287" i="3" s="1"/>
  <c r="AJ288" i="3" s="1"/>
  <c r="AJ289" i="3" s="1"/>
  <c r="AJ290" i="3" s="1"/>
  <c r="AJ291" i="3" s="1"/>
  <c r="AJ292" i="3" s="1"/>
  <c r="AJ293" i="3" s="1"/>
  <c r="AJ294" i="3" s="1"/>
  <c r="AJ295" i="3" s="1"/>
  <c r="AJ296" i="3" s="1"/>
  <c r="AJ297" i="3" s="1"/>
  <c r="AJ298" i="3" s="1"/>
  <c r="AJ299" i="3" s="1"/>
  <c r="AJ300" i="3" s="1"/>
  <c r="AJ301" i="3" s="1"/>
  <c r="AJ302" i="3" s="1"/>
  <c r="AJ303" i="3" s="1"/>
  <c r="AJ304" i="3" s="1"/>
  <c r="AJ305" i="3" s="1"/>
  <c r="AJ306" i="3" s="1"/>
  <c r="AJ307" i="3" s="1"/>
  <c r="AT309" i="3"/>
  <c r="AT310" i="3" s="1"/>
  <c r="AT311" i="3" s="1"/>
  <c r="AT312" i="3" s="1"/>
  <c r="AT313" i="3" s="1"/>
  <c r="AT314" i="3" s="1"/>
  <c r="AT315" i="3" s="1"/>
  <c r="AT316" i="3" s="1"/>
  <c r="AT317" i="3" s="1"/>
  <c r="AT318" i="3" s="1"/>
  <c r="AT319" i="3" s="1"/>
  <c r="AT320" i="3" s="1"/>
  <c r="AT321" i="3" s="1"/>
  <c r="AT322" i="3" s="1"/>
  <c r="AT323" i="3" s="1"/>
  <c r="ED197" i="3"/>
  <c r="ED198" i="3" s="1"/>
  <c r="ED199" i="3" s="1"/>
  <c r="ED200" i="3" s="1"/>
  <c r="ED201" i="3" s="1"/>
  <c r="ED202" i="3" s="1"/>
  <c r="ED203" i="3" s="1"/>
  <c r="ED204" i="3" s="1"/>
  <c r="ED205" i="3" s="1"/>
  <c r="ED206" i="3" s="1"/>
  <c r="ED207" i="3" s="1"/>
  <c r="ED208" i="3" s="1"/>
  <c r="ED209" i="3" s="1"/>
  <c r="ED210" i="3" s="1"/>
  <c r="ED211" i="3" s="1"/>
  <c r="ED212" i="3" s="1"/>
  <c r="ED213" i="3" s="1"/>
  <c r="ED214" i="3" s="1"/>
  <c r="ED215" i="3" s="1"/>
  <c r="ED216" i="3" s="1"/>
  <c r="ED217" i="3" s="1"/>
  <c r="ED218" i="3" s="1"/>
  <c r="ED219" i="3" s="1"/>
  <c r="ED220" i="3" s="1"/>
  <c r="ED221" i="3" s="1"/>
  <c r="ED222" i="3" s="1"/>
  <c r="ED223" i="3" s="1"/>
  <c r="ED224" i="3" s="1"/>
  <c r="ED225" i="3" s="1"/>
  <c r="ED226" i="3" s="1"/>
  <c r="ED227" i="3" s="1"/>
  <c r="ED228" i="3" s="1"/>
  <c r="ED229" i="3" s="1"/>
  <c r="ED230" i="3" s="1"/>
  <c r="ED231" i="3" s="1"/>
  <c r="ED232" i="3" s="1"/>
  <c r="ED233" i="3" s="1"/>
  <c r="ED234" i="3" s="1"/>
  <c r="ED235" i="3" s="1"/>
  <c r="ED236" i="3" s="1"/>
  <c r="ED237" i="3" s="1"/>
  <c r="ED238" i="3" s="1"/>
  <c r="ED239" i="3" s="1"/>
  <c r="ED240" i="3" s="1"/>
  <c r="ED241" i="3" s="1"/>
  <c r="ED242" i="3" s="1"/>
  <c r="ED243" i="3" s="1"/>
  <c r="ED244" i="3" s="1"/>
  <c r="ED245" i="3" s="1"/>
  <c r="ED246" i="3" s="1"/>
  <c r="ED247" i="3" s="1"/>
  <c r="ED248" i="3" s="1"/>
  <c r="ED249" i="3" s="1"/>
  <c r="ED250" i="3" s="1"/>
  <c r="ED251" i="3" s="1"/>
  <c r="ED252" i="3" s="1"/>
  <c r="ED253" i="3" s="1"/>
  <c r="ED254" i="3" s="1"/>
  <c r="ED255" i="3" s="1"/>
  <c r="ED256" i="3" s="1"/>
  <c r="ED257" i="3" s="1"/>
  <c r="ED258" i="3" s="1"/>
  <c r="ED259" i="3" s="1"/>
  <c r="ED260" i="3" s="1"/>
  <c r="ED261" i="3" s="1"/>
  <c r="ED262" i="3" s="1"/>
  <c r="ED263" i="3" s="1"/>
  <c r="ED264" i="3" s="1"/>
  <c r="ED265" i="3" s="1"/>
  <c r="ED266" i="3" s="1"/>
  <c r="ED267" i="3" s="1"/>
  <c r="ED268" i="3" s="1"/>
  <c r="ED269" i="3" s="1"/>
  <c r="ED270" i="3" s="1"/>
  <c r="ED271" i="3" s="1"/>
  <c r="ED272" i="3" s="1"/>
  <c r="ED273" i="3" s="1"/>
  <c r="ED274" i="3" s="1"/>
  <c r="ED275" i="3" s="1"/>
  <c r="ED276" i="3" s="1"/>
  <c r="ED277" i="3" s="1"/>
  <c r="ED278" i="3" s="1"/>
  <c r="ED279" i="3" s="1"/>
  <c r="ED280" i="3" s="1"/>
  <c r="ED281" i="3" s="1"/>
  <c r="ED282" i="3" s="1"/>
  <c r="ED283" i="3" s="1"/>
  <c r="ED284" i="3" s="1"/>
  <c r="ED285" i="3" s="1"/>
  <c r="ED286" i="3" s="1"/>
  <c r="ED287" i="3" s="1"/>
  <c r="ED288" i="3" s="1"/>
  <c r="ED289" i="3" s="1"/>
  <c r="ED290" i="3" s="1"/>
  <c r="ED291" i="3" s="1"/>
  <c r="ED292" i="3" s="1"/>
  <c r="ED293" i="3" s="1"/>
  <c r="ED294" i="3" s="1"/>
  <c r="ED295" i="3" s="1"/>
  <c r="ED296" i="3" s="1"/>
  <c r="ED297" i="3" s="1"/>
  <c r="ED298" i="3" s="1"/>
  <c r="ED299" i="3" s="1"/>
  <c r="ED300" i="3" s="1"/>
  <c r="ED301" i="3" s="1"/>
  <c r="ED302" i="3" s="1"/>
  <c r="ED303" i="3" s="1"/>
  <c r="ED304" i="3" s="1"/>
  <c r="ED305" i="3" s="1"/>
  <c r="ED306" i="3" s="1"/>
  <c r="ED307" i="3" s="1"/>
  <c r="ED308" i="3" s="1"/>
  <c r="ED309" i="3" s="1"/>
  <c r="ED310" i="3" s="1"/>
  <c r="ED311" i="3" s="1"/>
  <c r="ED312" i="3" s="1"/>
  <c r="ED313" i="3" s="1"/>
  <c r="ED314" i="3" s="1"/>
  <c r="ED315" i="3" s="1"/>
  <c r="ED316" i="3" s="1"/>
  <c r="ED317" i="3" s="1"/>
  <c r="ED318" i="3" s="1"/>
  <c r="ED319" i="3" s="1"/>
  <c r="ED320" i="3" s="1"/>
  <c r="ED321" i="3" s="1"/>
  <c r="ED322" i="3" s="1"/>
  <c r="ED323" i="3" s="1"/>
  <c r="N311" i="3"/>
  <c r="N312" i="3" s="1"/>
  <c r="T311" i="3"/>
  <c r="T312" i="3" s="1"/>
  <c r="AC196" i="3"/>
  <c r="AC197" i="3" s="1"/>
  <c r="AC198" i="3" s="1"/>
  <c r="AC199" i="3" s="1"/>
  <c r="AC200" i="3" s="1"/>
  <c r="AC201" i="3" s="1"/>
  <c r="AC202" i="3" s="1"/>
  <c r="AC203" i="3" s="1"/>
  <c r="AC204" i="3" s="1"/>
  <c r="AC205" i="3" s="1"/>
  <c r="AC206" i="3" s="1"/>
  <c r="AC207" i="3" s="1"/>
  <c r="AC208" i="3" s="1"/>
  <c r="AC209" i="3" s="1"/>
  <c r="AC210" i="3" s="1"/>
  <c r="AC211" i="3" s="1"/>
  <c r="AC212" i="3" s="1"/>
  <c r="AC213" i="3" s="1"/>
  <c r="AC214" i="3" s="1"/>
  <c r="AC215" i="3" s="1"/>
  <c r="AC216" i="3" s="1"/>
  <c r="AC217" i="3" s="1"/>
  <c r="AC218" i="3" s="1"/>
  <c r="AC219" i="3" s="1"/>
  <c r="AC220" i="3" s="1"/>
  <c r="AC221" i="3" s="1"/>
  <c r="AC222" i="3" s="1"/>
  <c r="AC223" i="3" s="1"/>
  <c r="AC224" i="3" s="1"/>
  <c r="AC225" i="3" s="1"/>
  <c r="AC226" i="3" s="1"/>
  <c r="AC227" i="3" s="1"/>
  <c r="AC228" i="3" s="1"/>
  <c r="AC229" i="3" s="1"/>
  <c r="AC230" i="3" s="1"/>
  <c r="AC231" i="3" s="1"/>
  <c r="AC232" i="3" s="1"/>
  <c r="AC233" i="3" s="1"/>
  <c r="AC234" i="3" s="1"/>
  <c r="AC235" i="3" s="1"/>
  <c r="AC236" i="3" s="1"/>
  <c r="AC237" i="3" s="1"/>
  <c r="AC238" i="3" s="1"/>
  <c r="AC239" i="3" s="1"/>
  <c r="AC240" i="3" s="1"/>
  <c r="AC241" i="3" s="1"/>
  <c r="AC242" i="3" s="1"/>
  <c r="AC243" i="3" s="1"/>
  <c r="AC244" i="3" s="1"/>
  <c r="AC245" i="3" s="1"/>
  <c r="AC246" i="3" s="1"/>
  <c r="AC247" i="3" s="1"/>
  <c r="AC248" i="3" s="1"/>
  <c r="AC249" i="3" s="1"/>
  <c r="AC250" i="3" s="1"/>
  <c r="AC251" i="3" s="1"/>
  <c r="AC252" i="3" s="1"/>
  <c r="AC253" i="3" s="1"/>
  <c r="AC254" i="3" s="1"/>
  <c r="AC255" i="3" s="1"/>
  <c r="AC256" i="3" s="1"/>
  <c r="AC257" i="3" s="1"/>
  <c r="AC258" i="3" s="1"/>
  <c r="AC259" i="3" s="1"/>
  <c r="AC260" i="3" s="1"/>
  <c r="AC261" i="3" s="1"/>
  <c r="AC262" i="3" s="1"/>
  <c r="AC263" i="3" s="1"/>
  <c r="AC264" i="3" s="1"/>
  <c r="AC265" i="3" s="1"/>
  <c r="AC266" i="3" s="1"/>
  <c r="AC267" i="3" s="1"/>
  <c r="AC268" i="3" s="1"/>
  <c r="AC269" i="3" s="1"/>
  <c r="AC270" i="3" s="1"/>
  <c r="AC271" i="3" s="1"/>
  <c r="AC272" i="3" s="1"/>
  <c r="AC273" i="3" s="1"/>
  <c r="AC274" i="3" s="1"/>
  <c r="AC275" i="3" s="1"/>
  <c r="AC276" i="3" s="1"/>
  <c r="AC277" i="3" s="1"/>
  <c r="AC278" i="3" s="1"/>
  <c r="AC279" i="3" s="1"/>
  <c r="AC280" i="3" s="1"/>
  <c r="AC281" i="3" s="1"/>
  <c r="AC282" i="3" s="1"/>
  <c r="AC283" i="3" s="1"/>
  <c r="AC284" i="3" s="1"/>
  <c r="AC285" i="3" s="1"/>
  <c r="AC286" i="3" s="1"/>
  <c r="AC287" i="3" s="1"/>
  <c r="AC288" i="3" s="1"/>
  <c r="AC289" i="3" s="1"/>
  <c r="AC290" i="3" s="1"/>
  <c r="AC291" i="3" s="1"/>
  <c r="AC292" i="3" s="1"/>
  <c r="AC293" i="3" s="1"/>
  <c r="AC294" i="3" s="1"/>
  <c r="AC295" i="3" s="1"/>
  <c r="AC296" i="3" s="1"/>
  <c r="AC297" i="3" s="1"/>
  <c r="AC298" i="3" s="1"/>
  <c r="AC299" i="3" s="1"/>
  <c r="AC300" i="3" s="1"/>
  <c r="AC301" i="3" s="1"/>
  <c r="AC302" i="3" s="1"/>
  <c r="AC303" i="3" s="1"/>
  <c r="AC304" i="3" s="1"/>
  <c r="AC305" i="3" s="1"/>
  <c r="AC306" i="3" s="1"/>
  <c r="AC307" i="3" s="1"/>
  <c r="AC308" i="3" s="1"/>
  <c r="AC309" i="3" s="1"/>
  <c r="AC310" i="3" s="1"/>
  <c r="AC311" i="3" s="1"/>
  <c r="AC312" i="3" s="1"/>
  <c r="AC313" i="3" s="1"/>
  <c r="AH312" i="3"/>
  <c r="AH313" i="3" s="1"/>
  <c r="AK312" i="3"/>
  <c r="AK313" i="3" s="1"/>
  <c r="AP312" i="3"/>
  <c r="AP313" i="3" s="1"/>
  <c r="AP314" i="3" s="1"/>
  <c r="AP315" i="3" s="1"/>
  <c r="AP316" i="3" s="1"/>
  <c r="AP317" i="3" s="1"/>
  <c r="AP318" i="3" s="1"/>
  <c r="AP319" i="3" s="1"/>
  <c r="AP320" i="3" s="1"/>
  <c r="AP321" i="3" s="1"/>
  <c r="AP322" i="3" s="1"/>
  <c r="AP323" i="3" s="1"/>
  <c r="AS312" i="3"/>
  <c r="AS313" i="3" s="1"/>
  <c r="AS314" i="3" s="1"/>
  <c r="AS315" i="3" s="1"/>
  <c r="AS316" i="3" s="1"/>
  <c r="AS317" i="3" s="1"/>
  <c r="AS318" i="3" s="1"/>
  <c r="AS319" i="3" s="1"/>
  <c r="AS320" i="3" s="1"/>
  <c r="AS321" i="3" s="1"/>
  <c r="AS322" i="3" s="1"/>
  <c r="AS323" i="3" s="1"/>
  <c r="AU312" i="3"/>
  <c r="AU313" i="3" s="1"/>
  <c r="AU314" i="3" s="1"/>
  <c r="AU315" i="3" s="1"/>
  <c r="AU316" i="3" s="1"/>
  <c r="AU317" i="3" s="1"/>
  <c r="AU318" i="3" s="1"/>
  <c r="AU319" i="3" s="1"/>
  <c r="AU320" i="3" s="1"/>
  <c r="AU321" i="3" s="1"/>
  <c r="AU322" i="3" s="1"/>
  <c r="AU323" i="3" s="1"/>
  <c r="AZ312" i="3"/>
  <c r="AZ313" i="3" s="1"/>
  <c r="AZ314" i="3" s="1"/>
  <c r="AZ315" i="3" s="1"/>
  <c r="AZ316" i="3" s="1"/>
  <c r="AZ317" i="3" s="1"/>
  <c r="AZ318" i="3" s="1"/>
  <c r="AZ319" i="3" s="1"/>
  <c r="AZ320" i="3" s="1"/>
  <c r="AZ321" i="3" s="1"/>
  <c r="AZ322" i="3" s="1"/>
  <c r="AZ323" i="3" s="1"/>
  <c r="BE312" i="3"/>
  <c r="BE313" i="3" s="1"/>
  <c r="BE314" i="3" s="1"/>
  <c r="BE315" i="3" s="1"/>
  <c r="BE316" i="3" s="1"/>
  <c r="BE317" i="3" s="1"/>
  <c r="BE318" i="3" s="1"/>
  <c r="BE319" i="3" s="1"/>
  <c r="BE320" i="3" s="1"/>
  <c r="BE321" i="3" s="1"/>
  <c r="BE322" i="3" s="1"/>
  <c r="BE323" i="3" s="1"/>
  <c r="BF312" i="3"/>
  <c r="BF313" i="3" s="1"/>
  <c r="BF314" i="3" s="1"/>
  <c r="BF315" i="3" s="1"/>
  <c r="BF316" i="3" s="1"/>
  <c r="BF317" i="3" s="1"/>
  <c r="BF318" i="3" s="1"/>
  <c r="BF319" i="3" s="1"/>
  <c r="BF320" i="3" s="1"/>
  <c r="BF321" i="3" s="1"/>
  <c r="BF322" i="3" s="1"/>
  <c r="BF323" i="3" s="1"/>
  <c r="BH312" i="3"/>
  <c r="BH313" i="3" s="1"/>
  <c r="BH314" i="3" s="1"/>
  <c r="BH315" i="3" s="1"/>
  <c r="BH316" i="3" s="1"/>
  <c r="BH317" i="3" s="1"/>
  <c r="BH318" i="3" s="1"/>
  <c r="BH319" i="3" s="1"/>
  <c r="BH320" i="3" s="1"/>
  <c r="BH321" i="3" s="1"/>
  <c r="BH322" i="3" s="1"/>
  <c r="BH323" i="3" s="1"/>
  <c r="BI312" i="3"/>
  <c r="BI313" i="3" s="1"/>
  <c r="BI314" i="3" s="1"/>
  <c r="BI315" i="3" s="1"/>
  <c r="BI316" i="3" s="1"/>
  <c r="BI317" i="3" s="1"/>
  <c r="BI318" i="3" s="1"/>
  <c r="BI319" i="3" s="1"/>
  <c r="BI320" i="3" s="1"/>
  <c r="BI321" i="3" s="1"/>
  <c r="BI322" i="3" s="1"/>
  <c r="BI323" i="3" s="1"/>
  <c r="BK312" i="3"/>
  <c r="BK313" i="3" s="1"/>
  <c r="BK314" i="3" s="1"/>
  <c r="BK315" i="3" s="1"/>
  <c r="BK316" i="3" s="1"/>
  <c r="BK317" i="3" s="1"/>
  <c r="BK318" i="3" s="1"/>
  <c r="BL312" i="3"/>
  <c r="BL313" i="3" s="1"/>
  <c r="BL314" i="3" s="1"/>
  <c r="BL315" i="3" s="1"/>
  <c r="BL316" i="3" s="1"/>
  <c r="BL317" i="3" s="1"/>
  <c r="BL318" i="3" s="1"/>
  <c r="DP307" i="3"/>
  <c r="DP308" i="3" s="1"/>
  <c r="DP309" i="3" s="1"/>
  <c r="DP310" i="3" s="1"/>
  <c r="DP311" i="3" s="1"/>
  <c r="DP312" i="3" s="1"/>
  <c r="DW312" i="3"/>
  <c r="DW313" i="3" s="1"/>
  <c r="DW314" i="3" s="1"/>
  <c r="DX312" i="3"/>
  <c r="DX313" i="3" s="1"/>
  <c r="DX314" i="3" s="1"/>
  <c r="DX315" i="3" s="1"/>
  <c r="DX316" i="3" s="1"/>
  <c r="DX317" i="3" s="1"/>
  <c r="DX318" i="3" s="1"/>
  <c r="DX319" i="3" s="1"/>
  <c r="DX320" i="3" s="1"/>
  <c r="DX321" i="3" s="1"/>
  <c r="DX322" i="3" s="1"/>
  <c r="DX323" i="3" s="1"/>
  <c r="DX324" i="3" s="1"/>
  <c r="DX325" i="3" s="1"/>
  <c r="DX326" i="3" s="1"/>
  <c r="DX327" i="3" s="1"/>
  <c r="DX328" i="3" s="1"/>
  <c r="EB312" i="3"/>
  <c r="EC312" i="3"/>
  <c r="EC313" i="3" s="1"/>
  <c r="EC314" i="3" s="1"/>
  <c r="EC315" i="3" s="1"/>
  <c r="EC316" i="3" s="1"/>
  <c r="EC317" i="3" s="1"/>
  <c r="EC318" i="3" s="1"/>
  <c r="EC319" i="3" s="1"/>
  <c r="EC320" i="3" s="1"/>
  <c r="EC321" i="3" s="1"/>
  <c r="EC322" i="3" s="1"/>
  <c r="EC323" i="3" s="1"/>
  <c r="C313" i="3"/>
  <c r="O312" i="3"/>
  <c r="O313" i="3" s="1"/>
  <c r="AB313" i="3"/>
  <c r="AD313" i="3"/>
  <c r="AG313" i="3"/>
  <c r="AM312" i="3"/>
  <c r="AM313" i="3" s="1"/>
  <c r="DS313" i="3"/>
  <c r="DS314" i="3" s="1"/>
  <c r="DT313" i="3"/>
  <c r="DT314" i="3" s="1"/>
  <c r="T314" i="3"/>
  <c r="W314" i="3"/>
  <c r="W315" i="3" s="1"/>
  <c r="X314" i="3"/>
  <c r="AI312" i="3"/>
  <c r="AI313" i="3" s="1"/>
  <c r="AI314" i="3" s="1"/>
  <c r="DM309" i="3"/>
  <c r="DM310" i="3" s="1"/>
  <c r="DM311" i="3" s="1"/>
  <c r="DM312" i="3" s="1"/>
  <c r="DM313" i="3" s="1"/>
  <c r="DM314" i="3" s="1"/>
  <c r="DO314" i="3"/>
  <c r="DP314" i="3"/>
  <c r="DQ314" i="3"/>
  <c r="DV314" i="3"/>
  <c r="DY314" i="3"/>
  <c r="DY315" i="3" s="1"/>
  <c r="DY316" i="3" s="1"/>
  <c r="DY317" i="3" s="1"/>
  <c r="DY318" i="3" s="1"/>
  <c r="DY319" i="3" s="1"/>
  <c r="DY320" i="3" s="1"/>
  <c r="DY321" i="3" s="1"/>
  <c r="DY322" i="3" s="1"/>
  <c r="DY323" i="3" s="1"/>
  <c r="EB314" i="3"/>
  <c r="EB315" i="3" s="1"/>
  <c r="EB316" i="3" s="1"/>
  <c r="EB317" i="3" s="1"/>
  <c r="EB318" i="3" s="1"/>
  <c r="EB319" i="3" s="1"/>
  <c r="EB320" i="3" s="1"/>
  <c r="EB321" i="3" s="1"/>
  <c r="EB322" i="3" s="1"/>
  <c r="EB323" i="3" s="1"/>
  <c r="J315" i="3"/>
  <c r="C315" i="3"/>
  <c r="C316" i="3" s="1"/>
  <c r="AE316" i="3"/>
  <c r="AE317" i="3" s="1"/>
  <c r="AE318" i="3" s="1"/>
  <c r="AF316" i="3"/>
  <c r="AF317" i="3" s="1"/>
  <c r="AF318" i="3" s="1"/>
  <c r="AH316" i="3"/>
  <c r="AK316" i="3"/>
  <c r="DL316" i="3"/>
  <c r="DM316" i="3"/>
  <c r="DW316" i="3"/>
  <c r="EG316" i="3"/>
  <c r="EH316" i="3"/>
  <c r="EI316" i="3"/>
  <c r="EJ316" i="3"/>
  <c r="EK316" i="3"/>
  <c r="EL316" i="3"/>
  <c r="EM316" i="3"/>
  <c r="EN316" i="3"/>
  <c r="EN317" i="3" s="1"/>
  <c r="EN318" i="3" s="1"/>
  <c r="EN319" i="3" s="1"/>
  <c r="EO316" i="3"/>
  <c r="EO317" i="3" s="1"/>
  <c r="EO318" i="3" s="1"/>
  <c r="EO319" i="3" s="1"/>
  <c r="EP316" i="3"/>
  <c r="EP317" i="3" s="1"/>
  <c r="EP318" i="3" s="1"/>
  <c r="EP319" i="3" s="1"/>
  <c r="EQ316" i="3"/>
  <c r="EQ317" i="3" s="1"/>
  <c r="EQ318" i="3" s="1"/>
  <c r="EQ319" i="3" s="1"/>
  <c r="ER316" i="3"/>
  <c r="ER317" i="3" s="1"/>
  <c r="ER318" i="3" s="1"/>
  <c r="ER319" i="3" s="1"/>
  <c r="ES316" i="3"/>
  <c r="ES317" i="3" s="1"/>
  <c r="ES318" i="3" s="1"/>
  <c r="ES319" i="3" s="1"/>
  <c r="ET316" i="3"/>
  <c r="ET317" i="3" s="1"/>
  <c r="ET318" i="3" s="1"/>
  <c r="ET319" i="3" s="1"/>
  <c r="EU316" i="3"/>
  <c r="EU317" i="3" s="1"/>
  <c r="EU318" i="3" s="1"/>
  <c r="EU319" i="3" s="1"/>
  <c r="EV316" i="3"/>
  <c r="EV317" i="3" s="1"/>
  <c r="EV318" i="3" s="1"/>
  <c r="EV319" i="3" s="1"/>
  <c r="EW316" i="3"/>
  <c r="EW317" i="3" s="1"/>
  <c r="EW318" i="3" s="1"/>
  <c r="EW319" i="3" s="1"/>
  <c r="EX316" i="3"/>
  <c r="EX317" i="3" s="1"/>
  <c r="EX318" i="3" s="1"/>
  <c r="EX319" i="3" s="1"/>
  <c r="EY316" i="3"/>
  <c r="EY317" i="3" s="1"/>
  <c r="EY318" i="3" s="1"/>
  <c r="EY319" i="3" s="1"/>
  <c r="EZ316" i="3"/>
  <c r="EZ317" i="3" s="1"/>
  <c r="EZ318" i="3" s="1"/>
  <c r="EZ319" i="3" s="1"/>
  <c r="FA316" i="3"/>
  <c r="FA317" i="3" s="1"/>
  <c r="FA318" i="3" s="1"/>
  <c r="FA319" i="3" s="1"/>
  <c r="FB316" i="3"/>
  <c r="FB317" i="3" s="1"/>
  <c r="FB318" i="3" s="1"/>
  <c r="FB319" i="3" s="1"/>
  <c r="FC316" i="3"/>
  <c r="FC317" i="3" s="1"/>
  <c r="FC318" i="3" s="1"/>
  <c r="FC319" i="3" s="1"/>
  <c r="FD316" i="3"/>
  <c r="FD317" i="3" s="1"/>
  <c r="FD318" i="3" s="1"/>
  <c r="FD319" i="3" s="1"/>
  <c r="EG317" i="3"/>
  <c r="EG318" i="3" s="1"/>
  <c r="EG319" i="3" s="1"/>
  <c r="EH317" i="3"/>
  <c r="EH318" i="3" s="1"/>
  <c r="EH319" i="3" s="1"/>
  <c r="EI317" i="3"/>
  <c r="EI318" i="3" s="1"/>
  <c r="EI319" i="3" s="1"/>
  <c r="EJ317" i="3"/>
  <c r="EJ318" i="3" s="1"/>
  <c r="EJ319" i="3" s="1"/>
  <c r="EK317" i="3"/>
  <c r="EK318" i="3" s="1"/>
  <c r="EK319" i="3" s="1"/>
  <c r="EL317" i="3"/>
  <c r="EL318" i="3" s="1"/>
  <c r="EL319" i="3" s="1"/>
  <c r="EM317" i="3"/>
  <c r="EM318" i="3" s="1"/>
  <c r="EM319" i="3" s="1"/>
  <c r="T317" i="3"/>
  <c r="X317" i="3"/>
  <c r="C318" i="3"/>
  <c r="AK318" i="3"/>
  <c r="T319" i="3"/>
  <c r="X319" i="3"/>
  <c r="AH319" i="3"/>
  <c r="DW319" i="3"/>
  <c r="AE320" i="3"/>
  <c r="AE321" i="3" s="1"/>
  <c r="AE322" i="3" s="1"/>
  <c r="AE323" i="3" s="1"/>
  <c r="AE324" i="3" s="1"/>
  <c r="AE325" i="3" s="1"/>
  <c r="AJ316" i="3"/>
  <c r="AJ317" i="3" s="1"/>
  <c r="AJ318" i="3" s="1"/>
  <c r="AJ319" i="3" s="1"/>
  <c r="AJ320" i="3" s="1"/>
  <c r="BK320" i="3"/>
  <c r="BK321" i="3" s="1"/>
  <c r="BK322" i="3" s="1"/>
  <c r="BL320" i="3"/>
  <c r="BL321" i="3" s="1"/>
  <c r="BL322" i="3" s="1"/>
  <c r="EF314" i="3"/>
  <c r="EF315" i="3" s="1"/>
  <c r="EF316" i="3" s="1"/>
  <c r="EF317" i="3" s="1"/>
  <c r="EF318" i="3" s="1"/>
  <c r="EF319" i="3" s="1"/>
  <c r="EF320" i="3" s="1"/>
  <c r="EF321" i="3" s="1"/>
  <c r="EF322" i="3" s="1"/>
  <c r="EF323" i="3" s="1"/>
  <c r="AF321" i="3"/>
  <c r="AF322" i="3" s="1"/>
  <c r="AF323" i="3" s="1"/>
  <c r="AF324" i="3" s="1"/>
  <c r="AF325" i="3" s="1"/>
  <c r="DT317" i="3"/>
  <c r="DT318" i="3" s="1"/>
  <c r="DT319" i="3" s="1"/>
  <c r="DT320" i="3" s="1"/>
  <c r="DT321" i="3" s="1"/>
  <c r="DV321" i="3"/>
  <c r="DW321" i="3"/>
  <c r="EG321" i="3"/>
  <c r="EH321" i="3"/>
  <c r="EI321" i="3"/>
  <c r="EJ321" i="3"/>
  <c r="EJ322" i="3" s="1"/>
  <c r="EJ323" i="3" s="1"/>
  <c r="EK321" i="3"/>
  <c r="EK322" i="3" s="1"/>
  <c r="EK323" i="3" s="1"/>
  <c r="EL321" i="3"/>
  <c r="EL322" i="3" s="1"/>
  <c r="EL323" i="3" s="1"/>
  <c r="EM321" i="3"/>
  <c r="EM322" i="3" s="1"/>
  <c r="EM323" i="3" s="1"/>
  <c r="EN321" i="3"/>
  <c r="EN322" i="3" s="1"/>
  <c r="EN323" i="3" s="1"/>
  <c r="EO321" i="3"/>
  <c r="EO322" i="3" s="1"/>
  <c r="EO323" i="3" s="1"/>
  <c r="EP321" i="3"/>
  <c r="EP322" i="3" s="1"/>
  <c r="EP323" i="3" s="1"/>
  <c r="EQ321" i="3"/>
  <c r="EQ322" i="3" s="1"/>
  <c r="EQ323" i="3" s="1"/>
  <c r="ER321" i="3"/>
  <c r="ER322" i="3" s="1"/>
  <c r="ER323" i="3" s="1"/>
  <c r="ES321" i="3"/>
  <c r="ES322" i="3" s="1"/>
  <c r="ES323" i="3" s="1"/>
  <c r="ET321" i="3"/>
  <c r="ET322" i="3" s="1"/>
  <c r="ET323" i="3" s="1"/>
  <c r="EU321" i="3"/>
  <c r="EU322" i="3" s="1"/>
  <c r="EU323" i="3" s="1"/>
  <c r="EV321" i="3"/>
  <c r="EV322" i="3" s="1"/>
  <c r="EV323" i="3" s="1"/>
  <c r="EW321" i="3"/>
  <c r="EW322" i="3" s="1"/>
  <c r="EW323" i="3" s="1"/>
  <c r="EX321" i="3"/>
  <c r="EX322" i="3" s="1"/>
  <c r="EX323" i="3" s="1"/>
  <c r="EY321" i="3"/>
  <c r="EY322" i="3" s="1"/>
  <c r="EY323" i="3" s="1"/>
  <c r="EZ321" i="3"/>
  <c r="EZ322" i="3" s="1"/>
  <c r="EZ323" i="3" s="1"/>
  <c r="FA321" i="3"/>
  <c r="FA322" i="3" s="1"/>
  <c r="FA323" i="3" s="1"/>
  <c r="FB321" i="3"/>
  <c r="FB322" i="3" s="1"/>
  <c r="FB323" i="3" s="1"/>
  <c r="FC321" i="3"/>
  <c r="FC322" i="3" s="1"/>
  <c r="FC323" i="3" s="1"/>
  <c r="FD321" i="3"/>
  <c r="FD322" i="3" s="1"/>
  <c r="FD323" i="3" s="1"/>
  <c r="EG322" i="3"/>
  <c r="EG323" i="3" s="1"/>
  <c r="EH322" i="3"/>
  <c r="EH323" i="3" s="1"/>
  <c r="EI322" i="3"/>
  <c r="EI323" i="3" s="1"/>
  <c r="T322" i="3"/>
  <c r="X322" i="3"/>
  <c r="N314" i="3"/>
  <c r="N315" i="3" s="1"/>
  <c r="N316" i="3" s="1"/>
  <c r="N317" i="3" s="1"/>
  <c r="N318" i="3" s="1"/>
  <c r="N319" i="3" s="1"/>
  <c r="N320" i="3" s="1"/>
  <c r="N321" i="3" s="1"/>
  <c r="N322" i="3" s="1"/>
  <c r="N323" i="3" s="1"/>
  <c r="P311" i="3"/>
  <c r="P312" i="3" s="1"/>
  <c r="P313" i="3" s="1"/>
  <c r="P314" i="3" s="1"/>
  <c r="P315" i="3" s="1"/>
  <c r="P316" i="3" s="1"/>
  <c r="P317" i="3" s="1"/>
  <c r="P318" i="3" s="1"/>
  <c r="P319" i="3" s="1"/>
  <c r="P320" i="3" s="1"/>
  <c r="P321" i="3" s="1"/>
  <c r="P322" i="3" s="1"/>
  <c r="P323" i="3" s="1"/>
  <c r="AH323" i="3"/>
  <c r="AJ322" i="3"/>
  <c r="AJ323" i="3" s="1"/>
  <c r="AM323" i="3"/>
  <c r="DT323" i="3"/>
  <c r="DW323" i="3"/>
  <c r="DW324" i="3" s="1"/>
  <c r="DW325" i="3" s="1"/>
  <c r="DW326" i="3" s="1"/>
  <c r="DW327" i="3" s="1"/>
  <c r="DW328" i="3" s="1"/>
  <c r="W324" i="3"/>
  <c r="W325" i="3" s="1"/>
  <c r="CO278" i="3"/>
  <c r="CO279" i="3" s="1"/>
  <c r="CO280" i="3" s="1"/>
  <c r="CO281" i="3" s="1"/>
  <c r="CO282" i="3" s="1"/>
  <c r="CO283" i="3" s="1"/>
  <c r="CO284" i="3" s="1"/>
  <c r="CO285" i="3" s="1"/>
  <c r="CO286" i="3" s="1"/>
  <c r="CO287" i="3" s="1"/>
  <c r="CO288" i="3" s="1"/>
  <c r="CO289" i="3" s="1"/>
  <c r="CO290" i="3" s="1"/>
  <c r="CO291" i="3" s="1"/>
  <c r="CO292" i="3" s="1"/>
  <c r="CO293" i="3" s="1"/>
  <c r="CO294" i="3" s="1"/>
  <c r="CO295" i="3" s="1"/>
  <c r="CO296" i="3" s="1"/>
  <c r="CO297" i="3" s="1"/>
  <c r="CO298" i="3" s="1"/>
  <c r="CO299" i="3" s="1"/>
  <c r="CO300" i="3" s="1"/>
  <c r="CO301" i="3" s="1"/>
  <c r="CO302" i="3" s="1"/>
  <c r="CO303" i="3" s="1"/>
  <c r="CO304" i="3" s="1"/>
  <c r="CO305" i="3" s="1"/>
  <c r="CO306" i="3" s="1"/>
  <c r="CO307" i="3" s="1"/>
  <c r="CO308" i="3" s="1"/>
  <c r="CO309" i="3" s="1"/>
  <c r="CO310" i="3" s="1"/>
  <c r="CO311" i="3" s="1"/>
  <c r="CO312" i="3" s="1"/>
  <c r="CO313" i="3" s="1"/>
  <c r="CO314" i="3" s="1"/>
  <c r="CO315" i="3" s="1"/>
  <c r="CO316" i="3" s="1"/>
  <c r="CO317" i="3" s="1"/>
  <c r="CO318" i="3" s="1"/>
  <c r="CO319" i="3" s="1"/>
  <c r="CO320" i="3" s="1"/>
  <c r="CO321" i="3" s="1"/>
  <c r="CO322" i="3" s="1"/>
  <c r="CO323" i="3" s="1"/>
  <c r="CO324" i="3" s="1"/>
  <c r="CO325" i="3" s="1"/>
  <c r="CO326" i="3" s="1"/>
  <c r="CO327" i="3" s="1"/>
  <c r="CO328" i="3" s="1"/>
  <c r="CO329" i="3" s="1"/>
  <c r="CO330" i="3" s="1"/>
  <c r="CO331" i="3" s="1"/>
  <c r="CO332" i="3" s="1"/>
  <c r="CO333" i="3" s="1"/>
  <c r="CO334" i="3" s="1"/>
  <c r="CO335" i="3" s="1"/>
  <c r="CO336" i="3" s="1"/>
  <c r="CO337" i="3" s="1"/>
  <c r="CO338" i="3" s="1"/>
  <c r="CO339" i="3" s="1"/>
  <c r="CO340" i="3" s="1"/>
  <c r="CO341" i="3" s="1"/>
  <c r="CO342" i="3" s="1"/>
  <c r="CO343" i="3" s="1"/>
  <c r="CO344" i="3" s="1"/>
  <c r="CO345" i="3" s="1"/>
  <c r="CO346" i="3" s="1"/>
  <c r="CO347" i="3" s="1"/>
  <c r="CO348" i="3" s="1"/>
  <c r="CO349" i="3" s="1"/>
  <c r="CO350" i="3" s="1"/>
  <c r="CO351" i="3" s="1"/>
  <c r="CO352" i="3" s="1"/>
  <c r="CO353" i="3" s="1"/>
  <c r="CO354" i="3" s="1"/>
  <c r="CO355" i="3" s="1"/>
  <c r="CO356" i="3" s="1"/>
  <c r="CO357" i="3" s="1"/>
  <c r="CO358" i="3" s="1"/>
  <c r="CO359" i="3" s="1"/>
  <c r="CO360" i="3" s="1"/>
  <c r="CO361" i="3" s="1"/>
  <c r="CO362" i="3" s="1"/>
  <c r="CO363" i="3" s="1"/>
  <c r="CO364" i="3" s="1"/>
  <c r="CO365" i="3" s="1"/>
  <c r="CO366" i="3" s="1"/>
  <c r="DR268" i="3"/>
  <c r="DR269" i="3" s="1"/>
  <c r="DR270" i="3" s="1"/>
  <c r="DR271" i="3" s="1"/>
  <c r="DR272" i="3" s="1"/>
  <c r="DR273" i="3" s="1"/>
  <c r="DR274" i="3" s="1"/>
  <c r="DR275" i="3" s="1"/>
  <c r="DR276" i="3" s="1"/>
  <c r="DR277" i="3" s="1"/>
  <c r="DR278" i="3" s="1"/>
  <c r="DR279" i="3" s="1"/>
  <c r="DR280" i="3" s="1"/>
  <c r="DR281" i="3" s="1"/>
  <c r="DR282" i="3" s="1"/>
  <c r="DR283" i="3" s="1"/>
  <c r="DR284" i="3" s="1"/>
  <c r="DR285" i="3" s="1"/>
  <c r="DR286" i="3" s="1"/>
  <c r="DR287" i="3" s="1"/>
  <c r="DR288" i="3" s="1"/>
  <c r="DR289" i="3" s="1"/>
  <c r="DR290" i="3" s="1"/>
  <c r="DR291" i="3" s="1"/>
  <c r="DR292" i="3" s="1"/>
  <c r="DR293" i="3" s="1"/>
  <c r="DR294" i="3" s="1"/>
  <c r="DR295" i="3" s="1"/>
  <c r="DR296" i="3" s="1"/>
  <c r="DR297" i="3" s="1"/>
  <c r="DR298" i="3" s="1"/>
  <c r="DR299" i="3" s="1"/>
  <c r="DR300" i="3" s="1"/>
  <c r="DR301" i="3" s="1"/>
  <c r="DR302" i="3" s="1"/>
  <c r="DR303" i="3" s="1"/>
  <c r="DR304" i="3" s="1"/>
  <c r="DR305" i="3" s="1"/>
  <c r="DR306" i="3" s="1"/>
  <c r="DR307" i="3" s="1"/>
  <c r="DR308" i="3" s="1"/>
  <c r="DR309" i="3" s="1"/>
  <c r="DR310" i="3" s="1"/>
  <c r="DR311" i="3" s="1"/>
  <c r="DR312" i="3" s="1"/>
  <c r="DR313" i="3" s="1"/>
  <c r="DR314" i="3" s="1"/>
  <c r="DR315" i="3" s="1"/>
  <c r="DR316" i="3" s="1"/>
  <c r="DR317" i="3" s="1"/>
  <c r="DR318" i="3" s="1"/>
  <c r="DR319" i="3" s="1"/>
  <c r="DR320" i="3" s="1"/>
  <c r="DR321" i="3" s="1"/>
  <c r="DR322" i="3" s="1"/>
  <c r="DR323" i="3" s="1"/>
  <c r="DR324" i="3" s="1"/>
  <c r="J325" i="3"/>
  <c r="N325" i="3"/>
  <c r="AA325" i="3"/>
  <c r="AA326" i="3" s="1"/>
  <c r="AA327" i="3" s="1"/>
  <c r="AA328" i="3" s="1"/>
  <c r="AA329" i="3" s="1"/>
  <c r="AA330" i="3" s="1"/>
  <c r="AA331" i="3" s="1"/>
  <c r="AA332" i="3" s="1"/>
  <c r="AV312" i="3"/>
  <c r="AV313" i="3" s="1"/>
  <c r="AV314" i="3" s="1"/>
  <c r="AV315" i="3" s="1"/>
  <c r="AV316" i="3" s="1"/>
  <c r="AV317" i="3" s="1"/>
  <c r="AV318" i="3" s="1"/>
  <c r="AV319" i="3" s="1"/>
  <c r="AV320" i="3" s="1"/>
  <c r="AV321" i="3" s="1"/>
  <c r="AV322" i="3" s="1"/>
  <c r="AV323" i="3" s="1"/>
  <c r="AV324" i="3" s="1"/>
  <c r="AV325" i="3" s="1"/>
  <c r="AV326" i="3" s="1"/>
  <c r="AV327" i="3" s="1"/>
  <c r="AV328" i="3" s="1"/>
  <c r="AV329" i="3" s="1"/>
  <c r="AV330" i="3" s="1"/>
  <c r="AV331" i="3" s="1"/>
  <c r="AV332" i="3" s="1"/>
  <c r="AV333" i="3" s="1"/>
  <c r="AV334" i="3" s="1"/>
  <c r="AV335" i="3" s="1"/>
  <c r="AV336" i="3" s="1"/>
  <c r="AV337" i="3" s="1"/>
  <c r="AV338" i="3" s="1"/>
  <c r="AV339" i="3" s="1"/>
  <c r="AV340" i="3" s="1"/>
  <c r="AV341" i="3" s="1"/>
  <c r="AV342" i="3" s="1"/>
  <c r="AV343" i="3" s="1"/>
  <c r="AV344" i="3" s="1"/>
  <c r="AV345" i="3" s="1"/>
  <c r="AV346" i="3" s="1"/>
  <c r="AV347" i="3" s="1"/>
  <c r="AV348" i="3" s="1"/>
  <c r="AV349" i="3" s="1"/>
  <c r="AV350" i="3" s="1"/>
  <c r="AV351" i="3" s="1"/>
  <c r="AV352" i="3" s="1"/>
  <c r="AV353" i="3" s="1"/>
  <c r="AV354" i="3" s="1"/>
  <c r="AV355" i="3" s="1"/>
  <c r="AV356" i="3" s="1"/>
  <c r="AV357" i="3" s="1"/>
  <c r="AV358" i="3" s="1"/>
  <c r="AV359" i="3" s="1"/>
  <c r="AV360" i="3" s="1"/>
  <c r="AV361" i="3" s="1"/>
  <c r="AV362" i="3" s="1"/>
  <c r="AV363" i="3" s="1"/>
  <c r="AV364" i="3" s="1"/>
  <c r="AV365" i="3" s="1"/>
  <c r="AV366" i="3" s="1"/>
  <c r="BD195" i="3"/>
  <c r="BD196" i="3" s="1"/>
  <c r="BD197" i="3" s="1"/>
  <c r="BD198" i="3" s="1"/>
  <c r="BD199" i="3" s="1"/>
  <c r="BD200" i="3" s="1"/>
  <c r="BD201" i="3" s="1"/>
  <c r="BD202" i="3" s="1"/>
  <c r="BD203" i="3" s="1"/>
  <c r="BD204" i="3" s="1"/>
  <c r="BD205" i="3" s="1"/>
  <c r="BD206" i="3" s="1"/>
  <c r="BD207" i="3" s="1"/>
  <c r="BD208" i="3" s="1"/>
  <c r="BD209" i="3" s="1"/>
  <c r="BD210" i="3" s="1"/>
  <c r="BD211" i="3" s="1"/>
  <c r="BD212" i="3" s="1"/>
  <c r="BD213" i="3" s="1"/>
  <c r="BD214" i="3" s="1"/>
  <c r="BD215" i="3" s="1"/>
  <c r="BD216" i="3" s="1"/>
  <c r="BD217" i="3" s="1"/>
  <c r="BD218" i="3" s="1"/>
  <c r="BD219" i="3" s="1"/>
  <c r="BD220" i="3" s="1"/>
  <c r="BD221" i="3" s="1"/>
  <c r="BD222" i="3" s="1"/>
  <c r="BD223" i="3" s="1"/>
  <c r="BD224" i="3" s="1"/>
  <c r="BD225" i="3" s="1"/>
  <c r="BD226" i="3" s="1"/>
  <c r="BD227" i="3" s="1"/>
  <c r="BD228" i="3" s="1"/>
  <c r="BD229" i="3" s="1"/>
  <c r="BD230" i="3" s="1"/>
  <c r="BD231" i="3" s="1"/>
  <c r="BD232" i="3" s="1"/>
  <c r="BD233" i="3" s="1"/>
  <c r="BD234" i="3" s="1"/>
  <c r="BD235" i="3" s="1"/>
  <c r="BD236" i="3" s="1"/>
  <c r="BD237" i="3" s="1"/>
  <c r="BD238" i="3" s="1"/>
  <c r="BD239" i="3" s="1"/>
  <c r="BD240" i="3" s="1"/>
  <c r="BD241" i="3" s="1"/>
  <c r="BD242" i="3" s="1"/>
  <c r="BD243" i="3" s="1"/>
  <c r="BD244" i="3" s="1"/>
  <c r="BD245" i="3" s="1"/>
  <c r="BD246" i="3" s="1"/>
  <c r="BD247" i="3" s="1"/>
  <c r="BD248" i="3" s="1"/>
  <c r="BD249" i="3" s="1"/>
  <c r="BD250" i="3" s="1"/>
  <c r="BD251" i="3" s="1"/>
  <c r="BD252" i="3" s="1"/>
  <c r="BD253" i="3" s="1"/>
  <c r="BD254" i="3" s="1"/>
  <c r="BD255" i="3" s="1"/>
  <c r="BD256" i="3" s="1"/>
  <c r="BD257" i="3" s="1"/>
  <c r="BD258" i="3" s="1"/>
  <c r="BD259" i="3" s="1"/>
  <c r="BD260" i="3" s="1"/>
  <c r="BD261" i="3" s="1"/>
  <c r="BD262" i="3" s="1"/>
  <c r="BD263" i="3" s="1"/>
  <c r="BD264" i="3" s="1"/>
  <c r="BD265" i="3" s="1"/>
  <c r="BD266" i="3" s="1"/>
  <c r="BD267" i="3" s="1"/>
  <c r="BD268" i="3" s="1"/>
  <c r="BD269" i="3" s="1"/>
  <c r="BD270" i="3" s="1"/>
  <c r="BD271" i="3" s="1"/>
  <c r="BD272" i="3" s="1"/>
  <c r="BD273" i="3" s="1"/>
  <c r="BD274" i="3" s="1"/>
  <c r="BD275" i="3" s="1"/>
  <c r="BD276" i="3" s="1"/>
  <c r="BD277" i="3" s="1"/>
  <c r="BD278" i="3" s="1"/>
  <c r="BD279" i="3" s="1"/>
  <c r="BD280" i="3" s="1"/>
  <c r="BD281" i="3" s="1"/>
  <c r="BD282" i="3" s="1"/>
  <c r="BD283" i="3" s="1"/>
  <c r="BD284" i="3" s="1"/>
  <c r="BD285" i="3" s="1"/>
  <c r="BD286" i="3" s="1"/>
  <c r="BD287" i="3" s="1"/>
  <c r="BD288" i="3" s="1"/>
  <c r="BD289" i="3" s="1"/>
  <c r="BD290" i="3" s="1"/>
  <c r="BD291" i="3" s="1"/>
  <c r="BD292" i="3" s="1"/>
  <c r="BD293" i="3" s="1"/>
  <c r="BD294" i="3" s="1"/>
  <c r="BD295" i="3" s="1"/>
  <c r="BD296" i="3" s="1"/>
  <c r="BD297" i="3" s="1"/>
  <c r="BD298" i="3" s="1"/>
  <c r="BD299" i="3" s="1"/>
  <c r="BD300" i="3" s="1"/>
  <c r="BD301" i="3" s="1"/>
  <c r="BD302" i="3" s="1"/>
  <c r="BD303" i="3" s="1"/>
  <c r="BD304" i="3" s="1"/>
  <c r="BD305" i="3" s="1"/>
  <c r="BD306" i="3" s="1"/>
  <c r="BD307" i="3" s="1"/>
  <c r="BD308" i="3" s="1"/>
  <c r="BD309" i="3" s="1"/>
  <c r="BD310" i="3" s="1"/>
  <c r="BD311" i="3" s="1"/>
  <c r="BD312" i="3" s="1"/>
  <c r="BD313" i="3" s="1"/>
  <c r="BD314" i="3" s="1"/>
  <c r="BD315" i="3" s="1"/>
  <c r="BD316" i="3" s="1"/>
  <c r="BD317" i="3" s="1"/>
  <c r="BD318" i="3" s="1"/>
  <c r="BD319" i="3" s="1"/>
  <c r="BD320" i="3" s="1"/>
  <c r="BD321" i="3" s="1"/>
  <c r="BD322" i="3" s="1"/>
  <c r="BD323" i="3" s="1"/>
  <c r="BD324" i="3" s="1"/>
  <c r="BD325" i="3" s="1"/>
  <c r="BD326" i="3" s="1"/>
  <c r="BD327" i="3" s="1"/>
  <c r="BD328" i="3" s="1"/>
  <c r="BD329" i="3" s="1"/>
  <c r="BD330" i="3" s="1"/>
  <c r="BD331" i="3" s="1"/>
  <c r="BD332" i="3" s="1"/>
  <c r="BD333" i="3" s="1"/>
  <c r="BD334" i="3" s="1"/>
  <c r="BD335" i="3" s="1"/>
  <c r="BD336" i="3" s="1"/>
  <c r="BD337" i="3" s="1"/>
  <c r="BD338" i="3" s="1"/>
  <c r="BD339" i="3" s="1"/>
  <c r="BD340" i="3" s="1"/>
  <c r="BD341" i="3" s="1"/>
  <c r="BD342" i="3" s="1"/>
  <c r="BD343" i="3" s="1"/>
  <c r="BD344" i="3" s="1"/>
  <c r="BD345" i="3" s="1"/>
  <c r="BD346" i="3" s="1"/>
  <c r="BD347" i="3" s="1"/>
  <c r="BD348" i="3" s="1"/>
  <c r="BD349" i="3" s="1"/>
  <c r="BD350" i="3" s="1"/>
  <c r="BD351" i="3" s="1"/>
  <c r="BD352" i="3" s="1"/>
  <c r="BD353" i="3" s="1"/>
  <c r="BD354" i="3" s="1"/>
  <c r="BD355" i="3" s="1"/>
  <c r="BD356" i="3" s="1"/>
  <c r="BD357" i="3" s="1"/>
  <c r="BD358" i="3" s="1"/>
  <c r="BD359" i="3" s="1"/>
  <c r="BD360" i="3" s="1"/>
  <c r="BD361" i="3" s="1"/>
  <c r="BD362" i="3" s="1"/>
  <c r="BD363" i="3" s="1"/>
  <c r="BD364" i="3" s="1"/>
  <c r="BD365" i="3" s="1"/>
  <c r="BD366" i="3" s="1"/>
  <c r="BL324" i="3"/>
  <c r="BL325" i="3" s="1"/>
  <c r="BL326" i="3" s="1"/>
  <c r="BL327" i="3" s="1"/>
  <c r="BL328" i="3" s="1"/>
  <c r="BL329" i="3" s="1"/>
  <c r="BL330" i="3" s="1"/>
  <c r="BL331" i="3" s="1"/>
  <c r="BL332" i="3" s="1"/>
  <c r="BL333" i="3" s="1"/>
  <c r="BL334" i="3" s="1"/>
  <c r="BL335" i="3" s="1"/>
  <c r="BL336" i="3" s="1"/>
  <c r="BL337" i="3" s="1"/>
  <c r="BL338" i="3" s="1"/>
  <c r="BL339" i="3" s="1"/>
  <c r="BL340" i="3" s="1"/>
  <c r="BL341" i="3" s="1"/>
  <c r="BL342" i="3" s="1"/>
  <c r="BL343" i="3" s="1"/>
  <c r="BL344" i="3" s="1"/>
  <c r="BL345" i="3" s="1"/>
  <c r="BL346" i="3" s="1"/>
  <c r="BL347" i="3" s="1"/>
  <c r="BL348" i="3" s="1"/>
  <c r="BL349" i="3" s="1"/>
  <c r="BL350" i="3" s="1"/>
  <c r="BL351" i="3" s="1"/>
  <c r="BL352" i="3" s="1"/>
  <c r="BL353" i="3" s="1"/>
  <c r="BL354" i="3" s="1"/>
  <c r="BL355" i="3" s="1"/>
  <c r="BL356" i="3" s="1"/>
  <c r="BL357" i="3" s="1"/>
  <c r="BL358" i="3" s="1"/>
  <c r="BL359" i="3" s="1"/>
  <c r="BL360" i="3" s="1"/>
  <c r="BL361" i="3" s="1"/>
  <c r="BL362" i="3" s="1"/>
  <c r="BL363" i="3" s="1"/>
  <c r="BL364" i="3" s="1"/>
  <c r="BL365" i="3" s="1"/>
  <c r="BL366" i="3" s="1"/>
  <c r="CN325" i="3"/>
  <c r="CN326" i="3" s="1"/>
  <c r="CN327" i="3" s="1"/>
  <c r="CN328" i="3" s="1"/>
  <c r="CN329" i="3" s="1"/>
  <c r="CN330" i="3" s="1"/>
  <c r="CN331" i="3" s="1"/>
  <c r="CN332" i="3" s="1"/>
  <c r="CN333" i="3" s="1"/>
  <c r="CN334" i="3" s="1"/>
  <c r="CN335" i="3" s="1"/>
  <c r="CN336" i="3" s="1"/>
  <c r="CN337" i="3" s="1"/>
  <c r="CN338" i="3" s="1"/>
  <c r="CN339" i="3" s="1"/>
  <c r="CN340" i="3" s="1"/>
  <c r="CN341" i="3" s="1"/>
  <c r="CN342" i="3" s="1"/>
  <c r="CN343" i="3" s="1"/>
  <c r="CN344" i="3" s="1"/>
  <c r="CN345" i="3" s="1"/>
  <c r="CN346" i="3" s="1"/>
  <c r="CN347" i="3" s="1"/>
  <c r="CN348" i="3" s="1"/>
  <c r="CN349" i="3" s="1"/>
  <c r="CN350" i="3" s="1"/>
  <c r="CN351" i="3" s="1"/>
  <c r="CN352" i="3" s="1"/>
  <c r="CN353" i="3" s="1"/>
  <c r="CN354" i="3" s="1"/>
  <c r="CN355" i="3" s="1"/>
  <c r="CN356" i="3" s="1"/>
  <c r="CN357" i="3" s="1"/>
  <c r="CN358" i="3" s="1"/>
  <c r="CN359" i="3" s="1"/>
  <c r="CN360" i="3" s="1"/>
  <c r="CN361" i="3" s="1"/>
  <c r="CN362" i="3" s="1"/>
  <c r="CN363" i="3" s="1"/>
  <c r="CN364" i="3" s="1"/>
  <c r="CN365" i="3" s="1"/>
  <c r="CN366" i="3" s="1"/>
  <c r="ED325" i="3"/>
  <c r="EG325" i="3"/>
  <c r="EH325" i="3"/>
  <c r="EI325" i="3"/>
  <c r="EJ325" i="3"/>
  <c r="EK325" i="3"/>
  <c r="EL325" i="3"/>
  <c r="EM325" i="3"/>
  <c r="EN325" i="3"/>
  <c r="EO325" i="3"/>
  <c r="EP325" i="3"/>
  <c r="EQ325" i="3"/>
  <c r="ER325" i="3"/>
  <c r="ES325" i="3"/>
  <c r="ET325" i="3"/>
  <c r="EU325" i="3"/>
  <c r="EV325" i="3"/>
  <c r="EW325" i="3"/>
  <c r="EX325" i="3"/>
  <c r="EY325" i="3"/>
  <c r="EZ325" i="3"/>
  <c r="FA325" i="3"/>
  <c r="FB325" i="3"/>
  <c r="FC325" i="3"/>
  <c r="FD325" i="3"/>
  <c r="P325" i="3"/>
  <c r="P326" i="3" s="1"/>
  <c r="AI326" i="3"/>
  <c r="AJ326" i="3"/>
  <c r="AK326" i="3"/>
  <c r="AP326" i="3"/>
  <c r="AP327" i="3" s="1"/>
  <c r="AP328" i="3" s="1"/>
  <c r="AP329" i="3" s="1"/>
  <c r="AP330" i="3" s="1"/>
  <c r="AP331" i="3" s="1"/>
  <c r="AP332" i="3" s="1"/>
  <c r="AP333" i="3" s="1"/>
  <c r="AP334" i="3" s="1"/>
  <c r="AP335" i="3" s="1"/>
  <c r="AP336" i="3" s="1"/>
  <c r="AP337" i="3" s="1"/>
  <c r="AP338" i="3" s="1"/>
  <c r="AP339" i="3" s="1"/>
  <c r="AP340" i="3" s="1"/>
  <c r="AP341" i="3" s="1"/>
  <c r="AP342" i="3" s="1"/>
  <c r="AP343" i="3" s="1"/>
  <c r="AP344" i="3" s="1"/>
  <c r="AP345" i="3" s="1"/>
  <c r="AP346" i="3" s="1"/>
  <c r="AP347" i="3" s="1"/>
  <c r="AP348" i="3" s="1"/>
  <c r="AP349" i="3" s="1"/>
  <c r="AP350" i="3" s="1"/>
  <c r="AP351" i="3" s="1"/>
  <c r="AP352" i="3" s="1"/>
  <c r="AP353" i="3" s="1"/>
  <c r="AP354" i="3" s="1"/>
  <c r="AP355" i="3" s="1"/>
  <c r="AP356" i="3" s="1"/>
  <c r="AP357" i="3" s="1"/>
  <c r="AP358" i="3" s="1"/>
  <c r="AP359" i="3" s="1"/>
  <c r="AP360" i="3" s="1"/>
  <c r="AP361" i="3" s="1"/>
  <c r="AP362" i="3" s="1"/>
  <c r="AP363" i="3" s="1"/>
  <c r="AP364" i="3" s="1"/>
  <c r="AP365" i="3" s="1"/>
  <c r="AP366" i="3" s="1"/>
  <c r="AQ326" i="3"/>
  <c r="AQ327" i="3" s="1"/>
  <c r="AQ328" i="3" s="1"/>
  <c r="AQ329" i="3" s="1"/>
  <c r="AQ330" i="3" s="1"/>
  <c r="AQ331" i="3" s="1"/>
  <c r="AQ332" i="3" s="1"/>
  <c r="AQ333" i="3" s="1"/>
  <c r="AQ334" i="3" s="1"/>
  <c r="AQ335" i="3" s="1"/>
  <c r="AQ336" i="3" s="1"/>
  <c r="AQ337" i="3" s="1"/>
  <c r="AQ338" i="3" s="1"/>
  <c r="AQ339" i="3" s="1"/>
  <c r="AQ340" i="3" s="1"/>
  <c r="AQ341" i="3" s="1"/>
  <c r="AQ342" i="3" s="1"/>
  <c r="AQ343" i="3" s="1"/>
  <c r="AQ344" i="3" s="1"/>
  <c r="AQ345" i="3" s="1"/>
  <c r="AQ346" i="3" s="1"/>
  <c r="AQ347" i="3" s="1"/>
  <c r="AQ348" i="3" s="1"/>
  <c r="AQ349" i="3" s="1"/>
  <c r="AQ350" i="3" s="1"/>
  <c r="AQ351" i="3" s="1"/>
  <c r="AQ352" i="3" s="1"/>
  <c r="AQ353" i="3" s="1"/>
  <c r="AQ354" i="3" s="1"/>
  <c r="AQ355" i="3" s="1"/>
  <c r="AQ356" i="3" s="1"/>
  <c r="AQ357" i="3" s="1"/>
  <c r="AQ358" i="3" s="1"/>
  <c r="AQ359" i="3" s="1"/>
  <c r="AQ360" i="3" s="1"/>
  <c r="AQ361" i="3" s="1"/>
  <c r="AQ362" i="3" s="1"/>
  <c r="AQ363" i="3" s="1"/>
  <c r="AQ364" i="3" s="1"/>
  <c r="AQ365" i="3" s="1"/>
  <c r="AQ366" i="3" s="1"/>
  <c r="AR326" i="3"/>
  <c r="AR327" i="3" s="1"/>
  <c r="AR328" i="3" s="1"/>
  <c r="AR329" i="3" s="1"/>
  <c r="AR330" i="3" s="1"/>
  <c r="AR331" i="3" s="1"/>
  <c r="AR332" i="3" s="1"/>
  <c r="AR333" i="3" s="1"/>
  <c r="AR334" i="3" s="1"/>
  <c r="AR335" i="3" s="1"/>
  <c r="AR336" i="3" s="1"/>
  <c r="AR337" i="3" s="1"/>
  <c r="AR338" i="3" s="1"/>
  <c r="AR339" i="3" s="1"/>
  <c r="AR340" i="3" s="1"/>
  <c r="AR341" i="3" s="1"/>
  <c r="AR342" i="3" s="1"/>
  <c r="AR343" i="3" s="1"/>
  <c r="AR344" i="3" s="1"/>
  <c r="AR345" i="3" s="1"/>
  <c r="AR346" i="3" s="1"/>
  <c r="AR347" i="3" s="1"/>
  <c r="AR348" i="3" s="1"/>
  <c r="AR349" i="3" s="1"/>
  <c r="AR350" i="3" s="1"/>
  <c r="AR351" i="3" s="1"/>
  <c r="AR352" i="3" s="1"/>
  <c r="AR353" i="3" s="1"/>
  <c r="AR354" i="3" s="1"/>
  <c r="AR355" i="3" s="1"/>
  <c r="AR356" i="3" s="1"/>
  <c r="AR357" i="3" s="1"/>
  <c r="AR358" i="3" s="1"/>
  <c r="AR359" i="3" s="1"/>
  <c r="AR360" i="3" s="1"/>
  <c r="AR361" i="3" s="1"/>
  <c r="AR362" i="3" s="1"/>
  <c r="AR363" i="3" s="1"/>
  <c r="AR364" i="3" s="1"/>
  <c r="AR365" i="3" s="1"/>
  <c r="AR366" i="3" s="1"/>
  <c r="AS326" i="3"/>
  <c r="AS327" i="3" s="1"/>
  <c r="AS328" i="3" s="1"/>
  <c r="AS329" i="3" s="1"/>
  <c r="AS330" i="3" s="1"/>
  <c r="AT326" i="3"/>
  <c r="AT327" i="3" s="1"/>
  <c r="AT328" i="3" s="1"/>
  <c r="AT329" i="3" s="1"/>
  <c r="AT330" i="3" s="1"/>
  <c r="AU326" i="3"/>
  <c r="AU327" i="3" s="1"/>
  <c r="AU328" i="3" s="1"/>
  <c r="AU329" i="3" s="1"/>
  <c r="AU330" i="3" s="1"/>
  <c r="AU331" i="3" s="1"/>
  <c r="AU332" i="3" s="1"/>
  <c r="AU333" i="3" s="1"/>
  <c r="AU334" i="3" s="1"/>
  <c r="AU335" i="3" s="1"/>
  <c r="AU336" i="3" s="1"/>
  <c r="AU337" i="3" s="1"/>
  <c r="AU338" i="3" s="1"/>
  <c r="AU339" i="3" s="1"/>
  <c r="AU340" i="3" s="1"/>
  <c r="AU341" i="3" s="1"/>
  <c r="AU342" i="3" s="1"/>
  <c r="AU343" i="3" s="1"/>
  <c r="AU344" i="3" s="1"/>
  <c r="AU345" i="3" s="1"/>
  <c r="AU346" i="3" s="1"/>
  <c r="AU347" i="3" s="1"/>
  <c r="AU348" i="3" s="1"/>
  <c r="AU349" i="3" s="1"/>
  <c r="AU350" i="3" s="1"/>
  <c r="AU351" i="3" s="1"/>
  <c r="AU352" i="3" s="1"/>
  <c r="AU353" i="3" s="1"/>
  <c r="AU354" i="3" s="1"/>
  <c r="AU355" i="3" s="1"/>
  <c r="AU356" i="3" s="1"/>
  <c r="AU357" i="3" s="1"/>
  <c r="AU358" i="3" s="1"/>
  <c r="AU359" i="3" s="1"/>
  <c r="AU360" i="3" s="1"/>
  <c r="AU361" i="3" s="1"/>
  <c r="AU362" i="3" s="1"/>
  <c r="AU363" i="3" s="1"/>
  <c r="AU364" i="3" s="1"/>
  <c r="AU365" i="3" s="1"/>
  <c r="AU366" i="3" s="1"/>
  <c r="BE326" i="3"/>
  <c r="BE327" i="3" s="1"/>
  <c r="BE328" i="3" s="1"/>
  <c r="BE329" i="3" s="1"/>
  <c r="BE330" i="3" s="1"/>
  <c r="BE331" i="3" s="1"/>
  <c r="BE332" i="3" s="1"/>
  <c r="BE333" i="3" s="1"/>
  <c r="BE334" i="3" s="1"/>
  <c r="BE335" i="3" s="1"/>
  <c r="BE336" i="3" s="1"/>
  <c r="BE337" i="3" s="1"/>
  <c r="BE338" i="3" s="1"/>
  <c r="BE339" i="3" s="1"/>
  <c r="BE340" i="3" s="1"/>
  <c r="BE341" i="3" s="1"/>
  <c r="BE342" i="3" s="1"/>
  <c r="BE343" i="3" s="1"/>
  <c r="BE344" i="3" s="1"/>
  <c r="BE345" i="3" s="1"/>
  <c r="BE346" i="3" s="1"/>
  <c r="BE347" i="3" s="1"/>
  <c r="BE348" i="3" s="1"/>
  <c r="BE349" i="3" s="1"/>
  <c r="BE350" i="3" s="1"/>
  <c r="BE351" i="3" s="1"/>
  <c r="BE352" i="3" s="1"/>
  <c r="BE353" i="3" s="1"/>
  <c r="BE354" i="3" s="1"/>
  <c r="BE355" i="3" s="1"/>
  <c r="BE356" i="3" s="1"/>
  <c r="BE357" i="3" s="1"/>
  <c r="BE358" i="3" s="1"/>
  <c r="BE359" i="3" s="1"/>
  <c r="BE360" i="3" s="1"/>
  <c r="BE361" i="3" s="1"/>
  <c r="BE362" i="3" s="1"/>
  <c r="BE363" i="3" s="1"/>
  <c r="BE364" i="3" s="1"/>
  <c r="BE365" i="3" s="1"/>
  <c r="BE366" i="3" s="1"/>
  <c r="BK326" i="3"/>
  <c r="BK327" i="3" s="1"/>
  <c r="BK328" i="3" s="1"/>
  <c r="BK329" i="3" s="1"/>
  <c r="BK330" i="3" s="1"/>
  <c r="BK331" i="3" s="1"/>
  <c r="BK332" i="3" s="1"/>
  <c r="BK333" i="3" s="1"/>
  <c r="BK334" i="3" s="1"/>
  <c r="BK335" i="3" s="1"/>
  <c r="BK336" i="3" s="1"/>
  <c r="BK337" i="3" s="1"/>
  <c r="BK338" i="3" s="1"/>
  <c r="BK339" i="3" s="1"/>
  <c r="BK340" i="3" s="1"/>
  <c r="BK341" i="3" s="1"/>
  <c r="BK342" i="3" s="1"/>
  <c r="BK343" i="3" s="1"/>
  <c r="BK344" i="3" s="1"/>
  <c r="BK345" i="3" s="1"/>
  <c r="BK346" i="3" s="1"/>
  <c r="BK347" i="3" s="1"/>
  <c r="BK348" i="3" s="1"/>
  <c r="BK349" i="3" s="1"/>
  <c r="BK350" i="3" s="1"/>
  <c r="BK351" i="3" s="1"/>
  <c r="BK352" i="3" s="1"/>
  <c r="BK353" i="3" s="1"/>
  <c r="BK354" i="3" s="1"/>
  <c r="BK355" i="3" s="1"/>
  <c r="BK356" i="3" s="1"/>
  <c r="BK357" i="3" s="1"/>
  <c r="BK358" i="3" s="1"/>
  <c r="BK359" i="3" s="1"/>
  <c r="BK360" i="3" s="1"/>
  <c r="BK361" i="3" s="1"/>
  <c r="BK362" i="3" s="1"/>
  <c r="BK363" i="3" s="1"/>
  <c r="BK364" i="3" s="1"/>
  <c r="BK365" i="3" s="1"/>
  <c r="BK366" i="3" s="1"/>
  <c r="DR326" i="3"/>
  <c r="EC326" i="3"/>
  <c r="FE326" i="3"/>
  <c r="FF326" i="3"/>
  <c r="AE327" i="3"/>
  <c r="AE328" i="3" s="1"/>
  <c r="AE329" i="3" s="1"/>
  <c r="AE330" i="3" s="1"/>
  <c r="AE331" i="3" s="1"/>
  <c r="AE332" i="3" s="1"/>
  <c r="AE333" i="3" s="1"/>
  <c r="AE334" i="3" s="1"/>
  <c r="AE335" i="3" s="1"/>
  <c r="AE336" i="3" s="1"/>
  <c r="AF327" i="3"/>
  <c r="AF328" i="3" s="1"/>
  <c r="AF329" i="3" s="1"/>
  <c r="AF330" i="3" s="1"/>
  <c r="AF331" i="3" s="1"/>
  <c r="AF332" i="3" s="1"/>
  <c r="AF333" i="3" s="1"/>
  <c r="AF334" i="3" s="1"/>
  <c r="AF335" i="3" s="1"/>
  <c r="AF336" i="3" s="1"/>
  <c r="AO327" i="3"/>
  <c r="AO328" i="3" s="1"/>
  <c r="AO329" i="3" s="1"/>
  <c r="AO330" i="3" s="1"/>
  <c r="DM327" i="3"/>
  <c r="DP326" i="3"/>
  <c r="DP327" i="3" s="1"/>
  <c r="EJ327" i="3"/>
  <c r="EJ328" i="3" s="1"/>
  <c r="EN327" i="3"/>
  <c r="ER327" i="3"/>
  <c r="ER328" i="3" s="1"/>
  <c r="EV327" i="3"/>
  <c r="EV328" i="3" s="1"/>
  <c r="EZ327" i="3"/>
  <c r="EZ328" i="3" s="1"/>
  <c r="FD327" i="3"/>
  <c r="FD328" i="3" s="1"/>
  <c r="N327" i="3"/>
  <c r="N328" i="3" s="1"/>
  <c r="AJ328" i="3"/>
  <c r="AK328" i="3"/>
  <c r="DT328" i="3"/>
  <c r="DV328" i="3"/>
  <c r="DY328" i="3"/>
  <c r="EB328" i="3"/>
  <c r="EC328" i="3"/>
  <c r="EF328" i="3"/>
  <c r="EG328" i="3"/>
  <c r="EH328" i="3"/>
  <c r="EI328" i="3"/>
  <c r="EK328" i="3"/>
  <c r="EL328" i="3"/>
  <c r="EM328" i="3"/>
  <c r="EN328" i="3"/>
  <c r="EO328" i="3"/>
  <c r="EP328" i="3"/>
  <c r="EQ328" i="3"/>
  <c r="ES328" i="3"/>
  <c r="ET328" i="3"/>
  <c r="EU328" i="3"/>
  <c r="EW328" i="3"/>
  <c r="EX328" i="3"/>
  <c r="EY328" i="3"/>
  <c r="FA328" i="3"/>
  <c r="FB328" i="3"/>
  <c r="FC328" i="3"/>
  <c r="FE328" i="3"/>
  <c r="FF328" i="3"/>
  <c r="C329" i="3"/>
  <c r="P328" i="3"/>
  <c r="P329" i="3" s="1"/>
  <c r="AD329" i="3"/>
  <c r="ED328" i="3"/>
  <c r="ED329" i="3" s="1"/>
  <c r="I327" i="3"/>
  <c r="I328" i="3" s="1"/>
  <c r="I329" i="3" s="1"/>
  <c r="I330" i="3" s="1"/>
  <c r="T330" i="3"/>
  <c r="DY330" i="3"/>
  <c r="O331" i="3"/>
  <c r="DP331" i="3"/>
  <c r="I332" i="3"/>
  <c r="N331" i="3"/>
  <c r="N332" i="3" s="1"/>
  <c r="N333" i="3" s="1"/>
  <c r="T332" i="3"/>
  <c r="AJ332" i="3"/>
  <c r="AJ333" i="3" s="1"/>
  <c r="AJ334" i="3" s="1"/>
  <c r="AJ335" i="3" s="1"/>
  <c r="AJ336" i="3" s="1"/>
  <c r="AJ337" i="3" s="1"/>
  <c r="AJ338" i="3" s="1"/>
  <c r="AJ339" i="3" s="1"/>
  <c r="AK332" i="3"/>
  <c r="AK333" i="3" s="1"/>
  <c r="AK334" i="3" s="1"/>
  <c r="AK335" i="3" s="1"/>
  <c r="AK336" i="3" s="1"/>
  <c r="AK337" i="3" s="1"/>
  <c r="AK338" i="3" s="1"/>
  <c r="AK339" i="3" s="1"/>
  <c r="AO332" i="3"/>
  <c r="AO333" i="3" s="1"/>
  <c r="AO334" i="3" s="1"/>
  <c r="AO335" i="3" s="1"/>
  <c r="AO336" i="3" s="1"/>
  <c r="AO337" i="3" s="1"/>
  <c r="AO338" i="3" s="1"/>
  <c r="AO339" i="3" s="1"/>
  <c r="AO340" i="3" s="1"/>
  <c r="AO341" i="3" s="1"/>
  <c r="AO342" i="3" s="1"/>
  <c r="AO343" i="3" s="1"/>
  <c r="AO344" i="3" s="1"/>
  <c r="AO345" i="3" s="1"/>
  <c r="AO346" i="3" s="1"/>
  <c r="AO347" i="3" s="1"/>
  <c r="AO348" i="3" s="1"/>
  <c r="AO349" i="3" s="1"/>
  <c r="AO350" i="3" s="1"/>
  <c r="AO351" i="3" s="1"/>
  <c r="AO352" i="3" s="1"/>
  <c r="AO353" i="3" s="1"/>
  <c r="AO354" i="3" s="1"/>
  <c r="AO355" i="3" s="1"/>
  <c r="AO356" i="3" s="1"/>
  <c r="AO357" i="3" s="1"/>
  <c r="AO358" i="3" s="1"/>
  <c r="AO359" i="3" s="1"/>
  <c r="AO360" i="3" s="1"/>
  <c r="AO361" i="3" s="1"/>
  <c r="AO362" i="3" s="1"/>
  <c r="AO363" i="3" s="1"/>
  <c r="AO364" i="3" s="1"/>
  <c r="AO365" i="3" s="1"/>
  <c r="AO366" i="3" s="1"/>
  <c r="AS332" i="3"/>
  <c r="AS333" i="3" s="1"/>
  <c r="AS334" i="3" s="1"/>
  <c r="AS335" i="3" s="1"/>
  <c r="AS336" i="3" s="1"/>
  <c r="AS337" i="3" s="1"/>
  <c r="AS338" i="3" s="1"/>
  <c r="AS339" i="3" s="1"/>
  <c r="AS340" i="3" s="1"/>
  <c r="AS341" i="3" s="1"/>
  <c r="AS342" i="3" s="1"/>
  <c r="AS343" i="3" s="1"/>
  <c r="AS344" i="3" s="1"/>
  <c r="AS345" i="3" s="1"/>
  <c r="AS346" i="3" s="1"/>
  <c r="AS347" i="3" s="1"/>
  <c r="AS348" i="3" s="1"/>
  <c r="AS349" i="3" s="1"/>
  <c r="AS350" i="3" s="1"/>
  <c r="AS351" i="3" s="1"/>
  <c r="AS352" i="3" s="1"/>
  <c r="AS353" i="3" s="1"/>
  <c r="AS354" i="3" s="1"/>
  <c r="AS355" i="3" s="1"/>
  <c r="AS356" i="3" s="1"/>
  <c r="AS357" i="3" s="1"/>
  <c r="AS358" i="3" s="1"/>
  <c r="AS359" i="3" s="1"/>
  <c r="AS360" i="3" s="1"/>
  <c r="AS361" i="3" s="1"/>
  <c r="AS362" i="3" s="1"/>
  <c r="AS363" i="3" s="1"/>
  <c r="AS364" i="3" s="1"/>
  <c r="AS365" i="3" s="1"/>
  <c r="AS366" i="3" s="1"/>
  <c r="AT332" i="3"/>
  <c r="AT333" i="3" s="1"/>
  <c r="AT334" i="3" s="1"/>
  <c r="AT335" i="3" s="1"/>
  <c r="AT336" i="3" s="1"/>
  <c r="AT337" i="3" s="1"/>
  <c r="AT338" i="3" s="1"/>
  <c r="AT339" i="3" s="1"/>
  <c r="AT340" i="3" s="1"/>
  <c r="AT341" i="3" s="1"/>
  <c r="AT342" i="3" s="1"/>
  <c r="AT343" i="3" s="1"/>
  <c r="AT344" i="3" s="1"/>
  <c r="AT345" i="3" s="1"/>
  <c r="AT346" i="3" s="1"/>
  <c r="AT347" i="3" s="1"/>
  <c r="AT348" i="3" s="1"/>
  <c r="AT349" i="3" s="1"/>
  <c r="AT350" i="3" s="1"/>
  <c r="AT351" i="3" s="1"/>
  <c r="AT352" i="3" s="1"/>
  <c r="AT353" i="3" s="1"/>
  <c r="AT354" i="3" s="1"/>
  <c r="AT355" i="3" s="1"/>
  <c r="AT356" i="3" s="1"/>
  <c r="AT357" i="3" s="1"/>
  <c r="AT358" i="3" s="1"/>
  <c r="AT359" i="3" s="1"/>
  <c r="AT360" i="3" s="1"/>
  <c r="AT361" i="3" s="1"/>
  <c r="AT362" i="3" s="1"/>
  <c r="AT363" i="3" s="1"/>
  <c r="AT364" i="3" s="1"/>
  <c r="AT365" i="3" s="1"/>
  <c r="AT366" i="3" s="1"/>
  <c r="DQ332" i="3"/>
  <c r="ES332" i="3"/>
  <c r="ET332" i="3"/>
  <c r="EU332" i="3"/>
  <c r="EW332" i="3"/>
  <c r="EX332" i="3"/>
  <c r="EY332" i="3"/>
  <c r="FA332" i="3"/>
  <c r="FB332" i="3"/>
  <c r="FC332" i="3"/>
  <c r="O333" i="3"/>
  <c r="S290" i="3"/>
  <c r="S291" i="3" s="1"/>
  <c r="S292" i="3" s="1"/>
  <c r="S293" i="3" s="1"/>
  <c r="S294" i="3" s="1"/>
  <c r="S295" i="3" s="1"/>
  <c r="S296" i="3" s="1"/>
  <c r="S297" i="3" s="1"/>
  <c r="S298" i="3" s="1"/>
  <c r="S299" i="3" s="1"/>
  <c r="S300" i="3" s="1"/>
  <c r="S301" i="3" s="1"/>
  <c r="S302" i="3" s="1"/>
  <c r="S303" i="3" s="1"/>
  <c r="S304" i="3" s="1"/>
  <c r="S305" i="3" s="1"/>
  <c r="S306" i="3" s="1"/>
  <c r="S307" i="3" s="1"/>
  <c r="S308" i="3" s="1"/>
  <c r="S309" i="3" s="1"/>
  <c r="S310" i="3" s="1"/>
  <c r="S311" i="3" s="1"/>
  <c r="S312" i="3" s="1"/>
  <c r="S313" i="3" s="1"/>
  <c r="S314" i="3" s="1"/>
  <c r="S315" i="3" s="1"/>
  <c r="S316" i="3" s="1"/>
  <c r="S317" i="3" s="1"/>
  <c r="S318" i="3" s="1"/>
  <c r="S319" i="3" s="1"/>
  <c r="S320" i="3" s="1"/>
  <c r="S321" i="3" s="1"/>
  <c r="S322" i="3" s="1"/>
  <c r="S323" i="3" s="1"/>
  <c r="S324" i="3" s="1"/>
  <c r="S325" i="3" s="1"/>
  <c r="S326" i="3" s="1"/>
  <c r="S327" i="3" s="1"/>
  <c r="S328" i="3" s="1"/>
  <c r="S329" i="3" s="1"/>
  <c r="S330" i="3" s="1"/>
  <c r="S331" i="3" s="1"/>
  <c r="S332" i="3" s="1"/>
  <c r="S333" i="3" s="1"/>
  <c r="S334" i="3" s="1"/>
  <c r="AI333" i="3"/>
  <c r="DT333" i="3"/>
  <c r="EC333" i="3"/>
  <c r="EJ333" i="3"/>
  <c r="EN333" i="3"/>
  <c r="ER333" i="3"/>
  <c r="EV332" i="3"/>
  <c r="EV333" i="3" s="1"/>
  <c r="EZ332" i="3"/>
  <c r="EZ333" i="3" s="1"/>
  <c r="FD332" i="3"/>
  <c r="FD333" i="3" s="1"/>
  <c r="T334" i="3"/>
  <c r="AA334" i="3"/>
  <c r="AA335" i="3" s="1"/>
  <c r="AA336" i="3" s="1"/>
  <c r="DW331" i="3"/>
  <c r="DW332" i="3" s="1"/>
  <c r="DW333" i="3" s="1"/>
  <c r="DW334" i="3" s="1"/>
  <c r="DW335" i="3" s="1"/>
  <c r="DW336" i="3" s="1"/>
  <c r="DW337" i="3" s="1"/>
  <c r="FF333" i="3"/>
  <c r="FF334" i="3" s="1"/>
  <c r="I334" i="3"/>
  <c r="I335" i="3" s="1"/>
  <c r="Q335" i="3"/>
  <c r="DL335" i="3"/>
  <c r="DL336" i="3" s="1"/>
  <c r="DL337" i="3" s="1"/>
  <c r="DN335" i="3"/>
  <c r="DN336" i="3" s="1"/>
  <c r="DN337" i="3" s="1"/>
  <c r="DO335" i="3"/>
  <c r="DO336" i="3" s="1"/>
  <c r="DO337" i="3" s="1"/>
  <c r="DP335" i="3"/>
  <c r="DP336" i="3" s="1"/>
  <c r="DP337" i="3" s="1"/>
  <c r="DQ335" i="3"/>
  <c r="DQ336" i="3" s="1"/>
  <c r="DQ337" i="3" s="1"/>
  <c r="DV335" i="3"/>
  <c r="DV336" i="3" s="1"/>
  <c r="DV337" i="3" s="1"/>
  <c r="EB335" i="3"/>
  <c r="EB336" i="3" s="1"/>
  <c r="EB337" i="3" s="1"/>
  <c r="ED335" i="3"/>
  <c r="ED336" i="3" s="1"/>
  <c r="ED337" i="3" s="1"/>
  <c r="FE335" i="3"/>
  <c r="X336" i="3"/>
  <c r="X337" i="3" s="1"/>
  <c r="EC336" i="3"/>
  <c r="EC337" i="3" s="1"/>
  <c r="ES336" i="3"/>
  <c r="ET336" i="3"/>
  <c r="EU336" i="3"/>
  <c r="EV336" i="3"/>
  <c r="EW336" i="3"/>
  <c r="EX336" i="3"/>
  <c r="EY336" i="3"/>
  <c r="EZ336" i="3"/>
  <c r="FA336" i="3"/>
  <c r="FB336" i="3"/>
  <c r="FC336" i="3"/>
  <c r="FD336" i="3"/>
  <c r="J337" i="3"/>
  <c r="W337" i="3"/>
  <c r="AI336" i="3"/>
  <c r="AI337" i="3" s="1"/>
  <c r="DS335" i="3"/>
  <c r="DS336" i="3" s="1"/>
  <c r="DS337" i="3" s="1"/>
  <c r="DY335" i="3"/>
  <c r="DY336" i="3" s="1"/>
  <c r="DY337" i="3" s="1"/>
  <c r="EF336" i="3"/>
  <c r="EF337" i="3" s="1"/>
  <c r="N335" i="3"/>
  <c r="N336" i="3" s="1"/>
  <c r="N337" i="3" s="1"/>
  <c r="N338" i="3" s="1"/>
  <c r="AA338" i="3"/>
  <c r="AA339" i="3" s="1"/>
  <c r="AM332" i="3"/>
  <c r="AM333" i="3" s="1"/>
  <c r="AM334" i="3" s="1"/>
  <c r="AM335" i="3" s="1"/>
  <c r="AM336" i="3" s="1"/>
  <c r="AM337" i="3" s="1"/>
  <c r="AM338" i="3" s="1"/>
  <c r="DM338" i="3"/>
  <c r="DR330" i="3"/>
  <c r="DR331" i="3" s="1"/>
  <c r="DR332" i="3" s="1"/>
  <c r="DR333" i="3" s="1"/>
  <c r="DR334" i="3" s="1"/>
  <c r="DR335" i="3" s="1"/>
  <c r="DR336" i="3" s="1"/>
  <c r="DR337" i="3" s="1"/>
  <c r="DR338" i="3" s="1"/>
  <c r="DT335" i="3"/>
  <c r="DT336" i="3" s="1"/>
  <c r="DT337" i="3" s="1"/>
  <c r="DT338" i="3" s="1"/>
  <c r="I339" i="3"/>
  <c r="ED339" i="3"/>
  <c r="ED340" i="3" s="1"/>
  <c r="ED341" i="3" s="1"/>
  <c r="N340" i="3"/>
  <c r="AM340" i="3"/>
  <c r="DP340" i="3"/>
  <c r="EB340" i="3"/>
  <c r="EB341" i="3" s="1"/>
  <c r="EC340" i="3"/>
  <c r="EC341" i="3" s="1"/>
  <c r="FF340" i="3"/>
  <c r="FF341" i="3" s="1"/>
  <c r="FF342" i="3" s="1"/>
  <c r="P331" i="3"/>
  <c r="P332" i="3" s="1"/>
  <c r="P333" i="3" s="1"/>
  <c r="P334" i="3" s="1"/>
  <c r="P335" i="3" s="1"/>
  <c r="P336" i="3" s="1"/>
  <c r="P337" i="3" s="1"/>
  <c r="P338" i="3" s="1"/>
  <c r="P339" i="3" s="1"/>
  <c r="P340" i="3" s="1"/>
  <c r="P341" i="3" s="1"/>
  <c r="P342" i="3" s="1"/>
  <c r="W341" i="3"/>
  <c r="W342" i="3" s="1"/>
  <c r="W343" i="3" s="1"/>
  <c r="W344" i="3" s="1"/>
  <c r="AA341" i="3"/>
  <c r="DM340" i="3"/>
  <c r="DM341" i="3" s="1"/>
  <c r="DO341" i="3"/>
  <c r="DT341" i="3"/>
  <c r="DW339" i="3"/>
  <c r="DW340" i="3" s="1"/>
  <c r="DW341" i="3" s="1"/>
  <c r="FE341" i="3"/>
  <c r="FE342" i="3" s="1"/>
  <c r="O342" i="3"/>
  <c r="DP342" i="3"/>
  <c r="AA343" i="3"/>
  <c r="O344" i="3"/>
  <c r="P344" i="3"/>
  <c r="AH332" i="3"/>
  <c r="AH333" i="3" s="1"/>
  <c r="AH334" i="3" s="1"/>
  <c r="AH335" i="3" s="1"/>
  <c r="AH336" i="3" s="1"/>
  <c r="AH337" i="3" s="1"/>
  <c r="AH338" i="3" s="1"/>
  <c r="AH339" i="3" s="1"/>
  <c r="AH340" i="3" s="1"/>
  <c r="AH341" i="3" s="1"/>
  <c r="AH342" i="3" s="1"/>
  <c r="AH343" i="3" s="1"/>
  <c r="AH344" i="3" s="1"/>
  <c r="AH345" i="3" s="1"/>
  <c r="DP344" i="3"/>
  <c r="EB344" i="3"/>
  <c r="ED343" i="3"/>
  <c r="ED344" i="3" s="1"/>
  <c r="AI345" i="3"/>
  <c r="AK345" i="3"/>
  <c r="DM345" i="3"/>
  <c r="P346" i="3"/>
  <c r="AA346" i="3"/>
  <c r="AA347" i="3" s="1"/>
  <c r="DP346" i="3"/>
  <c r="DT346" i="3"/>
  <c r="FF345" i="3"/>
  <c r="FF346" i="3" s="1"/>
  <c r="I344" i="3"/>
  <c r="I345" i="3" s="1"/>
  <c r="I346" i="3" s="1"/>
  <c r="I347" i="3" s="1"/>
  <c r="AH347" i="3"/>
  <c r="DR340" i="3"/>
  <c r="DR341" i="3" s="1"/>
  <c r="DR342" i="3" s="1"/>
  <c r="DR343" i="3" s="1"/>
  <c r="DR344" i="3" s="1"/>
  <c r="DR345" i="3" s="1"/>
  <c r="DR346" i="3" s="1"/>
  <c r="DR347" i="3" s="1"/>
  <c r="DW343" i="3"/>
  <c r="DW344" i="3" s="1"/>
  <c r="DW345" i="3" s="1"/>
  <c r="DW346" i="3" s="1"/>
  <c r="DW347" i="3" s="1"/>
  <c r="DY347" i="3"/>
  <c r="ED347" i="3"/>
  <c r="EG347" i="3"/>
  <c r="EH347" i="3"/>
  <c r="EI347" i="3"/>
  <c r="EJ347" i="3"/>
  <c r="EK347" i="3"/>
  <c r="EL347" i="3"/>
  <c r="EM347" i="3"/>
  <c r="EN347" i="3"/>
  <c r="EO347" i="3"/>
  <c r="EP347" i="3"/>
  <c r="EQ347" i="3"/>
  <c r="ER347" i="3"/>
  <c r="ES347" i="3"/>
  <c r="ET347" i="3"/>
  <c r="EU347" i="3"/>
  <c r="EV347" i="3"/>
  <c r="EW347" i="3"/>
  <c r="EX347" i="3"/>
  <c r="EY347" i="3"/>
  <c r="EZ347" i="3"/>
  <c r="FA347" i="3"/>
  <c r="FB347" i="3"/>
  <c r="FC347" i="3"/>
  <c r="FD347" i="3"/>
  <c r="O348" i="3"/>
  <c r="AI348" i="3"/>
  <c r="AJ348" i="3"/>
  <c r="AK348" i="3"/>
  <c r="DP348" i="3"/>
  <c r="FF348" i="3"/>
  <c r="N348" i="3"/>
  <c r="N349" i="3" s="1"/>
  <c r="N350" i="3" s="1"/>
  <c r="AA349" i="3"/>
  <c r="AA350" i="3" s="1"/>
  <c r="AA351" i="3" s="1"/>
  <c r="AA352" i="3" s="1"/>
  <c r="AA353" i="3" s="1"/>
  <c r="AA354" i="3" s="1"/>
  <c r="AA355" i="3" s="1"/>
  <c r="AA356" i="3" s="1"/>
  <c r="AA357" i="3" s="1"/>
  <c r="AA358" i="3" s="1"/>
  <c r="AA359" i="3" s="1"/>
  <c r="AA360" i="3" s="1"/>
  <c r="AA361" i="3" s="1"/>
  <c r="AA362" i="3" s="1"/>
  <c r="AA363" i="3" s="1"/>
  <c r="AA364" i="3" s="1"/>
  <c r="AA365" i="3" s="1"/>
  <c r="ES349" i="3"/>
  <c r="ES350" i="3" s="1"/>
  <c r="ET349" i="3"/>
  <c r="ET350" i="3" s="1"/>
  <c r="EU349" i="3"/>
  <c r="EU350" i="3" s="1"/>
  <c r="EW349" i="3"/>
  <c r="EW350" i="3" s="1"/>
  <c r="EX349" i="3"/>
  <c r="EX350" i="3" s="1"/>
  <c r="EY349" i="3"/>
  <c r="EY350" i="3" s="1"/>
  <c r="FA349" i="3"/>
  <c r="FA350" i="3" s="1"/>
  <c r="FB349" i="3"/>
  <c r="FB350" i="3" s="1"/>
  <c r="FC349" i="3"/>
  <c r="FC350" i="3" s="1"/>
  <c r="L350" i="3"/>
  <c r="O350" i="3"/>
  <c r="DP350" i="3"/>
  <c r="AH349" i="3"/>
  <c r="AH350" i="3" s="1"/>
  <c r="AH351" i="3" s="1"/>
  <c r="DM351" i="3"/>
  <c r="DW349" i="3"/>
  <c r="DW350" i="3" s="1"/>
  <c r="DW351" i="3" s="1"/>
  <c r="ED350" i="3"/>
  <c r="ED351" i="3" s="1"/>
  <c r="EJ350" i="3"/>
  <c r="EJ351" i="3" s="1"/>
  <c r="EN350" i="3"/>
  <c r="EN351" i="3" s="1"/>
  <c r="ER350" i="3"/>
  <c r="ER351" i="3" s="1"/>
  <c r="EV349" i="3"/>
  <c r="EV350" i="3" s="1"/>
  <c r="EV351" i="3" s="1"/>
  <c r="EZ349" i="3"/>
  <c r="EZ350" i="3" s="1"/>
  <c r="EZ351" i="3" s="1"/>
  <c r="FD349" i="3"/>
  <c r="FD350" i="3" s="1"/>
  <c r="FD351" i="3" s="1"/>
  <c r="I349" i="3"/>
  <c r="I350" i="3" s="1"/>
  <c r="I351" i="3" s="1"/>
  <c r="I352" i="3" s="1"/>
  <c r="AI352" i="3"/>
  <c r="AJ352" i="3"/>
  <c r="AJ353" i="3" s="1"/>
  <c r="AJ354" i="3" s="1"/>
  <c r="AJ355" i="3" s="1"/>
  <c r="AJ356" i="3" s="1"/>
  <c r="AJ357" i="3" s="1"/>
  <c r="AJ358" i="3" s="1"/>
  <c r="AK352" i="3"/>
  <c r="AK353" i="3" s="1"/>
  <c r="AK354" i="3" s="1"/>
  <c r="AK355" i="3" s="1"/>
  <c r="AK356" i="3" s="1"/>
  <c r="AK357" i="3" s="1"/>
  <c r="AK358" i="3" s="1"/>
  <c r="DT352" i="3"/>
  <c r="C353" i="3"/>
  <c r="EB353" i="3"/>
  <c r="EB354" i="3" s="1"/>
  <c r="EB355" i="3" s="1"/>
  <c r="EB356" i="3" s="1"/>
  <c r="EB357" i="3" s="1"/>
  <c r="EB358" i="3" s="1"/>
  <c r="EB359" i="3" s="1"/>
  <c r="EB360" i="3" s="1"/>
  <c r="EB361" i="3" s="1"/>
  <c r="EB362" i="3" s="1"/>
  <c r="EB363" i="3" s="1"/>
  <c r="EB364" i="3" s="1"/>
  <c r="EC353" i="3"/>
  <c r="EC354" i="3" s="1"/>
  <c r="EC355" i="3" s="1"/>
  <c r="EC356" i="3" s="1"/>
  <c r="EC357" i="3" s="1"/>
  <c r="EC358" i="3" s="1"/>
  <c r="EC359" i="3" s="1"/>
  <c r="EC360" i="3" s="1"/>
  <c r="EC361" i="3" s="1"/>
  <c r="EC362" i="3" s="1"/>
  <c r="EC363" i="3" s="1"/>
  <c r="EC364" i="3" s="1"/>
  <c r="L354" i="3"/>
  <c r="Q354" i="3"/>
  <c r="W354" i="3"/>
  <c r="W355" i="3" s="1"/>
  <c r="AB354" i="3"/>
  <c r="EG354" i="3"/>
  <c r="EG355" i="3" s="1"/>
  <c r="EG356" i="3" s="1"/>
  <c r="EG357" i="3" s="1"/>
  <c r="EG358" i="3" s="1"/>
  <c r="EG359" i="3" s="1"/>
  <c r="EG360" i="3" s="1"/>
  <c r="EG361" i="3" s="1"/>
  <c r="EG362" i="3" s="1"/>
  <c r="EH354" i="3"/>
  <c r="EH355" i="3" s="1"/>
  <c r="EH356" i="3" s="1"/>
  <c r="EH357" i="3" s="1"/>
  <c r="EH358" i="3" s="1"/>
  <c r="EH359" i="3" s="1"/>
  <c r="EH360" i="3" s="1"/>
  <c r="EH361" i="3" s="1"/>
  <c r="EH362" i="3" s="1"/>
  <c r="EI354" i="3"/>
  <c r="EI355" i="3" s="1"/>
  <c r="EI356" i="3" s="1"/>
  <c r="EI357" i="3" s="1"/>
  <c r="EI358" i="3" s="1"/>
  <c r="EI359" i="3" s="1"/>
  <c r="EI360" i="3" s="1"/>
  <c r="EI361" i="3" s="1"/>
  <c r="EI362" i="3" s="1"/>
  <c r="EJ354" i="3"/>
  <c r="EJ355" i="3" s="1"/>
  <c r="EJ356" i="3" s="1"/>
  <c r="EJ357" i="3" s="1"/>
  <c r="EJ358" i="3" s="1"/>
  <c r="EJ359" i="3" s="1"/>
  <c r="EJ360" i="3" s="1"/>
  <c r="EJ361" i="3" s="1"/>
  <c r="EJ362" i="3" s="1"/>
  <c r="EK354" i="3"/>
  <c r="EL354" i="3"/>
  <c r="EL355" i="3" s="1"/>
  <c r="EL356" i="3" s="1"/>
  <c r="EL357" i="3" s="1"/>
  <c r="EL358" i="3" s="1"/>
  <c r="EL359" i="3" s="1"/>
  <c r="EL360" i="3" s="1"/>
  <c r="EL361" i="3" s="1"/>
  <c r="EL362" i="3" s="1"/>
  <c r="EM354" i="3"/>
  <c r="EM355" i="3" s="1"/>
  <c r="EM356" i="3" s="1"/>
  <c r="EM357" i="3" s="1"/>
  <c r="EM358" i="3" s="1"/>
  <c r="EM359" i="3" s="1"/>
  <c r="EM360" i="3" s="1"/>
  <c r="EM361" i="3" s="1"/>
  <c r="EM362" i="3" s="1"/>
  <c r="EN354" i="3"/>
  <c r="EN355" i="3" s="1"/>
  <c r="EN356" i="3" s="1"/>
  <c r="EN357" i="3" s="1"/>
  <c r="EN358" i="3" s="1"/>
  <c r="EN359" i="3" s="1"/>
  <c r="EN360" i="3" s="1"/>
  <c r="EN361" i="3" s="1"/>
  <c r="EN362" i="3" s="1"/>
  <c r="EO354" i="3"/>
  <c r="EO355" i="3" s="1"/>
  <c r="EO356" i="3" s="1"/>
  <c r="EO357" i="3" s="1"/>
  <c r="EO358" i="3" s="1"/>
  <c r="EO359" i="3" s="1"/>
  <c r="EO360" i="3" s="1"/>
  <c r="EO361" i="3" s="1"/>
  <c r="EO362" i="3" s="1"/>
  <c r="EP354" i="3"/>
  <c r="EP355" i="3" s="1"/>
  <c r="EP356" i="3" s="1"/>
  <c r="EP357" i="3" s="1"/>
  <c r="EP358" i="3" s="1"/>
  <c r="EP359" i="3" s="1"/>
  <c r="EP360" i="3" s="1"/>
  <c r="EP361" i="3" s="1"/>
  <c r="EP362" i="3" s="1"/>
  <c r="EQ354" i="3"/>
  <c r="EQ355" i="3" s="1"/>
  <c r="EQ356" i="3" s="1"/>
  <c r="EQ357" i="3" s="1"/>
  <c r="EQ358" i="3" s="1"/>
  <c r="EQ359" i="3" s="1"/>
  <c r="EQ360" i="3" s="1"/>
  <c r="EQ361" i="3" s="1"/>
  <c r="EQ362" i="3" s="1"/>
  <c r="ER354" i="3"/>
  <c r="ER355" i="3" s="1"/>
  <c r="ER356" i="3" s="1"/>
  <c r="ER357" i="3" s="1"/>
  <c r="ER358" i="3" s="1"/>
  <c r="ER359" i="3" s="1"/>
  <c r="ER360" i="3" s="1"/>
  <c r="ER361" i="3" s="1"/>
  <c r="ER362" i="3" s="1"/>
  <c r="EK355" i="3"/>
  <c r="EK356" i="3" s="1"/>
  <c r="EK357" i="3" s="1"/>
  <c r="EK358" i="3" s="1"/>
  <c r="EK359" i="3" s="1"/>
  <c r="EK360" i="3" s="1"/>
  <c r="EK361" i="3" s="1"/>
  <c r="EK362" i="3" s="1"/>
  <c r="ES354" i="3"/>
  <c r="ES355" i="3" s="1"/>
  <c r="ES356" i="3" s="1"/>
  <c r="ES357" i="3" s="1"/>
  <c r="ES358" i="3" s="1"/>
  <c r="ES359" i="3" s="1"/>
  <c r="ES360" i="3" s="1"/>
  <c r="ES361" i="3" s="1"/>
  <c r="ES362" i="3" s="1"/>
  <c r="ES363" i="3" s="1"/>
  <c r="ES364" i="3" s="1"/>
  <c r="ES365" i="3" s="1"/>
  <c r="ET354" i="3"/>
  <c r="ET355" i="3" s="1"/>
  <c r="ET356" i="3" s="1"/>
  <c r="ET357" i="3" s="1"/>
  <c r="ET358" i="3" s="1"/>
  <c r="ET359" i="3" s="1"/>
  <c r="ET360" i="3" s="1"/>
  <c r="ET361" i="3" s="1"/>
  <c r="ET362" i="3" s="1"/>
  <c r="ET363" i="3" s="1"/>
  <c r="ET364" i="3" s="1"/>
  <c r="ET365" i="3" s="1"/>
  <c r="EU354" i="3"/>
  <c r="EU355" i="3" s="1"/>
  <c r="EU356" i="3" s="1"/>
  <c r="EU357" i="3" s="1"/>
  <c r="EU358" i="3" s="1"/>
  <c r="EU359" i="3" s="1"/>
  <c r="EU360" i="3" s="1"/>
  <c r="EU361" i="3" s="1"/>
  <c r="EU362" i="3" s="1"/>
  <c r="EU363" i="3" s="1"/>
  <c r="EU364" i="3" s="1"/>
  <c r="EU365" i="3" s="1"/>
  <c r="EV354" i="3"/>
  <c r="EV355" i="3" s="1"/>
  <c r="EV356" i="3" s="1"/>
  <c r="EV357" i="3" s="1"/>
  <c r="EV358" i="3" s="1"/>
  <c r="EV359" i="3" s="1"/>
  <c r="EV360" i="3" s="1"/>
  <c r="EV361" i="3" s="1"/>
  <c r="EV362" i="3" s="1"/>
  <c r="EV363" i="3" s="1"/>
  <c r="EV364" i="3" s="1"/>
  <c r="EV365" i="3" s="1"/>
  <c r="EW354" i="3"/>
  <c r="EW355" i="3" s="1"/>
  <c r="EW356" i="3" s="1"/>
  <c r="EW357" i="3" s="1"/>
  <c r="EW358" i="3" s="1"/>
  <c r="EW359" i="3" s="1"/>
  <c r="EW360" i="3" s="1"/>
  <c r="EW361" i="3" s="1"/>
  <c r="EW362" i="3" s="1"/>
  <c r="EW363" i="3" s="1"/>
  <c r="EW364" i="3" s="1"/>
  <c r="EW365" i="3" s="1"/>
  <c r="EX354" i="3"/>
  <c r="EX355" i="3" s="1"/>
  <c r="EX356" i="3" s="1"/>
  <c r="EX357" i="3" s="1"/>
  <c r="EX358" i="3" s="1"/>
  <c r="EX359" i="3" s="1"/>
  <c r="EX360" i="3" s="1"/>
  <c r="EX361" i="3" s="1"/>
  <c r="EX362" i="3" s="1"/>
  <c r="EX363" i="3" s="1"/>
  <c r="EX364" i="3" s="1"/>
  <c r="EX365" i="3" s="1"/>
  <c r="EY354" i="3"/>
  <c r="EY355" i="3" s="1"/>
  <c r="EY356" i="3" s="1"/>
  <c r="EY357" i="3" s="1"/>
  <c r="EY358" i="3" s="1"/>
  <c r="EY359" i="3" s="1"/>
  <c r="EY360" i="3" s="1"/>
  <c r="EY361" i="3" s="1"/>
  <c r="EY362" i="3" s="1"/>
  <c r="EY363" i="3" s="1"/>
  <c r="EY364" i="3" s="1"/>
  <c r="EY365" i="3" s="1"/>
  <c r="EZ354" i="3"/>
  <c r="EZ355" i="3" s="1"/>
  <c r="EZ356" i="3" s="1"/>
  <c r="EZ357" i="3" s="1"/>
  <c r="EZ358" i="3" s="1"/>
  <c r="EZ359" i="3" s="1"/>
  <c r="EZ360" i="3" s="1"/>
  <c r="EZ361" i="3" s="1"/>
  <c r="EZ362" i="3" s="1"/>
  <c r="EZ363" i="3" s="1"/>
  <c r="EZ364" i="3" s="1"/>
  <c r="EZ365" i="3" s="1"/>
  <c r="FA354" i="3"/>
  <c r="FA355" i="3" s="1"/>
  <c r="FA356" i="3" s="1"/>
  <c r="FA357" i="3" s="1"/>
  <c r="FA358" i="3" s="1"/>
  <c r="FA359" i="3" s="1"/>
  <c r="FA360" i="3" s="1"/>
  <c r="FA361" i="3" s="1"/>
  <c r="FA362" i="3" s="1"/>
  <c r="FA363" i="3" s="1"/>
  <c r="FA364" i="3" s="1"/>
  <c r="FA365" i="3" s="1"/>
  <c r="FB354" i="3"/>
  <c r="FB355" i="3" s="1"/>
  <c r="FB356" i="3" s="1"/>
  <c r="FB357" i="3" s="1"/>
  <c r="FB358" i="3" s="1"/>
  <c r="FB359" i="3" s="1"/>
  <c r="FB360" i="3" s="1"/>
  <c r="FB361" i="3" s="1"/>
  <c r="FB362" i="3" s="1"/>
  <c r="FB363" i="3" s="1"/>
  <c r="FB364" i="3" s="1"/>
  <c r="FB365" i="3" s="1"/>
  <c r="FC354" i="3"/>
  <c r="FC355" i="3" s="1"/>
  <c r="FC356" i="3" s="1"/>
  <c r="FC357" i="3" s="1"/>
  <c r="FC358" i="3" s="1"/>
  <c r="FC359" i="3" s="1"/>
  <c r="FC360" i="3" s="1"/>
  <c r="FC361" i="3" s="1"/>
  <c r="FC362" i="3" s="1"/>
  <c r="FC363" i="3" s="1"/>
  <c r="FC364" i="3" s="1"/>
  <c r="FC365" i="3" s="1"/>
  <c r="FD354" i="3"/>
  <c r="FD355" i="3" s="1"/>
  <c r="FD356" i="3" s="1"/>
  <c r="FD357" i="3" s="1"/>
  <c r="FD358" i="3" s="1"/>
  <c r="FD359" i="3" s="1"/>
  <c r="FD360" i="3" s="1"/>
  <c r="FD361" i="3" s="1"/>
  <c r="FD362" i="3" s="1"/>
  <c r="FD363" i="3" s="1"/>
  <c r="FD364" i="3" s="1"/>
  <c r="FD365" i="3" s="1"/>
  <c r="AC355" i="3"/>
  <c r="Q357" i="3"/>
  <c r="DT354" i="3"/>
  <c r="DT355" i="3" s="1"/>
  <c r="DT356" i="3" s="1"/>
  <c r="DT357" i="3" s="1"/>
  <c r="T358" i="3"/>
  <c r="W358" i="3"/>
  <c r="X358" i="3"/>
  <c r="AH353" i="3"/>
  <c r="AH354" i="3" s="1"/>
  <c r="AH355" i="3" s="1"/>
  <c r="AH356" i="3" s="1"/>
  <c r="AH357" i="3" s="1"/>
  <c r="AH358" i="3" s="1"/>
  <c r="AM353" i="3"/>
  <c r="AM354" i="3" s="1"/>
  <c r="AM355" i="3" s="1"/>
  <c r="AM356" i="3" s="1"/>
  <c r="AM357" i="3" s="1"/>
  <c r="AM358" i="3" s="1"/>
  <c r="AL359" i="3"/>
  <c r="AL360" i="3" s="1"/>
  <c r="AL361" i="3" s="1"/>
  <c r="AL362" i="3" s="1"/>
  <c r="AL363" i="3" s="1"/>
  <c r="AL364" i="3" s="1"/>
  <c r="AL365" i="3" s="1"/>
  <c r="AL366" i="3" s="1"/>
  <c r="DT359" i="3"/>
  <c r="AH360" i="3"/>
  <c r="AK360" i="3"/>
  <c r="AK361" i="3" s="1"/>
  <c r="AK362" i="3" s="1"/>
  <c r="AK363" i="3" s="1"/>
  <c r="AK364" i="3" s="1"/>
  <c r="AK365" i="3" s="1"/>
  <c r="AK366" i="3" s="1"/>
  <c r="AM360" i="3"/>
  <c r="I354" i="3"/>
  <c r="I355" i="3" s="1"/>
  <c r="I356" i="3" s="1"/>
  <c r="I357" i="3" s="1"/>
  <c r="I358" i="3" s="1"/>
  <c r="I359" i="3" s="1"/>
  <c r="I360" i="3" s="1"/>
  <c r="I361" i="3" s="1"/>
  <c r="T361" i="3"/>
  <c r="W361" i="3"/>
  <c r="X361" i="3"/>
  <c r="DT361" i="3"/>
  <c r="AM362" i="3"/>
  <c r="AM363" i="3" s="1"/>
  <c r="AM364" i="3" s="1"/>
  <c r="AM365" i="3" s="1"/>
  <c r="AM366" i="3" s="1"/>
  <c r="FF352" i="3"/>
  <c r="FF353" i="3" s="1"/>
  <c r="FF354" i="3" s="1"/>
  <c r="FF355" i="3" s="1"/>
  <c r="FF356" i="3" s="1"/>
  <c r="FF357" i="3" s="1"/>
  <c r="FF358" i="3" s="1"/>
  <c r="FF359" i="3" s="1"/>
  <c r="FF360" i="3" s="1"/>
  <c r="FF361" i="3" s="1"/>
  <c r="FF362" i="3" s="1"/>
  <c r="C363" i="3"/>
  <c r="I363" i="3"/>
  <c r="EF353" i="3"/>
  <c r="EF354" i="3" s="1"/>
  <c r="EF355" i="3" s="1"/>
  <c r="EF356" i="3" s="1"/>
  <c r="EF357" i="3" s="1"/>
  <c r="EF358" i="3" s="1"/>
  <c r="EF359" i="3" s="1"/>
  <c r="EF360" i="3" s="1"/>
  <c r="EF361" i="3" s="1"/>
  <c r="EF362" i="3" s="1"/>
  <c r="EF363" i="3" s="1"/>
  <c r="EF364" i="3" s="1"/>
  <c r="J363" i="3"/>
  <c r="J364" i="3" s="1"/>
  <c r="N353" i="3"/>
  <c r="N354" i="3" s="1"/>
  <c r="N355" i="3" s="1"/>
  <c r="N356" i="3" s="1"/>
  <c r="N357" i="3" s="1"/>
  <c r="N358" i="3" s="1"/>
  <c r="N359" i="3" s="1"/>
  <c r="N360" i="3" s="1"/>
  <c r="N361" i="3" s="1"/>
  <c r="N362" i="3" s="1"/>
  <c r="N363" i="3" s="1"/>
  <c r="N364" i="3" s="1"/>
  <c r="AI364" i="3"/>
  <c r="DR352" i="3"/>
  <c r="DR353" i="3" s="1"/>
  <c r="DR354" i="3" s="1"/>
  <c r="DR355" i="3" s="1"/>
  <c r="DR356" i="3" s="1"/>
  <c r="DR357" i="3" s="1"/>
  <c r="DR358" i="3" s="1"/>
  <c r="DR359" i="3" s="1"/>
  <c r="DR360" i="3" s="1"/>
  <c r="DR361" i="3" s="1"/>
  <c r="DR362" i="3" s="1"/>
  <c r="DR363" i="3" s="1"/>
  <c r="DR364" i="3" s="1"/>
  <c r="DT364" i="3"/>
  <c r="DY353" i="3"/>
  <c r="DY354" i="3" s="1"/>
  <c r="DY355" i="3" s="1"/>
  <c r="DY356" i="3" s="1"/>
  <c r="DY357" i="3" s="1"/>
  <c r="DY358" i="3" s="1"/>
  <c r="DY359" i="3" s="1"/>
  <c r="DY360" i="3" s="1"/>
  <c r="DY361" i="3" s="1"/>
  <c r="DY362" i="3" s="1"/>
  <c r="DY363" i="3" s="1"/>
  <c r="DY364" i="3" s="1"/>
  <c r="EG364" i="3"/>
  <c r="EH364" i="3"/>
  <c r="EI364" i="3"/>
  <c r="EJ364" i="3"/>
  <c r="EK364" i="3"/>
  <c r="EL364" i="3"/>
  <c r="EM364" i="3"/>
  <c r="EN364" i="3"/>
  <c r="EO364" i="3"/>
  <c r="EP364" i="3"/>
  <c r="EQ364" i="3"/>
  <c r="ER364" i="3"/>
  <c r="FF364" i="3"/>
  <c r="O365" i="3"/>
  <c r="DW353" i="3"/>
  <c r="DW354" i="3" s="1"/>
  <c r="DW355" i="3" s="1"/>
  <c r="DW356" i="3" s="1"/>
  <c r="DW357" i="3" s="1"/>
  <c r="DW358" i="3" s="1"/>
  <c r="DW359" i="3" s="1"/>
  <c r="DW360" i="3" s="1"/>
  <c r="DW361" i="3" s="1"/>
  <c r="DW362" i="3" s="1"/>
  <c r="DW363" i="3" s="1"/>
  <c r="DW364" i="3" s="1"/>
  <c r="DW365" i="3" s="1"/>
  <c r="ED353" i="3"/>
  <c r="ED354" i="3" s="1"/>
  <c r="ED355" i="3" s="1"/>
  <c r="ED356" i="3" s="1"/>
  <c r="ED357" i="3" s="1"/>
  <c r="ED358" i="3" s="1"/>
  <c r="ED359" i="3" s="1"/>
  <c r="ED360" i="3" s="1"/>
  <c r="ED361" i="3" s="1"/>
  <c r="ED362" i="3" s="1"/>
  <c r="ED363" i="3" s="1"/>
  <c r="ED364" i="3" s="1"/>
  <c r="ED365" i="3" s="1"/>
  <c r="FG314" i="3"/>
  <c r="FG315" i="3" s="1"/>
  <c r="FG316" i="3" s="1"/>
  <c r="FG317" i="3" s="1"/>
  <c r="FG318" i="3" s="1"/>
  <c r="FG319" i="3" s="1"/>
  <c r="FG320" i="3" s="1"/>
  <c r="FG321" i="3" s="1"/>
  <c r="FG322" i="3" s="1"/>
  <c r="FG323" i="3" s="1"/>
  <c r="FG324" i="3" s="1"/>
  <c r="FG325" i="3" s="1"/>
  <c r="FG326" i="3" s="1"/>
  <c r="FG327" i="3" s="1"/>
  <c r="FG328" i="3" s="1"/>
  <c r="FG329" i="3" s="1"/>
  <c r="FG330" i="3" s="1"/>
  <c r="FG331" i="3" s="1"/>
  <c r="FG332" i="3" s="1"/>
  <c r="FG333" i="3" s="1"/>
  <c r="FG334" i="3" s="1"/>
  <c r="FG335" i="3" s="1"/>
  <c r="FG336" i="3" s="1"/>
  <c r="FG337" i="3" s="1"/>
  <c r="FG338" i="3" s="1"/>
  <c r="FG339" i="3" s="1"/>
  <c r="FG340" i="3" s="1"/>
  <c r="FG341" i="3" s="1"/>
  <c r="FG342" i="3" s="1"/>
  <c r="FG343" i="3" s="1"/>
  <c r="FG344" i="3" s="1"/>
  <c r="FG345" i="3" s="1"/>
  <c r="FG346" i="3" s="1"/>
  <c r="FG347" i="3" s="1"/>
  <c r="FG348" i="3" s="1"/>
  <c r="FG349" i="3" s="1"/>
  <c r="FG350" i="3" s="1"/>
  <c r="FG351" i="3" s="1"/>
  <c r="FG352" i="3" s="1"/>
  <c r="FG353" i="3" s="1"/>
  <c r="FG354" i="3" s="1"/>
  <c r="FG355" i="3" s="1"/>
  <c r="FG356" i="3" s="1"/>
  <c r="FG357" i="3" s="1"/>
  <c r="FG358" i="3" s="1"/>
  <c r="FG359" i="3" s="1"/>
  <c r="FG360" i="3" s="1"/>
  <c r="FG361" i="3" s="1"/>
  <c r="FG362" i="3" s="1"/>
  <c r="FG363" i="3" s="1"/>
  <c r="FG364" i="3" s="1"/>
  <c r="FG365" i="3" s="1"/>
  <c r="I366" i="3"/>
  <c r="AH362" i="3"/>
  <c r="AH363" i="3" s="1"/>
  <c r="AH364" i="3" s="1"/>
  <c r="AH365" i="3" s="1"/>
  <c r="AH366" i="3" s="1"/>
  <c r="AZ326" i="3"/>
  <c r="AZ327" i="3" s="1"/>
  <c r="AZ328" i="3" s="1"/>
  <c r="AZ329" i="3" s="1"/>
  <c r="AZ330" i="3" s="1"/>
  <c r="AZ331" i="3" s="1"/>
  <c r="AZ332" i="3" s="1"/>
  <c r="AZ333" i="3" s="1"/>
  <c r="AZ334" i="3" s="1"/>
  <c r="AZ335" i="3" s="1"/>
  <c r="AZ336" i="3" s="1"/>
  <c r="AZ337" i="3" s="1"/>
  <c r="AZ338" i="3" s="1"/>
  <c r="AZ339" i="3" s="1"/>
  <c r="AZ340" i="3" s="1"/>
  <c r="AZ341" i="3" s="1"/>
  <c r="AZ342" i="3" s="1"/>
  <c r="AZ343" i="3" s="1"/>
  <c r="AZ344" i="3" s="1"/>
  <c r="AZ345" i="3" s="1"/>
  <c r="AZ346" i="3" s="1"/>
  <c r="AZ347" i="3" s="1"/>
  <c r="AZ348" i="3" s="1"/>
  <c r="AZ349" i="3" s="1"/>
  <c r="AZ350" i="3" s="1"/>
  <c r="AZ351" i="3" s="1"/>
  <c r="AZ352" i="3" s="1"/>
  <c r="AZ353" i="3" s="1"/>
  <c r="AZ354" i="3" s="1"/>
  <c r="AZ355" i="3" s="1"/>
  <c r="AZ356" i="3" s="1"/>
  <c r="AZ357" i="3" s="1"/>
  <c r="AZ358" i="3" s="1"/>
  <c r="AZ359" i="3" s="1"/>
  <c r="AZ360" i="3" s="1"/>
  <c r="AZ361" i="3" s="1"/>
  <c r="AZ362" i="3" s="1"/>
  <c r="AZ363" i="3" s="1"/>
  <c r="AZ364" i="3" s="1"/>
  <c r="AZ365" i="3" s="1"/>
  <c r="AZ366" i="3" s="1"/>
  <c r="BB308" i="3"/>
  <c r="BB309" i="3" s="1"/>
  <c r="BB310" i="3" s="1"/>
  <c r="BB311" i="3" s="1"/>
  <c r="BB312" i="3" s="1"/>
  <c r="BB313" i="3" s="1"/>
  <c r="BB314" i="3" s="1"/>
  <c r="BB315" i="3" s="1"/>
  <c r="BB316" i="3" s="1"/>
  <c r="BB317" i="3" s="1"/>
  <c r="BB318" i="3" s="1"/>
  <c r="BB319" i="3" s="1"/>
  <c r="BB320" i="3" s="1"/>
  <c r="BB321" i="3" s="1"/>
  <c r="BB322" i="3" s="1"/>
  <c r="BB323" i="3" s="1"/>
  <c r="BB324" i="3" s="1"/>
  <c r="BB325" i="3" s="1"/>
  <c r="BB326" i="3" s="1"/>
  <c r="BB327" i="3" s="1"/>
  <c r="BB328" i="3" s="1"/>
  <c r="BB329" i="3" s="1"/>
  <c r="BB330" i="3" s="1"/>
  <c r="BB331" i="3" s="1"/>
  <c r="BB332" i="3" s="1"/>
  <c r="BB333" i="3" s="1"/>
  <c r="BB334" i="3" s="1"/>
  <c r="BB335" i="3" s="1"/>
  <c r="BB336" i="3" s="1"/>
  <c r="BB337" i="3" s="1"/>
  <c r="BB338" i="3" s="1"/>
  <c r="BB339" i="3" s="1"/>
  <c r="BB340" i="3" s="1"/>
  <c r="BB341" i="3" s="1"/>
  <c r="BB342" i="3" s="1"/>
  <c r="BB343" i="3" s="1"/>
  <c r="BB344" i="3" s="1"/>
  <c r="BB345" i="3" s="1"/>
  <c r="BB346" i="3" s="1"/>
  <c r="BB347" i="3" s="1"/>
  <c r="BB348" i="3" s="1"/>
  <c r="BB349" i="3" s="1"/>
  <c r="BB350" i="3" s="1"/>
  <c r="BB351" i="3" s="1"/>
  <c r="BB352" i="3" s="1"/>
  <c r="BB353" i="3" s="1"/>
  <c r="BB354" i="3" s="1"/>
  <c r="BB355" i="3" s="1"/>
  <c r="BB356" i="3" s="1"/>
  <c r="BB357" i="3" s="1"/>
  <c r="BB358" i="3" s="1"/>
  <c r="BB359" i="3" s="1"/>
  <c r="BB360" i="3" s="1"/>
  <c r="BB361" i="3" s="1"/>
  <c r="BB362" i="3" s="1"/>
  <c r="BB363" i="3" s="1"/>
  <c r="BB364" i="3" s="1"/>
  <c r="BB365" i="3" s="1"/>
  <c r="BB366" i="3" s="1"/>
  <c r="CR278" i="3"/>
  <c r="CR279" i="3" s="1"/>
  <c r="CR280" i="3" s="1"/>
  <c r="CR281" i="3" s="1"/>
  <c r="CR282" i="3" s="1"/>
  <c r="CR283" i="3" s="1"/>
  <c r="CR284" i="3" s="1"/>
  <c r="CR285" i="3" s="1"/>
  <c r="CR286" i="3" s="1"/>
  <c r="CR287" i="3" s="1"/>
  <c r="CR288" i="3" s="1"/>
  <c r="CR289" i="3" s="1"/>
  <c r="CR290" i="3" s="1"/>
  <c r="CR291" i="3" s="1"/>
  <c r="CR292" i="3" s="1"/>
  <c r="CR293" i="3" s="1"/>
  <c r="CR294" i="3" s="1"/>
  <c r="CR295" i="3" s="1"/>
  <c r="CR296" i="3" s="1"/>
  <c r="CR297" i="3" s="1"/>
  <c r="CR298" i="3" s="1"/>
  <c r="CR299" i="3" s="1"/>
  <c r="CR300" i="3" s="1"/>
  <c r="CR301" i="3" s="1"/>
  <c r="CR302" i="3" s="1"/>
  <c r="CR303" i="3" s="1"/>
  <c r="CR304" i="3" s="1"/>
  <c r="CR305" i="3" s="1"/>
  <c r="CR306" i="3" s="1"/>
  <c r="CR307" i="3" s="1"/>
  <c r="CR308" i="3" s="1"/>
  <c r="CR309" i="3" s="1"/>
  <c r="CR310" i="3" s="1"/>
  <c r="CR311" i="3" s="1"/>
  <c r="CR312" i="3" s="1"/>
  <c r="CR313" i="3" s="1"/>
  <c r="CR314" i="3" s="1"/>
  <c r="CR315" i="3" s="1"/>
  <c r="CR316" i="3" s="1"/>
  <c r="CR317" i="3" s="1"/>
  <c r="CR318" i="3" s="1"/>
  <c r="CR319" i="3" s="1"/>
  <c r="CR320" i="3" s="1"/>
  <c r="CR321" i="3" s="1"/>
  <c r="CR322" i="3" s="1"/>
  <c r="CR323" i="3" s="1"/>
  <c r="CR324" i="3" s="1"/>
  <c r="CR325" i="3" s="1"/>
  <c r="CR326" i="3" s="1"/>
  <c r="CR327" i="3" s="1"/>
  <c r="CR328" i="3" s="1"/>
  <c r="CR329" i="3" s="1"/>
  <c r="CR330" i="3" s="1"/>
  <c r="CR331" i="3" s="1"/>
  <c r="CR332" i="3" s="1"/>
  <c r="CR333" i="3" s="1"/>
  <c r="CR334" i="3" s="1"/>
  <c r="CR335" i="3" s="1"/>
  <c r="CR336" i="3" s="1"/>
  <c r="CR337" i="3" s="1"/>
  <c r="CR338" i="3" s="1"/>
  <c r="CR339" i="3" s="1"/>
  <c r="CR340" i="3" s="1"/>
  <c r="CR341" i="3" s="1"/>
  <c r="CR342" i="3" s="1"/>
  <c r="CR343" i="3" s="1"/>
  <c r="CR344" i="3" s="1"/>
  <c r="CR345" i="3" s="1"/>
  <c r="CR346" i="3" s="1"/>
  <c r="CR347" i="3" s="1"/>
  <c r="CR348" i="3" s="1"/>
  <c r="CR349" i="3" s="1"/>
  <c r="CR350" i="3" s="1"/>
  <c r="CR351" i="3" s="1"/>
  <c r="CR352" i="3" s="1"/>
  <c r="CR353" i="3" s="1"/>
  <c r="CR354" i="3" s="1"/>
  <c r="CR355" i="3" s="1"/>
  <c r="CR356" i="3" s="1"/>
  <c r="CR357" i="3" s="1"/>
  <c r="CR358" i="3" s="1"/>
  <c r="CR359" i="3" s="1"/>
  <c r="CR360" i="3" s="1"/>
  <c r="CR361" i="3" s="1"/>
  <c r="CR362" i="3" s="1"/>
  <c r="CR363" i="3" s="1"/>
  <c r="CR364" i="3" s="1"/>
  <c r="CR365" i="3" s="1"/>
  <c r="CR366" i="3" s="1"/>
  <c r="CW278" i="3"/>
  <c r="CW279" i="3" s="1"/>
  <c r="CW280" i="3" s="1"/>
  <c r="CW281" i="3" s="1"/>
  <c r="CW282" i="3" s="1"/>
  <c r="CW283" i="3" s="1"/>
  <c r="CW284" i="3" s="1"/>
  <c r="CW285" i="3" s="1"/>
  <c r="CW286" i="3" s="1"/>
  <c r="CW287" i="3" s="1"/>
  <c r="CW288" i="3" s="1"/>
  <c r="CW289" i="3" s="1"/>
  <c r="CW290" i="3" s="1"/>
  <c r="CW291" i="3" s="1"/>
  <c r="CW292" i="3" s="1"/>
  <c r="CW293" i="3" s="1"/>
  <c r="CW294" i="3" s="1"/>
  <c r="CW295" i="3" s="1"/>
  <c r="CW296" i="3" s="1"/>
  <c r="CW297" i="3" s="1"/>
  <c r="CW298" i="3" s="1"/>
  <c r="CW299" i="3" s="1"/>
  <c r="CW300" i="3" s="1"/>
  <c r="CW301" i="3" s="1"/>
  <c r="CW302" i="3" s="1"/>
  <c r="CW303" i="3" s="1"/>
  <c r="CW304" i="3" s="1"/>
  <c r="CW305" i="3" s="1"/>
  <c r="CW306" i="3" s="1"/>
  <c r="CW307" i="3" s="1"/>
  <c r="CW308" i="3" s="1"/>
  <c r="CW309" i="3" s="1"/>
  <c r="CW310" i="3" s="1"/>
  <c r="CW311" i="3" s="1"/>
  <c r="CW312" i="3" s="1"/>
  <c r="CW313" i="3" s="1"/>
  <c r="CW314" i="3" s="1"/>
  <c r="CW315" i="3" s="1"/>
  <c r="CW316" i="3" s="1"/>
  <c r="CW317" i="3" s="1"/>
  <c r="CW318" i="3" s="1"/>
  <c r="CW319" i="3" s="1"/>
  <c r="CW320" i="3" s="1"/>
  <c r="CW321" i="3" s="1"/>
  <c r="CW322" i="3" s="1"/>
  <c r="CW323" i="3" s="1"/>
  <c r="CW324" i="3" s="1"/>
  <c r="CW325" i="3" s="1"/>
  <c r="CW326" i="3" s="1"/>
  <c r="CW327" i="3" s="1"/>
  <c r="CW328" i="3" s="1"/>
  <c r="CW329" i="3" s="1"/>
  <c r="CW330" i="3" s="1"/>
  <c r="CW331" i="3" s="1"/>
  <c r="CW332" i="3" s="1"/>
  <c r="CW333" i="3" s="1"/>
  <c r="CW334" i="3" s="1"/>
  <c r="CW335" i="3" s="1"/>
  <c r="CW336" i="3" s="1"/>
  <c r="CW337" i="3" s="1"/>
  <c r="CW338" i="3" s="1"/>
  <c r="CW339" i="3" s="1"/>
  <c r="CW340" i="3" s="1"/>
  <c r="CW341" i="3" s="1"/>
  <c r="CW342" i="3" s="1"/>
  <c r="CW343" i="3" s="1"/>
  <c r="CW344" i="3" s="1"/>
  <c r="CW345" i="3" s="1"/>
  <c r="CW346" i="3" s="1"/>
  <c r="CW347" i="3" s="1"/>
  <c r="CW348" i="3" s="1"/>
  <c r="CW349" i="3" s="1"/>
  <c r="CW350" i="3" s="1"/>
  <c r="CW351" i="3" s="1"/>
  <c r="CW352" i="3" s="1"/>
  <c r="CW353" i="3" s="1"/>
  <c r="CW354" i="3" s="1"/>
  <c r="CW355" i="3" s="1"/>
  <c r="CW356" i="3" s="1"/>
  <c r="CW357" i="3" s="1"/>
  <c r="CW358" i="3" s="1"/>
  <c r="CW359" i="3" s="1"/>
  <c r="CW360" i="3" s="1"/>
  <c r="CW361" i="3" s="1"/>
  <c r="CW362" i="3" s="1"/>
  <c r="CW363" i="3" s="1"/>
  <c r="CW364" i="3" s="1"/>
  <c r="CW365" i="3" s="1"/>
  <c r="CW366" i="3" s="1"/>
  <c r="DB278" i="3"/>
  <c r="DB279" i="3" s="1"/>
  <c r="DB280" i="3" s="1"/>
  <c r="DB281" i="3" s="1"/>
  <c r="DB282" i="3" s="1"/>
  <c r="DB283" i="3" s="1"/>
  <c r="DB284" i="3" s="1"/>
  <c r="DB285" i="3" s="1"/>
  <c r="DB286" i="3" s="1"/>
  <c r="DB287" i="3" s="1"/>
  <c r="DB288" i="3" s="1"/>
  <c r="DB289" i="3" s="1"/>
  <c r="DB290" i="3" s="1"/>
  <c r="DB291" i="3" s="1"/>
  <c r="DB292" i="3" s="1"/>
  <c r="DB293" i="3" s="1"/>
  <c r="DB294" i="3" s="1"/>
  <c r="DB295" i="3" s="1"/>
  <c r="DB296" i="3" s="1"/>
  <c r="DB297" i="3" s="1"/>
  <c r="DB298" i="3" s="1"/>
  <c r="DB299" i="3" s="1"/>
  <c r="DB300" i="3" s="1"/>
  <c r="DB301" i="3" s="1"/>
  <c r="DB302" i="3" s="1"/>
  <c r="DB303" i="3" s="1"/>
  <c r="DB304" i="3" s="1"/>
  <c r="DB305" i="3" s="1"/>
  <c r="DB306" i="3" s="1"/>
  <c r="DB307" i="3" s="1"/>
  <c r="DB308" i="3" s="1"/>
  <c r="DB309" i="3" s="1"/>
  <c r="DB310" i="3" s="1"/>
  <c r="DB311" i="3" s="1"/>
  <c r="DB312" i="3" s="1"/>
  <c r="DB313" i="3" s="1"/>
  <c r="DB314" i="3" s="1"/>
  <c r="DB315" i="3" s="1"/>
  <c r="DB316" i="3" s="1"/>
  <c r="DB317" i="3" s="1"/>
  <c r="DB318" i="3" s="1"/>
  <c r="DB319" i="3" s="1"/>
  <c r="DB320" i="3" s="1"/>
  <c r="DB321" i="3" s="1"/>
  <c r="DB322" i="3" s="1"/>
  <c r="DB323" i="3" s="1"/>
  <c r="DB324" i="3" s="1"/>
  <c r="DB325" i="3" s="1"/>
  <c r="DB326" i="3" s="1"/>
  <c r="DB327" i="3" s="1"/>
  <c r="DB328" i="3" s="1"/>
  <c r="DB329" i="3" s="1"/>
  <c r="DB330" i="3" s="1"/>
  <c r="DB331" i="3" s="1"/>
  <c r="DB332" i="3" s="1"/>
  <c r="DB333" i="3" s="1"/>
  <c r="DB334" i="3" s="1"/>
  <c r="DB335" i="3" s="1"/>
  <c r="DB336" i="3" s="1"/>
  <c r="DB337" i="3" s="1"/>
  <c r="DB338" i="3" s="1"/>
  <c r="DB339" i="3" s="1"/>
  <c r="DB340" i="3" s="1"/>
  <c r="DB341" i="3" s="1"/>
  <c r="DB342" i="3" s="1"/>
  <c r="DB343" i="3" s="1"/>
  <c r="DB344" i="3" s="1"/>
  <c r="DB345" i="3" s="1"/>
  <c r="DB346" i="3" s="1"/>
  <c r="DB347" i="3" s="1"/>
  <c r="DB348" i="3" s="1"/>
  <c r="DB349" i="3" s="1"/>
  <c r="DB350" i="3" s="1"/>
  <c r="DB351" i="3" s="1"/>
  <c r="DB352" i="3" s="1"/>
  <c r="DB353" i="3" s="1"/>
  <c r="DB354" i="3" s="1"/>
  <c r="DB355" i="3" s="1"/>
  <c r="DB356" i="3" s="1"/>
  <c r="DB357" i="3" s="1"/>
  <c r="DB358" i="3" s="1"/>
  <c r="DB359" i="3" s="1"/>
  <c r="DB360" i="3" s="1"/>
  <c r="DB361" i="3" s="1"/>
  <c r="DB362" i="3" s="1"/>
  <c r="DB363" i="3" s="1"/>
  <c r="DB364" i="3" s="1"/>
  <c r="DB365" i="3" s="1"/>
  <c r="DB366" i="3" s="1"/>
  <c r="DG278" i="3"/>
  <c r="DG279" i="3" s="1"/>
  <c r="DG280" i="3" s="1"/>
  <c r="DG281" i="3" s="1"/>
  <c r="DG282" i="3" s="1"/>
  <c r="DG283" i="3" s="1"/>
  <c r="DG284" i="3" s="1"/>
  <c r="DG285" i="3" s="1"/>
  <c r="DG286" i="3" s="1"/>
  <c r="DG287" i="3" s="1"/>
  <c r="DG288" i="3" s="1"/>
  <c r="DG289" i="3" s="1"/>
  <c r="DG290" i="3" s="1"/>
  <c r="DG291" i="3" s="1"/>
  <c r="DG292" i="3" s="1"/>
  <c r="DG293" i="3" s="1"/>
  <c r="DG294" i="3" s="1"/>
  <c r="DG295" i="3" s="1"/>
  <c r="DG296" i="3" s="1"/>
  <c r="DG297" i="3" s="1"/>
  <c r="DG298" i="3" s="1"/>
  <c r="DG299" i="3" s="1"/>
  <c r="DG300" i="3" s="1"/>
  <c r="DG301" i="3" s="1"/>
  <c r="DG302" i="3" s="1"/>
  <c r="DG303" i="3" s="1"/>
  <c r="DG304" i="3" s="1"/>
  <c r="DG305" i="3" s="1"/>
  <c r="DG306" i="3" s="1"/>
  <c r="DG307" i="3" s="1"/>
  <c r="DG308" i="3" s="1"/>
  <c r="DG309" i="3" s="1"/>
  <c r="DG310" i="3" s="1"/>
  <c r="DG311" i="3" s="1"/>
  <c r="DG312" i="3" s="1"/>
  <c r="DG313" i="3" s="1"/>
  <c r="DG314" i="3" s="1"/>
  <c r="DG315" i="3" s="1"/>
  <c r="DG316" i="3" s="1"/>
  <c r="DG317" i="3" s="1"/>
  <c r="DG318" i="3" s="1"/>
  <c r="DG319" i="3" s="1"/>
  <c r="DG320" i="3" s="1"/>
  <c r="DG321" i="3" s="1"/>
  <c r="DG322" i="3" s="1"/>
  <c r="DG323" i="3" s="1"/>
  <c r="DG324" i="3" s="1"/>
  <c r="DG325" i="3" s="1"/>
  <c r="DG326" i="3" s="1"/>
  <c r="DG327" i="3" s="1"/>
  <c r="DG328" i="3" s="1"/>
  <c r="DG329" i="3" s="1"/>
  <c r="DG330" i="3" s="1"/>
  <c r="DG331" i="3" s="1"/>
  <c r="DG332" i="3" s="1"/>
  <c r="DG333" i="3" s="1"/>
  <c r="DG334" i="3" s="1"/>
  <c r="DG335" i="3" s="1"/>
  <c r="DG336" i="3" s="1"/>
  <c r="DG337" i="3" s="1"/>
  <c r="DG338" i="3" s="1"/>
  <c r="DG339" i="3" s="1"/>
  <c r="DG340" i="3" s="1"/>
  <c r="DG341" i="3" s="1"/>
  <c r="DG342" i="3" s="1"/>
  <c r="DG343" i="3" s="1"/>
  <c r="DG344" i="3" s="1"/>
  <c r="DG345" i="3" s="1"/>
  <c r="DG346" i="3" s="1"/>
  <c r="DG347" i="3" s="1"/>
  <c r="DG348" i="3" s="1"/>
  <c r="DG349" i="3" s="1"/>
  <c r="DG350" i="3" s="1"/>
  <c r="DG351" i="3" s="1"/>
  <c r="DG352" i="3" s="1"/>
  <c r="DG353" i="3" s="1"/>
  <c r="DG354" i="3" s="1"/>
  <c r="DG355" i="3" s="1"/>
  <c r="DG356" i="3" s="1"/>
  <c r="DG357" i="3" s="1"/>
  <c r="DG358" i="3" s="1"/>
  <c r="DG359" i="3" s="1"/>
  <c r="DG360" i="3" s="1"/>
  <c r="DG361" i="3" s="1"/>
  <c r="DG362" i="3" s="1"/>
  <c r="DG363" i="3" s="1"/>
  <c r="DG364" i="3" s="1"/>
  <c r="DG365" i="3" s="1"/>
  <c r="DG366" i="3" s="1"/>
  <c r="DP366" i="3"/>
  <c r="DU304" i="3"/>
  <c r="DU305" i="3" s="1"/>
  <c r="DU306" i="3" s="1"/>
  <c r="DU307" i="3" s="1"/>
  <c r="DU308" i="3" s="1"/>
  <c r="DU309" i="3" s="1"/>
  <c r="DU310" i="3" s="1"/>
  <c r="DU311" i="3" s="1"/>
  <c r="DU312" i="3" s="1"/>
  <c r="DU313" i="3" s="1"/>
  <c r="DU314" i="3" s="1"/>
  <c r="DU315" i="3" s="1"/>
  <c r="DU316" i="3" s="1"/>
  <c r="DU317" i="3" s="1"/>
  <c r="DU318" i="3" s="1"/>
  <c r="DU319" i="3" s="1"/>
  <c r="DU320" i="3" s="1"/>
  <c r="DU321" i="3" s="1"/>
  <c r="DU322" i="3" s="1"/>
  <c r="DU323" i="3" s="1"/>
  <c r="DU324" i="3" s="1"/>
  <c r="DU325" i="3" s="1"/>
  <c r="DU326" i="3" s="1"/>
  <c r="DU327" i="3" s="1"/>
  <c r="DU328" i="3" s="1"/>
  <c r="DU329" i="3" s="1"/>
  <c r="DU330" i="3" s="1"/>
  <c r="DU331" i="3" s="1"/>
  <c r="DU332" i="3" s="1"/>
  <c r="DU333" i="3" s="1"/>
  <c r="DU334" i="3" s="1"/>
  <c r="DU335" i="3" s="1"/>
  <c r="DU336" i="3" s="1"/>
  <c r="DU337" i="3" s="1"/>
  <c r="DU338" i="3" s="1"/>
  <c r="DU339" i="3" s="1"/>
  <c r="DU340" i="3" s="1"/>
  <c r="DU341" i="3" s="1"/>
  <c r="DU342" i="3" s="1"/>
  <c r="DU343" i="3" s="1"/>
  <c r="DU344" i="3" s="1"/>
  <c r="DU345" i="3" s="1"/>
  <c r="DU346" i="3" s="1"/>
  <c r="DU347" i="3" s="1"/>
  <c r="DU348" i="3" s="1"/>
  <c r="DU349" i="3" s="1"/>
  <c r="DU350" i="3" s="1"/>
  <c r="DU351" i="3" s="1"/>
  <c r="DU352" i="3" s="1"/>
  <c r="DU353" i="3" s="1"/>
  <c r="DU354" i="3" s="1"/>
  <c r="DU355" i="3" s="1"/>
  <c r="DU356" i="3" s="1"/>
  <c r="DU357" i="3" s="1"/>
  <c r="DU358" i="3" s="1"/>
  <c r="DU359" i="3" s="1"/>
  <c r="DU360" i="3" s="1"/>
  <c r="DU361" i="3" s="1"/>
  <c r="DU362" i="3" s="1"/>
  <c r="DU363" i="3" s="1"/>
  <c r="DU364" i="3" s="1"/>
  <c r="DU365" i="3" s="1"/>
  <c r="DU366" i="3" s="1"/>
  <c r="DX331" i="3"/>
  <c r="DX332" i="3" s="1"/>
  <c r="DX333" i="3" s="1"/>
  <c r="DX334" i="3" s="1"/>
  <c r="DX335" i="3" s="1"/>
  <c r="DX336" i="3" s="1"/>
  <c r="DX337" i="3" s="1"/>
  <c r="DX338" i="3" s="1"/>
  <c r="DX339" i="3" s="1"/>
  <c r="DX340" i="3" s="1"/>
  <c r="DX341" i="3" s="1"/>
  <c r="DX342" i="3" s="1"/>
  <c r="DX343" i="3" s="1"/>
  <c r="DX344" i="3" s="1"/>
  <c r="DX345" i="3" s="1"/>
  <c r="DX346" i="3" s="1"/>
  <c r="DX347" i="3" s="1"/>
  <c r="DX348" i="3" s="1"/>
  <c r="DX349" i="3" s="1"/>
  <c r="DX350" i="3" s="1"/>
  <c r="DX351" i="3" s="1"/>
  <c r="DX352" i="3" s="1"/>
  <c r="DX353" i="3" s="1"/>
  <c r="DX354" i="3" s="1"/>
  <c r="DX355" i="3" s="1"/>
  <c r="DX356" i="3" s="1"/>
  <c r="DX357" i="3" s="1"/>
  <c r="DX358" i="3" s="1"/>
  <c r="DX359" i="3" s="1"/>
  <c r="DX360" i="3" s="1"/>
  <c r="DX361" i="3" s="1"/>
  <c r="DX362" i="3" s="1"/>
  <c r="DX363" i="3" s="1"/>
  <c r="DX364" i="3" s="1"/>
  <c r="DX365" i="3" s="1"/>
  <c r="DX366" i="3" s="1"/>
  <c r="X366" i="3"/>
  <c r="X367" i="3" s="1"/>
  <c r="AW309" i="3"/>
  <c r="AW310" i="3" s="1"/>
  <c r="AW311" i="3" s="1"/>
  <c r="AW312" i="3" s="1"/>
  <c r="AW313" i="3" s="1"/>
  <c r="AW314" i="3" s="1"/>
  <c r="AW315" i="3" s="1"/>
  <c r="AW316" i="3" s="1"/>
  <c r="AW317" i="3" s="1"/>
  <c r="AW318" i="3" s="1"/>
  <c r="AW319" i="3" s="1"/>
  <c r="AW320" i="3" s="1"/>
  <c r="AW321" i="3" s="1"/>
  <c r="AW322" i="3" s="1"/>
  <c r="AW323" i="3" s="1"/>
  <c r="AW324" i="3" s="1"/>
  <c r="AW325" i="3" s="1"/>
  <c r="AW326" i="3" s="1"/>
  <c r="AW327" i="3" s="1"/>
  <c r="AW328" i="3" s="1"/>
  <c r="AW329" i="3" s="1"/>
  <c r="AW330" i="3" s="1"/>
  <c r="AW331" i="3" s="1"/>
  <c r="AW332" i="3" s="1"/>
  <c r="AW333" i="3" s="1"/>
  <c r="AW334" i="3" s="1"/>
  <c r="AW335" i="3" s="1"/>
  <c r="AW336" i="3" s="1"/>
  <c r="AW337" i="3" s="1"/>
  <c r="AW338" i="3" s="1"/>
  <c r="AW339" i="3" s="1"/>
  <c r="AW340" i="3" s="1"/>
  <c r="AW341" i="3" s="1"/>
  <c r="AW342" i="3" s="1"/>
  <c r="AW343" i="3" s="1"/>
  <c r="AW344" i="3" s="1"/>
  <c r="AW345" i="3" s="1"/>
  <c r="AW346" i="3" s="1"/>
  <c r="AW347" i="3" s="1"/>
  <c r="AW348" i="3" s="1"/>
  <c r="AW349" i="3" s="1"/>
  <c r="AW350" i="3" s="1"/>
  <c r="AW351" i="3" s="1"/>
  <c r="AW352" i="3" s="1"/>
  <c r="AW353" i="3" s="1"/>
  <c r="AW354" i="3" s="1"/>
  <c r="AW355" i="3" s="1"/>
  <c r="AW356" i="3" s="1"/>
  <c r="AW357" i="3" s="1"/>
  <c r="AW358" i="3" s="1"/>
  <c r="AW359" i="3" s="1"/>
  <c r="AW360" i="3" s="1"/>
  <c r="AW361" i="3" s="1"/>
  <c r="AW362" i="3" s="1"/>
  <c r="AW363" i="3" s="1"/>
  <c r="AW364" i="3" s="1"/>
  <c r="AW365" i="3" s="1"/>
  <c r="AW366" i="3" s="1"/>
  <c r="AW367" i="3" s="1"/>
  <c r="CP260" i="3"/>
  <c r="CP261" i="3" s="1"/>
  <c r="CP262" i="3" s="1"/>
  <c r="CP263" i="3" s="1"/>
  <c r="CP264" i="3" s="1"/>
  <c r="CP265" i="3" s="1"/>
  <c r="CP266" i="3" s="1"/>
  <c r="CP267" i="3" s="1"/>
  <c r="CP268" i="3" s="1"/>
  <c r="CP269" i="3" s="1"/>
  <c r="CP270" i="3" s="1"/>
  <c r="CP271" i="3" s="1"/>
  <c r="CP272" i="3" s="1"/>
  <c r="CP273" i="3" s="1"/>
  <c r="CP274" i="3" s="1"/>
  <c r="CP275" i="3" s="1"/>
  <c r="CP276" i="3" s="1"/>
  <c r="CP277" i="3" s="1"/>
  <c r="CP278" i="3" s="1"/>
  <c r="CP279" i="3" s="1"/>
  <c r="CP280" i="3" s="1"/>
  <c r="CP281" i="3" s="1"/>
  <c r="CP282" i="3" s="1"/>
  <c r="CP283" i="3" s="1"/>
  <c r="CP284" i="3" s="1"/>
  <c r="CP285" i="3" s="1"/>
  <c r="CP286" i="3" s="1"/>
  <c r="CP287" i="3" s="1"/>
  <c r="CP288" i="3" s="1"/>
  <c r="CP289" i="3" s="1"/>
  <c r="CP290" i="3" s="1"/>
  <c r="CP291" i="3" s="1"/>
  <c r="CP292" i="3" s="1"/>
  <c r="CP293" i="3" s="1"/>
  <c r="CP294" i="3" s="1"/>
  <c r="CP295" i="3" s="1"/>
  <c r="CP296" i="3" s="1"/>
  <c r="CP297" i="3" s="1"/>
  <c r="CP298" i="3" s="1"/>
  <c r="CP299" i="3" s="1"/>
  <c r="CP300" i="3" s="1"/>
  <c r="CP301" i="3" s="1"/>
  <c r="CP302" i="3" s="1"/>
  <c r="CP303" i="3" s="1"/>
  <c r="CP304" i="3" s="1"/>
  <c r="CP305" i="3" s="1"/>
  <c r="CP306" i="3" s="1"/>
  <c r="CP307" i="3" s="1"/>
  <c r="CP308" i="3" s="1"/>
  <c r="CP309" i="3" s="1"/>
  <c r="CP310" i="3" s="1"/>
  <c r="CP311" i="3" s="1"/>
  <c r="CP312" i="3" s="1"/>
  <c r="CP313" i="3" s="1"/>
  <c r="CP314" i="3" s="1"/>
  <c r="CP315" i="3" s="1"/>
  <c r="CP316" i="3" s="1"/>
  <c r="CP317" i="3" s="1"/>
  <c r="CP318" i="3" s="1"/>
  <c r="CP319" i="3" s="1"/>
  <c r="CP320" i="3" s="1"/>
  <c r="CP321" i="3" s="1"/>
  <c r="CP322" i="3" s="1"/>
  <c r="CP323" i="3" s="1"/>
  <c r="CP324" i="3" s="1"/>
  <c r="CP325" i="3" s="1"/>
  <c r="CP326" i="3" s="1"/>
  <c r="CP327" i="3" s="1"/>
  <c r="CP328" i="3" s="1"/>
  <c r="CP329" i="3" s="1"/>
  <c r="CP330" i="3" s="1"/>
  <c r="CP331" i="3" s="1"/>
  <c r="CP332" i="3" s="1"/>
  <c r="CP333" i="3" s="1"/>
  <c r="CP334" i="3" s="1"/>
  <c r="CP335" i="3" s="1"/>
  <c r="CP336" i="3" s="1"/>
  <c r="CP337" i="3" s="1"/>
  <c r="CP338" i="3" s="1"/>
  <c r="CP339" i="3" s="1"/>
  <c r="CP340" i="3" s="1"/>
  <c r="CP341" i="3" s="1"/>
  <c r="CP342" i="3" s="1"/>
  <c r="CP343" i="3" s="1"/>
  <c r="CP344" i="3" s="1"/>
  <c r="CP345" i="3" s="1"/>
  <c r="CP346" i="3" s="1"/>
  <c r="CP347" i="3" s="1"/>
  <c r="CP348" i="3" s="1"/>
  <c r="CP349" i="3" s="1"/>
  <c r="CP350" i="3" s="1"/>
  <c r="CP351" i="3" s="1"/>
  <c r="CP352" i="3" s="1"/>
  <c r="CP353" i="3" s="1"/>
  <c r="CP354" i="3" s="1"/>
  <c r="CP355" i="3" s="1"/>
  <c r="CP356" i="3" s="1"/>
  <c r="CP357" i="3" s="1"/>
  <c r="CP358" i="3" s="1"/>
  <c r="CP359" i="3" s="1"/>
  <c r="CP360" i="3" s="1"/>
  <c r="CP361" i="3" s="1"/>
  <c r="CP362" i="3" s="1"/>
  <c r="CP363" i="3" s="1"/>
  <c r="CP364" i="3" s="1"/>
  <c r="CP365" i="3" s="1"/>
  <c r="CP366" i="3" s="1"/>
  <c r="CP367" i="3" s="1"/>
  <c r="CS278" i="3"/>
  <c r="CS279" i="3" s="1"/>
  <c r="CS280" i="3" s="1"/>
  <c r="CS281" i="3" s="1"/>
  <c r="CS282" i="3" s="1"/>
  <c r="CS283" i="3" s="1"/>
  <c r="CS284" i="3" s="1"/>
  <c r="CS285" i="3" s="1"/>
  <c r="CS286" i="3" s="1"/>
  <c r="CS287" i="3" s="1"/>
  <c r="CS288" i="3" s="1"/>
  <c r="CS289" i="3" s="1"/>
  <c r="CS290" i="3" s="1"/>
  <c r="CS291" i="3" s="1"/>
  <c r="CS292" i="3" s="1"/>
  <c r="CS293" i="3" s="1"/>
  <c r="CS294" i="3" s="1"/>
  <c r="CS295" i="3" s="1"/>
  <c r="CS296" i="3" s="1"/>
  <c r="CS297" i="3" s="1"/>
  <c r="CS298" i="3" s="1"/>
  <c r="CS299" i="3" s="1"/>
  <c r="CS300" i="3" s="1"/>
  <c r="CS301" i="3" s="1"/>
  <c r="CS302" i="3" s="1"/>
  <c r="CS303" i="3" s="1"/>
  <c r="CS304" i="3" s="1"/>
  <c r="CS305" i="3" s="1"/>
  <c r="CS306" i="3" s="1"/>
  <c r="CS307" i="3" s="1"/>
  <c r="CS308" i="3" s="1"/>
  <c r="CS309" i="3" s="1"/>
  <c r="CS310" i="3" s="1"/>
  <c r="CS311" i="3" s="1"/>
  <c r="CS312" i="3" s="1"/>
  <c r="CS313" i="3" s="1"/>
  <c r="CS314" i="3" s="1"/>
  <c r="CS315" i="3" s="1"/>
  <c r="CS316" i="3" s="1"/>
  <c r="CS317" i="3" s="1"/>
  <c r="CS318" i="3" s="1"/>
  <c r="CS319" i="3" s="1"/>
  <c r="CS320" i="3" s="1"/>
  <c r="CS321" i="3" s="1"/>
  <c r="CS322" i="3" s="1"/>
  <c r="CS323" i="3" s="1"/>
  <c r="CS324" i="3" s="1"/>
  <c r="CS325" i="3" s="1"/>
  <c r="CS326" i="3" s="1"/>
  <c r="CS327" i="3" s="1"/>
  <c r="CS328" i="3" s="1"/>
  <c r="CS329" i="3" s="1"/>
  <c r="CS330" i="3" s="1"/>
  <c r="CS331" i="3" s="1"/>
  <c r="CS332" i="3" s="1"/>
  <c r="CS333" i="3" s="1"/>
  <c r="CS334" i="3" s="1"/>
  <c r="CS335" i="3" s="1"/>
  <c r="CS336" i="3" s="1"/>
  <c r="CS337" i="3" s="1"/>
  <c r="CS338" i="3" s="1"/>
  <c r="CS339" i="3" s="1"/>
  <c r="CS340" i="3" s="1"/>
  <c r="CS341" i="3" s="1"/>
  <c r="CS342" i="3" s="1"/>
  <c r="CS343" i="3" s="1"/>
  <c r="CS344" i="3" s="1"/>
  <c r="CS345" i="3" s="1"/>
  <c r="CS346" i="3" s="1"/>
  <c r="CS347" i="3" s="1"/>
  <c r="CS348" i="3" s="1"/>
  <c r="CS349" i="3" s="1"/>
  <c r="CS350" i="3" s="1"/>
  <c r="CS351" i="3" s="1"/>
  <c r="CS352" i="3" s="1"/>
  <c r="CS353" i="3" s="1"/>
  <c r="CS354" i="3" s="1"/>
  <c r="CS355" i="3" s="1"/>
  <c r="CS356" i="3" s="1"/>
  <c r="CS357" i="3" s="1"/>
  <c r="CS358" i="3" s="1"/>
  <c r="CS359" i="3" s="1"/>
  <c r="CS360" i="3" s="1"/>
  <c r="CS361" i="3" s="1"/>
  <c r="CS362" i="3" s="1"/>
  <c r="CS363" i="3" s="1"/>
  <c r="CS364" i="3" s="1"/>
  <c r="CS365" i="3" s="1"/>
  <c r="CS366" i="3" s="1"/>
  <c r="CS367" i="3" s="1"/>
  <c r="CX278" i="3"/>
  <c r="CX279" i="3" s="1"/>
  <c r="CX280" i="3" s="1"/>
  <c r="CX281" i="3" s="1"/>
  <c r="CX282" i="3" s="1"/>
  <c r="CX283" i="3" s="1"/>
  <c r="CX284" i="3" s="1"/>
  <c r="CX285" i="3" s="1"/>
  <c r="CX286" i="3" s="1"/>
  <c r="CX287" i="3" s="1"/>
  <c r="CX288" i="3" s="1"/>
  <c r="CX289" i="3" s="1"/>
  <c r="CX290" i="3" s="1"/>
  <c r="CX291" i="3" s="1"/>
  <c r="CX292" i="3" s="1"/>
  <c r="CX293" i="3" s="1"/>
  <c r="CX294" i="3" s="1"/>
  <c r="CX295" i="3" s="1"/>
  <c r="CX296" i="3" s="1"/>
  <c r="CX297" i="3" s="1"/>
  <c r="CX298" i="3" s="1"/>
  <c r="CX299" i="3" s="1"/>
  <c r="CX300" i="3" s="1"/>
  <c r="CX301" i="3" s="1"/>
  <c r="CX302" i="3" s="1"/>
  <c r="CX303" i="3" s="1"/>
  <c r="CX304" i="3" s="1"/>
  <c r="CX305" i="3" s="1"/>
  <c r="CX306" i="3" s="1"/>
  <c r="CX307" i="3" s="1"/>
  <c r="CX308" i="3" s="1"/>
  <c r="CX309" i="3" s="1"/>
  <c r="CX310" i="3" s="1"/>
  <c r="CX311" i="3" s="1"/>
  <c r="CX312" i="3" s="1"/>
  <c r="CX313" i="3" s="1"/>
  <c r="CX314" i="3" s="1"/>
  <c r="CX315" i="3" s="1"/>
  <c r="CX316" i="3" s="1"/>
  <c r="CX317" i="3" s="1"/>
  <c r="CX318" i="3" s="1"/>
  <c r="CX319" i="3" s="1"/>
  <c r="CX320" i="3" s="1"/>
  <c r="CX321" i="3" s="1"/>
  <c r="CX322" i="3" s="1"/>
  <c r="CX323" i="3" s="1"/>
  <c r="CX324" i="3" s="1"/>
  <c r="CX325" i="3" s="1"/>
  <c r="CX326" i="3" s="1"/>
  <c r="CX327" i="3" s="1"/>
  <c r="CX328" i="3" s="1"/>
  <c r="CX329" i="3" s="1"/>
  <c r="CX330" i="3" s="1"/>
  <c r="CX331" i="3" s="1"/>
  <c r="CX332" i="3" s="1"/>
  <c r="CX333" i="3" s="1"/>
  <c r="CX334" i="3" s="1"/>
  <c r="CX335" i="3" s="1"/>
  <c r="CX336" i="3" s="1"/>
  <c r="CX337" i="3" s="1"/>
  <c r="CX338" i="3" s="1"/>
  <c r="CX339" i="3" s="1"/>
  <c r="CX340" i="3" s="1"/>
  <c r="CX341" i="3" s="1"/>
  <c r="CX342" i="3" s="1"/>
  <c r="CX343" i="3" s="1"/>
  <c r="CX344" i="3" s="1"/>
  <c r="CX345" i="3" s="1"/>
  <c r="CX346" i="3" s="1"/>
  <c r="CX347" i="3" s="1"/>
  <c r="CX348" i="3" s="1"/>
  <c r="CX349" i="3" s="1"/>
  <c r="CX350" i="3" s="1"/>
  <c r="CX351" i="3" s="1"/>
  <c r="CX352" i="3" s="1"/>
  <c r="CX353" i="3" s="1"/>
  <c r="CX354" i="3" s="1"/>
  <c r="CX355" i="3" s="1"/>
  <c r="CX356" i="3" s="1"/>
  <c r="CX357" i="3" s="1"/>
  <c r="CX358" i="3" s="1"/>
  <c r="CX359" i="3" s="1"/>
  <c r="CX360" i="3" s="1"/>
  <c r="CX361" i="3" s="1"/>
  <c r="CX362" i="3" s="1"/>
  <c r="CX363" i="3" s="1"/>
  <c r="CX364" i="3" s="1"/>
  <c r="CX365" i="3" s="1"/>
  <c r="CX366" i="3" s="1"/>
  <c r="CX367" i="3" s="1"/>
  <c r="DC278" i="3"/>
  <c r="DC279" i="3" s="1"/>
  <c r="DC280" i="3" s="1"/>
  <c r="DC281" i="3" s="1"/>
  <c r="DC282" i="3" s="1"/>
  <c r="DC283" i="3" s="1"/>
  <c r="DC284" i="3" s="1"/>
  <c r="DC285" i="3" s="1"/>
  <c r="DC286" i="3" s="1"/>
  <c r="DC287" i="3" s="1"/>
  <c r="DC288" i="3" s="1"/>
  <c r="DC289" i="3" s="1"/>
  <c r="DC290" i="3" s="1"/>
  <c r="DC291" i="3" s="1"/>
  <c r="DC292" i="3" s="1"/>
  <c r="DC293" i="3" s="1"/>
  <c r="DC294" i="3" s="1"/>
  <c r="DC295" i="3" s="1"/>
  <c r="DC296" i="3" s="1"/>
  <c r="DC297" i="3" s="1"/>
  <c r="DC298" i="3" s="1"/>
  <c r="DC299" i="3" s="1"/>
  <c r="DC300" i="3" s="1"/>
  <c r="DC301" i="3" s="1"/>
  <c r="DC302" i="3" s="1"/>
  <c r="DC303" i="3" s="1"/>
  <c r="DC304" i="3" s="1"/>
  <c r="DC305" i="3" s="1"/>
  <c r="DC306" i="3" s="1"/>
  <c r="DC307" i="3" s="1"/>
  <c r="DC308" i="3" s="1"/>
  <c r="DC309" i="3" s="1"/>
  <c r="DC310" i="3" s="1"/>
  <c r="DC311" i="3" s="1"/>
  <c r="DC312" i="3" s="1"/>
  <c r="DC313" i="3" s="1"/>
  <c r="DC314" i="3" s="1"/>
  <c r="DC315" i="3" s="1"/>
  <c r="DC316" i="3" s="1"/>
  <c r="DC317" i="3" s="1"/>
  <c r="DC318" i="3" s="1"/>
  <c r="DC319" i="3" s="1"/>
  <c r="DC320" i="3" s="1"/>
  <c r="DC321" i="3" s="1"/>
  <c r="DC322" i="3" s="1"/>
  <c r="DC323" i="3" s="1"/>
  <c r="DC324" i="3" s="1"/>
  <c r="DC325" i="3" s="1"/>
  <c r="DC326" i="3" s="1"/>
  <c r="DC327" i="3" s="1"/>
  <c r="DC328" i="3" s="1"/>
  <c r="DC329" i="3" s="1"/>
  <c r="DC330" i="3" s="1"/>
  <c r="DC331" i="3" s="1"/>
  <c r="DC332" i="3" s="1"/>
  <c r="DC333" i="3" s="1"/>
  <c r="DC334" i="3" s="1"/>
  <c r="DC335" i="3" s="1"/>
  <c r="DC336" i="3" s="1"/>
  <c r="DC337" i="3" s="1"/>
  <c r="DC338" i="3" s="1"/>
  <c r="DC339" i="3" s="1"/>
  <c r="DC340" i="3" s="1"/>
  <c r="DC341" i="3" s="1"/>
  <c r="DC342" i="3" s="1"/>
  <c r="DC343" i="3" s="1"/>
  <c r="DC344" i="3" s="1"/>
  <c r="DC345" i="3" s="1"/>
  <c r="DC346" i="3" s="1"/>
  <c r="DC347" i="3" s="1"/>
  <c r="DC348" i="3" s="1"/>
  <c r="DC349" i="3" s="1"/>
  <c r="DC350" i="3" s="1"/>
  <c r="DC351" i="3" s="1"/>
  <c r="DC352" i="3" s="1"/>
  <c r="DC353" i="3" s="1"/>
  <c r="DC354" i="3" s="1"/>
  <c r="DC355" i="3" s="1"/>
  <c r="DC356" i="3" s="1"/>
  <c r="DC357" i="3" s="1"/>
  <c r="DC358" i="3" s="1"/>
  <c r="DC359" i="3" s="1"/>
  <c r="DC360" i="3" s="1"/>
  <c r="DC361" i="3" s="1"/>
  <c r="DC362" i="3" s="1"/>
  <c r="DC363" i="3" s="1"/>
  <c r="DC364" i="3" s="1"/>
  <c r="DC365" i="3" s="1"/>
  <c r="DC366" i="3" s="1"/>
  <c r="DC367" i="3" s="1"/>
  <c r="DH278" i="3"/>
  <c r="DH279" i="3" s="1"/>
  <c r="DH280" i="3" s="1"/>
  <c r="DH281" i="3" s="1"/>
  <c r="DH282" i="3" s="1"/>
  <c r="DH283" i="3" s="1"/>
  <c r="DH284" i="3" s="1"/>
  <c r="DH285" i="3" s="1"/>
  <c r="DH286" i="3" s="1"/>
  <c r="DH287" i="3" s="1"/>
  <c r="DH288" i="3" s="1"/>
  <c r="DH289" i="3" s="1"/>
  <c r="DH290" i="3" s="1"/>
  <c r="DH291" i="3" s="1"/>
  <c r="DH292" i="3" s="1"/>
  <c r="DH293" i="3" s="1"/>
  <c r="DH294" i="3" s="1"/>
  <c r="DH295" i="3" s="1"/>
  <c r="DH296" i="3" s="1"/>
  <c r="DH297" i="3" s="1"/>
  <c r="DH298" i="3" s="1"/>
  <c r="DH299" i="3" s="1"/>
  <c r="DH300" i="3" s="1"/>
  <c r="DH301" i="3" s="1"/>
  <c r="DH302" i="3" s="1"/>
  <c r="DH303" i="3" s="1"/>
  <c r="DH304" i="3" s="1"/>
  <c r="DH305" i="3" s="1"/>
  <c r="DH306" i="3" s="1"/>
  <c r="DH307" i="3" s="1"/>
  <c r="DH308" i="3" s="1"/>
  <c r="DH309" i="3" s="1"/>
  <c r="DH310" i="3" s="1"/>
  <c r="DH311" i="3" s="1"/>
  <c r="DH312" i="3" s="1"/>
  <c r="DH313" i="3" s="1"/>
  <c r="DH314" i="3" s="1"/>
  <c r="DH315" i="3" s="1"/>
  <c r="DH316" i="3" s="1"/>
  <c r="DH317" i="3" s="1"/>
  <c r="DH318" i="3" s="1"/>
  <c r="DH319" i="3" s="1"/>
  <c r="DH320" i="3" s="1"/>
  <c r="DH321" i="3" s="1"/>
  <c r="DH322" i="3" s="1"/>
  <c r="DH323" i="3" s="1"/>
  <c r="DH324" i="3" s="1"/>
  <c r="DH325" i="3" s="1"/>
  <c r="DH326" i="3" s="1"/>
  <c r="DH327" i="3" s="1"/>
  <c r="DH328" i="3" s="1"/>
  <c r="DH329" i="3" s="1"/>
  <c r="DH330" i="3" s="1"/>
  <c r="DH331" i="3" s="1"/>
  <c r="DH332" i="3" s="1"/>
  <c r="DH333" i="3" s="1"/>
  <c r="DH334" i="3" s="1"/>
  <c r="DH335" i="3" s="1"/>
  <c r="DH336" i="3" s="1"/>
  <c r="DH337" i="3" s="1"/>
  <c r="DH338" i="3" s="1"/>
  <c r="DH339" i="3" s="1"/>
  <c r="DH340" i="3" s="1"/>
  <c r="DH341" i="3" s="1"/>
  <c r="DH342" i="3" s="1"/>
  <c r="DH343" i="3" s="1"/>
  <c r="DH344" i="3" s="1"/>
  <c r="DH345" i="3" s="1"/>
  <c r="DH346" i="3" s="1"/>
  <c r="DH347" i="3" s="1"/>
  <c r="DH348" i="3" s="1"/>
  <c r="DH349" i="3" s="1"/>
  <c r="DH350" i="3" s="1"/>
  <c r="DH351" i="3" s="1"/>
  <c r="DH352" i="3" s="1"/>
  <c r="DH353" i="3" s="1"/>
  <c r="DH354" i="3" s="1"/>
  <c r="DH355" i="3" s="1"/>
  <c r="DH356" i="3" s="1"/>
  <c r="DH357" i="3" s="1"/>
  <c r="DH358" i="3" s="1"/>
  <c r="DH359" i="3" s="1"/>
  <c r="DH360" i="3" s="1"/>
  <c r="DH361" i="3" s="1"/>
  <c r="DH362" i="3" s="1"/>
  <c r="DH363" i="3" s="1"/>
  <c r="DH364" i="3" s="1"/>
  <c r="DH365" i="3" s="1"/>
  <c r="DH366" i="3" s="1"/>
  <c r="DH367" i="3" s="1"/>
  <c r="ES367" i="3"/>
  <c r="ET367" i="3"/>
  <c r="EU367" i="3"/>
  <c r="EV367" i="3"/>
  <c r="EW367" i="3"/>
  <c r="EX367" i="3"/>
  <c r="EY367" i="3"/>
  <c r="EZ367" i="3"/>
  <c r="FA367" i="3"/>
  <c r="FB367" i="3"/>
  <c r="FC367" i="3"/>
  <c r="FD367" i="3"/>
  <c r="FE367" i="3"/>
  <c r="FF367" i="3"/>
  <c r="FG367" i="3"/>
  <c r="J368" i="3"/>
  <c r="DM366" i="3"/>
  <c r="DM367" i="3" s="1"/>
  <c r="DM368" i="3" s="1"/>
  <c r="H369" i="3"/>
  <c r="I369" i="3"/>
  <c r="AI369" i="3"/>
  <c r="CB369" i="3"/>
  <c r="CC369" i="3"/>
  <c r="CD369" i="3"/>
  <c r="CE369" i="3"/>
  <c r="CF369" i="3"/>
  <c r="CG369" i="3"/>
  <c r="CH369" i="3"/>
  <c r="CI369" i="3"/>
  <c r="CJ369" i="3"/>
  <c r="CK369" i="3"/>
  <c r="CL369" i="3"/>
  <c r="CM369" i="3"/>
  <c r="DL369" i="3"/>
  <c r="DO369" i="3"/>
  <c r="DP369" i="3"/>
  <c r="DQ369" i="3"/>
  <c r="DR369" i="3"/>
  <c r="DS369" i="3"/>
  <c r="DT369" i="3"/>
  <c r="DU369" i="3"/>
  <c r="DV369" i="3"/>
  <c r="DW369" i="3"/>
  <c r="DY369" i="3"/>
  <c r="EB369" i="3"/>
  <c r="EC369" i="3"/>
  <c r="ED369" i="3"/>
  <c r="EF369" i="3"/>
  <c r="EG369" i="3"/>
  <c r="EH369" i="3"/>
  <c r="EI369" i="3"/>
  <c r="EJ369" i="3"/>
  <c r="EK369" i="3"/>
  <c r="EL369" i="3"/>
  <c r="EM369" i="3"/>
  <c r="EN369" i="3"/>
  <c r="EO369" i="3"/>
  <c r="EP369" i="3"/>
  <c r="EQ369" i="3"/>
  <c r="ER369" i="3"/>
  <c r="ES369" i="3"/>
  <c r="ET369" i="3"/>
  <c r="EU369" i="3"/>
  <c r="EV369" i="3"/>
  <c r="EW369" i="3"/>
  <c r="EX369" i="3"/>
  <c r="EY369" i="3"/>
  <c r="EZ369" i="3"/>
  <c r="FA369" i="3"/>
  <c r="FB369" i="3"/>
  <c r="FC369" i="3"/>
  <c r="FD369" i="3"/>
  <c r="FE369" i="3"/>
  <c r="FF369" i="3"/>
  <c r="FG369" i="3"/>
  <c r="T370" i="3"/>
  <c r="AE338" i="3"/>
  <c r="AE339" i="3" s="1"/>
  <c r="AE340" i="3" s="1"/>
  <c r="AE341" i="3" s="1"/>
  <c r="AE342" i="3" s="1"/>
  <c r="AE343" i="3" s="1"/>
  <c r="AE344" i="3" s="1"/>
  <c r="AE345" i="3" s="1"/>
  <c r="AE346" i="3" s="1"/>
  <c r="AE347" i="3" s="1"/>
  <c r="AE348" i="3" s="1"/>
  <c r="AE349" i="3" s="1"/>
  <c r="AE350" i="3" s="1"/>
  <c r="AE351" i="3" s="1"/>
  <c r="AE352" i="3" s="1"/>
  <c r="AE353" i="3" s="1"/>
  <c r="AE354" i="3" s="1"/>
  <c r="AE355" i="3" s="1"/>
  <c r="AE356" i="3" s="1"/>
  <c r="AE357" i="3" s="1"/>
  <c r="AE358" i="3" s="1"/>
  <c r="AE359" i="3" s="1"/>
  <c r="AE360" i="3" s="1"/>
  <c r="AE361" i="3" s="1"/>
  <c r="AE362" i="3" s="1"/>
  <c r="AE363" i="3" s="1"/>
  <c r="AE364" i="3" s="1"/>
  <c r="AE365" i="3" s="1"/>
  <c r="AE366" i="3" s="1"/>
  <c r="AE367" i="3" s="1"/>
  <c r="AE368" i="3" s="1"/>
  <c r="AE369" i="3" s="1"/>
  <c r="AE370" i="3" s="1"/>
  <c r="DX368" i="3"/>
  <c r="DX369" i="3" s="1"/>
  <c r="DX370" i="3" s="1"/>
  <c r="BM312" i="3"/>
  <c r="BM313" i="3" s="1"/>
  <c r="BM314" i="3" s="1"/>
  <c r="BM315" i="3" s="1"/>
  <c r="BM316" i="3" s="1"/>
  <c r="BM317" i="3" s="1"/>
  <c r="BM318" i="3" s="1"/>
  <c r="BM319" i="3" s="1"/>
  <c r="BM320" i="3" s="1"/>
  <c r="BM321" i="3" s="1"/>
  <c r="BM322" i="3" s="1"/>
  <c r="BM323" i="3" s="1"/>
  <c r="BM324" i="3" s="1"/>
  <c r="BM325" i="3" s="1"/>
  <c r="BM326" i="3" s="1"/>
  <c r="BM327" i="3" s="1"/>
  <c r="BM328" i="3" s="1"/>
  <c r="BM329" i="3" s="1"/>
  <c r="BM330" i="3" s="1"/>
  <c r="BM331" i="3" s="1"/>
  <c r="BM332" i="3" s="1"/>
  <c r="BM333" i="3" s="1"/>
  <c r="BM334" i="3" s="1"/>
  <c r="BM335" i="3" s="1"/>
  <c r="BM336" i="3" s="1"/>
  <c r="BM337" i="3" s="1"/>
  <c r="BM338" i="3" s="1"/>
  <c r="BM339" i="3" s="1"/>
  <c r="BM340" i="3" s="1"/>
  <c r="BM341" i="3" s="1"/>
  <c r="BM342" i="3" s="1"/>
  <c r="BM343" i="3" s="1"/>
  <c r="BM344" i="3" s="1"/>
  <c r="BM345" i="3" s="1"/>
  <c r="BM346" i="3" s="1"/>
  <c r="BM347" i="3" s="1"/>
  <c r="BM348" i="3" s="1"/>
  <c r="BM349" i="3" s="1"/>
  <c r="BM350" i="3" s="1"/>
  <c r="BM351" i="3" s="1"/>
  <c r="BM352" i="3" s="1"/>
  <c r="BM353" i="3" s="1"/>
  <c r="BM354" i="3" s="1"/>
  <c r="BM355" i="3" s="1"/>
  <c r="BM356" i="3" s="1"/>
  <c r="BM357" i="3" s="1"/>
  <c r="BM358" i="3" s="1"/>
  <c r="BM359" i="3" s="1"/>
  <c r="BM360" i="3" s="1"/>
  <c r="BM361" i="3" s="1"/>
  <c r="BM362" i="3" s="1"/>
  <c r="BM363" i="3" s="1"/>
  <c r="BM364" i="3" s="1"/>
  <c r="BM365" i="3" s="1"/>
  <c r="BM366" i="3" s="1"/>
  <c r="BM367" i="3" s="1"/>
  <c r="BM368" i="3" s="1"/>
  <c r="BM369" i="3" s="1"/>
  <c r="BM370" i="3" s="1"/>
  <c r="BM371" i="3" s="1"/>
  <c r="AF338" i="3"/>
  <c r="AF339" i="3" s="1"/>
  <c r="AF340" i="3" s="1"/>
  <c r="AF341" i="3" s="1"/>
  <c r="AF342" i="3" s="1"/>
  <c r="AF343" i="3" s="1"/>
  <c r="AF344" i="3" s="1"/>
  <c r="AF345" i="3" s="1"/>
  <c r="AF346" i="3" s="1"/>
  <c r="AF347" i="3" s="1"/>
  <c r="AF348" i="3" s="1"/>
  <c r="AF349" i="3" s="1"/>
  <c r="AF350" i="3" s="1"/>
  <c r="AF351" i="3" s="1"/>
  <c r="AF352" i="3" s="1"/>
  <c r="AF353" i="3" s="1"/>
  <c r="AF354" i="3" s="1"/>
  <c r="AF355" i="3" s="1"/>
  <c r="AF356" i="3" s="1"/>
  <c r="AF357" i="3" s="1"/>
  <c r="AF358" i="3" s="1"/>
  <c r="AF359" i="3" s="1"/>
  <c r="AF360" i="3" s="1"/>
  <c r="AF361" i="3" s="1"/>
  <c r="AF362" i="3" s="1"/>
  <c r="AF363" i="3" s="1"/>
  <c r="AF364" i="3" s="1"/>
  <c r="AF365" i="3" s="1"/>
  <c r="AF366" i="3" s="1"/>
  <c r="AF367" i="3" s="1"/>
  <c r="AF368" i="3" s="1"/>
  <c r="AF369" i="3" s="1"/>
  <c r="AF370" i="3" s="1"/>
  <c r="AF371" i="3" s="1"/>
  <c r="AF372" i="3" s="1"/>
  <c r="AF373" i="3" s="1"/>
  <c r="AF374" i="3" s="1"/>
  <c r="AF375" i="3" s="1"/>
  <c r="AF376" i="3" s="1"/>
  <c r="AF377" i="3" s="1"/>
  <c r="AF378" i="3" s="1"/>
  <c r="AF379" i="3" s="1"/>
  <c r="J370" i="3"/>
  <c r="J371" i="3" s="1"/>
  <c r="J372" i="3" s="1"/>
  <c r="J373" i="3" s="1"/>
  <c r="AE373" i="3"/>
  <c r="AE374" i="3" s="1"/>
  <c r="AE375" i="3" s="1"/>
  <c r="AE376" i="3" s="1"/>
  <c r="AE377" i="3" s="1"/>
  <c r="AE378" i="3" s="1"/>
  <c r="AE379" i="3" s="1"/>
  <c r="AI373" i="3"/>
  <c r="AK373" i="3"/>
  <c r="I374" i="3"/>
  <c r="AJ360" i="3"/>
  <c r="AJ361" i="3" s="1"/>
  <c r="AJ362" i="3" s="1"/>
  <c r="AJ363" i="3" s="1"/>
  <c r="AJ364" i="3" s="1"/>
  <c r="AJ365" i="3" s="1"/>
  <c r="AJ366" i="3" s="1"/>
  <c r="AJ367" i="3" s="1"/>
  <c r="AJ368" i="3" s="1"/>
  <c r="AJ369" i="3" s="1"/>
  <c r="AJ370" i="3" s="1"/>
  <c r="AJ371" i="3" s="1"/>
  <c r="AJ372" i="3" s="1"/>
  <c r="AJ373" i="3" s="1"/>
  <c r="AJ374" i="3" s="1"/>
  <c r="AX326" i="3"/>
  <c r="AX327" i="3" s="1"/>
  <c r="AX328" i="3" s="1"/>
  <c r="AX329" i="3" s="1"/>
  <c r="AX330" i="3" s="1"/>
  <c r="AX331" i="3" s="1"/>
  <c r="AX332" i="3" s="1"/>
  <c r="AX333" i="3" s="1"/>
  <c r="AX334" i="3" s="1"/>
  <c r="AX335" i="3" s="1"/>
  <c r="AX336" i="3" s="1"/>
  <c r="AX337" i="3" s="1"/>
  <c r="AX338" i="3" s="1"/>
  <c r="AX339" i="3" s="1"/>
  <c r="AX340" i="3" s="1"/>
  <c r="AX341" i="3" s="1"/>
  <c r="AX342" i="3" s="1"/>
  <c r="AX343" i="3" s="1"/>
  <c r="AX344" i="3" s="1"/>
  <c r="AX345" i="3" s="1"/>
  <c r="AX346" i="3" s="1"/>
  <c r="AX347" i="3" s="1"/>
  <c r="AX348" i="3" s="1"/>
  <c r="AX349" i="3" s="1"/>
  <c r="AX350" i="3" s="1"/>
  <c r="AX351" i="3" s="1"/>
  <c r="AX352" i="3" s="1"/>
  <c r="AX353" i="3" s="1"/>
  <c r="AX354" i="3" s="1"/>
  <c r="AX355" i="3" s="1"/>
  <c r="AX356" i="3" s="1"/>
  <c r="AX357" i="3" s="1"/>
  <c r="AX358" i="3" s="1"/>
  <c r="AX359" i="3" s="1"/>
  <c r="AX360" i="3" s="1"/>
  <c r="AX361" i="3" s="1"/>
  <c r="AX362" i="3" s="1"/>
  <c r="AX363" i="3" s="1"/>
  <c r="AX364" i="3" s="1"/>
  <c r="AX365" i="3" s="1"/>
  <c r="AX366" i="3" s="1"/>
  <c r="AX367" i="3" s="1"/>
  <c r="AX368" i="3" s="1"/>
  <c r="AX369" i="3" s="1"/>
  <c r="AX370" i="3" s="1"/>
  <c r="AX371" i="3" s="1"/>
  <c r="AX372" i="3" s="1"/>
  <c r="AX373" i="3" s="1"/>
  <c r="AX374" i="3" s="1"/>
  <c r="AX375" i="3" s="1"/>
  <c r="AX376" i="3" s="1"/>
  <c r="AX377" i="3" s="1"/>
  <c r="AX378" i="3" s="1"/>
  <c r="AX379" i="3" s="1"/>
  <c r="AX380" i="3" s="1"/>
  <c r="AX381" i="3" s="1"/>
  <c r="AX382" i="3" s="1"/>
  <c r="AX383" i="3" s="1"/>
  <c r="AX384" i="3" s="1"/>
  <c r="AX385" i="3" s="1"/>
  <c r="AX386" i="3" s="1"/>
  <c r="AX387" i="3" s="1"/>
  <c r="AX388" i="3" s="1"/>
  <c r="AX389" i="3" s="1"/>
  <c r="AX390" i="3" s="1"/>
  <c r="AX391" i="3" s="1"/>
  <c r="AX392" i="3" s="1"/>
  <c r="AX393" i="3" s="1"/>
  <c r="AX394" i="3" s="1"/>
  <c r="AX395" i="3" s="1"/>
  <c r="AX396" i="3" s="1"/>
  <c r="AX397" i="3" s="1"/>
  <c r="AX398" i="3" s="1"/>
  <c r="AX399" i="3" s="1"/>
  <c r="AX400" i="3" s="1"/>
  <c r="AX401" i="3" s="1"/>
  <c r="AX402" i="3" s="1"/>
  <c r="AX403" i="3" s="1"/>
  <c r="AX404" i="3" s="1"/>
  <c r="AX405" i="3" s="1"/>
  <c r="AX406" i="3" s="1"/>
  <c r="AX407" i="3" s="1"/>
  <c r="AX408" i="3" s="1"/>
  <c r="AX409" i="3" s="1"/>
  <c r="AX410" i="3" s="1"/>
  <c r="AX411" i="3" s="1"/>
  <c r="AX412" i="3" s="1"/>
  <c r="AX413" i="3" s="1"/>
  <c r="AX414" i="3" s="1"/>
  <c r="AX415" i="3" s="1"/>
  <c r="AX416" i="3" s="1"/>
  <c r="AX417" i="3" s="1"/>
  <c r="AX418" i="3" s="1"/>
  <c r="AX419" i="3" s="1"/>
  <c r="AX420" i="3" s="1"/>
  <c r="AX421" i="3" s="1"/>
  <c r="AX422" i="3" s="1"/>
  <c r="BM374" i="3"/>
  <c r="BM375" i="3" s="1"/>
  <c r="BM376" i="3" s="1"/>
  <c r="BM377" i="3" s="1"/>
  <c r="BM378" i="3" s="1"/>
  <c r="BM379" i="3" s="1"/>
  <c r="BM380" i="3" s="1"/>
  <c r="BM381" i="3" s="1"/>
  <c r="BM382" i="3" s="1"/>
  <c r="BM383" i="3" s="1"/>
  <c r="BM384" i="3" s="1"/>
  <c r="BM385" i="3" s="1"/>
  <c r="BM386" i="3" s="1"/>
  <c r="BM387" i="3" s="1"/>
  <c r="BM388" i="3" s="1"/>
  <c r="BM389" i="3" s="1"/>
  <c r="BO309" i="3"/>
  <c r="BO310" i="3" s="1"/>
  <c r="BO311" i="3" s="1"/>
  <c r="BO312" i="3" s="1"/>
  <c r="BO313" i="3" s="1"/>
  <c r="BO314" i="3" s="1"/>
  <c r="BO315" i="3" s="1"/>
  <c r="BO316" i="3" s="1"/>
  <c r="BO317" i="3" s="1"/>
  <c r="BO318" i="3" s="1"/>
  <c r="BO319" i="3" s="1"/>
  <c r="BO320" i="3" s="1"/>
  <c r="BO321" i="3" s="1"/>
  <c r="BO322" i="3" s="1"/>
  <c r="BO323" i="3" s="1"/>
  <c r="BO324" i="3" s="1"/>
  <c r="BO325" i="3" s="1"/>
  <c r="BO326" i="3" s="1"/>
  <c r="BO327" i="3" s="1"/>
  <c r="BO328" i="3" s="1"/>
  <c r="BO329" i="3" s="1"/>
  <c r="BO330" i="3" s="1"/>
  <c r="BO331" i="3" s="1"/>
  <c r="BO332" i="3" s="1"/>
  <c r="BO333" i="3" s="1"/>
  <c r="BO334" i="3" s="1"/>
  <c r="BO335" i="3" s="1"/>
  <c r="BO336" i="3" s="1"/>
  <c r="BO337" i="3" s="1"/>
  <c r="BO338" i="3" s="1"/>
  <c r="BO339" i="3" s="1"/>
  <c r="BO340" i="3" s="1"/>
  <c r="BO341" i="3" s="1"/>
  <c r="BO342" i="3" s="1"/>
  <c r="BO343" i="3" s="1"/>
  <c r="BO344" i="3" s="1"/>
  <c r="BO345" i="3" s="1"/>
  <c r="BO346" i="3" s="1"/>
  <c r="BO347" i="3" s="1"/>
  <c r="BO348" i="3" s="1"/>
  <c r="BO349" i="3" s="1"/>
  <c r="BO350" i="3" s="1"/>
  <c r="BO351" i="3" s="1"/>
  <c r="BO352" i="3" s="1"/>
  <c r="BO353" i="3" s="1"/>
  <c r="BO354" i="3" s="1"/>
  <c r="BO355" i="3" s="1"/>
  <c r="BO356" i="3" s="1"/>
  <c r="BO357" i="3" s="1"/>
  <c r="BO358" i="3" s="1"/>
  <c r="BO359" i="3" s="1"/>
  <c r="BO360" i="3" s="1"/>
  <c r="BO361" i="3" s="1"/>
  <c r="BO362" i="3" s="1"/>
  <c r="BO363" i="3" s="1"/>
  <c r="BO364" i="3" s="1"/>
  <c r="BO365" i="3" s="1"/>
  <c r="BO366" i="3" s="1"/>
  <c r="BO367" i="3" s="1"/>
  <c r="BO368" i="3" s="1"/>
  <c r="BO369" i="3" s="1"/>
  <c r="BO370" i="3" s="1"/>
  <c r="BO371" i="3" s="1"/>
  <c r="BO372" i="3" s="1"/>
  <c r="BO373" i="3" s="1"/>
  <c r="BO374" i="3" s="1"/>
  <c r="BO375" i="3" s="1"/>
  <c r="BO376" i="3" s="1"/>
  <c r="BO377" i="3" s="1"/>
  <c r="BO378" i="3" s="1"/>
  <c r="BO379" i="3" s="1"/>
  <c r="BO380" i="3" s="1"/>
  <c r="BO381" i="3" s="1"/>
  <c r="BO382" i="3" s="1"/>
  <c r="BO383" i="3" s="1"/>
  <c r="BO384" i="3" s="1"/>
  <c r="BO385" i="3" s="1"/>
  <c r="BO386" i="3" s="1"/>
  <c r="BO387" i="3" s="1"/>
  <c r="BO388" i="3" s="1"/>
  <c r="BO389" i="3" s="1"/>
  <c r="CQ278" i="3"/>
  <c r="CQ279" i="3" s="1"/>
  <c r="CQ280" i="3" s="1"/>
  <c r="CQ281" i="3" s="1"/>
  <c r="CQ282" i="3" s="1"/>
  <c r="CQ283" i="3" s="1"/>
  <c r="CQ284" i="3" s="1"/>
  <c r="CQ285" i="3" s="1"/>
  <c r="CQ286" i="3" s="1"/>
  <c r="CQ287" i="3" s="1"/>
  <c r="CQ288" i="3" s="1"/>
  <c r="CQ289" i="3" s="1"/>
  <c r="CQ290" i="3" s="1"/>
  <c r="CQ291" i="3" s="1"/>
  <c r="CQ292" i="3" s="1"/>
  <c r="CQ293" i="3" s="1"/>
  <c r="CQ294" i="3" s="1"/>
  <c r="CQ295" i="3" s="1"/>
  <c r="CQ296" i="3" s="1"/>
  <c r="CQ297" i="3" s="1"/>
  <c r="CQ298" i="3" s="1"/>
  <c r="CQ299" i="3" s="1"/>
  <c r="CQ300" i="3" s="1"/>
  <c r="CQ301" i="3" s="1"/>
  <c r="CQ302" i="3" s="1"/>
  <c r="CQ303" i="3" s="1"/>
  <c r="CQ304" i="3" s="1"/>
  <c r="CQ305" i="3" s="1"/>
  <c r="CQ306" i="3" s="1"/>
  <c r="CQ307" i="3" s="1"/>
  <c r="CQ308" i="3" s="1"/>
  <c r="CQ309" i="3" s="1"/>
  <c r="CQ310" i="3" s="1"/>
  <c r="CQ311" i="3" s="1"/>
  <c r="CQ312" i="3" s="1"/>
  <c r="CQ313" i="3" s="1"/>
  <c r="CQ314" i="3" s="1"/>
  <c r="CQ315" i="3" s="1"/>
  <c r="CQ316" i="3" s="1"/>
  <c r="CQ317" i="3" s="1"/>
  <c r="CQ318" i="3" s="1"/>
  <c r="CQ319" i="3" s="1"/>
  <c r="CQ320" i="3" s="1"/>
  <c r="CQ321" i="3" s="1"/>
  <c r="CQ322" i="3" s="1"/>
  <c r="CQ323" i="3" s="1"/>
  <c r="CQ324" i="3" s="1"/>
  <c r="CQ325" i="3" s="1"/>
  <c r="CQ326" i="3" s="1"/>
  <c r="CQ327" i="3" s="1"/>
  <c r="CQ328" i="3" s="1"/>
  <c r="CQ329" i="3" s="1"/>
  <c r="CQ330" i="3" s="1"/>
  <c r="CQ331" i="3" s="1"/>
  <c r="CQ332" i="3" s="1"/>
  <c r="CQ333" i="3" s="1"/>
  <c r="CQ334" i="3" s="1"/>
  <c r="CQ335" i="3" s="1"/>
  <c r="CQ336" i="3" s="1"/>
  <c r="CQ337" i="3" s="1"/>
  <c r="CQ338" i="3" s="1"/>
  <c r="CQ339" i="3" s="1"/>
  <c r="CQ340" i="3" s="1"/>
  <c r="CQ341" i="3" s="1"/>
  <c r="CQ342" i="3" s="1"/>
  <c r="CQ343" i="3" s="1"/>
  <c r="CQ344" i="3" s="1"/>
  <c r="CQ345" i="3" s="1"/>
  <c r="CQ346" i="3" s="1"/>
  <c r="CQ347" i="3" s="1"/>
  <c r="CQ348" i="3" s="1"/>
  <c r="CQ349" i="3" s="1"/>
  <c r="CQ350" i="3" s="1"/>
  <c r="CQ351" i="3" s="1"/>
  <c r="CQ352" i="3" s="1"/>
  <c r="CQ353" i="3" s="1"/>
  <c r="CQ354" i="3" s="1"/>
  <c r="CQ355" i="3" s="1"/>
  <c r="CQ356" i="3" s="1"/>
  <c r="CQ357" i="3" s="1"/>
  <c r="CQ358" i="3" s="1"/>
  <c r="CQ359" i="3" s="1"/>
  <c r="CQ360" i="3" s="1"/>
  <c r="CQ361" i="3" s="1"/>
  <c r="CQ362" i="3" s="1"/>
  <c r="CQ363" i="3" s="1"/>
  <c r="CQ364" i="3" s="1"/>
  <c r="CQ365" i="3" s="1"/>
  <c r="CQ366" i="3" s="1"/>
  <c r="CQ367" i="3" s="1"/>
  <c r="CQ368" i="3" s="1"/>
  <c r="CQ369" i="3" s="1"/>
  <c r="CQ370" i="3" s="1"/>
  <c r="CQ371" i="3" s="1"/>
  <c r="CQ372" i="3" s="1"/>
  <c r="CQ373" i="3" s="1"/>
  <c r="CQ374" i="3" s="1"/>
  <c r="CQ375" i="3" s="1"/>
  <c r="CQ376" i="3" s="1"/>
  <c r="CQ377" i="3" s="1"/>
  <c r="CQ378" i="3" s="1"/>
  <c r="CQ379" i="3" s="1"/>
  <c r="CQ380" i="3" s="1"/>
  <c r="CQ381" i="3" s="1"/>
  <c r="CQ382" i="3" s="1"/>
  <c r="CQ383" i="3" s="1"/>
  <c r="CQ384" i="3" s="1"/>
  <c r="CQ385" i="3" s="1"/>
  <c r="CQ386" i="3" s="1"/>
  <c r="CQ387" i="3" s="1"/>
  <c r="CQ388" i="3" s="1"/>
  <c r="CQ389" i="3" s="1"/>
  <c r="CT278" i="3"/>
  <c r="CT279" i="3" s="1"/>
  <c r="CT280" i="3" s="1"/>
  <c r="CT281" i="3" s="1"/>
  <c r="CT282" i="3" s="1"/>
  <c r="CT283" i="3" s="1"/>
  <c r="CT284" i="3" s="1"/>
  <c r="CT285" i="3" s="1"/>
  <c r="CT286" i="3" s="1"/>
  <c r="CT287" i="3" s="1"/>
  <c r="CT288" i="3" s="1"/>
  <c r="CT289" i="3" s="1"/>
  <c r="CT290" i="3" s="1"/>
  <c r="CT291" i="3" s="1"/>
  <c r="CT292" i="3" s="1"/>
  <c r="CT293" i="3" s="1"/>
  <c r="CT294" i="3" s="1"/>
  <c r="CT295" i="3" s="1"/>
  <c r="CT296" i="3" s="1"/>
  <c r="CT297" i="3" s="1"/>
  <c r="CT298" i="3" s="1"/>
  <c r="CT299" i="3" s="1"/>
  <c r="CT300" i="3" s="1"/>
  <c r="CT301" i="3" s="1"/>
  <c r="CT302" i="3" s="1"/>
  <c r="CT303" i="3" s="1"/>
  <c r="CT304" i="3" s="1"/>
  <c r="CT305" i="3" s="1"/>
  <c r="CT306" i="3" s="1"/>
  <c r="CT307" i="3" s="1"/>
  <c r="CT308" i="3" s="1"/>
  <c r="CT309" i="3" s="1"/>
  <c r="CT310" i="3" s="1"/>
  <c r="CT311" i="3" s="1"/>
  <c r="CT312" i="3" s="1"/>
  <c r="CT313" i="3" s="1"/>
  <c r="CT314" i="3" s="1"/>
  <c r="CT315" i="3" s="1"/>
  <c r="CT316" i="3" s="1"/>
  <c r="CT317" i="3" s="1"/>
  <c r="CT318" i="3" s="1"/>
  <c r="CT319" i="3" s="1"/>
  <c r="CT320" i="3" s="1"/>
  <c r="CT321" i="3" s="1"/>
  <c r="CT322" i="3" s="1"/>
  <c r="CT323" i="3" s="1"/>
  <c r="CT324" i="3" s="1"/>
  <c r="CT325" i="3" s="1"/>
  <c r="CT326" i="3" s="1"/>
  <c r="CT327" i="3" s="1"/>
  <c r="CT328" i="3" s="1"/>
  <c r="CT329" i="3" s="1"/>
  <c r="CT330" i="3" s="1"/>
  <c r="CT331" i="3" s="1"/>
  <c r="CT332" i="3" s="1"/>
  <c r="CT333" i="3" s="1"/>
  <c r="CT334" i="3" s="1"/>
  <c r="CT335" i="3" s="1"/>
  <c r="CT336" i="3" s="1"/>
  <c r="CT337" i="3" s="1"/>
  <c r="CT338" i="3" s="1"/>
  <c r="CT339" i="3" s="1"/>
  <c r="CT340" i="3" s="1"/>
  <c r="CT341" i="3" s="1"/>
  <c r="CT342" i="3" s="1"/>
  <c r="CT343" i="3" s="1"/>
  <c r="CT344" i="3" s="1"/>
  <c r="CT345" i="3" s="1"/>
  <c r="CT346" i="3" s="1"/>
  <c r="CT347" i="3" s="1"/>
  <c r="CT348" i="3" s="1"/>
  <c r="CT349" i="3" s="1"/>
  <c r="CT350" i="3" s="1"/>
  <c r="CT351" i="3" s="1"/>
  <c r="CT352" i="3" s="1"/>
  <c r="CT353" i="3" s="1"/>
  <c r="CT354" i="3" s="1"/>
  <c r="CT355" i="3" s="1"/>
  <c r="CT356" i="3" s="1"/>
  <c r="CT357" i="3" s="1"/>
  <c r="CT358" i="3" s="1"/>
  <c r="CT359" i="3" s="1"/>
  <c r="CT360" i="3" s="1"/>
  <c r="CT361" i="3" s="1"/>
  <c r="CT362" i="3" s="1"/>
  <c r="CT363" i="3" s="1"/>
  <c r="CT364" i="3" s="1"/>
  <c r="CT365" i="3" s="1"/>
  <c r="CT366" i="3" s="1"/>
  <c r="CT367" i="3" s="1"/>
  <c r="CT368" i="3" s="1"/>
  <c r="CT369" i="3" s="1"/>
  <c r="CT370" i="3" s="1"/>
  <c r="CT371" i="3" s="1"/>
  <c r="CT372" i="3" s="1"/>
  <c r="CT373" i="3" s="1"/>
  <c r="CT374" i="3" s="1"/>
  <c r="CT375" i="3" s="1"/>
  <c r="CT376" i="3" s="1"/>
  <c r="CT377" i="3" s="1"/>
  <c r="CT378" i="3" s="1"/>
  <c r="CT379" i="3" s="1"/>
  <c r="CT380" i="3" s="1"/>
  <c r="CT381" i="3" s="1"/>
  <c r="CT382" i="3" s="1"/>
  <c r="CT383" i="3" s="1"/>
  <c r="CT384" i="3" s="1"/>
  <c r="CT385" i="3" s="1"/>
  <c r="CT386" i="3" s="1"/>
  <c r="CT387" i="3" s="1"/>
  <c r="CT388" i="3" s="1"/>
  <c r="CT389" i="3" s="1"/>
  <c r="CT390" i="3" s="1"/>
  <c r="CT391" i="3" s="1"/>
  <c r="CT392" i="3" s="1"/>
  <c r="CT393" i="3" s="1"/>
  <c r="CT394" i="3" s="1"/>
  <c r="CY271" i="3"/>
  <c r="CY272" i="3" s="1"/>
  <c r="CY273" i="3" s="1"/>
  <c r="CY274" i="3" s="1"/>
  <c r="CY275" i="3" s="1"/>
  <c r="CY276" i="3" s="1"/>
  <c r="CY277" i="3" s="1"/>
  <c r="CY278" i="3" s="1"/>
  <c r="CY279" i="3" s="1"/>
  <c r="CY280" i="3" s="1"/>
  <c r="CY281" i="3" s="1"/>
  <c r="CY282" i="3" s="1"/>
  <c r="CY283" i="3" s="1"/>
  <c r="CY284" i="3" s="1"/>
  <c r="CY285" i="3" s="1"/>
  <c r="CY286" i="3" s="1"/>
  <c r="CY287" i="3" s="1"/>
  <c r="CY288" i="3" s="1"/>
  <c r="CY289" i="3" s="1"/>
  <c r="CY290" i="3" s="1"/>
  <c r="CY291" i="3" s="1"/>
  <c r="CY292" i="3" s="1"/>
  <c r="CY293" i="3" s="1"/>
  <c r="CY294" i="3" s="1"/>
  <c r="CY295" i="3" s="1"/>
  <c r="CY296" i="3" s="1"/>
  <c r="CY297" i="3" s="1"/>
  <c r="CY298" i="3" s="1"/>
  <c r="CY299" i="3" s="1"/>
  <c r="CY300" i="3" s="1"/>
  <c r="CY301" i="3" s="1"/>
  <c r="CY302" i="3" s="1"/>
  <c r="CY303" i="3" s="1"/>
  <c r="CY304" i="3" s="1"/>
  <c r="CY305" i="3" s="1"/>
  <c r="CY306" i="3" s="1"/>
  <c r="CY307" i="3" s="1"/>
  <c r="CY308" i="3" s="1"/>
  <c r="CY309" i="3" s="1"/>
  <c r="CY310" i="3" s="1"/>
  <c r="CY311" i="3" s="1"/>
  <c r="CY312" i="3" s="1"/>
  <c r="CY313" i="3" s="1"/>
  <c r="CY314" i="3" s="1"/>
  <c r="CY315" i="3" s="1"/>
  <c r="CY316" i="3" s="1"/>
  <c r="CY317" i="3" s="1"/>
  <c r="CY318" i="3" s="1"/>
  <c r="CY319" i="3" s="1"/>
  <c r="CY320" i="3" s="1"/>
  <c r="CY321" i="3" s="1"/>
  <c r="CY322" i="3" s="1"/>
  <c r="CY323" i="3" s="1"/>
  <c r="CY324" i="3" s="1"/>
  <c r="CY325" i="3" s="1"/>
  <c r="CY326" i="3" s="1"/>
  <c r="CY327" i="3" s="1"/>
  <c r="CY328" i="3" s="1"/>
  <c r="CY329" i="3" s="1"/>
  <c r="CY330" i="3" s="1"/>
  <c r="CY331" i="3" s="1"/>
  <c r="CY332" i="3" s="1"/>
  <c r="CY333" i="3" s="1"/>
  <c r="CY334" i="3" s="1"/>
  <c r="CY335" i="3" s="1"/>
  <c r="CY336" i="3" s="1"/>
  <c r="CY337" i="3" s="1"/>
  <c r="CY338" i="3" s="1"/>
  <c r="CY339" i="3" s="1"/>
  <c r="CY340" i="3" s="1"/>
  <c r="CY341" i="3" s="1"/>
  <c r="CY342" i="3" s="1"/>
  <c r="CY343" i="3" s="1"/>
  <c r="CY344" i="3" s="1"/>
  <c r="CY345" i="3" s="1"/>
  <c r="CY346" i="3" s="1"/>
  <c r="CY347" i="3" s="1"/>
  <c r="CY348" i="3" s="1"/>
  <c r="CY349" i="3" s="1"/>
  <c r="CY350" i="3" s="1"/>
  <c r="CY351" i="3" s="1"/>
  <c r="CY352" i="3" s="1"/>
  <c r="CY353" i="3" s="1"/>
  <c r="CY354" i="3" s="1"/>
  <c r="CY355" i="3" s="1"/>
  <c r="CY356" i="3" s="1"/>
  <c r="CY357" i="3" s="1"/>
  <c r="CY358" i="3" s="1"/>
  <c r="CY359" i="3" s="1"/>
  <c r="CY360" i="3" s="1"/>
  <c r="CY361" i="3" s="1"/>
  <c r="CY362" i="3" s="1"/>
  <c r="CY363" i="3" s="1"/>
  <c r="CY364" i="3" s="1"/>
  <c r="CY365" i="3" s="1"/>
  <c r="CY366" i="3" s="1"/>
  <c r="CY367" i="3" s="1"/>
  <c r="CY368" i="3" s="1"/>
  <c r="CY369" i="3" s="1"/>
  <c r="CY370" i="3" s="1"/>
  <c r="CY371" i="3" s="1"/>
  <c r="CY372" i="3" s="1"/>
  <c r="CY373" i="3" s="1"/>
  <c r="CY374" i="3" s="1"/>
  <c r="CY375" i="3" s="1"/>
  <c r="CY376" i="3" s="1"/>
  <c r="CY377" i="3" s="1"/>
  <c r="CY378" i="3" s="1"/>
  <c r="CY379" i="3" s="1"/>
  <c r="CY380" i="3" s="1"/>
  <c r="CY381" i="3" s="1"/>
  <c r="CY382" i="3" s="1"/>
  <c r="CY383" i="3" s="1"/>
  <c r="CY384" i="3" s="1"/>
  <c r="CY385" i="3" s="1"/>
  <c r="CY386" i="3" s="1"/>
  <c r="CY387" i="3" s="1"/>
  <c r="CY388" i="3" s="1"/>
  <c r="CY389" i="3" s="1"/>
  <c r="CY390" i="3" s="1"/>
  <c r="CY391" i="3" s="1"/>
  <c r="CY392" i="3" s="1"/>
  <c r="CY393" i="3" s="1"/>
  <c r="CY394" i="3" s="1"/>
  <c r="DD278" i="3"/>
  <c r="DD279" i="3" s="1"/>
  <c r="DD280" i="3" s="1"/>
  <c r="DD281" i="3" s="1"/>
  <c r="DD282" i="3" s="1"/>
  <c r="DD283" i="3" s="1"/>
  <c r="DD284" i="3" s="1"/>
  <c r="DD285" i="3" s="1"/>
  <c r="DD286" i="3" s="1"/>
  <c r="DD287" i="3" s="1"/>
  <c r="DD288" i="3" s="1"/>
  <c r="DD289" i="3" s="1"/>
  <c r="DD290" i="3" s="1"/>
  <c r="DD291" i="3" s="1"/>
  <c r="DD292" i="3" s="1"/>
  <c r="DD293" i="3" s="1"/>
  <c r="DD294" i="3" s="1"/>
  <c r="DD295" i="3" s="1"/>
  <c r="DD296" i="3" s="1"/>
  <c r="DD297" i="3" s="1"/>
  <c r="DD298" i="3" s="1"/>
  <c r="DD299" i="3" s="1"/>
  <c r="DD300" i="3" s="1"/>
  <c r="DD301" i="3" s="1"/>
  <c r="DD302" i="3" s="1"/>
  <c r="DD303" i="3" s="1"/>
  <c r="DD304" i="3" s="1"/>
  <c r="DD305" i="3" s="1"/>
  <c r="DD306" i="3" s="1"/>
  <c r="DD307" i="3" s="1"/>
  <c r="DD308" i="3" s="1"/>
  <c r="DD309" i="3" s="1"/>
  <c r="DD310" i="3" s="1"/>
  <c r="DD311" i="3" s="1"/>
  <c r="DD312" i="3" s="1"/>
  <c r="DD313" i="3" s="1"/>
  <c r="DD314" i="3" s="1"/>
  <c r="DD315" i="3" s="1"/>
  <c r="DD316" i="3" s="1"/>
  <c r="DD317" i="3" s="1"/>
  <c r="DD318" i="3" s="1"/>
  <c r="DD319" i="3" s="1"/>
  <c r="DD320" i="3" s="1"/>
  <c r="DD321" i="3" s="1"/>
  <c r="DD322" i="3" s="1"/>
  <c r="DD323" i="3" s="1"/>
  <c r="DD324" i="3" s="1"/>
  <c r="DD325" i="3" s="1"/>
  <c r="DD326" i="3" s="1"/>
  <c r="DD327" i="3" s="1"/>
  <c r="DD328" i="3" s="1"/>
  <c r="DD329" i="3" s="1"/>
  <c r="DD330" i="3" s="1"/>
  <c r="DD331" i="3" s="1"/>
  <c r="DD332" i="3" s="1"/>
  <c r="DD333" i="3" s="1"/>
  <c r="DD334" i="3" s="1"/>
  <c r="DD335" i="3" s="1"/>
  <c r="DD336" i="3" s="1"/>
  <c r="DD337" i="3" s="1"/>
  <c r="DD338" i="3" s="1"/>
  <c r="DD339" i="3" s="1"/>
  <c r="DD340" i="3" s="1"/>
  <c r="DD341" i="3" s="1"/>
  <c r="DD342" i="3" s="1"/>
  <c r="DD343" i="3" s="1"/>
  <c r="DD344" i="3" s="1"/>
  <c r="DD345" i="3" s="1"/>
  <c r="DD346" i="3" s="1"/>
  <c r="DD347" i="3" s="1"/>
  <c r="DD348" i="3" s="1"/>
  <c r="DD349" i="3" s="1"/>
  <c r="DD350" i="3" s="1"/>
  <c r="DD351" i="3" s="1"/>
  <c r="DD352" i="3" s="1"/>
  <c r="DD353" i="3" s="1"/>
  <c r="DD354" i="3" s="1"/>
  <c r="DD355" i="3" s="1"/>
  <c r="DD356" i="3" s="1"/>
  <c r="DD357" i="3" s="1"/>
  <c r="DD358" i="3" s="1"/>
  <c r="DD359" i="3" s="1"/>
  <c r="DD360" i="3" s="1"/>
  <c r="DD361" i="3" s="1"/>
  <c r="DD362" i="3" s="1"/>
  <c r="DD363" i="3" s="1"/>
  <c r="DD364" i="3" s="1"/>
  <c r="DD365" i="3" s="1"/>
  <c r="DD366" i="3" s="1"/>
  <c r="DD367" i="3" s="1"/>
  <c r="DD368" i="3" s="1"/>
  <c r="DD369" i="3" s="1"/>
  <c r="DD370" i="3" s="1"/>
  <c r="DD371" i="3" s="1"/>
  <c r="DD372" i="3" s="1"/>
  <c r="DD373" i="3" s="1"/>
  <c r="DD374" i="3" s="1"/>
  <c r="DD375" i="3" s="1"/>
  <c r="DD376" i="3" s="1"/>
  <c r="DD377" i="3" s="1"/>
  <c r="DD378" i="3" s="1"/>
  <c r="DD379" i="3" s="1"/>
  <c r="DD380" i="3" s="1"/>
  <c r="DD381" i="3" s="1"/>
  <c r="DD382" i="3" s="1"/>
  <c r="DD383" i="3" s="1"/>
  <c r="DD384" i="3" s="1"/>
  <c r="DD385" i="3" s="1"/>
  <c r="DD386" i="3" s="1"/>
  <c r="DD387" i="3" s="1"/>
  <c r="DD388" i="3" s="1"/>
  <c r="DD389" i="3" s="1"/>
  <c r="DD390" i="3" s="1"/>
  <c r="DD391" i="3" s="1"/>
  <c r="DD392" i="3" s="1"/>
  <c r="DD393" i="3" s="1"/>
  <c r="DD394" i="3" s="1"/>
  <c r="DM370" i="3"/>
  <c r="DM371" i="3" s="1"/>
  <c r="DM372" i="3" s="1"/>
  <c r="DM373" i="3" s="1"/>
  <c r="DM374" i="3" s="1"/>
  <c r="DP373" i="3"/>
  <c r="DP374" i="3" s="1"/>
  <c r="EE278" i="3"/>
  <c r="EE279" i="3" s="1"/>
  <c r="EE280" i="3" s="1"/>
  <c r="EE281" i="3" s="1"/>
  <c r="EE282" i="3" s="1"/>
  <c r="EE283" i="3" s="1"/>
  <c r="EE284" i="3" s="1"/>
  <c r="EE285" i="3" s="1"/>
  <c r="EE286" i="3" s="1"/>
  <c r="EE287" i="3" s="1"/>
  <c r="EE288" i="3" s="1"/>
  <c r="EE289" i="3" s="1"/>
  <c r="EE290" i="3" s="1"/>
  <c r="EE291" i="3" s="1"/>
  <c r="EE292" i="3" s="1"/>
  <c r="EE293" i="3" s="1"/>
  <c r="EE294" i="3" s="1"/>
  <c r="EE295" i="3" s="1"/>
  <c r="EE296" i="3" s="1"/>
  <c r="EE297" i="3" s="1"/>
  <c r="EE298" i="3" s="1"/>
  <c r="EE299" i="3" s="1"/>
  <c r="EE300" i="3" s="1"/>
  <c r="EE301" i="3" s="1"/>
  <c r="EE302" i="3" s="1"/>
  <c r="EE303" i="3" s="1"/>
  <c r="EE304" i="3" s="1"/>
  <c r="EE305" i="3" s="1"/>
  <c r="EE306" i="3" s="1"/>
  <c r="EE307" i="3" s="1"/>
  <c r="EE308" i="3" s="1"/>
  <c r="EE309" i="3" s="1"/>
  <c r="EE310" i="3" s="1"/>
  <c r="EE311" i="3" s="1"/>
  <c r="EE312" i="3" s="1"/>
  <c r="EE313" i="3" s="1"/>
  <c r="EE314" i="3" s="1"/>
  <c r="EE315" i="3" s="1"/>
  <c r="EE316" i="3" s="1"/>
  <c r="EE317" i="3" s="1"/>
  <c r="EE318" i="3" s="1"/>
  <c r="EE319" i="3" s="1"/>
  <c r="EE320" i="3" s="1"/>
  <c r="EE321" i="3" s="1"/>
  <c r="EE322" i="3" s="1"/>
  <c r="EE323" i="3" s="1"/>
  <c r="EE324" i="3" s="1"/>
  <c r="EE325" i="3" s="1"/>
  <c r="EE326" i="3" s="1"/>
  <c r="EE327" i="3" s="1"/>
  <c r="EE328" i="3" s="1"/>
  <c r="EE329" i="3" s="1"/>
  <c r="EE330" i="3" s="1"/>
  <c r="EE331" i="3" s="1"/>
  <c r="EE332" i="3" s="1"/>
  <c r="EE333" i="3" s="1"/>
  <c r="EE334" i="3" s="1"/>
  <c r="EE335" i="3" s="1"/>
  <c r="EE336" i="3" s="1"/>
  <c r="EE337" i="3" s="1"/>
  <c r="EE338" i="3" s="1"/>
  <c r="EE339" i="3" s="1"/>
  <c r="EE340" i="3" s="1"/>
  <c r="EE341" i="3" s="1"/>
  <c r="EE342" i="3" s="1"/>
  <c r="EE343" i="3" s="1"/>
  <c r="EE344" i="3" s="1"/>
  <c r="EE345" i="3" s="1"/>
  <c r="EE346" i="3" s="1"/>
  <c r="EE347" i="3" s="1"/>
  <c r="EE348" i="3" s="1"/>
  <c r="EE349" i="3" s="1"/>
  <c r="EE350" i="3" s="1"/>
  <c r="EE351" i="3" s="1"/>
  <c r="EE352" i="3" s="1"/>
  <c r="EE353" i="3" s="1"/>
  <c r="EE354" i="3" s="1"/>
  <c r="EE355" i="3" s="1"/>
  <c r="EE356" i="3" s="1"/>
  <c r="EE357" i="3" s="1"/>
  <c r="EE358" i="3" s="1"/>
  <c r="EE359" i="3" s="1"/>
  <c r="EE360" i="3" s="1"/>
  <c r="EE361" i="3" s="1"/>
  <c r="EE362" i="3" s="1"/>
  <c r="EE363" i="3" s="1"/>
  <c r="EE364" i="3" s="1"/>
  <c r="EE365" i="3" s="1"/>
  <c r="EE366" i="3" s="1"/>
  <c r="EE367" i="3" s="1"/>
  <c r="EE368" i="3" s="1"/>
  <c r="EE369" i="3" s="1"/>
  <c r="EE370" i="3" s="1"/>
  <c r="EE371" i="3" s="1"/>
  <c r="EE372" i="3" s="1"/>
  <c r="EE373" i="3" s="1"/>
  <c r="EE374" i="3" s="1"/>
  <c r="EE375" i="3" s="1"/>
  <c r="EE376" i="3" s="1"/>
  <c r="EE377" i="3" s="1"/>
  <c r="EE378" i="3" s="1"/>
  <c r="EE379" i="3" s="1"/>
  <c r="EE380" i="3" s="1"/>
  <c r="EE381" i="3" s="1"/>
  <c r="EE382" i="3" s="1"/>
  <c r="EE383" i="3" s="1"/>
  <c r="EE384" i="3" s="1"/>
  <c r="EE385" i="3" s="1"/>
  <c r="EE386" i="3" s="1"/>
  <c r="EE387" i="3" s="1"/>
  <c r="EE388" i="3" s="1"/>
  <c r="EE389" i="3" s="1"/>
  <c r="EE390" i="3" s="1"/>
  <c r="W375" i="3"/>
  <c r="W376" i="3" s="1"/>
  <c r="AA375" i="3"/>
  <c r="AA376" i="3" s="1"/>
  <c r="AA377" i="3" s="1"/>
  <c r="AA378" i="3" s="1"/>
  <c r="AA379" i="3" s="1"/>
  <c r="AA380" i="3" s="1"/>
  <c r="AA381" i="3" s="1"/>
  <c r="AA382" i="3" s="1"/>
  <c r="AA383" i="3" s="1"/>
  <c r="AA384" i="3" s="1"/>
  <c r="AA385" i="3" s="1"/>
  <c r="AA386" i="3" s="1"/>
  <c r="AA387" i="3" s="1"/>
  <c r="AO375" i="3"/>
  <c r="AO376" i="3" s="1"/>
  <c r="AO377" i="3" s="1"/>
  <c r="AO378" i="3" s="1"/>
  <c r="AO379" i="3" s="1"/>
  <c r="AO380" i="3" s="1"/>
  <c r="AO381" i="3" s="1"/>
  <c r="AO382" i="3" s="1"/>
  <c r="AO383" i="3" s="1"/>
  <c r="AO384" i="3" s="1"/>
  <c r="AO385" i="3" s="1"/>
  <c r="AO386" i="3" s="1"/>
  <c r="AO387" i="3" s="1"/>
  <c r="AP375" i="3"/>
  <c r="AP376" i="3" s="1"/>
  <c r="AP377" i="3" s="1"/>
  <c r="AP378" i="3" s="1"/>
  <c r="AP379" i="3" s="1"/>
  <c r="AP380" i="3" s="1"/>
  <c r="AP381" i="3" s="1"/>
  <c r="AP382" i="3" s="1"/>
  <c r="AP383" i="3" s="1"/>
  <c r="AP384" i="3" s="1"/>
  <c r="AP385" i="3" s="1"/>
  <c r="AP386" i="3" s="1"/>
  <c r="AP387" i="3" s="1"/>
  <c r="AR375" i="3"/>
  <c r="AR376" i="3" s="1"/>
  <c r="AR377" i="3" s="1"/>
  <c r="AR378" i="3" s="1"/>
  <c r="AR379" i="3" s="1"/>
  <c r="AR380" i="3" s="1"/>
  <c r="AR381" i="3" s="1"/>
  <c r="AR382" i="3" s="1"/>
  <c r="AR383" i="3" s="1"/>
  <c r="AR384" i="3" s="1"/>
  <c r="AR385" i="3" s="1"/>
  <c r="AR386" i="3" s="1"/>
  <c r="AR387" i="3" s="1"/>
  <c r="AS375" i="3"/>
  <c r="AS376" i="3" s="1"/>
  <c r="AS377" i="3" s="1"/>
  <c r="AS378" i="3" s="1"/>
  <c r="AS379" i="3" s="1"/>
  <c r="AS380" i="3" s="1"/>
  <c r="AS381" i="3" s="1"/>
  <c r="AS382" i="3" s="1"/>
  <c r="AS383" i="3" s="1"/>
  <c r="AS384" i="3" s="1"/>
  <c r="AS385" i="3" s="1"/>
  <c r="AS386" i="3" s="1"/>
  <c r="AS387" i="3" s="1"/>
  <c r="AT375" i="3"/>
  <c r="AT376" i="3" s="1"/>
  <c r="AT377" i="3" s="1"/>
  <c r="AT378" i="3" s="1"/>
  <c r="AT379" i="3" s="1"/>
  <c r="AT380" i="3" s="1"/>
  <c r="AT381" i="3" s="1"/>
  <c r="AT382" i="3" s="1"/>
  <c r="AT383" i="3" s="1"/>
  <c r="AT384" i="3" s="1"/>
  <c r="AT385" i="3" s="1"/>
  <c r="AT386" i="3" s="1"/>
  <c r="AT387" i="3" s="1"/>
  <c r="AU375" i="3"/>
  <c r="AU376" i="3" s="1"/>
  <c r="AU377" i="3" s="1"/>
  <c r="AU378" i="3" s="1"/>
  <c r="AU379" i="3" s="1"/>
  <c r="AU380" i="3" s="1"/>
  <c r="AU381" i="3" s="1"/>
  <c r="AU382" i="3" s="1"/>
  <c r="AU383" i="3" s="1"/>
  <c r="AU384" i="3" s="1"/>
  <c r="AU385" i="3" s="1"/>
  <c r="AU386" i="3" s="1"/>
  <c r="AU387" i="3" s="1"/>
  <c r="AU388" i="3" s="1"/>
  <c r="AU389" i="3" s="1"/>
  <c r="AV375" i="3"/>
  <c r="AV376" i="3" s="1"/>
  <c r="AV377" i="3" s="1"/>
  <c r="AV378" i="3" s="1"/>
  <c r="AV379" i="3" s="1"/>
  <c r="AV380" i="3" s="1"/>
  <c r="AV381" i="3" s="1"/>
  <c r="AV382" i="3" s="1"/>
  <c r="AV383" i="3" s="1"/>
  <c r="AV384" i="3" s="1"/>
  <c r="AV385" i="3" s="1"/>
  <c r="AV386" i="3" s="1"/>
  <c r="AV387" i="3" s="1"/>
  <c r="AV388" i="3" s="1"/>
  <c r="AV389" i="3" s="1"/>
  <c r="AW375" i="3"/>
  <c r="AW376" i="3" s="1"/>
  <c r="AW377" i="3" s="1"/>
  <c r="AW378" i="3" s="1"/>
  <c r="AW379" i="3" s="1"/>
  <c r="AW380" i="3" s="1"/>
  <c r="AW381" i="3" s="1"/>
  <c r="AW382" i="3" s="1"/>
  <c r="AW383" i="3" s="1"/>
  <c r="AW384" i="3" s="1"/>
  <c r="AW385" i="3" s="1"/>
  <c r="AW386" i="3" s="1"/>
  <c r="AW387" i="3" s="1"/>
  <c r="AW388" i="3" s="1"/>
  <c r="AW389" i="3" s="1"/>
  <c r="AW390" i="3" s="1"/>
  <c r="AW391" i="3" s="1"/>
  <c r="AW392" i="3" s="1"/>
  <c r="AW393" i="3" s="1"/>
  <c r="AW394" i="3" s="1"/>
  <c r="AW395" i="3" s="1"/>
  <c r="AW396" i="3" s="1"/>
  <c r="AW397" i="3" s="1"/>
  <c r="AW398" i="3" s="1"/>
  <c r="AW399" i="3" s="1"/>
  <c r="AW400" i="3" s="1"/>
  <c r="AW401" i="3" s="1"/>
  <c r="AW402" i="3" s="1"/>
  <c r="AW403" i="3" s="1"/>
  <c r="AW404" i="3" s="1"/>
  <c r="AW405" i="3" s="1"/>
  <c r="AW406" i="3" s="1"/>
  <c r="AW407" i="3" s="1"/>
  <c r="AW408" i="3" s="1"/>
  <c r="AW409" i="3" s="1"/>
  <c r="AW410" i="3" s="1"/>
  <c r="AW411" i="3" s="1"/>
  <c r="AW412" i="3" s="1"/>
  <c r="AW413" i="3" s="1"/>
  <c r="AW414" i="3" s="1"/>
  <c r="AW415" i="3" s="1"/>
  <c r="AW416" i="3" s="1"/>
  <c r="AW417" i="3" s="1"/>
  <c r="AW418" i="3" s="1"/>
  <c r="AW419" i="3" s="1"/>
  <c r="AW420" i="3" s="1"/>
  <c r="AW421" i="3" s="1"/>
  <c r="AW422" i="3" s="1"/>
  <c r="BK375" i="3"/>
  <c r="BK376" i="3" s="1"/>
  <c r="BK377" i="3" s="1"/>
  <c r="BK378" i="3" s="1"/>
  <c r="BK379" i="3" s="1"/>
  <c r="BK380" i="3" s="1"/>
  <c r="BK381" i="3" s="1"/>
  <c r="BK382" i="3" s="1"/>
  <c r="BK383" i="3" s="1"/>
  <c r="BK384" i="3" s="1"/>
  <c r="BK385" i="3" s="1"/>
  <c r="BK386" i="3" s="1"/>
  <c r="BK387" i="3" s="1"/>
  <c r="BK388" i="3" s="1"/>
  <c r="BK389" i="3" s="1"/>
  <c r="BL375" i="3"/>
  <c r="BL376" i="3" s="1"/>
  <c r="BL377" i="3" s="1"/>
  <c r="BL378" i="3" s="1"/>
  <c r="BL379" i="3" s="1"/>
  <c r="BL380" i="3" s="1"/>
  <c r="BL381" i="3" s="1"/>
  <c r="BL382" i="3" s="1"/>
  <c r="BL383" i="3" s="1"/>
  <c r="BL384" i="3" s="1"/>
  <c r="BL385" i="3" s="1"/>
  <c r="BL386" i="3" s="1"/>
  <c r="BL387" i="3" s="1"/>
  <c r="BL388" i="3" s="1"/>
  <c r="BL389" i="3" s="1"/>
  <c r="BP375" i="3"/>
  <c r="BP376" i="3" s="1"/>
  <c r="BP377" i="3" s="1"/>
  <c r="BP378" i="3" s="1"/>
  <c r="BP379" i="3" s="1"/>
  <c r="BP380" i="3" s="1"/>
  <c r="BP381" i="3" s="1"/>
  <c r="BP382" i="3" s="1"/>
  <c r="BP383" i="3" s="1"/>
  <c r="BP384" i="3" s="1"/>
  <c r="BP385" i="3" s="1"/>
  <c r="BP386" i="3" s="1"/>
  <c r="BP387" i="3" s="1"/>
  <c r="BP388" i="3" s="1"/>
  <c r="BP389" i="3" s="1"/>
  <c r="BQ375" i="3"/>
  <c r="BQ376" i="3" s="1"/>
  <c r="BQ377" i="3" s="1"/>
  <c r="BQ378" i="3" s="1"/>
  <c r="BQ379" i="3" s="1"/>
  <c r="BQ380" i="3" s="1"/>
  <c r="BQ381" i="3" s="1"/>
  <c r="BQ382" i="3" s="1"/>
  <c r="BQ383" i="3" s="1"/>
  <c r="BQ384" i="3" s="1"/>
  <c r="BQ385" i="3" s="1"/>
  <c r="BQ386" i="3" s="1"/>
  <c r="BQ387" i="3" s="1"/>
  <c r="BQ388" i="3" s="1"/>
  <c r="BQ389" i="3" s="1"/>
  <c r="BQ390" i="3" s="1"/>
  <c r="BQ391" i="3" s="1"/>
  <c r="BQ392" i="3" s="1"/>
  <c r="BQ393" i="3" s="1"/>
  <c r="BQ394" i="3" s="1"/>
  <c r="BR375" i="3"/>
  <c r="BR376" i="3" s="1"/>
  <c r="BR377" i="3" s="1"/>
  <c r="BR378" i="3" s="1"/>
  <c r="BR379" i="3" s="1"/>
  <c r="BR380" i="3" s="1"/>
  <c r="BR381" i="3" s="1"/>
  <c r="BR382" i="3" s="1"/>
  <c r="BR383" i="3" s="1"/>
  <c r="BR384" i="3" s="1"/>
  <c r="BR385" i="3" s="1"/>
  <c r="BR386" i="3" s="1"/>
  <c r="BR387" i="3" s="1"/>
  <c r="BR388" i="3" s="1"/>
  <c r="BR389" i="3" s="1"/>
  <c r="BR390" i="3" s="1"/>
  <c r="BR391" i="3" s="1"/>
  <c r="BR392" i="3" s="1"/>
  <c r="BR393" i="3" s="1"/>
  <c r="BR394" i="3" s="1"/>
  <c r="BS375" i="3"/>
  <c r="BS376" i="3" s="1"/>
  <c r="BS377" i="3" s="1"/>
  <c r="BS378" i="3" s="1"/>
  <c r="BS379" i="3" s="1"/>
  <c r="BS380" i="3" s="1"/>
  <c r="BS381" i="3" s="1"/>
  <c r="BS382" i="3" s="1"/>
  <c r="BS383" i="3" s="1"/>
  <c r="BS384" i="3" s="1"/>
  <c r="BS385" i="3" s="1"/>
  <c r="BS386" i="3" s="1"/>
  <c r="BS387" i="3" s="1"/>
  <c r="BS388" i="3" s="1"/>
  <c r="BS389" i="3" s="1"/>
  <c r="BS390" i="3" s="1"/>
  <c r="BS391" i="3" s="1"/>
  <c r="BS392" i="3" s="1"/>
  <c r="BS393" i="3" s="1"/>
  <c r="BS394" i="3" s="1"/>
  <c r="BT375" i="3"/>
  <c r="BT376" i="3" s="1"/>
  <c r="BT377" i="3" s="1"/>
  <c r="BT378" i="3" s="1"/>
  <c r="BT379" i="3" s="1"/>
  <c r="BT380" i="3" s="1"/>
  <c r="BT381" i="3" s="1"/>
  <c r="BT382" i="3" s="1"/>
  <c r="BT383" i="3" s="1"/>
  <c r="BT384" i="3" s="1"/>
  <c r="BT385" i="3" s="1"/>
  <c r="BT386" i="3" s="1"/>
  <c r="BT387" i="3" s="1"/>
  <c r="BT388" i="3" s="1"/>
  <c r="BT389" i="3" s="1"/>
  <c r="BU375" i="3"/>
  <c r="BU376" i="3" s="1"/>
  <c r="BU377" i="3" s="1"/>
  <c r="BU378" i="3" s="1"/>
  <c r="BU379" i="3" s="1"/>
  <c r="BU380" i="3" s="1"/>
  <c r="BU381" i="3" s="1"/>
  <c r="BU382" i="3" s="1"/>
  <c r="BU383" i="3" s="1"/>
  <c r="BU384" i="3" s="1"/>
  <c r="BU385" i="3" s="1"/>
  <c r="BU386" i="3" s="1"/>
  <c r="BU387" i="3" s="1"/>
  <c r="BU388" i="3" s="1"/>
  <c r="BU389" i="3" s="1"/>
  <c r="BU390" i="3" s="1"/>
  <c r="BU391" i="3" s="1"/>
  <c r="BU392" i="3" s="1"/>
  <c r="BU393" i="3" s="1"/>
  <c r="BU394" i="3" s="1"/>
  <c r="BV375" i="3"/>
  <c r="BV376" i="3" s="1"/>
  <c r="BV377" i="3" s="1"/>
  <c r="BV378" i="3" s="1"/>
  <c r="BV379" i="3" s="1"/>
  <c r="BV380" i="3" s="1"/>
  <c r="BV381" i="3" s="1"/>
  <c r="BV382" i="3" s="1"/>
  <c r="BV383" i="3" s="1"/>
  <c r="BV384" i="3" s="1"/>
  <c r="BV385" i="3" s="1"/>
  <c r="BV386" i="3" s="1"/>
  <c r="BV387" i="3" s="1"/>
  <c r="BV388" i="3" s="1"/>
  <c r="BV389" i="3" s="1"/>
  <c r="BV390" i="3" s="1"/>
  <c r="BV391" i="3" s="1"/>
  <c r="BV392" i="3" s="1"/>
  <c r="BV393" i="3" s="1"/>
  <c r="BV394" i="3" s="1"/>
  <c r="BW375" i="3"/>
  <c r="BW376" i="3" s="1"/>
  <c r="BW377" i="3" s="1"/>
  <c r="BW378" i="3" s="1"/>
  <c r="BW379" i="3" s="1"/>
  <c r="BW380" i="3" s="1"/>
  <c r="BW381" i="3" s="1"/>
  <c r="BW382" i="3" s="1"/>
  <c r="BW383" i="3" s="1"/>
  <c r="BW384" i="3" s="1"/>
  <c r="BW385" i="3" s="1"/>
  <c r="BW386" i="3" s="1"/>
  <c r="BW387" i="3" s="1"/>
  <c r="BW388" i="3" s="1"/>
  <c r="BW389" i="3" s="1"/>
  <c r="BW390" i="3" s="1"/>
  <c r="BW391" i="3" s="1"/>
  <c r="BW392" i="3" s="1"/>
  <c r="BW393" i="3" s="1"/>
  <c r="BW394" i="3" s="1"/>
  <c r="BX375" i="3"/>
  <c r="BX376" i="3" s="1"/>
  <c r="BX377" i="3" s="1"/>
  <c r="BX378" i="3" s="1"/>
  <c r="BX379" i="3" s="1"/>
  <c r="BX380" i="3" s="1"/>
  <c r="BX381" i="3" s="1"/>
  <c r="BX382" i="3" s="1"/>
  <c r="BX383" i="3" s="1"/>
  <c r="BX384" i="3" s="1"/>
  <c r="BX385" i="3" s="1"/>
  <c r="BX386" i="3" s="1"/>
  <c r="BX387" i="3" s="1"/>
  <c r="BX388" i="3" s="1"/>
  <c r="BX389" i="3" s="1"/>
  <c r="BY375" i="3"/>
  <c r="BY376" i="3" s="1"/>
  <c r="BY377" i="3" s="1"/>
  <c r="BY378" i="3" s="1"/>
  <c r="BY379" i="3" s="1"/>
  <c r="BY380" i="3" s="1"/>
  <c r="BY381" i="3" s="1"/>
  <c r="BY382" i="3" s="1"/>
  <c r="BY383" i="3" s="1"/>
  <c r="BY384" i="3" s="1"/>
  <c r="BY385" i="3" s="1"/>
  <c r="BY386" i="3" s="1"/>
  <c r="BY387" i="3" s="1"/>
  <c r="BY388" i="3" s="1"/>
  <c r="BY389" i="3" s="1"/>
  <c r="BY390" i="3" s="1"/>
  <c r="BY391" i="3" s="1"/>
  <c r="BY392" i="3" s="1"/>
  <c r="BY393" i="3" s="1"/>
  <c r="BY394" i="3" s="1"/>
  <c r="BZ375" i="3"/>
  <c r="BZ376" i="3" s="1"/>
  <c r="BZ377" i="3" s="1"/>
  <c r="BZ378" i="3" s="1"/>
  <c r="BZ379" i="3" s="1"/>
  <c r="BZ380" i="3" s="1"/>
  <c r="BZ381" i="3" s="1"/>
  <c r="BZ382" i="3" s="1"/>
  <c r="BZ383" i="3" s="1"/>
  <c r="BZ384" i="3" s="1"/>
  <c r="BZ385" i="3" s="1"/>
  <c r="BZ386" i="3" s="1"/>
  <c r="BZ387" i="3" s="1"/>
  <c r="BZ388" i="3" s="1"/>
  <c r="BZ389" i="3" s="1"/>
  <c r="BZ390" i="3" s="1"/>
  <c r="BZ391" i="3" s="1"/>
  <c r="BZ392" i="3" s="1"/>
  <c r="BZ393" i="3" s="1"/>
  <c r="BZ394" i="3" s="1"/>
  <c r="CA375" i="3"/>
  <c r="CA376" i="3" s="1"/>
  <c r="CA377" i="3" s="1"/>
  <c r="CA378" i="3" s="1"/>
  <c r="CA379" i="3" s="1"/>
  <c r="CA380" i="3" s="1"/>
  <c r="CA381" i="3" s="1"/>
  <c r="CA382" i="3" s="1"/>
  <c r="CA383" i="3" s="1"/>
  <c r="CA384" i="3" s="1"/>
  <c r="CA385" i="3" s="1"/>
  <c r="CA386" i="3" s="1"/>
  <c r="CA387" i="3" s="1"/>
  <c r="CA388" i="3" s="1"/>
  <c r="CA389" i="3" s="1"/>
  <c r="CA390" i="3" s="1"/>
  <c r="CA391" i="3" s="1"/>
  <c r="CA392" i="3" s="1"/>
  <c r="CA393" i="3" s="1"/>
  <c r="CA394" i="3" s="1"/>
  <c r="CB375" i="3"/>
  <c r="CB376" i="3" s="1"/>
  <c r="CB377" i="3" s="1"/>
  <c r="CB378" i="3" s="1"/>
  <c r="CB379" i="3" s="1"/>
  <c r="CB380" i="3" s="1"/>
  <c r="CB381" i="3" s="1"/>
  <c r="CB382" i="3" s="1"/>
  <c r="CB383" i="3" s="1"/>
  <c r="CB384" i="3" s="1"/>
  <c r="CB385" i="3" s="1"/>
  <c r="CB386" i="3" s="1"/>
  <c r="CB387" i="3" s="1"/>
  <c r="CB388" i="3" s="1"/>
  <c r="CB389" i="3" s="1"/>
  <c r="CB390" i="3" s="1"/>
  <c r="CB391" i="3" s="1"/>
  <c r="CB392" i="3" s="1"/>
  <c r="CB393" i="3" s="1"/>
  <c r="CB394" i="3" s="1"/>
  <c r="CB395" i="3" s="1"/>
  <c r="CB396" i="3" s="1"/>
  <c r="CB397" i="3" s="1"/>
  <c r="CB398" i="3" s="1"/>
  <c r="CB399" i="3" s="1"/>
  <c r="CB400" i="3" s="1"/>
  <c r="CB401" i="3" s="1"/>
  <c r="CB402" i="3" s="1"/>
  <c r="CB403" i="3" s="1"/>
  <c r="CB404" i="3" s="1"/>
  <c r="CB405" i="3" s="1"/>
  <c r="CB406" i="3" s="1"/>
  <c r="CB407" i="3" s="1"/>
  <c r="CB408" i="3" s="1"/>
  <c r="CB409" i="3" s="1"/>
  <c r="CB410" i="3" s="1"/>
  <c r="CB411" i="3" s="1"/>
  <c r="CB412" i="3" s="1"/>
  <c r="CB413" i="3" s="1"/>
  <c r="CB414" i="3" s="1"/>
  <c r="CB415" i="3" s="1"/>
  <c r="CB416" i="3" s="1"/>
  <c r="CC375" i="3"/>
  <c r="CC376" i="3" s="1"/>
  <c r="CC377" i="3" s="1"/>
  <c r="CC378" i="3" s="1"/>
  <c r="CC379" i="3" s="1"/>
  <c r="CC380" i="3" s="1"/>
  <c r="CC381" i="3" s="1"/>
  <c r="CC382" i="3" s="1"/>
  <c r="CC383" i="3" s="1"/>
  <c r="CC384" i="3" s="1"/>
  <c r="CC385" i="3" s="1"/>
  <c r="CC386" i="3" s="1"/>
  <c r="CC387" i="3" s="1"/>
  <c r="CC388" i="3" s="1"/>
  <c r="CC389" i="3" s="1"/>
  <c r="CC390" i="3" s="1"/>
  <c r="CC391" i="3" s="1"/>
  <c r="CC392" i="3" s="1"/>
  <c r="CC393" i="3" s="1"/>
  <c r="CC394" i="3" s="1"/>
  <c r="CC395" i="3" s="1"/>
  <c r="CC396" i="3" s="1"/>
  <c r="CC397" i="3" s="1"/>
  <c r="CC398" i="3" s="1"/>
  <c r="CC399" i="3" s="1"/>
  <c r="CC400" i="3" s="1"/>
  <c r="CC401" i="3" s="1"/>
  <c r="CC402" i="3" s="1"/>
  <c r="CC403" i="3" s="1"/>
  <c r="CC404" i="3" s="1"/>
  <c r="CC405" i="3" s="1"/>
  <c r="CC406" i="3" s="1"/>
  <c r="CC407" i="3" s="1"/>
  <c r="CC408" i="3" s="1"/>
  <c r="CC409" i="3" s="1"/>
  <c r="CC410" i="3" s="1"/>
  <c r="CC411" i="3" s="1"/>
  <c r="CC412" i="3" s="1"/>
  <c r="CC413" i="3" s="1"/>
  <c r="CC414" i="3" s="1"/>
  <c r="CC415" i="3" s="1"/>
  <c r="CC416" i="3" s="1"/>
  <c r="CD375" i="3"/>
  <c r="CD376" i="3" s="1"/>
  <c r="CD377" i="3" s="1"/>
  <c r="CD378" i="3" s="1"/>
  <c r="CD379" i="3" s="1"/>
  <c r="CD380" i="3" s="1"/>
  <c r="CD381" i="3" s="1"/>
  <c r="CD382" i="3" s="1"/>
  <c r="CD383" i="3" s="1"/>
  <c r="CD384" i="3" s="1"/>
  <c r="CD385" i="3" s="1"/>
  <c r="CD386" i="3" s="1"/>
  <c r="CD387" i="3" s="1"/>
  <c r="CD388" i="3" s="1"/>
  <c r="CD389" i="3" s="1"/>
  <c r="CD390" i="3" s="1"/>
  <c r="CD391" i="3" s="1"/>
  <c r="CD392" i="3" s="1"/>
  <c r="CD393" i="3" s="1"/>
  <c r="CD394" i="3" s="1"/>
  <c r="CD395" i="3" s="1"/>
  <c r="CD396" i="3" s="1"/>
  <c r="CD397" i="3" s="1"/>
  <c r="CD398" i="3" s="1"/>
  <c r="CD399" i="3" s="1"/>
  <c r="CD400" i="3" s="1"/>
  <c r="CD401" i="3" s="1"/>
  <c r="CD402" i="3" s="1"/>
  <c r="CD403" i="3" s="1"/>
  <c r="CD404" i="3" s="1"/>
  <c r="CD405" i="3" s="1"/>
  <c r="CD406" i="3" s="1"/>
  <c r="CD407" i="3" s="1"/>
  <c r="CD408" i="3" s="1"/>
  <c r="CD409" i="3" s="1"/>
  <c r="CD410" i="3" s="1"/>
  <c r="CD411" i="3" s="1"/>
  <c r="CD412" i="3" s="1"/>
  <c r="CD413" i="3" s="1"/>
  <c r="CD414" i="3" s="1"/>
  <c r="CD415" i="3" s="1"/>
  <c r="CD416" i="3" s="1"/>
  <c r="CF375" i="3"/>
  <c r="CF376" i="3" s="1"/>
  <c r="CF377" i="3" s="1"/>
  <c r="CF378" i="3" s="1"/>
  <c r="CF379" i="3" s="1"/>
  <c r="CF380" i="3" s="1"/>
  <c r="CF381" i="3" s="1"/>
  <c r="CF382" i="3" s="1"/>
  <c r="CF383" i="3" s="1"/>
  <c r="CF384" i="3" s="1"/>
  <c r="CF385" i="3" s="1"/>
  <c r="CF386" i="3" s="1"/>
  <c r="CF387" i="3" s="1"/>
  <c r="CF388" i="3" s="1"/>
  <c r="CF389" i="3" s="1"/>
  <c r="CF390" i="3" s="1"/>
  <c r="CF391" i="3" s="1"/>
  <c r="CF392" i="3" s="1"/>
  <c r="CF393" i="3" s="1"/>
  <c r="CF394" i="3" s="1"/>
  <c r="CF395" i="3" s="1"/>
  <c r="CF396" i="3" s="1"/>
  <c r="CF397" i="3" s="1"/>
  <c r="CF398" i="3" s="1"/>
  <c r="CF399" i="3" s="1"/>
  <c r="CF400" i="3" s="1"/>
  <c r="CF401" i="3" s="1"/>
  <c r="CF402" i="3" s="1"/>
  <c r="CF403" i="3" s="1"/>
  <c r="CF404" i="3" s="1"/>
  <c r="CF405" i="3" s="1"/>
  <c r="CF406" i="3" s="1"/>
  <c r="CF407" i="3" s="1"/>
  <c r="CF408" i="3" s="1"/>
  <c r="CF409" i="3" s="1"/>
  <c r="CF410" i="3" s="1"/>
  <c r="CF411" i="3" s="1"/>
  <c r="CF412" i="3" s="1"/>
  <c r="CF413" i="3" s="1"/>
  <c r="CF414" i="3" s="1"/>
  <c r="CF415" i="3" s="1"/>
  <c r="CF416" i="3" s="1"/>
  <c r="CG375" i="3"/>
  <c r="CG376" i="3" s="1"/>
  <c r="CG377" i="3" s="1"/>
  <c r="CG378" i="3" s="1"/>
  <c r="CG379" i="3" s="1"/>
  <c r="CG380" i="3" s="1"/>
  <c r="CG381" i="3" s="1"/>
  <c r="CG382" i="3" s="1"/>
  <c r="CG383" i="3" s="1"/>
  <c r="CG384" i="3" s="1"/>
  <c r="CG385" i="3" s="1"/>
  <c r="CG386" i="3" s="1"/>
  <c r="CG387" i="3" s="1"/>
  <c r="CG388" i="3" s="1"/>
  <c r="CG389" i="3" s="1"/>
  <c r="CG390" i="3" s="1"/>
  <c r="CG391" i="3" s="1"/>
  <c r="CG392" i="3" s="1"/>
  <c r="CG393" i="3" s="1"/>
  <c r="CG394" i="3" s="1"/>
  <c r="CG395" i="3" s="1"/>
  <c r="CG396" i="3" s="1"/>
  <c r="CG397" i="3" s="1"/>
  <c r="CG398" i="3" s="1"/>
  <c r="CG399" i="3" s="1"/>
  <c r="CG400" i="3" s="1"/>
  <c r="CG401" i="3" s="1"/>
  <c r="CG402" i="3" s="1"/>
  <c r="CG403" i="3" s="1"/>
  <c r="CG404" i="3" s="1"/>
  <c r="CG405" i="3" s="1"/>
  <c r="CG406" i="3" s="1"/>
  <c r="CG407" i="3" s="1"/>
  <c r="CG408" i="3" s="1"/>
  <c r="CG409" i="3" s="1"/>
  <c r="CG410" i="3" s="1"/>
  <c r="CG411" i="3" s="1"/>
  <c r="CG412" i="3" s="1"/>
  <c r="CG413" i="3" s="1"/>
  <c r="CG414" i="3" s="1"/>
  <c r="CG415" i="3" s="1"/>
  <c r="CG416" i="3" s="1"/>
  <c r="CH375" i="3"/>
  <c r="CH376" i="3" s="1"/>
  <c r="CH377" i="3" s="1"/>
  <c r="CH378" i="3" s="1"/>
  <c r="CH379" i="3" s="1"/>
  <c r="CH380" i="3" s="1"/>
  <c r="CH381" i="3" s="1"/>
  <c r="CH382" i="3" s="1"/>
  <c r="CH383" i="3" s="1"/>
  <c r="CH384" i="3" s="1"/>
  <c r="CH385" i="3" s="1"/>
  <c r="CH386" i="3" s="1"/>
  <c r="CH387" i="3" s="1"/>
  <c r="CH388" i="3" s="1"/>
  <c r="CH389" i="3" s="1"/>
  <c r="CH390" i="3" s="1"/>
  <c r="CH391" i="3" s="1"/>
  <c r="CH392" i="3" s="1"/>
  <c r="CH393" i="3" s="1"/>
  <c r="CH394" i="3" s="1"/>
  <c r="CH395" i="3" s="1"/>
  <c r="CH396" i="3" s="1"/>
  <c r="CH397" i="3" s="1"/>
  <c r="CH398" i="3" s="1"/>
  <c r="CH399" i="3" s="1"/>
  <c r="CH400" i="3" s="1"/>
  <c r="CH401" i="3" s="1"/>
  <c r="CH402" i="3" s="1"/>
  <c r="CH403" i="3" s="1"/>
  <c r="CH404" i="3" s="1"/>
  <c r="CH405" i="3" s="1"/>
  <c r="CH406" i="3" s="1"/>
  <c r="CH407" i="3" s="1"/>
  <c r="CH408" i="3" s="1"/>
  <c r="CH409" i="3" s="1"/>
  <c r="CH410" i="3" s="1"/>
  <c r="CH411" i="3" s="1"/>
  <c r="CH412" i="3" s="1"/>
  <c r="CH413" i="3" s="1"/>
  <c r="CH414" i="3" s="1"/>
  <c r="CH415" i="3" s="1"/>
  <c r="CH416" i="3" s="1"/>
  <c r="CJ375" i="3"/>
  <c r="CJ376" i="3" s="1"/>
  <c r="CJ377" i="3" s="1"/>
  <c r="CJ378" i="3" s="1"/>
  <c r="CJ379" i="3" s="1"/>
  <c r="CJ380" i="3" s="1"/>
  <c r="CJ381" i="3" s="1"/>
  <c r="CJ382" i="3" s="1"/>
  <c r="CJ383" i="3" s="1"/>
  <c r="CJ384" i="3" s="1"/>
  <c r="CJ385" i="3" s="1"/>
  <c r="CJ386" i="3" s="1"/>
  <c r="CJ387" i="3" s="1"/>
  <c r="CJ388" i="3" s="1"/>
  <c r="CJ389" i="3" s="1"/>
  <c r="CJ390" i="3" s="1"/>
  <c r="CJ391" i="3" s="1"/>
  <c r="CJ392" i="3" s="1"/>
  <c r="CJ393" i="3" s="1"/>
  <c r="CJ394" i="3" s="1"/>
  <c r="CJ395" i="3" s="1"/>
  <c r="CJ396" i="3" s="1"/>
  <c r="CJ397" i="3" s="1"/>
  <c r="CJ398" i="3" s="1"/>
  <c r="CJ399" i="3" s="1"/>
  <c r="CJ400" i="3" s="1"/>
  <c r="CJ401" i="3" s="1"/>
  <c r="CJ402" i="3" s="1"/>
  <c r="CJ403" i="3" s="1"/>
  <c r="CJ404" i="3" s="1"/>
  <c r="CJ405" i="3" s="1"/>
  <c r="CJ406" i="3" s="1"/>
  <c r="CJ407" i="3" s="1"/>
  <c r="CJ408" i="3" s="1"/>
  <c r="CJ409" i="3" s="1"/>
  <c r="CJ410" i="3" s="1"/>
  <c r="CJ411" i="3" s="1"/>
  <c r="CJ412" i="3" s="1"/>
  <c r="CJ413" i="3" s="1"/>
  <c r="CJ414" i="3" s="1"/>
  <c r="CJ415" i="3" s="1"/>
  <c r="CJ416" i="3" s="1"/>
  <c r="CJ417" i="3" s="1"/>
  <c r="CK375" i="3"/>
  <c r="CK376" i="3" s="1"/>
  <c r="CK377" i="3" s="1"/>
  <c r="CK378" i="3" s="1"/>
  <c r="CK379" i="3" s="1"/>
  <c r="CK380" i="3" s="1"/>
  <c r="CK381" i="3" s="1"/>
  <c r="CK382" i="3" s="1"/>
  <c r="CK383" i="3" s="1"/>
  <c r="CK384" i="3" s="1"/>
  <c r="CK385" i="3" s="1"/>
  <c r="CK386" i="3" s="1"/>
  <c r="CK387" i="3" s="1"/>
  <c r="CK388" i="3" s="1"/>
  <c r="CK389" i="3" s="1"/>
  <c r="CK390" i="3" s="1"/>
  <c r="CK391" i="3" s="1"/>
  <c r="CK392" i="3" s="1"/>
  <c r="CK393" i="3" s="1"/>
  <c r="CK394" i="3" s="1"/>
  <c r="CK395" i="3" s="1"/>
  <c r="CK396" i="3" s="1"/>
  <c r="CK397" i="3" s="1"/>
  <c r="CK398" i="3" s="1"/>
  <c r="CK399" i="3" s="1"/>
  <c r="CK400" i="3" s="1"/>
  <c r="CK401" i="3" s="1"/>
  <c r="CK402" i="3" s="1"/>
  <c r="CK403" i="3" s="1"/>
  <c r="CK404" i="3" s="1"/>
  <c r="CK405" i="3" s="1"/>
  <c r="CK406" i="3" s="1"/>
  <c r="CK407" i="3" s="1"/>
  <c r="CK408" i="3" s="1"/>
  <c r="CK409" i="3" s="1"/>
  <c r="CK410" i="3" s="1"/>
  <c r="CK411" i="3" s="1"/>
  <c r="CK412" i="3" s="1"/>
  <c r="CK413" i="3" s="1"/>
  <c r="CK414" i="3" s="1"/>
  <c r="CK415" i="3" s="1"/>
  <c r="CK416" i="3" s="1"/>
  <c r="CK417" i="3" s="1"/>
  <c r="CL375" i="3"/>
  <c r="CL376" i="3" s="1"/>
  <c r="CL377" i="3" s="1"/>
  <c r="CL378" i="3" s="1"/>
  <c r="CL379" i="3" s="1"/>
  <c r="CL380" i="3" s="1"/>
  <c r="CL381" i="3" s="1"/>
  <c r="CL382" i="3" s="1"/>
  <c r="CL383" i="3" s="1"/>
  <c r="CL384" i="3" s="1"/>
  <c r="CL385" i="3" s="1"/>
  <c r="CL386" i="3" s="1"/>
  <c r="CL387" i="3" s="1"/>
  <c r="CL388" i="3" s="1"/>
  <c r="CL389" i="3" s="1"/>
  <c r="CL390" i="3" s="1"/>
  <c r="CL391" i="3" s="1"/>
  <c r="CL392" i="3" s="1"/>
  <c r="CL393" i="3" s="1"/>
  <c r="CL394" i="3" s="1"/>
  <c r="CL395" i="3" s="1"/>
  <c r="CL396" i="3" s="1"/>
  <c r="CL397" i="3" s="1"/>
  <c r="CL398" i="3" s="1"/>
  <c r="CL399" i="3" s="1"/>
  <c r="CL400" i="3" s="1"/>
  <c r="CL401" i="3" s="1"/>
  <c r="CL402" i="3" s="1"/>
  <c r="CL403" i="3" s="1"/>
  <c r="CL404" i="3" s="1"/>
  <c r="CL405" i="3" s="1"/>
  <c r="CL406" i="3" s="1"/>
  <c r="CL407" i="3" s="1"/>
  <c r="CL408" i="3" s="1"/>
  <c r="CL409" i="3" s="1"/>
  <c r="CL410" i="3" s="1"/>
  <c r="CL411" i="3" s="1"/>
  <c r="CL412" i="3" s="1"/>
  <c r="CL413" i="3" s="1"/>
  <c r="CL414" i="3" s="1"/>
  <c r="CL415" i="3" s="1"/>
  <c r="CL416" i="3" s="1"/>
  <c r="CL417" i="3" s="1"/>
  <c r="CR375" i="3"/>
  <c r="CR376" i="3" s="1"/>
  <c r="CR377" i="3" s="1"/>
  <c r="CR378" i="3" s="1"/>
  <c r="CR379" i="3" s="1"/>
  <c r="CR380" i="3" s="1"/>
  <c r="CR381" i="3" s="1"/>
  <c r="CR382" i="3" s="1"/>
  <c r="CR383" i="3" s="1"/>
  <c r="CR384" i="3" s="1"/>
  <c r="CR385" i="3" s="1"/>
  <c r="CR386" i="3" s="1"/>
  <c r="CR387" i="3" s="1"/>
  <c r="CR388" i="3" s="1"/>
  <c r="CR389" i="3" s="1"/>
  <c r="CS375" i="3"/>
  <c r="CS376" i="3" s="1"/>
  <c r="CS377" i="3" s="1"/>
  <c r="CS378" i="3" s="1"/>
  <c r="CS379" i="3" s="1"/>
  <c r="CS380" i="3" s="1"/>
  <c r="CS381" i="3" s="1"/>
  <c r="CS382" i="3" s="1"/>
  <c r="CS383" i="3" s="1"/>
  <c r="CS384" i="3" s="1"/>
  <c r="CS385" i="3" s="1"/>
  <c r="CS386" i="3" s="1"/>
  <c r="CS387" i="3" s="1"/>
  <c r="CS388" i="3" s="1"/>
  <c r="CS389" i="3" s="1"/>
  <c r="CS390" i="3" s="1"/>
  <c r="CS391" i="3" s="1"/>
  <c r="CS392" i="3" s="1"/>
  <c r="CS393" i="3" s="1"/>
  <c r="CS394" i="3" s="1"/>
  <c r="CW375" i="3"/>
  <c r="CW376" i="3" s="1"/>
  <c r="CW377" i="3" s="1"/>
  <c r="CW378" i="3" s="1"/>
  <c r="CW379" i="3" s="1"/>
  <c r="CW380" i="3" s="1"/>
  <c r="CW381" i="3" s="1"/>
  <c r="CW382" i="3" s="1"/>
  <c r="CW383" i="3" s="1"/>
  <c r="CW384" i="3" s="1"/>
  <c r="CW385" i="3" s="1"/>
  <c r="CW386" i="3" s="1"/>
  <c r="CW387" i="3" s="1"/>
  <c r="CW388" i="3" s="1"/>
  <c r="CW389" i="3" s="1"/>
  <c r="CW390" i="3" s="1"/>
  <c r="CW391" i="3" s="1"/>
  <c r="CW392" i="3" s="1"/>
  <c r="CW393" i="3" s="1"/>
  <c r="CW394" i="3" s="1"/>
  <c r="CX375" i="3"/>
  <c r="CX376" i="3" s="1"/>
  <c r="CX377" i="3" s="1"/>
  <c r="CX378" i="3" s="1"/>
  <c r="CX379" i="3" s="1"/>
  <c r="CX380" i="3" s="1"/>
  <c r="CX381" i="3" s="1"/>
  <c r="CX382" i="3" s="1"/>
  <c r="CX383" i="3" s="1"/>
  <c r="CX384" i="3" s="1"/>
  <c r="CX385" i="3" s="1"/>
  <c r="CX386" i="3" s="1"/>
  <c r="CX387" i="3" s="1"/>
  <c r="CX388" i="3" s="1"/>
  <c r="CX389" i="3" s="1"/>
  <c r="CX390" i="3" s="1"/>
  <c r="CX391" i="3" s="1"/>
  <c r="CX392" i="3" s="1"/>
  <c r="CX393" i="3" s="1"/>
  <c r="CX394" i="3" s="1"/>
  <c r="DB375" i="3"/>
  <c r="DB376" i="3" s="1"/>
  <c r="DB377" i="3" s="1"/>
  <c r="DB378" i="3" s="1"/>
  <c r="DB379" i="3" s="1"/>
  <c r="DB380" i="3" s="1"/>
  <c r="DB381" i="3" s="1"/>
  <c r="DB382" i="3" s="1"/>
  <c r="DB383" i="3" s="1"/>
  <c r="DB384" i="3" s="1"/>
  <c r="DB385" i="3" s="1"/>
  <c r="DB386" i="3" s="1"/>
  <c r="DB387" i="3" s="1"/>
  <c r="DB388" i="3" s="1"/>
  <c r="DB389" i="3" s="1"/>
  <c r="DB390" i="3" s="1"/>
  <c r="DB391" i="3" s="1"/>
  <c r="DB392" i="3" s="1"/>
  <c r="DB393" i="3" s="1"/>
  <c r="DB394" i="3" s="1"/>
  <c r="DC375" i="3"/>
  <c r="DC376" i="3" s="1"/>
  <c r="DC377" i="3" s="1"/>
  <c r="DC378" i="3" s="1"/>
  <c r="DC379" i="3" s="1"/>
  <c r="DC380" i="3" s="1"/>
  <c r="DC381" i="3" s="1"/>
  <c r="DC382" i="3" s="1"/>
  <c r="DC383" i="3" s="1"/>
  <c r="DC384" i="3" s="1"/>
  <c r="DC385" i="3" s="1"/>
  <c r="DC386" i="3" s="1"/>
  <c r="DC387" i="3" s="1"/>
  <c r="DC388" i="3" s="1"/>
  <c r="DC389" i="3" s="1"/>
  <c r="DC390" i="3" s="1"/>
  <c r="DC391" i="3" s="1"/>
  <c r="DC392" i="3" s="1"/>
  <c r="DC393" i="3" s="1"/>
  <c r="DC394" i="3" s="1"/>
  <c r="DG375" i="3"/>
  <c r="DG376" i="3" s="1"/>
  <c r="DG377" i="3" s="1"/>
  <c r="DG378" i="3" s="1"/>
  <c r="DG379" i="3" s="1"/>
  <c r="DG380" i="3" s="1"/>
  <c r="DG381" i="3" s="1"/>
  <c r="DG382" i="3" s="1"/>
  <c r="DG383" i="3" s="1"/>
  <c r="DG384" i="3" s="1"/>
  <c r="DG385" i="3" s="1"/>
  <c r="DG386" i="3" s="1"/>
  <c r="DG387" i="3" s="1"/>
  <c r="DG388" i="3" s="1"/>
  <c r="DG389" i="3" s="1"/>
  <c r="DG390" i="3" s="1"/>
  <c r="DG391" i="3" s="1"/>
  <c r="DG392" i="3" s="1"/>
  <c r="DG393" i="3" s="1"/>
  <c r="DG394" i="3" s="1"/>
  <c r="DG395" i="3" s="1"/>
  <c r="DG396" i="3" s="1"/>
  <c r="DG397" i="3" s="1"/>
  <c r="DG398" i="3" s="1"/>
  <c r="DG399" i="3" s="1"/>
  <c r="DG400" i="3" s="1"/>
  <c r="DG401" i="3" s="1"/>
  <c r="DG402" i="3" s="1"/>
  <c r="DG403" i="3" s="1"/>
  <c r="DH375" i="3"/>
  <c r="DH376" i="3" s="1"/>
  <c r="DH377" i="3" s="1"/>
  <c r="DH378" i="3" s="1"/>
  <c r="DH379" i="3" s="1"/>
  <c r="DH380" i="3" s="1"/>
  <c r="DH381" i="3" s="1"/>
  <c r="DH382" i="3" s="1"/>
  <c r="DH383" i="3" s="1"/>
  <c r="DH384" i="3" s="1"/>
  <c r="DH385" i="3" s="1"/>
  <c r="DH386" i="3" s="1"/>
  <c r="DH387" i="3" s="1"/>
  <c r="DH388" i="3" s="1"/>
  <c r="DH389" i="3" s="1"/>
  <c r="DH390" i="3" s="1"/>
  <c r="DH391" i="3" s="1"/>
  <c r="DH392" i="3" s="1"/>
  <c r="DH393" i="3" s="1"/>
  <c r="DH394" i="3" s="1"/>
  <c r="DH395" i="3" s="1"/>
  <c r="DH396" i="3" s="1"/>
  <c r="DH397" i="3" s="1"/>
  <c r="DH398" i="3" s="1"/>
  <c r="DH399" i="3" s="1"/>
  <c r="DH400" i="3" s="1"/>
  <c r="DH401" i="3" s="1"/>
  <c r="DH402" i="3" s="1"/>
  <c r="DH403" i="3" s="1"/>
  <c r="DH404" i="3" s="1"/>
  <c r="DH405" i="3" s="1"/>
  <c r="DH406" i="3" s="1"/>
  <c r="DH407" i="3" s="1"/>
  <c r="DH408" i="3" s="1"/>
  <c r="DH409" i="3" s="1"/>
  <c r="DH410" i="3" s="1"/>
  <c r="DH411" i="3" s="1"/>
  <c r="DH412" i="3" s="1"/>
  <c r="DH413" i="3" s="1"/>
  <c r="DH414" i="3" s="1"/>
  <c r="DH415" i="3" s="1"/>
  <c r="DH416" i="3" s="1"/>
  <c r="DH417" i="3" s="1"/>
  <c r="EC375" i="3"/>
  <c r="EC376" i="3" s="1"/>
  <c r="EC377" i="3" s="1"/>
  <c r="ED375" i="3"/>
  <c r="ED376" i="3" s="1"/>
  <c r="ED377" i="3" s="1"/>
  <c r="ED378" i="3" s="1"/>
  <c r="ED379" i="3" s="1"/>
  <c r="ED380" i="3" s="1"/>
  <c r="ED381" i="3" s="1"/>
  <c r="ED382" i="3" s="1"/>
  <c r="ED383" i="3" s="1"/>
  <c r="ED384" i="3" s="1"/>
  <c r="ED385" i="3" s="1"/>
  <c r="ED386" i="3" s="1"/>
  <c r="ED387" i="3" s="1"/>
  <c r="ED388" i="3" s="1"/>
  <c r="ED389" i="3" s="1"/>
  <c r="ED390" i="3" s="1"/>
  <c r="EF375" i="3"/>
  <c r="EF376" i="3" s="1"/>
  <c r="EF377" i="3" s="1"/>
  <c r="O375" i="3"/>
  <c r="O376" i="3" s="1"/>
  <c r="T376" i="3"/>
  <c r="T377" i="3" s="1"/>
  <c r="AH376" i="3"/>
  <c r="DL376" i="3"/>
  <c r="DL377" i="3" s="1"/>
  <c r="DM376" i="3"/>
  <c r="DM377" i="3" s="1"/>
  <c r="DP376" i="3"/>
  <c r="DP377" i="3" s="1"/>
  <c r="DQ376" i="3"/>
  <c r="DQ377" i="3" s="1"/>
  <c r="DR376" i="3"/>
  <c r="DR377" i="3" s="1"/>
  <c r="DT376" i="3"/>
  <c r="DT377" i="3" s="1"/>
  <c r="DW375" i="3"/>
  <c r="DW376" i="3" s="1"/>
  <c r="DW377" i="3" s="1"/>
  <c r="EB376" i="3"/>
  <c r="EB377" i="3" s="1"/>
  <c r="X376" i="3"/>
  <c r="X377" i="3" s="1"/>
  <c r="DN377" i="3"/>
  <c r="DO377" i="3"/>
  <c r="DS377" i="3"/>
  <c r="DV377" i="3"/>
  <c r="DY376" i="3"/>
  <c r="DY377" i="3" s="1"/>
  <c r="FE376" i="3"/>
  <c r="FE377" i="3" s="1"/>
  <c r="C378" i="3"/>
  <c r="N366" i="3"/>
  <c r="N367" i="3" s="1"/>
  <c r="N368" i="3" s="1"/>
  <c r="N369" i="3" s="1"/>
  <c r="N370" i="3" s="1"/>
  <c r="N371" i="3" s="1"/>
  <c r="N372" i="3" s="1"/>
  <c r="N373" i="3" s="1"/>
  <c r="N374" i="3" s="1"/>
  <c r="N375" i="3" s="1"/>
  <c r="N376" i="3" s="1"/>
  <c r="N377" i="3" s="1"/>
  <c r="N378" i="3" s="1"/>
  <c r="W378" i="3"/>
  <c r="W379" i="3" s="1"/>
  <c r="W380" i="3" s="1"/>
  <c r="AH378" i="3"/>
  <c r="DX374" i="3"/>
  <c r="DX375" i="3" s="1"/>
  <c r="DX376" i="3" s="1"/>
  <c r="DX377" i="3" s="1"/>
  <c r="DX378" i="3" s="1"/>
  <c r="DX379" i="3" s="1"/>
  <c r="DX380" i="3" s="1"/>
  <c r="DX381" i="3" s="1"/>
  <c r="DX382" i="3" s="1"/>
  <c r="DX383" i="3" s="1"/>
  <c r="DX384" i="3" s="1"/>
  <c r="DX385" i="3" s="1"/>
  <c r="DX386" i="3" s="1"/>
  <c r="DX387" i="3" s="1"/>
  <c r="DN379" i="3"/>
  <c r="DN380" i="3" s="1"/>
  <c r="DN381" i="3" s="1"/>
  <c r="DN382" i="3" s="1"/>
  <c r="DN383" i="3" s="1"/>
  <c r="DN384" i="3" s="1"/>
  <c r="DN385" i="3" s="1"/>
  <c r="DN386" i="3" s="1"/>
  <c r="DN387" i="3" s="1"/>
  <c r="DO379" i="3"/>
  <c r="DO380" i="3" s="1"/>
  <c r="DO381" i="3" s="1"/>
  <c r="DO382" i="3" s="1"/>
  <c r="DO383" i="3" s="1"/>
  <c r="DO384" i="3" s="1"/>
  <c r="DO385" i="3" s="1"/>
  <c r="DO386" i="3" s="1"/>
  <c r="DO387" i="3" s="1"/>
  <c r="DP379" i="3"/>
  <c r="DP380" i="3" s="1"/>
  <c r="DP381" i="3" s="1"/>
  <c r="DP382" i="3" s="1"/>
  <c r="DP383" i="3" s="1"/>
  <c r="DP384" i="3" s="1"/>
  <c r="DP385" i="3" s="1"/>
  <c r="DP386" i="3" s="1"/>
  <c r="DP387" i="3" s="1"/>
  <c r="DQ379" i="3"/>
  <c r="DQ380" i="3" s="1"/>
  <c r="DQ381" i="3" s="1"/>
  <c r="DQ382" i="3" s="1"/>
  <c r="DQ383" i="3" s="1"/>
  <c r="DQ384" i="3" s="1"/>
  <c r="DQ385" i="3" s="1"/>
  <c r="DQ386" i="3" s="1"/>
  <c r="DQ387" i="3" s="1"/>
  <c r="DV379" i="3"/>
  <c r="DV380" i="3" s="1"/>
  <c r="DV381" i="3" s="1"/>
  <c r="DV382" i="3" s="1"/>
  <c r="DV383" i="3" s="1"/>
  <c r="DV384" i="3" s="1"/>
  <c r="DV385" i="3" s="1"/>
  <c r="DV386" i="3" s="1"/>
  <c r="DV387" i="3" s="1"/>
  <c r="DW379" i="3"/>
  <c r="DW380" i="3" s="1"/>
  <c r="DW381" i="3" s="1"/>
  <c r="DW382" i="3" s="1"/>
  <c r="DW383" i="3" s="1"/>
  <c r="DW384" i="3" s="1"/>
  <c r="DW385" i="3" s="1"/>
  <c r="DW386" i="3" s="1"/>
  <c r="DW387" i="3" s="1"/>
  <c r="EF379" i="3"/>
  <c r="EF380" i="3" s="1"/>
  <c r="EF381" i="3" s="1"/>
  <c r="EF382" i="3" s="1"/>
  <c r="EF383" i="3" s="1"/>
  <c r="EF384" i="3" s="1"/>
  <c r="EF385" i="3" s="1"/>
  <c r="EF386" i="3" s="1"/>
  <c r="EF387" i="3" s="1"/>
  <c r="T380" i="3"/>
  <c r="T381" i="3" s="1"/>
  <c r="T382" i="3" s="1"/>
  <c r="DL380" i="3"/>
  <c r="DL381" i="3" s="1"/>
  <c r="DL382" i="3" s="1"/>
  <c r="DL383" i="3" s="1"/>
  <c r="DL384" i="3" s="1"/>
  <c r="DL385" i="3" s="1"/>
  <c r="DL386" i="3" s="1"/>
  <c r="DL387" i="3" s="1"/>
  <c r="I381" i="3"/>
  <c r="X380" i="3"/>
  <c r="X381" i="3" s="1"/>
  <c r="X382" i="3" s="1"/>
  <c r="AE381" i="3"/>
  <c r="AE382" i="3" s="1"/>
  <c r="AE383" i="3" s="1"/>
  <c r="AE384" i="3" s="1"/>
  <c r="AE385" i="3" s="1"/>
  <c r="AE386" i="3" s="1"/>
  <c r="AE387" i="3" s="1"/>
  <c r="AE388" i="3" s="1"/>
  <c r="AE389" i="3" s="1"/>
  <c r="AE390" i="3" s="1"/>
  <c r="AE391" i="3" s="1"/>
  <c r="AE392" i="3" s="1"/>
  <c r="AE393" i="3" s="1"/>
  <c r="AE394" i="3" s="1"/>
  <c r="AE395" i="3" s="1"/>
  <c r="AE396" i="3" s="1"/>
  <c r="AE397" i="3" s="1"/>
  <c r="AE398" i="3" s="1"/>
  <c r="AE399" i="3" s="1"/>
  <c r="AE400" i="3" s="1"/>
  <c r="AE401" i="3" s="1"/>
  <c r="AE402" i="3" s="1"/>
  <c r="AE403" i="3" s="1"/>
  <c r="AF381" i="3"/>
  <c r="AF382" i="3" s="1"/>
  <c r="AF383" i="3" s="1"/>
  <c r="AF384" i="3" s="1"/>
  <c r="AF385" i="3" s="1"/>
  <c r="AF386" i="3" s="1"/>
  <c r="AF387" i="3" s="1"/>
  <c r="AF388" i="3" s="1"/>
  <c r="AF389" i="3" s="1"/>
  <c r="AF390" i="3" s="1"/>
  <c r="AF391" i="3" s="1"/>
  <c r="AF392" i="3" s="1"/>
  <c r="AF393" i="3" s="1"/>
  <c r="AF394" i="3" s="1"/>
  <c r="AF395" i="3" s="1"/>
  <c r="AF396" i="3" s="1"/>
  <c r="AF397" i="3" s="1"/>
  <c r="AF398" i="3" s="1"/>
  <c r="AF399" i="3" s="1"/>
  <c r="AF400" i="3" s="1"/>
  <c r="AF401" i="3" s="1"/>
  <c r="AF402" i="3" s="1"/>
  <c r="AF403" i="3" s="1"/>
  <c r="W382" i="3"/>
  <c r="W383" i="3" s="1"/>
  <c r="W384" i="3" s="1"/>
  <c r="AI382" i="3"/>
  <c r="O383" i="3"/>
  <c r="T384" i="3"/>
  <c r="T385" i="3" s="1"/>
  <c r="T386" i="3" s="1"/>
  <c r="Q385" i="3"/>
  <c r="N380" i="3"/>
  <c r="N381" i="3" s="1"/>
  <c r="N382" i="3" s="1"/>
  <c r="N383" i="3" s="1"/>
  <c r="N384" i="3" s="1"/>
  <c r="N385" i="3" s="1"/>
  <c r="N386" i="3" s="1"/>
  <c r="X384" i="3"/>
  <c r="X385" i="3" s="1"/>
  <c r="X386" i="3" s="1"/>
  <c r="AH381" i="3"/>
  <c r="AH382" i="3" s="1"/>
  <c r="AH383" i="3" s="1"/>
  <c r="AH384" i="3" s="1"/>
  <c r="AH385" i="3" s="1"/>
  <c r="AH386" i="3" s="1"/>
  <c r="O387" i="3"/>
  <c r="W387" i="3"/>
  <c r="AC377" i="3"/>
  <c r="AC378" i="3" s="1"/>
  <c r="AC379" i="3" s="1"/>
  <c r="AC380" i="3" s="1"/>
  <c r="AC381" i="3" s="1"/>
  <c r="AC382" i="3" s="1"/>
  <c r="AC383" i="3" s="1"/>
  <c r="AC384" i="3" s="1"/>
  <c r="AC385" i="3" s="1"/>
  <c r="AC386" i="3" s="1"/>
  <c r="AC387" i="3" s="1"/>
  <c r="AJ376" i="3"/>
  <c r="AJ377" i="3" s="1"/>
  <c r="AJ378" i="3" s="1"/>
  <c r="AJ379" i="3" s="1"/>
  <c r="AJ380" i="3" s="1"/>
  <c r="AJ381" i="3" s="1"/>
  <c r="AJ382" i="3" s="1"/>
  <c r="AJ383" i="3" s="1"/>
  <c r="AJ384" i="3" s="1"/>
  <c r="AJ385" i="3" s="1"/>
  <c r="AJ386" i="3" s="1"/>
  <c r="AJ387" i="3" s="1"/>
  <c r="CN375" i="3"/>
  <c r="CN376" i="3" s="1"/>
  <c r="CN377" i="3" s="1"/>
  <c r="CN378" i="3" s="1"/>
  <c r="CN379" i="3" s="1"/>
  <c r="CN380" i="3" s="1"/>
  <c r="CN381" i="3" s="1"/>
  <c r="CN382" i="3" s="1"/>
  <c r="CN383" i="3" s="1"/>
  <c r="CN384" i="3" s="1"/>
  <c r="CN385" i="3" s="1"/>
  <c r="CN386" i="3" s="1"/>
  <c r="CN387" i="3" s="1"/>
  <c r="DT379" i="3"/>
  <c r="DT380" i="3" s="1"/>
  <c r="DT381" i="3" s="1"/>
  <c r="DT382" i="3" s="1"/>
  <c r="DT383" i="3" s="1"/>
  <c r="DT384" i="3" s="1"/>
  <c r="DT385" i="3" s="1"/>
  <c r="DT386" i="3" s="1"/>
  <c r="DT387" i="3" s="1"/>
  <c r="EB379" i="3"/>
  <c r="EB380" i="3" s="1"/>
  <c r="EB381" i="3" s="1"/>
  <c r="EB382" i="3" s="1"/>
  <c r="EB383" i="3" s="1"/>
  <c r="EB384" i="3" s="1"/>
  <c r="EB385" i="3" s="1"/>
  <c r="EB386" i="3" s="1"/>
  <c r="EB387" i="3" s="1"/>
  <c r="FG375" i="3"/>
  <c r="FG376" i="3" s="1"/>
  <c r="FG377" i="3" s="1"/>
  <c r="FG378" i="3" s="1"/>
  <c r="FG379" i="3" s="1"/>
  <c r="FG380" i="3" s="1"/>
  <c r="FG381" i="3" s="1"/>
  <c r="FG382" i="3" s="1"/>
  <c r="FG383" i="3" s="1"/>
  <c r="FG384" i="3" s="1"/>
  <c r="FG385" i="3" s="1"/>
  <c r="FG386" i="3" s="1"/>
  <c r="FG387" i="3" s="1"/>
  <c r="EC379" i="3"/>
  <c r="EC380" i="3" s="1"/>
  <c r="EC381" i="3" s="1"/>
  <c r="EC382" i="3" s="1"/>
  <c r="EC383" i="3" s="1"/>
  <c r="EC384" i="3" s="1"/>
  <c r="EC385" i="3" s="1"/>
  <c r="EC386" i="3" s="1"/>
  <c r="EC387" i="3" s="1"/>
  <c r="EC388" i="3" s="1"/>
  <c r="EV388" i="3"/>
  <c r="EZ388" i="3"/>
  <c r="FD388" i="3"/>
  <c r="G388" i="3"/>
  <c r="G389" i="3" s="1"/>
  <c r="O389" i="3"/>
  <c r="R388" i="3"/>
  <c r="R389" i="3" s="1"/>
  <c r="AB388" i="3"/>
  <c r="AB389" i="3" s="1"/>
  <c r="AG389" i="3"/>
  <c r="AH389" i="3"/>
  <c r="BE375" i="3"/>
  <c r="BE376" i="3" s="1"/>
  <c r="BE377" i="3" s="1"/>
  <c r="BE378" i="3" s="1"/>
  <c r="BE379" i="3" s="1"/>
  <c r="BE380" i="3" s="1"/>
  <c r="BE381" i="3" s="1"/>
  <c r="BE382" i="3" s="1"/>
  <c r="BE383" i="3" s="1"/>
  <c r="BE384" i="3" s="1"/>
  <c r="BE385" i="3" s="1"/>
  <c r="BE386" i="3" s="1"/>
  <c r="BE387" i="3" s="1"/>
  <c r="BE388" i="3" s="1"/>
  <c r="BE389" i="3" s="1"/>
  <c r="BH326" i="3"/>
  <c r="BH327" i="3" s="1"/>
  <c r="BH328" i="3" s="1"/>
  <c r="BH329" i="3" s="1"/>
  <c r="BH330" i="3" s="1"/>
  <c r="BH331" i="3" s="1"/>
  <c r="BH332" i="3" s="1"/>
  <c r="BH333" i="3" s="1"/>
  <c r="BH334" i="3" s="1"/>
  <c r="BH335" i="3" s="1"/>
  <c r="BH336" i="3" s="1"/>
  <c r="BH337" i="3" s="1"/>
  <c r="BH338" i="3" s="1"/>
  <c r="BH339" i="3" s="1"/>
  <c r="BH340" i="3" s="1"/>
  <c r="BH341" i="3" s="1"/>
  <c r="BH342" i="3" s="1"/>
  <c r="BH343" i="3" s="1"/>
  <c r="BH344" i="3" s="1"/>
  <c r="BH345" i="3" s="1"/>
  <c r="BH346" i="3" s="1"/>
  <c r="BH347" i="3" s="1"/>
  <c r="BH348" i="3" s="1"/>
  <c r="BH349" i="3" s="1"/>
  <c r="BH350" i="3" s="1"/>
  <c r="BH351" i="3" s="1"/>
  <c r="BH352" i="3" s="1"/>
  <c r="BH353" i="3" s="1"/>
  <c r="BH354" i="3" s="1"/>
  <c r="BH355" i="3" s="1"/>
  <c r="BH356" i="3" s="1"/>
  <c r="BH357" i="3" s="1"/>
  <c r="BH358" i="3" s="1"/>
  <c r="BH359" i="3" s="1"/>
  <c r="BH360" i="3" s="1"/>
  <c r="BH361" i="3" s="1"/>
  <c r="BH362" i="3" s="1"/>
  <c r="BH363" i="3" s="1"/>
  <c r="BH364" i="3" s="1"/>
  <c r="BH365" i="3" s="1"/>
  <c r="BH366" i="3" s="1"/>
  <c r="BH367" i="3" s="1"/>
  <c r="BH368" i="3" s="1"/>
  <c r="BH369" i="3" s="1"/>
  <c r="BH370" i="3" s="1"/>
  <c r="BH371" i="3" s="1"/>
  <c r="BH372" i="3" s="1"/>
  <c r="BH373" i="3" s="1"/>
  <c r="BH374" i="3" s="1"/>
  <c r="BH375" i="3" s="1"/>
  <c r="BH376" i="3" s="1"/>
  <c r="BH377" i="3" s="1"/>
  <c r="BH378" i="3" s="1"/>
  <c r="BH379" i="3" s="1"/>
  <c r="BH380" i="3" s="1"/>
  <c r="BH381" i="3" s="1"/>
  <c r="BH382" i="3" s="1"/>
  <c r="BH383" i="3" s="1"/>
  <c r="BH384" i="3" s="1"/>
  <c r="BH385" i="3" s="1"/>
  <c r="BH386" i="3" s="1"/>
  <c r="BH387" i="3" s="1"/>
  <c r="BH388" i="3" s="1"/>
  <c r="BH389" i="3" s="1"/>
  <c r="DS379" i="3"/>
  <c r="DS380" i="3" s="1"/>
  <c r="DS381" i="3" s="1"/>
  <c r="DS382" i="3" s="1"/>
  <c r="DS383" i="3" s="1"/>
  <c r="DS384" i="3" s="1"/>
  <c r="DS385" i="3" s="1"/>
  <c r="DS386" i="3" s="1"/>
  <c r="DS387" i="3" s="1"/>
  <c r="DS388" i="3" s="1"/>
  <c r="DS389" i="3" s="1"/>
  <c r="AI389" i="3"/>
  <c r="AI390" i="3" s="1"/>
  <c r="AN326" i="3"/>
  <c r="AN327" i="3" s="1"/>
  <c r="AN328" i="3" s="1"/>
  <c r="AN329" i="3" s="1"/>
  <c r="AN330" i="3" s="1"/>
  <c r="AN331" i="3" s="1"/>
  <c r="AN332" i="3" s="1"/>
  <c r="AN333" i="3" s="1"/>
  <c r="AN334" i="3" s="1"/>
  <c r="AN335" i="3" s="1"/>
  <c r="AN336" i="3" s="1"/>
  <c r="AN337" i="3" s="1"/>
  <c r="AN338" i="3" s="1"/>
  <c r="AN339" i="3" s="1"/>
  <c r="AN340" i="3" s="1"/>
  <c r="AN341" i="3" s="1"/>
  <c r="AN342" i="3" s="1"/>
  <c r="AN343" i="3" s="1"/>
  <c r="AN344" i="3" s="1"/>
  <c r="AN345" i="3" s="1"/>
  <c r="AN346" i="3" s="1"/>
  <c r="AN347" i="3" s="1"/>
  <c r="AN348" i="3" s="1"/>
  <c r="AN349" i="3" s="1"/>
  <c r="AN350" i="3" s="1"/>
  <c r="AN351" i="3" s="1"/>
  <c r="AN352" i="3" s="1"/>
  <c r="AN353" i="3" s="1"/>
  <c r="AN354" i="3" s="1"/>
  <c r="AN355" i="3" s="1"/>
  <c r="AN356" i="3" s="1"/>
  <c r="AN357" i="3" s="1"/>
  <c r="AN358" i="3" s="1"/>
  <c r="AN359" i="3" s="1"/>
  <c r="AN360" i="3" s="1"/>
  <c r="AN361" i="3" s="1"/>
  <c r="AN362" i="3" s="1"/>
  <c r="AN363" i="3" s="1"/>
  <c r="AN364" i="3" s="1"/>
  <c r="AN365" i="3" s="1"/>
  <c r="AN366" i="3" s="1"/>
  <c r="AN367" i="3" s="1"/>
  <c r="AN368" i="3" s="1"/>
  <c r="AN369" i="3" s="1"/>
  <c r="AN370" i="3" s="1"/>
  <c r="AN371" i="3" s="1"/>
  <c r="AN372" i="3" s="1"/>
  <c r="AN373" i="3" s="1"/>
  <c r="AN374" i="3" s="1"/>
  <c r="AN375" i="3" s="1"/>
  <c r="AN376" i="3" s="1"/>
  <c r="AN377" i="3" s="1"/>
  <c r="AN378" i="3" s="1"/>
  <c r="AN379" i="3" s="1"/>
  <c r="AN380" i="3" s="1"/>
  <c r="AN381" i="3" s="1"/>
  <c r="AN382" i="3" s="1"/>
  <c r="AN383" i="3" s="1"/>
  <c r="AN384" i="3" s="1"/>
  <c r="AN385" i="3" s="1"/>
  <c r="AN386" i="3" s="1"/>
  <c r="AN387" i="3" s="1"/>
  <c r="AN388" i="3" s="1"/>
  <c r="AN389" i="3" s="1"/>
  <c r="AN390" i="3" s="1"/>
  <c r="AN391" i="3" s="1"/>
  <c r="AN392" i="3" s="1"/>
  <c r="AN393" i="3" s="1"/>
  <c r="AN394" i="3" s="1"/>
  <c r="AN395" i="3" s="1"/>
  <c r="AN396" i="3" s="1"/>
  <c r="AN397" i="3" s="1"/>
  <c r="AN398" i="3" s="1"/>
  <c r="AN399" i="3" s="1"/>
  <c r="AN400" i="3" s="1"/>
  <c r="AN401" i="3" s="1"/>
  <c r="AN402" i="3" s="1"/>
  <c r="AZ375" i="3"/>
  <c r="AZ376" i="3" s="1"/>
  <c r="AZ377" i="3" s="1"/>
  <c r="AZ378" i="3" s="1"/>
  <c r="AZ379" i="3" s="1"/>
  <c r="AZ380" i="3" s="1"/>
  <c r="AZ381" i="3" s="1"/>
  <c r="AZ382" i="3" s="1"/>
  <c r="AZ383" i="3" s="1"/>
  <c r="AZ384" i="3" s="1"/>
  <c r="AZ385" i="3" s="1"/>
  <c r="AZ386" i="3" s="1"/>
  <c r="AZ387" i="3" s="1"/>
  <c r="AZ388" i="3" s="1"/>
  <c r="AZ389" i="3" s="1"/>
  <c r="AZ390" i="3" s="1"/>
  <c r="BD375" i="3"/>
  <c r="BD376" i="3" s="1"/>
  <c r="BD377" i="3" s="1"/>
  <c r="BD378" i="3" s="1"/>
  <c r="BD379" i="3" s="1"/>
  <c r="BD380" i="3" s="1"/>
  <c r="BD381" i="3" s="1"/>
  <c r="BD382" i="3" s="1"/>
  <c r="BD383" i="3" s="1"/>
  <c r="BD384" i="3" s="1"/>
  <c r="BD385" i="3" s="1"/>
  <c r="BD386" i="3" s="1"/>
  <c r="BD387" i="3" s="1"/>
  <c r="BD388" i="3" s="1"/>
  <c r="BD389" i="3" s="1"/>
  <c r="BD390" i="3" s="1"/>
  <c r="BD391" i="3" s="1"/>
  <c r="BD392" i="3" s="1"/>
  <c r="BD393" i="3" s="1"/>
  <c r="BD394" i="3" s="1"/>
  <c r="BD395" i="3" s="1"/>
  <c r="BD396" i="3" s="1"/>
  <c r="BD397" i="3" s="1"/>
  <c r="BD398" i="3" s="1"/>
  <c r="BD399" i="3" s="1"/>
  <c r="BD400" i="3" s="1"/>
  <c r="BD401" i="3" s="1"/>
  <c r="BD402" i="3" s="1"/>
  <c r="BD403" i="3" s="1"/>
  <c r="BD404" i="3" s="1"/>
  <c r="BD405" i="3" s="1"/>
  <c r="BD406" i="3" s="1"/>
  <c r="BD407" i="3" s="1"/>
  <c r="BD408" i="3" s="1"/>
  <c r="BD409" i="3" s="1"/>
  <c r="BD410" i="3" s="1"/>
  <c r="BD411" i="3" s="1"/>
  <c r="BD412" i="3" s="1"/>
  <c r="BD413" i="3" s="1"/>
  <c r="BD414" i="3" s="1"/>
  <c r="BD415" i="3" s="1"/>
  <c r="BD416" i="3" s="1"/>
  <c r="BD417" i="3" s="1"/>
  <c r="CP375" i="3"/>
  <c r="CP376" i="3" s="1"/>
  <c r="CP377" i="3" s="1"/>
  <c r="CP378" i="3" s="1"/>
  <c r="CP379" i="3" s="1"/>
  <c r="CP380" i="3" s="1"/>
  <c r="CP381" i="3" s="1"/>
  <c r="CP382" i="3" s="1"/>
  <c r="CP383" i="3" s="1"/>
  <c r="CP384" i="3" s="1"/>
  <c r="CP385" i="3" s="1"/>
  <c r="CP386" i="3" s="1"/>
  <c r="CP387" i="3" s="1"/>
  <c r="CP388" i="3" s="1"/>
  <c r="CP389" i="3" s="1"/>
  <c r="CP390" i="3" s="1"/>
  <c r="CP391" i="3" s="1"/>
  <c r="CP392" i="3" s="1"/>
  <c r="CP393" i="3" s="1"/>
  <c r="CP394" i="3" s="1"/>
  <c r="DR379" i="3"/>
  <c r="DR380" i="3" s="1"/>
  <c r="DR381" i="3" s="1"/>
  <c r="DR382" i="3" s="1"/>
  <c r="DR383" i="3" s="1"/>
  <c r="DR384" i="3" s="1"/>
  <c r="DR385" i="3" s="1"/>
  <c r="DR386" i="3" s="1"/>
  <c r="DR387" i="3" s="1"/>
  <c r="DR388" i="3" s="1"/>
  <c r="DR389" i="3" s="1"/>
  <c r="DR390" i="3" s="1"/>
  <c r="DY379" i="3"/>
  <c r="DY380" i="3" s="1"/>
  <c r="DY381" i="3" s="1"/>
  <c r="DY382" i="3" s="1"/>
  <c r="DY383" i="3" s="1"/>
  <c r="DY384" i="3" s="1"/>
  <c r="DY385" i="3" s="1"/>
  <c r="DY386" i="3" s="1"/>
  <c r="DY387" i="3" s="1"/>
  <c r="DY388" i="3" s="1"/>
  <c r="DY389" i="3" s="1"/>
  <c r="DY390" i="3" s="1"/>
  <c r="C391" i="3"/>
  <c r="H391" i="3"/>
  <c r="H392" i="3" s="1"/>
  <c r="H393" i="3" s="1"/>
  <c r="H394" i="3" s="1"/>
  <c r="I391" i="3"/>
  <c r="I392" i="3" s="1"/>
  <c r="I393" i="3" s="1"/>
  <c r="I394" i="3" s="1"/>
  <c r="J391" i="3"/>
  <c r="J392" i="3" s="1"/>
  <c r="J393" i="3" s="1"/>
  <c r="J394" i="3" s="1"/>
  <c r="U391" i="3"/>
  <c r="U392" i="3" s="1"/>
  <c r="U393" i="3" s="1"/>
  <c r="V391" i="3"/>
  <c r="V392" i="3" s="1"/>
  <c r="V393" i="3" s="1"/>
  <c r="AB391" i="3"/>
  <c r="AJ389" i="3"/>
  <c r="AJ390" i="3" s="1"/>
  <c r="AJ391" i="3" s="1"/>
  <c r="AM391" i="3"/>
  <c r="AM392" i="3" s="1"/>
  <c r="AM393" i="3" s="1"/>
  <c r="AM394" i="3" s="1"/>
  <c r="AM395" i="3" s="1"/>
  <c r="AM396" i="3" s="1"/>
  <c r="AM397" i="3" s="1"/>
  <c r="AO391" i="3"/>
  <c r="AO392" i="3" s="1"/>
  <c r="AO393" i="3" s="1"/>
  <c r="AO394" i="3" s="1"/>
  <c r="AO395" i="3" s="1"/>
  <c r="AO396" i="3" s="1"/>
  <c r="AO397" i="3" s="1"/>
  <c r="AO398" i="3" s="1"/>
  <c r="AO399" i="3" s="1"/>
  <c r="AO400" i="3" s="1"/>
  <c r="AO401" i="3" s="1"/>
  <c r="AO402" i="3" s="1"/>
  <c r="AP391" i="3"/>
  <c r="AP392" i="3" s="1"/>
  <c r="AP393" i="3" s="1"/>
  <c r="AP394" i="3" s="1"/>
  <c r="BE391" i="3"/>
  <c r="BE392" i="3" s="1"/>
  <c r="BE393" i="3" s="1"/>
  <c r="BE394" i="3" s="1"/>
  <c r="BE395" i="3" s="1"/>
  <c r="BE396" i="3" s="1"/>
  <c r="BE397" i="3" s="1"/>
  <c r="BE398" i="3" s="1"/>
  <c r="BE399" i="3" s="1"/>
  <c r="BE400" i="3" s="1"/>
  <c r="BE401" i="3" s="1"/>
  <c r="BE402" i="3" s="1"/>
  <c r="BE403" i="3" s="1"/>
  <c r="BE404" i="3" s="1"/>
  <c r="BE405" i="3" s="1"/>
  <c r="BE406" i="3" s="1"/>
  <c r="BE407" i="3" s="1"/>
  <c r="BE408" i="3" s="1"/>
  <c r="BE409" i="3" s="1"/>
  <c r="BE410" i="3" s="1"/>
  <c r="BE411" i="3" s="1"/>
  <c r="BE412" i="3" s="1"/>
  <c r="BE413" i="3" s="1"/>
  <c r="BE414" i="3" s="1"/>
  <c r="BE415" i="3" s="1"/>
  <c r="BE416" i="3" s="1"/>
  <c r="BE417" i="3" s="1"/>
  <c r="BL391" i="3"/>
  <c r="BL392" i="3" s="1"/>
  <c r="BL393" i="3" s="1"/>
  <c r="BL394" i="3" s="1"/>
  <c r="BM391" i="3"/>
  <c r="BM392" i="3" s="1"/>
  <c r="BM393" i="3" s="1"/>
  <c r="BM394" i="3" s="1"/>
  <c r="BO391" i="3"/>
  <c r="BO392" i="3" s="1"/>
  <c r="BO393" i="3" s="1"/>
  <c r="BO394" i="3" s="1"/>
  <c r="BP391" i="3"/>
  <c r="BP392" i="3" s="1"/>
  <c r="BP393" i="3" s="1"/>
  <c r="BP394" i="3" s="1"/>
  <c r="BT391" i="3"/>
  <c r="BT392" i="3" s="1"/>
  <c r="BT393" i="3" s="1"/>
  <c r="BT394" i="3" s="1"/>
  <c r="BX391" i="3"/>
  <c r="BX392" i="3" s="1"/>
  <c r="BX393" i="3" s="1"/>
  <c r="BX394" i="3" s="1"/>
  <c r="CQ391" i="3"/>
  <c r="CQ392" i="3" s="1"/>
  <c r="CQ393" i="3" s="1"/>
  <c r="CQ394" i="3" s="1"/>
  <c r="CR391" i="3"/>
  <c r="CR392" i="3" s="1"/>
  <c r="CR393" i="3" s="1"/>
  <c r="CR394" i="3" s="1"/>
  <c r="DL391" i="3"/>
  <c r="DS391" i="3"/>
  <c r="DT391" i="3"/>
  <c r="DW391" i="3"/>
  <c r="DW392" i="3" s="1"/>
  <c r="DW393" i="3" s="1"/>
  <c r="DX391" i="3"/>
  <c r="DX392" i="3" s="1"/>
  <c r="DX393" i="3" s="1"/>
  <c r="ES391" i="3"/>
  <c r="ES392" i="3" s="1"/>
  <c r="ET391" i="3"/>
  <c r="ET392" i="3" s="1"/>
  <c r="EU391" i="3"/>
  <c r="EU392" i="3" s="1"/>
  <c r="EV391" i="3"/>
  <c r="EV392" i="3" s="1"/>
  <c r="EX391" i="3"/>
  <c r="EX392" i="3" s="1"/>
  <c r="EX393" i="3" s="1"/>
  <c r="EX394" i="3" s="1"/>
  <c r="EX395" i="3" s="1"/>
  <c r="EY391" i="3"/>
  <c r="EY392" i="3" s="1"/>
  <c r="EY393" i="3" s="1"/>
  <c r="EY394" i="3" s="1"/>
  <c r="EY395" i="3" s="1"/>
  <c r="FA391" i="3"/>
  <c r="FA392" i="3" s="1"/>
  <c r="FB391" i="3"/>
  <c r="FB392" i="3" s="1"/>
  <c r="FC391" i="3"/>
  <c r="FC392" i="3" s="1"/>
  <c r="FD391" i="3"/>
  <c r="FD392" i="3" s="1"/>
  <c r="FH391" i="3"/>
  <c r="FH392" i="3" s="1"/>
  <c r="FH393" i="3" s="1"/>
  <c r="FI391" i="3"/>
  <c r="FI392" i="3" s="1"/>
  <c r="FI393" i="3" s="1"/>
  <c r="Q388" i="3"/>
  <c r="Q389" i="3" s="1"/>
  <c r="Q390" i="3" s="1"/>
  <c r="Q391" i="3" s="1"/>
  <c r="Q392" i="3" s="1"/>
  <c r="AU392" i="3"/>
  <c r="BK392" i="3"/>
  <c r="BK393" i="3" s="1"/>
  <c r="BK394" i="3" s="1"/>
  <c r="CN391" i="3"/>
  <c r="CN392" i="3" s="1"/>
  <c r="DP392" i="3"/>
  <c r="EE392" i="3"/>
  <c r="P348" i="3"/>
  <c r="P349" i="3" s="1"/>
  <c r="P350" i="3" s="1"/>
  <c r="P351" i="3" s="1"/>
  <c r="P352" i="3" s="1"/>
  <c r="P353" i="3" s="1"/>
  <c r="P354" i="3" s="1"/>
  <c r="P355" i="3" s="1"/>
  <c r="P356" i="3" s="1"/>
  <c r="P357" i="3" s="1"/>
  <c r="P358" i="3" s="1"/>
  <c r="P359" i="3" s="1"/>
  <c r="P360" i="3" s="1"/>
  <c r="P361" i="3" s="1"/>
  <c r="P362" i="3" s="1"/>
  <c r="P363" i="3" s="1"/>
  <c r="P364" i="3" s="1"/>
  <c r="P365" i="3" s="1"/>
  <c r="P366" i="3" s="1"/>
  <c r="P367" i="3" s="1"/>
  <c r="P368" i="3" s="1"/>
  <c r="P369" i="3" s="1"/>
  <c r="P370" i="3" s="1"/>
  <c r="P371" i="3" s="1"/>
  <c r="P372" i="3" s="1"/>
  <c r="P373" i="3" s="1"/>
  <c r="P374" i="3" s="1"/>
  <c r="P375" i="3" s="1"/>
  <c r="P376" i="3" s="1"/>
  <c r="P377" i="3" s="1"/>
  <c r="P378" i="3" s="1"/>
  <c r="P379" i="3" s="1"/>
  <c r="P380" i="3" s="1"/>
  <c r="P381" i="3" s="1"/>
  <c r="P382" i="3" s="1"/>
  <c r="P383" i="3" s="1"/>
  <c r="P384" i="3" s="1"/>
  <c r="P385" i="3" s="1"/>
  <c r="P386" i="3" s="1"/>
  <c r="P387" i="3" s="1"/>
  <c r="P388" i="3" s="1"/>
  <c r="P389" i="3" s="1"/>
  <c r="P390" i="3" s="1"/>
  <c r="P391" i="3" s="1"/>
  <c r="P392" i="3" s="1"/>
  <c r="P393" i="3" s="1"/>
  <c r="P394" i="3" s="1"/>
  <c r="AA393" i="3"/>
  <c r="AB393" i="3"/>
  <c r="AC393" i="3"/>
  <c r="AT392" i="3"/>
  <c r="AT393" i="3" s="1"/>
  <c r="AT394" i="3" s="1"/>
  <c r="AT395" i="3" s="1"/>
  <c r="AT396" i="3" s="1"/>
  <c r="AT397" i="3" s="1"/>
  <c r="AT398" i="3" s="1"/>
  <c r="AT399" i="3" s="1"/>
  <c r="AT400" i="3" s="1"/>
  <c r="AT401" i="3" s="1"/>
  <c r="AT402" i="3" s="1"/>
  <c r="AT403" i="3" s="1"/>
  <c r="AT404" i="3" s="1"/>
  <c r="AT405" i="3" s="1"/>
  <c r="AT406" i="3" s="1"/>
  <c r="AT407" i="3" s="1"/>
  <c r="AT408" i="3" s="1"/>
  <c r="AT409" i="3" s="1"/>
  <c r="AT410" i="3" s="1"/>
  <c r="AT411" i="3" s="1"/>
  <c r="AT412" i="3" s="1"/>
  <c r="AT413" i="3" s="1"/>
  <c r="AT414" i="3" s="1"/>
  <c r="AT415" i="3" s="1"/>
  <c r="AT416" i="3" s="1"/>
  <c r="AT417" i="3" s="1"/>
  <c r="DS393" i="3"/>
  <c r="EW391" i="3"/>
  <c r="EW392" i="3" s="1"/>
  <c r="EW393" i="3" s="1"/>
  <c r="O394" i="3"/>
  <c r="R392" i="3"/>
  <c r="R393" i="3" s="1"/>
  <c r="R394" i="3" s="1"/>
  <c r="X391" i="3"/>
  <c r="X392" i="3" s="1"/>
  <c r="X393" i="3" s="1"/>
  <c r="X394" i="3" s="1"/>
  <c r="AH391" i="3"/>
  <c r="AH392" i="3" s="1"/>
  <c r="AH393" i="3" s="1"/>
  <c r="AH394" i="3" s="1"/>
  <c r="AJ393" i="3"/>
  <c r="AJ394" i="3" s="1"/>
  <c r="AS391" i="3"/>
  <c r="AS392" i="3" s="1"/>
  <c r="AS393" i="3" s="1"/>
  <c r="AS394" i="3" s="1"/>
  <c r="AU394" i="3"/>
  <c r="AU395" i="3" s="1"/>
  <c r="AU396" i="3" s="1"/>
  <c r="AU397" i="3" s="1"/>
  <c r="CN394" i="3"/>
  <c r="DL394" i="3"/>
  <c r="DQ394" i="3"/>
  <c r="EC394" i="3"/>
  <c r="ED394" i="3"/>
  <c r="ET394" i="3"/>
  <c r="ET395" i="3" s="1"/>
  <c r="EU394" i="3"/>
  <c r="EU395" i="3" s="1"/>
  <c r="FB394" i="3"/>
  <c r="FB395" i="3" s="1"/>
  <c r="FC394" i="3"/>
  <c r="FC395" i="3" s="1"/>
  <c r="AK376" i="3"/>
  <c r="AK377" i="3" s="1"/>
  <c r="AK378" i="3" s="1"/>
  <c r="AK379" i="3" s="1"/>
  <c r="AK380" i="3" s="1"/>
  <c r="AK381" i="3" s="1"/>
  <c r="AK382" i="3" s="1"/>
  <c r="AK383" i="3" s="1"/>
  <c r="AK384" i="3" s="1"/>
  <c r="AK385" i="3" s="1"/>
  <c r="AK386" i="3" s="1"/>
  <c r="AK387" i="3" s="1"/>
  <c r="AK388" i="3" s="1"/>
  <c r="AK389" i="3" s="1"/>
  <c r="AK390" i="3" s="1"/>
  <c r="AK391" i="3" s="1"/>
  <c r="AK392" i="3" s="1"/>
  <c r="AK393" i="3" s="1"/>
  <c r="AK394" i="3" s="1"/>
  <c r="AK395" i="3" s="1"/>
  <c r="AK396" i="3" s="1"/>
  <c r="AK397" i="3" s="1"/>
  <c r="AR391" i="3"/>
  <c r="AR392" i="3" s="1"/>
  <c r="AR393" i="3" s="1"/>
  <c r="AR394" i="3" s="1"/>
  <c r="AR395" i="3" s="1"/>
  <c r="AR396" i="3" s="1"/>
  <c r="AR397" i="3" s="1"/>
  <c r="BN180" i="3"/>
  <c r="BN181" i="3" s="1"/>
  <c r="BN182" i="3" s="1"/>
  <c r="BN183" i="3" s="1"/>
  <c r="BN184" i="3" s="1"/>
  <c r="BN185" i="3" s="1"/>
  <c r="BN186" i="3" s="1"/>
  <c r="BN187" i="3" s="1"/>
  <c r="BN188" i="3" s="1"/>
  <c r="BN189" i="3" s="1"/>
  <c r="BN190" i="3" s="1"/>
  <c r="BN191" i="3" s="1"/>
  <c r="BN192" i="3" s="1"/>
  <c r="BN193" i="3" s="1"/>
  <c r="BN194" i="3" s="1"/>
  <c r="BN195" i="3" s="1"/>
  <c r="BN196" i="3" s="1"/>
  <c r="BN197" i="3" s="1"/>
  <c r="BN198" i="3" s="1"/>
  <c r="BN199" i="3" s="1"/>
  <c r="BN200" i="3" s="1"/>
  <c r="BN201" i="3" s="1"/>
  <c r="BN202" i="3" s="1"/>
  <c r="BN203" i="3" s="1"/>
  <c r="BN204" i="3" s="1"/>
  <c r="BN205" i="3" s="1"/>
  <c r="BN206" i="3" s="1"/>
  <c r="BN207" i="3" s="1"/>
  <c r="BN208" i="3" s="1"/>
  <c r="BN209" i="3" s="1"/>
  <c r="BN210" i="3" s="1"/>
  <c r="BN211" i="3" s="1"/>
  <c r="BN212" i="3" s="1"/>
  <c r="BN213" i="3" s="1"/>
  <c r="BN214" i="3" s="1"/>
  <c r="BN215" i="3" s="1"/>
  <c r="BN216" i="3" s="1"/>
  <c r="BN217" i="3" s="1"/>
  <c r="BN218" i="3" s="1"/>
  <c r="BN219" i="3" s="1"/>
  <c r="BN220" i="3" s="1"/>
  <c r="BN221" i="3" s="1"/>
  <c r="BN222" i="3" s="1"/>
  <c r="BN223" i="3" s="1"/>
  <c r="BN224" i="3" s="1"/>
  <c r="BN225" i="3" s="1"/>
  <c r="BN226" i="3" s="1"/>
  <c r="BN227" i="3" s="1"/>
  <c r="BN228" i="3" s="1"/>
  <c r="BN229" i="3" s="1"/>
  <c r="BN230" i="3" s="1"/>
  <c r="BN231" i="3" s="1"/>
  <c r="BN232" i="3" s="1"/>
  <c r="BN233" i="3" s="1"/>
  <c r="BN234" i="3" s="1"/>
  <c r="BN235" i="3" s="1"/>
  <c r="BN236" i="3" s="1"/>
  <c r="BN237" i="3" s="1"/>
  <c r="BN238" i="3" s="1"/>
  <c r="BN239" i="3" s="1"/>
  <c r="BN240" i="3" s="1"/>
  <c r="BN241" i="3" s="1"/>
  <c r="BN242" i="3" s="1"/>
  <c r="BN243" i="3" s="1"/>
  <c r="BN244" i="3" s="1"/>
  <c r="BN245" i="3" s="1"/>
  <c r="BN246" i="3" s="1"/>
  <c r="BN247" i="3" s="1"/>
  <c r="BN248" i="3" s="1"/>
  <c r="BN249" i="3" s="1"/>
  <c r="BN250" i="3" s="1"/>
  <c r="BN251" i="3" s="1"/>
  <c r="BN252" i="3" s="1"/>
  <c r="BN253" i="3" s="1"/>
  <c r="BN254" i="3" s="1"/>
  <c r="BN255" i="3" s="1"/>
  <c r="BN256" i="3" s="1"/>
  <c r="BN257" i="3" s="1"/>
  <c r="BN258" i="3" s="1"/>
  <c r="BN259" i="3" s="1"/>
  <c r="BN260" i="3" s="1"/>
  <c r="BN261" i="3" s="1"/>
  <c r="BN262" i="3" s="1"/>
  <c r="BN263" i="3" s="1"/>
  <c r="BN264" i="3" s="1"/>
  <c r="BN265" i="3" s="1"/>
  <c r="BN266" i="3" s="1"/>
  <c r="BN267" i="3" s="1"/>
  <c r="BN268" i="3" s="1"/>
  <c r="BN269" i="3" s="1"/>
  <c r="BN270" i="3" s="1"/>
  <c r="BN271" i="3" s="1"/>
  <c r="BN272" i="3" s="1"/>
  <c r="BN273" i="3" s="1"/>
  <c r="BN274" i="3" s="1"/>
  <c r="BN275" i="3" s="1"/>
  <c r="BN276" i="3" s="1"/>
  <c r="BN277" i="3" s="1"/>
  <c r="BN278" i="3" s="1"/>
  <c r="BN279" i="3" s="1"/>
  <c r="BN280" i="3" s="1"/>
  <c r="BN281" i="3" s="1"/>
  <c r="BN282" i="3" s="1"/>
  <c r="BN283" i="3" s="1"/>
  <c r="BN284" i="3" s="1"/>
  <c r="BN285" i="3" s="1"/>
  <c r="BN286" i="3" s="1"/>
  <c r="BN287" i="3" s="1"/>
  <c r="BN288" i="3" s="1"/>
  <c r="BN289" i="3" s="1"/>
  <c r="BN290" i="3" s="1"/>
  <c r="BN291" i="3" s="1"/>
  <c r="BN292" i="3" s="1"/>
  <c r="BN293" i="3" s="1"/>
  <c r="BN294" i="3" s="1"/>
  <c r="BN295" i="3" s="1"/>
  <c r="BN296" i="3" s="1"/>
  <c r="BN297" i="3" s="1"/>
  <c r="BN298" i="3" s="1"/>
  <c r="BN299" i="3" s="1"/>
  <c r="BN300" i="3" s="1"/>
  <c r="BN301" i="3" s="1"/>
  <c r="BN302" i="3" s="1"/>
  <c r="BN303" i="3" s="1"/>
  <c r="BN304" i="3" s="1"/>
  <c r="BN305" i="3" s="1"/>
  <c r="BN306" i="3" s="1"/>
  <c r="BN307" i="3" s="1"/>
  <c r="BN308" i="3" s="1"/>
  <c r="BN309" i="3" s="1"/>
  <c r="BN310" i="3" s="1"/>
  <c r="BN311" i="3" s="1"/>
  <c r="BN312" i="3" s="1"/>
  <c r="BN313" i="3" s="1"/>
  <c r="BN314" i="3" s="1"/>
  <c r="BN315" i="3" s="1"/>
  <c r="BN316" i="3" s="1"/>
  <c r="BN317" i="3" s="1"/>
  <c r="BN318" i="3" s="1"/>
  <c r="BN319" i="3" s="1"/>
  <c r="BN320" i="3" s="1"/>
  <c r="BN321" i="3" s="1"/>
  <c r="BN322" i="3" s="1"/>
  <c r="BN323" i="3" s="1"/>
  <c r="BN324" i="3" s="1"/>
  <c r="BN325" i="3" s="1"/>
  <c r="BN326" i="3" s="1"/>
  <c r="BN327" i="3" s="1"/>
  <c r="BN328" i="3" s="1"/>
  <c r="BN329" i="3" s="1"/>
  <c r="BN330" i="3" s="1"/>
  <c r="BN331" i="3" s="1"/>
  <c r="BN332" i="3" s="1"/>
  <c r="BN333" i="3" s="1"/>
  <c r="BN334" i="3" s="1"/>
  <c r="BN335" i="3" s="1"/>
  <c r="BN336" i="3" s="1"/>
  <c r="BN337" i="3" s="1"/>
  <c r="BN338" i="3" s="1"/>
  <c r="BN339" i="3" s="1"/>
  <c r="BN340" i="3" s="1"/>
  <c r="BN341" i="3" s="1"/>
  <c r="BN342" i="3" s="1"/>
  <c r="BN343" i="3" s="1"/>
  <c r="BN344" i="3" s="1"/>
  <c r="BN345" i="3" s="1"/>
  <c r="BN346" i="3" s="1"/>
  <c r="BN347" i="3" s="1"/>
  <c r="BN348" i="3" s="1"/>
  <c r="BN349" i="3" s="1"/>
  <c r="BN350" i="3" s="1"/>
  <c r="BN351" i="3" s="1"/>
  <c r="BN352" i="3" s="1"/>
  <c r="BN353" i="3" s="1"/>
  <c r="BN354" i="3" s="1"/>
  <c r="BN355" i="3" s="1"/>
  <c r="BN356" i="3" s="1"/>
  <c r="BN357" i="3" s="1"/>
  <c r="BN358" i="3" s="1"/>
  <c r="BN359" i="3" s="1"/>
  <c r="BN360" i="3" s="1"/>
  <c r="BN361" i="3" s="1"/>
  <c r="BN362" i="3" s="1"/>
  <c r="BN363" i="3" s="1"/>
  <c r="BN364" i="3" s="1"/>
  <c r="BN365" i="3" s="1"/>
  <c r="BN366" i="3" s="1"/>
  <c r="BN367" i="3" s="1"/>
  <c r="BN368" i="3" s="1"/>
  <c r="BN369" i="3" s="1"/>
  <c r="BN370" i="3" s="1"/>
  <c r="BN371" i="3" s="1"/>
  <c r="BN372" i="3" s="1"/>
  <c r="BN373" i="3" s="1"/>
  <c r="BN374" i="3" s="1"/>
  <c r="BN375" i="3" s="1"/>
  <c r="BN376" i="3" s="1"/>
  <c r="BN377" i="3" s="1"/>
  <c r="BN378" i="3" s="1"/>
  <c r="BN379" i="3" s="1"/>
  <c r="BN380" i="3" s="1"/>
  <c r="BN381" i="3" s="1"/>
  <c r="BN382" i="3" s="1"/>
  <c r="BN383" i="3" s="1"/>
  <c r="BN384" i="3" s="1"/>
  <c r="BN385" i="3" s="1"/>
  <c r="BN386" i="3" s="1"/>
  <c r="BN387" i="3" s="1"/>
  <c r="BN388" i="3" s="1"/>
  <c r="BN389" i="3" s="1"/>
  <c r="BN390" i="3" s="1"/>
  <c r="BN391" i="3" s="1"/>
  <c r="BN392" i="3" s="1"/>
  <c r="BN393" i="3" s="1"/>
  <c r="BN394" i="3" s="1"/>
  <c r="BN395" i="3" s="1"/>
  <c r="BN396" i="3" s="1"/>
  <c r="BN397" i="3" s="1"/>
  <c r="BN398" i="3" s="1"/>
  <c r="BN399" i="3" s="1"/>
  <c r="BN400" i="3" s="1"/>
  <c r="BN401" i="3" s="1"/>
  <c r="BN402" i="3" s="1"/>
  <c r="BN403" i="3" s="1"/>
  <c r="BN404" i="3" s="1"/>
  <c r="BN405" i="3" s="1"/>
  <c r="BN406" i="3" s="1"/>
  <c r="BN407" i="3" s="1"/>
  <c r="BN408" i="3" s="1"/>
  <c r="BN409" i="3" s="1"/>
  <c r="BN410" i="3" s="1"/>
  <c r="BN411" i="3" s="1"/>
  <c r="BN412" i="3" s="1"/>
  <c r="BN413" i="3" s="1"/>
  <c r="BN414" i="3" s="1"/>
  <c r="BN415" i="3" s="1"/>
  <c r="BN416" i="3" s="1"/>
  <c r="BN417" i="3" s="1"/>
  <c r="BN418" i="3" s="1"/>
  <c r="BN419" i="3" s="1"/>
  <c r="BN420" i="3" s="1"/>
  <c r="BN421" i="3" s="1"/>
  <c r="BN422" i="3" s="1"/>
  <c r="BN423" i="3" s="1"/>
  <c r="BN424" i="3" s="1"/>
  <c r="BN425" i="3" s="1"/>
  <c r="BN426" i="3" s="1"/>
  <c r="BN427" i="3" s="1"/>
  <c r="BN428" i="3" s="1"/>
  <c r="BN429" i="3" s="1"/>
  <c r="BN430" i="3" s="1"/>
  <c r="BN431" i="3" s="1"/>
  <c r="BN432" i="3" s="1"/>
  <c r="BN433" i="3" s="1"/>
  <c r="BN434" i="3" s="1"/>
  <c r="BN435" i="3" s="1"/>
  <c r="BN436" i="3" s="1"/>
  <c r="BN437" i="3" s="1"/>
  <c r="BN438" i="3" s="1"/>
  <c r="BN439" i="3" s="1"/>
  <c r="BN440" i="3" s="1"/>
  <c r="BN441" i="3" s="1"/>
  <c r="BN442" i="3" s="1"/>
  <c r="BN443" i="3" s="1"/>
  <c r="BN444" i="3" s="1"/>
  <c r="BN445" i="3" s="1"/>
  <c r="BN446" i="3" s="1"/>
  <c r="BN447" i="3" s="1"/>
  <c r="BN448" i="3" s="1"/>
  <c r="BN449" i="3" s="1"/>
  <c r="BN450" i="3" s="1"/>
  <c r="BN451" i="3" s="1"/>
  <c r="BN452" i="3" s="1"/>
  <c r="BN453" i="3" s="1"/>
  <c r="BN454" i="3" s="1"/>
  <c r="BN455" i="3" s="1"/>
  <c r="BN456" i="3" s="1"/>
  <c r="BN457" i="3" s="1"/>
  <c r="BN458" i="3" s="1"/>
  <c r="BN459" i="3" s="1"/>
  <c r="BN460" i="3" s="1"/>
  <c r="BN461" i="3" s="1"/>
  <c r="BN462" i="3" s="1"/>
  <c r="BN463" i="3" s="1"/>
  <c r="BN464" i="3" s="1"/>
  <c r="BN465" i="3" s="1"/>
  <c r="BN466" i="3" s="1"/>
  <c r="BN467" i="3" s="1"/>
  <c r="BN468" i="3" s="1"/>
  <c r="BN469" i="3" s="1"/>
  <c r="BN470" i="3" s="1"/>
  <c r="BN471" i="3" s="1"/>
  <c r="BN472" i="3" s="1"/>
  <c r="BN473" i="3" s="1"/>
  <c r="BN474" i="3" s="1"/>
  <c r="BN475" i="3" s="1"/>
  <c r="BN476" i="3" s="1"/>
  <c r="BN477" i="3" s="1"/>
  <c r="BN478" i="3" s="1"/>
  <c r="BN479" i="3" s="1"/>
  <c r="BN480" i="3" s="1"/>
  <c r="BN481" i="3" s="1"/>
  <c r="BN482" i="3" s="1"/>
  <c r="BN483" i="3" s="1"/>
  <c r="BN484" i="3" s="1"/>
  <c r="BN485" i="3" s="1"/>
  <c r="BN486" i="3" s="1"/>
  <c r="BN487" i="3" s="1"/>
  <c r="BN488" i="3" s="1"/>
  <c r="BN489" i="3" s="1"/>
  <c r="BN490" i="3" s="1"/>
  <c r="BN491" i="3" s="1"/>
  <c r="BN492" i="3" s="1"/>
  <c r="BN493" i="3" s="1"/>
  <c r="BN494" i="3" s="1"/>
  <c r="BN495" i="3" s="1"/>
  <c r="BN496" i="3" s="1"/>
  <c r="BN497" i="3" s="1"/>
  <c r="BN498" i="3" s="1"/>
  <c r="BN499" i="3" s="1"/>
  <c r="BN500" i="3" s="1"/>
  <c r="BN501" i="3" s="1"/>
  <c r="BN502" i="3" s="1"/>
  <c r="BN503" i="3" s="1"/>
  <c r="BN504" i="3" s="1"/>
  <c r="BN505" i="3" s="1"/>
  <c r="BN506" i="3" s="1"/>
  <c r="BN507" i="3" s="1"/>
  <c r="BN508" i="3" s="1"/>
  <c r="BN509" i="3" s="1"/>
  <c r="BN510" i="3" s="1"/>
  <c r="BN511" i="3" s="1"/>
  <c r="BN512" i="3" s="1"/>
  <c r="BN513" i="3" s="1"/>
  <c r="BN514" i="3" s="1"/>
  <c r="BN515" i="3" s="1"/>
  <c r="BN516" i="3" s="1"/>
  <c r="BN517" i="3" s="1"/>
  <c r="BN518" i="3" s="1"/>
  <c r="BN519" i="3" s="1"/>
  <c r="BN520" i="3" s="1"/>
  <c r="BN521" i="3" s="1"/>
  <c r="BN522" i="3" s="1"/>
  <c r="BN523" i="3" s="1"/>
  <c r="CU278" i="3"/>
  <c r="CU279" i="3" s="1"/>
  <c r="CU280" i="3" s="1"/>
  <c r="CU281" i="3" s="1"/>
  <c r="CU282" i="3" s="1"/>
  <c r="CU283" i="3" s="1"/>
  <c r="CU284" i="3" s="1"/>
  <c r="CU285" i="3" s="1"/>
  <c r="CU286" i="3" s="1"/>
  <c r="CU287" i="3" s="1"/>
  <c r="CU288" i="3" s="1"/>
  <c r="CU289" i="3" s="1"/>
  <c r="CU290" i="3" s="1"/>
  <c r="CU291" i="3" s="1"/>
  <c r="CU292" i="3" s="1"/>
  <c r="CU293" i="3" s="1"/>
  <c r="CU294" i="3" s="1"/>
  <c r="CU295" i="3" s="1"/>
  <c r="CU296" i="3" s="1"/>
  <c r="CU297" i="3" s="1"/>
  <c r="CU298" i="3" s="1"/>
  <c r="CU299" i="3" s="1"/>
  <c r="CU300" i="3" s="1"/>
  <c r="CU301" i="3" s="1"/>
  <c r="CU302" i="3" s="1"/>
  <c r="CU303" i="3" s="1"/>
  <c r="CU304" i="3" s="1"/>
  <c r="CU305" i="3" s="1"/>
  <c r="CU306" i="3" s="1"/>
  <c r="CU307" i="3" s="1"/>
  <c r="CU308" i="3" s="1"/>
  <c r="CU309" i="3" s="1"/>
  <c r="CU310" i="3" s="1"/>
  <c r="CU311" i="3" s="1"/>
  <c r="CU312" i="3" s="1"/>
  <c r="CU313" i="3" s="1"/>
  <c r="CU314" i="3" s="1"/>
  <c r="CU315" i="3" s="1"/>
  <c r="CU316" i="3" s="1"/>
  <c r="CU317" i="3" s="1"/>
  <c r="CU318" i="3" s="1"/>
  <c r="CU319" i="3" s="1"/>
  <c r="CU320" i="3" s="1"/>
  <c r="CU321" i="3" s="1"/>
  <c r="CU322" i="3" s="1"/>
  <c r="CU323" i="3" s="1"/>
  <c r="CU324" i="3" s="1"/>
  <c r="CU325" i="3" s="1"/>
  <c r="CU326" i="3" s="1"/>
  <c r="CU327" i="3" s="1"/>
  <c r="CU328" i="3" s="1"/>
  <c r="CU329" i="3" s="1"/>
  <c r="CU330" i="3" s="1"/>
  <c r="CU331" i="3" s="1"/>
  <c r="CU332" i="3" s="1"/>
  <c r="CU333" i="3" s="1"/>
  <c r="CU334" i="3" s="1"/>
  <c r="CU335" i="3" s="1"/>
  <c r="CU336" i="3" s="1"/>
  <c r="CU337" i="3" s="1"/>
  <c r="CU338" i="3" s="1"/>
  <c r="CU339" i="3" s="1"/>
  <c r="CU340" i="3" s="1"/>
  <c r="CU341" i="3" s="1"/>
  <c r="CU342" i="3" s="1"/>
  <c r="CU343" i="3" s="1"/>
  <c r="CU344" i="3" s="1"/>
  <c r="CU345" i="3" s="1"/>
  <c r="CU346" i="3" s="1"/>
  <c r="CU347" i="3" s="1"/>
  <c r="CU348" i="3" s="1"/>
  <c r="CU349" i="3" s="1"/>
  <c r="CU350" i="3" s="1"/>
  <c r="CU351" i="3" s="1"/>
  <c r="CU352" i="3" s="1"/>
  <c r="CU353" i="3" s="1"/>
  <c r="CU354" i="3" s="1"/>
  <c r="CU355" i="3" s="1"/>
  <c r="CU356" i="3" s="1"/>
  <c r="CU357" i="3" s="1"/>
  <c r="CU358" i="3" s="1"/>
  <c r="CU359" i="3" s="1"/>
  <c r="CU360" i="3" s="1"/>
  <c r="CU361" i="3" s="1"/>
  <c r="CU362" i="3" s="1"/>
  <c r="CU363" i="3" s="1"/>
  <c r="CU364" i="3" s="1"/>
  <c r="CU365" i="3" s="1"/>
  <c r="CU366" i="3" s="1"/>
  <c r="CU367" i="3" s="1"/>
  <c r="CU368" i="3" s="1"/>
  <c r="CU369" i="3" s="1"/>
  <c r="CU370" i="3" s="1"/>
  <c r="CU371" i="3" s="1"/>
  <c r="CU372" i="3" s="1"/>
  <c r="CU373" i="3" s="1"/>
  <c r="CU374" i="3" s="1"/>
  <c r="CU375" i="3" s="1"/>
  <c r="CU376" i="3" s="1"/>
  <c r="CU377" i="3" s="1"/>
  <c r="CU378" i="3" s="1"/>
  <c r="CU379" i="3" s="1"/>
  <c r="CU380" i="3" s="1"/>
  <c r="CU381" i="3" s="1"/>
  <c r="CU382" i="3" s="1"/>
  <c r="CU383" i="3" s="1"/>
  <c r="CU384" i="3" s="1"/>
  <c r="CU385" i="3" s="1"/>
  <c r="CU386" i="3" s="1"/>
  <c r="CU387" i="3" s="1"/>
  <c r="CU388" i="3" s="1"/>
  <c r="CU389" i="3" s="1"/>
  <c r="CU390" i="3" s="1"/>
  <c r="CU391" i="3" s="1"/>
  <c r="CU392" i="3" s="1"/>
  <c r="CU393" i="3" s="1"/>
  <c r="CU394" i="3" s="1"/>
  <c r="CU395" i="3" s="1"/>
  <c r="CU396" i="3" s="1"/>
  <c r="CU397" i="3" s="1"/>
  <c r="CU398" i="3" s="1"/>
  <c r="CU399" i="3" s="1"/>
  <c r="CU400" i="3" s="1"/>
  <c r="CZ271" i="3"/>
  <c r="CZ272" i="3" s="1"/>
  <c r="CZ273" i="3" s="1"/>
  <c r="CZ274" i="3" s="1"/>
  <c r="CZ275" i="3" s="1"/>
  <c r="CZ276" i="3" s="1"/>
  <c r="CZ277" i="3" s="1"/>
  <c r="CZ278" i="3" s="1"/>
  <c r="CZ279" i="3" s="1"/>
  <c r="CZ280" i="3" s="1"/>
  <c r="CZ281" i="3" s="1"/>
  <c r="CZ282" i="3" s="1"/>
  <c r="CZ283" i="3" s="1"/>
  <c r="CZ284" i="3" s="1"/>
  <c r="CZ285" i="3" s="1"/>
  <c r="CZ286" i="3" s="1"/>
  <c r="CZ287" i="3" s="1"/>
  <c r="CZ288" i="3" s="1"/>
  <c r="CZ289" i="3" s="1"/>
  <c r="CZ290" i="3" s="1"/>
  <c r="CZ291" i="3" s="1"/>
  <c r="CZ292" i="3" s="1"/>
  <c r="CZ293" i="3" s="1"/>
  <c r="CZ294" i="3" s="1"/>
  <c r="CZ295" i="3" s="1"/>
  <c r="CZ296" i="3" s="1"/>
  <c r="CZ297" i="3" s="1"/>
  <c r="CZ298" i="3" s="1"/>
  <c r="CZ299" i="3" s="1"/>
  <c r="CZ300" i="3" s="1"/>
  <c r="CZ301" i="3" s="1"/>
  <c r="CZ302" i="3" s="1"/>
  <c r="CZ303" i="3" s="1"/>
  <c r="CZ304" i="3" s="1"/>
  <c r="CZ305" i="3" s="1"/>
  <c r="CZ306" i="3" s="1"/>
  <c r="CZ307" i="3" s="1"/>
  <c r="CZ308" i="3" s="1"/>
  <c r="CZ309" i="3" s="1"/>
  <c r="CZ310" i="3" s="1"/>
  <c r="CZ311" i="3" s="1"/>
  <c r="CZ312" i="3" s="1"/>
  <c r="CZ313" i="3" s="1"/>
  <c r="CZ314" i="3" s="1"/>
  <c r="CZ315" i="3" s="1"/>
  <c r="CZ316" i="3" s="1"/>
  <c r="CZ317" i="3" s="1"/>
  <c r="CZ318" i="3" s="1"/>
  <c r="CZ319" i="3" s="1"/>
  <c r="CZ320" i="3" s="1"/>
  <c r="CZ321" i="3" s="1"/>
  <c r="CZ322" i="3" s="1"/>
  <c r="CZ323" i="3" s="1"/>
  <c r="CZ324" i="3" s="1"/>
  <c r="CZ325" i="3" s="1"/>
  <c r="CZ326" i="3" s="1"/>
  <c r="CZ327" i="3" s="1"/>
  <c r="CZ328" i="3" s="1"/>
  <c r="CZ329" i="3" s="1"/>
  <c r="CZ330" i="3" s="1"/>
  <c r="CZ331" i="3" s="1"/>
  <c r="CZ332" i="3" s="1"/>
  <c r="CZ333" i="3" s="1"/>
  <c r="CZ334" i="3" s="1"/>
  <c r="CZ335" i="3" s="1"/>
  <c r="CZ336" i="3" s="1"/>
  <c r="CZ337" i="3" s="1"/>
  <c r="CZ338" i="3" s="1"/>
  <c r="CZ339" i="3" s="1"/>
  <c r="CZ340" i="3" s="1"/>
  <c r="CZ341" i="3" s="1"/>
  <c r="CZ342" i="3" s="1"/>
  <c r="CZ343" i="3" s="1"/>
  <c r="CZ344" i="3" s="1"/>
  <c r="CZ345" i="3" s="1"/>
  <c r="CZ346" i="3" s="1"/>
  <c r="CZ347" i="3" s="1"/>
  <c r="CZ348" i="3" s="1"/>
  <c r="CZ349" i="3" s="1"/>
  <c r="CZ350" i="3" s="1"/>
  <c r="CZ351" i="3" s="1"/>
  <c r="CZ352" i="3" s="1"/>
  <c r="CZ353" i="3" s="1"/>
  <c r="CZ354" i="3" s="1"/>
  <c r="CZ355" i="3" s="1"/>
  <c r="CZ356" i="3" s="1"/>
  <c r="CZ357" i="3" s="1"/>
  <c r="CZ358" i="3" s="1"/>
  <c r="CZ359" i="3" s="1"/>
  <c r="CZ360" i="3" s="1"/>
  <c r="CZ361" i="3" s="1"/>
  <c r="CZ362" i="3" s="1"/>
  <c r="CZ363" i="3" s="1"/>
  <c r="CZ364" i="3" s="1"/>
  <c r="CZ365" i="3" s="1"/>
  <c r="CZ366" i="3" s="1"/>
  <c r="CZ367" i="3" s="1"/>
  <c r="CZ368" i="3" s="1"/>
  <c r="CZ369" i="3" s="1"/>
  <c r="CZ370" i="3" s="1"/>
  <c r="CZ371" i="3" s="1"/>
  <c r="CZ372" i="3" s="1"/>
  <c r="CZ373" i="3" s="1"/>
  <c r="CZ374" i="3" s="1"/>
  <c r="CZ375" i="3" s="1"/>
  <c r="CZ376" i="3" s="1"/>
  <c r="CZ377" i="3" s="1"/>
  <c r="CZ378" i="3" s="1"/>
  <c r="CZ379" i="3" s="1"/>
  <c r="CZ380" i="3" s="1"/>
  <c r="CZ381" i="3" s="1"/>
  <c r="CZ382" i="3" s="1"/>
  <c r="CZ383" i="3" s="1"/>
  <c r="CZ384" i="3" s="1"/>
  <c r="CZ385" i="3" s="1"/>
  <c r="CZ386" i="3" s="1"/>
  <c r="CZ387" i="3" s="1"/>
  <c r="CZ388" i="3" s="1"/>
  <c r="CZ389" i="3" s="1"/>
  <c r="CZ390" i="3" s="1"/>
  <c r="CZ391" i="3" s="1"/>
  <c r="CZ392" i="3" s="1"/>
  <c r="CZ393" i="3" s="1"/>
  <c r="CZ394" i="3" s="1"/>
  <c r="CZ395" i="3" s="1"/>
  <c r="CZ396" i="3" s="1"/>
  <c r="CZ397" i="3" s="1"/>
  <c r="CZ398" i="3" s="1"/>
  <c r="CZ399" i="3" s="1"/>
  <c r="CZ400" i="3" s="1"/>
  <c r="CZ401" i="3" s="1"/>
  <c r="CZ402" i="3" s="1"/>
  <c r="CZ403" i="3" s="1"/>
  <c r="CZ404" i="3" s="1"/>
  <c r="CZ405" i="3" s="1"/>
  <c r="CZ406" i="3" s="1"/>
  <c r="CZ407" i="3" s="1"/>
  <c r="CZ408" i="3" s="1"/>
  <c r="CZ409" i="3" s="1"/>
  <c r="CZ410" i="3" s="1"/>
  <c r="CZ411" i="3" s="1"/>
  <c r="CZ412" i="3" s="1"/>
  <c r="CZ413" i="3" s="1"/>
  <c r="CZ414" i="3" s="1"/>
  <c r="CZ415" i="3" s="1"/>
  <c r="CZ416" i="3" s="1"/>
  <c r="CZ417" i="3" s="1"/>
  <c r="CZ418" i="3" s="1"/>
  <c r="CZ419" i="3" s="1"/>
  <c r="CZ420" i="3" s="1"/>
  <c r="CZ421" i="3" s="1"/>
  <c r="CZ422" i="3" s="1"/>
  <c r="CZ423" i="3" s="1"/>
  <c r="CZ424" i="3" s="1"/>
  <c r="CZ425" i="3" s="1"/>
  <c r="CZ426" i="3" s="1"/>
  <c r="CZ427" i="3" s="1"/>
  <c r="CZ428" i="3" s="1"/>
  <c r="CZ429" i="3" s="1"/>
  <c r="CZ430" i="3" s="1"/>
  <c r="CZ431" i="3" s="1"/>
  <c r="CZ432" i="3" s="1"/>
  <c r="CZ433" i="3" s="1"/>
  <c r="CZ434" i="3" s="1"/>
  <c r="CZ435" i="3" s="1"/>
  <c r="CZ436" i="3" s="1"/>
  <c r="CZ437" i="3" s="1"/>
  <c r="CZ438" i="3" s="1"/>
  <c r="CZ439" i="3" s="1"/>
  <c r="CZ440" i="3" s="1"/>
  <c r="CZ441" i="3" s="1"/>
  <c r="CZ442" i="3" s="1"/>
  <c r="CZ443" i="3" s="1"/>
  <c r="CZ444" i="3" s="1"/>
  <c r="CZ445" i="3" s="1"/>
  <c r="CZ446" i="3" s="1"/>
  <c r="CZ447" i="3" s="1"/>
  <c r="CZ448" i="3" s="1"/>
  <c r="CZ449" i="3" s="1"/>
  <c r="CZ450" i="3" s="1"/>
  <c r="CZ451" i="3" s="1"/>
  <c r="CZ452" i="3" s="1"/>
  <c r="CZ453" i="3" s="1"/>
  <c r="CZ454" i="3" s="1"/>
  <c r="CZ455" i="3" s="1"/>
  <c r="CZ456" i="3" s="1"/>
  <c r="CZ457" i="3" s="1"/>
  <c r="CZ458" i="3" s="1"/>
  <c r="CZ459" i="3" s="1"/>
  <c r="CZ460" i="3" s="1"/>
  <c r="CZ461" i="3" s="1"/>
  <c r="CZ462" i="3" s="1"/>
  <c r="CZ463" i="3" s="1"/>
  <c r="CZ464" i="3" s="1"/>
  <c r="CZ465" i="3" s="1"/>
  <c r="CZ466" i="3" s="1"/>
  <c r="CZ467" i="3" s="1"/>
  <c r="CZ468" i="3" s="1"/>
  <c r="CZ469" i="3" s="1"/>
  <c r="CZ470" i="3" s="1"/>
  <c r="CZ471" i="3" s="1"/>
  <c r="DR394" i="3"/>
  <c r="DR395" i="3" s="1"/>
  <c r="DR396" i="3" s="1"/>
  <c r="EO395" i="3"/>
  <c r="EP395" i="3"/>
  <c r="EQ395" i="3"/>
  <c r="ER395" i="3"/>
  <c r="ES395" i="3"/>
  <c r="EW395" i="3"/>
  <c r="FA395" i="3"/>
  <c r="FH395" i="3"/>
  <c r="FH396" i="3" s="1"/>
  <c r="FH397" i="3" s="1"/>
  <c r="FH398" i="3" s="1"/>
  <c r="FH399" i="3" s="1"/>
  <c r="FH400" i="3" s="1"/>
  <c r="FH401" i="3" s="1"/>
  <c r="FH402" i="3" s="1"/>
  <c r="FH403" i="3" s="1"/>
  <c r="FJ316" i="3"/>
  <c r="FJ317" i="3" s="1"/>
  <c r="FJ318" i="3" s="1"/>
  <c r="FJ319" i="3" s="1"/>
  <c r="FJ320" i="3" s="1"/>
  <c r="FJ321" i="3" s="1"/>
  <c r="FJ322" i="3" s="1"/>
  <c r="FJ323" i="3" s="1"/>
  <c r="FJ324" i="3" s="1"/>
  <c r="FJ325" i="3" s="1"/>
  <c r="FJ326" i="3" s="1"/>
  <c r="FJ327" i="3" s="1"/>
  <c r="FJ328" i="3" s="1"/>
  <c r="FJ329" i="3" s="1"/>
  <c r="FJ330" i="3" s="1"/>
  <c r="FJ331" i="3" s="1"/>
  <c r="FJ332" i="3" s="1"/>
  <c r="FJ333" i="3" s="1"/>
  <c r="FJ334" i="3" s="1"/>
  <c r="FJ335" i="3" s="1"/>
  <c r="FJ336" i="3" s="1"/>
  <c r="FJ337" i="3" s="1"/>
  <c r="FJ338" i="3" s="1"/>
  <c r="FJ339" i="3" s="1"/>
  <c r="FJ340" i="3" s="1"/>
  <c r="FJ341" i="3" s="1"/>
  <c r="FJ342" i="3" s="1"/>
  <c r="FJ343" i="3" s="1"/>
  <c r="FJ344" i="3" s="1"/>
  <c r="FJ345" i="3" s="1"/>
  <c r="FJ346" i="3" s="1"/>
  <c r="FJ347" i="3" s="1"/>
  <c r="FJ348" i="3" s="1"/>
  <c r="FJ349" i="3" s="1"/>
  <c r="FJ350" i="3" s="1"/>
  <c r="FJ351" i="3" s="1"/>
  <c r="FJ352" i="3" s="1"/>
  <c r="FJ353" i="3" s="1"/>
  <c r="FJ354" i="3" s="1"/>
  <c r="FJ355" i="3" s="1"/>
  <c r="FJ356" i="3" s="1"/>
  <c r="FJ357" i="3" s="1"/>
  <c r="FJ358" i="3" s="1"/>
  <c r="FJ359" i="3" s="1"/>
  <c r="FJ360" i="3" s="1"/>
  <c r="FJ361" i="3" s="1"/>
  <c r="FJ362" i="3" s="1"/>
  <c r="FJ363" i="3" s="1"/>
  <c r="FJ364" i="3" s="1"/>
  <c r="FJ365" i="3" s="1"/>
  <c r="FJ366" i="3" s="1"/>
  <c r="FJ367" i="3" s="1"/>
  <c r="FJ368" i="3" s="1"/>
  <c r="FJ369" i="3" s="1"/>
  <c r="FJ370" i="3" s="1"/>
  <c r="FJ371" i="3" s="1"/>
  <c r="FJ372" i="3" s="1"/>
  <c r="FJ373" i="3" s="1"/>
  <c r="FJ374" i="3" s="1"/>
  <c r="FJ375" i="3" s="1"/>
  <c r="FJ376" i="3" s="1"/>
  <c r="FJ377" i="3" s="1"/>
  <c r="FJ378" i="3" s="1"/>
  <c r="FJ379" i="3" s="1"/>
  <c r="FJ380" i="3" s="1"/>
  <c r="FJ381" i="3" s="1"/>
  <c r="FJ382" i="3" s="1"/>
  <c r="FJ383" i="3" s="1"/>
  <c r="FJ384" i="3" s="1"/>
  <c r="FJ385" i="3" s="1"/>
  <c r="FJ386" i="3" s="1"/>
  <c r="FJ387" i="3" s="1"/>
  <c r="FJ388" i="3" s="1"/>
  <c r="FJ389" i="3" s="1"/>
  <c r="FJ390" i="3" s="1"/>
  <c r="FJ391" i="3" s="1"/>
  <c r="FJ392" i="3" s="1"/>
  <c r="FJ393" i="3" s="1"/>
  <c r="FJ394" i="3" s="1"/>
  <c r="FJ395" i="3" s="1"/>
  <c r="FJ396" i="3" s="1"/>
  <c r="G396" i="3"/>
  <c r="K396" i="3"/>
  <c r="L396" i="3"/>
  <c r="M396" i="3"/>
  <c r="O396" i="3"/>
  <c r="U396" i="3"/>
  <c r="V396" i="3"/>
  <c r="W396" i="3"/>
  <c r="Y396" i="3"/>
  <c r="Z396" i="3"/>
  <c r="AG396" i="3"/>
  <c r="AH396" i="3"/>
  <c r="AI396" i="3"/>
  <c r="AI397" i="3" s="1"/>
  <c r="AJ396" i="3"/>
  <c r="AJ397" i="3" s="1"/>
  <c r="AP396" i="3"/>
  <c r="AP397" i="3" s="1"/>
  <c r="AS396" i="3"/>
  <c r="AS397" i="3" s="1"/>
  <c r="AS398" i="3" s="1"/>
  <c r="AS399" i="3" s="1"/>
  <c r="AS400" i="3" s="1"/>
  <c r="BK396" i="3"/>
  <c r="BL396" i="3"/>
  <c r="BL397" i="3" s="1"/>
  <c r="BL398" i="3" s="1"/>
  <c r="BL399" i="3" s="1"/>
  <c r="BL400" i="3" s="1"/>
  <c r="BL401" i="3" s="1"/>
  <c r="BL402" i="3" s="1"/>
  <c r="BL403" i="3" s="1"/>
  <c r="BL404" i="3" s="1"/>
  <c r="BL405" i="3" s="1"/>
  <c r="BL406" i="3" s="1"/>
  <c r="BL407" i="3" s="1"/>
  <c r="BL408" i="3" s="1"/>
  <c r="BL409" i="3" s="1"/>
  <c r="BL410" i="3" s="1"/>
  <c r="BL411" i="3" s="1"/>
  <c r="BL412" i="3" s="1"/>
  <c r="BL413" i="3" s="1"/>
  <c r="BL414" i="3" s="1"/>
  <c r="BL415" i="3" s="1"/>
  <c r="BL416" i="3" s="1"/>
  <c r="BL417" i="3" s="1"/>
  <c r="BM396" i="3"/>
  <c r="BM397" i="3" s="1"/>
  <c r="BM398" i="3" s="1"/>
  <c r="BM399" i="3" s="1"/>
  <c r="BM400" i="3" s="1"/>
  <c r="BM401" i="3" s="1"/>
  <c r="BM402" i="3" s="1"/>
  <c r="BM403" i="3" s="1"/>
  <c r="BM404" i="3" s="1"/>
  <c r="BM405" i="3" s="1"/>
  <c r="BM406" i="3" s="1"/>
  <c r="BM407" i="3" s="1"/>
  <c r="BM408" i="3" s="1"/>
  <c r="BM409" i="3" s="1"/>
  <c r="BM410" i="3" s="1"/>
  <c r="BM411" i="3" s="1"/>
  <c r="BM412" i="3" s="1"/>
  <c r="BM413" i="3" s="1"/>
  <c r="BM414" i="3" s="1"/>
  <c r="BM415" i="3" s="1"/>
  <c r="BM416" i="3" s="1"/>
  <c r="BM417" i="3" s="1"/>
  <c r="BM418" i="3" s="1"/>
  <c r="BM419" i="3" s="1"/>
  <c r="BM420" i="3" s="1"/>
  <c r="BM421" i="3" s="1"/>
  <c r="BM422" i="3" s="1"/>
  <c r="BM423" i="3" s="1"/>
  <c r="BM424" i="3" s="1"/>
  <c r="BM425" i="3" s="1"/>
  <c r="BM426" i="3" s="1"/>
  <c r="BM427" i="3" s="1"/>
  <c r="BM428" i="3" s="1"/>
  <c r="BM429" i="3" s="1"/>
  <c r="BM430" i="3" s="1"/>
  <c r="BM431" i="3" s="1"/>
  <c r="BM432" i="3" s="1"/>
  <c r="BM433" i="3" s="1"/>
  <c r="BM434" i="3" s="1"/>
  <c r="BM435" i="3" s="1"/>
  <c r="BM436" i="3" s="1"/>
  <c r="BM437" i="3" s="1"/>
  <c r="BM438" i="3" s="1"/>
  <c r="BM439" i="3" s="1"/>
  <c r="BM440" i="3" s="1"/>
  <c r="BM441" i="3" s="1"/>
  <c r="BM442" i="3" s="1"/>
  <c r="BM443" i="3" s="1"/>
  <c r="BM444" i="3" s="1"/>
  <c r="BM445" i="3" s="1"/>
  <c r="BM446" i="3" s="1"/>
  <c r="BM447" i="3" s="1"/>
  <c r="BM448" i="3" s="1"/>
  <c r="BM449" i="3" s="1"/>
  <c r="BM450" i="3" s="1"/>
  <c r="BM451" i="3" s="1"/>
  <c r="BM452" i="3" s="1"/>
  <c r="BM453" i="3" s="1"/>
  <c r="BM454" i="3" s="1"/>
  <c r="BM455" i="3" s="1"/>
  <c r="BM456" i="3" s="1"/>
  <c r="BM457" i="3" s="1"/>
  <c r="BM458" i="3" s="1"/>
  <c r="BM459" i="3" s="1"/>
  <c r="BM460" i="3" s="1"/>
  <c r="BM461" i="3" s="1"/>
  <c r="BM462" i="3" s="1"/>
  <c r="BM463" i="3" s="1"/>
  <c r="BM464" i="3" s="1"/>
  <c r="BM465" i="3" s="1"/>
  <c r="BM466" i="3" s="1"/>
  <c r="BM467" i="3" s="1"/>
  <c r="BM468" i="3" s="1"/>
  <c r="BM469" i="3" s="1"/>
  <c r="BM470" i="3" s="1"/>
  <c r="BM471" i="3" s="1"/>
  <c r="BM472" i="3" s="1"/>
  <c r="BM473" i="3" s="1"/>
  <c r="BM474" i="3" s="1"/>
  <c r="BM475" i="3" s="1"/>
  <c r="BM476" i="3" s="1"/>
  <c r="BM477" i="3" s="1"/>
  <c r="BM478" i="3" s="1"/>
  <c r="BM479" i="3" s="1"/>
  <c r="BM480" i="3" s="1"/>
  <c r="BM481" i="3" s="1"/>
  <c r="BM482" i="3" s="1"/>
  <c r="BM483" i="3" s="1"/>
  <c r="BM484" i="3" s="1"/>
  <c r="BM485" i="3" s="1"/>
  <c r="BM486" i="3" s="1"/>
  <c r="BM487" i="3" s="1"/>
  <c r="BM488" i="3" s="1"/>
  <c r="BM489" i="3" s="1"/>
  <c r="BM490" i="3" s="1"/>
  <c r="BM491" i="3" s="1"/>
  <c r="BM492" i="3" s="1"/>
  <c r="BM493" i="3" s="1"/>
  <c r="BM494" i="3" s="1"/>
  <c r="BM495" i="3" s="1"/>
  <c r="BM496" i="3" s="1"/>
  <c r="BM497" i="3" s="1"/>
  <c r="BM498" i="3" s="1"/>
  <c r="BM499" i="3" s="1"/>
  <c r="BM500" i="3" s="1"/>
  <c r="BM501" i="3" s="1"/>
  <c r="BM502" i="3" s="1"/>
  <c r="BM503" i="3" s="1"/>
  <c r="BM504" i="3" s="1"/>
  <c r="BM505" i="3" s="1"/>
  <c r="BM506" i="3" s="1"/>
  <c r="BM507" i="3" s="1"/>
  <c r="BM508" i="3" s="1"/>
  <c r="BM509" i="3" s="1"/>
  <c r="BM510" i="3" s="1"/>
  <c r="BM511" i="3" s="1"/>
  <c r="BM512" i="3" s="1"/>
  <c r="BM513" i="3" s="1"/>
  <c r="BM514" i="3" s="1"/>
  <c r="BM515" i="3" s="1"/>
  <c r="BM516" i="3" s="1"/>
  <c r="BM517" i="3" s="1"/>
  <c r="BM518" i="3" s="1"/>
  <c r="BM519" i="3" s="1"/>
  <c r="BM520" i="3" s="1"/>
  <c r="BM521" i="3" s="1"/>
  <c r="BM522" i="3" s="1"/>
  <c r="BM523" i="3" s="1"/>
  <c r="BO396" i="3"/>
  <c r="BO397" i="3" s="1"/>
  <c r="BO398" i="3" s="1"/>
  <c r="BO399" i="3" s="1"/>
  <c r="BO400" i="3" s="1"/>
  <c r="BO401" i="3" s="1"/>
  <c r="BO402" i="3" s="1"/>
  <c r="BO403" i="3" s="1"/>
  <c r="BO404" i="3" s="1"/>
  <c r="BO405" i="3" s="1"/>
  <c r="BO406" i="3" s="1"/>
  <c r="BO407" i="3" s="1"/>
  <c r="BO408" i="3" s="1"/>
  <c r="BO409" i="3" s="1"/>
  <c r="BO410" i="3" s="1"/>
  <c r="BO411" i="3" s="1"/>
  <c r="BO412" i="3" s="1"/>
  <c r="BO413" i="3" s="1"/>
  <c r="BO414" i="3" s="1"/>
  <c r="BO415" i="3" s="1"/>
  <c r="BO416" i="3" s="1"/>
  <c r="BO417" i="3" s="1"/>
  <c r="BP396" i="3"/>
  <c r="BP397" i="3" s="1"/>
  <c r="BQ396" i="3"/>
  <c r="BQ397" i="3" s="1"/>
  <c r="BR396" i="3"/>
  <c r="BR397" i="3" s="1"/>
  <c r="BS396" i="3"/>
  <c r="BS397" i="3" s="1"/>
  <c r="BT396" i="3"/>
  <c r="BT397" i="3" s="1"/>
  <c r="BU396" i="3"/>
  <c r="BU397" i="3" s="1"/>
  <c r="BV396" i="3"/>
  <c r="BV397" i="3" s="1"/>
  <c r="BW396" i="3"/>
  <c r="BW397" i="3" s="1"/>
  <c r="BX396" i="3"/>
  <c r="BX397" i="3" s="1"/>
  <c r="BY396" i="3"/>
  <c r="BY397" i="3" s="1"/>
  <c r="BZ396" i="3"/>
  <c r="BZ397" i="3" s="1"/>
  <c r="CA396" i="3"/>
  <c r="CA397" i="3" s="1"/>
  <c r="CR396" i="3"/>
  <c r="CR397" i="3" s="1"/>
  <c r="CR398" i="3" s="1"/>
  <c r="CR399" i="3" s="1"/>
  <c r="CR400" i="3" s="1"/>
  <c r="CS396" i="3"/>
  <c r="CS397" i="3" s="1"/>
  <c r="CS398" i="3" s="1"/>
  <c r="CS399" i="3" s="1"/>
  <c r="CS400" i="3" s="1"/>
  <c r="CT396" i="3"/>
  <c r="CT397" i="3" s="1"/>
  <c r="CT398" i="3" s="1"/>
  <c r="CT399" i="3" s="1"/>
  <c r="CT400" i="3" s="1"/>
  <c r="CY396" i="3"/>
  <c r="CY397" i="3" s="1"/>
  <c r="CY398" i="3" s="1"/>
  <c r="CY399" i="3" s="1"/>
  <c r="CY400" i="3" s="1"/>
  <c r="CY401" i="3" s="1"/>
  <c r="CY402" i="3" s="1"/>
  <c r="CY403" i="3" s="1"/>
  <c r="CY404" i="3" s="1"/>
  <c r="CY405" i="3" s="1"/>
  <c r="CY406" i="3" s="1"/>
  <c r="CY407" i="3" s="1"/>
  <c r="CY408" i="3" s="1"/>
  <c r="CY409" i="3" s="1"/>
  <c r="CY410" i="3" s="1"/>
  <c r="CY411" i="3" s="1"/>
  <c r="CY412" i="3" s="1"/>
  <c r="CY413" i="3" s="1"/>
  <c r="CY414" i="3" s="1"/>
  <c r="CY415" i="3" s="1"/>
  <c r="CY416" i="3" s="1"/>
  <c r="CY417" i="3" s="1"/>
  <c r="CY418" i="3" s="1"/>
  <c r="CY419" i="3" s="1"/>
  <c r="CY420" i="3" s="1"/>
  <c r="CY421" i="3" s="1"/>
  <c r="CY422" i="3" s="1"/>
  <c r="CY423" i="3" s="1"/>
  <c r="CY424" i="3" s="1"/>
  <c r="CY425" i="3" s="1"/>
  <c r="CY426" i="3" s="1"/>
  <c r="CY427" i="3" s="1"/>
  <c r="CY428" i="3" s="1"/>
  <c r="CY429" i="3" s="1"/>
  <c r="CY430" i="3" s="1"/>
  <c r="CY431" i="3" s="1"/>
  <c r="CY432" i="3" s="1"/>
  <c r="CY433" i="3" s="1"/>
  <c r="CY434" i="3" s="1"/>
  <c r="CY435" i="3" s="1"/>
  <c r="CY436" i="3" s="1"/>
  <c r="CY437" i="3" s="1"/>
  <c r="CY438" i="3" s="1"/>
  <c r="CY439" i="3" s="1"/>
  <c r="CY440" i="3" s="1"/>
  <c r="CY441" i="3" s="1"/>
  <c r="CY442" i="3" s="1"/>
  <c r="CY443" i="3" s="1"/>
  <c r="CY444" i="3" s="1"/>
  <c r="CY445" i="3" s="1"/>
  <c r="CY446" i="3" s="1"/>
  <c r="CY447" i="3" s="1"/>
  <c r="CY448" i="3" s="1"/>
  <c r="CY449" i="3" s="1"/>
  <c r="CY450" i="3" s="1"/>
  <c r="CY451" i="3" s="1"/>
  <c r="CY452" i="3" s="1"/>
  <c r="CY453" i="3" s="1"/>
  <c r="CY454" i="3" s="1"/>
  <c r="CY455" i="3" s="1"/>
  <c r="CY456" i="3" s="1"/>
  <c r="CY457" i="3" s="1"/>
  <c r="CY458" i="3" s="1"/>
  <c r="CY459" i="3" s="1"/>
  <c r="CY460" i="3" s="1"/>
  <c r="CY461" i="3" s="1"/>
  <c r="CY462" i="3" s="1"/>
  <c r="CY463" i="3" s="1"/>
  <c r="CY464" i="3" s="1"/>
  <c r="CY465" i="3" s="1"/>
  <c r="CY466" i="3" s="1"/>
  <c r="CY467" i="3" s="1"/>
  <c r="CY468" i="3" s="1"/>
  <c r="CY469" i="3" s="1"/>
  <c r="CY470" i="3" s="1"/>
  <c r="CY471" i="3" s="1"/>
  <c r="DL396" i="3"/>
  <c r="DQ396" i="3"/>
  <c r="DY394" i="3"/>
  <c r="DY395" i="3" s="1"/>
  <c r="DY396" i="3" s="1"/>
  <c r="EB396" i="3"/>
  <c r="EF396" i="3"/>
  <c r="EV394" i="3"/>
  <c r="EV395" i="3" s="1"/>
  <c r="EV396" i="3" s="1"/>
  <c r="EZ391" i="3"/>
  <c r="EZ392" i="3" s="1"/>
  <c r="EZ393" i="3" s="1"/>
  <c r="EZ394" i="3" s="1"/>
  <c r="EZ395" i="3" s="1"/>
  <c r="EZ396" i="3" s="1"/>
  <c r="FD394" i="3"/>
  <c r="FD395" i="3" s="1"/>
  <c r="FD396" i="3" s="1"/>
  <c r="FG396" i="3"/>
  <c r="FI396" i="3"/>
  <c r="FI397" i="3" s="1"/>
  <c r="FI398" i="3" s="1"/>
  <c r="FI399" i="3" s="1"/>
  <c r="FI400" i="3" s="1"/>
  <c r="FI401" i="3" s="1"/>
  <c r="FI402" i="3" s="1"/>
  <c r="FI403" i="3" s="1"/>
  <c r="AD397" i="3"/>
  <c r="CN396" i="3"/>
  <c r="CN397" i="3" s="1"/>
  <c r="DS395" i="3"/>
  <c r="DS396" i="3" s="1"/>
  <c r="DS397" i="3" s="1"/>
  <c r="DU375" i="3"/>
  <c r="DU376" i="3" s="1"/>
  <c r="DU377" i="3" s="1"/>
  <c r="DU378" i="3" s="1"/>
  <c r="DU379" i="3" s="1"/>
  <c r="DU380" i="3" s="1"/>
  <c r="DU381" i="3" s="1"/>
  <c r="DU382" i="3" s="1"/>
  <c r="DU383" i="3" s="1"/>
  <c r="DU384" i="3" s="1"/>
  <c r="DU385" i="3" s="1"/>
  <c r="DU386" i="3" s="1"/>
  <c r="DU387" i="3" s="1"/>
  <c r="DU388" i="3" s="1"/>
  <c r="DU389" i="3" s="1"/>
  <c r="DU390" i="3" s="1"/>
  <c r="DU391" i="3" s="1"/>
  <c r="DU392" i="3" s="1"/>
  <c r="DU393" i="3" s="1"/>
  <c r="DU394" i="3" s="1"/>
  <c r="DU395" i="3" s="1"/>
  <c r="DU396" i="3" s="1"/>
  <c r="DU397" i="3" s="1"/>
  <c r="DX397" i="3"/>
  <c r="DZ156" i="3"/>
  <c r="DZ157" i="3" s="1"/>
  <c r="DZ158" i="3" s="1"/>
  <c r="DZ159" i="3" s="1"/>
  <c r="DZ160" i="3" s="1"/>
  <c r="DZ161" i="3" s="1"/>
  <c r="DZ162" i="3" s="1"/>
  <c r="DZ163" i="3" s="1"/>
  <c r="DZ164" i="3" s="1"/>
  <c r="DZ165" i="3" s="1"/>
  <c r="DZ166" i="3" s="1"/>
  <c r="DZ167" i="3" s="1"/>
  <c r="DZ168" i="3" s="1"/>
  <c r="DZ169" i="3" s="1"/>
  <c r="DZ170" i="3" s="1"/>
  <c r="DZ171" i="3" s="1"/>
  <c r="DZ172" i="3" s="1"/>
  <c r="DZ173" i="3" s="1"/>
  <c r="DZ174" i="3" s="1"/>
  <c r="DZ175" i="3" s="1"/>
  <c r="DZ176" i="3" s="1"/>
  <c r="DZ177" i="3" s="1"/>
  <c r="DZ178" i="3" s="1"/>
  <c r="DZ179" i="3" s="1"/>
  <c r="DZ180" i="3" s="1"/>
  <c r="DZ181" i="3" s="1"/>
  <c r="DZ182" i="3" s="1"/>
  <c r="DZ183" i="3" s="1"/>
  <c r="DZ184" i="3" s="1"/>
  <c r="DZ185" i="3" s="1"/>
  <c r="DZ186" i="3" s="1"/>
  <c r="DZ187" i="3" s="1"/>
  <c r="DZ188" i="3" s="1"/>
  <c r="DZ189" i="3" s="1"/>
  <c r="DZ190" i="3" s="1"/>
  <c r="DZ191" i="3" s="1"/>
  <c r="DZ192" i="3" s="1"/>
  <c r="DZ193" i="3" s="1"/>
  <c r="DZ194" i="3" s="1"/>
  <c r="DZ195" i="3" s="1"/>
  <c r="DZ196" i="3" s="1"/>
  <c r="DZ197" i="3" s="1"/>
  <c r="DZ198" i="3" s="1"/>
  <c r="DZ199" i="3" s="1"/>
  <c r="DZ200" i="3" s="1"/>
  <c r="DZ201" i="3" s="1"/>
  <c r="DZ202" i="3" s="1"/>
  <c r="DZ203" i="3" s="1"/>
  <c r="DZ204" i="3" s="1"/>
  <c r="DZ205" i="3" s="1"/>
  <c r="DZ206" i="3" s="1"/>
  <c r="DZ207" i="3" s="1"/>
  <c r="DZ208" i="3" s="1"/>
  <c r="DZ209" i="3" s="1"/>
  <c r="DZ210" i="3" s="1"/>
  <c r="DZ211" i="3" s="1"/>
  <c r="DZ212" i="3" s="1"/>
  <c r="DZ213" i="3" s="1"/>
  <c r="DZ214" i="3" s="1"/>
  <c r="DZ215" i="3" s="1"/>
  <c r="DZ216" i="3" s="1"/>
  <c r="DZ217" i="3" s="1"/>
  <c r="DZ218" i="3" s="1"/>
  <c r="DZ219" i="3" s="1"/>
  <c r="DZ220" i="3" s="1"/>
  <c r="DZ221" i="3" s="1"/>
  <c r="DZ222" i="3" s="1"/>
  <c r="DZ223" i="3" s="1"/>
  <c r="DZ224" i="3" s="1"/>
  <c r="DZ225" i="3" s="1"/>
  <c r="DZ226" i="3" s="1"/>
  <c r="DZ227" i="3" s="1"/>
  <c r="DZ228" i="3" s="1"/>
  <c r="DZ229" i="3" s="1"/>
  <c r="DZ230" i="3" s="1"/>
  <c r="DZ231" i="3" s="1"/>
  <c r="DZ232" i="3" s="1"/>
  <c r="DZ233" i="3" s="1"/>
  <c r="DZ234" i="3" s="1"/>
  <c r="DZ235" i="3" s="1"/>
  <c r="DZ236" i="3" s="1"/>
  <c r="DZ237" i="3" s="1"/>
  <c r="DZ238" i="3" s="1"/>
  <c r="DZ239" i="3" s="1"/>
  <c r="DZ240" i="3" s="1"/>
  <c r="DZ241" i="3" s="1"/>
  <c r="DZ242" i="3" s="1"/>
  <c r="DZ243" i="3" s="1"/>
  <c r="DZ244" i="3" s="1"/>
  <c r="DZ245" i="3" s="1"/>
  <c r="DZ246" i="3" s="1"/>
  <c r="DZ247" i="3" s="1"/>
  <c r="DZ248" i="3" s="1"/>
  <c r="DZ249" i="3" s="1"/>
  <c r="DZ250" i="3" s="1"/>
  <c r="DZ251" i="3" s="1"/>
  <c r="DZ252" i="3" s="1"/>
  <c r="DZ253" i="3" s="1"/>
  <c r="DZ254" i="3" s="1"/>
  <c r="DZ255" i="3" s="1"/>
  <c r="DZ256" i="3" s="1"/>
  <c r="DZ257" i="3" s="1"/>
  <c r="DZ258" i="3" s="1"/>
  <c r="DZ259" i="3" s="1"/>
  <c r="DZ260" i="3" s="1"/>
  <c r="DZ261" i="3" s="1"/>
  <c r="DZ262" i="3" s="1"/>
  <c r="DZ263" i="3" s="1"/>
  <c r="DZ264" i="3" s="1"/>
  <c r="DZ265" i="3" s="1"/>
  <c r="DZ266" i="3" s="1"/>
  <c r="DZ267" i="3" s="1"/>
  <c r="DZ268" i="3" s="1"/>
  <c r="DZ269" i="3" s="1"/>
  <c r="DZ270" i="3" s="1"/>
  <c r="DZ271" i="3" s="1"/>
  <c r="DZ272" i="3" s="1"/>
  <c r="DZ273" i="3" s="1"/>
  <c r="DZ274" i="3" s="1"/>
  <c r="DZ275" i="3" s="1"/>
  <c r="DZ276" i="3" s="1"/>
  <c r="DZ277" i="3" s="1"/>
  <c r="DZ278" i="3" s="1"/>
  <c r="DZ279" i="3" s="1"/>
  <c r="DZ280" i="3" s="1"/>
  <c r="DZ281" i="3" s="1"/>
  <c r="DZ282" i="3" s="1"/>
  <c r="DZ283" i="3" s="1"/>
  <c r="DZ284" i="3" s="1"/>
  <c r="DZ285" i="3" s="1"/>
  <c r="DZ286" i="3" s="1"/>
  <c r="DZ287" i="3" s="1"/>
  <c r="DZ288" i="3" s="1"/>
  <c r="DZ289" i="3" s="1"/>
  <c r="DZ290" i="3" s="1"/>
  <c r="DZ291" i="3" s="1"/>
  <c r="DZ292" i="3" s="1"/>
  <c r="DZ293" i="3" s="1"/>
  <c r="DZ294" i="3" s="1"/>
  <c r="DZ295" i="3" s="1"/>
  <c r="DZ296" i="3" s="1"/>
  <c r="DZ297" i="3" s="1"/>
  <c r="DZ298" i="3" s="1"/>
  <c r="DZ299" i="3" s="1"/>
  <c r="DZ300" i="3" s="1"/>
  <c r="DZ301" i="3" s="1"/>
  <c r="DZ302" i="3" s="1"/>
  <c r="DZ303" i="3" s="1"/>
  <c r="DZ304" i="3" s="1"/>
  <c r="DZ305" i="3" s="1"/>
  <c r="DZ306" i="3" s="1"/>
  <c r="DZ307" i="3" s="1"/>
  <c r="DZ308" i="3" s="1"/>
  <c r="DZ309" i="3" s="1"/>
  <c r="DZ310" i="3" s="1"/>
  <c r="DZ311" i="3" s="1"/>
  <c r="DZ312" i="3" s="1"/>
  <c r="DZ313" i="3" s="1"/>
  <c r="DZ314" i="3" s="1"/>
  <c r="DZ315" i="3" s="1"/>
  <c r="DZ316" i="3" s="1"/>
  <c r="DZ317" i="3" s="1"/>
  <c r="DZ318" i="3" s="1"/>
  <c r="DZ319" i="3" s="1"/>
  <c r="DZ320" i="3" s="1"/>
  <c r="DZ321" i="3" s="1"/>
  <c r="DZ322" i="3" s="1"/>
  <c r="DZ323" i="3" s="1"/>
  <c r="DZ324" i="3" s="1"/>
  <c r="DZ325" i="3" s="1"/>
  <c r="DZ326" i="3" s="1"/>
  <c r="DZ327" i="3" s="1"/>
  <c r="DZ328" i="3" s="1"/>
  <c r="DZ329" i="3" s="1"/>
  <c r="DZ330" i="3" s="1"/>
  <c r="DZ331" i="3" s="1"/>
  <c r="DZ332" i="3" s="1"/>
  <c r="DZ333" i="3" s="1"/>
  <c r="DZ334" i="3" s="1"/>
  <c r="DZ335" i="3" s="1"/>
  <c r="DZ336" i="3" s="1"/>
  <c r="DZ337" i="3" s="1"/>
  <c r="DZ338" i="3" s="1"/>
  <c r="DZ339" i="3" s="1"/>
  <c r="DZ340" i="3" s="1"/>
  <c r="DZ341" i="3" s="1"/>
  <c r="DZ342" i="3" s="1"/>
  <c r="DZ343" i="3" s="1"/>
  <c r="DZ344" i="3" s="1"/>
  <c r="DZ345" i="3" s="1"/>
  <c r="DZ346" i="3" s="1"/>
  <c r="DZ347" i="3" s="1"/>
  <c r="DZ348" i="3" s="1"/>
  <c r="DZ349" i="3" s="1"/>
  <c r="DZ350" i="3" s="1"/>
  <c r="DZ351" i="3" s="1"/>
  <c r="DZ352" i="3" s="1"/>
  <c r="DZ353" i="3" s="1"/>
  <c r="DZ354" i="3" s="1"/>
  <c r="DZ355" i="3" s="1"/>
  <c r="DZ356" i="3" s="1"/>
  <c r="DZ357" i="3" s="1"/>
  <c r="DZ358" i="3" s="1"/>
  <c r="DZ359" i="3" s="1"/>
  <c r="DZ360" i="3" s="1"/>
  <c r="DZ361" i="3" s="1"/>
  <c r="DZ362" i="3" s="1"/>
  <c r="DZ363" i="3" s="1"/>
  <c r="DZ364" i="3" s="1"/>
  <c r="DZ365" i="3" s="1"/>
  <c r="DZ366" i="3" s="1"/>
  <c r="DZ367" i="3" s="1"/>
  <c r="DZ368" i="3" s="1"/>
  <c r="DZ369" i="3" s="1"/>
  <c r="DZ370" i="3" s="1"/>
  <c r="DZ371" i="3" s="1"/>
  <c r="DZ372" i="3" s="1"/>
  <c r="DZ373" i="3" s="1"/>
  <c r="DZ374" i="3" s="1"/>
  <c r="DZ375" i="3" s="1"/>
  <c r="DZ376" i="3" s="1"/>
  <c r="DZ377" i="3" s="1"/>
  <c r="DZ378" i="3" s="1"/>
  <c r="DZ379" i="3" s="1"/>
  <c r="DZ380" i="3" s="1"/>
  <c r="DZ381" i="3" s="1"/>
  <c r="DZ382" i="3" s="1"/>
  <c r="DZ383" i="3" s="1"/>
  <c r="DZ384" i="3" s="1"/>
  <c r="DZ385" i="3" s="1"/>
  <c r="DZ386" i="3" s="1"/>
  <c r="DZ387" i="3" s="1"/>
  <c r="DZ388" i="3" s="1"/>
  <c r="DZ389" i="3" s="1"/>
  <c r="DZ390" i="3" s="1"/>
  <c r="DZ391" i="3" s="1"/>
  <c r="DZ392" i="3" s="1"/>
  <c r="DZ393" i="3" s="1"/>
  <c r="DZ394" i="3" s="1"/>
  <c r="DZ395" i="3" s="1"/>
  <c r="DZ396" i="3" s="1"/>
  <c r="DZ397" i="3" s="1"/>
  <c r="EC396" i="3"/>
  <c r="EC397" i="3" s="1"/>
  <c r="FE379" i="3"/>
  <c r="FE380" i="3" s="1"/>
  <c r="FE381" i="3" s="1"/>
  <c r="FE382" i="3" s="1"/>
  <c r="FE383" i="3" s="1"/>
  <c r="FE384" i="3" s="1"/>
  <c r="FE385" i="3" s="1"/>
  <c r="FE386" i="3" s="1"/>
  <c r="FE387" i="3" s="1"/>
  <c r="FE388" i="3" s="1"/>
  <c r="FE389" i="3" s="1"/>
  <c r="FE390" i="3" s="1"/>
  <c r="FE391" i="3" s="1"/>
  <c r="FE392" i="3" s="1"/>
  <c r="FE393" i="3" s="1"/>
  <c r="FE394" i="3" s="1"/>
  <c r="FE395" i="3" s="1"/>
  <c r="FE396" i="3" s="1"/>
  <c r="FE397" i="3" s="1"/>
  <c r="FE398" i="3" s="1"/>
  <c r="H396" i="3"/>
  <c r="H397" i="3" s="1"/>
  <c r="H398" i="3" s="1"/>
  <c r="J397" i="3"/>
  <c r="J398" i="3" s="1"/>
  <c r="Q398" i="3"/>
  <c r="U398" i="3"/>
  <c r="U399" i="3" s="1"/>
  <c r="U400" i="3" s="1"/>
  <c r="V398" i="3"/>
  <c r="V399" i="3" s="1"/>
  <c r="V400" i="3" s="1"/>
  <c r="Z398" i="3"/>
  <c r="AL398" i="3"/>
  <c r="AL399" i="3" s="1"/>
  <c r="AL400" i="3" s="1"/>
  <c r="AQ375" i="3"/>
  <c r="AQ376" i="3" s="1"/>
  <c r="AQ377" i="3" s="1"/>
  <c r="AQ378" i="3" s="1"/>
  <c r="AQ379" i="3" s="1"/>
  <c r="AQ380" i="3" s="1"/>
  <c r="AQ381" i="3" s="1"/>
  <c r="AQ382" i="3" s="1"/>
  <c r="AQ383" i="3" s="1"/>
  <c r="AQ384" i="3" s="1"/>
  <c r="AQ385" i="3" s="1"/>
  <c r="AQ386" i="3" s="1"/>
  <c r="AQ387" i="3" s="1"/>
  <c r="AQ388" i="3" s="1"/>
  <c r="AQ389" i="3" s="1"/>
  <c r="AQ390" i="3" s="1"/>
  <c r="AQ391" i="3" s="1"/>
  <c r="AQ392" i="3" s="1"/>
  <c r="AQ393" i="3" s="1"/>
  <c r="AQ394" i="3" s="1"/>
  <c r="AQ395" i="3" s="1"/>
  <c r="AQ396" i="3" s="1"/>
  <c r="AQ397" i="3" s="1"/>
  <c r="AQ398" i="3" s="1"/>
  <c r="AQ399" i="3" s="1"/>
  <c r="AQ400" i="3" s="1"/>
  <c r="BK398" i="3"/>
  <c r="BK399" i="3" s="1"/>
  <c r="BK400" i="3" s="1"/>
  <c r="BK401" i="3" s="1"/>
  <c r="BK402" i="3" s="1"/>
  <c r="BK403" i="3" s="1"/>
  <c r="BK404" i="3" s="1"/>
  <c r="BK405" i="3" s="1"/>
  <c r="BK406" i="3" s="1"/>
  <c r="BK407" i="3" s="1"/>
  <c r="BK408" i="3" s="1"/>
  <c r="BK409" i="3" s="1"/>
  <c r="BK410" i="3" s="1"/>
  <c r="BK411" i="3" s="1"/>
  <c r="BK412" i="3" s="1"/>
  <c r="BK413" i="3" s="1"/>
  <c r="BK414" i="3" s="1"/>
  <c r="BK415" i="3" s="1"/>
  <c r="BK416" i="3" s="1"/>
  <c r="BK417" i="3" s="1"/>
  <c r="EA165" i="3"/>
  <c r="EA166" i="3" s="1"/>
  <c r="EA167" i="3" s="1"/>
  <c r="EA168" i="3" s="1"/>
  <c r="EA169" i="3" s="1"/>
  <c r="EA170" i="3" s="1"/>
  <c r="EA171" i="3" s="1"/>
  <c r="EA172" i="3" s="1"/>
  <c r="EA173" i="3" s="1"/>
  <c r="EA174" i="3" s="1"/>
  <c r="EA175" i="3" s="1"/>
  <c r="EA176" i="3" s="1"/>
  <c r="EA177" i="3" s="1"/>
  <c r="EA178" i="3" s="1"/>
  <c r="EA179" i="3" s="1"/>
  <c r="EA180" i="3" s="1"/>
  <c r="EA181" i="3" s="1"/>
  <c r="EA182" i="3" s="1"/>
  <c r="EA183" i="3" s="1"/>
  <c r="EA184" i="3" s="1"/>
  <c r="EA185" i="3" s="1"/>
  <c r="EA186" i="3" s="1"/>
  <c r="EA187" i="3" s="1"/>
  <c r="EA188" i="3" s="1"/>
  <c r="EA189" i="3" s="1"/>
  <c r="EA190" i="3" s="1"/>
  <c r="EA191" i="3" s="1"/>
  <c r="EA192" i="3" s="1"/>
  <c r="EA193" i="3" s="1"/>
  <c r="EA194" i="3" s="1"/>
  <c r="EA195" i="3" s="1"/>
  <c r="EA196" i="3" s="1"/>
  <c r="EA197" i="3" s="1"/>
  <c r="EA198" i="3" s="1"/>
  <c r="EA199" i="3" s="1"/>
  <c r="EA200" i="3" s="1"/>
  <c r="EA201" i="3" s="1"/>
  <c r="EA202" i="3" s="1"/>
  <c r="EA203" i="3" s="1"/>
  <c r="EA204" i="3" s="1"/>
  <c r="EA205" i="3" s="1"/>
  <c r="EA206" i="3" s="1"/>
  <c r="EA207" i="3" s="1"/>
  <c r="EA208" i="3" s="1"/>
  <c r="EA209" i="3" s="1"/>
  <c r="EA210" i="3" s="1"/>
  <c r="EA211" i="3" s="1"/>
  <c r="EA212" i="3" s="1"/>
  <c r="EA213" i="3" s="1"/>
  <c r="EA214" i="3" s="1"/>
  <c r="EA215" i="3" s="1"/>
  <c r="EA216" i="3" s="1"/>
  <c r="EA217" i="3" s="1"/>
  <c r="EA218" i="3" s="1"/>
  <c r="EA219" i="3" s="1"/>
  <c r="EA220" i="3" s="1"/>
  <c r="EA221" i="3" s="1"/>
  <c r="EA222" i="3" s="1"/>
  <c r="EA223" i="3" s="1"/>
  <c r="EA224" i="3" s="1"/>
  <c r="EA225" i="3" s="1"/>
  <c r="EA226" i="3" s="1"/>
  <c r="EA227" i="3" s="1"/>
  <c r="EA228" i="3" s="1"/>
  <c r="EA229" i="3" s="1"/>
  <c r="EA230" i="3" s="1"/>
  <c r="EA231" i="3" s="1"/>
  <c r="EA232" i="3" s="1"/>
  <c r="EA233" i="3" s="1"/>
  <c r="EA234" i="3" s="1"/>
  <c r="EA235" i="3" s="1"/>
  <c r="EA236" i="3" s="1"/>
  <c r="EA237" i="3" s="1"/>
  <c r="EA238" i="3" s="1"/>
  <c r="EA239" i="3" s="1"/>
  <c r="EA240" i="3" s="1"/>
  <c r="EA241" i="3" s="1"/>
  <c r="EA242" i="3" s="1"/>
  <c r="EA243" i="3" s="1"/>
  <c r="EA244" i="3" s="1"/>
  <c r="EA245" i="3" s="1"/>
  <c r="EA246" i="3" s="1"/>
  <c r="EA247" i="3" s="1"/>
  <c r="EA248" i="3" s="1"/>
  <c r="EA249" i="3" s="1"/>
  <c r="EA250" i="3" s="1"/>
  <c r="EA251" i="3" s="1"/>
  <c r="EA252" i="3" s="1"/>
  <c r="EA253" i="3" s="1"/>
  <c r="EA254" i="3" s="1"/>
  <c r="EA255" i="3" s="1"/>
  <c r="EA256" i="3" s="1"/>
  <c r="EA257" i="3" s="1"/>
  <c r="EA258" i="3" s="1"/>
  <c r="EA259" i="3" s="1"/>
  <c r="EA260" i="3" s="1"/>
  <c r="EA261" i="3" s="1"/>
  <c r="EA262" i="3" s="1"/>
  <c r="EA263" i="3" s="1"/>
  <c r="EA264" i="3" s="1"/>
  <c r="EA265" i="3" s="1"/>
  <c r="EA266" i="3" s="1"/>
  <c r="EA267" i="3" s="1"/>
  <c r="EA268" i="3" s="1"/>
  <c r="EA269" i="3" s="1"/>
  <c r="EA270" i="3" s="1"/>
  <c r="EA271" i="3" s="1"/>
  <c r="EA272" i="3" s="1"/>
  <c r="EA273" i="3" s="1"/>
  <c r="EA274" i="3" s="1"/>
  <c r="EA275" i="3" s="1"/>
  <c r="EA276" i="3" s="1"/>
  <c r="EA277" i="3" s="1"/>
  <c r="EA278" i="3" s="1"/>
  <c r="EA279" i="3" s="1"/>
  <c r="EA280" i="3" s="1"/>
  <c r="EA281" i="3" s="1"/>
  <c r="EA282" i="3" s="1"/>
  <c r="EA283" i="3" s="1"/>
  <c r="EA284" i="3" s="1"/>
  <c r="EA285" i="3" s="1"/>
  <c r="EA286" i="3" s="1"/>
  <c r="EA287" i="3" s="1"/>
  <c r="EA288" i="3" s="1"/>
  <c r="EA289" i="3" s="1"/>
  <c r="EA290" i="3" s="1"/>
  <c r="EA291" i="3" s="1"/>
  <c r="EA292" i="3" s="1"/>
  <c r="EA293" i="3" s="1"/>
  <c r="EA294" i="3" s="1"/>
  <c r="EA295" i="3" s="1"/>
  <c r="EA296" i="3" s="1"/>
  <c r="EA297" i="3" s="1"/>
  <c r="EA298" i="3" s="1"/>
  <c r="EA299" i="3" s="1"/>
  <c r="EA300" i="3" s="1"/>
  <c r="EA301" i="3" s="1"/>
  <c r="EA302" i="3" s="1"/>
  <c r="EA303" i="3" s="1"/>
  <c r="EA304" i="3" s="1"/>
  <c r="EA305" i="3" s="1"/>
  <c r="EA306" i="3" s="1"/>
  <c r="EA307" i="3" s="1"/>
  <c r="EA308" i="3" s="1"/>
  <c r="EA309" i="3" s="1"/>
  <c r="EA310" i="3" s="1"/>
  <c r="EA311" i="3" s="1"/>
  <c r="EA312" i="3" s="1"/>
  <c r="EA313" i="3" s="1"/>
  <c r="EA314" i="3" s="1"/>
  <c r="EA315" i="3" s="1"/>
  <c r="EA316" i="3" s="1"/>
  <c r="EA317" i="3" s="1"/>
  <c r="EA318" i="3" s="1"/>
  <c r="EA319" i="3" s="1"/>
  <c r="EA320" i="3" s="1"/>
  <c r="EA321" i="3" s="1"/>
  <c r="EA322" i="3" s="1"/>
  <c r="EA323" i="3" s="1"/>
  <c r="EA324" i="3" s="1"/>
  <c r="EA325" i="3" s="1"/>
  <c r="EA326" i="3" s="1"/>
  <c r="EA327" i="3" s="1"/>
  <c r="EA328" i="3" s="1"/>
  <c r="EA329" i="3" s="1"/>
  <c r="EA330" i="3" s="1"/>
  <c r="EA331" i="3" s="1"/>
  <c r="EA332" i="3" s="1"/>
  <c r="EA333" i="3" s="1"/>
  <c r="EA334" i="3" s="1"/>
  <c r="EA335" i="3" s="1"/>
  <c r="EA336" i="3" s="1"/>
  <c r="EA337" i="3" s="1"/>
  <c r="EA338" i="3" s="1"/>
  <c r="EA339" i="3" s="1"/>
  <c r="EA340" i="3" s="1"/>
  <c r="EA341" i="3" s="1"/>
  <c r="EA342" i="3" s="1"/>
  <c r="EA343" i="3" s="1"/>
  <c r="EA344" i="3" s="1"/>
  <c r="EA345" i="3" s="1"/>
  <c r="EA346" i="3" s="1"/>
  <c r="EA347" i="3" s="1"/>
  <c r="EA348" i="3" s="1"/>
  <c r="EA349" i="3" s="1"/>
  <c r="EA350" i="3" s="1"/>
  <c r="EA351" i="3" s="1"/>
  <c r="EA352" i="3" s="1"/>
  <c r="EA353" i="3" s="1"/>
  <c r="EA354" i="3" s="1"/>
  <c r="EA355" i="3" s="1"/>
  <c r="EA356" i="3" s="1"/>
  <c r="EA357" i="3" s="1"/>
  <c r="EA358" i="3" s="1"/>
  <c r="EA359" i="3" s="1"/>
  <c r="EA360" i="3" s="1"/>
  <c r="EA361" i="3" s="1"/>
  <c r="EA362" i="3" s="1"/>
  <c r="EA363" i="3" s="1"/>
  <c r="EA364" i="3" s="1"/>
  <c r="EA365" i="3" s="1"/>
  <c r="EA366" i="3" s="1"/>
  <c r="EA367" i="3" s="1"/>
  <c r="EA368" i="3" s="1"/>
  <c r="EA369" i="3" s="1"/>
  <c r="EA370" i="3" s="1"/>
  <c r="EA371" i="3" s="1"/>
  <c r="EA372" i="3" s="1"/>
  <c r="EA373" i="3" s="1"/>
  <c r="EA374" i="3" s="1"/>
  <c r="EA375" i="3" s="1"/>
  <c r="EA376" i="3" s="1"/>
  <c r="EA377" i="3" s="1"/>
  <c r="EA378" i="3" s="1"/>
  <c r="EA379" i="3" s="1"/>
  <c r="EA380" i="3" s="1"/>
  <c r="EA381" i="3" s="1"/>
  <c r="EA382" i="3" s="1"/>
  <c r="EA383" i="3" s="1"/>
  <c r="EA384" i="3" s="1"/>
  <c r="EA385" i="3" s="1"/>
  <c r="EA386" i="3" s="1"/>
  <c r="EA387" i="3" s="1"/>
  <c r="EA388" i="3" s="1"/>
  <c r="EA389" i="3" s="1"/>
  <c r="EA390" i="3" s="1"/>
  <c r="EA391" i="3" s="1"/>
  <c r="EA392" i="3" s="1"/>
  <c r="EA393" i="3" s="1"/>
  <c r="EA394" i="3" s="1"/>
  <c r="EA395" i="3" s="1"/>
  <c r="EA396" i="3" s="1"/>
  <c r="EA397" i="3" s="1"/>
  <c r="EA398" i="3" s="1"/>
  <c r="EA399" i="3" s="1"/>
  <c r="EA400" i="3" s="1"/>
  <c r="EA401" i="3" s="1"/>
  <c r="EA402" i="3" s="1"/>
  <c r="EA403" i="3" s="1"/>
  <c r="EA404" i="3" s="1"/>
  <c r="EA405" i="3" s="1"/>
  <c r="EA406" i="3" s="1"/>
  <c r="EA407" i="3" s="1"/>
  <c r="EA408" i="3" s="1"/>
  <c r="EA409" i="3" s="1"/>
  <c r="EA410" i="3" s="1"/>
  <c r="EA411" i="3" s="1"/>
  <c r="EA412" i="3" s="1"/>
  <c r="EA413" i="3" s="1"/>
  <c r="EA414" i="3" s="1"/>
  <c r="EA415" i="3" s="1"/>
  <c r="EA416" i="3" s="1"/>
  <c r="EA417" i="3" s="1"/>
  <c r="EA418" i="3" s="1"/>
  <c r="EA419" i="3" s="1"/>
  <c r="EA420" i="3" s="1"/>
  <c r="EA421" i="3" s="1"/>
  <c r="EA422" i="3" s="1"/>
  <c r="EA423" i="3" s="1"/>
  <c r="EA424" i="3" s="1"/>
  <c r="EA425" i="3" s="1"/>
  <c r="EA426" i="3" s="1"/>
  <c r="EA427" i="3" s="1"/>
  <c r="EA428" i="3" s="1"/>
  <c r="EA429" i="3" s="1"/>
  <c r="EA430" i="3" s="1"/>
  <c r="EA431" i="3" s="1"/>
  <c r="EA432" i="3" s="1"/>
  <c r="EA433" i="3" s="1"/>
  <c r="EA434" i="3" s="1"/>
  <c r="EA435" i="3" s="1"/>
  <c r="EA436" i="3" s="1"/>
  <c r="EA437" i="3" s="1"/>
  <c r="EA438" i="3" s="1"/>
  <c r="EA439" i="3" s="1"/>
  <c r="EA440" i="3" s="1"/>
  <c r="EA441" i="3" s="1"/>
  <c r="EA442" i="3" s="1"/>
  <c r="EA443" i="3" s="1"/>
  <c r="EA444" i="3" s="1"/>
  <c r="EA445" i="3" s="1"/>
  <c r="EA446" i="3" s="1"/>
  <c r="EA447" i="3" s="1"/>
  <c r="EA448" i="3" s="1"/>
  <c r="EA449" i="3" s="1"/>
  <c r="EA450" i="3" s="1"/>
  <c r="EA451" i="3" s="1"/>
  <c r="EA452" i="3" s="1"/>
  <c r="EA453" i="3" s="1"/>
  <c r="EA454" i="3" s="1"/>
  <c r="EA455" i="3" s="1"/>
  <c r="EA456" i="3" s="1"/>
  <c r="EA457" i="3" s="1"/>
  <c r="EA458" i="3" s="1"/>
  <c r="EA459" i="3" s="1"/>
  <c r="EA460" i="3" s="1"/>
  <c r="EA461" i="3" s="1"/>
  <c r="EA462" i="3" s="1"/>
  <c r="EA463" i="3" s="1"/>
  <c r="EA464" i="3" s="1"/>
  <c r="EA465" i="3" s="1"/>
  <c r="EA466" i="3" s="1"/>
  <c r="EA467" i="3" s="1"/>
  <c r="EA468" i="3" s="1"/>
  <c r="EA469" i="3" s="1"/>
  <c r="EA470" i="3" s="1"/>
  <c r="EA471" i="3" s="1"/>
  <c r="EA472" i="3" s="1"/>
  <c r="EA473" i="3" s="1"/>
  <c r="EA474" i="3" s="1"/>
  <c r="EA475" i="3" s="1"/>
  <c r="EA476" i="3" s="1"/>
  <c r="EA477" i="3" s="1"/>
  <c r="EA478" i="3" s="1"/>
  <c r="EA479" i="3" s="1"/>
  <c r="EA480" i="3" s="1"/>
  <c r="EA481" i="3" s="1"/>
  <c r="EA482" i="3" s="1"/>
  <c r="EA483" i="3" s="1"/>
  <c r="EA484" i="3" s="1"/>
  <c r="EA485" i="3" s="1"/>
  <c r="EA486" i="3" s="1"/>
  <c r="EA487" i="3" s="1"/>
  <c r="EA488" i="3" s="1"/>
  <c r="EA489" i="3" s="1"/>
  <c r="EA490" i="3" s="1"/>
  <c r="EA491" i="3" s="1"/>
  <c r="EA492" i="3" s="1"/>
  <c r="EA493" i="3" s="1"/>
  <c r="EA494" i="3" s="1"/>
  <c r="EA495" i="3" s="1"/>
  <c r="EA496" i="3" s="1"/>
  <c r="EA497" i="3" s="1"/>
  <c r="EA498" i="3" s="1"/>
  <c r="EA499" i="3" s="1"/>
  <c r="EA500" i="3" s="1"/>
  <c r="EA501" i="3" s="1"/>
  <c r="EA502" i="3" s="1"/>
  <c r="EA503" i="3" s="1"/>
  <c r="EA504" i="3" s="1"/>
  <c r="EA505" i="3" s="1"/>
  <c r="EA506" i="3" s="1"/>
  <c r="EA507" i="3" s="1"/>
  <c r="EA508" i="3" s="1"/>
  <c r="EA509" i="3" s="1"/>
  <c r="EA510" i="3" s="1"/>
  <c r="EA511" i="3" s="1"/>
  <c r="EA512" i="3" s="1"/>
  <c r="EA513" i="3" s="1"/>
  <c r="EA514" i="3" s="1"/>
  <c r="EA515" i="3" s="1"/>
  <c r="EA516" i="3" s="1"/>
  <c r="EA517" i="3" s="1"/>
  <c r="EA518" i="3" s="1"/>
  <c r="EA519" i="3" s="1"/>
  <c r="EA520" i="3" s="1"/>
  <c r="EA521" i="3" s="1"/>
  <c r="EA522" i="3" s="1"/>
  <c r="EA523" i="3" s="1"/>
  <c r="EK398" i="3"/>
  <c r="EK399" i="3" s="1"/>
  <c r="EL398" i="3"/>
  <c r="EL399" i="3" s="1"/>
  <c r="EM398" i="3"/>
  <c r="EM399" i="3" s="1"/>
  <c r="EN398" i="3"/>
  <c r="EN399" i="3" s="1"/>
  <c r="EO398" i="3"/>
  <c r="EP398" i="3"/>
  <c r="EQ398" i="3"/>
  <c r="ER398" i="3"/>
  <c r="ES398" i="3"/>
  <c r="ET398" i="3"/>
  <c r="EU398" i="3"/>
  <c r="EV398" i="3"/>
  <c r="EW398" i="3"/>
  <c r="EW399" i="3" s="1"/>
  <c r="EW400" i="3" s="1"/>
  <c r="EW401" i="3" s="1"/>
  <c r="EW402" i="3" s="1"/>
  <c r="EX398" i="3"/>
  <c r="EX399" i="3" s="1"/>
  <c r="EX400" i="3" s="1"/>
  <c r="EX401" i="3" s="1"/>
  <c r="EX402" i="3" s="1"/>
  <c r="EY398" i="3"/>
  <c r="EY399" i="3" s="1"/>
  <c r="EY400" i="3" s="1"/>
  <c r="EY401" i="3" s="1"/>
  <c r="EY402" i="3" s="1"/>
  <c r="FA398" i="3"/>
  <c r="FB398" i="3"/>
  <c r="FC398" i="3"/>
  <c r="FD398" i="3"/>
  <c r="I396" i="3"/>
  <c r="I397" i="3" s="1"/>
  <c r="I398" i="3" s="1"/>
  <c r="I399" i="3" s="1"/>
  <c r="X396" i="3"/>
  <c r="X397" i="3" s="1"/>
  <c r="X398" i="3" s="1"/>
  <c r="X399" i="3" s="1"/>
  <c r="X400" i="3" s="1"/>
  <c r="AH399" i="3"/>
  <c r="AH400" i="3" s="1"/>
  <c r="AJ399" i="3"/>
  <c r="AJ400" i="3" s="1"/>
  <c r="AM399" i="3"/>
  <c r="AM400" i="3" s="1"/>
  <c r="AP399" i="3"/>
  <c r="AP400" i="3" s="1"/>
  <c r="AP401" i="3" s="1"/>
  <c r="AP402" i="3" s="1"/>
  <c r="AR399" i="3"/>
  <c r="AR400" i="3" s="1"/>
  <c r="AU399" i="3"/>
  <c r="AU400" i="3" s="1"/>
  <c r="AU401" i="3" s="1"/>
  <c r="BP399" i="3"/>
  <c r="BP400" i="3" s="1"/>
  <c r="BQ399" i="3"/>
  <c r="BQ400" i="3" s="1"/>
  <c r="BR399" i="3"/>
  <c r="BR400" i="3" s="1"/>
  <c r="BS399" i="3"/>
  <c r="BS400" i="3" s="1"/>
  <c r="BT399" i="3"/>
  <c r="BT400" i="3" s="1"/>
  <c r="BT401" i="3" s="1"/>
  <c r="BT402" i="3" s="1"/>
  <c r="BT403" i="3" s="1"/>
  <c r="BU399" i="3"/>
  <c r="BU400" i="3" s="1"/>
  <c r="BU401" i="3" s="1"/>
  <c r="BU402" i="3" s="1"/>
  <c r="BU403" i="3" s="1"/>
  <c r="BV399" i="3"/>
  <c r="BV400" i="3" s="1"/>
  <c r="BV401" i="3" s="1"/>
  <c r="BV402" i="3" s="1"/>
  <c r="BV403" i="3" s="1"/>
  <c r="BX399" i="3"/>
  <c r="BY399" i="3"/>
  <c r="BY400" i="3" s="1"/>
  <c r="BZ399" i="3"/>
  <c r="BZ400" i="3" s="1"/>
  <c r="CA399" i="3"/>
  <c r="CA400" i="3" s="1"/>
  <c r="BX400" i="3"/>
  <c r="DL399" i="3"/>
  <c r="DL400" i="3" s="1"/>
  <c r="DT399" i="3"/>
  <c r="DZ399" i="3"/>
  <c r="DZ400" i="3" s="1"/>
  <c r="DZ401" i="3" s="1"/>
  <c r="DZ402" i="3" s="1"/>
  <c r="DZ403" i="3" s="1"/>
  <c r="DZ404" i="3" s="1"/>
  <c r="DZ405" i="3" s="1"/>
  <c r="DZ406" i="3" s="1"/>
  <c r="DZ407" i="3" s="1"/>
  <c r="DZ408" i="3" s="1"/>
  <c r="DZ409" i="3" s="1"/>
  <c r="DZ410" i="3" s="1"/>
  <c r="DZ411" i="3" s="1"/>
  <c r="DZ412" i="3" s="1"/>
  <c r="DZ413" i="3" s="1"/>
  <c r="DZ414" i="3" s="1"/>
  <c r="DZ415" i="3" s="1"/>
  <c r="DZ416" i="3" s="1"/>
  <c r="DZ417" i="3" s="1"/>
  <c r="DZ418" i="3" s="1"/>
  <c r="DZ419" i="3" s="1"/>
  <c r="DZ420" i="3" s="1"/>
  <c r="DZ421" i="3" s="1"/>
  <c r="DZ422" i="3" s="1"/>
  <c r="DZ423" i="3" s="1"/>
  <c r="DZ424" i="3" s="1"/>
  <c r="DZ425" i="3" s="1"/>
  <c r="DZ426" i="3" s="1"/>
  <c r="DZ427" i="3" s="1"/>
  <c r="DZ428" i="3" s="1"/>
  <c r="DZ429" i="3" s="1"/>
  <c r="DZ430" i="3" s="1"/>
  <c r="DZ431" i="3" s="1"/>
  <c r="DZ432" i="3" s="1"/>
  <c r="DZ433" i="3" s="1"/>
  <c r="DZ434" i="3" s="1"/>
  <c r="DZ435" i="3" s="1"/>
  <c r="DZ436" i="3" s="1"/>
  <c r="DZ437" i="3" s="1"/>
  <c r="DZ438" i="3" s="1"/>
  <c r="DZ439" i="3" s="1"/>
  <c r="DZ440" i="3" s="1"/>
  <c r="DZ441" i="3" s="1"/>
  <c r="DZ442" i="3" s="1"/>
  <c r="DZ443" i="3" s="1"/>
  <c r="DZ444" i="3" s="1"/>
  <c r="DZ445" i="3" s="1"/>
  <c r="DZ446" i="3" s="1"/>
  <c r="DZ447" i="3" s="1"/>
  <c r="DZ448" i="3" s="1"/>
  <c r="DZ449" i="3" s="1"/>
  <c r="DZ450" i="3" s="1"/>
  <c r="DZ451" i="3" s="1"/>
  <c r="DZ452" i="3" s="1"/>
  <c r="DZ453" i="3" s="1"/>
  <c r="DZ454" i="3" s="1"/>
  <c r="DZ455" i="3" s="1"/>
  <c r="DZ456" i="3" s="1"/>
  <c r="DZ457" i="3" s="1"/>
  <c r="DZ458" i="3" s="1"/>
  <c r="DZ459" i="3" s="1"/>
  <c r="DZ460" i="3" s="1"/>
  <c r="DZ461" i="3" s="1"/>
  <c r="DZ462" i="3" s="1"/>
  <c r="DZ463" i="3" s="1"/>
  <c r="DZ464" i="3" s="1"/>
  <c r="DZ465" i="3" s="1"/>
  <c r="DZ466" i="3" s="1"/>
  <c r="DZ467" i="3" s="1"/>
  <c r="DZ468" i="3" s="1"/>
  <c r="DZ469" i="3" s="1"/>
  <c r="DZ470" i="3" s="1"/>
  <c r="DZ471" i="3" s="1"/>
  <c r="DZ472" i="3" s="1"/>
  <c r="DZ473" i="3" s="1"/>
  <c r="DZ474" i="3" s="1"/>
  <c r="DZ475" i="3" s="1"/>
  <c r="DZ476" i="3" s="1"/>
  <c r="DZ477" i="3" s="1"/>
  <c r="DZ478" i="3" s="1"/>
  <c r="DZ479" i="3" s="1"/>
  <c r="DZ480" i="3" s="1"/>
  <c r="DZ481" i="3" s="1"/>
  <c r="DZ482" i="3" s="1"/>
  <c r="DZ483" i="3" s="1"/>
  <c r="DZ484" i="3" s="1"/>
  <c r="DZ485" i="3" s="1"/>
  <c r="DZ486" i="3" s="1"/>
  <c r="DZ487" i="3" s="1"/>
  <c r="DZ488" i="3" s="1"/>
  <c r="DZ489" i="3" s="1"/>
  <c r="DZ490" i="3" s="1"/>
  <c r="DZ491" i="3" s="1"/>
  <c r="DZ492" i="3" s="1"/>
  <c r="DZ493" i="3" s="1"/>
  <c r="DZ494" i="3" s="1"/>
  <c r="DZ495" i="3" s="1"/>
  <c r="DZ496" i="3" s="1"/>
  <c r="DZ497" i="3" s="1"/>
  <c r="DZ498" i="3" s="1"/>
  <c r="DZ499" i="3" s="1"/>
  <c r="DZ500" i="3" s="1"/>
  <c r="DZ501" i="3" s="1"/>
  <c r="DZ502" i="3" s="1"/>
  <c r="DZ503" i="3" s="1"/>
  <c r="DZ504" i="3" s="1"/>
  <c r="DZ505" i="3" s="1"/>
  <c r="DZ506" i="3" s="1"/>
  <c r="DZ507" i="3" s="1"/>
  <c r="DZ508" i="3" s="1"/>
  <c r="DZ509" i="3" s="1"/>
  <c r="DZ510" i="3" s="1"/>
  <c r="DZ511" i="3" s="1"/>
  <c r="DZ512" i="3" s="1"/>
  <c r="DZ513" i="3" s="1"/>
  <c r="DZ514" i="3" s="1"/>
  <c r="DZ515" i="3" s="1"/>
  <c r="DZ516" i="3" s="1"/>
  <c r="DZ517" i="3" s="1"/>
  <c r="DZ518" i="3" s="1"/>
  <c r="DZ519" i="3" s="1"/>
  <c r="DZ520" i="3" s="1"/>
  <c r="DZ521" i="3" s="1"/>
  <c r="DZ522" i="3" s="1"/>
  <c r="DZ523" i="3" s="1"/>
  <c r="EB399" i="3"/>
  <c r="G400" i="3"/>
  <c r="K400" i="3"/>
  <c r="L400" i="3"/>
  <c r="R400" i="3"/>
  <c r="Y400" i="3"/>
  <c r="Z400" i="3"/>
  <c r="AA400" i="3"/>
  <c r="AB400" i="3"/>
  <c r="AC400" i="3"/>
  <c r="AI400" i="3"/>
  <c r="CN399" i="3"/>
  <c r="CN400" i="3" s="1"/>
  <c r="CP396" i="3"/>
  <c r="CP397" i="3" s="1"/>
  <c r="CP398" i="3" s="1"/>
  <c r="CP399" i="3" s="1"/>
  <c r="CP400" i="3" s="1"/>
  <c r="DX400" i="3"/>
  <c r="ED396" i="3"/>
  <c r="ED397" i="3" s="1"/>
  <c r="ED398" i="3" s="1"/>
  <c r="ED399" i="3" s="1"/>
  <c r="ED400" i="3" s="1"/>
  <c r="ES400" i="3"/>
  <c r="ET400" i="3"/>
  <c r="FA400" i="3"/>
  <c r="FB400" i="3"/>
  <c r="C401" i="3"/>
  <c r="H401" i="3"/>
  <c r="I401" i="3"/>
  <c r="J401" i="3"/>
  <c r="CQ396" i="3"/>
  <c r="CQ397" i="3" s="1"/>
  <c r="CQ398" i="3" s="1"/>
  <c r="CQ399" i="3" s="1"/>
  <c r="CQ400" i="3" s="1"/>
  <c r="CQ401" i="3" s="1"/>
  <c r="CQ402" i="3" s="1"/>
  <c r="CQ403" i="3" s="1"/>
  <c r="CQ404" i="3" s="1"/>
  <c r="CQ405" i="3" s="1"/>
  <c r="CQ406" i="3" s="1"/>
  <c r="CQ407" i="3" s="1"/>
  <c r="CQ408" i="3" s="1"/>
  <c r="CQ409" i="3" s="1"/>
  <c r="CQ410" i="3" s="1"/>
  <c r="CQ411" i="3" s="1"/>
  <c r="CQ412" i="3" s="1"/>
  <c r="DM380" i="3"/>
  <c r="DM381" i="3" s="1"/>
  <c r="DM382" i="3" s="1"/>
  <c r="DM383" i="3" s="1"/>
  <c r="DM384" i="3" s="1"/>
  <c r="DM385" i="3" s="1"/>
  <c r="DM386" i="3" s="1"/>
  <c r="DM387" i="3" s="1"/>
  <c r="DM388" i="3" s="1"/>
  <c r="DM389" i="3" s="1"/>
  <c r="DM390" i="3" s="1"/>
  <c r="DM391" i="3" s="1"/>
  <c r="DM392" i="3" s="1"/>
  <c r="DM393" i="3" s="1"/>
  <c r="DM394" i="3" s="1"/>
  <c r="DM395" i="3" s="1"/>
  <c r="DM396" i="3" s="1"/>
  <c r="DM397" i="3" s="1"/>
  <c r="DM398" i="3" s="1"/>
  <c r="DM399" i="3" s="1"/>
  <c r="DM400" i="3" s="1"/>
  <c r="DM401" i="3" s="1"/>
  <c r="DM402" i="3" s="1"/>
  <c r="DM403" i="3" s="1"/>
  <c r="EC399" i="3"/>
  <c r="EC400" i="3" s="1"/>
  <c r="EC401" i="3" s="1"/>
  <c r="EC402" i="3" s="1"/>
  <c r="EE394" i="3"/>
  <c r="EE395" i="3" s="1"/>
  <c r="EE396" i="3" s="1"/>
  <c r="EE397" i="3" s="1"/>
  <c r="EE398" i="3" s="1"/>
  <c r="EE399" i="3" s="1"/>
  <c r="EE400" i="3" s="1"/>
  <c r="EE401" i="3" s="1"/>
  <c r="EE402" i="3" s="1"/>
  <c r="EK401" i="3"/>
  <c r="EL401" i="3"/>
  <c r="EM401" i="3"/>
  <c r="EN401" i="3"/>
  <c r="EU400" i="3"/>
  <c r="EU401" i="3" s="1"/>
  <c r="FC400" i="3"/>
  <c r="FC401" i="3" s="1"/>
  <c r="FC402" i="3" s="1"/>
  <c r="FE400" i="3"/>
  <c r="FE401" i="3" s="1"/>
  <c r="O402" i="3"/>
  <c r="R402" i="3"/>
  <c r="AB402" i="3"/>
  <c r="AQ402" i="3"/>
  <c r="AR402" i="3"/>
  <c r="AS402" i="3"/>
  <c r="AV391" i="3"/>
  <c r="AV392" i="3" s="1"/>
  <c r="AV393" i="3" s="1"/>
  <c r="AV394" i="3" s="1"/>
  <c r="AV395" i="3" s="1"/>
  <c r="AV396" i="3" s="1"/>
  <c r="AV397" i="3" s="1"/>
  <c r="AV398" i="3" s="1"/>
  <c r="AV399" i="3" s="1"/>
  <c r="AV400" i="3" s="1"/>
  <c r="AV401" i="3" s="1"/>
  <c r="AV402" i="3" s="1"/>
  <c r="AV403" i="3" s="1"/>
  <c r="AV404" i="3" s="1"/>
  <c r="AV405" i="3" s="1"/>
  <c r="AV406" i="3" s="1"/>
  <c r="AV407" i="3" s="1"/>
  <c r="AV408" i="3" s="1"/>
  <c r="AV409" i="3" s="1"/>
  <c r="AV410" i="3" s="1"/>
  <c r="AV411" i="3" s="1"/>
  <c r="AV412" i="3" s="1"/>
  <c r="AV413" i="3" s="1"/>
  <c r="AV414" i="3" s="1"/>
  <c r="AV415" i="3" s="1"/>
  <c r="AV416" i="3" s="1"/>
  <c r="AV417" i="3" s="1"/>
  <c r="BP402" i="3"/>
  <c r="BP403" i="3" s="1"/>
  <c r="BQ402" i="3"/>
  <c r="BQ403" i="3" s="1"/>
  <c r="BR402" i="3"/>
  <c r="BR403" i="3" s="1"/>
  <c r="BX402" i="3"/>
  <c r="BX403" i="3" s="1"/>
  <c r="BY402" i="3"/>
  <c r="BY403" i="3" s="1"/>
  <c r="BZ402" i="3"/>
  <c r="BZ403" i="3" s="1"/>
  <c r="CP402" i="3"/>
  <c r="CP403" i="3" s="1"/>
  <c r="CP404" i="3" s="1"/>
  <c r="CP405" i="3" s="1"/>
  <c r="CP406" i="3" s="1"/>
  <c r="CP407" i="3" s="1"/>
  <c r="CP408" i="3" s="1"/>
  <c r="CP409" i="3" s="1"/>
  <c r="CP410" i="3" s="1"/>
  <c r="CP411" i="3" s="1"/>
  <c r="CP412" i="3" s="1"/>
  <c r="CR402" i="3"/>
  <c r="CR403" i="3" s="1"/>
  <c r="DL402" i="3"/>
  <c r="DL403" i="3" s="1"/>
  <c r="DQ402" i="3"/>
  <c r="DQ403" i="3" s="1"/>
  <c r="DR402" i="3"/>
  <c r="DR403" i="3" s="1"/>
  <c r="DT402" i="3"/>
  <c r="DY402" i="3"/>
  <c r="EB402" i="3"/>
  <c r="ED402" i="3"/>
  <c r="EF402" i="3"/>
  <c r="FA402" i="3"/>
  <c r="FB402" i="3"/>
  <c r="FF376" i="3"/>
  <c r="FF377" i="3" s="1"/>
  <c r="FF378" i="3" s="1"/>
  <c r="FF379" i="3" s="1"/>
  <c r="FF380" i="3" s="1"/>
  <c r="FF381" i="3" s="1"/>
  <c r="FF382" i="3" s="1"/>
  <c r="FF383" i="3" s="1"/>
  <c r="FF384" i="3" s="1"/>
  <c r="FF385" i="3" s="1"/>
  <c r="FF386" i="3" s="1"/>
  <c r="FF387" i="3" s="1"/>
  <c r="FF388" i="3" s="1"/>
  <c r="FF389" i="3" s="1"/>
  <c r="FF390" i="3" s="1"/>
  <c r="FF391" i="3" s="1"/>
  <c r="FF392" i="3" s="1"/>
  <c r="FF393" i="3" s="1"/>
  <c r="FF394" i="3" s="1"/>
  <c r="FF395" i="3" s="1"/>
  <c r="FF396" i="3" s="1"/>
  <c r="FF397" i="3" s="1"/>
  <c r="FF398" i="3" s="1"/>
  <c r="FF399" i="3" s="1"/>
  <c r="FF400" i="3" s="1"/>
  <c r="FF401" i="3" s="1"/>
  <c r="FF402" i="3" s="1"/>
  <c r="FF403" i="3" s="1"/>
  <c r="FF404" i="3" s="1"/>
  <c r="FF405" i="3" s="1"/>
  <c r="FF406" i="3" s="1"/>
  <c r="FF407" i="3" s="1"/>
  <c r="FF408" i="3" s="1"/>
  <c r="FF409" i="3" s="1"/>
  <c r="FF410" i="3" s="1"/>
  <c r="FF411" i="3" s="1"/>
  <c r="FF412" i="3" s="1"/>
  <c r="FF413" i="3" s="1"/>
  <c r="FF414" i="3" s="1"/>
  <c r="FF415" i="3" s="1"/>
  <c r="H403" i="3"/>
  <c r="I403" i="3"/>
  <c r="J403" i="3"/>
  <c r="AA402" i="3"/>
  <c r="AA403" i="3" s="1"/>
  <c r="AC402" i="3"/>
  <c r="AC403" i="3" s="1"/>
  <c r="AH402" i="3"/>
  <c r="AH403" i="3" s="1"/>
  <c r="AJ402" i="3"/>
  <c r="AJ403" i="3" s="1"/>
  <c r="AU403" i="3"/>
  <c r="AU404" i="3" s="1"/>
  <c r="AU405" i="3" s="1"/>
  <c r="AU406" i="3" s="1"/>
  <c r="AU407" i="3" s="1"/>
  <c r="AU408" i="3" s="1"/>
  <c r="AU409" i="3" s="1"/>
  <c r="AU410" i="3" s="1"/>
  <c r="AU411" i="3" s="1"/>
  <c r="AU412" i="3" s="1"/>
  <c r="AU413" i="3" s="1"/>
  <c r="AU414" i="3" s="1"/>
  <c r="AU415" i="3" s="1"/>
  <c r="AU416" i="3" s="1"/>
  <c r="AU417" i="3" s="1"/>
  <c r="CN402" i="3"/>
  <c r="CN403" i="3" s="1"/>
  <c r="CW396" i="3"/>
  <c r="CW397" i="3" s="1"/>
  <c r="CW398" i="3" s="1"/>
  <c r="CW399" i="3" s="1"/>
  <c r="CW400" i="3" s="1"/>
  <c r="CW401" i="3" s="1"/>
  <c r="CW402" i="3" s="1"/>
  <c r="CW403" i="3" s="1"/>
  <c r="DB396" i="3"/>
  <c r="DB397" i="3" s="1"/>
  <c r="DB398" i="3" s="1"/>
  <c r="DB399" i="3" s="1"/>
  <c r="DB400" i="3" s="1"/>
  <c r="DB401" i="3" s="1"/>
  <c r="DB402" i="3" s="1"/>
  <c r="DB403" i="3" s="1"/>
  <c r="DS403" i="3"/>
  <c r="DX403" i="3"/>
  <c r="EV400" i="3"/>
  <c r="EV401" i="3" s="1"/>
  <c r="EV402" i="3" s="1"/>
  <c r="EV403" i="3" s="1"/>
  <c r="EV404" i="3" s="1"/>
  <c r="EV405" i="3" s="1"/>
  <c r="EV406" i="3" s="1"/>
  <c r="EV407" i="3" s="1"/>
  <c r="EZ398" i="3"/>
  <c r="EZ399" i="3" s="1"/>
  <c r="EZ400" i="3" s="1"/>
  <c r="EZ401" i="3" s="1"/>
  <c r="EZ402" i="3" s="1"/>
  <c r="EZ403" i="3" s="1"/>
  <c r="EZ404" i="3" s="1"/>
  <c r="EZ405" i="3" s="1"/>
  <c r="EZ406" i="3" s="1"/>
  <c r="EZ407" i="3" s="1"/>
  <c r="FD400" i="3"/>
  <c r="FD401" i="3" s="1"/>
  <c r="FD402" i="3" s="1"/>
  <c r="FD403" i="3" s="1"/>
  <c r="FD404" i="3" s="1"/>
  <c r="FD405" i="3" s="1"/>
  <c r="FD406" i="3" s="1"/>
  <c r="FD407" i="3" s="1"/>
  <c r="FE403" i="3"/>
  <c r="FE404" i="3" s="1"/>
  <c r="FE405" i="3" s="1"/>
  <c r="FE406" i="3" s="1"/>
  <c r="FE407" i="3" s="1"/>
  <c r="FE408" i="3" s="1"/>
  <c r="FE409" i="3" s="1"/>
  <c r="FE410" i="3" s="1"/>
  <c r="FE411" i="3" s="1"/>
  <c r="FE412" i="3" s="1"/>
  <c r="FE413" i="3" s="1"/>
  <c r="FE414" i="3" s="1"/>
  <c r="FE415" i="3" s="1"/>
  <c r="X402" i="3"/>
  <c r="X403" i="3" s="1"/>
  <c r="X404" i="3" s="1"/>
  <c r="AI403" i="3"/>
  <c r="AI404" i="3" s="1"/>
  <c r="AI405" i="3" s="1"/>
  <c r="AI406" i="3" s="1"/>
  <c r="AN404" i="3"/>
  <c r="BS402" i="3"/>
  <c r="BS403" i="3" s="1"/>
  <c r="BS404" i="3" s="1"/>
  <c r="BS405" i="3" s="1"/>
  <c r="BS406" i="3" s="1"/>
  <c r="BS407" i="3" s="1"/>
  <c r="BS408" i="3" s="1"/>
  <c r="BS409" i="3" s="1"/>
  <c r="BS410" i="3" s="1"/>
  <c r="BS411" i="3" s="1"/>
  <c r="BS412" i="3" s="1"/>
  <c r="BS413" i="3" s="1"/>
  <c r="BS414" i="3" s="1"/>
  <c r="BS415" i="3" s="1"/>
  <c r="BW399" i="3"/>
  <c r="BW400" i="3" s="1"/>
  <c r="BW401" i="3" s="1"/>
  <c r="BW402" i="3" s="1"/>
  <c r="BW403" i="3" s="1"/>
  <c r="BW404" i="3" s="1"/>
  <c r="BW405" i="3" s="1"/>
  <c r="BW406" i="3" s="1"/>
  <c r="BW407" i="3" s="1"/>
  <c r="BW408" i="3" s="1"/>
  <c r="BW409" i="3" s="1"/>
  <c r="BW410" i="3" s="1"/>
  <c r="BW411" i="3" s="1"/>
  <c r="BW412" i="3" s="1"/>
  <c r="BW413" i="3" s="1"/>
  <c r="BW414" i="3" s="1"/>
  <c r="BW415" i="3" s="1"/>
  <c r="CA402" i="3"/>
  <c r="CA403" i="3" s="1"/>
  <c r="CA404" i="3" s="1"/>
  <c r="CA405" i="3" s="1"/>
  <c r="CA406" i="3" s="1"/>
  <c r="CA407" i="3" s="1"/>
  <c r="CA408" i="3" s="1"/>
  <c r="CA409" i="3" s="1"/>
  <c r="CA410" i="3" s="1"/>
  <c r="CA411" i="3" s="1"/>
  <c r="CA412" i="3" s="1"/>
  <c r="CA413" i="3" s="1"/>
  <c r="CA414" i="3" s="1"/>
  <c r="CA415" i="3" s="1"/>
  <c r="EE404" i="3"/>
  <c r="ES404" i="3"/>
  <c r="ES405" i="3" s="1"/>
  <c r="ES406" i="3" s="1"/>
  <c r="ES407" i="3" s="1"/>
  <c r="ET404" i="3"/>
  <c r="ET405" i="3" s="1"/>
  <c r="ET406" i="3" s="1"/>
  <c r="ET407" i="3" s="1"/>
  <c r="EU404" i="3"/>
  <c r="EU405" i="3" s="1"/>
  <c r="EU406" i="3" s="1"/>
  <c r="EU407" i="3" s="1"/>
  <c r="EW404" i="3"/>
  <c r="EW405" i="3" s="1"/>
  <c r="EW406" i="3" s="1"/>
  <c r="EW407" i="3" s="1"/>
  <c r="EX404" i="3"/>
  <c r="EX405" i="3" s="1"/>
  <c r="EX406" i="3" s="1"/>
  <c r="EX407" i="3" s="1"/>
  <c r="EY404" i="3"/>
  <c r="EY405" i="3" s="1"/>
  <c r="EY406" i="3" s="1"/>
  <c r="EY407" i="3" s="1"/>
  <c r="FA404" i="3"/>
  <c r="FA405" i="3" s="1"/>
  <c r="FA406" i="3" s="1"/>
  <c r="FA407" i="3" s="1"/>
  <c r="FB404" i="3"/>
  <c r="FB405" i="3" s="1"/>
  <c r="FB406" i="3" s="1"/>
  <c r="FB407" i="3" s="1"/>
  <c r="FC404" i="3"/>
  <c r="FC405" i="3" s="1"/>
  <c r="FC406" i="3" s="1"/>
  <c r="FC407" i="3" s="1"/>
  <c r="AE405" i="3"/>
  <c r="AE406" i="3" s="1"/>
  <c r="AE407" i="3" s="1"/>
  <c r="AE408" i="3" s="1"/>
  <c r="AE409" i="3" s="1"/>
  <c r="AE410" i="3" s="1"/>
  <c r="AE411" i="3" s="1"/>
  <c r="AE412" i="3" s="1"/>
  <c r="AE413" i="3" s="1"/>
  <c r="AE414" i="3" s="1"/>
  <c r="AE415" i="3" s="1"/>
  <c r="AE416" i="3" s="1"/>
  <c r="AE417" i="3" s="1"/>
  <c r="AE418" i="3" s="1"/>
  <c r="AF405" i="3"/>
  <c r="AF406" i="3" s="1"/>
  <c r="AF407" i="3" s="1"/>
  <c r="AF408" i="3" s="1"/>
  <c r="AF409" i="3" s="1"/>
  <c r="AF410" i="3" s="1"/>
  <c r="AF411" i="3" s="1"/>
  <c r="AF412" i="3" s="1"/>
  <c r="AF413" i="3" s="1"/>
  <c r="AF414" i="3" s="1"/>
  <c r="AF415" i="3" s="1"/>
  <c r="AF416" i="3" s="1"/>
  <c r="AF417" i="3" s="1"/>
  <c r="AF418" i="3" s="1"/>
  <c r="AH405" i="3"/>
  <c r="AH406" i="3" s="1"/>
  <c r="AJ405" i="3"/>
  <c r="AJ406" i="3" s="1"/>
  <c r="BP405" i="3"/>
  <c r="BP406" i="3" s="1"/>
  <c r="BP407" i="3" s="1"/>
  <c r="BP408" i="3" s="1"/>
  <c r="BP409" i="3" s="1"/>
  <c r="BP410" i="3" s="1"/>
  <c r="BP411" i="3" s="1"/>
  <c r="BP412" i="3" s="1"/>
  <c r="BP413" i="3" s="1"/>
  <c r="BP414" i="3" s="1"/>
  <c r="BP415" i="3" s="1"/>
  <c r="BQ405" i="3"/>
  <c r="BQ406" i="3" s="1"/>
  <c r="BQ407" i="3" s="1"/>
  <c r="BQ408" i="3" s="1"/>
  <c r="BQ409" i="3" s="1"/>
  <c r="BQ410" i="3" s="1"/>
  <c r="BQ411" i="3" s="1"/>
  <c r="BQ412" i="3" s="1"/>
  <c r="BQ413" i="3" s="1"/>
  <c r="BQ414" i="3" s="1"/>
  <c r="BQ415" i="3" s="1"/>
  <c r="BR405" i="3"/>
  <c r="BR406" i="3" s="1"/>
  <c r="BR407" i="3" s="1"/>
  <c r="BR408" i="3" s="1"/>
  <c r="BR409" i="3" s="1"/>
  <c r="BR410" i="3" s="1"/>
  <c r="BR411" i="3" s="1"/>
  <c r="BR412" i="3" s="1"/>
  <c r="BR413" i="3" s="1"/>
  <c r="BR414" i="3" s="1"/>
  <c r="BR415" i="3" s="1"/>
  <c r="BT405" i="3"/>
  <c r="BT406" i="3" s="1"/>
  <c r="BT407" i="3" s="1"/>
  <c r="BT408" i="3" s="1"/>
  <c r="BT409" i="3" s="1"/>
  <c r="BT410" i="3" s="1"/>
  <c r="BT411" i="3" s="1"/>
  <c r="BT412" i="3" s="1"/>
  <c r="BT413" i="3" s="1"/>
  <c r="BT414" i="3" s="1"/>
  <c r="BT415" i="3" s="1"/>
  <c r="BU405" i="3"/>
  <c r="BU406" i="3" s="1"/>
  <c r="BU407" i="3" s="1"/>
  <c r="BU408" i="3" s="1"/>
  <c r="BU409" i="3" s="1"/>
  <c r="BU410" i="3" s="1"/>
  <c r="BU411" i="3" s="1"/>
  <c r="BU412" i="3" s="1"/>
  <c r="BU413" i="3" s="1"/>
  <c r="BU414" i="3" s="1"/>
  <c r="BU415" i="3" s="1"/>
  <c r="BV405" i="3"/>
  <c r="BV406" i="3" s="1"/>
  <c r="BV407" i="3" s="1"/>
  <c r="BV408" i="3" s="1"/>
  <c r="BV409" i="3" s="1"/>
  <c r="BV410" i="3" s="1"/>
  <c r="BV411" i="3" s="1"/>
  <c r="BV412" i="3" s="1"/>
  <c r="BV413" i="3" s="1"/>
  <c r="BV414" i="3" s="1"/>
  <c r="BV415" i="3" s="1"/>
  <c r="BX405" i="3"/>
  <c r="BX406" i="3" s="1"/>
  <c r="BX407" i="3" s="1"/>
  <c r="BX408" i="3" s="1"/>
  <c r="BX409" i="3" s="1"/>
  <c r="BX410" i="3" s="1"/>
  <c r="BX411" i="3" s="1"/>
  <c r="BX412" i="3" s="1"/>
  <c r="BX413" i="3" s="1"/>
  <c r="BX414" i="3" s="1"/>
  <c r="BX415" i="3" s="1"/>
  <c r="BY405" i="3"/>
  <c r="BY406" i="3" s="1"/>
  <c r="BY407" i="3" s="1"/>
  <c r="BY408" i="3" s="1"/>
  <c r="BY409" i="3" s="1"/>
  <c r="BY410" i="3" s="1"/>
  <c r="BY411" i="3" s="1"/>
  <c r="BY412" i="3" s="1"/>
  <c r="BY413" i="3" s="1"/>
  <c r="BY414" i="3" s="1"/>
  <c r="BY415" i="3" s="1"/>
  <c r="BZ405" i="3"/>
  <c r="BZ406" i="3" s="1"/>
  <c r="BZ407" i="3" s="1"/>
  <c r="BZ408" i="3" s="1"/>
  <c r="BZ409" i="3" s="1"/>
  <c r="BZ410" i="3" s="1"/>
  <c r="BZ411" i="3" s="1"/>
  <c r="BZ412" i="3" s="1"/>
  <c r="BZ413" i="3" s="1"/>
  <c r="BZ414" i="3" s="1"/>
  <c r="BZ415" i="3" s="1"/>
  <c r="CS402" i="3"/>
  <c r="CS403" i="3" s="1"/>
  <c r="CS404" i="3" s="1"/>
  <c r="CS405" i="3" s="1"/>
  <c r="CS406" i="3" s="1"/>
  <c r="CS407" i="3" s="1"/>
  <c r="CS408" i="3" s="1"/>
  <c r="CS409" i="3" s="1"/>
  <c r="CS410" i="3" s="1"/>
  <c r="CS411" i="3" s="1"/>
  <c r="CS412" i="3" s="1"/>
  <c r="CS413" i="3" s="1"/>
  <c r="CS414" i="3" s="1"/>
  <c r="CS415" i="3" s="1"/>
  <c r="CS416" i="3" s="1"/>
  <c r="CS417" i="3" s="1"/>
  <c r="CX396" i="3"/>
  <c r="CX397" i="3" s="1"/>
  <c r="CX398" i="3" s="1"/>
  <c r="CX399" i="3" s="1"/>
  <c r="CX400" i="3" s="1"/>
  <c r="CX401" i="3" s="1"/>
  <c r="CX402" i="3" s="1"/>
  <c r="CX403" i="3" s="1"/>
  <c r="CX404" i="3" s="1"/>
  <c r="CX405" i="3" s="1"/>
  <c r="CX406" i="3" s="1"/>
  <c r="CX407" i="3" s="1"/>
  <c r="CX408" i="3" s="1"/>
  <c r="CX409" i="3" s="1"/>
  <c r="CX410" i="3" s="1"/>
  <c r="CX411" i="3" s="1"/>
  <c r="CX412" i="3" s="1"/>
  <c r="CX413" i="3" s="1"/>
  <c r="CX414" i="3" s="1"/>
  <c r="CX415" i="3" s="1"/>
  <c r="CX416" i="3" s="1"/>
  <c r="CX417" i="3" s="1"/>
  <c r="DC396" i="3"/>
  <c r="DC397" i="3" s="1"/>
  <c r="DC398" i="3" s="1"/>
  <c r="DC399" i="3" s="1"/>
  <c r="DC400" i="3" s="1"/>
  <c r="DC401" i="3" s="1"/>
  <c r="DC402" i="3" s="1"/>
  <c r="DC403" i="3" s="1"/>
  <c r="DC404" i="3" s="1"/>
  <c r="DC405" i="3" s="1"/>
  <c r="DC406" i="3" s="1"/>
  <c r="DC407" i="3" s="1"/>
  <c r="DC408" i="3" s="1"/>
  <c r="DC409" i="3" s="1"/>
  <c r="DC410" i="3" s="1"/>
  <c r="DC411" i="3" s="1"/>
  <c r="DC412" i="3" s="1"/>
  <c r="DC413" i="3" s="1"/>
  <c r="DC414" i="3" s="1"/>
  <c r="DC415" i="3" s="1"/>
  <c r="DC416" i="3" s="1"/>
  <c r="DC417" i="3" s="1"/>
  <c r="EJ405" i="3"/>
  <c r="EN405" i="3"/>
  <c r="ER405" i="3"/>
  <c r="AC406" i="3"/>
  <c r="AC407" i="3" s="1"/>
  <c r="CR406" i="3"/>
  <c r="CR407" i="3" s="1"/>
  <c r="CR408" i="3" s="1"/>
  <c r="CR409" i="3" s="1"/>
  <c r="CR410" i="3" s="1"/>
  <c r="CR411" i="3" s="1"/>
  <c r="CR412" i="3" s="1"/>
  <c r="CR413" i="3" s="1"/>
  <c r="CR414" i="3" s="1"/>
  <c r="CR415" i="3" s="1"/>
  <c r="CR416" i="3" s="1"/>
  <c r="CR417" i="3" s="1"/>
  <c r="CW406" i="3"/>
  <c r="CW407" i="3" s="1"/>
  <c r="CW408" i="3" s="1"/>
  <c r="CW409" i="3" s="1"/>
  <c r="CW410" i="3" s="1"/>
  <c r="CW411" i="3" s="1"/>
  <c r="CW412" i="3" s="1"/>
  <c r="CW413" i="3" s="1"/>
  <c r="CW414" i="3" s="1"/>
  <c r="CW415" i="3" s="1"/>
  <c r="CW416" i="3" s="1"/>
  <c r="CW417" i="3" s="1"/>
  <c r="DB406" i="3"/>
  <c r="DB407" i="3" s="1"/>
  <c r="DB408" i="3" s="1"/>
  <c r="DB409" i="3" s="1"/>
  <c r="DB410" i="3" s="1"/>
  <c r="DB411" i="3" s="1"/>
  <c r="DB412" i="3" s="1"/>
  <c r="DB413" i="3" s="1"/>
  <c r="DB414" i="3" s="1"/>
  <c r="DB415" i="3" s="1"/>
  <c r="DB416" i="3" s="1"/>
  <c r="DB417" i="3" s="1"/>
  <c r="DG406" i="3"/>
  <c r="DG407" i="3" s="1"/>
  <c r="DG408" i="3" s="1"/>
  <c r="DG409" i="3" s="1"/>
  <c r="DG410" i="3" s="1"/>
  <c r="DG411" i="3" s="1"/>
  <c r="DG412" i="3" s="1"/>
  <c r="DG413" i="3" s="1"/>
  <c r="DG414" i="3" s="1"/>
  <c r="DG415" i="3" s="1"/>
  <c r="DG416" i="3" s="1"/>
  <c r="DG417" i="3" s="1"/>
  <c r="DR406" i="3"/>
  <c r="DR407" i="3" s="1"/>
  <c r="DR408" i="3" s="1"/>
  <c r="DR409" i="3" s="1"/>
  <c r="DR410" i="3" s="1"/>
  <c r="DY406" i="3"/>
  <c r="EB406" i="3"/>
  <c r="EC406" i="3"/>
  <c r="ED406" i="3"/>
  <c r="EF406" i="3"/>
  <c r="FH406" i="3"/>
  <c r="FI406" i="3"/>
  <c r="R407" i="3"/>
  <c r="U407" i="3"/>
  <c r="V407" i="3"/>
  <c r="AD407" i="3"/>
  <c r="DL407" i="3"/>
  <c r="DL408" i="3" s="1"/>
  <c r="DL409" i="3" s="1"/>
  <c r="DO407" i="3"/>
  <c r="DO408" i="3" s="1"/>
  <c r="DP407" i="3"/>
  <c r="DP408" i="3" s="1"/>
  <c r="DQ407" i="3"/>
  <c r="DQ408" i="3" s="1"/>
  <c r="DQ409" i="3" s="1"/>
  <c r="DQ410" i="3" s="1"/>
  <c r="EE406" i="3"/>
  <c r="EE407" i="3" s="1"/>
  <c r="EK407" i="3"/>
  <c r="EL407" i="3"/>
  <c r="EM407" i="3"/>
  <c r="EN407" i="3"/>
  <c r="DN408" i="3"/>
  <c r="DX405" i="3"/>
  <c r="DX406" i="3" s="1"/>
  <c r="DX407" i="3" s="1"/>
  <c r="DX408" i="3" s="1"/>
  <c r="FH408" i="3"/>
  <c r="FH409" i="3" s="1"/>
  <c r="FH410" i="3" s="1"/>
  <c r="FH411" i="3" s="1"/>
  <c r="FH412" i="3" s="1"/>
  <c r="FH413" i="3" s="1"/>
  <c r="FH414" i="3" s="1"/>
  <c r="FI408" i="3"/>
  <c r="FI409" i="3" s="1"/>
  <c r="FI410" i="3" s="1"/>
  <c r="FI411" i="3" s="1"/>
  <c r="FI412" i="3" s="1"/>
  <c r="FI413" i="3" s="1"/>
  <c r="FI414" i="3" s="1"/>
  <c r="H409" i="3"/>
  <c r="I409" i="3"/>
  <c r="J409" i="3"/>
  <c r="Q409" i="3"/>
  <c r="R409" i="3"/>
  <c r="T409" i="3"/>
  <c r="U409" i="3"/>
  <c r="V409" i="3"/>
  <c r="W409" i="3"/>
  <c r="DT406" i="3"/>
  <c r="DT407" i="3" s="1"/>
  <c r="DT408" i="3" s="1"/>
  <c r="DT409" i="3" s="1"/>
  <c r="DY409" i="3"/>
  <c r="DY410" i="3" s="1"/>
  <c r="EB409" i="3"/>
  <c r="EB410" i="3" s="1"/>
  <c r="EC409" i="3"/>
  <c r="EC410" i="3" s="1"/>
  <c r="ED409" i="3"/>
  <c r="ED410" i="3" s="1"/>
  <c r="EE409" i="3"/>
  <c r="EE410" i="3" s="1"/>
  <c r="EF409" i="3"/>
  <c r="EF410" i="3" s="1"/>
  <c r="ES409" i="3"/>
  <c r="ET409" i="3"/>
  <c r="EU409" i="3"/>
  <c r="EW409" i="3"/>
  <c r="EW410" i="3" s="1"/>
  <c r="EW411" i="3" s="1"/>
  <c r="EW412" i="3" s="1"/>
  <c r="EW413" i="3" s="1"/>
  <c r="EX409" i="3"/>
  <c r="EX410" i="3" s="1"/>
  <c r="EX411" i="3" s="1"/>
  <c r="EX412" i="3" s="1"/>
  <c r="EX413" i="3" s="1"/>
  <c r="EY409" i="3"/>
  <c r="EY410" i="3" s="1"/>
  <c r="EY411" i="3" s="1"/>
  <c r="EY412" i="3" s="1"/>
  <c r="EY413" i="3" s="1"/>
  <c r="FA409" i="3"/>
  <c r="FB409" i="3"/>
  <c r="FC409" i="3"/>
  <c r="C410" i="3"/>
  <c r="AC409" i="3"/>
  <c r="AC410" i="3" s="1"/>
  <c r="AO410" i="3"/>
  <c r="AO411" i="3" s="1"/>
  <c r="AO412" i="3" s="1"/>
  <c r="AO413" i="3" s="1"/>
  <c r="AP410" i="3"/>
  <c r="AP411" i="3" s="1"/>
  <c r="AP412" i="3" s="1"/>
  <c r="AP413" i="3" s="1"/>
  <c r="AQ410" i="3"/>
  <c r="AQ411" i="3" s="1"/>
  <c r="AQ412" i="3" s="1"/>
  <c r="AQ413" i="3" s="1"/>
  <c r="AQ414" i="3" s="1"/>
  <c r="AQ415" i="3" s="1"/>
  <c r="AQ416" i="3" s="1"/>
  <c r="AQ417" i="3" s="1"/>
  <c r="AR410" i="3"/>
  <c r="AR411" i="3" s="1"/>
  <c r="AR412" i="3" s="1"/>
  <c r="AR413" i="3" s="1"/>
  <c r="AR414" i="3" s="1"/>
  <c r="AR415" i="3" s="1"/>
  <c r="AR416" i="3" s="1"/>
  <c r="AR417" i="3" s="1"/>
  <c r="AS410" i="3"/>
  <c r="AS411" i="3" s="1"/>
  <c r="AS412" i="3" s="1"/>
  <c r="AS413" i="3" s="1"/>
  <c r="DM405" i="3"/>
  <c r="DM406" i="3" s="1"/>
  <c r="DM407" i="3" s="1"/>
  <c r="DM408" i="3" s="1"/>
  <c r="DM409" i="3" s="1"/>
  <c r="DM410" i="3" s="1"/>
  <c r="DM411" i="3" s="1"/>
  <c r="DM412" i="3" s="1"/>
  <c r="AB406" i="3"/>
  <c r="AB407" i="3" s="1"/>
  <c r="AB408" i="3" s="1"/>
  <c r="AB409" i="3" s="1"/>
  <c r="AB410" i="3" s="1"/>
  <c r="AB411" i="3" s="1"/>
  <c r="AM402" i="3"/>
  <c r="AM403" i="3" s="1"/>
  <c r="AM404" i="3" s="1"/>
  <c r="AM405" i="3" s="1"/>
  <c r="AM406" i="3" s="1"/>
  <c r="AM407" i="3" s="1"/>
  <c r="AM408" i="3" s="1"/>
  <c r="AM409" i="3" s="1"/>
  <c r="AM410" i="3" s="1"/>
  <c r="AM411" i="3" s="1"/>
  <c r="AM412" i="3" s="1"/>
  <c r="AM413" i="3" s="1"/>
  <c r="DL411" i="3"/>
  <c r="DL412" i="3" s="1"/>
  <c r="DX411" i="3"/>
  <c r="EJ411" i="3"/>
  <c r="EN411" i="3"/>
  <c r="EN412" i="3" s="1"/>
  <c r="ER411" i="3"/>
  <c r="ES411" i="3"/>
  <c r="ES412" i="3" s="1"/>
  <c r="ET411" i="3"/>
  <c r="ET412" i="3" s="1"/>
  <c r="EU411" i="3"/>
  <c r="EU412" i="3" s="1"/>
  <c r="FA411" i="3"/>
  <c r="FA412" i="3" s="1"/>
  <c r="FA413" i="3" s="1"/>
  <c r="FB411" i="3"/>
  <c r="FB412" i="3" s="1"/>
  <c r="FB413" i="3" s="1"/>
  <c r="FC411" i="3"/>
  <c r="FC412" i="3" s="1"/>
  <c r="FC413" i="3" s="1"/>
  <c r="H412" i="3"/>
  <c r="H413" i="3" s="1"/>
  <c r="I412" i="3"/>
  <c r="I413" i="3" s="1"/>
  <c r="J412" i="3"/>
  <c r="J413" i="3" s="1"/>
  <c r="T412" i="3"/>
  <c r="AA405" i="3"/>
  <c r="AA406" i="3" s="1"/>
  <c r="AA407" i="3" s="1"/>
  <c r="AA408" i="3" s="1"/>
  <c r="AA409" i="3" s="1"/>
  <c r="AA410" i="3" s="1"/>
  <c r="AA411" i="3" s="1"/>
  <c r="AA412" i="3" s="1"/>
  <c r="CN405" i="3"/>
  <c r="CN406" i="3" s="1"/>
  <c r="CN407" i="3" s="1"/>
  <c r="CN408" i="3" s="1"/>
  <c r="CN409" i="3" s="1"/>
  <c r="CN410" i="3" s="1"/>
  <c r="CN411" i="3" s="1"/>
  <c r="CN412" i="3" s="1"/>
  <c r="DS405" i="3"/>
  <c r="DS406" i="3" s="1"/>
  <c r="DS407" i="3" s="1"/>
  <c r="DS408" i="3" s="1"/>
  <c r="DS409" i="3" s="1"/>
  <c r="DS410" i="3" s="1"/>
  <c r="DS411" i="3" s="1"/>
  <c r="DS412" i="3" s="1"/>
  <c r="DY412" i="3"/>
  <c r="DY413" i="3" s="1"/>
  <c r="DY414" i="3" s="1"/>
  <c r="EK412" i="3"/>
  <c r="EL412" i="3"/>
  <c r="EM412" i="3"/>
  <c r="C412" i="3"/>
  <c r="C413" i="3" s="1"/>
  <c r="P396" i="3"/>
  <c r="P397" i="3" s="1"/>
  <c r="P398" i="3" s="1"/>
  <c r="P399" i="3" s="1"/>
  <c r="P400" i="3" s="1"/>
  <c r="P401" i="3" s="1"/>
  <c r="P402" i="3" s="1"/>
  <c r="P403" i="3" s="1"/>
  <c r="P404" i="3" s="1"/>
  <c r="P405" i="3" s="1"/>
  <c r="P406" i="3" s="1"/>
  <c r="P407" i="3" s="1"/>
  <c r="P408" i="3" s="1"/>
  <c r="P409" i="3" s="1"/>
  <c r="P410" i="3" s="1"/>
  <c r="P411" i="3" s="1"/>
  <c r="P412" i="3" s="1"/>
  <c r="P413" i="3" s="1"/>
  <c r="P414" i="3" s="1"/>
  <c r="P415" i="3" s="1"/>
  <c r="P416" i="3" s="1"/>
  <c r="P417" i="3" s="1"/>
  <c r="W412" i="3"/>
  <c r="W413" i="3" s="1"/>
  <c r="AH410" i="3"/>
  <c r="AH411" i="3" s="1"/>
  <c r="AH412" i="3" s="1"/>
  <c r="AH413" i="3" s="1"/>
  <c r="AJ408" i="3"/>
  <c r="AJ409" i="3" s="1"/>
  <c r="AJ410" i="3" s="1"/>
  <c r="AJ411" i="3" s="1"/>
  <c r="AJ412" i="3" s="1"/>
  <c r="AJ413" i="3" s="1"/>
  <c r="CO375" i="3"/>
  <c r="CO376" i="3" s="1"/>
  <c r="CO377" i="3" s="1"/>
  <c r="CO378" i="3" s="1"/>
  <c r="CO379" i="3" s="1"/>
  <c r="CO380" i="3" s="1"/>
  <c r="CO381" i="3" s="1"/>
  <c r="CO382" i="3" s="1"/>
  <c r="CO383" i="3" s="1"/>
  <c r="CO384" i="3" s="1"/>
  <c r="CO385" i="3" s="1"/>
  <c r="CO386" i="3" s="1"/>
  <c r="CO387" i="3" s="1"/>
  <c r="CO388" i="3" s="1"/>
  <c r="CO389" i="3" s="1"/>
  <c r="CO390" i="3" s="1"/>
  <c r="CO391" i="3" s="1"/>
  <c r="CO392" i="3" s="1"/>
  <c r="CO393" i="3" s="1"/>
  <c r="CO394" i="3" s="1"/>
  <c r="CO395" i="3" s="1"/>
  <c r="CO396" i="3" s="1"/>
  <c r="CO397" i="3" s="1"/>
  <c r="CO398" i="3" s="1"/>
  <c r="CO399" i="3" s="1"/>
  <c r="CO400" i="3" s="1"/>
  <c r="CO401" i="3" s="1"/>
  <c r="CO402" i="3" s="1"/>
  <c r="CO403" i="3" s="1"/>
  <c r="CO404" i="3" s="1"/>
  <c r="CO405" i="3" s="1"/>
  <c r="CO406" i="3" s="1"/>
  <c r="CO407" i="3" s="1"/>
  <c r="CO408" i="3" s="1"/>
  <c r="CO409" i="3" s="1"/>
  <c r="CO410" i="3" s="1"/>
  <c r="CO411" i="3" s="1"/>
  <c r="CO412" i="3" s="1"/>
  <c r="CO413" i="3" s="1"/>
  <c r="CO414" i="3" s="1"/>
  <c r="CO415" i="3" s="1"/>
  <c r="CO416" i="3" s="1"/>
  <c r="CO417" i="3" s="1"/>
  <c r="DR412" i="3"/>
  <c r="DR413" i="3" s="1"/>
  <c r="DR414" i="3" s="1"/>
  <c r="EE412" i="3"/>
  <c r="EE413" i="3" s="1"/>
  <c r="EE414" i="3" s="1"/>
  <c r="Q414" i="3"/>
  <c r="Q415" i="3" s="1"/>
  <c r="Q416" i="3" s="1"/>
  <c r="Q417" i="3" s="1"/>
  <c r="X408" i="3"/>
  <c r="X409" i="3" s="1"/>
  <c r="X410" i="3" s="1"/>
  <c r="X411" i="3" s="1"/>
  <c r="X412" i="3" s="1"/>
  <c r="X413" i="3" s="1"/>
  <c r="X414" i="3" s="1"/>
  <c r="AA414" i="3"/>
  <c r="AB414" i="3"/>
  <c r="AC414" i="3"/>
  <c r="AG414" i="3"/>
  <c r="AN410" i="3"/>
  <c r="AN411" i="3" s="1"/>
  <c r="AN412" i="3" s="1"/>
  <c r="AN413" i="3" s="1"/>
  <c r="AN414" i="3" s="1"/>
  <c r="AN415" i="3" s="1"/>
  <c r="AN416" i="3" s="1"/>
  <c r="AN417" i="3" s="1"/>
  <c r="CN414" i="3"/>
  <c r="CP414" i="3"/>
  <c r="CP415" i="3" s="1"/>
  <c r="CP416" i="3" s="1"/>
  <c r="CP417" i="3" s="1"/>
  <c r="CQ414" i="3"/>
  <c r="DL414" i="3"/>
  <c r="DQ414" i="3"/>
  <c r="DS414" i="3"/>
  <c r="DT414" i="3"/>
  <c r="DW414" i="3"/>
  <c r="DX414" i="3"/>
  <c r="EB414" i="3"/>
  <c r="EC414" i="3"/>
  <c r="ED414" i="3"/>
  <c r="EF414" i="3"/>
  <c r="EV409" i="3"/>
  <c r="EV410" i="3" s="1"/>
  <c r="EV411" i="3" s="1"/>
  <c r="EV412" i="3" s="1"/>
  <c r="EV413" i="3" s="1"/>
  <c r="EV414" i="3" s="1"/>
  <c r="EZ409" i="3"/>
  <c r="EZ410" i="3" s="1"/>
  <c r="EZ411" i="3" s="1"/>
  <c r="EZ412" i="3" s="1"/>
  <c r="EZ413" i="3" s="1"/>
  <c r="EZ414" i="3" s="1"/>
  <c r="C415" i="3"/>
  <c r="H415" i="3"/>
  <c r="I415" i="3"/>
  <c r="J415" i="3"/>
  <c r="U415" i="3"/>
  <c r="U416" i="3" s="1"/>
  <c r="V415" i="3"/>
  <c r="V416" i="3" s="1"/>
  <c r="AO415" i="3"/>
  <c r="AO416" i="3" s="1"/>
  <c r="AO417" i="3" s="1"/>
  <c r="AP415" i="3"/>
  <c r="AP416" i="3" s="1"/>
  <c r="AS415" i="3"/>
  <c r="AS416" i="3" s="1"/>
  <c r="FA415" i="3"/>
  <c r="FA416" i="3" s="1"/>
  <c r="FA417" i="3" s="1"/>
  <c r="FB415" i="3"/>
  <c r="FB416" i="3" s="1"/>
  <c r="FB417" i="3" s="1"/>
  <c r="FC415" i="3"/>
  <c r="FC416" i="3" s="1"/>
  <c r="FC417" i="3" s="1"/>
  <c r="N388" i="3"/>
  <c r="N389" i="3" s="1"/>
  <c r="N390" i="3" s="1"/>
  <c r="N391" i="3" s="1"/>
  <c r="N392" i="3" s="1"/>
  <c r="N393" i="3" s="1"/>
  <c r="N394" i="3" s="1"/>
  <c r="N395" i="3" s="1"/>
  <c r="N396" i="3" s="1"/>
  <c r="N397" i="3" s="1"/>
  <c r="N398" i="3" s="1"/>
  <c r="N399" i="3" s="1"/>
  <c r="N400" i="3" s="1"/>
  <c r="N401" i="3" s="1"/>
  <c r="N402" i="3" s="1"/>
  <c r="N403" i="3" s="1"/>
  <c r="N404" i="3" s="1"/>
  <c r="N405" i="3" s="1"/>
  <c r="N406" i="3" s="1"/>
  <c r="N407" i="3" s="1"/>
  <c r="N408" i="3" s="1"/>
  <c r="N409" i="3" s="1"/>
  <c r="N410" i="3" s="1"/>
  <c r="N411" i="3" s="1"/>
  <c r="N412" i="3" s="1"/>
  <c r="N413" i="3" s="1"/>
  <c r="N414" i="3" s="1"/>
  <c r="N415" i="3" s="1"/>
  <c r="N416" i="3" s="1"/>
  <c r="N417" i="3" s="1"/>
  <c r="AH416" i="3"/>
  <c r="AJ416" i="3"/>
  <c r="AM416" i="3"/>
  <c r="CQ416" i="3"/>
  <c r="DP416" i="3"/>
  <c r="DY416" i="3"/>
  <c r="EB416" i="3"/>
  <c r="EC416" i="3"/>
  <c r="ES416" i="3"/>
  <c r="ES417" i="3" s="1"/>
  <c r="ET416" i="3"/>
  <c r="ET417" i="3" s="1"/>
  <c r="EU416" i="3"/>
  <c r="EU417" i="3" s="1"/>
  <c r="EW416" i="3"/>
  <c r="EW417" i="3" s="1"/>
  <c r="EX416" i="3"/>
  <c r="EX417" i="3" s="1"/>
  <c r="EY416" i="3"/>
  <c r="EY417" i="3" s="1"/>
  <c r="FH416" i="3"/>
  <c r="FH417" i="3" s="1"/>
  <c r="FH418" i="3" s="1"/>
  <c r="FH419" i="3" s="1"/>
  <c r="FH420" i="3" s="1"/>
  <c r="FH421" i="3" s="1"/>
  <c r="FI416" i="3"/>
  <c r="FI417" i="3" s="1"/>
  <c r="FI418" i="3" s="1"/>
  <c r="FI419" i="3" s="1"/>
  <c r="FI420" i="3" s="1"/>
  <c r="FI421" i="3" s="1"/>
  <c r="H417" i="3"/>
  <c r="I417" i="3"/>
  <c r="J417" i="3"/>
  <c r="M417" i="3"/>
  <c r="AZ392" i="3"/>
  <c r="AZ393" i="3" s="1"/>
  <c r="AZ394" i="3" s="1"/>
  <c r="AZ395" i="3" s="1"/>
  <c r="AZ396" i="3" s="1"/>
  <c r="AZ397" i="3" s="1"/>
  <c r="AZ398" i="3" s="1"/>
  <c r="AZ399" i="3" s="1"/>
  <c r="AZ400" i="3" s="1"/>
  <c r="AZ401" i="3" s="1"/>
  <c r="AZ402" i="3" s="1"/>
  <c r="AZ403" i="3" s="1"/>
  <c r="AZ404" i="3" s="1"/>
  <c r="AZ405" i="3" s="1"/>
  <c r="AZ406" i="3" s="1"/>
  <c r="AZ407" i="3" s="1"/>
  <c r="AZ408" i="3" s="1"/>
  <c r="AZ409" i="3" s="1"/>
  <c r="AZ410" i="3" s="1"/>
  <c r="AZ411" i="3" s="1"/>
  <c r="AZ412" i="3" s="1"/>
  <c r="AZ413" i="3" s="1"/>
  <c r="AZ414" i="3" s="1"/>
  <c r="AZ415" i="3" s="1"/>
  <c r="AZ416" i="3" s="1"/>
  <c r="AZ417" i="3" s="1"/>
  <c r="BB375" i="3"/>
  <c r="BB376" i="3" s="1"/>
  <c r="BB377" i="3" s="1"/>
  <c r="BB378" i="3" s="1"/>
  <c r="BB379" i="3" s="1"/>
  <c r="BB380" i="3" s="1"/>
  <c r="BB381" i="3" s="1"/>
  <c r="BB382" i="3" s="1"/>
  <c r="BB383" i="3" s="1"/>
  <c r="BB384" i="3" s="1"/>
  <c r="BB385" i="3" s="1"/>
  <c r="BB386" i="3" s="1"/>
  <c r="BB387" i="3" s="1"/>
  <c r="BB388" i="3" s="1"/>
  <c r="BB389" i="3" s="1"/>
  <c r="BB390" i="3" s="1"/>
  <c r="BB391" i="3" s="1"/>
  <c r="BB392" i="3" s="1"/>
  <c r="BB393" i="3" s="1"/>
  <c r="BB394" i="3" s="1"/>
  <c r="BB395" i="3" s="1"/>
  <c r="BB396" i="3" s="1"/>
  <c r="BB397" i="3" s="1"/>
  <c r="BB398" i="3" s="1"/>
  <c r="BB399" i="3" s="1"/>
  <c r="BB400" i="3" s="1"/>
  <c r="BB401" i="3" s="1"/>
  <c r="BB402" i="3" s="1"/>
  <c r="BB403" i="3" s="1"/>
  <c r="BB404" i="3" s="1"/>
  <c r="BB405" i="3" s="1"/>
  <c r="BB406" i="3" s="1"/>
  <c r="BB407" i="3" s="1"/>
  <c r="BB408" i="3" s="1"/>
  <c r="BB409" i="3" s="1"/>
  <c r="BB410" i="3" s="1"/>
  <c r="BB411" i="3" s="1"/>
  <c r="BB412" i="3" s="1"/>
  <c r="BB413" i="3" s="1"/>
  <c r="BB414" i="3" s="1"/>
  <c r="BB415" i="3" s="1"/>
  <c r="BB416" i="3" s="1"/>
  <c r="BB417" i="3" s="1"/>
  <c r="BH391" i="3"/>
  <c r="BH392" i="3" s="1"/>
  <c r="BH393" i="3" s="1"/>
  <c r="BH394" i="3" s="1"/>
  <c r="BH395" i="3" s="1"/>
  <c r="BH396" i="3" s="1"/>
  <c r="BH397" i="3" s="1"/>
  <c r="BH398" i="3" s="1"/>
  <c r="BH399" i="3" s="1"/>
  <c r="BH400" i="3" s="1"/>
  <c r="BH401" i="3" s="1"/>
  <c r="BH402" i="3" s="1"/>
  <c r="BH403" i="3" s="1"/>
  <c r="BH404" i="3" s="1"/>
  <c r="BH405" i="3" s="1"/>
  <c r="BH406" i="3" s="1"/>
  <c r="BH407" i="3" s="1"/>
  <c r="BH408" i="3" s="1"/>
  <c r="BH409" i="3" s="1"/>
  <c r="BH410" i="3" s="1"/>
  <c r="BH411" i="3" s="1"/>
  <c r="BH412" i="3" s="1"/>
  <c r="BH413" i="3" s="1"/>
  <c r="BH414" i="3" s="1"/>
  <c r="BH415" i="3" s="1"/>
  <c r="BH416" i="3" s="1"/>
  <c r="BH417" i="3" s="1"/>
  <c r="DM414" i="3"/>
  <c r="DM415" i="3" s="1"/>
  <c r="DM416" i="3" s="1"/>
  <c r="DM417" i="3" s="1"/>
  <c r="DR416" i="3"/>
  <c r="DR417" i="3" s="1"/>
  <c r="EO417" i="3"/>
  <c r="EP417" i="3"/>
  <c r="EQ417" i="3"/>
  <c r="AI409" i="3"/>
  <c r="AI410" i="3" s="1"/>
  <c r="AI411" i="3" s="1"/>
  <c r="AI412" i="3" s="1"/>
  <c r="AI413" i="3" s="1"/>
  <c r="AI414" i="3" s="1"/>
  <c r="AI415" i="3" s="1"/>
  <c r="AI416" i="3" s="1"/>
  <c r="AI417" i="3" s="1"/>
  <c r="AI418" i="3" s="1"/>
  <c r="AK399" i="3"/>
  <c r="AK400" i="3" s="1"/>
  <c r="AK401" i="3" s="1"/>
  <c r="AK402" i="3" s="1"/>
  <c r="AK403" i="3" s="1"/>
  <c r="AK404" i="3" s="1"/>
  <c r="AK405" i="3" s="1"/>
  <c r="AK406" i="3" s="1"/>
  <c r="AK407" i="3" s="1"/>
  <c r="AK408" i="3" s="1"/>
  <c r="AK409" i="3" s="1"/>
  <c r="AK410" i="3" s="1"/>
  <c r="AK411" i="3" s="1"/>
  <c r="AK412" i="3" s="1"/>
  <c r="AK413" i="3" s="1"/>
  <c r="AK414" i="3" s="1"/>
  <c r="AK415" i="3" s="1"/>
  <c r="AK416" i="3" s="1"/>
  <c r="AK417" i="3" s="1"/>
  <c r="AK418" i="3" s="1"/>
  <c r="BF326" i="3"/>
  <c r="BF327" i="3" s="1"/>
  <c r="BF328" i="3" s="1"/>
  <c r="BF329" i="3" s="1"/>
  <c r="BF330" i="3" s="1"/>
  <c r="BF331" i="3" s="1"/>
  <c r="BF332" i="3" s="1"/>
  <c r="BF333" i="3" s="1"/>
  <c r="BF334" i="3" s="1"/>
  <c r="BF335" i="3" s="1"/>
  <c r="BF336" i="3" s="1"/>
  <c r="BF337" i="3" s="1"/>
  <c r="BF338" i="3" s="1"/>
  <c r="BF339" i="3" s="1"/>
  <c r="BF340" i="3" s="1"/>
  <c r="BF341" i="3" s="1"/>
  <c r="BF342" i="3" s="1"/>
  <c r="BF343" i="3" s="1"/>
  <c r="BF344" i="3" s="1"/>
  <c r="BF345" i="3" s="1"/>
  <c r="BF346" i="3" s="1"/>
  <c r="BF347" i="3" s="1"/>
  <c r="BF348" i="3" s="1"/>
  <c r="BF349" i="3" s="1"/>
  <c r="BF350" i="3" s="1"/>
  <c r="BF351" i="3" s="1"/>
  <c r="BF352" i="3" s="1"/>
  <c r="BF353" i="3" s="1"/>
  <c r="BF354" i="3" s="1"/>
  <c r="BF355" i="3" s="1"/>
  <c r="BF356" i="3" s="1"/>
  <c r="BF357" i="3" s="1"/>
  <c r="BF358" i="3" s="1"/>
  <c r="BF359" i="3" s="1"/>
  <c r="BF360" i="3" s="1"/>
  <c r="BF361" i="3" s="1"/>
  <c r="BF362" i="3" s="1"/>
  <c r="BF363" i="3" s="1"/>
  <c r="BF364" i="3" s="1"/>
  <c r="BF365" i="3" s="1"/>
  <c r="BF366" i="3" s="1"/>
  <c r="BF367" i="3" s="1"/>
  <c r="BF368" i="3" s="1"/>
  <c r="BF369" i="3" s="1"/>
  <c r="BF370" i="3" s="1"/>
  <c r="BF371" i="3" s="1"/>
  <c r="BF372" i="3" s="1"/>
  <c r="BF373" i="3" s="1"/>
  <c r="BF374" i="3" s="1"/>
  <c r="BF375" i="3" s="1"/>
  <c r="BF376" i="3" s="1"/>
  <c r="BF377" i="3" s="1"/>
  <c r="BF378" i="3" s="1"/>
  <c r="BF379" i="3" s="1"/>
  <c r="BF380" i="3" s="1"/>
  <c r="BF381" i="3" s="1"/>
  <c r="BF382" i="3" s="1"/>
  <c r="BF383" i="3" s="1"/>
  <c r="BF384" i="3" s="1"/>
  <c r="BF385" i="3" s="1"/>
  <c r="BF386" i="3" s="1"/>
  <c r="BF387" i="3" s="1"/>
  <c r="BF388" i="3" s="1"/>
  <c r="BF389" i="3" s="1"/>
  <c r="BF390" i="3" s="1"/>
  <c r="BF391" i="3" s="1"/>
  <c r="BF392" i="3" s="1"/>
  <c r="BF393" i="3" s="1"/>
  <c r="BF394" i="3" s="1"/>
  <c r="BF395" i="3" s="1"/>
  <c r="BF396" i="3" s="1"/>
  <c r="BF397" i="3" s="1"/>
  <c r="BF398" i="3" s="1"/>
  <c r="BF399" i="3" s="1"/>
  <c r="BF400" i="3" s="1"/>
  <c r="BF401" i="3" s="1"/>
  <c r="BF402" i="3" s="1"/>
  <c r="BF403" i="3" s="1"/>
  <c r="BF404" i="3" s="1"/>
  <c r="BF405" i="3" s="1"/>
  <c r="BF406" i="3" s="1"/>
  <c r="BF407" i="3" s="1"/>
  <c r="BF408" i="3" s="1"/>
  <c r="BF409" i="3" s="1"/>
  <c r="BF410" i="3" s="1"/>
  <c r="BF411" i="3" s="1"/>
  <c r="BF412" i="3" s="1"/>
  <c r="BF413" i="3" s="1"/>
  <c r="BF414" i="3" s="1"/>
  <c r="BF415" i="3" s="1"/>
  <c r="BF416" i="3" s="1"/>
  <c r="BF417" i="3" s="1"/>
  <c r="BF418" i="3" s="1"/>
  <c r="BF419" i="3" s="1"/>
  <c r="BF420" i="3" s="1"/>
  <c r="BF421" i="3" s="1"/>
  <c r="BF422" i="3" s="1"/>
  <c r="BI326" i="3"/>
  <c r="BI327" i="3" s="1"/>
  <c r="BI328" i="3" s="1"/>
  <c r="BI329" i="3" s="1"/>
  <c r="BI330" i="3" s="1"/>
  <c r="BI331" i="3" s="1"/>
  <c r="BI332" i="3" s="1"/>
  <c r="BI333" i="3" s="1"/>
  <c r="BI334" i="3" s="1"/>
  <c r="BI335" i="3" s="1"/>
  <c r="BI336" i="3" s="1"/>
  <c r="BI337" i="3" s="1"/>
  <c r="BI338" i="3" s="1"/>
  <c r="BI339" i="3" s="1"/>
  <c r="BI340" i="3" s="1"/>
  <c r="BI341" i="3" s="1"/>
  <c r="BI342" i="3" s="1"/>
  <c r="BI343" i="3" s="1"/>
  <c r="BI344" i="3" s="1"/>
  <c r="BI345" i="3" s="1"/>
  <c r="BI346" i="3" s="1"/>
  <c r="BI347" i="3" s="1"/>
  <c r="BI348" i="3" s="1"/>
  <c r="BI349" i="3" s="1"/>
  <c r="BI350" i="3" s="1"/>
  <c r="BI351" i="3" s="1"/>
  <c r="BI352" i="3" s="1"/>
  <c r="BI353" i="3" s="1"/>
  <c r="BI354" i="3" s="1"/>
  <c r="BI355" i="3" s="1"/>
  <c r="BI356" i="3" s="1"/>
  <c r="BI357" i="3" s="1"/>
  <c r="BI358" i="3" s="1"/>
  <c r="BI359" i="3" s="1"/>
  <c r="BI360" i="3" s="1"/>
  <c r="BI361" i="3" s="1"/>
  <c r="BI362" i="3" s="1"/>
  <c r="BI363" i="3" s="1"/>
  <c r="BI364" i="3" s="1"/>
  <c r="BI365" i="3" s="1"/>
  <c r="BI366" i="3" s="1"/>
  <c r="BI367" i="3" s="1"/>
  <c r="BI368" i="3" s="1"/>
  <c r="BI369" i="3" s="1"/>
  <c r="BI370" i="3" s="1"/>
  <c r="BI371" i="3" s="1"/>
  <c r="BI372" i="3" s="1"/>
  <c r="BI373" i="3" s="1"/>
  <c r="BI374" i="3" s="1"/>
  <c r="BI375" i="3" s="1"/>
  <c r="BI376" i="3" s="1"/>
  <c r="BI377" i="3" s="1"/>
  <c r="BI378" i="3" s="1"/>
  <c r="BI379" i="3" s="1"/>
  <c r="BI380" i="3" s="1"/>
  <c r="BI381" i="3" s="1"/>
  <c r="BI382" i="3" s="1"/>
  <c r="BI383" i="3" s="1"/>
  <c r="BI384" i="3" s="1"/>
  <c r="BI385" i="3" s="1"/>
  <c r="BI386" i="3" s="1"/>
  <c r="BI387" i="3" s="1"/>
  <c r="BI388" i="3" s="1"/>
  <c r="BI389" i="3" s="1"/>
  <c r="BI390" i="3" s="1"/>
  <c r="BI391" i="3" s="1"/>
  <c r="BI392" i="3" s="1"/>
  <c r="BI393" i="3" s="1"/>
  <c r="BI394" i="3" s="1"/>
  <c r="BI395" i="3" s="1"/>
  <c r="BI396" i="3" s="1"/>
  <c r="BI397" i="3" s="1"/>
  <c r="BI398" i="3" s="1"/>
  <c r="BI399" i="3" s="1"/>
  <c r="BI400" i="3" s="1"/>
  <c r="BI401" i="3" s="1"/>
  <c r="BI402" i="3" s="1"/>
  <c r="BI403" i="3" s="1"/>
  <c r="BI404" i="3" s="1"/>
  <c r="BI405" i="3" s="1"/>
  <c r="BI406" i="3" s="1"/>
  <c r="BI407" i="3" s="1"/>
  <c r="BI408" i="3" s="1"/>
  <c r="BI409" i="3" s="1"/>
  <c r="BI410" i="3" s="1"/>
  <c r="BI411" i="3" s="1"/>
  <c r="BI412" i="3" s="1"/>
  <c r="BI413" i="3" s="1"/>
  <c r="BI414" i="3" s="1"/>
  <c r="BI415" i="3" s="1"/>
  <c r="BI416" i="3" s="1"/>
  <c r="BI417" i="3" s="1"/>
  <c r="BI418" i="3" s="1"/>
  <c r="BI419" i="3" s="1"/>
  <c r="BI420" i="3" s="1"/>
  <c r="BI421" i="3" s="1"/>
  <c r="BI422" i="3" s="1"/>
  <c r="BS418" i="3"/>
  <c r="BS419" i="3" s="1"/>
  <c r="BS420" i="3" s="1"/>
  <c r="BS421" i="3" s="1"/>
  <c r="BS422" i="3" s="1"/>
  <c r="BS423" i="3" s="1"/>
  <c r="BS424" i="3" s="1"/>
  <c r="BS425" i="3" s="1"/>
  <c r="BW418" i="3"/>
  <c r="BW419" i="3" s="1"/>
  <c r="BW420" i="3" s="1"/>
  <c r="BW421" i="3" s="1"/>
  <c r="BW422" i="3" s="1"/>
  <c r="BW423" i="3" s="1"/>
  <c r="BW424" i="3" s="1"/>
  <c r="BW425" i="3" s="1"/>
  <c r="CA418" i="3"/>
  <c r="CA419" i="3" s="1"/>
  <c r="CA420" i="3" s="1"/>
  <c r="CA421" i="3" s="1"/>
  <c r="CA422" i="3" s="1"/>
  <c r="CA423" i="3" s="1"/>
  <c r="CA424" i="3" s="1"/>
  <c r="CA425" i="3" s="1"/>
  <c r="CE375" i="3"/>
  <c r="CE376" i="3" s="1"/>
  <c r="CE377" i="3" s="1"/>
  <c r="CE378" i="3" s="1"/>
  <c r="CE379" i="3" s="1"/>
  <c r="CE380" i="3" s="1"/>
  <c r="CE381" i="3" s="1"/>
  <c r="CE382" i="3" s="1"/>
  <c r="CE383" i="3" s="1"/>
  <c r="CE384" i="3" s="1"/>
  <c r="CE385" i="3" s="1"/>
  <c r="CE386" i="3" s="1"/>
  <c r="CE387" i="3" s="1"/>
  <c r="CE388" i="3" s="1"/>
  <c r="CE389" i="3" s="1"/>
  <c r="CE390" i="3" s="1"/>
  <c r="CE391" i="3" s="1"/>
  <c r="CE392" i="3" s="1"/>
  <c r="CE393" i="3" s="1"/>
  <c r="CE394" i="3" s="1"/>
  <c r="CE395" i="3" s="1"/>
  <c r="CE396" i="3" s="1"/>
  <c r="CE397" i="3" s="1"/>
  <c r="CE398" i="3" s="1"/>
  <c r="CE399" i="3" s="1"/>
  <c r="CE400" i="3" s="1"/>
  <c r="CE401" i="3" s="1"/>
  <c r="CE402" i="3" s="1"/>
  <c r="CE403" i="3" s="1"/>
  <c r="CE404" i="3" s="1"/>
  <c r="CE405" i="3" s="1"/>
  <c r="CE406" i="3" s="1"/>
  <c r="CE407" i="3" s="1"/>
  <c r="CE408" i="3" s="1"/>
  <c r="CE409" i="3" s="1"/>
  <c r="CE410" i="3" s="1"/>
  <c r="CE411" i="3" s="1"/>
  <c r="CE412" i="3" s="1"/>
  <c r="CE413" i="3" s="1"/>
  <c r="CE414" i="3" s="1"/>
  <c r="CE415" i="3" s="1"/>
  <c r="CE416" i="3" s="1"/>
  <c r="CE417" i="3" s="1"/>
  <c r="CE418" i="3" s="1"/>
  <c r="CE419" i="3" s="1"/>
  <c r="CE420" i="3" s="1"/>
  <c r="CE421" i="3" s="1"/>
  <c r="CE422" i="3" s="1"/>
  <c r="CE423" i="3" s="1"/>
  <c r="CE424" i="3" s="1"/>
  <c r="CE425" i="3" s="1"/>
  <c r="CE426" i="3" s="1"/>
  <c r="CE427" i="3" s="1"/>
  <c r="CE428" i="3" s="1"/>
  <c r="CE429" i="3" s="1"/>
  <c r="CE430" i="3" s="1"/>
  <c r="CE431" i="3" s="1"/>
  <c r="CE432" i="3" s="1"/>
  <c r="CE433" i="3" s="1"/>
  <c r="CE434" i="3" s="1"/>
  <c r="CE435" i="3" s="1"/>
  <c r="CE436" i="3" s="1"/>
  <c r="CE437" i="3" s="1"/>
  <c r="CE438" i="3" s="1"/>
  <c r="CE439" i="3" s="1"/>
  <c r="CE440" i="3" s="1"/>
  <c r="CE441" i="3" s="1"/>
  <c r="CE442" i="3" s="1"/>
  <c r="CE443" i="3" s="1"/>
  <c r="CE444" i="3" s="1"/>
  <c r="CE445" i="3" s="1"/>
  <c r="CE446" i="3" s="1"/>
  <c r="CE447" i="3" s="1"/>
  <c r="CE448" i="3" s="1"/>
  <c r="CE449" i="3" s="1"/>
  <c r="CE450" i="3" s="1"/>
  <c r="CE451" i="3" s="1"/>
  <c r="CE452" i="3" s="1"/>
  <c r="CE453" i="3" s="1"/>
  <c r="CE454" i="3" s="1"/>
  <c r="CE455" i="3" s="1"/>
  <c r="CE456" i="3" s="1"/>
  <c r="CE457" i="3" s="1"/>
  <c r="CE458" i="3" s="1"/>
  <c r="CE459" i="3" s="1"/>
  <c r="CE460" i="3" s="1"/>
  <c r="CE461" i="3" s="1"/>
  <c r="CE462" i="3" s="1"/>
  <c r="CE463" i="3" s="1"/>
  <c r="CE464" i="3" s="1"/>
  <c r="CE465" i="3" s="1"/>
  <c r="CE466" i="3" s="1"/>
  <c r="CE467" i="3" s="1"/>
  <c r="CE468" i="3" s="1"/>
  <c r="CE469" i="3" s="1"/>
  <c r="CE470" i="3" s="1"/>
  <c r="CE471" i="3" s="1"/>
  <c r="CE472" i="3" s="1"/>
  <c r="CE473" i="3" s="1"/>
  <c r="CE474" i="3" s="1"/>
  <c r="CE475" i="3" s="1"/>
  <c r="CE476" i="3" s="1"/>
  <c r="CE477" i="3" s="1"/>
  <c r="CE478" i="3" s="1"/>
  <c r="CE479" i="3" s="1"/>
  <c r="CE480" i="3" s="1"/>
  <c r="CE481" i="3" s="1"/>
  <c r="CE482" i="3" s="1"/>
  <c r="CE483" i="3" s="1"/>
  <c r="CE484" i="3" s="1"/>
  <c r="CE485" i="3" s="1"/>
  <c r="CE486" i="3" s="1"/>
  <c r="CE487" i="3" s="1"/>
  <c r="CE488" i="3" s="1"/>
  <c r="CE489" i="3" s="1"/>
  <c r="CE490" i="3" s="1"/>
  <c r="CE491" i="3" s="1"/>
  <c r="CE492" i="3" s="1"/>
  <c r="CE493" i="3" s="1"/>
  <c r="CE494" i="3" s="1"/>
  <c r="CE495" i="3" s="1"/>
  <c r="CE496" i="3" s="1"/>
  <c r="CE497" i="3" s="1"/>
  <c r="CE498" i="3" s="1"/>
  <c r="CE499" i="3" s="1"/>
  <c r="CE500" i="3" s="1"/>
  <c r="CE501" i="3" s="1"/>
  <c r="CE502" i="3" s="1"/>
  <c r="CE503" i="3" s="1"/>
  <c r="CE504" i="3" s="1"/>
  <c r="CI375" i="3"/>
  <c r="CI376" i="3" s="1"/>
  <c r="CI377" i="3" s="1"/>
  <c r="CI378" i="3" s="1"/>
  <c r="CI379" i="3" s="1"/>
  <c r="CI380" i="3" s="1"/>
  <c r="CI381" i="3" s="1"/>
  <c r="CI382" i="3" s="1"/>
  <c r="CI383" i="3" s="1"/>
  <c r="CI384" i="3" s="1"/>
  <c r="CI385" i="3" s="1"/>
  <c r="CI386" i="3" s="1"/>
  <c r="CI387" i="3" s="1"/>
  <c r="CI388" i="3" s="1"/>
  <c r="CI389" i="3" s="1"/>
  <c r="CI390" i="3" s="1"/>
  <c r="CI391" i="3" s="1"/>
  <c r="CI392" i="3" s="1"/>
  <c r="CI393" i="3" s="1"/>
  <c r="CI394" i="3" s="1"/>
  <c r="CI395" i="3" s="1"/>
  <c r="CI396" i="3" s="1"/>
  <c r="CI397" i="3" s="1"/>
  <c r="CI398" i="3" s="1"/>
  <c r="CI399" i="3" s="1"/>
  <c r="CI400" i="3" s="1"/>
  <c r="CI401" i="3" s="1"/>
  <c r="CI402" i="3" s="1"/>
  <c r="CI403" i="3" s="1"/>
  <c r="CI404" i="3" s="1"/>
  <c r="CI405" i="3" s="1"/>
  <c r="CI406" i="3" s="1"/>
  <c r="CI407" i="3" s="1"/>
  <c r="CI408" i="3" s="1"/>
  <c r="CI409" i="3" s="1"/>
  <c r="CI410" i="3" s="1"/>
  <c r="CI411" i="3" s="1"/>
  <c r="CI412" i="3" s="1"/>
  <c r="CI413" i="3" s="1"/>
  <c r="CI414" i="3" s="1"/>
  <c r="CI415" i="3" s="1"/>
  <c r="CI416" i="3" s="1"/>
  <c r="CI417" i="3" s="1"/>
  <c r="CI418" i="3" s="1"/>
  <c r="CI419" i="3" s="1"/>
  <c r="CI420" i="3" s="1"/>
  <c r="CI421" i="3" s="1"/>
  <c r="CI422" i="3" s="1"/>
  <c r="CI423" i="3" s="1"/>
  <c r="CI424" i="3" s="1"/>
  <c r="CI425" i="3" s="1"/>
  <c r="CI426" i="3" s="1"/>
  <c r="CI427" i="3" s="1"/>
  <c r="CI428" i="3" s="1"/>
  <c r="CI429" i="3" s="1"/>
  <c r="CI430" i="3" s="1"/>
  <c r="CI431" i="3" s="1"/>
  <c r="CI432" i="3" s="1"/>
  <c r="CI433" i="3" s="1"/>
  <c r="CI434" i="3" s="1"/>
  <c r="CI435" i="3" s="1"/>
  <c r="CI436" i="3" s="1"/>
  <c r="CI437" i="3" s="1"/>
  <c r="CI438" i="3" s="1"/>
  <c r="CI439" i="3" s="1"/>
  <c r="CI440" i="3" s="1"/>
  <c r="CI441" i="3" s="1"/>
  <c r="CI442" i="3" s="1"/>
  <c r="CI443" i="3" s="1"/>
  <c r="CI444" i="3" s="1"/>
  <c r="CI445" i="3" s="1"/>
  <c r="CI446" i="3" s="1"/>
  <c r="CI447" i="3" s="1"/>
  <c r="CI448" i="3" s="1"/>
  <c r="CI449" i="3" s="1"/>
  <c r="CI450" i="3" s="1"/>
  <c r="CI451" i="3" s="1"/>
  <c r="CI452" i="3" s="1"/>
  <c r="CI453" i="3" s="1"/>
  <c r="CI454" i="3" s="1"/>
  <c r="CI455" i="3" s="1"/>
  <c r="CI456" i="3" s="1"/>
  <c r="CI457" i="3" s="1"/>
  <c r="CI458" i="3" s="1"/>
  <c r="CI459" i="3" s="1"/>
  <c r="CI460" i="3" s="1"/>
  <c r="CI461" i="3" s="1"/>
  <c r="CI462" i="3" s="1"/>
  <c r="CI463" i="3" s="1"/>
  <c r="CI464" i="3" s="1"/>
  <c r="CI465" i="3" s="1"/>
  <c r="CI466" i="3" s="1"/>
  <c r="CI467" i="3" s="1"/>
  <c r="CI468" i="3" s="1"/>
  <c r="CI469" i="3" s="1"/>
  <c r="CI470" i="3" s="1"/>
  <c r="CI471" i="3" s="1"/>
  <c r="CI472" i="3" s="1"/>
  <c r="CI473" i="3" s="1"/>
  <c r="CI474" i="3" s="1"/>
  <c r="CI475" i="3" s="1"/>
  <c r="CI476" i="3" s="1"/>
  <c r="CI477" i="3" s="1"/>
  <c r="CI478" i="3" s="1"/>
  <c r="CI479" i="3" s="1"/>
  <c r="CI480" i="3" s="1"/>
  <c r="CI481" i="3" s="1"/>
  <c r="CI482" i="3" s="1"/>
  <c r="CI483" i="3" s="1"/>
  <c r="CI484" i="3" s="1"/>
  <c r="CI485" i="3" s="1"/>
  <c r="CI486" i="3" s="1"/>
  <c r="CI487" i="3" s="1"/>
  <c r="CI488" i="3" s="1"/>
  <c r="CI489" i="3" s="1"/>
  <c r="CI490" i="3" s="1"/>
  <c r="CI491" i="3" s="1"/>
  <c r="CI492" i="3" s="1"/>
  <c r="CI493" i="3" s="1"/>
  <c r="CI494" i="3" s="1"/>
  <c r="CI495" i="3" s="1"/>
  <c r="CI496" i="3" s="1"/>
  <c r="CI497" i="3" s="1"/>
  <c r="CI498" i="3" s="1"/>
  <c r="CI499" i="3" s="1"/>
  <c r="CI500" i="3" s="1"/>
  <c r="CI501" i="3" s="1"/>
  <c r="CI502" i="3" s="1"/>
  <c r="CI503" i="3" s="1"/>
  <c r="CI504" i="3" s="1"/>
  <c r="CI505" i="3" s="1"/>
  <c r="CI506" i="3" s="1"/>
  <c r="CI507" i="3" s="1"/>
  <c r="CI508" i="3" s="1"/>
  <c r="CI509" i="3" s="1"/>
  <c r="CI510" i="3" s="1"/>
  <c r="CI511" i="3" s="1"/>
  <c r="CI512" i="3" s="1"/>
  <c r="CI513" i="3" s="1"/>
  <c r="CI514" i="3" s="1"/>
  <c r="CI515" i="3" s="1"/>
  <c r="CI516" i="3" s="1"/>
  <c r="CI517" i="3" s="1"/>
  <c r="CI518" i="3" s="1"/>
  <c r="CI519" i="3" s="1"/>
  <c r="CI520" i="3" s="1"/>
  <c r="CI521" i="3" s="1"/>
  <c r="CI522" i="3" s="1"/>
  <c r="CI523" i="3" s="1"/>
  <c r="CM375" i="3"/>
  <c r="CM376" i="3" s="1"/>
  <c r="CM377" i="3" s="1"/>
  <c r="CM378" i="3" s="1"/>
  <c r="CM379" i="3" s="1"/>
  <c r="CM380" i="3" s="1"/>
  <c r="CM381" i="3" s="1"/>
  <c r="CM382" i="3" s="1"/>
  <c r="CM383" i="3" s="1"/>
  <c r="CM384" i="3" s="1"/>
  <c r="CM385" i="3" s="1"/>
  <c r="CM386" i="3" s="1"/>
  <c r="CM387" i="3" s="1"/>
  <c r="CM388" i="3" s="1"/>
  <c r="CM389" i="3" s="1"/>
  <c r="CM390" i="3" s="1"/>
  <c r="CM391" i="3" s="1"/>
  <c r="CM392" i="3" s="1"/>
  <c r="CM393" i="3" s="1"/>
  <c r="CM394" i="3" s="1"/>
  <c r="CM395" i="3" s="1"/>
  <c r="CM396" i="3" s="1"/>
  <c r="CM397" i="3" s="1"/>
  <c r="CM398" i="3" s="1"/>
  <c r="CM399" i="3" s="1"/>
  <c r="CM400" i="3" s="1"/>
  <c r="CM401" i="3" s="1"/>
  <c r="CM402" i="3" s="1"/>
  <c r="CM403" i="3" s="1"/>
  <c r="CM404" i="3" s="1"/>
  <c r="CM405" i="3" s="1"/>
  <c r="CM406" i="3" s="1"/>
  <c r="CM407" i="3" s="1"/>
  <c r="CM408" i="3" s="1"/>
  <c r="CM409" i="3" s="1"/>
  <c r="CM410" i="3" s="1"/>
  <c r="CM411" i="3" s="1"/>
  <c r="CM412" i="3" s="1"/>
  <c r="CM413" i="3" s="1"/>
  <c r="CM414" i="3" s="1"/>
  <c r="CM415" i="3" s="1"/>
  <c r="CM416" i="3" s="1"/>
  <c r="CM417" i="3" s="1"/>
  <c r="CM418" i="3" s="1"/>
  <c r="CM419" i="3" s="1"/>
  <c r="CM420" i="3" s="1"/>
  <c r="CM421" i="3" s="1"/>
  <c r="CM422" i="3" s="1"/>
  <c r="CM423" i="3" s="1"/>
  <c r="CM424" i="3" s="1"/>
  <c r="CM425" i="3" s="1"/>
  <c r="CM426" i="3" s="1"/>
  <c r="CM427" i="3" s="1"/>
  <c r="CM428" i="3" s="1"/>
  <c r="CM429" i="3" s="1"/>
  <c r="CM430" i="3" s="1"/>
  <c r="CM431" i="3" s="1"/>
  <c r="CM432" i="3" s="1"/>
  <c r="CM433" i="3" s="1"/>
  <c r="CM434" i="3" s="1"/>
  <c r="CM435" i="3" s="1"/>
  <c r="CM436" i="3" s="1"/>
  <c r="CM437" i="3" s="1"/>
  <c r="CM438" i="3" s="1"/>
  <c r="CM439" i="3" s="1"/>
  <c r="CM440" i="3" s="1"/>
  <c r="CM441" i="3" s="1"/>
  <c r="CM442" i="3" s="1"/>
  <c r="CM443" i="3" s="1"/>
  <c r="CM444" i="3" s="1"/>
  <c r="CM445" i="3" s="1"/>
  <c r="CM446" i="3" s="1"/>
  <c r="CM447" i="3" s="1"/>
  <c r="CM448" i="3" s="1"/>
  <c r="CM449" i="3" s="1"/>
  <c r="CM450" i="3" s="1"/>
  <c r="CM451" i="3" s="1"/>
  <c r="CM452" i="3" s="1"/>
  <c r="CM453" i="3" s="1"/>
  <c r="CM454" i="3" s="1"/>
  <c r="CM455" i="3" s="1"/>
  <c r="CM456" i="3" s="1"/>
  <c r="CM457" i="3" s="1"/>
  <c r="CM458" i="3" s="1"/>
  <c r="CM459" i="3" s="1"/>
  <c r="CM460" i="3" s="1"/>
  <c r="CM461" i="3" s="1"/>
  <c r="CM462" i="3" s="1"/>
  <c r="CM463" i="3" s="1"/>
  <c r="CM464" i="3" s="1"/>
  <c r="CM465" i="3" s="1"/>
  <c r="CM466" i="3" s="1"/>
  <c r="CM467" i="3" s="1"/>
  <c r="CM468" i="3" s="1"/>
  <c r="CM469" i="3" s="1"/>
  <c r="CM470" i="3" s="1"/>
  <c r="CM471" i="3" s="1"/>
  <c r="CM472" i="3" s="1"/>
  <c r="CM473" i="3" s="1"/>
  <c r="CM474" i="3" s="1"/>
  <c r="CM475" i="3" s="1"/>
  <c r="CM476" i="3" s="1"/>
  <c r="CM477" i="3" s="1"/>
  <c r="CM478" i="3" s="1"/>
  <c r="CM479" i="3" s="1"/>
  <c r="CM480" i="3" s="1"/>
  <c r="CM481" i="3" s="1"/>
  <c r="CM482" i="3" s="1"/>
  <c r="CM483" i="3" s="1"/>
  <c r="CM484" i="3" s="1"/>
  <c r="CM485" i="3" s="1"/>
  <c r="CM486" i="3" s="1"/>
  <c r="CM487" i="3" s="1"/>
  <c r="CM488" i="3" s="1"/>
  <c r="CM489" i="3" s="1"/>
  <c r="CM490" i="3" s="1"/>
  <c r="CM491" i="3" s="1"/>
  <c r="CM492" i="3" s="1"/>
  <c r="CM493" i="3" s="1"/>
  <c r="CM494" i="3" s="1"/>
  <c r="CM495" i="3" s="1"/>
  <c r="CM496" i="3" s="1"/>
  <c r="CM497" i="3" s="1"/>
  <c r="CM498" i="3" s="1"/>
  <c r="CM499" i="3" s="1"/>
  <c r="CM500" i="3" s="1"/>
  <c r="CM501" i="3" s="1"/>
  <c r="CM502" i="3" s="1"/>
  <c r="CM503" i="3" s="1"/>
  <c r="CM504" i="3" s="1"/>
  <c r="CM505" i="3" s="1"/>
  <c r="CM506" i="3" s="1"/>
  <c r="CM507" i="3" s="1"/>
  <c r="CM508" i="3" s="1"/>
  <c r="CM509" i="3" s="1"/>
  <c r="CM510" i="3" s="1"/>
  <c r="CM511" i="3" s="1"/>
  <c r="CM512" i="3" s="1"/>
  <c r="CM513" i="3" s="1"/>
  <c r="CM514" i="3" s="1"/>
  <c r="CM515" i="3" s="1"/>
  <c r="CM516" i="3" s="1"/>
  <c r="CM517" i="3" s="1"/>
  <c r="CM518" i="3" s="1"/>
  <c r="CM519" i="3" s="1"/>
  <c r="CM520" i="3" s="1"/>
  <c r="CM521" i="3" s="1"/>
  <c r="CM522" i="3" s="1"/>
  <c r="CM523" i="3" s="1"/>
  <c r="CT402" i="3"/>
  <c r="CT403" i="3" s="1"/>
  <c r="CT404" i="3" s="1"/>
  <c r="CT405" i="3" s="1"/>
  <c r="CT406" i="3" s="1"/>
  <c r="CT407" i="3" s="1"/>
  <c r="CT408" i="3" s="1"/>
  <c r="CT409" i="3" s="1"/>
  <c r="CT410" i="3" s="1"/>
  <c r="CT411" i="3" s="1"/>
  <c r="CT412" i="3" s="1"/>
  <c r="CT413" i="3" s="1"/>
  <c r="CT414" i="3" s="1"/>
  <c r="CT415" i="3" s="1"/>
  <c r="CT416" i="3" s="1"/>
  <c r="CT417" i="3" s="1"/>
  <c r="CT418" i="3" s="1"/>
  <c r="CT419" i="3" s="1"/>
  <c r="CT420" i="3" s="1"/>
  <c r="CT421" i="3" s="1"/>
  <c r="CT422" i="3" s="1"/>
  <c r="DD396" i="3"/>
  <c r="DD397" i="3" s="1"/>
  <c r="DD398" i="3" s="1"/>
  <c r="DD399" i="3" s="1"/>
  <c r="DD400" i="3" s="1"/>
  <c r="DD401" i="3" s="1"/>
  <c r="DD402" i="3" s="1"/>
  <c r="DD403" i="3" s="1"/>
  <c r="DD404" i="3" s="1"/>
  <c r="DD405" i="3" s="1"/>
  <c r="DD406" i="3" s="1"/>
  <c r="DD407" i="3" s="1"/>
  <c r="DD408" i="3" s="1"/>
  <c r="DD409" i="3" s="1"/>
  <c r="DD410" i="3" s="1"/>
  <c r="DD411" i="3" s="1"/>
  <c r="DD412" i="3" s="1"/>
  <c r="DD413" i="3" s="1"/>
  <c r="DD414" i="3" s="1"/>
  <c r="DD415" i="3" s="1"/>
  <c r="DD416" i="3" s="1"/>
  <c r="DD417" i="3" s="1"/>
  <c r="DD418" i="3" s="1"/>
  <c r="DD419" i="3" s="1"/>
  <c r="DD420" i="3" s="1"/>
  <c r="DD421" i="3" s="1"/>
  <c r="DD422" i="3" s="1"/>
  <c r="DL418" i="3"/>
  <c r="DL419" i="3" s="1"/>
  <c r="DL420" i="3" s="1"/>
  <c r="DU399" i="3"/>
  <c r="DU400" i="3" s="1"/>
  <c r="DU401" i="3" s="1"/>
  <c r="DU402" i="3" s="1"/>
  <c r="DU403" i="3" s="1"/>
  <c r="DU404" i="3" s="1"/>
  <c r="DU405" i="3" s="1"/>
  <c r="DU406" i="3" s="1"/>
  <c r="DU407" i="3" s="1"/>
  <c r="DU408" i="3" s="1"/>
  <c r="DU409" i="3" s="1"/>
  <c r="DU410" i="3" s="1"/>
  <c r="DU411" i="3" s="1"/>
  <c r="DU412" i="3" s="1"/>
  <c r="DU413" i="3" s="1"/>
  <c r="DU414" i="3" s="1"/>
  <c r="DU415" i="3" s="1"/>
  <c r="DU416" i="3" s="1"/>
  <c r="DU417" i="3" s="1"/>
  <c r="DU418" i="3" s="1"/>
  <c r="DY418" i="3"/>
  <c r="EB418" i="3"/>
  <c r="EC418" i="3"/>
  <c r="EF418" i="3"/>
  <c r="EJ417" i="3"/>
  <c r="EJ418" i="3" s="1"/>
  <c r="EN417" i="3"/>
  <c r="EN418" i="3" s="1"/>
  <c r="ER417" i="3"/>
  <c r="ER418" i="3" s="1"/>
  <c r="FD409" i="3"/>
  <c r="FD410" i="3" s="1"/>
  <c r="FD411" i="3" s="1"/>
  <c r="FD412" i="3" s="1"/>
  <c r="FD413" i="3" s="1"/>
  <c r="FD414" i="3" s="1"/>
  <c r="FD415" i="3" s="1"/>
  <c r="FD416" i="3" s="1"/>
  <c r="FD417" i="3" s="1"/>
  <c r="FD418" i="3" s="1"/>
  <c r="FD419" i="3" s="1"/>
  <c r="FD420" i="3" s="1"/>
  <c r="FD421" i="3" s="1"/>
  <c r="FD422" i="3" s="1"/>
  <c r="FD423" i="3" s="1"/>
  <c r="FD424" i="3" s="1"/>
  <c r="FD425" i="3" s="1"/>
  <c r="FD426" i="3" s="1"/>
  <c r="FD427" i="3" s="1"/>
  <c r="FD428" i="3" s="1"/>
  <c r="FD429" i="3" s="1"/>
  <c r="FD430" i="3" s="1"/>
  <c r="FD431" i="3" s="1"/>
  <c r="FD432" i="3" s="1"/>
  <c r="FD433" i="3" s="1"/>
  <c r="FD434" i="3" s="1"/>
  <c r="FD435" i="3" s="1"/>
  <c r="FD436" i="3" s="1"/>
  <c r="FD437" i="3" s="1"/>
  <c r="FD438" i="3" s="1"/>
  <c r="FD439" i="3" s="1"/>
  <c r="FD440" i="3" s="1"/>
  <c r="FD441" i="3" s="1"/>
  <c r="FD442" i="3" s="1"/>
  <c r="FD443" i="3" s="1"/>
  <c r="FD444" i="3" s="1"/>
  <c r="FD445" i="3" s="1"/>
  <c r="FD446" i="3" s="1"/>
  <c r="FD447" i="3" s="1"/>
  <c r="FD448" i="3" s="1"/>
  <c r="FD449" i="3" s="1"/>
  <c r="FD450" i="3" s="1"/>
  <c r="FD451" i="3" s="1"/>
  <c r="FD452" i="3" s="1"/>
  <c r="FD453" i="3" s="1"/>
  <c r="FD454" i="3" s="1"/>
  <c r="FD455" i="3" s="1"/>
  <c r="FD456" i="3" s="1"/>
  <c r="FD457" i="3" s="1"/>
  <c r="FD458" i="3" s="1"/>
  <c r="FD459" i="3" s="1"/>
  <c r="FD460" i="3" s="1"/>
  <c r="FD461" i="3" s="1"/>
  <c r="FD462" i="3" s="1"/>
  <c r="FD463" i="3" s="1"/>
  <c r="FD464" i="3" s="1"/>
  <c r="FD465" i="3" s="1"/>
  <c r="FD466" i="3" s="1"/>
  <c r="FD467" i="3" s="1"/>
  <c r="FD468" i="3" s="1"/>
  <c r="FD469" i="3" s="1"/>
  <c r="FD470" i="3" s="1"/>
  <c r="FD471" i="3" s="1"/>
  <c r="FD472" i="3" s="1"/>
  <c r="FD473" i="3" s="1"/>
  <c r="FD474" i="3" s="1"/>
  <c r="FD475" i="3" s="1"/>
  <c r="FD476" i="3" s="1"/>
  <c r="FD477" i="3" s="1"/>
  <c r="FD478" i="3" s="1"/>
  <c r="FD479" i="3" s="1"/>
  <c r="FD480" i="3" s="1"/>
  <c r="FD481" i="3" s="1"/>
  <c r="FD482" i="3" s="1"/>
  <c r="FD483" i="3" s="1"/>
  <c r="FD484" i="3" s="1"/>
  <c r="FD485" i="3" s="1"/>
  <c r="FD486" i="3" s="1"/>
  <c r="FD487" i="3" s="1"/>
  <c r="FD488" i="3" s="1"/>
  <c r="FD489" i="3" s="1"/>
  <c r="FD490" i="3" s="1"/>
  <c r="FD491" i="3" s="1"/>
  <c r="FD492" i="3" s="1"/>
  <c r="FD493" i="3" s="1"/>
  <c r="FD494" i="3" s="1"/>
  <c r="FD495" i="3" s="1"/>
  <c r="FD496" i="3" s="1"/>
  <c r="FD497" i="3" s="1"/>
  <c r="FD498" i="3" s="1"/>
  <c r="FD499" i="3" s="1"/>
  <c r="FD500" i="3" s="1"/>
  <c r="FD501" i="3" s="1"/>
  <c r="FD502" i="3" s="1"/>
  <c r="FD503" i="3" s="1"/>
  <c r="FD504" i="3" s="1"/>
  <c r="FD505" i="3" s="1"/>
  <c r="FD506" i="3" s="1"/>
  <c r="FD507" i="3" s="1"/>
  <c r="FD508" i="3" s="1"/>
  <c r="FD509" i="3" s="1"/>
  <c r="H419" i="3"/>
  <c r="I419" i="3"/>
  <c r="J419" i="3"/>
  <c r="Q419" i="3"/>
  <c r="U419" i="3"/>
  <c r="U420" i="3" s="1"/>
  <c r="V419" i="3"/>
  <c r="V420" i="3" s="1"/>
  <c r="AC419" i="3"/>
  <c r="AC420" i="3" s="1"/>
  <c r="AC421" i="3" s="1"/>
  <c r="AR419" i="3"/>
  <c r="AT419" i="3"/>
  <c r="AU419" i="3"/>
  <c r="AU420" i="3" s="1"/>
  <c r="AU421" i="3" s="1"/>
  <c r="AU422" i="3" s="1"/>
  <c r="AV419" i="3"/>
  <c r="AV420" i="3" s="1"/>
  <c r="AV421" i="3" s="1"/>
  <c r="AV422" i="3" s="1"/>
  <c r="BD419" i="3"/>
  <c r="BD420" i="3" s="1"/>
  <c r="BD421" i="3" s="1"/>
  <c r="BD422" i="3" s="1"/>
  <c r="BE419" i="3"/>
  <c r="BE420" i="3" s="1"/>
  <c r="BE421" i="3" s="1"/>
  <c r="BE422" i="3" s="1"/>
  <c r="BH419" i="3"/>
  <c r="BH420" i="3" s="1"/>
  <c r="BH421" i="3" s="1"/>
  <c r="BH422" i="3" s="1"/>
  <c r="BK419" i="3"/>
  <c r="BK420" i="3" s="1"/>
  <c r="BK421" i="3" s="1"/>
  <c r="BK422" i="3" s="1"/>
  <c r="BL419" i="3"/>
  <c r="BL420" i="3" s="1"/>
  <c r="BL421" i="3" s="1"/>
  <c r="BL422" i="3" s="1"/>
  <c r="BO419" i="3"/>
  <c r="BO420" i="3" s="1"/>
  <c r="BO421" i="3" s="1"/>
  <c r="BO422" i="3" s="1"/>
  <c r="BO423" i="3" s="1"/>
  <c r="BO424" i="3" s="1"/>
  <c r="BO425" i="3" s="1"/>
  <c r="BO426" i="3" s="1"/>
  <c r="BO427" i="3" s="1"/>
  <c r="BO428" i="3" s="1"/>
  <c r="BO429" i="3" s="1"/>
  <c r="BO430" i="3" s="1"/>
  <c r="BO431" i="3" s="1"/>
  <c r="BO432" i="3" s="1"/>
  <c r="BO433" i="3" s="1"/>
  <c r="BO434" i="3" s="1"/>
  <c r="BO435" i="3" s="1"/>
  <c r="BO436" i="3" s="1"/>
  <c r="BO437" i="3" s="1"/>
  <c r="BO438" i="3" s="1"/>
  <c r="BO439" i="3" s="1"/>
  <c r="BO440" i="3" s="1"/>
  <c r="BO441" i="3" s="1"/>
  <c r="BO442" i="3" s="1"/>
  <c r="BP419" i="3"/>
  <c r="BP420" i="3" s="1"/>
  <c r="BP421" i="3" s="1"/>
  <c r="BP422" i="3" s="1"/>
  <c r="BP423" i="3" s="1"/>
  <c r="BP424" i="3" s="1"/>
  <c r="BP425" i="3" s="1"/>
  <c r="BQ419" i="3"/>
  <c r="BQ420" i="3" s="1"/>
  <c r="BQ421" i="3" s="1"/>
  <c r="BQ422" i="3" s="1"/>
  <c r="BQ423" i="3" s="1"/>
  <c r="BQ424" i="3" s="1"/>
  <c r="BQ425" i="3" s="1"/>
  <c r="BR419" i="3"/>
  <c r="BR420" i="3" s="1"/>
  <c r="BR421" i="3" s="1"/>
  <c r="BR422" i="3" s="1"/>
  <c r="BR423" i="3" s="1"/>
  <c r="BR424" i="3" s="1"/>
  <c r="BR425" i="3" s="1"/>
  <c r="BT419" i="3"/>
  <c r="BT420" i="3" s="1"/>
  <c r="BT421" i="3" s="1"/>
  <c r="BT422" i="3" s="1"/>
  <c r="BT423" i="3" s="1"/>
  <c r="BT424" i="3" s="1"/>
  <c r="BT425" i="3" s="1"/>
  <c r="BU419" i="3"/>
  <c r="BU420" i="3" s="1"/>
  <c r="BU421" i="3" s="1"/>
  <c r="BU422" i="3" s="1"/>
  <c r="BU423" i="3" s="1"/>
  <c r="BU424" i="3" s="1"/>
  <c r="BU425" i="3" s="1"/>
  <c r="BV419" i="3"/>
  <c r="BV420" i="3" s="1"/>
  <c r="BV421" i="3" s="1"/>
  <c r="BV422" i="3" s="1"/>
  <c r="BV423" i="3" s="1"/>
  <c r="BV424" i="3" s="1"/>
  <c r="BV425" i="3" s="1"/>
  <c r="BX419" i="3"/>
  <c r="BX420" i="3" s="1"/>
  <c r="BX421" i="3" s="1"/>
  <c r="BX422" i="3" s="1"/>
  <c r="BX423" i="3" s="1"/>
  <c r="BX424" i="3" s="1"/>
  <c r="BX425" i="3" s="1"/>
  <c r="BY419" i="3"/>
  <c r="BY420" i="3" s="1"/>
  <c r="BY421" i="3" s="1"/>
  <c r="BY422" i="3" s="1"/>
  <c r="BY423" i="3" s="1"/>
  <c r="BY424" i="3" s="1"/>
  <c r="BY425" i="3" s="1"/>
  <c r="BZ419" i="3"/>
  <c r="BZ420" i="3" s="1"/>
  <c r="BZ421" i="3" s="1"/>
  <c r="BZ422" i="3" s="1"/>
  <c r="BZ423" i="3" s="1"/>
  <c r="BZ424" i="3" s="1"/>
  <c r="BZ425" i="3" s="1"/>
  <c r="CB419" i="3"/>
  <c r="CB420" i="3" s="1"/>
  <c r="CB421" i="3" s="1"/>
  <c r="CB422" i="3" s="1"/>
  <c r="CB423" i="3" s="1"/>
  <c r="CB424" i="3" s="1"/>
  <c r="CB425" i="3" s="1"/>
  <c r="CC419" i="3"/>
  <c r="CC420" i="3" s="1"/>
  <c r="CC421" i="3" s="1"/>
  <c r="CC422" i="3" s="1"/>
  <c r="CC423" i="3" s="1"/>
  <c r="CC424" i="3" s="1"/>
  <c r="CC425" i="3" s="1"/>
  <c r="CD419" i="3"/>
  <c r="CD420" i="3" s="1"/>
  <c r="CD421" i="3" s="1"/>
  <c r="CD422" i="3" s="1"/>
  <c r="CD423" i="3" s="1"/>
  <c r="CD424" i="3" s="1"/>
  <c r="CD425" i="3" s="1"/>
  <c r="CD426" i="3" s="1"/>
  <c r="CD427" i="3" s="1"/>
  <c r="CD428" i="3" s="1"/>
  <c r="CD429" i="3" s="1"/>
  <c r="CD430" i="3" s="1"/>
  <c r="CD431" i="3" s="1"/>
  <c r="CD432" i="3" s="1"/>
  <c r="CD433" i="3" s="1"/>
  <c r="CD434" i="3" s="1"/>
  <c r="CD435" i="3" s="1"/>
  <c r="CD436" i="3" s="1"/>
  <c r="CD437" i="3" s="1"/>
  <c r="CD438" i="3" s="1"/>
  <c r="CD439" i="3" s="1"/>
  <c r="CD440" i="3" s="1"/>
  <c r="CD441" i="3" s="1"/>
  <c r="CD442" i="3" s="1"/>
  <c r="CD443" i="3" s="1"/>
  <c r="CD444" i="3" s="1"/>
  <c r="CD445" i="3" s="1"/>
  <c r="CD446" i="3" s="1"/>
  <c r="CD447" i="3" s="1"/>
  <c r="CD448" i="3" s="1"/>
  <c r="CD449" i="3" s="1"/>
  <c r="CD450" i="3" s="1"/>
  <c r="CD451" i="3" s="1"/>
  <c r="CD452" i="3" s="1"/>
  <c r="CD453" i="3" s="1"/>
  <c r="CD454" i="3" s="1"/>
  <c r="CD455" i="3" s="1"/>
  <c r="CD456" i="3" s="1"/>
  <c r="CD457" i="3" s="1"/>
  <c r="CD458" i="3" s="1"/>
  <c r="CD459" i="3" s="1"/>
  <c r="CD460" i="3" s="1"/>
  <c r="CD461" i="3" s="1"/>
  <c r="CD462" i="3" s="1"/>
  <c r="CD463" i="3" s="1"/>
  <c r="CD464" i="3" s="1"/>
  <c r="CD465" i="3" s="1"/>
  <c r="CD466" i="3" s="1"/>
  <c r="CD467" i="3" s="1"/>
  <c r="CD468" i="3" s="1"/>
  <c r="CD469" i="3" s="1"/>
  <c r="CD470" i="3" s="1"/>
  <c r="CD471" i="3" s="1"/>
  <c r="CD472" i="3" s="1"/>
  <c r="CD473" i="3" s="1"/>
  <c r="CD474" i="3" s="1"/>
  <c r="CD475" i="3" s="1"/>
  <c r="CD476" i="3" s="1"/>
  <c r="CD477" i="3" s="1"/>
  <c r="CD478" i="3" s="1"/>
  <c r="CD479" i="3" s="1"/>
  <c r="CD480" i="3" s="1"/>
  <c r="CD481" i="3" s="1"/>
  <c r="CD482" i="3" s="1"/>
  <c r="CD483" i="3" s="1"/>
  <c r="CD484" i="3" s="1"/>
  <c r="CD485" i="3" s="1"/>
  <c r="CD486" i="3" s="1"/>
  <c r="CD487" i="3" s="1"/>
  <c r="CD488" i="3" s="1"/>
  <c r="CD489" i="3" s="1"/>
  <c r="CD490" i="3" s="1"/>
  <c r="CD491" i="3" s="1"/>
  <c r="CD492" i="3" s="1"/>
  <c r="CD493" i="3" s="1"/>
  <c r="CD494" i="3" s="1"/>
  <c r="CD495" i="3" s="1"/>
  <c r="CD496" i="3" s="1"/>
  <c r="CD497" i="3" s="1"/>
  <c r="CD498" i="3" s="1"/>
  <c r="CD499" i="3" s="1"/>
  <c r="CD500" i="3" s="1"/>
  <c r="CD501" i="3" s="1"/>
  <c r="CD502" i="3" s="1"/>
  <c r="CD503" i="3" s="1"/>
  <c r="CD504" i="3" s="1"/>
  <c r="CF419" i="3"/>
  <c r="CF420" i="3" s="1"/>
  <c r="CF421" i="3" s="1"/>
  <c r="CF422" i="3" s="1"/>
  <c r="CF423" i="3" s="1"/>
  <c r="CF424" i="3" s="1"/>
  <c r="CF425" i="3" s="1"/>
  <c r="CG419" i="3"/>
  <c r="CG420" i="3" s="1"/>
  <c r="CG421" i="3" s="1"/>
  <c r="CG422" i="3" s="1"/>
  <c r="CG423" i="3" s="1"/>
  <c r="CG424" i="3" s="1"/>
  <c r="CG425" i="3" s="1"/>
  <c r="CH419" i="3"/>
  <c r="CH420" i="3" s="1"/>
  <c r="CH421" i="3" s="1"/>
  <c r="CH422" i="3" s="1"/>
  <c r="CH423" i="3" s="1"/>
  <c r="CH424" i="3" s="1"/>
  <c r="CH425" i="3" s="1"/>
  <c r="CH426" i="3" s="1"/>
  <c r="CH427" i="3" s="1"/>
  <c r="CH428" i="3" s="1"/>
  <c r="CH429" i="3" s="1"/>
  <c r="CH430" i="3" s="1"/>
  <c r="CH431" i="3" s="1"/>
  <c r="CH432" i="3" s="1"/>
  <c r="CH433" i="3" s="1"/>
  <c r="CH434" i="3" s="1"/>
  <c r="CH435" i="3" s="1"/>
  <c r="CH436" i="3" s="1"/>
  <c r="CH437" i="3" s="1"/>
  <c r="CH438" i="3" s="1"/>
  <c r="CH439" i="3" s="1"/>
  <c r="CH440" i="3" s="1"/>
  <c r="CH441" i="3" s="1"/>
  <c r="CH442" i="3" s="1"/>
  <c r="CH443" i="3" s="1"/>
  <c r="CH444" i="3" s="1"/>
  <c r="CH445" i="3" s="1"/>
  <c r="CH446" i="3" s="1"/>
  <c r="CH447" i="3" s="1"/>
  <c r="CH448" i="3" s="1"/>
  <c r="CH449" i="3" s="1"/>
  <c r="CH450" i="3" s="1"/>
  <c r="CH451" i="3" s="1"/>
  <c r="CH452" i="3" s="1"/>
  <c r="CH453" i="3" s="1"/>
  <c r="CH454" i="3" s="1"/>
  <c r="CH455" i="3" s="1"/>
  <c r="CH456" i="3" s="1"/>
  <c r="CH457" i="3" s="1"/>
  <c r="CH458" i="3" s="1"/>
  <c r="CH459" i="3" s="1"/>
  <c r="CH460" i="3" s="1"/>
  <c r="CH461" i="3" s="1"/>
  <c r="CH462" i="3" s="1"/>
  <c r="CH463" i="3" s="1"/>
  <c r="CH464" i="3" s="1"/>
  <c r="CH465" i="3" s="1"/>
  <c r="CH466" i="3" s="1"/>
  <c r="CH467" i="3" s="1"/>
  <c r="CH468" i="3" s="1"/>
  <c r="CH469" i="3" s="1"/>
  <c r="CH470" i="3" s="1"/>
  <c r="CH471" i="3" s="1"/>
  <c r="CH472" i="3" s="1"/>
  <c r="CH473" i="3" s="1"/>
  <c r="CH474" i="3" s="1"/>
  <c r="CH475" i="3" s="1"/>
  <c r="CH476" i="3" s="1"/>
  <c r="CH477" i="3" s="1"/>
  <c r="CH478" i="3" s="1"/>
  <c r="CH479" i="3" s="1"/>
  <c r="CH480" i="3" s="1"/>
  <c r="CH481" i="3" s="1"/>
  <c r="CH482" i="3" s="1"/>
  <c r="CH483" i="3" s="1"/>
  <c r="CH484" i="3" s="1"/>
  <c r="CH485" i="3" s="1"/>
  <c r="CH486" i="3" s="1"/>
  <c r="CH487" i="3" s="1"/>
  <c r="CH488" i="3" s="1"/>
  <c r="CH489" i="3" s="1"/>
  <c r="CH490" i="3" s="1"/>
  <c r="CH491" i="3" s="1"/>
  <c r="CH492" i="3" s="1"/>
  <c r="CH493" i="3" s="1"/>
  <c r="CH494" i="3" s="1"/>
  <c r="CH495" i="3" s="1"/>
  <c r="CH496" i="3" s="1"/>
  <c r="CH497" i="3" s="1"/>
  <c r="CH498" i="3" s="1"/>
  <c r="CH499" i="3" s="1"/>
  <c r="CH500" i="3" s="1"/>
  <c r="CH501" i="3" s="1"/>
  <c r="CH502" i="3" s="1"/>
  <c r="CH503" i="3" s="1"/>
  <c r="CH504" i="3" s="1"/>
  <c r="CH505" i="3" s="1"/>
  <c r="CH506" i="3" s="1"/>
  <c r="CH507" i="3" s="1"/>
  <c r="CH508" i="3" s="1"/>
  <c r="CH509" i="3" s="1"/>
  <c r="CH510" i="3" s="1"/>
  <c r="CH511" i="3" s="1"/>
  <c r="CH512" i="3" s="1"/>
  <c r="CH513" i="3" s="1"/>
  <c r="CH514" i="3" s="1"/>
  <c r="CH515" i="3" s="1"/>
  <c r="CH516" i="3" s="1"/>
  <c r="CH517" i="3" s="1"/>
  <c r="CH518" i="3" s="1"/>
  <c r="CH519" i="3" s="1"/>
  <c r="CH520" i="3" s="1"/>
  <c r="CH521" i="3" s="1"/>
  <c r="CH522" i="3" s="1"/>
  <c r="CH523" i="3" s="1"/>
  <c r="CJ419" i="3"/>
  <c r="CJ420" i="3" s="1"/>
  <c r="CJ421" i="3" s="1"/>
  <c r="CJ422" i="3" s="1"/>
  <c r="CJ423" i="3" s="1"/>
  <c r="CJ424" i="3" s="1"/>
  <c r="CJ425" i="3" s="1"/>
  <c r="CK419" i="3"/>
  <c r="CK420" i="3" s="1"/>
  <c r="CK421" i="3" s="1"/>
  <c r="CK422" i="3" s="1"/>
  <c r="CK423" i="3" s="1"/>
  <c r="CK424" i="3" s="1"/>
  <c r="CK425" i="3" s="1"/>
  <c r="CL419" i="3"/>
  <c r="CL420" i="3" s="1"/>
  <c r="CL421" i="3" s="1"/>
  <c r="CL422" i="3" s="1"/>
  <c r="CL423" i="3" s="1"/>
  <c r="CL424" i="3" s="1"/>
  <c r="CL425" i="3" s="1"/>
  <c r="CL426" i="3" s="1"/>
  <c r="CL427" i="3" s="1"/>
  <c r="CL428" i="3" s="1"/>
  <c r="CL429" i="3" s="1"/>
  <c r="CL430" i="3" s="1"/>
  <c r="CL431" i="3" s="1"/>
  <c r="CL432" i="3" s="1"/>
  <c r="CL433" i="3" s="1"/>
  <c r="CL434" i="3" s="1"/>
  <c r="CL435" i="3" s="1"/>
  <c r="CL436" i="3" s="1"/>
  <c r="CL437" i="3" s="1"/>
  <c r="CL438" i="3" s="1"/>
  <c r="CL439" i="3" s="1"/>
  <c r="CL440" i="3" s="1"/>
  <c r="CL441" i="3" s="1"/>
  <c r="CL442" i="3" s="1"/>
  <c r="CL443" i="3" s="1"/>
  <c r="CL444" i="3" s="1"/>
  <c r="CL445" i="3" s="1"/>
  <c r="CL446" i="3" s="1"/>
  <c r="CL447" i="3" s="1"/>
  <c r="CL448" i="3" s="1"/>
  <c r="CL449" i="3" s="1"/>
  <c r="CL450" i="3" s="1"/>
  <c r="CL451" i="3" s="1"/>
  <c r="CL452" i="3" s="1"/>
  <c r="CL453" i="3" s="1"/>
  <c r="CL454" i="3" s="1"/>
  <c r="CL455" i="3" s="1"/>
  <c r="CL456" i="3" s="1"/>
  <c r="CL457" i="3" s="1"/>
  <c r="CL458" i="3" s="1"/>
  <c r="CL459" i="3" s="1"/>
  <c r="CL460" i="3" s="1"/>
  <c r="CL461" i="3" s="1"/>
  <c r="CL462" i="3" s="1"/>
  <c r="CL463" i="3" s="1"/>
  <c r="CL464" i="3" s="1"/>
  <c r="CL465" i="3" s="1"/>
  <c r="CL466" i="3" s="1"/>
  <c r="CL467" i="3" s="1"/>
  <c r="CL468" i="3" s="1"/>
  <c r="CL469" i="3" s="1"/>
  <c r="CL470" i="3" s="1"/>
  <c r="CL471" i="3" s="1"/>
  <c r="CL472" i="3" s="1"/>
  <c r="CL473" i="3" s="1"/>
  <c r="CL474" i="3" s="1"/>
  <c r="CL475" i="3" s="1"/>
  <c r="CL476" i="3" s="1"/>
  <c r="CL477" i="3" s="1"/>
  <c r="CL478" i="3" s="1"/>
  <c r="CL479" i="3" s="1"/>
  <c r="CL480" i="3" s="1"/>
  <c r="CL481" i="3" s="1"/>
  <c r="CL482" i="3" s="1"/>
  <c r="CL483" i="3" s="1"/>
  <c r="CL484" i="3" s="1"/>
  <c r="CL485" i="3" s="1"/>
  <c r="CL486" i="3" s="1"/>
  <c r="CL487" i="3" s="1"/>
  <c r="CL488" i="3" s="1"/>
  <c r="CL489" i="3" s="1"/>
  <c r="CL490" i="3" s="1"/>
  <c r="CL491" i="3" s="1"/>
  <c r="CL492" i="3" s="1"/>
  <c r="CL493" i="3" s="1"/>
  <c r="CL494" i="3" s="1"/>
  <c r="CL495" i="3" s="1"/>
  <c r="CL496" i="3" s="1"/>
  <c r="CL497" i="3" s="1"/>
  <c r="CL498" i="3" s="1"/>
  <c r="CL499" i="3" s="1"/>
  <c r="CL500" i="3" s="1"/>
  <c r="CL501" i="3" s="1"/>
  <c r="CL502" i="3" s="1"/>
  <c r="CL503" i="3" s="1"/>
  <c r="CL504" i="3" s="1"/>
  <c r="CL505" i="3" s="1"/>
  <c r="CL506" i="3" s="1"/>
  <c r="CL507" i="3" s="1"/>
  <c r="CL508" i="3" s="1"/>
  <c r="CL509" i="3" s="1"/>
  <c r="CL510" i="3" s="1"/>
  <c r="CL511" i="3" s="1"/>
  <c r="CL512" i="3" s="1"/>
  <c r="CL513" i="3" s="1"/>
  <c r="CL514" i="3" s="1"/>
  <c r="CL515" i="3" s="1"/>
  <c r="CL516" i="3" s="1"/>
  <c r="CL517" i="3" s="1"/>
  <c r="CL518" i="3" s="1"/>
  <c r="CL519" i="3" s="1"/>
  <c r="CL520" i="3" s="1"/>
  <c r="CL521" i="3" s="1"/>
  <c r="CL522" i="3" s="1"/>
  <c r="CL523" i="3" s="1"/>
  <c r="CN419" i="3"/>
  <c r="CO419" i="3"/>
  <c r="CQ419" i="3"/>
  <c r="CR419" i="3"/>
  <c r="CR420" i="3" s="1"/>
  <c r="CR421" i="3" s="1"/>
  <c r="CR422" i="3" s="1"/>
  <c r="CS419" i="3"/>
  <c r="CS420" i="3" s="1"/>
  <c r="CS421" i="3" s="1"/>
  <c r="CS422" i="3" s="1"/>
  <c r="CW419" i="3"/>
  <c r="CW420" i="3" s="1"/>
  <c r="CW421" i="3" s="1"/>
  <c r="CW422" i="3" s="1"/>
  <c r="CX419" i="3"/>
  <c r="CX420" i="3" s="1"/>
  <c r="CX421" i="3" s="1"/>
  <c r="CX422" i="3" s="1"/>
  <c r="DB419" i="3"/>
  <c r="DB420" i="3" s="1"/>
  <c r="DB421" i="3" s="1"/>
  <c r="DB422" i="3" s="1"/>
  <c r="DC419" i="3"/>
  <c r="DC420" i="3" s="1"/>
  <c r="DC421" i="3" s="1"/>
  <c r="DC422" i="3" s="1"/>
  <c r="DG419" i="3"/>
  <c r="DG420" i="3" s="1"/>
  <c r="DG421" i="3" s="1"/>
  <c r="DG422" i="3" s="1"/>
  <c r="DH419" i="3"/>
  <c r="DH420" i="3" s="1"/>
  <c r="DH421" i="3" s="1"/>
  <c r="DH422" i="3" s="1"/>
  <c r="DM419" i="3"/>
  <c r="DX418" i="3"/>
  <c r="DX419" i="3" s="1"/>
  <c r="DX420" i="3" s="1"/>
  <c r="ED418" i="3"/>
  <c r="ED419" i="3" s="1"/>
  <c r="ED420" i="3" s="1"/>
  <c r="ED421" i="3" s="1"/>
  <c r="ES419" i="3"/>
  <c r="ES420" i="3" s="1"/>
  <c r="ES421" i="3" s="1"/>
  <c r="ES422" i="3" s="1"/>
  <c r="ES423" i="3" s="1"/>
  <c r="ES424" i="3" s="1"/>
  <c r="ES425" i="3" s="1"/>
  <c r="ES426" i="3" s="1"/>
  <c r="ES427" i="3" s="1"/>
  <c r="ES428" i="3" s="1"/>
  <c r="ET419" i="3"/>
  <c r="ET420" i="3" s="1"/>
  <c r="ET421" i="3" s="1"/>
  <c r="ET422" i="3" s="1"/>
  <c r="ET423" i="3" s="1"/>
  <c r="ET424" i="3" s="1"/>
  <c r="ET425" i="3" s="1"/>
  <c r="ET426" i="3" s="1"/>
  <c r="ET427" i="3" s="1"/>
  <c r="ET428" i="3" s="1"/>
  <c r="EU419" i="3"/>
  <c r="EU420" i="3" s="1"/>
  <c r="EU421" i="3" s="1"/>
  <c r="EU422" i="3" s="1"/>
  <c r="EU423" i="3" s="1"/>
  <c r="EU424" i="3" s="1"/>
  <c r="EU425" i="3" s="1"/>
  <c r="EU426" i="3" s="1"/>
  <c r="EU427" i="3" s="1"/>
  <c r="EU428" i="3" s="1"/>
  <c r="EW419" i="3"/>
  <c r="EW420" i="3" s="1"/>
  <c r="EW421" i="3" s="1"/>
  <c r="EW422" i="3" s="1"/>
  <c r="EW423" i="3" s="1"/>
  <c r="EW424" i="3" s="1"/>
  <c r="EW425" i="3" s="1"/>
  <c r="EW426" i="3" s="1"/>
  <c r="EW427" i="3" s="1"/>
  <c r="EW428" i="3" s="1"/>
  <c r="EX419" i="3"/>
  <c r="EX420" i="3" s="1"/>
  <c r="EX421" i="3" s="1"/>
  <c r="EX422" i="3" s="1"/>
  <c r="EX423" i="3" s="1"/>
  <c r="EX424" i="3" s="1"/>
  <c r="EX425" i="3" s="1"/>
  <c r="EX426" i="3" s="1"/>
  <c r="EX427" i="3" s="1"/>
  <c r="EX428" i="3" s="1"/>
  <c r="EY419" i="3"/>
  <c r="EY420" i="3" s="1"/>
  <c r="EY421" i="3" s="1"/>
  <c r="EY422" i="3" s="1"/>
  <c r="EY423" i="3" s="1"/>
  <c r="EY424" i="3" s="1"/>
  <c r="EY425" i="3" s="1"/>
  <c r="EY426" i="3" s="1"/>
  <c r="EY427" i="3" s="1"/>
  <c r="EY428" i="3" s="1"/>
  <c r="FA419" i="3"/>
  <c r="FA420" i="3" s="1"/>
  <c r="FB419" i="3"/>
  <c r="FB420" i="3" s="1"/>
  <c r="FB421" i="3" s="1"/>
  <c r="FB422" i="3" s="1"/>
  <c r="FB423" i="3" s="1"/>
  <c r="FB424" i="3" s="1"/>
  <c r="FB425" i="3" s="1"/>
  <c r="FB426" i="3" s="1"/>
  <c r="FB427" i="3" s="1"/>
  <c r="FB428" i="3" s="1"/>
  <c r="FC419" i="3"/>
  <c r="FC420" i="3" s="1"/>
  <c r="FC421" i="3" s="1"/>
  <c r="FC422" i="3" s="1"/>
  <c r="FC423" i="3" s="1"/>
  <c r="FC424" i="3" s="1"/>
  <c r="FC425" i="3" s="1"/>
  <c r="FC426" i="3" s="1"/>
  <c r="FC427" i="3" s="1"/>
  <c r="FC428" i="3" s="1"/>
  <c r="FE419" i="3"/>
  <c r="FE420" i="3" s="1"/>
  <c r="FE421" i="3" s="1"/>
  <c r="FE422" i="3" s="1"/>
  <c r="FE423" i="3" s="1"/>
  <c r="FA421" i="3"/>
  <c r="FA422" i="3" s="1"/>
  <c r="FA423" i="3" s="1"/>
  <c r="FA424" i="3" s="1"/>
  <c r="FA425" i="3" s="1"/>
  <c r="FA426" i="3" s="1"/>
  <c r="FA427" i="3" s="1"/>
  <c r="FA428" i="3" s="1"/>
  <c r="FG419" i="3"/>
  <c r="X420" i="3"/>
  <c r="Y420" i="3"/>
  <c r="Z420" i="3"/>
  <c r="AB420" i="3"/>
  <c r="AB421" i="3" s="1"/>
  <c r="AE420" i="3"/>
  <c r="AE421" i="3" s="1"/>
  <c r="AE422" i="3" s="1"/>
  <c r="AE423" i="3" s="1"/>
  <c r="AE424" i="3" s="1"/>
  <c r="AE425" i="3" s="1"/>
  <c r="AE426" i="3" s="1"/>
  <c r="AE427" i="3" s="1"/>
  <c r="AE428" i="3" s="1"/>
  <c r="AE429" i="3" s="1"/>
  <c r="AE430" i="3" s="1"/>
  <c r="AE431" i="3" s="1"/>
  <c r="AE432" i="3" s="1"/>
  <c r="AE433" i="3" s="1"/>
  <c r="AE434" i="3" s="1"/>
  <c r="AE435" i="3" s="1"/>
  <c r="AE436" i="3" s="1"/>
  <c r="AE437" i="3" s="1"/>
  <c r="AE438" i="3" s="1"/>
  <c r="AE439" i="3" s="1"/>
  <c r="AE440" i="3" s="1"/>
  <c r="AE441" i="3" s="1"/>
  <c r="AE442" i="3" s="1"/>
  <c r="AE443" i="3" s="1"/>
  <c r="AE444" i="3" s="1"/>
  <c r="AF420" i="3"/>
  <c r="AF421" i="3" s="1"/>
  <c r="AF422" i="3" s="1"/>
  <c r="AF423" i="3" s="1"/>
  <c r="AF424" i="3" s="1"/>
  <c r="AF425" i="3" s="1"/>
  <c r="AF426" i="3" s="1"/>
  <c r="AF427" i="3" s="1"/>
  <c r="AF428" i="3" s="1"/>
  <c r="AF429" i="3" s="1"/>
  <c r="AF430" i="3" s="1"/>
  <c r="AF431" i="3" s="1"/>
  <c r="AF432" i="3" s="1"/>
  <c r="AF433" i="3" s="1"/>
  <c r="AF434" i="3" s="1"/>
  <c r="AF435" i="3" s="1"/>
  <c r="AF436" i="3" s="1"/>
  <c r="AF437" i="3" s="1"/>
  <c r="AF438" i="3" s="1"/>
  <c r="AF439" i="3" s="1"/>
  <c r="AF440" i="3" s="1"/>
  <c r="AF441" i="3" s="1"/>
  <c r="AF442" i="3" s="1"/>
  <c r="AF443" i="3" s="1"/>
  <c r="AF444" i="3" s="1"/>
  <c r="CP419" i="3"/>
  <c r="CP420" i="3" s="1"/>
  <c r="CP421" i="3" s="1"/>
  <c r="CP422" i="3" s="1"/>
  <c r="CP423" i="3" s="1"/>
  <c r="CP424" i="3" s="1"/>
  <c r="CP425" i="3" s="1"/>
  <c r="CP426" i="3" s="1"/>
  <c r="CP427" i="3" s="1"/>
  <c r="CP428" i="3" s="1"/>
  <c r="CP429" i="3" s="1"/>
  <c r="CP430" i="3" s="1"/>
  <c r="CP431" i="3" s="1"/>
  <c r="CP432" i="3" s="1"/>
  <c r="CP433" i="3" s="1"/>
  <c r="CP434" i="3" s="1"/>
  <c r="CP435" i="3" s="1"/>
  <c r="CP436" i="3" s="1"/>
  <c r="CP437" i="3" s="1"/>
  <c r="CP438" i="3" s="1"/>
  <c r="CP439" i="3" s="1"/>
  <c r="CP440" i="3" s="1"/>
  <c r="CP441" i="3" s="1"/>
  <c r="CP442" i="3" s="1"/>
  <c r="CP443" i="3" s="1"/>
  <c r="CP444" i="3" s="1"/>
  <c r="CP445" i="3" s="1"/>
  <c r="CP446" i="3" s="1"/>
  <c r="CP447" i="3" s="1"/>
  <c r="CP448" i="3" s="1"/>
  <c r="CP449" i="3" s="1"/>
  <c r="CP450" i="3" s="1"/>
  <c r="CP451" i="3" s="1"/>
  <c r="CP452" i="3" s="1"/>
  <c r="CP453" i="3" s="1"/>
  <c r="CP454" i="3" s="1"/>
  <c r="CP455" i="3" s="1"/>
  <c r="CP456" i="3" s="1"/>
  <c r="CP457" i="3" s="1"/>
  <c r="CP458" i="3" s="1"/>
  <c r="CP459" i="3" s="1"/>
  <c r="CP460" i="3" s="1"/>
  <c r="CP461" i="3" s="1"/>
  <c r="CP462" i="3" s="1"/>
  <c r="CP463" i="3" s="1"/>
  <c r="CP464" i="3" s="1"/>
  <c r="CP465" i="3" s="1"/>
  <c r="CP466" i="3" s="1"/>
  <c r="CP467" i="3" s="1"/>
  <c r="CP468" i="3" s="1"/>
  <c r="CP469" i="3" s="1"/>
  <c r="CP470" i="3" s="1"/>
  <c r="CP471" i="3" s="1"/>
  <c r="CP472" i="3" s="1"/>
  <c r="CP473" i="3" s="1"/>
  <c r="CP474" i="3" s="1"/>
  <c r="CP475" i="3" s="1"/>
  <c r="CP476" i="3" s="1"/>
  <c r="CP477" i="3" s="1"/>
  <c r="CP478" i="3" s="1"/>
  <c r="CP479" i="3" s="1"/>
  <c r="CP480" i="3" s="1"/>
  <c r="CP481" i="3" s="1"/>
  <c r="CP482" i="3" s="1"/>
  <c r="CP483" i="3" s="1"/>
  <c r="CP484" i="3" s="1"/>
  <c r="CP485" i="3" s="1"/>
  <c r="CP486" i="3" s="1"/>
  <c r="CP487" i="3" s="1"/>
  <c r="CP488" i="3" s="1"/>
  <c r="CP489" i="3" s="1"/>
  <c r="CP490" i="3" s="1"/>
  <c r="CP491" i="3" s="1"/>
  <c r="CP492" i="3" s="1"/>
  <c r="CP493" i="3" s="1"/>
  <c r="CP494" i="3" s="1"/>
  <c r="CP495" i="3" s="1"/>
  <c r="CP496" i="3" s="1"/>
  <c r="CP497" i="3" s="1"/>
  <c r="CP498" i="3" s="1"/>
  <c r="CP499" i="3" s="1"/>
  <c r="CP500" i="3" s="1"/>
  <c r="CP501" i="3" s="1"/>
  <c r="CP502" i="3" s="1"/>
  <c r="CP503" i="3" s="1"/>
  <c r="CP504" i="3" s="1"/>
  <c r="CP505" i="3" s="1"/>
  <c r="CP506" i="3" s="1"/>
  <c r="CP507" i="3" s="1"/>
  <c r="CP508" i="3" s="1"/>
  <c r="CP509" i="3" s="1"/>
  <c r="DO420" i="3"/>
  <c r="DP420" i="3"/>
  <c r="DQ420" i="3"/>
  <c r="DR420" i="3"/>
  <c r="DS420" i="3"/>
  <c r="DS421" i="3" s="1"/>
  <c r="DT420" i="3"/>
  <c r="DT421" i="3" s="1"/>
  <c r="DU420" i="3"/>
  <c r="DU421" i="3" s="1"/>
  <c r="DV420" i="3"/>
  <c r="DW420" i="3"/>
  <c r="DY420" i="3"/>
  <c r="DY421" i="3" s="1"/>
  <c r="EB420" i="3"/>
  <c r="EB421" i="3" s="1"/>
  <c r="EC420" i="3"/>
  <c r="EC421" i="3" s="1"/>
  <c r="EG420" i="3"/>
  <c r="EH420" i="3"/>
  <c r="EI420" i="3"/>
  <c r="EJ420" i="3"/>
  <c r="EK420" i="3"/>
  <c r="EL420" i="3"/>
  <c r="EM420" i="3"/>
  <c r="EN420" i="3"/>
  <c r="EO420" i="3"/>
  <c r="EP420" i="3"/>
  <c r="EQ420" i="3"/>
  <c r="ER420" i="3"/>
  <c r="O421" i="3"/>
  <c r="CN421" i="3"/>
  <c r="CN422" i="3" s="1"/>
  <c r="CO421" i="3"/>
  <c r="CO422" i="3" s="1"/>
  <c r="CO423" i="3" s="1"/>
  <c r="CO424" i="3" s="1"/>
  <c r="CO425" i="3" s="1"/>
  <c r="CO426" i="3" s="1"/>
  <c r="CO427" i="3" s="1"/>
  <c r="CO428" i="3" s="1"/>
  <c r="CO429" i="3" s="1"/>
  <c r="CO430" i="3" s="1"/>
  <c r="CO431" i="3" s="1"/>
  <c r="CO432" i="3" s="1"/>
  <c r="CO433" i="3" s="1"/>
  <c r="CO434" i="3" s="1"/>
  <c r="CO435" i="3" s="1"/>
  <c r="CO436" i="3" s="1"/>
  <c r="CO437" i="3" s="1"/>
  <c r="CO438" i="3" s="1"/>
  <c r="CO439" i="3" s="1"/>
  <c r="CO440" i="3" s="1"/>
  <c r="CO441" i="3" s="1"/>
  <c r="CO442" i="3" s="1"/>
  <c r="CO443" i="3" s="1"/>
  <c r="CO444" i="3" s="1"/>
  <c r="CO445" i="3" s="1"/>
  <c r="CO446" i="3" s="1"/>
  <c r="CO447" i="3" s="1"/>
  <c r="CO448" i="3" s="1"/>
  <c r="CO449" i="3" s="1"/>
  <c r="CO450" i="3" s="1"/>
  <c r="CO451" i="3" s="1"/>
  <c r="CO452" i="3" s="1"/>
  <c r="CO453" i="3" s="1"/>
  <c r="CO454" i="3" s="1"/>
  <c r="CO455" i="3" s="1"/>
  <c r="CO456" i="3" s="1"/>
  <c r="CO457" i="3" s="1"/>
  <c r="CO458" i="3" s="1"/>
  <c r="CO459" i="3" s="1"/>
  <c r="CO460" i="3" s="1"/>
  <c r="CO461" i="3" s="1"/>
  <c r="CO462" i="3" s="1"/>
  <c r="CO463" i="3" s="1"/>
  <c r="CO464" i="3" s="1"/>
  <c r="CO465" i="3" s="1"/>
  <c r="CO466" i="3" s="1"/>
  <c r="CO467" i="3" s="1"/>
  <c r="CO468" i="3" s="1"/>
  <c r="CO469" i="3" s="1"/>
  <c r="CO470" i="3" s="1"/>
  <c r="CO471" i="3" s="1"/>
  <c r="CO472" i="3" s="1"/>
  <c r="CO473" i="3" s="1"/>
  <c r="CO474" i="3" s="1"/>
  <c r="CO475" i="3" s="1"/>
  <c r="CO476" i="3" s="1"/>
  <c r="CO477" i="3" s="1"/>
  <c r="CO478" i="3" s="1"/>
  <c r="CO479" i="3" s="1"/>
  <c r="CO480" i="3" s="1"/>
  <c r="CO481" i="3" s="1"/>
  <c r="CO482" i="3" s="1"/>
  <c r="CO483" i="3" s="1"/>
  <c r="CO484" i="3" s="1"/>
  <c r="CO485" i="3" s="1"/>
  <c r="CO486" i="3" s="1"/>
  <c r="CO487" i="3" s="1"/>
  <c r="CO488" i="3" s="1"/>
  <c r="CO489" i="3" s="1"/>
  <c r="CO490" i="3" s="1"/>
  <c r="CO491" i="3" s="1"/>
  <c r="CO492" i="3" s="1"/>
  <c r="CO493" i="3" s="1"/>
  <c r="CO494" i="3" s="1"/>
  <c r="CO495" i="3" s="1"/>
  <c r="CO496" i="3" s="1"/>
  <c r="CO497" i="3" s="1"/>
  <c r="CO498" i="3" s="1"/>
  <c r="CO499" i="3" s="1"/>
  <c r="CO500" i="3" s="1"/>
  <c r="CO501" i="3" s="1"/>
  <c r="CO502" i="3" s="1"/>
  <c r="CO503" i="3" s="1"/>
  <c r="CO504" i="3" s="1"/>
  <c r="CO505" i="3" s="1"/>
  <c r="CO506" i="3" s="1"/>
  <c r="CO507" i="3" s="1"/>
  <c r="CO508" i="3" s="1"/>
  <c r="CO509" i="3" s="1"/>
  <c r="EF420" i="3"/>
  <c r="EF421" i="3" s="1"/>
  <c r="AA420" i="3"/>
  <c r="AA421" i="3" s="1"/>
  <c r="AA422" i="3" s="1"/>
  <c r="AI420" i="3"/>
  <c r="AI421" i="3" s="1"/>
  <c r="AI422" i="3" s="1"/>
  <c r="AZ419" i="3"/>
  <c r="AZ420" i="3" s="1"/>
  <c r="AZ421" i="3" s="1"/>
  <c r="AZ422" i="3" s="1"/>
  <c r="FJ399" i="3"/>
  <c r="FJ400" i="3" s="1"/>
  <c r="FJ401" i="3" s="1"/>
  <c r="FJ402" i="3" s="1"/>
  <c r="FJ403" i="3" s="1"/>
  <c r="FJ404" i="3" s="1"/>
  <c r="FJ405" i="3" s="1"/>
  <c r="FJ406" i="3" s="1"/>
  <c r="FJ407" i="3" s="1"/>
  <c r="FJ408" i="3" s="1"/>
  <c r="FJ409" i="3" s="1"/>
  <c r="FJ410" i="3" s="1"/>
  <c r="FJ411" i="3" s="1"/>
  <c r="FJ412" i="3" s="1"/>
  <c r="FJ413" i="3" s="1"/>
  <c r="FJ414" i="3" s="1"/>
  <c r="FJ415" i="3" s="1"/>
  <c r="FJ416" i="3" s="1"/>
  <c r="FJ417" i="3" s="1"/>
  <c r="FJ418" i="3" s="1"/>
  <c r="FJ419" i="3" s="1"/>
  <c r="FJ420" i="3" s="1"/>
  <c r="FJ421" i="3" s="1"/>
  <c r="FJ422" i="3" s="1"/>
  <c r="FJ423" i="3" s="1"/>
  <c r="FJ424" i="3" s="1"/>
  <c r="FJ425" i="3" s="1"/>
  <c r="FJ426" i="3" s="1"/>
  <c r="FJ427" i="3" s="1"/>
  <c r="FJ428" i="3" s="1"/>
  <c r="FJ429" i="3" s="1"/>
  <c r="FJ430" i="3" s="1"/>
  <c r="FJ431" i="3" s="1"/>
  <c r="FJ432" i="3" s="1"/>
  <c r="FJ433" i="3" s="1"/>
  <c r="FJ434" i="3" s="1"/>
  <c r="FJ435" i="3" s="1"/>
  <c r="FJ436" i="3" s="1"/>
  <c r="FJ437" i="3" s="1"/>
  <c r="FJ438" i="3" s="1"/>
  <c r="H423" i="3"/>
  <c r="I423" i="3"/>
  <c r="J423" i="3"/>
  <c r="R412" i="3"/>
  <c r="R413" i="3" s="1"/>
  <c r="R414" i="3" s="1"/>
  <c r="R415" i="3" s="1"/>
  <c r="R416" i="3" s="1"/>
  <c r="R417" i="3" s="1"/>
  <c r="R418" i="3" s="1"/>
  <c r="R419" i="3" s="1"/>
  <c r="R420" i="3" s="1"/>
  <c r="R421" i="3" s="1"/>
  <c r="R422" i="3" s="1"/>
  <c r="R423" i="3" s="1"/>
  <c r="U423" i="3"/>
  <c r="U424" i="3" s="1"/>
  <c r="U425" i="3" s="1"/>
  <c r="U426" i="3" s="1"/>
  <c r="U427" i="3" s="1"/>
  <c r="U428" i="3" s="1"/>
  <c r="U429" i="3" s="1"/>
  <c r="U430" i="3" s="1"/>
  <c r="U431" i="3" s="1"/>
  <c r="U432" i="3" s="1"/>
  <c r="U433" i="3" s="1"/>
  <c r="U434" i="3" s="1"/>
  <c r="U435" i="3" s="1"/>
  <c r="U436" i="3" s="1"/>
  <c r="U437" i="3" s="1"/>
  <c r="U438" i="3" s="1"/>
  <c r="U439" i="3" s="1"/>
  <c r="U440" i="3" s="1"/>
  <c r="U441" i="3" s="1"/>
  <c r="U442" i="3" s="1"/>
  <c r="U443" i="3" s="1"/>
  <c r="U444" i="3" s="1"/>
  <c r="U445" i="3" s="1"/>
  <c r="U446" i="3" s="1"/>
  <c r="U447" i="3" s="1"/>
  <c r="U448" i="3" s="1"/>
  <c r="U449" i="3" s="1"/>
  <c r="U450" i="3" s="1"/>
  <c r="U451" i="3" s="1"/>
  <c r="U452" i="3" s="1"/>
  <c r="U453" i="3" s="1"/>
  <c r="U454" i="3" s="1"/>
  <c r="U455" i="3" s="1"/>
  <c r="U456" i="3" s="1"/>
  <c r="U457" i="3" s="1"/>
  <c r="U458" i="3" s="1"/>
  <c r="U459" i="3" s="1"/>
  <c r="U460" i="3" s="1"/>
  <c r="U461" i="3" s="1"/>
  <c r="U462" i="3" s="1"/>
  <c r="U463" i="3" s="1"/>
  <c r="U464" i="3" s="1"/>
  <c r="U465" i="3" s="1"/>
  <c r="U466" i="3" s="1"/>
  <c r="U467" i="3" s="1"/>
  <c r="U468" i="3" s="1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U480" i="3" s="1"/>
  <c r="U481" i="3" s="1"/>
  <c r="U482" i="3" s="1"/>
  <c r="U483" i="3" s="1"/>
  <c r="U484" i="3" s="1"/>
  <c r="U485" i="3" s="1"/>
  <c r="U486" i="3" s="1"/>
  <c r="U487" i="3" s="1"/>
  <c r="U488" i="3" s="1"/>
  <c r="U489" i="3" s="1"/>
  <c r="U490" i="3" s="1"/>
  <c r="U491" i="3" s="1"/>
  <c r="U492" i="3" s="1"/>
  <c r="U493" i="3" s="1"/>
  <c r="U494" i="3" s="1"/>
  <c r="U495" i="3" s="1"/>
  <c r="U496" i="3" s="1"/>
  <c r="U497" i="3" s="1"/>
  <c r="U498" i="3" s="1"/>
  <c r="U499" i="3" s="1"/>
  <c r="U500" i="3" s="1"/>
  <c r="U501" i="3" s="1"/>
  <c r="U502" i="3" s="1"/>
  <c r="U503" i="3" s="1"/>
  <c r="U504" i="3" s="1"/>
  <c r="U505" i="3" s="1"/>
  <c r="U506" i="3" s="1"/>
  <c r="U507" i="3" s="1"/>
  <c r="U508" i="3" s="1"/>
  <c r="U509" i="3" s="1"/>
  <c r="U510" i="3" s="1"/>
  <c r="U511" i="3" s="1"/>
  <c r="U512" i="3" s="1"/>
  <c r="U513" i="3" s="1"/>
  <c r="U514" i="3" s="1"/>
  <c r="U515" i="3" s="1"/>
  <c r="U516" i="3" s="1"/>
  <c r="U517" i="3" s="1"/>
  <c r="U518" i="3" s="1"/>
  <c r="U519" i="3" s="1"/>
  <c r="U520" i="3" s="1"/>
  <c r="U521" i="3" s="1"/>
  <c r="U522" i="3" s="1"/>
  <c r="U523" i="3" s="1"/>
  <c r="V423" i="3"/>
  <c r="V424" i="3" s="1"/>
  <c r="V425" i="3" s="1"/>
  <c r="V426" i="3" s="1"/>
  <c r="V427" i="3" s="1"/>
  <c r="V428" i="3" s="1"/>
  <c r="V429" i="3" s="1"/>
  <c r="V430" i="3" s="1"/>
  <c r="V431" i="3" s="1"/>
  <c r="V432" i="3" s="1"/>
  <c r="V433" i="3" s="1"/>
  <c r="V434" i="3" s="1"/>
  <c r="V435" i="3" s="1"/>
  <c r="V436" i="3" s="1"/>
  <c r="V437" i="3" s="1"/>
  <c r="V438" i="3" s="1"/>
  <c r="V439" i="3" s="1"/>
  <c r="V440" i="3" s="1"/>
  <c r="V441" i="3" s="1"/>
  <c r="V442" i="3" s="1"/>
  <c r="V443" i="3" s="1"/>
  <c r="V444" i="3" s="1"/>
  <c r="V445" i="3" s="1"/>
  <c r="V446" i="3" s="1"/>
  <c r="V447" i="3" s="1"/>
  <c r="V448" i="3" s="1"/>
  <c r="V449" i="3" s="1"/>
  <c r="V450" i="3" s="1"/>
  <c r="V451" i="3" s="1"/>
  <c r="V452" i="3" s="1"/>
  <c r="V453" i="3" s="1"/>
  <c r="V454" i="3" s="1"/>
  <c r="V455" i="3" s="1"/>
  <c r="V456" i="3" s="1"/>
  <c r="V457" i="3" s="1"/>
  <c r="V458" i="3" s="1"/>
  <c r="V459" i="3" s="1"/>
  <c r="V460" i="3" s="1"/>
  <c r="V461" i="3" s="1"/>
  <c r="V462" i="3" s="1"/>
  <c r="V463" i="3" s="1"/>
  <c r="V464" i="3" s="1"/>
  <c r="V465" i="3" s="1"/>
  <c r="V466" i="3" s="1"/>
  <c r="V467" i="3" s="1"/>
  <c r="V468" i="3" s="1"/>
  <c r="V469" i="3" s="1"/>
  <c r="V470" i="3" s="1"/>
  <c r="V471" i="3" s="1"/>
  <c r="V472" i="3" s="1"/>
  <c r="V473" i="3" s="1"/>
  <c r="V474" i="3" s="1"/>
  <c r="V475" i="3" s="1"/>
  <c r="V476" i="3" s="1"/>
  <c r="V477" i="3" s="1"/>
  <c r="V478" i="3" s="1"/>
  <c r="V479" i="3" s="1"/>
  <c r="V480" i="3" s="1"/>
  <c r="V481" i="3" s="1"/>
  <c r="V482" i="3" s="1"/>
  <c r="V483" i="3" s="1"/>
  <c r="V484" i="3" s="1"/>
  <c r="V485" i="3" s="1"/>
  <c r="V486" i="3" s="1"/>
  <c r="V487" i="3" s="1"/>
  <c r="V488" i="3" s="1"/>
  <c r="V489" i="3" s="1"/>
  <c r="V490" i="3" s="1"/>
  <c r="V491" i="3" s="1"/>
  <c r="V492" i="3" s="1"/>
  <c r="V493" i="3" s="1"/>
  <c r="V494" i="3" s="1"/>
  <c r="V495" i="3" s="1"/>
  <c r="V496" i="3" s="1"/>
  <c r="V497" i="3" s="1"/>
  <c r="V498" i="3" s="1"/>
  <c r="V499" i="3" s="1"/>
  <c r="V500" i="3" s="1"/>
  <c r="V501" i="3" s="1"/>
  <c r="V502" i="3" s="1"/>
  <c r="V503" i="3" s="1"/>
  <c r="V504" i="3" s="1"/>
  <c r="V505" i="3" s="1"/>
  <c r="V506" i="3" s="1"/>
  <c r="V507" i="3" s="1"/>
  <c r="V508" i="3" s="1"/>
  <c r="V509" i="3" s="1"/>
  <c r="V510" i="3" s="1"/>
  <c r="V511" i="3" s="1"/>
  <c r="V512" i="3" s="1"/>
  <c r="V513" i="3" s="1"/>
  <c r="V514" i="3" s="1"/>
  <c r="V515" i="3" s="1"/>
  <c r="V516" i="3" s="1"/>
  <c r="V517" i="3" s="1"/>
  <c r="V518" i="3" s="1"/>
  <c r="V519" i="3" s="1"/>
  <c r="V520" i="3" s="1"/>
  <c r="V521" i="3" s="1"/>
  <c r="V522" i="3" s="1"/>
  <c r="V523" i="3" s="1"/>
  <c r="AB423" i="3"/>
  <c r="AK420" i="3"/>
  <c r="AK421" i="3" s="1"/>
  <c r="AK422" i="3" s="1"/>
  <c r="AK423" i="3" s="1"/>
  <c r="AK424" i="3" s="1"/>
  <c r="AK425" i="3" s="1"/>
  <c r="CU402" i="3"/>
  <c r="CU403" i="3" s="1"/>
  <c r="CU404" i="3" s="1"/>
  <c r="CU405" i="3" s="1"/>
  <c r="CU406" i="3" s="1"/>
  <c r="CU407" i="3" s="1"/>
  <c r="CU408" i="3" s="1"/>
  <c r="CU409" i="3" s="1"/>
  <c r="CU410" i="3" s="1"/>
  <c r="CU411" i="3" s="1"/>
  <c r="CU412" i="3" s="1"/>
  <c r="CU413" i="3" s="1"/>
  <c r="CU414" i="3" s="1"/>
  <c r="CU415" i="3" s="1"/>
  <c r="CU416" i="3" s="1"/>
  <c r="CU417" i="3" s="1"/>
  <c r="CU418" i="3" s="1"/>
  <c r="CU419" i="3" s="1"/>
  <c r="CU420" i="3" s="1"/>
  <c r="CU421" i="3" s="1"/>
  <c r="CU422" i="3" s="1"/>
  <c r="CU423" i="3" s="1"/>
  <c r="CU424" i="3" s="1"/>
  <c r="CU425" i="3" s="1"/>
  <c r="CU426" i="3" s="1"/>
  <c r="CU427" i="3" s="1"/>
  <c r="CU428" i="3" s="1"/>
  <c r="CU429" i="3" s="1"/>
  <c r="CU430" i="3" s="1"/>
  <c r="CU431" i="3" s="1"/>
  <c r="CU432" i="3" s="1"/>
  <c r="CU433" i="3" s="1"/>
  <c r="CU434" i="3" s="1"/>
  <c r="CU435" i="3" s="1"/>
  <c r="CU436" i="3" s="1"/>
  <c r="CU437" i="3" s="1"/>
  <c r="CU438" i="3" s="1"/>
  <c r="CU439" i="3" s="1"/>
  <c r="CU440" i="3" s="1"/>
  <c r="CU441" i="3" s="1"/>
  <c r="CU442" i="3" s="1"/>
  <c r="CU443" i="3" s="1"/>
  <c r="CU444" i="3" s="1"/>
  <c r="CU445" i="3" s="1"/>
  <c r="CU446" i="3" s="1"/>
  <c r="CU447" i="3" s="1"/>
  <c r="CU448" i="3" s="1"/>
  <c r="CU449" i="3" s="1"/>
  <c r="CU450" i="3" s="1"/>
  <c r="CU451" i="3" s="1"/>
  <c r="CU452" i="3" s="1"/>
  <c r="CU453" i="3" s="1"/>
  <c r="CU454" i="3" s="1"/>
  <c r="CU455" i="3" s="1"/>
  <c r="CU456" i="3" s="1"/>
  <c r="CU457" i="3" s="1"/>
  <c r="CU458" i="3" s="1"/>
  <c r="CU459" i="3" s="1"/>
  <c r="CU460" i="3" s="1"/>
  <c r="CU461" i="3" s="1"/>
  <c r="CU462" i="3" s="1"/>
  <c r="CU463" i="3" s="1"/>
  <c r="CU464" i="3" s="1"/>
  <c r="CU465" i="3" s="1"/>
  <c r="CU466" i="3" s="1"/>
  <c r="CU467" i="3" s="1"/>
  <c r="CU468" i="3" s="1"/>
  <c r="CU469" i="3" s="1"/>
  <c r="CU470" i="3" s="1"/>
  <c r="CU471" i="3" s="1"/>
  <c r="DE278" i="3"/>
  <c r="DE279" i="3" s="1"/>
  <c r="DE280" i="3" s="1"/>
  <c r="DE281" i="3" s="1"/>
  <c r="DE282" i="3" s="1"/>
  <c r="DE283" i="3" s="1"/>
  <c r="DE284" i="3" s="1"/>
  <c r="DE285" i="3" s="1"/>
  <c r="DE286" i="3" s="1"/>
  <c r="DE287" i="3" s="1"/>
  <c r="DE288" i="3" s="1"/>
  <c r="DE289" i="3" s="1"/>
  <c r="DE290" i="3" s="1"/>
  <c r="DE291" i="3" s="1"/>
  <c r="DE292" i="3" s="1"/>
  <c r="DE293" i="3" s="1"/>
  <c r="DE294" i="3" s="1"/>
  <c r="DE295" i="3" s="1"/>
  <c r="DE296" i="3" s="1"/>
  <c r="DE297" i="3" s="1"/>
  <c r="DE298" i="3" s="1"/>
  <c r="DE299" i="3" s="1"/>
  <c r="DE300" i="3" s="1"/>
  <c r="DE301" i="3" s="1"/>
  <c r="DE302" i="3" s="1"/>
  <c r="DE303" i="3" s="1"/>
  <c r="DE304" i="3" s="1"/>
  <c r="DE305" i="3" s="1"/>
  <c r="DE306" i="3" s="1"/>
  <c r="DE307" i="3" s="1"/>
  <c r="DE308" i="3" s="1"/>
  <c r="DE309" i="3" s="1"/>
  <c r="DE310" i="3" s="1"/>
  <c r="DE311" i="3" s="1"/>
  <c r="DE312" i="3" s="1"/>
  <c r="DE313" i="3" s="1"/>
  <c r="DE314" i="3" s="1"/>
  <c r="DE315" i="3" s="1"/>
  <c r="DE316" i="3" s="1"/>
  <c r="DE317" i="3" s="1"/>
  <c r="DE318" i="3" s="1"/>
  <c r="DE319" i="3" s="1"/>
  <c r="DE320" i="3" s="1"/>
  <c r="DE321" i="3" s="1"/>
  <c r="DE322" i="3" s="1"/>
  <c r="DE323" i="3" s="1"/>
  <c r="DE324" i="3" s="1"/>
  <c r="DE325" i="3" s="1"/>
  <c r="DE326" i="3" s="1"/>
  <c r="DE327" i="3" s="1"/>
  <c r="DE328" i="3" s="1"/>
  <c r="DE329" i="3" s="1"/>
  <c r="DE330" i="3" s="1"/>
  <c r="DE331" i="3" s="1"/>
  <c r="DE332" i="3" s="1"/>
  <c r="DE333" i="3" s="1"/>
  <c r="DE334" i="3" s="1"/>
  <c r="DE335" i="3" s="1"/>
  <c r="DE336" i="3" s="1"/>
  <c r="DE337" i="3" s="1"/>
  <c r="DE338" i="3" s="1"/>
  <c r="DE339" i="3" s="1"/>
  <c r="DE340" i="3" s="1"/>
  <c r="DE341" i="3" s="1"/>
  <c r="DE342" i="3" s="1"/>
  <c r="DE343" i="3" s="1"/>
  <c r="DE344" i="3" s="1"/>
  <c r="DE345" i="3" s="1"/>
  <c r="DE346" i="3" s="1"/>
  <c r="DE347" i="3" s="1"/>
  <c r="DE348" i="3" s="1"/>
  <c r="DE349" i="3" s="1"/>
  <c r="DE350" i="3" s="1"/>
  <c r="DE351" i="3" s="1"/>
  <c r="DE352" i="3" s="1"/>
  <c r="DE353" i="3" s="1"/>
  <c r="DE354" i="3" s="1"/>
  <c r="DE355" i="3" s="1"/>
  <c r="DE356" i="3" s="1"/>
  <c r="DE357" i="3" s="1"/>
  <c r="DE358" i="3" s="1"/>
  <c r="DE359" i="3" s="1"/>
  <c r="DE360" i="3" s="1"/>
  <c r="DE361" i="3" s="1"/>
  <c r="DE362" i="3" s="1"/>
  <c r="DE363" i="3" s="1"/>
  <c r="DE364" i="3" s="1"/>
  <c r="DE365" i="3" s="1"/>
  <c r="DE366" i="3" s="1"/>
  <c r="DE367" i="3" s="1"/>
  <c r="DE368" i="3" s="1"/>
  <c r="DE369" i="3" s="1"/>
  <c r="DE370" i="3" s="1"/>
  <c r="DE371" i="3" s="1"/>
  <c r="DE372" i="3" s="1"/>
  <c r="DE373" i="3" s="1"/>
  <c r="DE374" i="3" s="1"/>
  <c r="DE375" i="3" s="1"/>
  <c r="DE376" i="3" s="1"/>
  <c r="DE377" i="3" s="1"/>
  <c r="DE378" i="3" s="1"/>
  <c r="DE379" i="3" s="1"/>
  <c r="DE380" i="3" s="1"/>
  <c r="DE381" i="3" s="1"/>
  <c r="DE382" i="3" s="1"/>
  <c r="DE383" i="3" s="1"/>
  <c r="DE384" i="3" s="1"/>
  <c r="DE385" i="3" s="1"/>
  <c r="DE386" i="3" s="1"/>
  <c r="DE387" i="3" s="1"/>
  <c r="DE388" i="3" s="1"/>
  <c r="DE389" i="3" s="1"/>
  <c r="DE390" i="3" s="1"/>
  <c r="DE391" i="3" s="1"/>
  <c r="DE392" i="3" s="1"/>
  <c r="DE393" i="3" s="1"/>
  <c r="DE394" i="3" s="1"/>
  <c r="DE395" i="3" s="1"/>
  <c r="DE396" i="3" s="1"/>
  <c r="DE397" i="3" s="1"/>
  <c r="DE398" i="3" s="1"/>
  <c r="DE399" i="3" s="1"/>
  <c r="DE400" i="3" s="1"/>
  <c r="DE401" i="3" s="1"/>
  <c r="DE402" i="3" s="1"/>
  <c r="DE403" i="3" s="1"/>
  <c r="DE404" i="3" s="1"/>
  <c r="DE405" i="3" s="1"/>
  <c r="DE406" i="3" s="1"/>
  <c r="DE407" i="3" s="1"/>
  <c r="DE408" i="3" s="1"/>
  <c r="DE409" i="3" s="1"/>
  <c r="DE410" i="3" s="1"/>
  <c r="DE411" i="3" s="1"/>
  <c r="DE412" i="3" s="1"/>
  <c r="DE413" i="3" s="1"/>
  <c r="DE414" i="3" s="1"/>
  <c r="DE415" i="3" s="1"/>
  <c r="DE416" i="3" s="1"/>
  <c r="DE417" i="3" s="1"/>
  <c r="DE418" i="3" s="1"/>
  <c r="DE419" i="3" s="1"/>
  <c r="DE420" i="3" s="1"/>
  <c r="DE421" i="3" s="1"/>
  <c r="DE422" i="3" s="1"/>
  <c r="DE423" i="3" s="1"/>
  <c r="DE424" i="3" s="1"/>
  <c r="DE425" i="3" s="1"/>
  <c r="DE426" i="3" s="1"/>
  <c r="DE427" i="3" s="1"/>
  <c r="DE428" i="3" s="1"/>
  <c r="DE429" i="3" s="1"/>
  <c r="DE430" i="3" s="1"/>
  <c r="DE431" i="3" s="1"/>
  <c r="DE432" i="3" s="1"/>
  <c r="DE433" i="3" s="1"/>
  <c r="DE434" i="3" s="1"/>
  <c r="DE435" i="3" s="1"/>
  <c r="DE436" i="3" s="1"/>
  <c r="DE437" i="3" s="1"/>
  <c r="DE438" i="3" s="1"/>
  <c r="DE439" i="3" s="1"/>
  <c r="DE440" i="3" s="1"/>
  <c r="DE441" i="3" s="1"/>
  <c r="DE442" i="3" s="1"/>
  <c r="DE443" i="3" s="1"/>
  <c r="DE444" i="3" s="1"/>
  <c r="DE445" i="3" s="1"/>
  <c r="DE446" i="3" s="1"/>
  <c r="DE447" i="3" s="1"/>
  <c r="DE448" i="3" s="1"/>
  <c r="DE449" i="3" s="1"/>
  <c r="DE450" i="3" s="1"/>
  <c r="DE451" i="3" s="1"/>
  <c r="DE452" i="3" s="1"/>
  <c r="DE453" i="3" s="1"/>
  <c r="DE454" i="3" s="1"/>
  <c r="DE455" i="3" s="1"/>
  <c r="DE456" i="3" s="1"/>
  <c r="DE457" i="3" s="1"/>
  <c r="DE458" i="3" s="1"/>
  <c r="DE459" i="3" s="1"/>
  <c r="DE460" i="3" s="1"/>
  <c r="DE461" i="3" s="1"/>
  <c r="DE462" i="3" s="1"/>
  <c r="DE463" i="3" s="1"/>
  <c r="DE464" i="3" s="1"/>
  <c r="DE465" i="3" s="1"/>
  <c r="DE466" i="3" s="1"/>
  <c r="DE467" i="3" s="1"/>
  <c r="DE468" i="3" s="1"/>
  <c r="DE469" i="3" s="1"/>
  <c r="DE470" i="3" s="1"/>
  <c r="DE471" i="3" s="1"/>
  <c r="DS423" i="3"/>
  <c r="DT423" i="3"/>
  <c r="DY423" i="3"/>
  <c r="EB423" i="3"/>
  <c r="EC423" i="3"/>
  <c r="EF423" i="3"/>
  <c r="EO423" i="3"/>
  <c r="EP423" i="3"/>
  <c r="EQ423" i="3"/>
  <c r="ER423" i="3"/>
  <c r="FI423" i="3"/>
  <c r="FI424" i="3" s="1"/>
  <c r="FI425" i="3" s="1"/>
  <c r="FI426" i="3" s="1"/>
  <c r="FI427" i="3" s="1"/>
  <c r="FI428" i="3" s="1"/>
  <c r="FI429" i="3" s="1"/>
  <c r="FI430" i="3" s="1"/>
  <c r="FI431" i="3" s="1"/>
  <c r="FI432" i="3" s="1"/>
  <c r="FI433" i="3" s="1"/>
  <c r="FI434" i="3" s="1"/>
  <c r="FI435" i="3" s="1"/>
  <c r="FI436" i="3" s="1"/>
  <c r="FI437" i="3" s="1"/>
  <c r="FI438" i="3" s="1"/>
  <c r="FI439" i="3" s="1"/>
  <c r="FI440" i="3" s="1"/>
  <c r="FI441" i="3" s="1"/>
  <c r="FI442" i="3" s="1"/>
  <c r="FI443" i="3" s="1"/>
  <c r="FI444" i="3" s="1"/>
  <c r="FI445" i="3" s="1"/>
  <c r="FI446" i="3" s="1"/>
  <c r="FI447" i="3" s="1"/>
  <c r="FI448" i="3" s="1"/>
  <c r="FI449" i="3" s="1"/>
  <c r="FI450" i="3" s="1"/>
  <c r="FI451" i="3" s="1"/>
  <c r="FI452" i="3" s="1"/>
  <c r="FI453" i="3" s="1"/>
  <c r="FI454" i="3" s="1"/>
  <c r="FI455" i="3" s="1"/>
  <c r="FI456" i="3" s="1"/>
  <c r="FI457" i="3" s="1"/>
  <c r="FI458" i="3" s="1"/>
  <c r="FI459" i="3" s="1"/>
  <c r="FI460" i="3" s="1"/>
  <c r="FI461" i="3" s="1"/>
  <c r="FI462" i="3" s="1"/>
  <c r="FI463" i="3" s="1"/>
  <c r="FI464" i="3" s="1"/>
  <c r="FI465" i="3" s="1"/>
  <c r="FI466" i="3" s="1"/>
  <c r="FI467" i="3" s="1"/>
  <c r="FI468" i="3" s="1"/>
  <c r="FI469" i="3" s="1"/>
  <c r="FI470" i="3" s="1"/>
  <c r="FI471" i="3" s="1"/>
  <c r="FI472" i="3" s="1"/>
  <c r="FI473" i="3" s="1"/>
  <c r="FI474" i="3" s="1"/>
  <c r="FI475" i="3" s="1"/>
  <c r="FI476" i="3" s="1"/>
  <c r="FI477" i="3" s="1"/>
  <c r="FI478" i="3" s="1"/>
  <c r="FI479" i="3" s="1"/>
  <c r="FI480" i="3" s="1"/>
  <c r="FI481" i="3" s="1"/>
  <c r="FI482" i="3" s="1"/>
  <c r="FI483" i="3" s="1"/>
  <c r="FI484" i="3" s="1"/>
  <c r="FI485" i="3" s="1"/>
  <c r="FI486" i="3" s="1"/>
  <c r="FI487" i="3" s="1"/>
  <c r="FI488" i="3" s="1"/>
  <c r="FI489" i="3" s="1"/>
  <c r="FI490" i="3" s="1"/>
  <c r="FI491" i="3" s="1"/>
  <c r="FI492" i="3" s="1"/>
  <c r="FI493" i="3" s="1"/>
  <c r="FI494" i="3" s="1"/>
  <c r="FI495" i="3" s="1"/>
  <c r="FI496" i="3" s="1"/>
  <c r="FI497" i="3" s="1"/>
  <c r="FI498" i="3" s="1"/>
  <c r="FI499" i="3" s="1"/>
  <c r="FI500" i="3" s="1"/>
  <c r="FI501" i="3" s="1"/>
  <c r="FI502" i="3" s="1"/>
  <c r="FI503" i="3" s="1"/>
  <c r="FI504" i="3" s="1"/>
  <c r="FI505" i="3" s="1"/>
  <c r="FI506" i="3" s="1"/>
  <c r="FI507" i="3" s="1"/>
  <c r="FI508" i="3" s="1"/>
  <c r="FI509" i="3" s="1"/>
  <c r="FI510" i="3" s="1"/>
  <c r="FI511" i="3" s="1"/>
  <c r="FI512" i="3" s="1"/>
  <c r="FI513" i="3" s="1"/>
  <c r="FI514" i="3" s="1"/>
  <c r="FI515" i="3" s="1"/>
  <c r="FI516" i="3" s="1"/>
  <c r="FI517" i="3" s="1"/>
  <c r="FI518" i="3" s="1"/>
  <c r="FI519" i="3" s="1"/>
  <c r="FI520" i="3" s="1"/>
  <c r="FI521" i="3" s="1"/>
  <c r="FI522" i="3" s="1"/>
  <c r="FI523" i="3" s="1"/>
  <c r="L424" i="3"/>
  <c r="Q422" i="3"/>
  <c r="Q423" i="3" s="1"/>
  <c r="Q424" i="3" s="1"/>
  <c r="Y424" i="3"/>
  <c r="Y425" i="3" s="1"/>
  <c r="Y426" i="3" s="1"/>
  <c r="Y427" i="3" s="1"/>
  <c r="Y428" i="3" s="1"/>
  <c r="Y429" i="3" s="1"/>
  <c r="Y430" i="3" s="1"/>
  <c r="Y431" i="3" s="1"/>
  <c r="Y432" i="3" s="1"/>
  <c r="Y433" i="3" s="1"/>
  <c r="Y434" i="3" s="1"/>
  <c r="Y435" i="3" s="1"/>
  <c r="Y436" i="3" s="1"/>
  <c r="Y437" i="3" s="1"/>
  <c r="Y438" i="3" s="1"/>
  <c r="Y439" i="3" s="1"/>
  <c r="Y440" i="3" s="1"/>
  <c r="Y441" i="3" s="1"/>
  <c r="Y442" i="3" s="1"/>
  <c r="Y443" i="3" s="1"/>
  <c r="Y444" i="3" s="1"/>
  <c r="Y445" i="3" s="1"/>
  <c r="Y446" i="3" s="1"/>
  <c r="Y447" i="3" s="1"/>
  <c r="Y448" i="3" s="1"/>
  <c r="Y449" i="3" s="1"/>
  <c r="Y450" i="3" s="1"/>
  <c r="Y451" i="3" s="1"/>
  <c r="Y452" i="3" s="1"/>
  <c r="Y453" i="3" s="1"/>
  <c r="Y454" i="3" s="1"/>
  <c r="Y455" i="3" s="1"/>
  <c r="Y456" i="3" s="1"/>
  <c r="Y457" i="3" s="1"/>
  <c r="Y458" i="3" s="1"/>
  <c r="Y459" i="3" s="1"/>
  <c r="Y460" i="3" s="1"/>
  <c r="Y461" i="3" s="1"/>
  <c r="Y462" i="3" s="1"/>
  <c r="Y463" i="3" s="1"/>
  <c r="Y464" i="3" s="1"/>
  <c r="Y465" i="3" s="1"/>
  <c r="Y466" i="3" s="1"/>
  <c r="Y467" i="3" s="1"/>
  <c r="Y468" i="3" s="1"/>
  <c r="Y469" i="3" s="1"/>
  <c r="Y470" i="3" s="1"/>
  <c r="Y471" i="3" s="1"/>
  <c r="Y472" i="3" s="1"/>
  <c r="Y473" i="3" s="1"/>
  <c r="Y474" i="3" s="1"/>
  <c r="Y475" i="3" s="1"/>
  <c r="Y476" i="3" s="1"/>
  <c r="Y477" i="3" s="1"/>
  <c r="Y478" i="3" s="1"/>
  <c r="Y479" i="3" s="1"/>
  <c r="Y480" i="3" s="1"/>
  <c r="Y481" i="3" s="1"/>
  <c r="Y482" i="3" s="1"/>
  <c r="Y483" i="3" s="1"/>
  <c r="Y484" i="3" s="1"/>
  <c r="Y485" i="3" s="1"/>
  <c r="Y486" i="3" s="1"/>
  <c r="Y487" i="3" s="1"/>
  <c r="Y488" i="3" s="1"/>
  <c r="Y489" i="3" s="1"/>
  <c r="Y490" i="3" s="1"/>
  <c r="Y491" i="3" s="1"/>
  <c r="Y492" i="3" s="1"/>
  <c r="Y493" i="3" s="1"/>
  <c r="Y494" i="3" s="1"/>
  <c r="Y495" i="3" s="1"/>
  <c r="Y496" i="3" s="1"/>
  <c r="Y497" i="3" s="1"/>
  <c r="Y498" i="3" s="1"/>
  <c r="Y499" i="3" s="1"/>
  <c r="Y500" i="3" s="1"/>
  <c r="Y501" i="3" s="1"/>
  <c r="Y502" i="3" s="1"/>
  <c r="Y503" i="3" s="1"/>
  <c r="Y504" i="3" s="1"/>
  <c r="Y505" i="3" s="1"/>
  <c r="Y506" i="3" s="1"/>
  <c r="Y507" i="3" s="1"/>
  <c r="Y508" i="3" s="1"/>
  <c r="Y509" i="3" s="1"/>
  <c r="Y510" i="3" s="1"/>
  <c r="Y511" i="3" s="1"/>
  <c r="Y512" i="3" s="1"/>
  <c r="Y513" i="3" s="1"/>
  <c r="Y514" i="3" s="1"/>
  <c r="Y515" i="3" s="1"/>
  <c r="Y516" i="3" s="1"/>
  <c r="Y517" i="3" s="1"/>
  <c r="Y518" i="3" s="1"/>
  <c r="Y519" i="3" s="1"/>
  <c r="Y520" i="3" s="1"/>
  <c r="Y521" i="3" s="1"/>
  <c r="Y522" i="3" s="1"/>
  <c r="Y523" i="3" s="1"/>
  <c r="Z424" i="3"/>
  <c r="Z425" i="3" s="1"/>
  <c r="Z426" i="3" s="1"/>
  <c r="Z427" i="3" s="1"/>
  <c r="Z428" i="3" s="1"/>
  <c r="Z429" i="3" s="1"/>
  <c r="Z430" i="3" s="1"/>
  <c r="Z431" i="3" s="1"/>
  <c r="Z432" i="3" s="1"/>
  <c r="Z433" i="3" s="1"/>
  <c r="Z434" i="3" s="1"/>
  <c r="Z435" i="3" s="1"/>
  <c r="Z436" i="3" s="1"/>
  <c r="Z437" i="3" s="1"/>
  <c r="Z438" i="3" s="1"/>
  <c r="Z439" i="3" s="1"/>
  <c r="Z440" i="3" s="1"/>
  <c r="Z441" i="3" s="1"/>
  <c r="Z442" i="3" s="1"/>
  <c r="Z443" i="3" s="1"/>
  <c r="Z444" i="3" s="1"/>
  <c r="Z445" i="3" s="1"/>
  <c r="Z446" i="3" s="1"/>
  <c r="Z447" i="3" s="1"/>
  <c r="Z448" i="3" s="1"/>
  <c r="Z449" i="3" s="1"/>
  <c r="Z450" i="3" s="1"/>
  <c r="Z451" i="3" s="1"/>
  <c r="Z452" i="3" s="1"/>
  <c r="Z453" i="3" s="1"/>
  <c r="Z454" i="3" s="1"/>
  <c r="Z455" i="3" s="1"/>
  <c r="Z456" i="3" s="1"/>
  <c r="Z457" i="3" s="1"/>
  <c r="Z458" i="3" s="1"/>
  <c r="Z459" i="3" s="1"/>
  <c r="Z460" i="3" s="1"/>
  <c r="Z461" i="3" s="1"/>
  <c r="Z462" i="3" s="1"/>
  <c r="Z463" i="3" s="1"/>
  <c r="Z464" i="3" s="1"/>
  <c r="Z465" i="3" s="1"/>
  <c r="Z466" i="3" s="1"/>
  <c r="Z467" i="3" s="1"/>
  <c r="Z468" i="3" s="1"/>
  <c r="Z469" i="3" s="1"/>
  <c r="Z470" i="3" s="1"/>
  <c r="Z471" i="3" s="1"/>
  <c r="Z472" i="3" s="1"/>
  <c r="Z473" i="3" s="1"/>
  <c r="Z474" i="3" s="1"/>
  <c r="Z475" i="3" s="1"/>
  <c r="Z476" i="3" s="1"/>
  <c r="Z477" i="3" s="1"/>
  <c r="Z478" i="3" s="1"/>
  <c r="Z479" i="3" s="1"/>
  <c r="Z480" i="3" s="1"/>
  <c r="Z481" i="3" s="1"/>
  <c r="Z482" i="3" s="1"/>
  <c r="Z483" i="3" s="1"/>
  <c r="Z484" i="3" s="1"/>
  <c r="Z485" i="3" s="1"/>
  <c r="Z486" i="3" s="1"/>
  <c r="Z487" i="3" s="1"/>
  <c r="Z488" i="3" s="1"/>
  <c r="Z489" i="3" s="1"/>
  <c r="Z490" i="3" s="1"/>
  <c r="Z491" i="3" s="1"/>
  <c r="Z492" i="3" s="1"/>
  <c r="Z493" i="3" s="1"/>
  <c r="Z494" i="3" s="1"/>
  <c r="Z495" i="3" s="1"/>
  <c r="Z496" i="3" s="1"/>
  <c r="Z497" i="3" s="1"/>
  <c r="Z498" i="3" s="1"/>
  <c r="Z499" i="3" s="1"/>
  <c r="Z500" i="3" s="1"/>
  <c r="Z501" i="3" s="1"/>
  <c r="Z502" i="3" s="1"/>
  <c r="Z503" i="3" s="1"/>
  <c r="Z504" i="3" s="1"/>
  <c r="Z505" i="3" s="1"/>
  <c r="Z506" i="3" s="1"/>
  <c r="Z507" i="3" s="1"/>
  <c r="Z508" i="3" s="1"/>
  <c r="Z509" i="3" s="1"/>
  <c r="Z510" i="3" s="1"/>
  <c r="Z511" i="3" s="1"/>
  <c r="Z512" i="3" s="1"/>
  <c r="Z513" i="3" s="1"/>
  <c r="Z514" i="3" s="1"/>
  <c r="Z515" i="3" s="1"/>
  <c r="Z516" i="3" s="1"/>
  <c r="Z517" i="3" s="1"/>
  <c r="Z518" i="3" s="1"/>
  <c r="Z519" i="3" s="1"/>
  <c r="Z520" i="3" s="1"/>
  <c r="Z521" i="3" s="1"/>
  <c r="Z522" i="3" s="1"/>
  <c r="Z523" i="3" s="1"/>
  <c r="AJ424" i="3"/>
  <c r="AJ425" i="3" s="1"/>
  <c r="AM424" i="3"/>
  <c r="AM425" i="3" s="1"/>
  <c r="AN424" i="3"/>
  <c r="AN425" i="3" s="1"/>
  <c r="AO424" i="3"/>
  <c r="AO425" i="3" s="1"/>
  <c r="AP424" i="3"/>
  <c r="AP425" i="3" s="1"/>
  <c r="AQ424" i="3"/>
  <c r="AQ425" i="3" s="1"/>
  <c r="AS424" i="3"/>
  <c r="AS425" i="3" s="1"/>
  <c r="AT424" i="3"/>
  <c r="AT425" i="3" s="1"/>
  <c r="AU424" i="3"/>
  <c r="AU425" i="3" s="1"/>
  <c r="BE424" i="3"/>
  <c r="BE425" i="3" s="1"/>
  <c r="BE426" i="3" s="1"/>
  <c r="BE427" i="3" s="1"/>
  <c r="BE428" i="3" s="1"/>
  <c r="BE429" i="3" s="1"/>
  <c r="BE430" i="3" s="1"/>
  <c r="BE431" i="3" s="1"/>
  <c r="BE432" i="3" s="1"/>
  <c r="BE433" i="3" s="1"/>
  <c r="BE434" i="3" s="1"/>
  <c r="BE435" i="3" s="1"/>
  <c r="BE436" i="3" s="1"/>
  <c r="BE437" i="3" s="1"/>
  <c r="BE438" i="3" s="1"/>
  <c r="BE439" i="3" s="1"/>
  <c r="BE440" i="3" s="1"/>
  <c r="BE441" i="3" s="1"/>
  <c r="BE442" i="3" s="1"/>
  <c r="BF424" i="3"/>
  <c r="BF425" i="3" s="1"/>
  <c r="BF426" i="3" s="1"/>
  <c r="BF427" i="3" s="1"/>
  <c r="BF428" i="3" s="1"/>
  <c r="BF429" i="3" s="1"/>
  <c r="BF430" i="3" s="1"/>
  <c r="BF431" i="3" s="1"/>
  <c r="BF432" i="3" s="1"/>
  <c r="BF433" i="3" s="1"/>
  <c r="BF434" i="3" s="1"/>
  <c r="BF435" i="3" s="1"/>
  <c r="BF436" i="3" s="1"/>
  <c r="BF437" i="3" s="1"/>
  <c r="BF438" i="3" s="1"/>
  <c r="BF439" i="3" s="1"/>
  <c r="BF440" i="3" s="1"/>
  <c r="BF441" i="3" s="1"/>
  <c r="BF442" i="3" s="1"/>
  <c r="BH424" i="3"/>
  <c r="BH425" i="3" s="1"/>
  <c r="BH426" i="3" s="1"/>
  <c r="BH427" i="3" s="1"/>
  <c r="BH428" i="3" s="1"/>
  <c r="BH429" i="3" s="1"/>
  <c r="BH430" i="3" s="1"/>
  <c r="BH431" i="3" s="1"/>
  <c r="BH432" i="3" s="1"/>
  <c r="BH433" i="3" s="1"/>
  <c r="BH434" i="3" s="1"/>
  <c r="BH435" i="3" s="1"/>
  <c r="BH436" i="3" s="1"/>
  <c r="BH437" i="3" s="1"/>
  <c r="BH438" i="3" s="1"/>
  <c r="BH439" i="3" s="1"/>
  <c r="BH440" i="3" s="1"/>
  <c r="BH441" i="3" s="1"/>
  <c r="BH442" i="3" s="1"/>
  <c r="BI424" i="3"/>
  <c r="BI425" i="3" s="1"/>
  <c r="BI426" i="3" s="1"/>
  <c r="BI427" i="3" s="1"/>
  <c r="BI428" i="3" s="1"/>
  <c r="BI429" i="3" s="1"/>
  <c r="BI430" i="3" s="1"/>
  <c r="BI431" i="3" s="1"/>
  <c r="BI432" i="3" s="1"/>
  <c r="BI433" i="3" s="1"/>
  <c r="BI434" i="3" s="1"/>
  <c r="BI435" i="3" s="1"/>
  <c r="BI436" i="3" s="1"/>
  <c r="BI437" i="3" s="1"/>
  <c r="BI438" i="3" s="1"/>
  <c r="BI439" i="3" s="1"/>
  <c r="BI440" i="3" s="1"/>
  <c r="BI441" i="3" s="1"/>
  <c r="BI442" i="3" s="1"/>
  <c r="BK424" i="3"/>
  <c r="BK425" i="3" s="1"/>
  <c r="BL424" i="3"/>
  <c r="BL425" i="3" s="1"/>
  <c r="BL426" i="3" s="1"/>
  <c r="BL427" i="3" s="1"/>
  <c r="BL428" i="3" s="1"/>
  <c r="BL429" i="3" s="1"/>
  <c r="BL430" i="3" s="1"/>
  <c r="BL431" i="3" s="1"/>
  <c r="BL432" i="3" s="1"/>
  <c r="BL433" i="3" s="1"/>
  <c r="BL434" i="3" s="1"/>
  <c r="BL435" i="3" s="1"/>
  <c r="BL436" i="3" s="1"/>
  <c r="BL437" i="3" s="1"/>
  <c r="BL438" i="3" s="1"/>
  <c r="BL439" i="3" s="1"/>
  <c r="BL440" i="3" s="1"/>
  <c r="BL441" i="3" s="1"/>
  <c r="BL442" i="3" s="1"/>
  <c r="BL443" i="3" s="1"/>
  <c r="BL444" i="3" s="1"/>
  <c r="BL445" i="3" s="1"/>
  <c r="BL446" i="3" s="1"/>
  <c r="BL447" i="3" s="1"/>
  <c r="BL448" i="3" s="1"/>
  <c r="BL449" i="3" s="1"/>
  <c r="BL450" i="3" s="1"/>
  <c r="BL451" i="3" s="1"/>
  <c r="BL452" i="3" s="1"/>
  <c r="BL453" i="3" s="1"/>
  <c r="BL454" i="3" s="1"/>
  <c r="BL455" i="3" s="1"/>
  <c r="BL456" i="3" s="1"/>
  <c r="BL457" i="3" s="1"/>
  <c r="BL458" i="3" s="1"/>
  <c r="BL459" i="3" s="1"/>
  <c r="BL460" i="3" s="1"/>
  <c r="BL461" i="3" s="1"/>
  <c r="BL462" i="3" s="1"/>
  <c r="BL463" i="3" s="1"/>
  <c r="BL464" i="3" s="1"/>
  <c r="BL465" i="3" s="1"/>
  <c r="BL466" i="3" s="1"/>
  <c r="BL467" i="3" s="1"/>
  <c r="BL468" i="3" s="1"/>
  <c r="BL469" i="3" s="1"/>
  <c r="BL470" i="3" s="1"/>
  <c r="BL471" i="3" s="1"/>
  <c r="BL472" i="3" s="1"/>
  <c r="BL473" i="3" s="1"/>
  <c r="BL474" i="3" s="1"/>
  <c r="BL475" i="3" s="1"/>
  <c r="BL476" i="3" s="1"/>
  <c r="BL477" i="3" s="1"/>
  <c r="BL478" i="3" s="1"/>
  <c r="BL479" i="3" s="1"/>
  <c r="BL480" i="3" s="1"/>
  <c r="BL481" i="3" s="1"/>
  <c r="BL482" i="3" s="1"/>
  <c r="BL483" i="3" s="1"/>
  <c r="BL484" i="3" s="1"/>
  <c r="BL485" i="3" s="1"/>
  <c r="BL486" i="3" s="1"/>
  <c r="BL487" i="3" s="1"/>
  <c r="BL488" i="3" s="1"/>
  <c r="BL489" i="3" s="1"/>
  <c r="BL490" i="3" s="1"/>
  <c r="BL491" i="3" s="1"/>
  <c r="BL492" i="3" s="1"/>
  <c r="BL493" i="3" s="1"/>
  <c r="BL494" i="3" s="1"/>
  <c r="BL495" i="3" s="1"/>
  <c r="BL496" i="3" s="1"/>
  <c r="BL497" i="3" s="1"/>
  <c r="BL498" i="3" s="1"/>
  <c r="BL499" i="3" s="1"/>
  <c r="BL500" i="3" s="1"/>
  <c r="BL501" i="3" s="1"/>
  <c r="BL502" i="3" s="1"/>
  <c r="BL503" i="3" s="1"/>
  <c r="BL504" i="3" s="1"/>
  <c r="BL505" i="3" s="1"/>
  <c r="BL506" i="3" s="1"/>
  <c r="BL507" i="3" s="1"/>
  <c r="BL508" i="3" s="1"/>
  <c r="BL509" i="3" s="1"/>
  <c r="CR424" i="3"/>
  <c r="CR425" i="3" s="1"/>
  <c r="CR426" i="3" s="1"/>
  <c r="CR427" i="3" s="1"/>
  <c r="CR428" i="3" s="1"/>
  <c r="CR429" i="3" s="1"/>
  <c r="CR430" i="3" s="1"/>
  <c r="CR431" i="3" s="1"/>
  <c r="CR432" i="3" s="1"/>
  <c r="CR433" i="3" s="1"/>
  <c r="CR434" i="3" s="1"/>
  <c r="CR435" i="3" s="1"/>
  <c r="CR436" i="3" s="1"/>
  <c r="CR437" i="3" s="1"/>
  <c r="CR438" i="3" s="1"/>
  <c r="CR439" i="3" s="1"/>
  <c r="CR440" i="3" s="1"/>
  <c r="CR441" i="3" s="1"/>
  <c r="CR442" i="3" s="1"/>
  <c r="CR443" i="3" s="1"/>
  <c r="CR444" i="3" s="1"/>
  <c r="CR445" i="3" s="1"/>
  <c r="CR446" i="3" s="1"/>
  <c r="CR447" i="3" s="1"/>
  <c r="CS424" i="3"/>
  <c r="CS425" i="3" s="1"/>
  <c r="CS426" i="3" s="1"/>
  <c r="CS427" i="3" s="1"/>
  <c r="CS428" i="3" s="1"/>
  <c r="CS429" i="3" s="1"/>
  <c r="CS430" i="3" s="1"/>
  <c r="CS431" i="3" s="1"/>
  <c r="CS432" i="3" s="1"/>
  <c r="CS433" i="3" s="1"/>
  <c r="CS434" i="3" s="1"/>
  <c r="CS435" i="3" s="1"/>
  <c r="CS436" i="3" s="1"/>
  <c r="CS437" i="3" s="1"/>
  <c r="CS438" i="3" s="1"/>
  <c r="CS439" i="3" s="1"/>
  <c r="CS440" i="3" s="1"/>
  <c r="CS441" i="3" s="1"/>
  <c r="CS442" i="3" s="1"/>
  <c r="CS443" i="3" s="1"/>
  <c r="CS444" i="3" s="1"/>
  <c r="CS445" i="3" s="1"/>
  <c r="CS446" i="3" s="1"/>
  <c r="CS447" i="3" s="1"/>
  <c r="CT424" i="3"/>
  <c r="CT425" i="3" s="1"/>
  <c r="CT426" i="3" s="1"/>
  <c r="CT427" i="3" s="1"/>
  <c r="CT428" i="3" s="1"/>
  <c r="CT429" i="3" s="1"/>
  <c r="CT430" i="3" s="1"/>
  <c r="CT431" i="3" s="1"/>
  <c r="CT432" i="3" s="1"/>
  <c r="CT433" i="3" s="1"/>
  <c r="CT434" i="3" s="1"/>
  <c r="CT435" i="3" s="1"/>
  <c r="CT436" i="3" s="1"/>
  <c r="CT437" i="3" s="1"/>
  <c r="CT438" i="3" s="1"/>
  <c r="CT439" i="3" s="1"/>
  <c r="CT440" i="3" s="1"/>
  <c r="CT441" i="3" s="1"/>
  <c r="CT442" i="3" s="1"/>
  <c r="CT443" i="3" s="1"/>
  <c r="CT444" i="3" s="1"/>
  <c r="CT445" i="3" s="1"/>
  <c r="CT446" i="3" s="1"/>
  <c r="CT447" i="3" s="1"/>
  <c r="CT448" i="3" s="1"/>
  <c r="CT449" i="3" s="1"/>
  <c r="CT450" i="3" s="1"/>
  <c r="CT451" i="3" s="1"/>
  <c r="CT452" i="3" s="1"/>
  <c r="CT453" i="3" s="1"/>
  <c r="CT454" i="3" s="1"/>
  <c r="CT455" i="3" s="1"/>
  <c r="CT456" i="3" s="1"/>
  <c r="CT457" i="3" s="1"/>
  <c r="CT458" i="3" s="1"/>
  <c r="CT459" i="3" s="1"/>
  <c r="CT460" i="3" s="1"/>
  <c r="CT461" i="3" s="1"/>
  <c r="CT462" i="3" s="1"/>
  <c r="CT463" i="3" s="1"/>
  <c r="CT464" i="3" s="1"/>
  <c r="CT465" i="3" s="1"/>
  <c r="CT466" i="3" s="1"/>
  <c r="CT467" i="3" s="1"/>
  <c r="CT468" i="3" s="1"/>
  <c r="CT469" i="3" s="1"/>
  <c r="CT470" i="3" s="1"/>
  <c r="CT471" i="3" s="1"/>
  <c r="CW424" i="3"/>
  <c r="CW425" i="3" s="1"/>
  <c r="CW426" i="3" s="1"/>
  <c r="CW427" i="3" s="1"/>
  <c r="CW428" i="3" s="1"/>
  <c r="CW429" i="3" s="1"/>
  <c r="CW430" i="3" s="1"/>
  <c r="CW431" i="3" s="1"/>
  <c r="CW432" i="3" s="1"/>
  <c r="CW433" i="3" s="1"/>
  <c r="CW434" i="3" s="1"/>
  <c r="CW435" i="3" s="1"/>
  <c r="CW436" i="3" s="1"/>
  <c r="CW437" i="3" s="1"/>
  <c r="CW438" i="3" s="1"/>
  <c r="CW439" i="3" s="1"/>
  <c r="CW440" i="3" s="1"/>
  <c r="CW441" i="3" s="1"/>
  <c r="CW442" i="3" s="1"/>
  <c r="CW443" i="3" s="1"/>
  <c r="CW444" i="3" s="1"/>
  <c r="CW445" i="3" s="1"/>
  <c r="CW446" i="3" s="1"/>
  <c r="CW447" i="3" s="1"/>
  <c r="CX424" i="3"/>
  <c r="CX425" i="3" s="1"/>
  <c r="CX426" i="3" s="1"/>
  <c r="CX427" i="3" s="1"/>
  <c r="CX428" i="3" s="1"/>
  <c r="CX429" i="3" s="1"/>
  <c r="CX430" i="3" s="1"/>
  <c r="CX431" i="3" s="1"/>
  <c r="CX432" i="3" s="1"/>
  <c r="CX433" i="3" s="1"/>
  <c r="CX434" i="3" s="1"/>
  <c r="CX435" i="3" s="1"/>
  <c r="CX436" i="3" s="1"/>
  <c r="CX437" i="3" s="1"/>
  <c r="CX438" i="3" s="1"/>
  <c r="CX439" i="3" s="1"/>
  <c r="CX440" i="3" s="1"/>
  <c r="CX441" i="3" s="1"/>
  <c r="CX442" i="3" s="1"/>
  <c r="CX443" i="3" s="1"/>
  <c r="CX444" i="3" s="1"/>
  <c r="CX445" i="3" s="1"/>
  <c r="CX446" i="3" s="1"/>
  <c r="CX447" i="3" s="1"/>
  <c r="DB424" i="3"/>
  <c r="DB425" i="3" s="1"/>
  <c r="DB426" i="3" s="1"/>
  <c r="DB427" i="3" s="1"/>
  <c r="DB428" i="3" s="1"/>
  <c r="DB429" i="3" s="1"/>
  <c r="DB430" i="3" s="1"/>
  <c r="DB431" i="3" s="1"/>
  <c r="DB432" i="3" s="1"/>
  <c r="DB433" i="3" s="1"/>
  <c r="DB434" i="3" s="1"/>
  <c r="DB435" i="3" s="1"/>
  <c r="DB436" i="3" s="1"/>
  <c r="DB437" i="3" s="1"/>
  <c r="DB438" i="3" s="1"/>
  <c r="DB439" i="3" s="1"/>
  <c r="DB440" i="3" s="1"/>
  <c r="DB441" i="3" s="1"/>
  <c r="DB442" i="3" s="1"/>
  <c r="DB443" i="3" s="1"/>
  <c r="DB444" i="3" s="1"/>
  <c r="DB445" i="3" s="1"/>
  <c r="DB446" i="3" s="1"/>
  <c r="DB447" i="3" s="1"/>
  <c r="DC424" i="3"/>
  <c r="DC425" i="3" s="1"/>
  <c r="DC426" i="3" s="1"/>
  <c r="DC427" i="3" s="1"/>
  <c r="DC428" i="3" s="1"/>
  <c r="DC429" i="3" s="1"/>
  <c r="DC430" i="3" s="1"/>
  <c r="DC431" i="3" s="1"/>
  <c r="DC432" i="3" s="1"/>
  <c r="DC433" i="3" s="1"/>
  <c r="DC434" i="3" s="1"/>
  <c r="DC435" i="3" s="1"/>
  <c r="DC436" i="3" s="1"/>
  <c r="DC437" i="3" s="1"/>
  <c r="DC438" i="3" s="1"/>
  <c r="DC439" i="3" s="1"/>
  <c r="DC440" i="3" s="1"/>
  <c r="DC441" i="3" s="1"/>
  <c r="DC442" i="3" s="1"/>
  <c r="DC443" i="3" s="1"/>
  <c r="DC444" i="3" s="1"/>
  <c r="DC445" i="3" s="1"/>
  <c r="DC446" i="3" s="1"/>
  <c r="DC447" i="3" s="1"/>
  <c r="DD424" i="3"/>
  <c r="DD425" i="3" s="1"/>
  <c r="DD426" i="3" s="1"/>
  <c r="DD427" i="3" s="1"/>
  <c r="DD428" i="3" s="1"/>
  <c r="DD429" i="3" s="1"/>
  <c r="DD430" i="3" s="1"/>
  <c r="DD431" i="3" s="1"/>
  <c r="DD432" i="3" s="1"/>
  <c r="DD433" i="3" s="1"/>
  <c r="DD434" i="3" s="1"/>
  <c r="DD435" i="3" s="1"/>
  <c r="DD436" i="3" s="1"/>
  <c r="DD437" i="3" s="1"/>
  <c r="DD438" i="3" s="1"/>
  <c r="DD439" i="3" s="1"/>
  <c r="DD440" i="3" s="1"/>
  <c r="DD441" i="3" s="1"/>
  <c r="DD442" i="3" s="1"/>
  <c r="DD443" i="3" s="1"/>
  <c r="DD444" i="3" s="1"/>
  <c r="DD445" i="3" s="1"/>
  <c r="DD446" i="3" s="1"/>
  <c r="DD447" i="3" s="1"/>
  <c r="DD448" i="3" s="1"/>
  <c r="DD449" i="3" s="1"/>
  <c r="DD450" i="3" s="1"/>
  <c r="DD451" i="3" s="1"/>
  <c r="DD452" i="3" s="1"/>
  <c r="DD453" i="3" s="1"/>
  <c r="DD454" i="3" s="1"/>
  <c r="DD455" i="3" s="1"/>
  <c r="DD456" i="3" s="1"/>
  <c r="DD457" i="3" s="1"/>
  <c r="DD458" i="3" s="1"/>
  <c r="DD459" i="3" s="1"/>
  <c r="DD460" i="3" s="1"/>
  <c r="DD461" i="3" s="1"/>
  <c r="DD462" i="3" s="1"/>
  <c r="DD463" i="3" s="1"/>
  <c r="DD464" i="3" s="1"/>
  <c r="DD465" i="3" s="1"/>
  <c r="DD466" i="3" s="1"/>
  <c r="DD467" i="3" s="1"/>
  <c r="DD468" i="3" s="1"/>
  <c r="DD469" i="3" s="1"/>
  <c r="DD470" i="3" s="1"/>
  <c r="DD471" i="3" s="1"/>
  <c r="DG424" i="3"/>
  <c r="DG425" i="3" s="1"/>
  <c r="DG426" i="3" s="1"/>
  <c r="DG427" i="3" s="1"/>
  <c r="DG428" i="3" s="1"/>
  <c r="DG429" i="3" s="1"/>
  <c r="DG430" i="3" s="1"/>
  <c r="DG431" i="3" s="1"/>
  <c r="DG432" i="3" s="1"/>
  <c r="DG433" i="3" s="1"/>
  <c r="DG434" i="3" s="1"/>
  <c r="DG435" i="3" s="1"/>
  <c r="DG436" i="3" s="1"/>
  <c r="DG437" i="3" s="1"/>
  <c r="DG438" i="3" s="1"/>
  <c r="DG439" i="3" s="1"/>
  <c r="DG440" i="3" s="1"/>
  <c r="DG441" i="3" s="1"/>
  <c r="DG442" i="3" s="1"/>
  <c r="DG443" i="3" s="1"/>
  <c r="DG444" i="3" s="1"/>
  <c r="DG445" i="3" s="1"/>
  <c r="DG446" i="3" s="1"/>
  <c r="DG447" i="3" s="1"/>
  <c r="DH424" i="3"/>
  <c r="DH425" i="3" s="1"/>
  <c r="DH426" i="3" s="1"/>
  <c r="DH427" i="3" s="1"/>
  <c r="DH428" i="3" s="1"/>
  <c r="DH429" i="3" s="1"/>
  <c r="DH430" i="3" s="1"/>
  <c r="DH431" i="3" s="1"/>
  <c r="DH432" i="3" s="1"/>
  <c r="DH433" i="3" s="1"/>
  <c r="DH434" i="3" s="1"/>
  <c r="DH435" i="3" s="1"/>
  <c r="DH436" i="3" s="1"/>
  <c r="DH437" i="3" s="1"/>
  <c r="DH438" i="3" s="1"/>
  <c r="DH439" i="3" s="1"/>
  <c r="DH440" i="3" s="1"/>
  <c r="DH441" i="3" s="1"/>
  <c r="DH442" i="3" s="1"/>
  <c r="DH443" i="3" s="1"/>
  <c r="DH444" i="3" s="1"/>
  <c r="DH445" i="3" s="1"/>
  <c r="DH446" i="3" s="1"/>
  <c r="DH447" i="3" s="1"/>
  <c r="DI424" i="3"/>
  <c r="DI425" i="3" s="1"/>
  <c r="DI426" i="3" s="1"/>
  <c r="DI427" i="3" s="1"/>
  <c r="DI428" i="3" s="1"/>
  <c r="DI429" i="3" s="1"/>
  <c r="DI430" i="3" s="1"/>
  <c r="DI431" i="3" s="1"/>
  <c r="DI432" i="3" s="1"/>
  <c r="DI433" i="3" s="1"/>
  <c r="DI434" i="3" s="1"/>
  <c r="DI435" i="3" s="1"/>
  <c r="DI436" i="3" s="1"/>
  <c r="DI437" i="3" s="1"/>
  <c r="DI438" i="3" s="1"/>
  <c r="DI439" i="3" s="1"/>
  <c r="DI440" i="3" s="1"/>
  <c r="DI441" i="3" s="1"/>
  <c r="DI442" i="3" s="1"/>
  <c r="DI443" i="3" s="1"/>
  <c r="DI444" i="3" s="1"/>
  <c r="DI445" i="3" s="1"/>
  <c r="DI446" i="3" s="1"/>
  <c r="DI447" i="3" s="1"/>
  <c r="DI448" i="3" s="1"/>
  <c r="DI449" i="3" s="1"/>
  <c r="DI450" i="3" s="1"/>
  <c r="DI451" i="3" s="1"/>
  <c r="DI452" i="3" s="1"/>
  <c r="DI453" i="3" s="1"/>
  <c r="DI454" i="3" s="1"/>
  <c r="DI455" i="3" s="1"/>
  <c r="DI456" i="3" s="1"/>
  <c r="DI457" i="3" s="1"/>
  <c r="DI458" i="3" s="1"/>
  <c r="DI459" i="3" s="1"/>
  <c r="DI460" i="3" s="1"/>
  <c r="DI461" i="3" s="1"/>
  <c r="DI462" i="3" s="1"/>
  <c r="DI463" i="3" s="1"/>
  <c r="DI464" i="3" s="1"/>
  <c r="DI465" i="3" s="1"/>
  <c r="DI466" i="3" s="1"/>
  <c r="DI467" i="3" s="1"/>
  <c r="DI468" i="3" s="1"/>
  <c r="DI469" i="3" s="1"/>
  <c r="DI470" i="3" s="1"/>
  <c r="DI471" i="3" s="1"/>
  <c r="DU423" i="3"/>
  <c r="DU424" i="3" s="1"/>
  <c r="DU425" i="3" s="1"/>
  <c r="DU426" i="3" s="1"/>
  <c r="DW424" i="3"/>
  <c r="DX424" i="3"/>
  <c r="FH424" i="3"/>
  <c r="FH425" i="3" s="1"/>
  <c r="FH426" i="3" s="1"/>
  <c r="FH427" i="3" s="1"/>
  <c r="FH428" i="3" s="1"/>
  <c r="FH429" i="3" s="1"/>
  <c r="FH430" i="3" s="1"/>
  <c r="FH431" i="3" s="1"/>
  <c r="FH432" i="3" s="1"/>
  <c r="FH433" i="3" s="1"/>
  <c r="FH434" i="3" s="1"/>
  <c r="FH435" i="3" s="1"/>
  <c r="FH436" i="3" s="1"/>
  <c r="FH437" i="3" s="1"/>
  <c r="FH438" i="3" s="1"/>
  <c r="FH439" i="3" s="1"/>
  <c r="FH440" i="3" s="1"/>
  <c r="FH441" i="3" s="1"/>
  <c r="FH442" i="3" s="1"/>
  <c r="FH443" i="3" s="1"/>
  <c r="FH444" i="3" s="1"/>
  <c r="FH445" i="3" s="1"/>
  <c r="FH446" i="3" s="1"/>
  <c r="FH447" i="3" s="1"/>
  <c r="FH448" i="3" s="1"/>
  <c r="FH449" i="3" s="1"/>
  <c r="FH450" i="3" s="1"/>
  <c r="FH451" i="3" s="1"/>
  <c r="FH452" i="3" s="1"/>
  <c r="FH453" i="3" s="1"/>
  <c r="FH454" i="3" s="1"/>
  <c r="FH455" i="3" s="1"/>
  <c r="FH456" i="3" s="1"/>
  <c r="FH457" i="3" s="1"/>
  <c r="FH458" i="3" s="1"/>
  <c r="FH459" i="3" s="1"/>
  <c r="FH460" i="3" s="1"/>
  <c r="FH461" i="3" s="1"/>
  <c r="FH462" i="3" s="1"/>
  <c r="FH463" i="3" s="1"/>
  <c r="FH464" i="3" s="1"/>
  <c r="FH465" i="3" s="1"/>
  <c r="FH466" i="3" s="1"/>
  <c r="FH467" i="3" s="1"/>
  <c r="FH468" i="3" s="1"/>
  <c r="FH469" i="3" s="1"/>
  <c r="FH470" i="3" s="1"/>
  <c r="FH471" i="3" s="1"/>
  <c r="FH472" i="3" s="1"/>
  <c r="FH473" i="3" s="1"/>
  <c r="FH474" i="3" s="1"/>
  <c r="FH475" i="3" s="1"/>
  <c r="FH476" i="3" s="1"/>
  <c r="FH477" i="3" s="1"/>
  <c r="FH478" i="3" s="1"/>
  <c r="FH479" i="3" s="1"/>
  <c r="FH480" i="3" s="1"/>
  <c r="FH481" i="3" s="1"/>
  <c r="FH482" i="3" s="1"/>
  <c r="FH483" i="3" s="1"/>
  <c r="FH484" i="3" s="1"/>
  <c r="FH485" i="3" s="1"/>
  <c r="FH486" i="3" s="1"/>
  <c r="FH487" i="3" s="1"/>
  <c r="FH488" i="3" s="1"/>
  <c r="FH489" i="3" s="1"/>
  <c r="FH490" i="3" s="1"/>
  <c r="FH491" i="3" s="1"/>
  <c r="FH492" i="3" s="1"/>
  <c r="FH493" i="3" s="1"/>
  <c r="FH494" i="3" s="1"/>
  <c r="FH495" i="3" s="1"/>
  <c r="FH496" i="3" s="1"/>
  <c r="FH497" i="3" s="1"/>
  <c r="FH498" i="3" s="1"/>
  <c r="FH499" i="3" s="1"/>
  <c r="FH500" i="3" s="1"/>
  <c r="FH501" i="3" s="1"/>
  <c r="FH502" i="3" s="1"/>
  <c r="FH503" i="3" s="1"/>
  <c r="FH504" i="3" s="1"/>
  <c r="FH505" i="3" s="1"/>
  <c r="FH506" i="3" s="1"/>
  <c r="FH507" i="3" s="1"/>
  <c r="FH508" i="3" s="1"/>
  <c r="FH509" i="3" s="1"/>
  <c r="FH510" i="3" s="1"/>
  <c r="FH511" i="3" s="1"/>
  <c r="FH512" i="3" s="1"/>
  <c r="FH513" i="3" s="1"/>
  <c r="FH514" i="3" s="1"/>
  <c r="FH515" i="3" s="1"/>
  <c r="FH516" i="3" s="1"/>
  <c r="FH517" i="3" s="1"/>
  <c r="FH518" i="3" s="1"/>
  <c r="FH519" i="3" s="1"/>
  <c r="FH520" i="3" s="1"/>
  <c r="FH521" i="3" s="1"/>
  <c r="FH522" i="3" s="1"/>
  <c r="FH523" i="3" s="1"/>
  <c r="AH424" i="3"/>
  <c r="AH425" i="3" s="1"/>
  <c r="DQ425" i="3"/>
  <c r="DS425" i="3"/>
  <c r="DT425" i="3"/>
  <c r="DT426" i="3" s="1"/>
  <c r="DY425" i="3"/>
  <c r="EB425" i="3"/>
  <c r="EC425" i="3"/>
  <c r="EF425" i="3"/>
  <c r="DO425" i="3"/>
  <c r="DO426" i="3" s="1"/>
  <c r="EG426" i="3"/>
  <c r="EH426" i="3"/>
  <c r="EI426" i="3"/>
  <c r="EJ426" i="3"/>
  <c r="EK426" i="3"/>
  <c r="EL426" i="3"/>
  <c r="EM426" i="3"/>
  <c r="EN426" i="3"/>
  <c r="EO426" i="3"/>
  <c r="EP426" i="3"/>
  <c r="EQ426" i="3"/>
  <c r="ER426" i="3"/>
  <c r="AV424" i="3"/>
  <c r="AV425" i="3" s="1"/>
  <c r="AV426" i="3" s="1"/>
  <c r="AV427" i="3" s="1"/>
  <c r="AV428" i="3" s="1"/>
  <c r="AV429" i="3" s="1"/>
  <c r="AV430" i="3" s="1"/>
  <c r="AV431" i="3" s="1"/>
  <c r="AV432" i="3" s="1"/>
  <c r="AV433" i="3" s="1"/>
  <c r="AV434" i="3" s="1"/>
  <c r="AV435" i="3" s="1"/>
  <c r="AV436" i="3" s="1"/>
  <c r="AV437" i="3" s="1"/>
  <c r="AV438" i="3" s="1"/>
  <c r="AV439" i="3" s="1"/>
  <c r="AV440" i="3" s="1"/>
  <c r="AV441" i="3" s="1"/>
  <c r="AV442" i="3" s="1"/>
  <c r="DP424" i="3"/>
  <c r="DP425" i="3" s="1"/>
  <c r="DP426" i="3" s="1"/>
  <c r="DP427" i="3" s="1"/>
  <c r="DP428" i="3" s="1"/>
  <c r="DX426" i="3"/>
  <c r="DX427" i="3" s="1"/>
  <c r="AJ428" i="3"/>
  <c r="AJ429" i="3" s="1"/>
  <c r="AK428" i="3"/>
  <c r="AK429" i="3" s="1"/>
  <c r="AM428" i="3"/>
  <c r="AM429" i="3" s="1"/>
  <c r="AN428" i="3"/>
  <c r="AN429" i="3" s="1"/>
  <c r="AO428" i="3"/>
  <c r="AO429" i="3" s="1"/>
  <c r="AP428" i="3"/>
  <c r="AP429" i="3" s="1"/>
  <c r="AQ428" i="3"/>
  <c r="AQ429" i="3" s="1"/>
  <c r="AS428" i="3"/>
  <c r="AS429" i="3" s="1"/>
  <c r="AT428" i="3"/>
  <c r="AT429" i="3" s="1"/>
  <c r="AU428" i="3"/>
  <c r="AU429" i="3" s="1"/>
  <c r="AU430" i="3" s="1"/>
  <c r="AU431" i="3" s="1"/>
  <c r="AU432" i="3" s="1"/>
  <c r="AU433" i="3" s="1"/>
  <c r="AU434" i="3" s="1"/>
  <c r="AU435" i="3" s="1"/>
  <c r="AU436" i="3" s="1"/>
  <c r="AU437" i="3" s="1"/>
  <c r="AU438" i="3" s="1"/>
  <c r="AU439" i="3" s="1"/>
  <c r="AU440" i="3" s="1"/>
  <c r="AU441" i="3" s="1"/>
  <c r="AU442" i="3" s="1"/>
  <c r="BK428" i="3"/>
  <c r="BK429" i="3" s="1"/>
  <c r="BK430" i="3" s="1"/>
  <c r="BK431" i="3" s="1"/>
  <c r="BK432" i="3" s="1"/>
  <c r="BK433" i="3" s="1"/>
  <c r="BK434" i="3" s="1"/>
  <c r="BK435" i="3" s="1"/>
  <c r="BK436" i="3" s="1"/>
  <c r="BK437" i="3" s="1"/>
  <c r="BK438" i="3" s="1"/>
  <c r="BK439" i="3" s="1"/>
  <c r="BK440" i="3" s="1"/>
  <c r="BK441" i="3" s="1"/>
  <c r="BK442" i="3" s="1"/>
  <c r="BP428" i="3"/>
  <c r="BQ428" i="3"/>
  <c r="BR428" i="3"/>
  <c r="BT428" i="3"/>
  <c r="BU428" i="3"/>
  <c r="BV428" i="3"/>
  <c r="BX428" i="3"/>
  <c r="BY428" i="3"/>
  <c r="BZ428" i="3"/>
  <c r="CA428" i="3"/>
  <c r="CA429" i="3" s="1"/>
  <c r="CA430" i="3" s="1"/>
  <c r="CA431" i="3" s="1"/>
  <c r="CA432" i="3" s="1"/>
  <c r="CA433" i="3" s="1"/>
  <c r="CA434" i="3" s="1"/>
  <c r="CA435" i="3" s="1"/>
  <c r="CA436" i="3" s="1"/>
  <c r="CA437" i="3" s="1"/>
  <c r="CA438" i="3" s="1"/>
  <c r="CA439" i="3" s="1"/>
  <c r="CA440" i="3" s="1"/>
  <c r="CA441" i="3" s="1"/>
  <c r="CA442" i="3" s="1"/>
  <c r="CA443" i="3" s="1"/>
  <c r="CA444" i="3" s="1"/>
  <c r="CA445" i="3" s="1"/>
  <c r="CA446" i="3" s="1"/>
  <c r="CA447" i="3" s="1"/>
  <c r="CA448" i="3" s="1"/>
  <c r="CA449" i="3" s="1"/>
  <c r="CA450" i="3" s="1"/>
  <c r="CA451" i="3" s="1"/>
  <c r="CA452" i="3" s="1"/>
  <c r="CA453" i="3" s="1"/>
  <c r="CA454" i="3" s="1"/>
  <c r="CA455" i="3" s="1"/>
  <c r="CA456" i="3" s="1"/>
  <c r="CA457" i="3" s="1"/>
  <c r="CA458" i="3" s="1"/>
  <c r="CA459" i="3" s="1"/>
  <c r="CA460" i="3" s="1"/>
  <c r="CA461" i="3" s="1"/>
  <c r="CA462" i="3" s="1"/>
  <c r="CA463" i="3" s="1"/>
  <c r="CA464" i="3" s="1"/>
  <c r="CA465" i="3" s="1"/>
  <c r="CA466" i="3" s="1"/>
  <c r="CA467" i="3" s="1"/>
  <c r="CA468" i="3" s="1"/>
  <c r="CA469" i="3" s="1"/>
  <c r="CA470" i="3" s="1"/>
  <c r="CA471" i="3" s="1"/>
  <c r="CA472" i="3" s="1"/>
  <c r="CA473" i="3" s="1"/>
  <c r="CA474" i="3" s="1"/>
  <c r="CA475" i="3" s="1"/>
  <c r="CA476" i="3" s="1"/>
  <c r="CA477" i="3" s="1"/>
  <c r="CA478" i="3" s="1"/>
  <c r="CA479" i="3" s="1"/>
  <c r="CA480" i="3" s="1"/>
  <c r="CA481" i="3" s="1"/>
  <c r="CA482" i="3" s="1"/>
  <c r="CA483" i="3" s="1"/>
  <c r="CA484" i="3" s="1"/>
  <c r="CA485" i="3" s="1"/>
  <c r="CA486" i="3" s="1"/>
  <c r="CA487" i="3" s="1"/>
  <c r="CA488" i="3" s="1"/>
  <c r="CA489" i="3" s="1"/>
  <c r="CA490" i="3" s="1"/>
  <c r="CA491" i="3" s="1"/>
  <c r="CA492" i="3" s="1"/>
  <c r="CA493" i="3" s="1"/>
  <c r="CA494" i="3" s="1"/>
  <c r="CA495" i="3" s="1"/>
  <c r="CA496" i="3" s="1"/>
  <c r="CA497" i="3" s="1"/>
  <c r="CA498" i="3" s="1"/>
  <c r="CA499" i="3" s="1"/>
  <c r="CA500" i="3" s="1"/>
  <c r="CA501" i="3" s="1"/>
  <c r="CA502" i="3" s="1"/>
  <c r="CA503" i="3" s="1"/>
  <c r="CA504" i="3" s="1"/>
  <c r="CA505" i="3" s="1"/>
  <c r="CA506" i="3" s="1"/>
  <c r="CA507" i="3" s="1"/>
  <c r="CA508" i="3" s="1"/>
  <c r="CA509" i="3" s="1"/>
  <c r="CA510" i="3" s="1"/>
  <c r="CA511" i="3" s="1"/>
  <c r="CA512" i="3" s="1"/>
  <c r="CA513" i="3" s="1"/>
  <c r="CA514" i="3" s="1"/>
  <c r="CA515" i="3" s="1"/>
  <c r="CA516" i="3" s="1"/>
  <c r="CA517" i="3" s="1"/>
  <c r="CA518" i="3" s="1"/>
  <c r="CA519" i="3" s="1"/>
  <c r="CA520" i="3" s="1"/>
  <c r="CA521" i="3" s="1"/>
  <c r="CA522" i="3" s="1"/>
  <c r="CA523" i="3" s="1"/>
  <c r="CB428" i="3"/>
  <c r="CB429" i="3" s="1"/>
  <c r="CB430" i="3" s="1"/>
  <c r="CB431" i="3" s="1"/>
  <c r="CB432" i="3" s="1"/>
  <c r="CB433" i="3" s="1"/>
  <c r="CB434" i="3" s="1"/>
  <c r="CB435" i="3" s="1"/>
  <c r="CB436" i="3" s="1"/>
  <c r="CB437" i="3" s="1"/>
  <c r="CB438" i="3" s="1"/>
  <c r="CB439" i="3" s="1"/>
  <c r="CB440" i="3" s="1"/>
  <c r="CB441" i="3" s="1"/>
  <c r="CB442" i="3" s="1"/>
  <c r="CB443" i="3" s="1"/>
  <c r="CB444" i="3" s="1"/>
  <c r="CB445" i="3" s="1"/>
  <c r="CB446" i="3" s="1"/>
  <c r="CB447" i="3" s="1"/>
  <c r="CB448" i="3" s="1"/>
  <c r="CB449" i="3" s="1"/>
  <c r="CB450" i="3" s="1"/>
  <c r="CB451" i="3" s="1"/>
  <c r="CB452" i="3" s="1"/>
  <c r="CB453" i="3" s="1"/>
  <c r="CB454" i="3" s="1"/>
  <c r="CB455" i="3" s="1"/>
  <c r="CB456" i="3" s="1"/>
  <c r="CB457" i="3" s="1"/>
  <c r="CB458" i="3" s="1"/>
  <c r="CB459" i="3" s="1"/>
  <c r="CB460" i="3" s="1"/>
  <c r="CB461" i="3" s="1"/>
  <c r="CB462" i="3" s="1"/>
  <c r="CB463" i="3" s="1"/>
  <c r="CB464" i="3" s="1"/>
  <c r="CB465" i="3" s="1"/>
  <c r="CB466" i="3" s="1"/>
  <c r="CB467" i="3" s="1"/>
  <c r="CB468" i="3" s="1"/>
  <c r="CB469" i="3" s="1"/>
  <c r="CB470" i="3" s="1"/>
  <c r="CB471" i="3" s="1"/>
  <c r="CB472" i="3" s="1"/>
  <c r="CB473" i="3" s="1"/>
  <c r="CB474" i="3" s="1"/>
  <c r="CB475" i="3" s="1"/>
  <c r="CB476" i="3" s="1"/>
  <c r="CB477" i="3" s="1"/>
  <c r="CB478" i="3" s="1"/>
  <c r="CB479" i="3" s="1"/>
  <c r="CB480" i="3" s="1"/>
  <c r="CB481" i="3" s="1"/>
  <c r="CB482" i="3" s="1"/>
  <c r="CB483" i="3" s="1"/>
  <c r="CB484" i="3" s="1"/>
  <c r="CB485" i="3" s="1"/>
  <c r="CB486" i="3" s="1"/>
  <c r="CB487" i="3" s="1"/>
  <c r="CB488" i="3" s="1"/>
  <c r="CB489" i="3" s="1"/>
  <c r="CB490" i="3" s="1"/>
  <c r="CB491" i="3" s="1"/>
  <c r="CB492" i="3" s="1"/>
  <c r="CB493" i="3" s="1"/>
  <c r="CB494" i="3" s="1"/>
  <c r="CB495" i="3" s="1"/>
  <c r="CB496" i="3" s="1"/>
  <c r="CB497" i="3" s="1"/>
  <c r="CB498" i="3" s="1"/>
  <c r="CB499" i="3" s="1"/>
  <c r="CB500" i="3" s="1"/>
  <c r="CB501" i="3" s="1"/>
  <c r="CB502" i="3" s="1"/>
  <c r="CB503" i="3" s="1"/>
  <c r="CB504" i="3" s="1"/>
  <c r="CC428" i="3"/>
  <c r="CC429" i="3" s="1"/>
  <c r="CC430" i="3" s="1"/>
  <c r="CC431" i="3" s="1"/>
  <c r="CC432" i="3" s="1"/>
  <c r="CC433" i="3" s="1"/>
  <c r="CC434" i="3" s="1"/>
  <c r="CC435" i="3" s="1"/>
  <c r="CC436" i="3" s="1"/>
  <c r="CC437" i="3" s="1"/>
  <c r="CC438" i="3" s="1"/>
  <c r="CC439" i="3" s="1"/>
  <c r="CC440" i="3" s="1"/>
  <c r="CC441" i="3" s="1"/>
  <c r="CC442" i="3" s="1"/>
  <c r="CC443" i="3" s="1"/>
  <c r="CC444" i="3" s="1"/>
  <c r="CC445" i="3" s="1"/>
  <c r="CC446" i="3" s="1"/>
  <c r="CC447" i="3" s="1"/>
  <c r="CC448" i="3" s="1"/>
  <c r="CC449" i="3" s="1"/>
  <c r="CC450" i="3" s="1"/>
  <c r="CC451" i="3" s="1"/>
  <c r="CC452" i="3" s="1"/>
  <c r="CC453" i="3" s="1"/>
  <c r="CC454" i="3" s="1"/>
  <c r="CC455" i="3" s="1"/>
  <c r="CC456" i="3" s="1"/>
  <c r="CC457" i="3" s="1"/>
  <c r="CC458" i="3" s="1"/>
  <c r="CC459" i="3" s="1"/>
  <c r="CC460" i="3" s="1"/>
  <c r="CC461" i="3" s="1"/>
  <c r="CC462" i="3" s="1"/>
  <c r="CC463" i="3" s="1"/>
  <c r="CC464" i="3" s="1"/>
  <c r="CC465" i="3" s="1"/>
  <c r="CC466" i="3" s="1"/>
  <c r="CC467" i="3" s="1"/>
  <c r="CC468" i="3" s="1"/>
  <c r="CC469" i="3" s="1"/>
  <c r="CC470" i="3" s="1"/>
  <c r="CC471" i="3" s="1"/>
  <c r="CC472" i="3" s="1"/>
  <c r="CC473" i="3" s="1"/>
  <c r="CC474" i="3" s="1"/>
  <c r="CC475" i="3" s="1"/>
  <c r="CC476" i="3" s="1"/>
  <c r="CC477" i="3" s="1"/>
  <c r="CC478" i="3" s="1"/>
  <c r="CC479" i="3" s="1"/>
  <c r="CC480" i="3" s="1"/>
  <c r="CC481" i="3" s="1"/>
  <c r="CC482" i="3" s="1"/>
  <c r="CC483" i="3" s="1"/>
  <c r="CC484" i="3" s="1"/>
  <c r="CC485" i="3" s="1"/>
  <c r="CC486" i="3" s="1"/>
  <c r="CC487" i="3" s="1"/>
  <c r="CC488" i="3" s="1"/>
  <c r="CC489" i="3" s="1"/>
  <c r="CC490" i="3" s="1"/>
  <c r="CC491" i="3" s="1"/>
  <c r="CC492" i="3" s="1"/>
  <c r="CC493" i="3" s="1"/>
  <c r="CC494" i="3" s="1"/>
  <c r="CC495" i="3" s="1"/>
  <c r="CC496" i="3" s="1"/>
  <c r="CC497" i="3" s="1"/>
  <c r="CC498" i="3" s="1"/>
  <c r="CC499" i="3" s="1"/>
  <c r="CC500" i="3" s="1"/>
  <c r="CC501" i="3" s="1"/>
  <c r="CC502" i="3" s="1"/>
  <c r="CC503" i="3" s="1"/>
  <c r="CC504" i="3" s="1"/>
  <c r="CF428" i="3"/>
  <c r="CF429" i="3" s="1"/>
  <c r="CF430" i="3" s="1"/>
  <c r="CF431" i="3" s="1"/>
  <c r="CF432" i="3" s="1"/>
  <c r="CF433" i="3" s="1"/>
  <c r="CF434" i="3" s="1"/>
  <c r="CF435" i="3" s="1"/>
  <c r="CF436" i="3" s="1"/>
  <c r="CF437" i="3" s="1"/>
  <c r="CF438" i="3" s="1"/>
  <c r="CF439" i="3" s="1"/>
  <c r="CF440" i="3" s="1"/>
  <c r="CF441" i="3" s="1"/>
  <c r="CF442" i="3" s="1"/>
  <c r="CF443" i="3" s="1"/>
  <c r="CF444" i="3" s="1"/>
  <c r="CF445" i="3" s="1"/>
  <c r="CF446" i="3" s="1"/>
  <c r="CF447" i="3" s="1"/>
  <c r="CF448" i="3" s="1"/>
  <c r="CF449" i="3" s="1"/>
  <c r="CF450" i="3" s="1"/>
  <c r="CF451" i="3" s="1"/>
  <c r="CF452" i="3" s="1"/>
  <c r="CF453" i="3" s="1"/>
  <c r="CF454" i="3" s="1"/>
  <c r="CF455" i="3" s="1"/>
  <c r="CF456" i="3" s="1"/>
  <c r="CF457" i="3" s="1"/>
  <c r="CF458" i="3" s="1"/>
  <c r="CF459" i="3" s="1"/>
  <c r="CF460" i="3" s="1"/>
  <c r="CF461" i="3" s="1"/>
  <c r="CF462" i="3" s="1"/>
  <c r="CF463" i="3" s="1"/>
  <c r="CF464" i="3" s="1"/>
  <c r="CF465" i="3" s="1"/>
  <c r="CF466" i="3" s="1"/>
  <c r="CF467" i="3" s="1"/>
  <c r="CF468" i="3" s="1"/>
  <c r="CF469" i="3" s="1"/>
  <c r="CF470" i="3" s="1"/>
  <c r="CF471" i="3" s="1"/>
  <c r="CF472" i="3" s="1"/>
  <c r="CF473" i="3" s="1"/>
  <c r="CF474" i="3" s="1"/>
  <c r="CF475" i="3" s="1"/>
  <c r="CF476" i="3" s="1"/>
  <c r="CF477" i="3" s="1"/>
  <c r="CF478" i="3" s="1"/>
  <c r="CF479" i="3" s="1"/>
  <c r="CF480" i="3" s="1"/>
  <c r="CF481" i="3" s="1"/>
  <c r="CF482" i="3" s="1"/>
  <c r="CF483" i="3" s="1"/>
  <c r="CF484" i="3" s="1"/>
  <c r="CF485" i="3" s="1"/>
  <c r="CF486" i="3" s="1"/>
  <c r="CF487" i="3" s="1"/>
  <c r="CF488" i="3" s="1"/>
  <c r="CF489" i="3" s="1"/>
  <c r="CF490" i="3" s="1"/>
  <c r="CF491" i="3" s="1"/>
  <c r="CF492" i="3" s="1"/>
  <c r="CF493" i="3" s="1"/>
  <c r="CF494" i="3" s="1"/>
  <c r="CF495" i="3" s="1"/>
  <c r="CF496" i="3" s="1"/>
  <c r="CF497" i="3" s="1"/>
  <c r="CF498" i="3" s="1"/>
  <c r="CF499" i="3" s="1"/>
  <c r="CF500" i="3" s="1"/>
  <c r="CF501" i="3" s="1"/>
  <c r="CF502" i="3" s="1"/>
  <c r="CF503" i="3" s="1"/>
  <c r="CF504" i="3" s="1"/>
  <c r="CF505" i="3" s="1"/>
  <c r="CF506" i="3" s="1"/>
  <c r="CF507" i="3" s="1"/>
  <c r="CF508" i="3" s="1"/>
  <c r="CF509" i="3" s="1"/>
  <c r="CF510" i="3" s="1"/>
  <c r="CF511" i="3" s="1"/>
  <c r="CF512" i="3" s="1"/>
  <c r="CF513" i="3" s="1"/>
  <c r="CF514" i="3" s="1"/>
  <c r="CF515" i="3" s="1"/>
  <c r="CF516" i="3" s="1"/>
  <c r="CG428" i="3"/>
  <c r="CG429" i="3" s="1"/>
  <c r="CG430" i="3" s="1"/>
  <c r="CG431" i="3" s="1"/>
  <c r="CG432" i="3" s="1"/>
  <c r="CG433" i="3" s="1"/>
  <c r="CG434" i="3" s="1"/>
  <c r="CG435" i="3" s="1"/>
  <c r="CG436" i="3" s="1"/>
  <c r="CG437" i="3" s="1"/>
  <c r="CG438" i="3" s="1"/>
  <c r="CG439" i="3" s="1"/>
  <c r="CG440" i="3" s="1"/>
  <c r="CG441" i="3" s="1"/>
  <c r="CG442" i="3" s="1"/>
  <c r="CG443" i="3" s="1"/>
  <c r="CG444" i="3" s="1"/>
  <c r="CG445" i="3" s="1"/>
  <c r="CG446" i="3" s="1"/>
  <c r="CG447" i="3" s="1"/>
  <c r="CG448" i="3" s="1"/>
  <c r="CG449" i="3" s="1"/>
  <c r="CG450" i="3" s="1"/>
  <c r="CG451" i="3" s="1"/>
  <c r="CG452" i="3" s="1"/>
  <c r="CG453" i="3" s="1"/>
  <c r="CG454" i="3" s="1"/>
  <c r="CG455" i="3" s="1"/>
  <c r="CG456" i="3" s="1"/>
  <c r="CG457" i="3" s="1"/>
  <c r="CG458" i="3" s="1"/>
  <c r="CG459" i="3" s="1"/>
  <c r="CG460" i="3" s="1"/>
  <c r="CG461" i="3" s="1"/>
  <c r="CG462" i="3" s="1"/>
  <c r="CG463" i="3" s="1"/>
  <c r="CG464" i="3" s="1"/>
  <c r="CG465" i="3" s="1"/>
  <c r="CG466" i="3" s="1"/>
  <c r="CG467" i="3" s="1"/>
  <c r="CG468" i="3" s="1"/>
  <c r="CG469" i="3" s="1"/>
  <c r="CG470" i="3" s="1"/>
  <c r="CG471" i="3" s="1"/>
  <c r="CG472" i="3" s="1"/>
  <c r="CG473" i="3" s="1"/>
  <c r="CG474" i="3" s="1"/>
  <c r="CG475" i="3" s="1"/>
  <c r="CG476" i="3" s="1"/>
  <c r="CG477" i="3" s="1"/>
  <c r="CG478" i="3" s="1"/>
  <c r="CG479" i="3" s="1"/>
  <c r="CG480" i="3" s="1"/>
  <c r="CG481" i="3" s="1"/>
  <c r="CG482" i="3" s="1"/>
  <c r="CG483" i="3" s="1"/>
  <c r="CG484" i="3" s="1"/>
  <c r="CG485" i="3" s="1"/>
  <c r="CG486" i="3" s="1"/>
  <c r="CG487" i="3" s="1"/>
  <c r="CG488" i="3" s="1"/>
  <c r="CG489" i="3" s="1"/>
  <c r="CG490" i="3" s="1"/>
  <c r="CG491" i="3" s="1"/>
  <c r="CG492" i="3" s="1"/>
  <c r="CG493" i="3" s="1"/>
  <c r="CG494" i="3" s="1"/>
  <c r="CG495" i="3" s="1"/>
  <c r="CG496" i="3" s="1"/>
  <c r="CG497" i="3" s="1"/>
  <c r="CG498" i="3" s="1"/>
  <c r="CG499" i="3" s="1"/>
  <c r="CG500" i="3" s="1"/>
  <c r="CG501" i="3" s="1"/>
  <c r="CG502" i="3" s="1"/>
  <c r="CG503" i="3" s="1"/>
  <c r="CG504" i="3" s="1"/>
  <c r="CG505" i="3" s="1"/>
  <c r="CG506" i="3" s="1"/>
  <c r="CG507" i="3" s="1"/>
  <c r="CG508" i="3" s="1"/>
  <c r="CG509" i="3" s="1"/>
  <c r="CG510" i="3" s="1"/>
  <c r="CG511" i="3" s="1"/>
  <c r="CG512" i="3" s="1"/>
  <c r="CG513" i="3" s="1"/>
  <c r="CG514" i="3" s="1"/>
  <c r="CG515" i="3" s="1"/>
  <c r="CG516" i="3" s="1"/>
  <c r="CG517" i="3" s="1"/>
  <c r="CG518" i="3" s="1"/>
  <c r="CG519" i="3" s="1"/>
  <c r="CG520" i="3" s="1"/>
  <c r="CG521" i="3" s="1"/>
  <c r="CG522" i="3" s="1"/>
  <c r="CG523" i="3" s="1"/>
  <c r="CJ428" i="3"/>
  <c r="CJ429" i="3" s="1"/>
  <c r="CJ430" i="3" s="1"/>
  <c r="CJ431" i="3" s="1"/>
  <c r="CJ432" i="3" s="1"/>
  <c r="CJ433" i="3" s="1"/>
  <c r="CJ434" i="3" s="1"/>
  <c r="CJ435" i="3" s="1"/>
  <c r="CJ436" i="3" s="1"/>
  <c r="CJ437" i="3" s="1"/>
  <c r="CJ438" i="3" s="1"/>
  <c r="CJ439" i="3" s="1"/>
  <c r="CJ440" i="3" s="1"/>
  <c r="CJ441" i="3" s="1"/>
  <c r="CJ442" i="3" s="1"/>
  <c r="CJ443" i="3" s="1"/>
  <c r="CJ444" i="3" s="1"/>
  <c r="CJ445" i="3" s="1"/>
  <c r="CJ446" i="3" s="1"/>
  <c r="CJ447" i="3" s="1"/>
  <c r="CJ448" i="3" s="1"/>
  <c r="CJ449" i="3" s="1"/>
  <c r="CJ450" i="3" s="1"/>
  <c r="CJ451" i="3" s="1"/>
  <c r="CJ452" i="3" s="1"/>
  <c r="CJ453" i="3" s="1"/>
  <c r="CJ454" i="3" s="1"/>
  <c r="CJ455" i="3" s="1"/>
  <c r="CJ456" i="3" s="1"/>
  <c r="CJ457" i="3" s="1"/>
  <c r="CJ458" i="3" s="1"/>
  <c r="CJ459" i="3" s="1"/>
  <c r="CJ460" i="3" s="1"/>
  <c r="CJ461" i="3" s="1"/>
  <c r="CJ462" i="3" s="1"/>
  <c r="CJ463" i="3" s="1"/>
  <c r="CJ464" i="3" s="1"/>
  <c r="CJ465" i="3" s="1"/>
  <c r="CJ466" i="3" s="1"/>
  <c r="CJ467" i="3" s="1"/>
  <c r="CJ468" i="3" s="1"/>
  <c r="CJ469" i="3" s="1"/>
  <c r="CJ470" i="3" s="1"/>
  <c r="CJ471" i="3" s="1"/>
  <c r="CJ472" i="3" s="1"/>
  <c r="CJ473" i="3" s="1"/>
  <c r="CJ474" i="3" s="1"/>
  <c r="CJ475" i="3" s="1"/>
  <c r="CJ476" i="3" s="1"/>
  <c r="CJ477" i="3" s="1"/>
  <c r="CJ478" i="3" s="1"/>
  <c r="CJ479" i="3" s="1"/>
  <c r="CJ480" i="3" s="1"/>
  <c r="CJ481" i="3" s="1"/>
  <c r="CJ482" i="3" s="1"/>
  <c r="CJ483" i="3" s="1"/>
  <c r="CJ484" i="3" s="1"/>
  <c r="CJ485" i="3" s="1"/>
  <c r="CJ486" i="3" s="1"/>
  <c r="CJ487" i="3" s="1"/>
  <c r="CJ488" i="3" s="1"/>
  <c r="CJ489" i="3" s="1"/>
  <c r="CJ490" i="3" s="1"/>
  <c r="CJ491" i="3" s="1"/>
  <c r="CJ492" i="3" s="1"/>
  <c r="CJ493" i="3" s="1"/>
  <c r="CJ494" i="3" s="1"/>
  <c r="CJ495" i="3" s="1"/>
  <c r="CJ496" i="3" s="1"/>
  <c r="CJ497" i="3" s="1"/>
  <c r="CJ498" i="3" s="1"/>
  <c r="CJ499" i="3" s="1"/>
  <c r="CJ500" i="3" s="1"/>
  <c r="CJ501" i="3" s="1"/>
  <c r="CJ502" i="3" s="1"/>
  <c r="CJ503" i="3" s="1"/>
  <c r="CJ504" i="3" s="1"/>
  <c r="CJ505" i="3" s="1"/>
  <c r="CJ506" i="3" s="1"/>
  <c r="CJ507" i="3" s="1"/>
  <c r="CJ508" i="3" s="1"/>
  <c r="CJ509" i="3" s="1"/>
  <c r="CJ510" i="3" s="1"/>
  <c r="CJ511" i="3" s="1"/>
  <c r="CJ512" i="3" s="1"/>
  <c r="CJ513" i="3" s="1"/>
  <c r="CJ514" i="3" s="1"/>
  <c r="CJ515" i="3" s="1"/>
  <c r="CJ516" i="3" s="1"/>
  <c r="CK428" i="3"/>
  <c r="CK429" i="3" s="1"/>
  <c r="CK430" i="3" s="1"/>
  <c r="CK431" i="3" s="1"/>
  <c r="CK432" i="3" s="1"/>
  <c r="CK433" i="3" s="1"/>
  <c r="CK434" i="3" s="1"/>
  <c r="CK435" i="3" s="1"/>
  <c r="CK436" i="3" s="1"/>
  <c r="CK437" i="3" s="1"/>
  <c r="CK438" i="3" s="1"/>
  <c r="CK439" i="3" s="1"/>
  <c r="CK440" i="3" s="1"/>
  <c r="CK441" i="3" s="1"/>
  <c r="CK442" i="3" s="1"/>
  <c r="CK443" i="3" s="1"/>
  <c r="CK444" i="3" s="1"/>
  <c r="CK445" i="3" s="1"/>
  <c r="CK446" i="3" s="1"/>
  <c r="CK447" i="3" s="1"/>
  <c r="CK448" i="3" s="1"/>
  <c r="CK449" i="3" s="1"/>
  <c r="CK450" i="3" s="1"/>
  <c r="CK451" i="3" s="1"/>
  <c r="CK452" i="3" s="1"/>
  <c r="CK453" i="3" s="1"/>
  <c r="CK454" i="3" s="1"/>
  <c r="CK455" i="3" s="1"/>
  <c r="CK456" i="3" s="1"/>
  <c r="CK457" i="3" s="1"/>
  <c r="CK458" i="3" s="1"/>
  <c r="CK459" i="3" s="1"/>
  <c r="CK460" i="3" s="1"/>
  <c r="CK461" i="3" s="1"/>
  <c r="CK462" i="3" s="1"/>
  <c r="CK463" i="3" s="1"/>
  <c r="CK464" i="3" s="1"/>
  <c r="CK465" i="3" s="1"/>
  <c r="CK466" i="3" s="1"/>
  <c r="CK467" i="3" s="1"/>
  <c r="CK468" i="3" s="1"/>
  <c r="CK469" i="3" s="1"/>
  <c r="CK470" i="3" s="1"/>
  <c r="CK471" i="3" s="1"/>
  <c r="CK472" i="3" s="1"/>
  <c r="CK473" i="3" s="1"/>
  <c r="CK474" i="3" s="1"/>
  <c r="CK475" i="3" s="1"/>
  <c r="CK476" i="3" s="1"/>
  <c r="CK477" i="3" s="1"/>
  <c r="CK478" i="3" s="1"/>
  <c r="CK479" i="3" s="1"/>
  <c r="CK480" i="3" s="1"/>
  <c r="CK481" i="3" s="1"/>
  <c r="CK482" i="3" s="1"/>
  <c r="CK483" i="3" s="1"/>
  <c r="CK484" i="3" s="1"/>
  <c r="CK485" i="3" s="1"/>
  <c r="CK486" i="3" s="1"/>
  <c r="CK487" i="3" s="1"/>
  <c r="CK488" i="3" s="1"/>
  <c r="CK489" i="3" s="1"/>
  <c r="CK490" i="3" s="1"/>
  <c r="CK491" i="3" s="1"/>
  <c r="CK492" i="3" s="1"/>
  <c r="CK493" i="3" s="1"/>
  <c r="CK494" i="3" s="1"/>
  <c r="CK495" i="3" s="1"/>
  <c r="CK496" i="3" s="1"/>
  <c r="CK497" i="3" s="1"/>
  <c r="CK498" i="3" s="1"/>
  <c r="CK499" i="3" s="1"/>
  <c r="CK500" i="3" s="1"/>
  <c r="CK501" i="3" s="1"/>
  <c r="CK502" i="3" s="1"/>
  <c r="CK503" i="3" s="1"/>
  <c r="CK504" i="3" s="1"/>
  <c r="CK505" i="3" s="1"/>
  <c r="CK506" i="3" s="1"/>
  <c r="CK507" i="3" s="1"/>
  <c r="CK508" i="3" s="1"/>
  <c r="CK509" i="3" s="1"/>
  <c r="CK510" i="3" s="1"/>
  <c r="CK511" i="3" s="1"/>
  <c r="CK512" i="3" s="1"/>
  <c r="CK513" i="3" s="1"/>
  <c r="CK514" i="3" s="1"/>
  <c r="CK515" i="3" s="1"/>
  <c r="CK516" i="3" s="1"/>
  <c r="CK517" i="3" s="1"/>
  <c r="CK518" i="3" s="1"/>
  <c r="CK519" i="3" s="1"/>
  <c r="CK520" i="3" s="1"/>
  <c r="CK521" i="3" s="1"/>
  <c r="CK522" i="3" s="1"/>
  <c r="CK523" i="3" s="1"/>
  <c r="DO428" i="3"/>
  <c r="DQ428" i="3"/>
  <c r="DS428" i="3"/>
  <c r="DY428" i="3"/>
  <c r="EB428" i="3"/>
  <c r="EC428" i="3"/>
  <c r="EF428" i="3"/>
  <c r="AH428" i="3"/>
  <c r="AH429" i="3" s="1"/>
  <c r="BS428" i="3"/>
  <c r="BS429" i="3" s="1"/>
  <c r="BS430" i="3" s="1"/>
  <c r="BS431" i="3" s="1"/>
  <c r="BS432" i="3" s="1"/>
  <c r="BS433" i="3" s="1"/>
  <c r="BS434" i="3" s="1"/>
  <c r="BS435" i="3" s="1"/>
  <c r="BS436" i="3" s="1"/>
  <c r="BS437" i="3" s="1"/>
  <c r="BS438" i="3" s="1"/>
  <c r="BS439" i="3" s="1"/>
  <c r="BS440" i="3" s="1"/>
  <c r="BS441" i="3" s="1"/>
  <c r="BS442" i="3" s="1"/>
  <c r="BS443" i="3" s="1"/>
  <c r="BS444" i="3" s="1"/>
  <c r="BS445" i="3" s="1"/>
  <c r="BS446" i="3" s="1"/>
  <c r="BS447" i="3" s="1"/>
  <c r="BW428" i="3"/>
  <c r="BW429" i="3" s="1"/>
  <c r="BW430" i="3" s="1"/>
  <c r="BW431" i="3" s="1"/>
  <c r="BW432" i="3" s="1"/>
  <c r="BW433" i="3" s="1"/>
  <c r="BW434" i="3" s="1"/>
  <c r="BW435" i="3" s="1"/>
  <c r="BW436" i="3" s="1"/>
  <c r="BW437" i="3" s="1"/>
  <c r="BW438" i="3" s="1"/>
  <c r="BW439" i="3" s="1"/>
  <c r="BW440" i="3" s="1"/>
  <c r="BW441" i="3" s="1"/>
  <c r="BW442" i="3" s="1"/>
  <c r="BW443" i="3" s="1"/>
  <c r="BW444" i="3" s="1"/>
  <c r="BW445" i="3" s="1"/>
  <c r="BW446" i="3" s="1"/>
  <c r="BW447" i="3" s="1"/>
  <c r="BW448" i="3" s="1"/>
  <c r="BW449" i="3" s="1"/>
  <c r="BW450" i="3" s="1"/>
  <c r="BW451" i="3" s="1"/>
  <c r="BW452" i="3" s="1"/>
  <c r="BW453" i="3" s="1"/>
  <c r="BW454" i="3" s="1"/>
  <c r="BW455" i="3" s="1"/>
  <c r="BW456" i="3" s="1"/>
  <c r="BW457" i="3" s="1"/>
  <c r="BW458" i="3" s="1"/>
  <c r="BW459" i="3" s="1"/>
  <c r="BW460" i="3" s="1"/>
  <c r="BW461" i="3" s="1"/>
  <c r="BW462" i="3" s="1"/>
  <c r="BW463" i="3" s="1"/>
  <c r="BW464" i="3" s="1"/>
  <c r="BW465" i="3" s="1"/>
  <c r="BW466" i="3" s="1"/>
  <c r="BW467" i="3" s="1"/>
  <c r="BW468" i="3" s="1"/>
  <c r="BW469" i="3" s="1"/>
  <c r="BW470" i="3" s="1"/>
  <c r="BW471" i="3" s="1"/>
  <c r="BW472" i="3" s="1"/>
  <c r="BW473" i="3" s="1"/>
  <c r="BW474" i="3" s="1"/>
  <c r="BW475" i="3" s="1"/>
  <c r="BW476" i="3" s="1"/>
  <c r="BW477" i="3" s="1"/>
  <c r="BW478" i="3" s="1"/>
  <c r="BW479" i="3" s="1"/>
  <c r="BW480" i="3" s="1"/>
  <c r="BW481" i="3" s="1"/>
  <c r="BW482" i="3" s="1"/>
  <c r="BW483" i="3" s="1"/>
  <c r="BW484" i="3" s="1"/>
  <c r="BW485" i="3" s="1"/>
  <c r="BW486" i="3" s="1"/>
  <c r="BW487" i="3" s="1"/>
  <c r="BW488" i="3" s="1"/>
  <c r="BW489" i="3" s="1"/>
  <c r="BW490" i="3" s="1"/>
  <c r="BW491" i="3" s="1"/>
  <c r="BW492" i="3" s="1"/>
  <c r="BW493" i="3" s="1"/>
  <c r="BW494" i="3" s="1"/>
  <c r="BW495" i="3" s="1"/>
  <c r="BW496" i="3" s="1"/>
  <c r="BW497" i="3" s="1"/>
  <c r="BW498" i="3" s="1"/>
  <c r="BW499" i="3" s="1"/>
  <c r="BW500" i="3" s="1"/>
  <c r="BW501" i="3" s="1"/>
  <c r="BW502" i="3" s="1"/>
  <c r="BW503" i="3" s="1"/>
  <c r="BW504" i="3" s="1"/>
  <c r="BW505" i="3" s="1"/>
  <c r="BW506" i="3" s="1"/>
  <c r="BW507" i="3" s="1"/>
  <c r="BW508" i="3" s="1"/>
  <c r="BW509" i="3" s="1"/>
  <c r="BW510" i="3" s="1"/>
  <c r="BW511" i="3" s="1"/>
  <c r="BW512" i="3" s="1"/>
  <c r="BW513" i="3" s="1"/>
  <c r="BW514" i="3" s="1"/>
  <c r="BW515" i="3" s="1"/>
  <c r="BW516" i="3" s="1"/>
  <c r="BW517" i="3" s="1"/>
  <c r="BW518" i="3" s="1"/>
  <c r="BW519" i="3" s="1"/>
  <c r="BW520" i="3" s="1"/>
  <c r="BW521" i="3" s="1"/>
  <c r="BW522" i="3" s="1"/>
  <c r="BW523" i="3" s="1"/>
  <c r="DT428" i="3"/>
  <c r="DT429" i="3" s="1"/>
  <c r="DW429" i="3"/>
  <c r="EV416" i="3"/>
  <c r="EV417" i="3" s="1"/>
  <c r="EV418" i="3" s="1"/>
  <c r="EV419" i="3" s="1"/>
  <c r="EV420" i="3" s="1"/>
  <c r="EV421" i="3" s="1"/>
  <c r="EV422" i="3" s="1"/>
  <c r="EV423" i="3" s="1"/>
  <c r="EV424" i="3" s="1"/>
  <c r="EV425" i="3" s="1"/>
  <c r="EV426" i="3" s="1"/>
  <c r="EV427" i="3" s="1"/>
  <c r="EV428" i="3" s="1"/>
  <c r="EV429" i="3" s="1"/>
  <c r="EV430" i="3" s="1"/>
  <c r="EV431" i="3" s="1"/>
  <c r="EV432" i="3" s="1"/>
  <c r="EV433" i="3" s="1"/>
  <c r="EV434" i="3" s="1"/>
  <c r="EV435" i="3" s="1"/>
  <c r="EV436" i="3" s="1"/>
  <c r="EV437" i="3" s="1"/>
  <c r="EV438" i="3" s="1"/>
  <c r="EV439" i="3" s="1"/>
  <c r="EV440" i="3" s="1"/>
  <c r="EV441" i="3" s="1"/>
  <c r="EV442" i="3" s="1"/>
  <c r="EV443" i="3" s="1"/>
  <c r="EV444" i="3" s="1"/>
  <c r="EV445" i="3" s="1"/>
  <c r="EV446" i="3" s="1"/>
  <c r="EV447" i="3" s="1"/>
  <c r="EV448" i="3" s="1"/>
  <c r="EV449" i="3" s="1"/>
  <c r="EV450" i="3" s="1"/>
  <c r="EV451" i="3" s="1"/>
  <c r="EV452" i="3" s="1"/>
  <c r="EV453" i="3" s="1"/>
  <c r="EV454" i="3" s="1"/>
  <c r="EZ416" i="3"/>
  <c r="EZ417" i="3" s="1"/>
  <c r="EZ418" i="3" s="1"/>
  <c r="EZ419" i="3" s="1"/>
  <c r="EZ420" i="3" s="1"/>
  <c r="EZ421" i="3" s="1"/>
  <c r="EZ422" i="3" s="1"/>
  <c r="EZ423" i="3" s="1"/>
  <c r="EZ424" i="3" s="1"/>
  <c r="EZ425" i="3" s="1"/>
  <c r="EZ426" i="3" s="1"/>
  <c r="EZ427" i="3" s="1"/>
  <c r="EZ428" i="3" s="1"/>
  <c r="EZ429" i="3" s="1"/>
  <c r="EZ430" i="3" s="1"/>
  <c r="EZ431" i="3" s="1"/>
  <c r="EZ432" i="3" s="1"/>
  <c r="EZ433" i="3" s="1"/>
  <c r="EZ434" i="3" s="1"/>
  <c r="EZ435" i="3" s="1"/>
  <c r="EZ436" i="3" s="1"/>
  <c r="EZ437" i="3" s="1"/>
  <c r="EZ438" i="3" s="1"/>
  <c r="EZ439" i="3" s="1"/>
  <c r="EZ440" i="3" s="1"/>
  <c r="EZ441" i="3" s="1"/>
  <c r="EZ442" i="3" s="1"/>
  <c r="EZ443" i="3" s="1"/>
  <c r="EZ444" i="3" s="1"/>
  <c r="EZ445" i="3" s="1"/>
  <c r="EZ446" i="3" s="1"/>
  <c r="EZ447" i="3" s="1"/>
  <c r="EZ448" i="3" s="1"/>
  <c r="EZ449" i="3" s="1"/>
  <c r="EZ450" i="3" s="1"/>
  <c r="EZ451" i="3" s="1"/>
  <c r="EZ452" i="3" s="1"/>
  <c r="EZ453" i="3" s="1"/>
  <c r="EZ454" i="3" s="1"/>
  <c r="EZ455" i="3" s="1"/>
  <c r="EZ456" i="3" s="1"/>
  <c r="EZ457" i="3" s="1"/>
  <c r="EZ458" i="3" s="1"/>
  <c r="EZ459" i="3" s="1"/>
  <c r="EZ460" i="3" s="1"/>
  <c r="EZ461" i="3" s="1"/>
  <c r="EZ462" i="3" s="1"/>
  <c r="EZ463" i="3" s="1"/>
  <c r="EZ464" i="3" s="1"/>
  <c r="EZ465" i="3" s="1"/>
  <c r="EZ466" i="3" s="1"/>
  <c r="EZ467" i="3" s="1"/>
  <c r="EZ468" i="3" s="1"/>
  <c r="EZ469" i="3" s="1"/>
  <c r="EZ470" i="3" s="1"/>
  <c r="EZ471" i="3" s="1"/>
  <c r="EZ472" i="3" s="1"/>
  <c r="EZ473" i="3" s="1"/>
  <c r="EZ474" i="3" s="1"/>
  <c r="EZ475" i="3" s="1"/>
  <c r="EZ476" i="3" s="1"/>
  <c r="EZ477" i="3" s="1"/>
  <c r="EZ478" i="3" s="1"/>
  <c r="EZ479" i="3" s="1"/>
  <c r="EZ480" i="3" s="1"/>
  <c r="EZ481" i="3" s="1"/>
  <c r="EZ482" i="3" s="1"/>
  <c r="EZ483" i="3" s="1"/>
  <c r="EZ484" i="3" s="1"/>
  <c r="EZ485" i="3" s="1"/>
  <c r="EZ486" i="3" s="1"/>
  <c r="EZ487" i="3" s="1"/>
  <c r="EZ488" i="3" s="1"/>
  <c r="EZ489" i="3" s="1"/>
  <c r="EZ490" i="3" s="1"/>
  <c r="EZ491" i="3" s="1"/>
  <c r="EZ492" i="3" s="1"/>
  <c r="EZ493" i="3" s="1"/>
  <c r="EZ494" i="3" s="1"/>
  <c r="EZ495" i="3" s="1"/>
  <c r="EZ496" i="3" s="1"/>
  <c r="EZ497" i="3" s="1"/>
  <c r="EZ498" i="3" s="1"/>
  <c r="EZ499" i="3" s="1"/>
  <c r="EZ500" i="3" s="1"/>
  <c r="EZ501" i="3" s="1"/>
  <c r="EZ502" i="3" s="1"/>
  <c r="EZ503" i="3" s="1"/>
  <c r="EZ504" i="3" s="1"/>
  <c r="EZ505" i="3" s="1"/>
  <c r="EZ506" i="3" s="1"/>
  <c r="EZ507" i="3" s="1"/>
  <c r="EZ508" i="3" s="1"/>
  <c r="EZ509" i="3" s="1"/>
  <c r="FE429" i="3"/>
  <c r="FE430" i="3" s="1"/>
  <c r="BP430" i="3"/>
  <c r="BP431" i="3" s="1"/>
  <c r="BP432" i="3" s="1"/>
  <c r="BP433" i="3" s="1"/>
  <c r="BP434" i="3" s="1"/>
  <c r="BP435" i="3" s="1"/>
  <c r="BP436" i="3" s="1"/>
  <c r="BP437" i="3" s="1"/>
  <c r="BP438" i="3" s="1"/>
  <c r="BP439" i="3" s="1"/>
  <c r="BP440" i="3" s="1"/>
  <c r="BP441" i="3" s="1"/>
  <c r="BP442" i="3" s="1"/>
  <c r="BP443" i="3" s="1"/>
  <c r="BP444" i="3" s="1"/>
  <c r="BP445" i="3" s="1"/>
  <c r="BP446" i="3" s="1"/>
  <c r="BP447" i="3" s="1"/>
  <c r="BQ430" i="3"/>
  <c r="BQ431" i="3" s="1"/>
  <c r="BQ432" i="3" s="1"/>
  <c r="BQ433" i="3" s="1"/>
  <c r="BQ434" i="3" s="1"/>
  <c r="BQ435" i="3" s="1"/>
  <c r="BQ436" i="3" s="1"/>
  <c r="BQ437" i="3" s="1"/>
  <c r="BQ438" i="3" s="1"/>
  <c r="BQ439" i="3" s="1"/>
  <c r="BQ440" i="3" s="1"/>
  <c r="BQ441" i="3" s="1"/>
  <c r="BQ442" i="3" s="1"/>
  <c r="BQ443" i="3" s="1"/>
  <c r="BQ444" i="3" s="1"/>
  <c r="BQ445" i="3" s="1"/>
  <c r="BQ446" i="3" s="1"/>
  <c r="BQ447" i="3" s="1"/>
  <c r="BR430" i="3"/>
  <c r="BR431" i="3" s="1"/>
  <c r="BR432" i="3" s="1"/>
  <c r="BR433" i="3" s="1"/>
  <c r="BR434" i="3" s="1"/>
  <c r="BR435" i="3" s="1"/>
  <c r="BR436" i="3" s="1"/>
  <c r="BR437" i="3" s="1"/>
  <c r="BR438" i="3" s="1"/>
  <c r="BR439" i="3" s="1"/>
  <c r="BR440" i="3" s="1"/>
  <c r="BR441" i="3" s="1"/>
  <c r="BR442" i="3" s="1"/>
  <c r="BR443" i="3" s="1"/>
  <c r="BR444" i="3" s="1"/>
  <c r="BR445" i="3" s="1"/>
  <c r="BR446" i="3" s="1"/>
  <c r="BR447" i="3" s="1"/>
  <c r="BT430" i="3"/>
  <c r="BT431" i="3" s="1"/>
  <c r="BT432" i="3" s="1"/>
  <c r="BT433" i="3" s="1"/>
  <c r="BT434" i="3" s="1"/>
  <c r="BT435" i="3" s="1"/>
  <c r="BT436" i="3" s="1"/>
  <c r="BT437" i="3" s="1"/>
  <c r="BT438" i="3" s="1"/>
  <c r="BT439" i="3" s="1"/>
  <c r="BT440" i="3" s="1"/>
  <c r="BT441" i="3" s="1"/>
  <c r="BT442" i="3" s="1"/>
  <c r="BT443" i="3" s="1"/>
  <c r="BT444" i="3" s="1"/>
  <c r="BT445" i="3" s="1"/>
  <c r="BT446" i="3" s="1"/>
  <c r="BT447" i="3" s="1"/>
  <c r="BT448" i="3" s="1"/>
  <c r="BT449" i="3" s="1"/>
  <c r="BT450" i="3" s="1"/>
  <c r="BT451" i="3" s="1"/>
  <c r="BT452" i="3" s="1"/>
  <c r="BT453" i="3" s="1"/>
  <c r="BT454" i="3" s="1"/>
  <c r="BT455" i="3" s="1"/>
  <c r="BT456" i="3" s="1"/>
  <c r="BT457" i="3" s="1"/>
  <c r="BT458" i="3" s="1"/>
  <c r="BT459" i="3" s="1"/>
  <c r="BT460" i="3" s="1"/>
  <c r="BT461" i="3" s="1"/>
  <c r="BT462" i="3" s="1"/>
  <c r="BT463" i="3" s="1"/>
  <c r="BT464" i="3" s="1"/>
  <c r="BT465" i="3" s="1"/>
  <c r="BT466" i="3" s="1"/>
  <c r="BT467" i="3" s="1"/>
  <c r="BT468" i="3" s="1"/>
  <c r="BT469" i="3" s="1"/>
  <c r="BT470" i="3" s="1"/>
  <c r="BT471" i="3" s="1"/>
  <c r="BT472" i="3" s="1"/>
  <c r="BT473" i="3" s="1"/>
  <c r="BT474" i="3" s="1"/>
  <c r="BT475" i="3" s="1"/>
  <c r="BT476" i="3" s="1"/>
  <c r="BT477" i="3" s="1"/>
  <c r="BT478" i="3" s="1"/>
  <c r="BT479" i="3" s="1"/>
  <c r="BT480" i="3" s="1"/>
  <c r="BT481" i="3" s="1"/>
  <c r="BT482" i="3" s="1"/>
  <c r="BT483" i="3" s="1"/>
  <c r="BT484" i="3" s="1"/>
  <c r="BT485" i="3" s="1"/>
  <c r="BT486" i="3" s="1"/>
  <c r="BT487" i="3" s="1"/>
  <c r="BT488" i="3" s="1"/>
  <c r="BT489" i="3" s="1"/>
  <c r="BT490" i="3" s="1"/>
  <c r="BT491" i="3" s="1"/>
  <c r="BT492" i="3" s="1"/>
  <c r="BT493" i="3" s="1"/>
  <c r="BT494" i="3" s="1"/>
  <c r="BT495" i="3" s="1"/>
  <c r="BT496" i="3" s="1"/>
  <c r="BT497" i="3" s="1"/>
  <c r="BT498" i="3" s="1"/>
  <c r="BT499" i="3" s="1"/>
  <c r="BT500" i="3" s="1"/>
  <c r="BT501" i="3" s="1"/>
  <c r="BT502" i="3" s="1"/>
  <c r="BT503" i="3" s="1"/>
  <c r="BT504" i="3" s="1"/>
  <c r="BT505" i="3" s="1"/>
  <c r="BT506" i="3" s="1"/>
  <c r="BT507" i="3" s="1"/>
  <c r="BT508" i="3" s="1"/>
  <c r="BT509" i="3" s="1"/>
  <c r="BT510" i="3" s="1"/>
  <c r="BT511" i="3" s="1"/>
  <c r="BT512" i="3" s="1"/>
  <c r="BT513" i="3" s="1"/>
  <c r="BT514" i="3" s="1"/>
  <c r="BT515" i="3" s="1"/>
  <c r="BT516" i="3" s="1"/>
  <c r="BU430" i="3"/>
  <c r="BU431" i="3" s="1"/>
  <c r="BU432" i="3" s="1"/>
  <c r="BU433" i="3" s="1"/>
  <c r="BU434" i="3" s="1"/>
  <c r="BU435" i="3" s="1"/>
  <c r="BU436" i="3" s="1"/>
  <c r="BU437" i="3" s="1"/>
  <c r="BU438" i="3" s="1"/>
  <c r="BU439" i="3" s="1"/>
  <c r="BU440" i="3" s="1"/>
  <c r="BU441" i="3" s="1"/>
  <c r="BU442" i="3" s="1"/>
  <c r="BU443" i="3" s="1"/>
  <c r="BU444" i="3" s="1"/>
  <c r="BU445" i="3" s="1"/>
  <c r="BU446" i="3" s="1"/>
  <c r="BU447" i="3" s="1"/>
  <c r="BU448" i="3" s="1"/>
  <c r="BU449" i="3" s="1"/>
  <c r="BU450" i="3" s="1"/>
  <c r="BU451" i="3" s="1"/>
  <c r="BU452" i="3" s="1"/>
  <c r="BU453" i="3" s="1"/>
  <c r="BU454" i="3" s="1"/>
  <c r="BU455" i="3" s="1"/>
  <c r="BU456" i="3" s="1"/>
  <c r="BU457" i="3" s="1"/>
  <c r="BU458" i="3" s="1"/>
  <c r="BU459" i="3" s="1"/>
  <c r="BU460" i="3" s="1"/>
  <c r="BU461" i="3" s="1"/>
  <c r="BU462" i="3" s="1"/>
  <c r="BU463" i="3" s="1"/>
  <c r="BU464" i="3" s="1"/>
  <c r="BU465" i="3" s="1"/>
  <c r="BU466" i="3" s="1"/>
  <c r="BU467" i="3" s="1"/>
  <c r="BU468" i="3" s="1"/>
  <c r="BU469" i="3" s="1"/>
  <c r="BU470" i="3" s="1"/>
  <c r="BU471" i="3" s="1"/>
  <c r="BU472" i="3" s="1"/>
  <c r="BU473" i="3" s="1"/>
  <c r="BU474" i="3" s="1"/>
  <c r="BU475" i="3" s="1"/>
  <c r="BU476" i="3" s="1"/>
  <c r="BU477" i="3" s="1"/>
  <c r="BU478" i="3" s="1"/>
  <c r="BU479" i="3" s="1"/>
  <c r="BU480" i="3" s="1"/>
  <c r="BU481" i="3" s="1"/>
  <c r="BU482" i="3" s="1"/>
  <c r="BU483" i="3" s="1"/>
  <c r="BU484" i="3" s="1"/>
  <c r="BU485" i="3" s="1"/>
  <c r="BU486" i="3" s="1"/>
  <c r="BU487" i="3" s="1"/>
  <c r="BU488" i="3" s="1"/>
  <c r="BU489" i="3" s="1"/>
  <c r="BU490" i="3" s="1"/>
  <c r="BU491" i="3" s="1"/>
  <c r="BU492" i="3" s="1"/>
  <c r="BU493" i="3" s="1"/>
  <c r="BU494" i="3" s="1"/>
  <c r="BU495" i="3" s="1"/>
  <c r="BU496" i="3" s="1"/>
  <c r="BU497" i="3" s="1"/>
  <c r="BU498" i="3" s="1"/>
  <c r="BU499" i="3" s="1"/>
  <c r="BU500" i="3" s="1"/>
  <c r="BU501" i="3" s="1"/>
  <c r="BU502" i="3" s="1"/>
  <c r="BU503" i="3" s="1"/>
  <c r="BU504" i="3" s="1"/>
  <c r="BU505" i="3" s="1"/>
  <c r="BU506" i="3" s="1"/>
  <c r="BU507" i="3" s="1"/>
  <c r="BU508" i="3" s="1"/>
  <c r="BU509" i="3" s="1"/>
  <c r="BU510" i="3" s="1"/>
  <c r="BU511" i="3" s="1"/>
  <c r="BU512" i="3" s="1"/>
  <c r="BU513" i="3" s="1"/>
  <c r="BU514" i="3" s="1"/>
  <c r="BU515" i="3" s="1"/>
  <c r="BU516" i="3" s="1"/>
  <c r="BU517" i="3" s="1"/>
  <c r="BU518" i="3" s="1"/>
  <c r="BU519" i="3" s="1"/>
  <c r="BU520" i="3" s="1"/>
  <c r="BU521" i="3" s="1"/>
  <c r="BU522" i="3" s="1"/>
  <c r="BU523" i="3" s="1"/>
  <c r="BV430" i="3"/>
  <c r="BV431" i="3" s="1"/>
  <c r="BV432" i="3" s="1"/>
  <c r="BV433" i="3" s="1"/>
  <c r="BV434" i="3" s="1"/>
  <c r="BV435" i="3" s="1"/>
  <c r="BV436" i="3" s="1"/>
  <c r="BV437" i="3" s="1"/>
  <c r="BV438" i="3" s="1"/>
  <c r="BV439" i="3" s="1"/>
  <c r="BV440" i="3" s="1"/>
  <c r="BV441" i="3" s="1"/>
  <c r="BV442" i="3" s="1"/>
  <c r="BV443" i="3" s="1"/>
  <c r="BV444" i="3" s="1"/>
  <c r="BV445" i="3" s="1"/>
  <c r="BV446" i="3" s="1"/>
  <c r="BV447" i="3" s="1"/>
  <c r="BV448" i="3" s="1"/>
  <c r="BV449" i="3" s="1"/>
  <c r="BV450" i="3" s="1"/>
  <c r="BV451" i="3" s="1"/>
  <c r="BV452" i="3" s="1"/>
  <c r="BV453" i="3" s="1"/>
  <c r="BV454" i="3" s="1"/>
  <c r="BV455" i="3" s="1"/>
  <c r="BV456" i="3" s="1"/>
  <c r="BV457" i="3" s="1"/>
  <c r="BV458" i="3" s="1"/>
  <c r="BV459" i="3" s="1"/>
  <c r="BV460" i="3" s="1"/>
  <c r="BV461" i="3" s="1"/>
  <c r="BV462" i="3" s="1"/>
  <c r="BV463" i="3" s="1"/>
  <c r="BV464" i="3" s="1"/>
  <c r="BV465" i="3" s="1"/>
  <c r="BV466" i="3" s="1"/>
  <c r="BV467" i="3" s="1"/>
  <c r="BV468" i="3" s="1"/>
  <c r="BV469" i="3" s="1"/>
  <c r="BV470" i="3" s="1"/>
  <c r="BV471" i="3" s="1"/>
  <c r="BV472" i="3" s="1"/>
  <c r="BV473" i="3" s="1"/>
  <c r="BV474" i="3" s="1"/>
  <c r="BV475" i="3" s="1"/>
  <c r="BV476" i="3" s="1"/>
  <c r="BV477" i="3" s="1"/>
  <c r="BV478" i="3" s="1"/>
  <c r="BV479" i="3" s="1"/>
  <c r="BV480" i="3" s="1"/>
  <c r="BV481" i="3" s="1"/>
  <c r="BV482" i="3" s="1"/>
  <c r="BV483" i="3" s="1"/>
  <c r="BV484" i="3" s="1"/>
  <c r="BV485" i="3" s="1"/>
  <c r="BV486" i="3" s="1"/>
  <c r="BV487" i="3" s="1"/>
  <c r="BV488" i="3" s="1"/>
  <c r="BV489" i="3" s="1"/>
  <c r="BV490" i="3" s="1"/>
  <c r="BV491" i="3" s="1"/>
  <c r="BV492" i="3" s="1"/>
  <c r="BV493" i="3" s="1"/>
  <c r="BV494" i="3" s="1"/>
  <c r="BV495" i="3" s="1"/>
  <c r="BV496" i="3" s="1"/>
  <c r="BV497" i="3" s="1"/>
  <c r="BV498" i="3" s="1"/>
  <c r="BV499" i="3" s="1"/>
  <c r="BV500" i="3" s="1"/>
  <c r="BV501" i="3" s="1"/>
  <c r="BV502" i="3" s="1"/>
  <c r="BV503" i="3" s="1"/>
  <c r="BV504" i="3" s="1"/>
  <c r="BV505" i="3" s="1"/>
  <c r="BV506" i="3" s="1"/>
  <c r="BV507" i="3" s="1"/>
  <c r="BV508" i="3" s="1"/>
  <c r="BV509" i="3" s="1"/>
  <c r="BV510" i="3" s="1"/>
  <c r="BV511" i="3" s="1"/>
  <c r="BV512" i="3" s="1"/>
  <c r="BV513" i="3" s="1"/>
  <c r="BV514" i="3" s="1"/>
  <c r="BV515" i="3" s="1"/>
  <c r="BV516" i="3" s="1"/>
  <c r="BV517" i="3" s="1"/>
  <c r="BV518" i="3" s="1"/>
  <c r="BV519" i="3" s="1"/>
  <c r="BV520" i="3" s="1"/>
  <c r="BV521" i="3" s="1"/>
  <c r="BV522" i="3" s="1"/>
  <c r="BV523" i="3" s="1"/>
  <c r="BX430" i="3"/>
  <c r="BX431" i="3" s="1"/>
  <c r="BX432" i="3" s="1"/>
  <c r="BX433" i="3" s="1"/>
  <c r="BX434" i="3" s="1"/>
  <c r="BX435" i="3" s="1"/>
  <c r="BX436" i="3" s="1"/>
  <c r="BX437" i="3" s="1"/>
  <c r="BX438" i="3" s="1"/>
  <c r="BX439" i="3" s="1"/>
  <c r="BX440" i="3" s="1"/>
  <c r="BX441" i="3" s="1"/>
  <c r="BX442" i="3" s="1"/>
  <c r="BX443" i="3" s="1"/>
  <c r="BX444" i="3" s="1"/>
  <c r="BX445" i="3" s="1"/>
  <c r="BX446" i="3" s="1"/>
  <c r="BX447" i="3" s="1"/>
  <c r="BX448" i="3" s="1"/>
  <c r="BX449" i="3" s="1"/>
  <c r="BX450" i="3" s="1"/>
  <c r="BX451" i="3" s="1"/>
  <c r="BX452" i="3" s="1"/>
  <c r="BX453" i="3" s="1"/>
  <c r="BX454" i="3" s="1"/>
  <c r="BX455" i="3" s="1"/>
  <c r="BX456" i="3" s="1"/>
  <c r="BX457" i="3" s="1"/>
  <c r="BX458" i="3" s="1"/>
  <c r="BX459" i="3" s="1"/>
  <c r="BX460" i="3" s="1"/>
  <c r="BX461" i="3" s="1"/>
  <c r="BX462" i="3" s="1"/>
  <c r="BX463" i="3" s="1"/>
  <c r="BX464" i="3" s="1"/>
  <c r="BX465" i="3" s="1"/>
  <c r="BX466" i="3" s="1"/>
  <c r="BX467" i="3" s="1"/>
  <c r="BX468" i="3" s="1"/>
  <c r="BX469" i="3" s="1"/>
  <c r="BX470" i="3" s="1"/>
  <c r="BX471" i="3" s="1"/>
  <c r="BX472" i="3" s="1"/>
  <c r="BX473" i="3" s="1"/>
  <c r="BX474" i="3" s="1"/>
  <c r="BX475" i="3" s="1"/>
  <c r="BX476" i="3" s="1"/>
  <c r="BX477" i="3" s="1"/>
  <c r="BX478" i="3" s="1"/>
  <c r="BX479" i="3" s="1"/>
  <c r="BX480" i="3" s="1"/>
  <c r="BX481" i="3" s="1"/>
  <c r="BX482" i="3" s="1"/>
  <c r="BX483" i="3" s="1"/>
  <c r="BX484" i="3" s="1"/>
  <c r="BX485" i="3" s="1"/>
  <c r="BX486" i="3" s="1"/>
  <c r="BX487" i="3" s="1"/>
  <c r="BX488" i="3" s="1"/>
  <c r="BX489" i="3" s="1"/>
  <c r="BX490" i="3" s="1"/>
  <c r="BX491" i="3" s="1"/>
  <c r="BX492" i="3" s="1"/>
  <c r="BX493" i="3" s="1"/>
  <c r="BX494" i="3" s="1"/>
  <c r="BX495" i="3" s="1"/>
  <c r="BX496" i="3" s="1"/>
  <c r="BX497" i="3" s="1"/>
  <c r="BX498" i="3" s="1"/>
  <c r="BX499" i="3" s="1"/>
  <c r="BX500" i="3" s="1"/>
  <c r="BX501" i="3" s="1"/>
  <c r="BX502" i="3" s="1"/>
  <c r="BX503" i="3" s="1"/>
  <c r="BX504" i="3" s="1"/>
  <c r="BX505" i="3" s="1"/>
  <c r="BX506" i="3" s="1"/>
  <c r="BX507" i="3" s="1"/>
  <c r="BX508" i="3" s="1"/>
  <c r="BX509" i="3" s="1"/>
  <c r="BX510" i="3" s="1"/>
  <c r="BX511" i="3" s="1"/>
  <c r="BX512" i="3" s="1"/>
  <c r="BX513" i="3" s="1"/>
  <c r="BX514" i="3" s="1"/>
  <c r="BX515" i="3" s="1"/>
  <c r="BX516" i="3" s="1"/>
  <c r="BY430" i="3"/>
  <c r="BY431" i="3" s="1"/>
  <c r="BY432" i="3" s="1"/>
  <c r="BY433" i="3" s="1"/>
  <c r="BY434" i="3" s="1"/>
  <c r="BY435" i="3" s="1"/>
  <c r="BY436" i="3" s="1"/>
  <c r="BY437" i="3" s="1"/>
  <c r="BY438" i="3" s="1"/>
  <c r="BY439" i="3" s="1"/>
  <c r="BY440" i="3" s="1"/>
  <c r="BY441" i="3" s="1"/>
  <c r="BY442" i="3" s="1"/>
  <c r="BY443" i="3" s="1"/>
  <c r="BY444" i="3" s="1"/>
  <c r="BY445" i="3" s="1"/>
  <c r="BY446" i="3" s="1"/>
  <c r="BY447" i="3" s="1"/>
  <c r="BY448" i="3" s="1"/>
  <c r="BY449" i="3" s="1"/>
  <c r="BY450" i="3" s="1"/>
  <c r="BY451" i="3" s="1"/>
  <c r="BY452" i="3" s="1"/>
  <c r="BY453" i="3" s="1"/>
  <c r="BY454" i="3" s="1"/>
  <c r="BY455" i="3" s="1"/>
  <c r="BY456" i="3" s="1"/>
  <c r="BY457" i="3" s="1"/>
  <c r="BY458" i="3" s="1"/>
  <c r="BY459" i="3" s="1"/>
  <c r="BY460" i="3" s="1"/>
  <c r="BY461" i="3" s="1"/>
  <c r="BY462" i="3" s="1"/>
  <c r="BY463" i="3" s="1"/>
  <c r="BY464" i="3" s="1"/>
  <c r="BY465" i="3" s="1"/>
  <c r="BY466" i="3" s="1"/>
  <c r="BY467" i="3" s="1"/>
  <c r="BY468" i="3" s="1"/>
  <c r="BY469" i="3" s="1"/>
  <c r="BY470" i="3" s="1"/>
  <c r="BY471" i="3" s="1"/>
  <c r="BY472" i="3" s="1"/>
  <c r="BY473" i="3" s="1"/>
  <c r="BY474" i="3" s="1"/>
  <c r="BY475" i="3" s="1"/>
  <c r="BY476" i="3" s="1"/>
  <c r="BY477" i="3" s="1"/>
  <c r="BY478" i="3" s="1"/>
  <c r="BY479" i="3" s="1"/>
  <c r="BY480" i="3" s="1"/>
  <c r="BY481" i="3" s="1"/>
  <c r="BY482" i="3" s="1"/>
  <c r="BY483" i="3" s="1"/>
  <c r="BY484" i="3" s="1"/>
  <c r="BY485" i="3" s="1"/>
  <c r="BY486" i="3" s="1"/>
  <c r="BY487" i="3" s="1"/>
  <c r="BY488" i="3" s="1"/>
  <c r="BY489" i="3" s="1"/>
  <c r="BY490" i="3" s="1"/>
  <c r="BY491" i="3" s="1"/>
  <c r="BY492" i="3" s="1"/>
  <c r="BY493" i="3" s="1"/>
  <c r="BY494" i="3" s="1"/>
  <c r="BY495" i="3" s="1"/>
  <c r="BY496" i="3" s="1"/>
  <c r="BY497" i="3" s="1"/>
  <c r="BY498" i="3" s="1"/>
  <c r="BY499" i="3" s="1"/>
  <c r="BY500" i="3" s="1"/>
  <c r="BY501" i="3" s="1"/>
  <c r="BY502" i="3" s="1"/>
  <c r="BY503" i="3" s="1"/>
  <c r="BY504" i="3" s="1"/>
  <c r="BY505" i="3" s="1"/>
  <c r="BY506" i="3" s="1"/>
  <c r="BY507" i="3" s="1"/>
  <c r="BY508" i="3" s="1"/>
  <c r="BY509" i="3" s="1"/>
  <c r="BY510" i="3" s="1"/>
  <c r="BY511" i="3" s="1"/>
  <c r="BY512" i="3" s="1"/>
  <c r="BY513" i="3" s="1"/>
  <c r="BY514" i="3" s="1"/>
  <c r="BY515" i="3" s="1"/>
  <c r="BY516" i="3" s="1"/>
  <c r="BY517" i="3" s="1"/>
  <c r="BY518" i="3" s="1"/>
  <c r="BY519" i="3" s="1"/>
  <c r="BY520" i="3" s="1"/>
  <c r="BY521" i="3" s="1"/>
  <c r="BY522" i="3" s="1"/>
  <c r="BY523" i="3" s="1"/>
  <c r="BZ430" i="3"/>
  <c r="BZ431" i="3" s="1"/>
  <c r="BZ432" i="3" s="1"/>
  <c r="BZ433" i="3" s="1"/>
  <c r="BZ434" i="3" s="1"/>
  <c r="BZ435" i="3" s="1"/>
  <c r="BZ436" i="3" s="1"/>
  <c r="BZ437" i="3" s="1"/>
  <c r="BZ438" i="3" s="1"/>
  <c r="BZ439" i="3" s="1"/>
  <c r="BZ440" i="3" s="1"/>
  <c r="BZ441" i="3" s="1"/>
  <c r="BZ442" i="3" s="1"/>
  <c r="BZ443" i="3" s="1"/>
  <c r="BZ444" i="3" s="1"/>
  <c r="BZ445" i="3" s="1"/>
  <c r="BZ446" i="3" s="1"/>
  <c r="BZ447" i="3" s="1"/>
  <c r="BZ448" i="3" s="1"/>
  <c r="BZ449" i="3" s="1"/>
  <c r="BZ450" i="3" s="1"/>
  <c r="BZ451" i="3" s="1"/>
  <c r="BZ452" i="3" s="1"/>
  <c r="BZ453" i="3" s="1"/>
  <c r="BZ454" i="3" s="1"/>
  <c r="BZ455" i="3" s="1"/>
  <c r="BZ456" i="3" s="1"/>
  <c r="BZ457" i="3" s="1"/>
  <c r="BZ458" i="3" s="1"/>
  <c r="BZ459" i="3" s="1"/>
  <c r="BZ460" i="3" s="1"/>
  <c r="BZ461" i="3" s="1"/>
  <c r="BZ462" i="3" s="1"/>
  <c r="BZ463" i="3" s="1"/>
  <c r="BZ464" i="3" s="1"/>
  <c r="BZ465" i="3" s="1"/>
  <c r="BZ466" i="3" s="1"/>
  <c r="BZ467" i="3" s="1"/>
  <c r="BZ468" i="3" s="1"/>
  <c r="BZ469" i="3" s="1"/>
  <c r="BZ470" i="3" s="1"/>
  <c r="BZ471" i="3" s="1"/>
  <c r="BZ472" i="3" s="1"/>
  <c r="BZ473" i="3" s="1"/>
  <c r="BZ474" i="3" s="1"/>
  <c r="BZ475" i="3" s="1"/>
  <c r="BZ476" i="3" s="1"/>
  <c r="BZ477" i="3" s="1"/>
  <c r="BZ478" i="3" s="1"/>
  <c r="BZ479" i="3" s="1"/>
  <c r="BZ480" i="3" s="1"/>
  <c r="BZ481" i="3" s="1"/>
  <c r="BZ482" i="3" s="1"/>
  <c r="BZ483" i="3" s="1"/>
  <c r="BZ484" i="3" s="1"/>
  <c r="BZ485" i="3" s="1"/>
  <c r="BZ486" i="3" s="1"/>
  <c r="BZ487" i="3" s="1"/>
  <c r="BZ488" i="3" s="1"/>
  <c r="BZ489" i="3" s="1"/>
  <c r="BZ490" i="3" s="1"/>
  <c r="BZ491" i="3" s="1"/>
  <c r="BZ492" i="3" s="1"/>
  <c r="BZ493" i="3" s="1"/>
  <c r="BZ494" i="3" s="1"/>
  <c r="BZ495" i="3" s="1"/>
  <c r="BZ496" i="3" s="1"/>
  <c r="BZ497" i="3" s="1"/>
  <c r="BZ498" i="3" s="1"/>
  <c r="BZ499" i="3" s="1"/>
  <c r="BZ500" i="3" s="1"/>
  <c r="BZ501" i="3" s="1"/>
  <c r="BZ502" i="3" s="1"/>
  <c r="BZ503" i="3" s="1"/>
  <c r="BZ504" i="3" s="1"/>
  <c r="BZ505" i="3" s="1"/>
  <c r="BZ506" i="3" s="1"/>
  <c r="BZ507" i="3" s="1"/>
  <c r="BZ508" i="3" s="1"/>
  <c r="BZ509" i="3" s="1"/>
  <c r="BZ510" i="3" s="1"/>
  <c r="BZ511" i="3" s="1"/>
  <c r="BZ512" i="3" s="1"/>
  <c r="BZ513" i="3" s="1"/>
  <c r="BZ514" i="3" s="1"/>
  <c r="BZ515" i="3" s="1"/>
  <c r="BZ516" i="3" s="1"/>
  <c r="BZ517" i="3" s="1"/>
  <c r="BZ518" i="3" s="1"/>
  <c r="BZ519" i="3" s="1"/>
  <c r="BZ520" i="3" s="1"/>
  <c r="BZ521" i="3" s="1"/>
  <c r="BZ522" i="3" s="1"/>
  <c r="BZ523" i="3" s="1"/>
  <c r="ES430" i="3"/>
  <c r="ES431" i="3" s="1"/>
  <c r="ES432" i="3" s="1"/>
  <c r="ES433" i="3" s="1"/>
  <c r="ES434" i="3" s="1"/>
  <c r="ES435" i="3" s="1"/>
  <c r="ES436" i="3" s="1"/>
  <c r="ES437" i="3" s="1"/>
  <c r="ES438" i="3" s="1"/>
  <c r="ES439" i="3" s="1"/>
  <c r="ES440" i="3" s="1"/>
  <c r="ES441" i="3" s="1"/>
  <c r="ES442" i="3" s="1"/>
  <c r="ES443" i="3" s="1"/>
  <c r="ES444" i="3" s="1"/>
  <c r="ES445" i="3" s="1"/>
  <c r="ES446" i="3" s="1"/>
  <c r="ES447" i="3" s="1"/>
  <c r="ES448" i="3" s="1"/>
  <c r="ES449" i="3" s="1"/>
  <c r="ES450" i="3" s="1"/>
  <c r="ES451" i="3" s="1"/>
  <c r="ES452" i="3" s="1"/>
  <c r="ES453" i="3" s="1"/>
  <c r="ES454" i="3" s="1"/>
  <c r="ET430" i="3"/>
  <c r="ET431" i="3" s="1"/>
  <c r="ET432" i="3" s="1"/>
  <c r="ET433" i="3" s="1"/>
  <c r="ET434" i="3" s="1"/>
  <c r="ET435" i="3" s="1"/>
  <c r="ET436" i="3" s="1"/>
  <c r="ET437" i="3" s="1"/>
  <c r="ET438" i="3" s="1"/>
  <c r="ET439" i="3" s="1"/>
  <c r="ET440" i="3" s="1"/>
  <c r="ET441" i="3" s="1"/>
  <c r="ET442" i="3" s="1"/>
  <c r="ET443" i="3" s="1"/>
  <c r="ET444" i="3" s="1"/>
  <c r="ET445" i="3" s="1"/>
  <c r="ET446" i="3" s="1"/>
  <c r="ET447" i="3" s="1"/>
  <c r="ET448" i="3" s="1"/>
  <c r="ET449" i="3" s="1"/>
  <c r="ET450" i="3" s="1"/>
  <c r="ET451" i="3" s="1"/>
  <c r="ET452" i="3" s="1"/>
  <c r="ET453" i="3" s="1"/>
  <c r="ET454" i="3" s="1"/>
  <c r="EU430" i="3"/>
  <c r="EU431" i="3" s="1"/>
  <c r="EU432" i="3" s="1"/>
  <c r="EU433" i="3" s="1"/>
  <c r="EU434" i="3" s="1"/>
  <c r="EU435" i="3" s="1"/>
  <c r="EU436" i="3" s="1"/>
  <c r="EU437" i="3" s="1"/>
  <c r="EU438" i="3" s="1"/>
  <c r="EU439" i="3" s="1"/>
  <c r="EU440" i="3" s="1"/>
  <c r="EU441" i="3" s="1"/>
  <c r="EU442" i="3" s="1"/>
  <c r="EU443" i="3" s="1"/>
  <c r="EU444" i="3" s="1"/>
  <c r="EU445" i="3" s="1"/>
  <c r="EU446" i="3" s="1"/>
  <c r="EU447" i="3" s="1"/>
  <c r="EU448" i="3" s="1"/>
  <c r="EU449" i="3" s="1"/>
  <c r="EU450" i="3" s="1"/>
  <c r="EU451" i="3" s="1"/>
  <c r="EU452" i="3" s="1"/>
  <c r="EU453" i="3" s="1"/>
  <c r="EU454" i="3" s="1"/>
  <c r="EW430" i="3"/>
  <c r="EW431" i="3" s="1"/>
  <c r="EW432" i="3" s="1"/>
  <c r="EW433" i="3" s="1"/>
  <c r="EW434" i="3" s="1"/>
  <c r="EW435" i="3" s="1"/>
  <c r="EW436" i="3" s="1"/>
  <c r="EW437" i="3" s="1"/>
  <c r="EW438" i="3" s="1"/>
  <c r="EW439" i="3" s="1"/>
  <c r="EW440" i="3" s="1"/>
  <c r="EW441" i="3" s="1"/>
  <c r="EW442" i="3" s="1"/>
  <c r="EW443" i="3" s="1"/>
  <c r="EW444" i="3" s="1"/>
  <c r="EW445" i="3" s="1"/>
  <c r="EW446" i="3" s="1"/>
  <c r="EW447" i="3" s="1"/>
  <c r="EW448" i="3" s="1"/>
  <c r="EW449" i="3" s="1"/>
  <c r="EW450" i="3" s="1"/>
  <c r="EW451" i="3" s="1"/>
  <c r="EW452" i="3" s="1"/>
  <c r="EW453" i="3" s="1"/>
  <c r="EW454" i="3" s="1"/>
  <c r="EW455" i="3" s="1"/>
  <c r="EW456" i="3" s="1"/>
  <c r="EW457" i="3" s="1"/>
  <c r="EW458" i="3" s="1"/>
  <c r="EW459" i="3" s="1"/>
  <c r="EW460" i="3" s="1"/>
  <c r="EW461" i="3" s="1"/>
  <c r="EW462" i="3" s="1"/>
  <c r="EW463" i="3" s="1"/>
  <c r="EW464" i="3" s="1"/>
  <c r="EW465" i="3" s="1"/>
  <c r="EW466" i="3" s="1"/>
  <c r="EW467" i="3" s="1"/>
  <c r="EW468" i="3" s="1"/>
  <c r="EW469" i="3" s="1"/>
  <c r="EW470" i="3" s="1"/>
  <c r="EW471" i="3" s="1"/>
  <c r="EW472" i="3" s="1"/>
  <c r="EW473" i="3" s="1"/>
  <c r="EW474" i="3" s="1"/>
  <c r="EW475" i="3" s="1"/>
  <c r="EW476" i="3" s="1"/>
  <c r="EW477" i="3" s="1"/>
  <c r="EW478" i="3" s="1"/>
  <c r="EW479" i="3" s="1"/>
  <c r="EW480" i="3" s="1"/>
  <c r="EW481" i="3" s="1"/>
  <c r="EW482" i="3" s="1"/>
  <c r="EW483" i="3" s="1"/>
  <c r="EW484" i="3" s="1"/>
  <c r="EW485" i="3" s="1"/>
  <c r="EW486" i="3" s="1"/>
  <c r="EW487" i="3" s="1"/>
  <c r="EW488" i="3" s="1"/>
  <c r="EW489" i="3" s="1"/>
  <c r="EW490" i="3" s="1"/>
  <c r="EW491" i="3" s="1"/>
  <c r="EW492" i="3" s="1"/>
  <c r="EW493" i="3" s="1"/>
  <c r="EW494" i="3" s="1"/>
  <c r="EW495" i="3" s="1"/>
  <c r="EW496" i="3" s="1"/>
  <c r="EW497" i="3" s="1"/>
  <c r="EW498" i="3" s="1"/>
  <c r="EW499" i="3" s="1"/>
  <c r="EW500" i="3" s="1"/>
  <c r="EW501" i="3" s="1"/>
  <c r="EW502" i="3" s="1"/>
  <c r="EW503" i="3" s="1"/>
  <c r="EW504" i="3" s="1"/>
  <c r="EW505" i="3" s="1"/>
  <c r="EW506" i="3" s="1"/>
  <c r="EW507" i="3" s="1"/>
  <c r="EW508" i="3" s="1"/>
  <c r="EW509" i="3" s="1"/>
  <c r="EX430" i="3"/>
  <c r="EX431" i="3" s="1"/>
  <c r="EX432" i="3" s="1"/>
  <c r="EX433" i="3" s="1"/>
  <c r="EX434" i="3" s="1"/>
  <c r="EX435" i="3" s="1"/>
  <c r="EX436" i="3" s="1"/>
  <c r="EX437" i="3" s="1"/>
  <c r="EX438" i="3" s="1"/>
  <c r="EX439" i="3" s="1"/>
  <c r="EX440" i="3" s="1"/>
  <c r="EX441" i="3" s="1"/>
  <c r="EX442" i="3" s="1"/>
  <c r="EX443" i="3" s="1"/>
  <c r="EX444" i="3" s="1"/>
  <c r="EX445" i="3" s="1"/>
  <c r="EX446" i="3" s="1"/>
  <c r="EX447" i="3" s="1"/>
  <c r="EX448" i="3" s="1"/>
  <c r="EX449" i="3" s="1"/>
  <c r="EX450" i="3" s="1"/>
  <c r="EX451" i="3" s="1"/>
  <c r="EX452" i="3" s="1"/>
  <c r="EX453" i="3" s="1"/>
  <c r="EX454" i="3" s="1"/>
  <c r="EX455" i="3" s="1"/>
  <c r="EX456" i="3" s="1"/>
  <c r="EX457" i="3" s="1"/>
  <c r="EX458" i="3" s="1"/>
  <c r="EX459" i="3" s="1"/>
  <c r="EX460" i="3" s="1"/>
  <c r="EX461" i="3" s="1"/>
  <c r="EX462" i="3" s="1"/>
  <c r="EX463" i="3" s="1"/>
  <c r="EX464" i="3" s="1"/>
  <c r="EX465" i="3" s="1"/>
  <c r="EX466" i="3" s="1"/>
  <c r="EX467" i="3" s="1"/>
  <c r="EX468" i="3" s="1"/>
  <c r="EX469" i="3" s="1"/>
  <c r="EX470" i="3" s="1"/>
  <c r="EX471" i="3" s="1"/>
  <c r="EX472" i="3" s="1"/>
  <c r="EX473" i="3" s="1"/>
  <c r="EX474" i="3" s="1"/>
  <c r="EX475" i="3" s="1"/>
  <c r="EX476" i="3" s="1"/>
  <c r="EX477" i="3" s="1"/>
  <c r="EX478" i="3" s="1"/>
  <c r="EX479" i="3" s="1"/>
  <c r="EX480" i="3" s="1"/>
  <c r="EX481" i="3" s="1"/>
  <c r="EX482" i="3" s="1"/>
  <c r="EX483" i="3" s="1"/>
  <c r="EX484" i="3" s="1"/>
  <c r="EX485" i="3" s="1"/>
  <c r="EX486" i="3" s="1"/>
  <c r="EX487" i="3" s="1"/>
  <c r="EX488" i="3" s="1"/>
  <c r="EX489" i="3" s="1"/>
  <c r="EX490" i="3" s="1"/>
  <c r="EX491" i="3" s="1"/>
  <c r="EX492" i="3" s="1"/>
  <c r="EX493" i="3" s="1"/>
  <c r="EX494" i="3" s="1"/>
  <c r="EX495" i="3" s="1"/>
  <c r="EX496" i="3" s="1"/>
  <c r="EX497" i="3" s="1"/>
  <c r="EX498" i="3" s="1"/>
  <c r="EX499" i="3" s="1"/>
  <c r="EX500" i="3" s="1"/>
  <c r="EX501" i="3" s="1"/>
  <c r="EX502" i="3" s="1"/>
  <c r="EX503" i="3" s="1"/>
  <c r="EX504" i="3" s="1"/>
  <c r="EX505" i="3" s="1"/>
  <c r="EX506" i="3" s="1"/>
  <c r="EX507" i="3" s="1"/>
  <c r="EX508" i="3" s="1"/>
  <c r="EX509" i="3" s="1"/>
  <c r="EY430" i="3"/>
  <c r="EY431" i="3" s="1"/>
  <c r="EY432" i="3" s="1"/>
  <c r="EY433" i="3" s="1"/>
  <c r="EY434" i="3" s="1"/>
  <c r="EY435" i="3" s="1"/>
  <c r="EY436" i="3" s="1"/>
  <c r="EY437" i="3" s="1"/>
  <c r="EY438" i="3" s="1"/>
  <c r="EY439" i="3" s="1"/>
  <c r="EY440" i="3" s="1"/>
  <c r="EY441" i="3" s="1"/>
  <c r="EY442" i="3" s="1"/>
  <c r="EY443" i="3" s="1"/>
  <c r="EY444" i="3" s="1"/>
  <c r="EY445" i="3" s="1"/>
  <c r="EY446" i="3" s="1"/>
  <c r="EY447" i="3" s="1"/>
  <c r="EY448" i="3" s="1"/>
  <c r="EY449" i="3" s="1"/>
  <c r="EY450" i="3" s="1"/>
  <c r="EY451" i="3" s="1"/>
  <c r="EY452" i="3" s="1"/>
  <c r="EY453" i="3" s="1"/>
  <c r="EY454" i="3" s="1"/>
  <c r="EY455" i="3" s="1"/>
  <c r="EY456" i="3" s="1"/>
  <c r="EY457" i="3" s="1"/>
  <c r="EY458" i="3" s="1"/>
  <c r="EY459" i="3" s="1"/>
  <c r="EY460" i="3" s="1"/>
  <c r="EY461" i="3" s="1"/>
  <c r="EY462" i="3" s="1"/>
  <c r="EY463" i="3" s="1"/>
  <c r="EY464" i="3" s="1"/>
  <c r="EY465" i="3" s="1"/>
  <c r="EY466" i="3" s="1"/>
  <c r="EY467" i="3" s="1"/>
  <c r="EY468" i="3" s="1"/>
  <c r="EY469" i="3" s="1"/>
  <c r="EY470" i="3" s="1"/>
  <c r="EY471" i="3" s="1"/>
  <c r="EY472" i="3" s="1"/>
  <c r="EY473" i="3" s="1"/>
  <c r="EY474" i="3" s="1"/>
  <c r="EY475" i="3" s="1"/>
  <c r="EY476" i="3" s="1"/>
  <c r="EY477" i="3" s="1"/>
  <c r="EY478" i="3" s="1"/>
  <c r="EY479" i="3" s="1"/>
  <c r="EY480" i="3" s="1"/>
  <c r="EY481" i="3" s="1"/>
  <c r="EY482" i="3" s="1"/>
  <c r="EY483" i="3" s="1"/>
  <c r="EY484" i="3" s="1"/>
  <c r="EY485" i="3" s="1"/>
  <c r="EY486" i="3" s="1"/>
  <c r="EY487" i="3" s="1"/>
  <c r="EY488" i="3" s="1"/>
  <c r="EY489" i="3" s="1"/>
  <c r="EY490" i="3" s="1"/>
  <c r="EY491" i="3" s="1"/>
  <c r="EY492" i="3" s="1"/>
  <c r="EY493" i="3" s="1"/>
  <c r="EY494" i="3" s="1"/>
  <c r="EY495" i="3" s="1"/>
  <c r="EY496" i="3" s="1"/>
  <c r="EY497" i="3" s="1"/>
  <c r="EY498" i="3" s="1"/>
  <c r="EY499" i="3" s="1"/>
  <c r="EY500" i="3" s="1"/>
  <c r="EY501" i="3" s="1"/>
  <c r="EY502" i="3" s="1"/>
  <c r="EY503" i="3" s="1"/>
  <c r="EY504" i="3" s="1"/>
  <c r="EY505" i="3" s="1"/>
  <c r="EY506" i="3" s="1"/>
  <c r="EY507" i="3" s="1"/>
  <c r="EY508" i="3" s="1"/>
  <c r="EY509" i="3" s="1"/>
  <c r="FA430" i="3"/>
  <c r="FA431" i="3" s="1"/>
  <c r="FA432" i="3" s="1"/>
  <c r="FA433" i="3" s="1"/>
  <c r="FA434" i="3" s="1"/>
  <c r="FA435" i="3" s="1"/>
  <c r="FA436" i="3" s="1"/>
  <c r="FA437" i="3" s="1"/>
  <c r="FA438" i="3" s="1"/>
  <c r="FA439" i="3" s="1"/>
  <c r="FA440" i="3" s="1"/>
  <c r="FA441" i="3" s="1"/>
  <c r="FA442" i="3" s="1"/>
  <c r="FA443" i="3" s="1"/>
  <c r="FA444" i="3" s="1"/>
  <c r="FA445" i="3" s="1"/>
  <c r="FA446" i="3" s="1"/>
  <c r="FA447" i="3" s="1"/>
  <c r="FA448" i="3" s="1"/>
  <c r="FA449" i="3" s="1"/>
  <c r="FA450" i="3" s="1"/>
  <c r="FA451" i="3" s="1"/>
  <c r="FA452" i="3" s="1"/>
  <c r="FA453" i="3" s="1"/>
  <c r="FA454" i="3" s="1"/>
  <c r="FA455" i="3" s="1"/>
  <c r="FA456" i="3" s="1"/>
  <c r="FB430" i="3"/>
  <c r="FB431" i="3" s="1"/>
  <c r="FB432" i="3" s="1"/>
  <c r="FB433" i="3" s="1"/>
  <c r="FB434" i="3" s="1"/>
  <c r="FB435" i="3" s="1"/>
  <c r="FB436" i="3" s="1"/>
  <c r="FB437" i="3" s="1"/>
  <c r="FB438" i="3" s="1"/>
  <c r="FB439" i="3" s="1"/>
  <c r="FB440" i="3" s="1"/>
  <c r="FB441" i="3" s="1"/>
  <c r="FB442" i="3" s="1"/>
  <c r="FB443" i="3" s="1"/>
  <c r="FB444" i="3" s="1"/>
  <c r="FB445" i="3" s="1"/>
  <c r="FB446" i="3" s="1"/>
  <c r="FB447" i="3" s="1"/>
  <c r="FB448" i="3" s="1"/>
  <c r="FB449" i="3" s="1"/>
  <c r="FB450" i="3" s="1"/>
  <c r="FB451" i="3" s="1"/>
  <c r="FB452" i="3" s="1"/>
  <c r="FB453" i="3" s="1"/>
  <c r="FB454" i="3" s="1"/>
  <c r="FB455" i="3" s="1"/>
  <c r="FB456" i="3" s="1"/>
  <c r="FB457" i="3" s="1"/>
  <c r="FB458" i="3" s="1"/>
  <c r="FB459" i="3" s="1"/>
  <c r="FB460" i="3" s="1"/>
  <c r="FB461" i="3" s="1"/>
  <c r="FB462" i="3" s="1"/>
  <c r="FB463" i="3" s="1"/>
  <c r="FB464" i="3" s="1"/>
  <c r="FB465" i="3" s="1"/>
  <c r="FB466" i="3" s="1"/>
  <c r="FB467" i="3" s="1"/>
  <c r="FB468" i="3" s="1"/>
  <c r="FB469" i="3" s="1"/>
  <c r="FB470" i="3" s="1"/>
  <c r="FB471" i="3" s="1"/>
  <c r="FB472" i="3" s="1"/>
  <c r="FB473" i="3" s="1"/>
  <c r="FB474" i="3" s="1"/>
  <c r="FB475" i="3" s="1"/>
  <c r="FB476" i="3" s="1"/>
  <c r="FB477" i="3" s="1"/>
  <c r="FB478" i="3" s="1"/>
  <c r="FB479" i="3" s="1"/>
  <c r="FB480" i="3" s="1"/>
  <c r="FB481" i="3" s="1"/>
  <c r="FB482" i="3" s="1"/>
  <c r="FB483" i="3" s="1"/>
  <c r="FB484" i="3" s="1"/>
  <c r="FB485" i="3" s="1"/>
  <c r="FB486" i="3" s="1"/>
  <c r="FB487" i="3" s="1"/>
  <c r="FB488" i="3" s="1"/>
  <c r="FB489" i="3" s="1"/>
  <c r="FB490" i="3" s="1"/>
  <c r="FB491" i="3" s="1"/>
  <c r="FB492" i="3" s="1"/>
  <c r="FB493" i="3" s="1"/>
  <c r="FB494" i="3" s="1"/>
  <c r="FB495" i="3" s="1"/>
  <c r="FB496" i="3" s="1"/>
  <c r="FB497" i="3" s="1"/>
  <c r="FB498" i="3" s="1"/>
  <c r="FB499" i="3" s="1"/>
  <c r="FB500" i="3" s="1"/>
  <c r="FB501" i="3" s="1"/>
  <c r="FB502" i="3" s="1"/>
  <c r="FB503" i="3" s="1"/>
  <c r="FB504" i="3" s="1"/>
  <c r="FB505" i="3" s="1"/>
  <c r="FB506" i="3" s="1"/>
  <c r="FB507" i="3" s="1"/>
  <c r="FB508" i="3" s="1"/>
  <c r="FB509" i="3" s="1"/>
  <c r="FC430" i="3"/>
  <c r="FC431" i="3" s="1"/>
  <c r="FC432" i="3" s="1"/>
  <c r="FC433" i="3" s="1"/>
  <c r="FC434" i="3" s="1"/>
  <c r="FC435" i="3" s="1"/>
  <c r="FC436" i="3" s="1"/>
  <c r="FC437" i="3" s="1"/>
  <c r="FC438" i="3" s="1"/>
  <c r="FC439" i="3" s="1"/>
  <c r="FC440" i="3" s="1"/>
  <c r="FC441" i="3" s="1"/>
  <c r="FC442" i="3" s="1"/>
  <c r="FC443" i="3" s="1"/>
  <c r="FC444" i="3" s="1"/>
  <c r="FC445" i="3" s="1"/>
  <c r="FC446" i="3" s="1"/>
  <c r="FC447" i="3" s="1"/>
  <c r="FC448" i="3" s="1"/>
  <c r="FC449" i="3" s="1"/>
  <c r="FC450" i="3" s="1"/>
  <c r="FC451" i="3" s="1"/>
  <c r="FC452" i="3" s="1"/>
  <c r="FC453" i="3" s="1"/>
  <c r="FC454" i="3" s="1"/>
  <c r="FC455" i="3" s="1"/>
  <c r="FC456" i="3" s="1"/>
  <c r="FC457" i="3" s="1"/>
  <c r="FC458" i="3" s="1"/>
  <c r="FC459" i="3" s="1"/>
  <c r="FC460" i="3" s="1"/>
  <c r="FC461" i="3" s="1"/>
  <c r="FC462" i="3" s="1"/>
  <c r="FC463" i="3" s="1"/>
  <c r="FC464" i="3" s="1"/>
  <c r="FC465" i="3" s="1"/>
  <c r="FC466" i="3" s="1"/>
  <c r="FC467" i="3" s="1"/>
  <c r="FC468" i="3" s="1"/>
  <c r="FC469" i="3" s="1"/>
  <c r="FC470" i="3" s="1"/>
  <c r="FC471" i="3" s="1"/>
  <c r="FC472" i="3" s="1"/>
  <c r="FC473" i="3" s="1"/>
  <c r="FC474" i="3" s="1"/>
  <c r="FC475" i="3" s="1"/>
  <c r="FC476" i="3" s="1"/>
  <c r="FC477" i="3" s="1"/>
  <c r="FC478" i="3" s="1"/>
  <c r="FC479" i="3" s="1"/>
  <c r="FC480" i="3" s="1"/>
  <c r="FC481" i="3" s="1"/>
  <c r="FC482" i="3" s="1"/>
  <c r="FC483" i="3" s="1"/>
  <c r="FC484" i="3" s="1"/>
  <c r="FC485" i="3" s="1"/>
  <c r="FC486" i="3" s="1"/>
  <c r="FC487" i="3" s="1"/>
  <c r="FC488" i="3" s="1"/>
  <c r="FC489" i="3" s="1"/>
  <c r="FC490" i="3" s="1"/>
  <c r="FC491" i="3" s="1"/>
  <c r="FC492" i="3" s="1"/>
  <c r="FC493" i="3" s="1"/>
  <c r="FC494" i="3" s="1"/>
  <c r="FC495" i="3" s="1"/>
  <c r="FC496" i="3" s="1"/>
  <c r="FC497" i="3" s="1"/>
  <c r="FC498" i="3" s="1"/>
  <c r="FC499" i="3" s="1"/>
  <c r="FC500" i="3" s="1"/>
  <c r="FC501" i="3" s="1"/>
  <c r="FC502" i="3" s="1"/>
  <c r="FC503" i="3" s="1"/>
  <c r="FC504" i="3" s="1"/>
  <c r="FC505" i="3" s="1"/>
  <c r="FC506" i="3" s="1"/>
  <c r="FC507" i="3" s="1"/>
  <c r="FC508" i="3" s="1"/>
  <c r="FC509" i="3" s="1"/>
  <c r="I431" i="3"/>
  <c r="O431" i="3"/>
  <c r="AP431" i="3"/>
  <c r="AP432" i="3" s="1"/>
  <c r="AP433" i="3" s="1"/>
  <c r="AP434" i="3" s="1"/>
  <c r="AP435" i="3" s="1"/>
  <c r="AP436" i="3" s="1"/>
  <c r="AP437" i="3" s="1"/>
  <c r="AP438" i="3" s="1"/>
  <c r="AP439" i="3" s="1"/>
  <c r="AP440" i="3" s="1"/>
  <c r="AP441" i="3" s="1"/>
  <c r="AP442" i="3" s="1"/>
  <c r="AQ431" i="3"/>
  <c r="AQ432" i="3" s="1"/>
  <c r="AQ433" i="3" s="1"/>
  <c r="AQ434" i="3" s="1"/>
  <c r="AQ435" i="3" s="1"/>
  <c r="AQ436" i="3" s="1"/>
  <c r="AQ437" i="3" s="1"/>
  <c r="AQ438" i="3" s="1"/>
  <c r="AQ439" i="3" s="1"/>
  <c r="AQ440" i="3" s="1"/>
  <c r="AQ441" i="3" s="1"/>
  <c r="AQ442" i="3" s="1"/>
  <c r="AS431" i="3"/>
  <c r="AS432" i="3" s="1"/>
  <c r="AS433" i="3" s="1"/>
  <c r="AS434" i="3" s="1"/>
  <c r="AS435" i="3" s="1"/>
  <c r="AS436" i="3" s="1"/>
  <c r="AS437" i="3" s="1"/>
  <c r="AS438" i="3" s="1"/>
  <c r="AS439" i="3" s="1"/>
  <c r="AS440" i="3" s="1"/>
  <c r="AS441" i="3" s="1"/>
  <c r="AS442" i="3" s="1"/>
  <c r="AT431" i="3"/>
  <c r="AT432" i="3" s="1"/>
  <c r="AT433" i="3" s="1"/>
  <c r="AT434" i="3" s="1"/>
  <c r="AT435" i="3" s="1"/>
  <c r="AT436" i="3" s="1"/>
  <c r="AT437" i="3" s="1"/>
  <c r="AT438" i="3" s="1"/>
  <c r="AT439" i="3" s="1"/>
  <c r="AT440" i="3" s="1"/>
  <c r="AT441" i="3" s="1"/>
  <c r="AT442" i="3" s="1"/>
  <c r="AK432" i="3"/>
  <c r="AK433" i="3" s="1"/>
  <c r="AK434" i="3" s="1"/>
  <c r="AK435" i="3" s="1"/>
  <c r="AK436" i="3" s="1"/>
  <c r="AK437" i="3" s="1"/>
  <c r="AK438" i="3" s="1"/>
  <c r="AK439" i="3" s="1"/>
  <c r="AK440" i="3" s="1"/>
  <c r="AK441" i="3" s="1"/>
  <c r="AK442" i="3" s="1"/>
  <c r="AM432" i="3"/>
  <c r="AM433" i="3" s="1"/>
  <c r="AM434" i="3" s="1"/>
  <c r="AM435" i="3" s="1"/>
  <c r="AM436" i="3" s="1"/>
  <c r="AM437" i="3" s="1"/>
  <c r="AM438" i="3" s="1"/>
  <c r="AM439" i="3" s="1"/>
  <c r="AM440" i="3" s="1"/>
  <c r="AM441" i="3" s="1"/>
  <c r="AM442" i="3" s="1"/>
  <c r="AN432" i="3"/>
  <c r="AN433" i="3" s="1"/>
  <c r="AN434" i="3" s="1"/>
  <c r="AN435" i="3" s="1"/>
  <c r="AN436" i="3" s="1"/>
  <c r="AN437" i="3" s="1"/>
  <c r="AN438" i="3" s="1"/>
  <c r="AN439" i="3" s="1"/>
  <c r="AN440" i="3" s="1"/>
  <c r="AN441" i="3" s="1"/>
  <c r="AN442" i="3" s="1"/>
  <c r="AN443" i="3" s="1"/>
  <c r="AN444" i="3" s="1"/>
  <c r="AN445" i="3" s="1"/>
  <c r="AN446" i="3" s="1"/>
  <c r="AN447" i="3" s="1"/>
  <c r="AN448" i="3" s="1"/>
  <c r="AN449" i="3" s="1"/>
  <c r="AO432" i="3"/>
  <c r="AO433" i="3" s="1"/>
  <c r="AO434" i="3" s="1"/>
  <c r="AO435" i="3" s="1"/>
  <c r="AO436" i="3" s="1"/>
  <c r="AO437" i="3" s="1"/>
  <c r="AO438" i="3" s="1"/>
  <c r="AO439" i="3" s="1"/>
  <c r="AO440" i="3" s="1"/>
  <c r="AO441" i="3" s="1"/>
  <c r="AO442" i="3" s="1"/>
  <c r="AO443" i="3" s="1"/>
  <c r="AO444" i="3" s="1"/>
  <c r="AO445" i="3" s="1"/>
  <c r="AO446" i="3" s="1"/>
  <c r="AO447" i="3" s="1"/>
  <c r="AO448" i="3" s="1"/>
  <c r="AO449" i="3" s="1"/>
  <c r="DS432" i="3"/>
  <c r="DS433" i="3" s="1"/>
  <c r="DS434" i="3" s="1"/>
  <c r="DS435" i="3" s="1"/>
  <c r="DS436" i="3" s="1"/>
  <c r="DS437" i="3" s="1"/>
  <c r="DS438" i="3" s="1"/>
  <c r="DS439" i="3" s="1"/>
  <c r="DS440" i="3" s="1"/>
  <c r="DS441" i="3" s="1"/>
  <c r="DS442" i="3" s="1"/>
  <c r="DT432" i="3"/>
  <c r="DT433" i="3" s="1"/>
  <c r="DT434" i="3" s="1"/>
  <c r="DT435" i="3" s="1"/>
  <c r="DT436" i="3" s="1"/>
  <c r="DT437" i="3" s="1"/>
  <c r="DT438" i="3" s="1"/>
  <c r="DT439" i="3" s="1"/>
  <c r="DT440" i="3" s="1"/>
  <c r="DT441" i="3" s="1"/>
  <c r="DT442" i="3" s="1"/>
  <c r="DY432" i="3"/>
  <c r="DY433" i="3" s="1"/>
  <c r="DY434" i="3" s="1"/>
  <c r="DY435" i="3" s="1"/>
  <c r="DY436" i="3" s="1"/>
  <c r="DY437" i="3" s="1"/>
  <c r="DY438" i="3" s="1"/>
  <c r="DY439" i="3" s="1"/>
  <c r="DY440" i="3" s="1"/>
  <c r="DY441" i="3" s="1"/>
  <c r="DY442" i="3" s="1"/>
  <c r="EB432" i="3"/>
  <c r="EB433" i="3" s="1"/>
  <c r="EB434" i="3" s="1"/>
  <c r="EB435" i="3" s="1"/>
  <c r="EB436" i="3" s="1"/>
  <c r="EB437" i="3" s="1"/>
  <c r="EB438" i="3" s="1"/>
  <c r="EB439" i="3" s="1"/>
  <c r="EB440" i="3" s="1"/>
  <c r="EB441" i="3" s="1"/>
  <c r="EB442" i="3" s="1"/>
  <c r="EC432" i="3"/>
  <c r="EC433" i="3" s="1"/>
  <c r="EC434" i="3" s="1"/>
  <c r="EC435" i="3" s="1"/>
  <c r="EC436" i="3" s="1"/>
  <c r="EC437" i="3" s="1"/>
  <c r="EC438" i="3" s="1"/>
  <c r="EC439" i="3" s="1"/>
  <c r="EC440" i="3" s="1"/>
  <c r="EC441" i="3" s="1"/>
  <c r="EC442" i="3" s="1"/>
  <c r="L433" i="3"/>
  <c r="CN433" i="3"/>
  <c r="DL433" i="3"/>
  <c r="N420" i="3"/>
  <c r="N421" i="3" s="1"/>
  <c r="N422" i="3" s="1"/>
  <c r="N423" i="3" s="1"/>
  <c r="N424" i="3" s="1"/>
  <c r="N425" i="3" s="1"/>
  <c r="N426" i="3" s="1"/>
  <c r="N427" i="3" s="1"/>
  <c r="N428" i="3" s="1"/>
  <c r="N429" i="3" s="1"/>
  <c r="N430" i="3" s="1"/>
  <c r="N431" i="3" s="1"/>
  <c r="N432" i="3" s="1"/>
  <c r="N433" i="3" s="1"/>
  <c r="N434" i="3" s="1"/>
  <c r="E437" i="3"/>
  <c r="I437" i="3"/>
  <c r="N436" i="3"/>
  <c r="N437" i="3" s="1"/>
  <c r="O438" i="3"/>
  <c r="AI439" i="3"/>
  <c r="I439" i="3"/>
  <c r="I440" i="3" s="1"/>
  <c r="I441" i="3" s="1"/>
  <c r="I442" i="3" s="1"/>
  <c r="AH432" i="3"/>
  <c r="AH433" i="3" s="1"/>
  <c r="AH434" i="3" s="1"/>
  <c r="AH435" i="3" s="1"/>
  <c r="AH436" i="3" s="1"/>
  <c r="AH437" i="3" s="1"/>
  <c r="AH438" i="3" s="1"/>
  <c r="AH439" i="3" s="1"/>
  <c r="AH440" i="3" s="1"/>
  <c r="AH441" i="3" s="1"/>
  <c r="AH442" i="3" s="1"/>
  <c r="AZ424" i="3"/>
  <c r="AZ425" i="3" s="1"/>
  <c r="AZ426" i="3" s="1"/>
  <c r="AZ427" i="3" s="1"/>
  <c r="AZ428" i="3" s="1"/>
  <c r="AZ429" i="3" s="1"/>
  <c r="AZ430" i="3" s="1"/>
  <c r="AZ431" i="3" s="1"/>
  <c r="AZ432" i="3" s="1"/>
  <c r="AZ433" i="3" s="1"/>
  <c r="AZ434" i="3" s="1"/>
  <c r="AZ435" i="3" s="1"/>
  <c r="AZ436" i="3" s="1"/>
  <c r="AZ437" i="3" s="1"/>
  <c r="AZ438" i="3" s="1"/>
  <c r="AZ439" i="3" s="1"/>
  <c r="AZ440" i="3" s="1"/>
  <c r="AZ441" i="3" s="1"/>
  <c r="AZ442" i="3" s="1"/>
  <c r="DM421" i="3"/>
  <c r="DM422" i="3" s="1"/>
  <c r="DM423" i="3" s="1"/>
  <c r="DM424" i="3" s="1"/>
  <c r="DM425" i="3" s="1"/>
  <c r="DM426" i="3" s="1"/>
  <c r="DM427" i="3" s="1"/>
  <c r="DM428" i="3" s="1"/>
  <c r="DM429" i="3" s="1"/>
  <c r="DM430" i="3" s="1"/>
  <c r="DM431" i="3" s="1"/>
  <c r="DM432" i="3" s="1"/>
  <c r="DM433" i="3" s="1"/>
  <c r="DM434" i="3" s="1"/>
  <c r="DM435" i="3" s="1"/>
  <c r="DM436" i="3" s="1"/>
  <c r="DM437" i="3" s="1"/>
  <c r="DM438" i="3" s="1"/>
  <c r="DM439" i="3" s="1"/>
  <c r="DM440" i="3" s="1"/>
  <c r="DM441" i="3" s="1"/>
  <c r="DM442" i="3" s="1"/>
  <c r="DO432" i="3"/>
  <c r="DO433" i="3" s="1"/>
  <c r="DO434" i="3" s="1"/>
  <c r="DO435" i="3" s="1"/>
  <c r="DO436" i="3" s="1"/>
  <c r="DO437" i="3" s="1"/>
  <c r="DO438" i="3" s="1"/>
  <c r="DO439" i="3" s="1"/>
  <c r="DO440" i="3" s="1"/>
  <c r="DO441" i="3" s="1"/>
  <c r="DO442" i="3" s="1"/>
  <c r="DQ432" i="3"/>
  <c r="DQ433" i="3" s="1"/>
  <c r="DQ434" i="3" s="1"/>
  <c r="DQ435" i="3" s="1"/>
  <c r="DQ436" i="3" s="1"/>
  <c r="DQ437" i="3" s="1"/>
  <c r="DQ438" i="3" s="1"/>
  <c r="DQ439" i="3" s="1"/>
  <c r="DQ440" i="3" s="1"/>
  <c r="DQ441" i="3" s="1"/>
  <c r="DQ442" i="3" s="1"/>
  <c r="EF432" i="3"/>
  <c r="EF433" i="3" s="1"/>
  <c r="EF434" i="3" s="1"/>
  <c r="EF435" i="3" s="1"/>
  <c r="EF436" i="3" s="1"/>
  <c r="EF437" i="3" s="1"/>
  <c r="EF438" i="3" s="1"/>
  <c r="EF439" i="3" s="1"/>
  <c r="EF440" i="3" s="1"/>
  <c r="EF441" i="3" s="1"/>
  <c r="EF442" i="3" s="1"/>
  <c r="AA443" i="3"/>
  <c r="AA444" i="3" s="1"/>
  <c r="AA445" i="3" s="1"/>
  <c r="AA446" i="3" s="1"/>
  <c r="AA447" i="3" s="1"/>
  <c r="AA448" i="3" s="1"/>
  <c r="AA449" i="3" s="1"/>
  <c r="AA450" i="3" s="1"/>
  <c r="AA451" i="3" s="1"/>
  <c r="AA452" i="3" s="1"/>
  <c r="AA453" i="3" s="1"/>
  <c r="AA454" i="3" s="1"/>
  <c r="CN443" i="3"/>
  <c r="CN444" i="3" s="1"/>
  <c r="CN445" i="3" s="1"/>
  <c r="CN446" i="3" s="1"/>
  <c r="CN447" i="3" s="1"/>
  <c r="DL443" i="3"/>
  <c r="DP431" i="3"/>
  <c r="DP432" i="3" s="1"/>
  <c r="DP433" i="3" s="1"/>
  <c r="DP434" i="3" s="1"/>
  <c r="DP435" i="3" s="1"/>
  <c r="DP436" i="3" s="1"/>
  <c r="DP437" i="3" s="1"/>
  <c r="DP438" i="3" s="1"/>
  <c r="DP439" i="3" s="1"/>
  <c r="DP440" i="3" s="1"/>
  <c r="DP441" i="3" s="1"/>
  <c r="DP442" i="3" s="1"/>
  <c r="DP443" i="3" s="1"/>
  <c r="DR424" i="3"/>
  <c r="DR425" i="3" s="1"/>
  <c r="DR426" i="3" s="1"/>
  <c r="DR427" i="3" s="1"/>
  <c r="DR428" i="3" s="1"/>
  <c r="DR429" i="3" s="1"/>
  <c r="DR430" i="3" s="1"/>
  <c r="DR431" i="3" s="1"/>
  <c r="DR432" i="3" s="1"/>
  <c r="DR433" i="3" s="1"/>
  <c r="DR434" i="3" s="1"/>
  <c r="DR435" i="3" s="1"/>
  <c r="DR436" i="3" s="1"/>
  <c r="DR437" i="3" s="1"/>
  <c r="DR438" i="3" s="1"/>
  <c r="DR439" i="3" s="1"/>
  <c r="DR440" i="3" s="1"/>
  <c r="DR441" i="3" s="1"/>
  <c r="DR442" i="3" s="1"/>
  <c r="DR443" i="3" s="1"/>
  <c r="DW443" i="3"/>
  <c r="ED423" i="3"/>
  <c r="ED424" i="3" s="1"/>
  <c r="ED425" i="3" s="1"/>
  <c r="ED426" i="3" s="1"/>
  <c r="ED427" i="3" s="1"/>
  <c r="ED428" i="3" s="1"/>
  <c r="ED429" i="3" s="1"/>
  <c r="ED430" i="3" s="1"/>
  <c r="ED431" i="3" s="1"/>
  <c r="ED432" i="3" s="1"/>
  <c r="ED433" i="3" s="1"/>
  <c r="ED434" i="3" s="1"/>
  <c r="ED435" i="3" s="1"/>
  <c r="ED436" i="3" s="1"/>
  <c r="ED437" i="3" s="1"/>
  <c r="ED438" i="3" s="1"/>
  <c r="ED439" i="3" s="1"/>
  <c r="ED440" i="3" s="1"/>
  <c r="ED441" i="3" s="1"/>
  <c r="ED442" i="3" s="1"/>
  <c r="ED443" i="3" s="1"/>
  <c r="EK443" i="3"/>
  <c r="EK444" i="3" s="1"/>
  <c r="EK445" i="3" s="1"/>
  <c r="EK446" i="3" s="1"/>
  <c r="EK447" i="3" s="1"/>
  <c r="EK448" i="3" s="1"/>
  <c r="EK449" i="3" s="1"/>
  <c r="EK450" i="3" s="1"/>
  <c r="EK451" i="3" s="1"/>
  <c r="EK452" i="3" s="1"/>
  <c r="EK453" i="3" s="1"/>
  <c r="EK454" i="3" s="1"/>
  <c r="EK455" i="3" s="1"/>
  <c r="EK456" i="3" s="1"/>
  <c r="EK457" i="3" s="1"/>
  <c r="EK458" i="3" s="1"/>
  <c r="EK459" i="3" s="1"/>
  <c r="EK460" i="3" s="1"/>
  <c r="EK461" i="3" s="1"/>
  <c r="EK462" i="3" s="1"/>
  <c r="EK463" i="3" s="1"/>
  <c r="EK464" i="3" s="1"/>
  <c r="EK465" i="3" s="1"/>
  <c r="EK466" i="3" s="1"/>
  <c r="EK467" i="3" s="1"/>
  <c r="EK468" i="3" s="1"/>
  <c r="EK469" i="3" s="1"/>
  <c r="EK470" i="3" s="1"/>
  <c r="EK471" i="3" s="1"/>
  <c r="EK472" i="3" s="1"/>
  <c r="EK473" i="3" s="1"/>
  <c r="EK474" i="3" s="1"/>
  <c r="EK475" i="3" s="1"/>
  <c r="EK476" i="3" s="1"/>
  <c r="EK477" i="3" s="1"/>
  <c r="EK478" i="3" s="1"/>
  <c r="EK479" i="3" s="1"/>
  <c r="EK480" i="3" s="1"/>
  <c r="EK481" i="3" s="1"/>
  <c r="EK482" i="3" s="1"/>
  <c r="EK483" i="3" s="1"/>
  <c r="EK484" i="3" s="1"/>
  <c r="EK485" i="3" s="1"/>
  <c r="EK486" i="3" s="1"/>
  <c r="EK487" i="3" s="1"/>
  <c r="EK488" i="3" s="1"/>
  <c r="EK489" i="3" s="1"/>
  <c r="EK490" i="3" s="1"/>
  <c r="EK491" i="3" s="1"/>
  <c r="EK492" i="3" s="1"/>
  <c r="EK493" i="3" s="1"/>
  <c r="EK494" i="3" s="1"/>
  <c r="EK495" i="3" s="1"/>
  <c r="EK496" i="3" s="1"/>
  <c r="EK497" i="3" s="1"/>
  <c r="EK498" i="3" s="1"/>
  <c r="EK499" i="3" s="1"/>
  <c r="EK500" i="3" s="1"/>
  <c r="EK501" i="3" s="1"/>
  <c r="EK502" i="3" s="1"/>
  <c r="EK503" i="3" s="1"/>
  <c r="EL443" i="3"/>
  <c r="EL444" i="3" s="1"/>
  <c r="EL445" i="3" s="1"/>
  <c r="EL446" i="3" s="1"/>
  <c r="EL447" i="3" s="1"/>
  <c r="EL448" i="3" s="1"/>
  <c r="EL449" i="3" s="1"/>
  <c r="EL450" i="3" s="1"/>
  <c r="EL451" i="3" s="1"/>
  <c r="EL452" i="3" s="1"/>
  <c r="EL453" i="3" s="1"/>
  <c r="EL454" i="3" s="1"/>
  <c r="EL455" i="3" s="1"/>
  <c r="EL456" i="3" s="1"/>
  <c r="EL457" i="3" s="1"/>
  <c r="EL458" i="3" s="1"/>
  <c r="EL459" i="3" s="1"/>
  <c r="EL460" i="3" s="1"/>
  <c r="EL461" i="3" s="1"/>
  <c r="EL462" i="3" s="1"/>
  <c r="EL463" i="3" s="1"/>
  <c r="EL464" i="3" s="1"/>
  <c r="EL465" i="3" s="1"/>
  <c r="EL466" i="3" s="1"/>
  <c r="EL467" i="3" s="1"/>
  <c r="EL468" i="3" s="1"/>
  <c r="EL469" i="3" s="1"/>
  <c r="EL470" i="3" s="1"/>
  <c r="EL471" i="3" s="1"/>
  <c r="EL472" i="3" s="1"/>
  <c r="EL473" i="3" s="1"/>
  <c r="EL474" i="3" s="1"/>
  <c r="EL475" i="3" s="1"/>
  <c r="EL476" i="3" s="1"/>
  <c r="EL477" i="3" s="1"/>
  <c r="EL478" i="3" s="1"/>
  <c r="EL479" i="3" s="1"/>
  <c r="EL480" i="3" s="1"/>
  <c r="EL481" i="3" s="1"/>
  <c r="EL482" i="3" s="1"/>
  <c r="EL483" i="3" s="1"/>
  <c r="EL484" i="3" s="1"/>
  <c r="EL485" i="3" s="1"/>
  <c r="EL486" i="3" s="1"/>
  <c r="EL487" i="3" s="1"/>
  <c r="EL488" i="3" s="1"/>
  <c r="EL489" i="3" s="1"/>
  <c r="EL490" i="3" s="1"/>
  <c r="EL491" i="3" s="1"/>
  <c r="EL492" i="3" s="1"/>
  <c r="EL493" i="3" s="1"/>
  <c r="EL494" i="3" s="1"/>
  <c r="EL495" i="3" s="1"/>
  <c r="EL496" i="3" s="1"/>
  <c r="EL497" i="3" s="1"/>
  <c r="EL498" i="3" s="1"/>
  <c r="EL499" i="3" s="1"/>
  <c r="EL500" i="3" s="1"/>
  <c r="EL501" i="3" s="1"/>
  <c r="EL502" i="3" s="1"/>
  <c r="EL503" i="3" s="1"/>
  <c r="EM443" i="3"/>
  <c r="EM444" i="3" s="1"/>
  <c r="EM445" i="3" s="1"/>
  <c r="EM446" i="3" s="1"/>
  <c r="EM447" i="3" s="1"/>
  <c r="EM448" i="3" s="1"/>
  <c r="EM449" i="3" s="1"/>
  <c r="EM450" i="3" s="1"/>
  <c r="EM451" i="3" s="1"/>
  <c r="EM452" i="3" s="1"/>
  <c r="EM453" i="3" s="1"/>
  <c r="EM454" i="3" s="1"/>
  <c r="EM455" i="3" s="1"/>
  <c r="EM456" i="3" s="1"/>
  <c r="EM457" i="3" s="1"/>
  <c r="EM458" i="3" s="1"/>
  <c r="EM459" i="3" s="1"/>
  <c r="EM460" i="3" s="1"/>
  <c r="EM461" i="3" s="1"/>
  <c r="EM462" i="3" s="1"/>
  <c r="EM463" i="3" s="1"/>
  <c r="EM464" i="3" s="1"/>
  <c r="EM465" i="3" s="1"/>
  <c r="EM466" i="3" s="1"/>
  <c r="EM467" i="3" s="1"/>
  <c r="EM468" i="3" s="1"/>
  <c r="EM469" i="3" s="1"/>
  <c r="EM470" i="3" s="1"/>
  <c r="EM471" i="3" s="1"/>
  <c r="EM472" i="3" s="1"/>
  <c r="EM473" i="3" s="1"/>
  <c r="EM474" i="3" s="1"/>
  <c r="EM475" i="3" s="1"/>
  <c r="EM476" i="3" s="1"/>
  <c r="EM477" i="3" s="1"/>
  <c r="EM478" i="3" s="1"/>
  <c r="EM479" i="3" s="1"/>
  <c r="EM480" i="3" s="1"/>
  <c r="EM481" i="3" s="1"/>
  <c r="EM482" i="3" s="1"/>
  <c r="EM483" i="3" s="1"/>
  <c r="EM484" i="3" s="1"/>
  <c r="EM485" i="3" s="1"/>
  <c r="EM486" i="3" s="1"/>
  <c r="EM487" i="3" s="1"/>
  <c r="EM488" i="3" s="1"/>
  <c r="EM489" i="3" s="1"/>
  <c r="EM490" i="3" s="1"/>
  <c r="EM491" i="3" s="1"/>
  <c r="EM492" i="3" s="1"/>
  <c r="EM493" i="3" s="1"/>
  <c r="EM494" i="3" s="1"/>
  <c r="EM495" i="3" s="1"/>
  <c r="EM496" i="3" s="1"/>
  <c r="EM497" i="3" s="1"/>
  <c r="EM498" i="3" s="1"/>
  <c r="EM499" i="3" s="1"/>
  <c r="EM500" i="3" s="1"/>
  <c r="EM501" i="3" s="1"/>
  <c r="EM502" i="3" s="1"/>
  <c r="EM503" i="3" s="1"/>
  <c r="EN443" i="3"/>
  <c r="EN444" i="3" s="1"/>
  <c r="EN445" i="3" s="1"/>
  <c r="EN446" i="3" s="1"/>
  <c r="EN447" i="3" s="1"/>
  <c r="EN448" i="3" s="1"/>
  <c r="EN449" i="3" s="1"/>
  <c r="EN450" i="3" s="1"/>
  <c r="EN451" i="3" s="1"/>
  <c r="EN452" i="3" s="1"/>
  <c r="EN453" i="3" s="1"/>
  <c r="EN454" i="3" s="1"/>
  <c r="EN455" i="3" s="1"/>
  <c r="EN456" i="3" s="1"/>
  <c r="EN457" i="3" s="1"/>
  <c r="EN458" i="3" s="1"/>
  <c r="EN459" i="3" s="1"/>
  <c r="EN460" i="3" s="1"/>
  <c r="EN461" i="3" s="1"/>
  <c r="EN462" i="3" s="1"/>
  <c r="EN463" i="3" s="1"/>
  <c r="EN464" i="3" s="1"/>
  <c r="EN465" i="3" s="1"/>
  <c r="EN466" i="3" s="1"/>
  <c r="EN467" i="3" s="1"/>
  <c r="EN468" i="3" s="1"/>
  <c r="EN469" i="3" s="1"/>
  <c r="EN470" i="3" s="1"/>
  <c r="EN471" i="3" s="1"/>
  <c r="EN472" i="3" s="1"/>
  <c r="EN473" i="3" s="1"/>
  <c r="EN474" i="3" s="1"/>
  <c r="EN475" i="3" s="1"/>
  <c r="EN476" i="3" s="1"/>
  <c r="EN477" i="3" s="1"/>
  <c r="EN478" i="3" s="1"/>
  <c r="EN479" i="3" s="1"/>
  <c r="EN480" i="3" s="1"/>
  <c r="EN481" i="3" s="1"/>
  <c r="EN482" i="3" s="1"/>
  <c r="EN483" i="3" s="1"/>
  <c r="EN484" i="3" s="1"/>
  <c r="EN485" i="3" s="1"/>
  <c r="EN486" i="3" s="1"/>
  <c r="EN487" i="3" s="1"/>
  <c r="EN488" i="3" s="1"/>
  <c r="EN489" i="3" s="1"/>
  <c r="EN490" i="3" s="1"/>
  <c r="EN491" i="3" s="1"/>
  <c r="EN492" i="3" s="1"/>
  <c r="EN493" i="3" s="1"/>
  <c r="EN494" i="3" s="1"/>
  <c r="EN495" i="3" s="1"/>
  <c r="EN496" i="3" s="1"/>
  <c r="EN497" i="3" s="1"/>
  <c r="EN498" i="3" s="1"/>
  <c r="EN499" i="3" s="1"/>
  <c r="EN500" i="3" s="1"/>
  <c r="EN501" i="3" s="1"/>
  <c r="EN502" i="3" s="1"/>
  <c r="EN503" i="3" s="1"/>
  <c r="EO443" i="3"/>
  <c r="EO444" i="3" s="1"/>
  <c r="EO445" i="3" s="1"/>
  <c r="EO446" i="3" s="1"/>
  <c r="EO447" i="3" s="1"/>
  <c r="EO448" i="3" s="1"/>
  <c r="EO449" i="3" s="1"/>
  <c r="EO450" i="3" s="1"/>
  <c r="EP443" i="3"/>
  <c r="EP444" i="3" s="1"/>
  <c r="EP445" i="3" s="1"/>
  <c r="EP446" i="3" s="1"/>
  <c r="EP447" i="3" s="1"/>
  <c r="EP448" i="3" s="1"/>
  <c r="EP449" i="3" s="1"/>
  <c r="EP450" i="3" s="1"/>
  <c r="EP451" i="3" s="1"/>
  <c r="EP452" i="3" s="1"/>
  <c r="EP453" i="3" s="1"/>
  <c r="EP454" i="3" s="1"/>
  <c r="EP455" i="3" s="1"/>
  <c r="EP456" i="3" s="1"/>
  <c r="EP457" i="3" s="1"/>
  <c r="EP458" i="3" s="1"/>
  <c r="EP459" i="3" s="1"/>
  <c r="EP460" i="3" s="1"/>
  <c r="EP461" i="3" s="1"/>
  <c r="EP462" i="3" s="1"/>
  <c r="EP463" i="3" s="1"/>
  <c r="EP464" i="3" s="1"/>
  <c r="EP465" i="3" s="1"/>
  <c r="EP466" i="3" s="1"/>
  <c r="EP467" i="3" s="1"/>
  <c r="EP468" i="3" s="1"/>
  <c r="EP469" i="3" s="1"/>
  <c r="EP470" i="3" s="1"/>
  <c r="EP471" i="3" s="1"/>
  <c r="EP472" i="3" s="1"/>
  <c r="EP473" i="3" s="1"/>
  <c r="EP474" i="3" s="1"/>
  <c r="EP475" i="3" s="1"/>
  <c r="EP476" i="3" s="1"/>
  <c r="EP477" i="3" s="1"/>
  <c r="EP478" i="3" s="1"/>
  <c r="EP479" i="3" s="1"/>
  <c r="EP480" i="3" s="1"/>
  <c r="EP481" i="3" s="1"/>
  <c r="EP482" i="3" s="1"/>
  <c r="EP483" i="3" s="1"/>
  <c r="EP484" i="3" s="1"/>
  <c r="EP485" i="3" s="1"/>
  <c r="EP486" i="3" s="1"/>
  <c r="EP487" i="3" s="1"/>
  <c r="EP488" i="3" s="1"/>
  <c r="EP489" i="3" s="1"/>
  <c r="EP490" i="3" s="1"/>
  <c r="EP491" i="3" s="1"/>
  <c r="EP492" i="3" s="1"/>
  <c r="EP493" i="3" s="1"/>
  <c r="EP494" i="3" s="1"/>
  <c r="EP495" i="3" s="1"/>
  <c r="EP496" i="3" s="1"/>
  <c r="EP497" i="3" s="1"/>
  <c r="EP498" i="3" s="1"/>
  <c r="EP499" i="3" s="1"/>
  <c r="EP500" i="3" s="1"/>
  <c r="EP501" i="3" s="1"/>
  <c r="EP502" i="3" s="1"/>
  <c r="EP503" i="3" s="1"/>
  <c r="EQ443" i="3"/>
  <c r="EQ444" i="3" s="1"/>
  <c r="EQ445" i="3" s="1"/>
  <c r="EQ446" i="3" s="1"/>
  <c r="EQ447" i="3" s="1"/>
  <c r="EQ448" i="3" s="1"/>
  <c r="EQ449" i="3" s="1"/>
  <c r="EQ450" i="3" s="1"/>
  <c r="EQ451" i="3" s="1"/>
  <c r="EQ452" i="3" s="1"/>
  <c r="EQ453" i="3" s="1"/>
  <c r="EQ454" i="3" s="1"/>
  <c r="EQ455" i="3" s="1"/>
  <c r="EQ456" i="3" s="1"/>
  <c r="EQ457" i="3" s="1"/>
  <c r="EQ458" i="3" s="1"/>
  <c r="EQ459" i="3" s="1"/>
  <c r="EQ460" i="3" s="1"/>
  <c r="EQ461" i="3" s="1"/>
  <c r="EQ462" i="3" s="1"/>
  <c r="EQ463" i="3" s="1"/>
  <c r="EQ464" i="3" s="1"/>
  <c r="EQ465" i="3" s="1"/>
  <c r="EQ466" i="3" s="1"/>
  <c r="EQ467" i="3" s="1"/>
  <c r="EQ468" i="3" s="1"/>
  <c r="EQ469" i="3" s="1"/>
  <c r="EQ470" i="3" s="1"/>
  <c r="EQ471" i="3" s="1"/>
  <c r="EQ472" i="3" s="1"/>
  <c r="EQ473" i="3" s="1"/>
  <c r="EQ474" i="3" s="1"/>
  <c r="EQ475" i="3" s="1"/>
  <c r="EQ476" i="3" s="1"/>
  <c r="EQ477" i="3" s="1"/>
  <c r="EQ478" i="3" s="1"/>
  <c r="EQ479" i="3" s="1"/>
  <c r="EQ480" i="3" s="1"/>
  <c r="EQ481" i="3" s="1"/>
  <c r="EQ482" i="3" s="1"/>
  <c r="EQ483" i="3" s="1"/>
  <c r="EQ484" i="3" s="1"/>
  <c r="EQ485" i="3" s="1"/>
  <c r="EQ486" i="3" s="1"/>
  <c r="EQ487" i="3" s="1"/>
  <c r="EQ488" i="3" s="1"/>
  <c r="EQ489" i="3" s="1"/>
  <c r="EQ490" i="3" s="1"/>
  <c r="EQ491" i="3" s="1"/>
  <c r="EQ492" i="3" s="1"/>
  <c r="EQ493" i="3" s="1"/>
  <c r="EQ494" i="3" s="1"/>
  <c r="EQ495" i="3" s="1"/>
  <c r="EQ496" i="3" s="1"/>
  <c r="EQ497" i="3" s="1"/>
  <c r="EQ498" i="3" s="1"/>
  <c r="EQ499" i="3" s="1"/>
  <c r="EQ500" i="3" s="1"/>
  <c r="EQ501" i="3" s="1"/>
  <c r="EQ502" i="3" s="1"/>
  <c r="EQ503" i="3" s="1"/>
  <c r="ER443" i="3"/>
  <c r="ER444" i="3" s="1"/>
  <c r="ER445" i="3" s="1"/>
  <c r="ER446" i="3" s="1"/>
  <c r="ER447" i="3" s="1"/>
  <c r="ER448" i="3" s="1"/>
  <c r="ER449" i="3" s="1"/>
  <c r="ER450" i="3" s="1"/>
  <c r="ER451" i="3" s="1"/>
  <c r="ER452" i="3" s="1"/>
  <c r="ER453" i="3" s="1"/>
  <c r="ER454" i="3" s="1"/>
  <c r="ER455" i="3" s="1"/>
  <c r="ER456" i="3" s="1"/>
  <c r="ER457" i="3" s="1"/>
  <c r="ER458" i="3" s="1"/>
  <c r="ER459" i="3" s="1"/>
  <c r="ER460" i="3" s="1"/>
  <c r="ER461" i="3" s="1"/>
  <c r="ER462" i="3" s="1"/>
  <c r="ER463" i="3" s="1"/>
  <c r="ER464" i="3" s="1"/>
  <c r="ER465" i="3" s="1"/>
  <c r="ER466" i="3" s="1"/>
  <c r="ER467" i="3" s="1"/>
  <c r="ER468" i="3" s="1"/>
  <c r="ER469" i="3" s="1"/>
  <c r="ER470" i="3" s="1"/>
  <c r="ER471" i="3" s="1"/>
  <c r="ER472" i="3" s="1"/>
  <c r="ER473" i="3" s="1"/>
  <c r="ER474" i="3" s="1"/>
  <c r="ER475" i="3" s="1"/>
  <c r="ER476" i="3" s="1"/>
  <c r="ER477" i="3" s="1"/>
  <c r="ER478" i="3" s="1"/>
  <c r="ER479" i="3" s="1"/>
  <c r="ER480" i="3" s="1"/>
  <c r="ER481" i="3" s="1"/>
  <c r="ER482" i="3" s="1"/>
  <c r="ER483" i="3" s="1"/>
  <c r="ER484" i="3" s="1"/>
  <c r="ER485" i="3" s="1"/>
  <c r="ER486" i="3" s="1"/>
  <c r="ER487" i="3" s="1"/>
  <c r="ER488" i="3" s="1"/>
  <c r="ER489" i="3" s="1"/>
  <c r="ER490" i="3" s="1"/>
  <c r="ER491" i="3" s="1"/>
  <c r="ER492" i="3" s="1"/>
  <c r="ER493" i="3" s="1"/>
  <c r="ER494" i="3" s="1"/>
  <c r="ER495" i="3" s="1"/>
  <c r="ER496" i="3" s="1"/>
  <c r="ER497" i="3" s="1"/>
  <c r="ER498" i="3" s="1"/>
  <c r="ER499" i="3" s="1"/>
  <c r="ER500" i="3" s="1"/>
  <c r="ER501" i="3" s="1"/>
  <c r="ER502" i="3" s="1"/>
  <c r="ER503" i="3" s="1"/>
  <c r="FE443" i="3"/>
  <c r="FE444" i="3" s="1"/>
  <c r="FE445" i="3" s="1"/>
  <c r="FE446" i="3" s="1"/>
  <c r="FE447" i="3" s="1"/>
  <c r="FJ443" i="3"/>
  <c r="FJ444" i="3" s="1"/>
  <c r="FJ445" i="3" s="1"/>
  <c r="FJ446" i="3" s="1"/>
  <c r="FJ447" i="3" s="1"/>
  <c r="FJ448" i="3" s="1"/>
  <c r="FJ449" i="3" s="1"/>
  <c r="FJ450" i="3" s="1"/>
  <c r="FJ451" i="3" s="1"/>
  <c r="FJ452" i="3" s="1"/>
  <c r="FJ453" i="3" s="1"/>
  <c r="FJ454" i="3" s="1"/>
  <c r="FJ455" i="3" s="1"/>
  <c r="FJ456" i="3" s="1"/>
  <c r="FJ457" i="3" s="1"/>
  <c r="FJ458" i="3" s="1"/>
  <c r="FJ459" i="3" s="1"/>
  <c r="FJ460" i="3" s="1"/>
  <c r="FJ461" i="3" s="1"/>
  <c r="FJ462" i="3" s="1"/>
  <c r="FJ463" i="3" s="1"/>
  <c r="FJ464" i="3" s="1"/>
  <c r="FJ465" i="3" s="1"/>
  <c r="FJ466" i="3" s="1"/>
  <c r="FJ467" i="3" s="1"/>
  <c r="FJ468" i="3" s="1"/>
  <c r="FJ469" i="3" s="1"/>
  <c r="FJ470" i="3" s="1"/>
  <c r="FJ471" i="3" s="1"/>
  <c r="FJ472" i="3" s="1"/>
  <c r="FJ473" i="3" s="1"/>
  <c r="FJ474" i="3" s="1"/>
  <c r="FJ475" i="3" s="1"/>
  <c r="FJ476" i="3" s="1"/>
  <c r="FJ477" i="3" s="1"/>
  <c r="FJ478" i="3" s="1"/>
  <c r="FJ479" i="3" s="1"/>
  <c r="FJ480" i="3" s="1"/>
  <c r="FJ481" i="3" s="1"/>
  <c r="FJ482" i="3" s="1"/>
  <c r="FJ483" i="3" s="1"/>
  <c r="FJ484" i="3" s="1"/>
  <c r="FJ485" i="3" s="1"/>
  <c r="FJ486" i="3" s="1"/>
  <c r="FJ487" i="3" s="1"/>
  <c r="FJ488" i="3" s="1"/>
  <c r="FJ489" i="3" s="1"/>
  <c r="FJ490" i="3" s="1"/>
  <c r="FJ491" i="3" s="1"/>
  <c r="FJ492" i="3" s="1"/>
  <c r="FJ493" i="3" s="1"/>
  <c r="FJ494" i="3" s="1"/>
  <c r="FJ495" i="3" s="1"/>
  <c r="FJ496" i="3" s="1"/>
  <c r="FJ497" i="3" s="1"/>
  <c r="FJ498" i="3" s="1"/>
  <c r="FJ499" i="3" s="1"/>
  <c r="FJ500" i="3" s="1"/>
  <c r="FJ501" i="3" s="1"/>
  <c r="FJ502" i="3" s="1"/>
  <c r="FJ503" i="3" s="1"/>
  <c r="FJ504" i="3" s="1"/>
  <c r="FJ505" i="3" s="1"/>
  <c r="FJ506" i="3" s="1"/>
  <c r="FJ507" i="3" s="1"/>
  <c r="FJ508" i="3" s="1"/>
  <c r="FJ509" i="3" s="1"/>
  <c r="FJ510" i="3" s="1"/>
  <c r="FJ511" i="3" s="1"/>
  <c r="FJ512" i="3" s="1"/>
  <c r="FJ513" i="3" s="1"/>
  <c r="FJ514" i="3" s="1"/>
  <c r="FJ515" i="3" s="1"/>
  <c r="FJ516" i="3" s="1"/>
  <c r="FJ517" i="3" s="1"/>
  <c r="FJ518" i="3" s="1"/>
  <c r="FJ519" i="3" s="1"/>
  <c r="FJ520" i="3" s="1"/>
  <c r="FJ521" i="3" s="1"/>
  <c r="FJ522" i="3" s="1"/>
  <c r="FJ523" i="3" s="1"/>
  <c r="I444" i="3"/>
  <c r="AH444" i="3"/>
  <c r="AK444" i="3"/>
  <c r="AM444" i="3"/>
  <c r="AP444" i="3"/>
  <c r="AQ444" i="3"/>
  <c r="AS444" i="3"/>
  <c r="AT444" i="3"/>
  <c r="AU444" i="3"/>
  <c r="AV444" i="3"/>
  <c r="AZ444" i="3"/>
  <c r="BE444" i="3"/>
  <c r="BF444" i="3"/>
  <c r="BH444" i="3"/>
  <c r="BI444" i="3"/>
  <c r="BK444" i="3"/>
  <c r="BO444" i="3"/>
  <c r="DM444" i="3"/>
  <c r="DX429" i="3"/>
  <c r="DX430" i="3" s="1"/>
  <c r="DX431" i="3" s="1"/>
  <c r="DX432" i="3" s="1"/>
  <c r="DX433" i="3" s="1"/>
  <c r="DX434" i="3" s="1"/>
  <c r="DX435" i="3" s="1"/>
  <c r="DX436" i="3" s="1"/>
  <c r="DX437" i="3" s="1"/>
  <c r="DX438" i="3" s="1"/>
  <c r="DX439" i="3" s="1"/>
  <c r="DX440" i="3" s="1"/>
  <c r="DX441" i="3" s="1"/>
  <c r="DX442" i="3" s="1"/>
  <c r="DX443" i="3" s="1"/>
  <c r="DX444" i="3" s="1"/>
  <c r="DX445" i="3" s="1"/>
  <c r="DX446" i="3" s="1"/>
  <c r="DX447" i="3" s="1"/>
  <c r="DX448" i="3" s="1"/>
  <c r="DL445" i="3"/>
  <c r="DL446" i="3" s="1"/>
  <c r="DL447" i="3" s="1"/>
  <c r="DL448" i="3" s="1"/>
  <c r="DW445" i="3"/>
  <c r="DW446" i="3" s="1"/>
  <c r="DW447" i="3" s="1"/>
  <c r="DW448" i="3" s="1"/>
  <c r="H446" i="3"/>
  <c r="I446" i="3"/>
  <c r="J446" i="3"/>
  <c r="AI443" i="3"/>
  <c r="AI444" i="3" s="1"/>
  <c r="AI445" i="3" s="1"/>
  <c r="AI446" i="3" s="1"/>
  <c r="AI447" i="3" s="1"/>
  <c r="AI448" i="3" s="1"/>
  <c r="AI449" i="3" s="1"/>
  <c r="AI450" i="3" s="1"/>
  <c r="AR424" i="3"/>
  <c r="AR425" i="3" s="1"/>
  <c r="AR426" i="3" s="1"/>
  <c r="AR427" i="3" s="1"/>
  <c r="AR428" i="3" s="1"/>
  <c r="AR429" i="3" s="1"/>
  <c r="AR430" i="3" s="1"/>
  <c r="AR431" i="3" s="1"/>
  <c r="AR432" i="3" s="1"/>
  <c r="AR433" i="3" s="1"/>
  <c r="AR434" i="3" s="1"/>
  <c r="AR435" i="3" s="1"/>
  <c r="AR436" i="3" s="1"/>
  <c r="AR437" i="3" s="1"/>
  <c r="AR438" i="3" s="1"/>
  <c r="AR439" i="3" s="1"/>
  <c r="AR440" i="3" s="1"/>
  <c r="AR441" i="3" s="1"/>
  <c r="AR442" i="3" s="1"/>
  <c r="AR443" i="3" s="1"/>
  <c r="AR444" i="3" s="1"/>
  <c r="AR445" i="3" s="1"/>
  <c r="AR446" i="3" s="1"/>
  <c r="AR447" i="3" s="1"/>
  <c r="AR448" i="3" s="1"/>
  <c r="AR449" i="3" s="1"/>
  <c r="DT447" i="3"/>
  <c r="I448" i="3"/>
  <c r="O448" i="3"/>
  <c r="R448" i="3"/>
  <c r="W448" i="3"/>
  <c r="AB448" i="3"/>
  <c r="AG448" i="3"/>
  <c r="AH448" i="3"/>
  <c r="AH449" i="3" s="1"/>
  <c r="AH450" i="3" s="1"/>
  <c r="AM448" i="3"/>
  <c r="AM449" i="3" s="1"/>
  <c r="AQ448" i="3"/>
  <c r="AQ449" i="3" s="1"/>
  <c r="AT448" i="3"/>
  <c r="AT449" i="3" s="1"/>
  <c r="BH448" i="3"/>
  <c r="BH449" i="3" s="1"/>
  <c r="BH450" i="3" s="1"/>
  <c r="BH451" i="3" s="1"/>
  <c r="BI448" i="3"/>
  <c r="BI449" i="3" s="1"/>
  <c r="BI450" i="3" s="1"/>
  <c r="BI451" i="3" s="1"/>
  <c r="BO448" i="3"/>
  <c r="BO449" i="3" s="1"/>
  <c r="BO450" i="3" s="1"/>
  <c r="BO451" i="3" s="1"/>
  <c r="DP445" i="3"/>
  <c r="DP446" i="3" s="1"/>
  <c r="DP447" i="3" s="1"/>
  <c r="DP448" i="3" s="1"/>
  <c r="DY448" i="3"/>
  <c r="DY449" i="3" s="1"/>
  <c r="DY450" i="3" s="1"/>
  <c r="EB448" i="3"/>
  <c r="EG448" i="3"/>
  <c r="EH448" i="3"/>
  <c r="EI448" i="3"/>
  <c r="EJ448" i="3"/>
  <c r="FG448" i="3"/>
  <c r="AC443" i="3"/>
  <c r="AC444" i="3" s="1"/>
  <c r="AC445" i="3" s="1"/>
  <c r="AC446" i="3" s="1"/>
  <c r="AC447" i="3" s="1"/>
  <c r="AC448" i="3" s="1"/>
  <c r="AC449" i="3" s="1"/>
  <c r="AE446" i="3"/>
  <c r="AE447" i="3" s="1"/>
  <c r="AE448" i="3" s="1"/>
  <c r="AE449" i="3" s="1"/>
  <c r="AP449" i="3"/>
  <c r="AS449" i="3"/>
  <c r="BP449" i="3"/>
  <c r="BP450" i="3" s="1"/>
  <c r="BP451" i="3" s="1"/>
  <c r="BP452" i="3" s="1"/>
  <c r="BP453" i="3" s="1"/>
  <c r="BP454" i="3" s="1"/>
  <c r="BP455" i="3" s="1"/>
  <c r="BP456" i="3" s="1"/>
  <c r="BP457" i="3" s="1"/>
  <c r="BP458" i="3" s="1"/>
  <c r="BP459" i="3" s="1"/>
  <c r="BP460" i="3" s="1"/>
  <c r="BP461" i="3" s="1"/>
  <c r="BP462" i="3" s="1"/>
  <c r="BP463" i="3" s="1"/>
  <c r="BP464" i="3" s="1"/>
  <c r="BP465" i="3" s="1"/>
  <c r="BP466" i="3" s="1"/>
  <c r="BP467" i="3" s="1"/>
  <c r="BP468" i="3" s="1"/>
  <c r="BP469" i="3" s="1"/>
  <c r="BP470" i="3" s="1"/>
  <c r="BP471" i="3" s="1"/>
  <c r="BP472" i="3" s="1"/>
  <c r="BP473" i="3" s="1"/>
  <c r="BP474" i="3" s="1"/>
  <c r="BP475" i="3" s="1"/>
  <c r="BP476" i="3" s="1"/>
  <c r="BP477" i="3" s="1"/>
  <c r="BP478" i="3" s="1"/>
  <c r="BP479" i="3" s="1"/>
  <c r="BP480" i="3" s="1"/>
  <c r="BP481" i="3" s="1"/>
  <c r="BP482" i="3" s="1"/>
  <c r="BP483" i="3" s="1"/>
  <c r="BP484" i="3" s="1"/>
  <c r="BP485" i="3" s="1"/>
  <c r="BP486" i="3" s="1"/>
  <c r="BP487" i="3" s="1"/>
  <c r="BP488" i="3" s="1"/>
  <c r="BP489" i="3" s="1"/>
  <c r="BP490" i="3" s="1"/>
  <c r="BP491" i="3" s="1"/>
  <c r="BP492" i="3" s="1"/>
  <c r="BP493" i="3" s="1"/>
  <c r="BP494" i="3" s="1"/>
  <c r="BP495" i="3" s="1"/>
  <c r="BP496" i="3" s="1"/>
  <c r="BP497" i="3" s="1"/>
  <c r="BP498" i="3" s="1"/>
  <c r="BP499" i="3" s="1"/>
  <c r="BP500" i="3" s="1"/>
  <c r="BP501" i="3" s="1"/>
  <c r="BP502" i="3" s="1"/>
  <c r="BP503" i="3" s="1"/>
  <c r="BP504" i="3" s="1"/>
  <c r="BP505" i="3" s="1"/>
  <c r="BP506" i="3" s="1"/>
  <c r="BP507" i="3" s="1"/>
  <c r="BP508" i="3" s="1"/>
  <c r="BP509" i="3" s="1"/>
  <c r="BP510" i="3" s="1"/>
  <c r="BP511" i="3" s="1"/>
  <c r="BP512" i="3" s="1"/>
  <c r="BP513" i="3" s="1"/>
  <c r="BP514" i="3" s="1"/>
  <c r="BP515" i="3" s="1"/>
  <c r="BP516" i="3" s="1"/>
  <c r="BQ449" i="3"/>
  <c r="BQ450" i="3" s="1"/>
  <c r="BQ451" i="3" s="1"/>
  <c r="BQ452" i="3" s="1"/>
  <c r="BQ453" i="3" s="1"/>
  <c r="BQ454" i="3" s="1"/>
  <c r="BQ455" i="3" s="1"/>
  <c r="BQ456" i="3" s="1"/>
  <c r="BQ457" i="3" s="1"/>
  <c r="BQ458" i="3" s="1"/>
  <c r="BQ459" i="3" s="1"/>
  <c r="BQ460" i="3" s="1"/>
  <c r="BQ461" i="3" s="1"/>
  <c r="BQ462" i="3" s="1"/>
  <c r="BQ463" i="3" s="1"/>
  <c r="BQ464" i="3" s="1"/>
  <c r="BQ465" i="3" s="1"/>
  <c r="BQ466" i="3" s="1"/>
  <c r="BQ467" i="3" s="1"/>
  <c r="BQ468" i="3" s="1"/>
  <c r="BQ469" i="3" s="1"/>
  <c r="BQ470" i="3" s="1"/>
  <c r="BQ471" i="3" s="1"/>
  <c r="BQ472" i="3" s="1"/>
  <c r="BQ473" i="3" s="1"/>
  <c r="BQ474" i="3" s="1"/>
  <c r="BQ475" i="3" s="1"/>
  <c r="BQ476" i="3" s="1"/>
  <c r="BQ477" i="3" s="1"/>
  <c r="BQ478" i="3" s="1"/>
  <c r="BQ479" i="3" s="1"/>
  <c r="BQ480" i="3" s="1"/>
  <c r="BQ481" i="3" s="1"/>
  <c r="BQ482" i="3" s="1"/>
  <c r="BQ483" i="3" s="1"/>
  <c r="BQ484" i="3" s="1"/>
  <c r="BQ485" i="3" s="1"/>
  <c r="BQ486" i="3" s="1"/>
  <c r="BQ487" i="3" s="1"/>
  <c r="BQ488" i="3" s="1"/>
  <c r="BQ489" i="3" s="1"/>
  <c r="BQ490" i="3" s="1"/>
  <c r="BQ491" i="3" s="1"/>
  <c r="BQ492" i="3" s="1"/>
  <c r="BQ493" i="3" s="1"/>
  <c r="BQ494" i="3" s="1"/>
  <c r="BQ495" i="3" s="1"/>
  <c r="BQ496" i="3" s="1"/>
  <c r="BQ497" i="3" s="1"/>
  <c r="BQ498" i="3" s="1"/>
  <c r="BQ499" i="3" s="1"/>
  <c r="BQ500" i="3" s="1"/>
  <c r="BQ501" i="3" s="1"/>
  <c r="BQ502" i="3" s="1"/>
  <c r="BQ503" i="3" s="1"/>
  <c r="BQ504" i="3" s="1"/>
  <c r="BQ505" i="3" s="1"/>
  <c r="BQ506" i="3" s="1"/>
  <c r="BQ507" i="3" s="1"/>
  <c r="BQ508" i="3" s="1"/>
  <c r="BQ509" i="3" s="1"/>
  <c r="BQ510" i="3" s="1"/>
  <c r="BQ511" i="3" s="1"/>
  <c r="BQ512" i="3" s="1"/>
  <c r="BQ513" i="3" s="1"/>
  <c r="BQ514" i="3" s="1"/>
  <c r="BQ515" i="3" s="1"/>
  <c r="BQ516" i="3" s="1"/>
  <c r="BQ517" i="3" s="1"/>
  <c r="BQ518" i="3" s="1"/>
  <c r="BQ519" i="3" s="1"/>
  <c r="BQ520" i="3" s="1"/>
  <c r="BQ521" i="3" s="1"/>
  <c r="BQ522" i="3" s="1"/>
  <c r="BQ523" i="3" s="1"/>
  <c r="BR449" i="3"/>
  <c r="BR450" i="3" s="1"/>
  <c r="BR451" i="3" s="1"/>
  <c r="BR452" i="3" s="1"/>
  <c r="BR453" i="3" s="1"/>
  <c r="BR454" i="3" s="1"/>
  <c r="BR455" i="3" s="1"/>
  <c r="BR456" i="3" s="1"/>
  <c r="BR457" i="3" s="1"/>
  <c r="BR458" i="3" s="1"/>
  <c r="BR459" i="3" s="1"/>
  <c r="BR460" i="3" s="1"/>
  <c r="BR461" i="3" s="1"/>
  <c r="BR462" i="3" s="1"/>
  <c r="BR463" i="3" s="1"/>
  <c r="BR464" i="3" s="1"/>
  <c r="BR465" i="3" s="1"/>
  <c r="BR466" i="3" s="1"/>
  <c r="BR467" i="3" s="1"/>
  <c r="BR468" i="3" s="1"/>
  <c r="BR469" i="3" s="1"/>
  <c r="BR470" i="3" s="1"/>
  <c r="BR471" i="3" s="1"/>
  <c r="BR472" i="3" s="1"/>
  <c r="BR473" i="3" s="1"/>
  <c r="BR474" i="3" s="1"/>
  <c r="BR475" i="3" s="1"/>
  <c r="BR476" i="3" s="1"/>
  <c r="BR477" i="3" s="1"/>
  <c r="BR478" i="3" s="1"/>
  <c r="BR479" i="3" s="1"/>
  <c r="BR480" i="3" s="1"/>
  <c r="BR481" i="3" s="1"/>
  <c r="BR482" i="3" s="1"/>
  <c r="BR483" i="3" s="1"/>
  <c r="BR484" i="3" s="1"/>
  <c r="BR485" i="3" s="1"/>
  <c r="BR486" i="3" s="1"/>
  <c r="BR487" i="3" s="1"/>
  <c r="BR488" i="3" s="1"/>
  <c r="BR489" i="3" s="1"/>
  <c r="BR490" i="3" s="1"/>
  <c r="BR491" i="3" s="1"/>
  <c r="BR492" i="3" s="1"/>
  <c r="BR493" i="3" s="1"/>
  <c r="BR494" i="3" s="1"/>
  <c r="BR495" i="3" s="1"/>
  <c r="BR496" i="3" s="1"/>
  <c r="BR497" i="3" s="1"/>
  <c r="BR498" i="3" s="1"/>
  <c r="BR499" i="3" s="1"/>
  <c r="BR500" i="3" s="1"/>
  <c r="BR501" i="3" s="1"/>
  <c r="BR502" i="3" s="1"/>
  <c r="BR503" i="3" s="1"/>
  <c r="BR504" i="3" s="1"/>
  <c r="BR505" i="3" s="1"/>
  <c r="BR506" i="3" s="1"/>
  <c r="BR507" i="3" s="1"/>
  <c r="BR508" i="3" s="1"/>
  <c r="BR509" i="3" s="1"/>
  <c r="BR510" i="3" s="1"/>
  <c r="BR511" i="3" s="1"/>
  <c r="BR512" i="3" s="1"/>
  <c r="BR513" i="3" s="1"/>
  <c r="BR514" i="3" s="1"/>
  <c r="BR515" i="3" s="1"/>
  <c r="BR516" i="3" s="1"/>
  <c r="BR517" i="3" s="1"/>
  <c r="BR518" i="3" s="1"/>
  <c r="BR519" i="3" s="1"/>
  <c r="BR520" i="3" s="1"/>
  <c r="BR521" i="3" s="1"/>
  <c r="BR522" i="3" s="1"/>
  <c r="BR523" i="3" s="1"/>
  <c r="BS449" i="3"/>
  <c r="BS450" i="3" s="1"/>
  <c r="BS451" i="3" s="1"/>
  <c r="BS452" i="3" s="1"/>
  <c r="BS453" i="3" s="1"/>
  <c r="BS454" i="3" s="1"/>
  <c r="BS455" i="3" s="1"/>
  <c r="BS456" i="3" s="1"/>
  <c r="BS457" i="3" s="1"/>
  <c r="BS458" i="3" s="1"/>
  <c r="BS459" i="3" s="1"/>
  <c r="BS460" i="3" s="1"/>
  <c r="BS461" i="3" s="1"/>
  <c r="BS462" i="3" s="1"/>
  <c r="BS463" i="3" s="1"/>
  <c r="BS464" i="3" s="1"/>
  <c r="BS465" i="3" s="1"/>
  <c r="BS466" i="3" s="1"/>
  <c r="BS467" i="3" s="1"/>
  <c r="BS468" i="3" s="1"/>
  <c r="BS469" i="3" s="1"/>
  <c r="BS470" i="3" s="1"/>
  <c r="BS471" i="3" s="1"/>
  <c r="BS472" i="3" s="1"/>
  <c r="BS473" i="3" s="1"/>
  <c r="BS474" i="3" s="1"/>
  <c r="BS475" i="3" s="1"/>
  <c r="BS476" i="3" s="1"/>
  <c r="BS477" i="3" s="1"/>
  <c r="BS478" i="3" s="1"/>
  <c r="BS479" i="3" s="1"/>
  <c r="BS480" i="3" s="1"/>
  <c r="BS481" i="3" s="1"/>
  <c r="BS482" i="3" s="1"/>
  <c r="BS483" i="3" s="1"/>
  <c r="BS484" i="3" s="1"/>
  <c r="BS485" i="3" s="1"/>
  <c r="BS486" i="3" s="1"/>
  <c r="BS487" i="3" s="1"/>
  <c r="BS488" i="3" s="1"/>
  <c r="BS489" i="3" s="1"/>
  <c r="BS490" i="3" s="1"/>
  <c r="BS491" i="3" s="1"/>
  <c r="BS492" i="3" s="1"/>
  <c r="BS493" i="3" s="1"/>
  <c r="BS494" i="3" s="1"/>
  <c r="BS495" i="3" s="1"/>
  <c r="BS496" i="3" s="1"/>
  <c r="BS497" i="3" s="1"/>
  <c r="BS498" i="3" s="1"/>
  <c r="BS499" i="3" s="1"/>
  <c r="BS500" i="3" s="1"/>
  <c r="BS501" i="3" s="1"/>
  <c r="BS502" i="3" s="1"/>
  <c r="BS503" i="3" s="1"/>
  <c r="BS504" i="3" s="1"/>
  <c r="BS505" i="3" s="1"/>
  <c r="BS506" i="3" s="1"/>
  <c r="BS507" i="3" s="1"/>
  <c r="BS508" i="3" s="1"/>
  <c r="BS509" i="3" s="1"/>
  <c r="BS510" i="3" s="1"/>
  <c r="BS511" i="3" s="1"/>
  <c r="BS512" i="3" s="1"/>
  <c r="BS513" i="3" s="1"/>
  <c r="BS514" i="3" s="1"/>
  <c r="BS515" i="3" s="1"/>
  <c r="BS516" i="3" s="1"/>
  <c r="BS517" i="3" s="1"/>
  <c r="BS518" i="3" s="1"/>
  <c r="BS519" i="3" s="1"/>
  <c r="BS520" i="3" s="1"/>
  <c r="BS521" i="3" s="1"/>
  <c r="BS522" i="3" s="1"/>
  <c r="BS523" i="3" s="1"/>
  <c r="CN449" i="3"/>
  <c r="CN450" i="3" s="1"/>
  <c r="CN451" i="3" s="1"/>
  <c r="CN452" i="3" s="1"/>
  <c r="CN453" i="3" s="1"/>
  <c r="CN454" i="3" s="1"/>
  <c r="CR449" i="3"/>
  <c r="CR450" i="3" s="1"/>
  <c r="CR451" i="3" s="1"/>
  <c r="CR452" i="3" s="1"/>
  <c r="CR453" i="3" s="1"/>
  <c r="CR454" i="3" s="1"/>
  <c r="CR455" i="3" s="1"/>
  <c r="CR456" i="3" s="1"/>
  <c r="CR457" i="3" s="1"/>
  <c r="CR458" i="3" s="1"/>
  <c r="CR459" i="3" s="1"/>
  <c r="CR460" i="3" s="1"/>
  <c r="CR461" i="3" s="1"/>
  <c r="CR462" i="3" s="1"/>
  <c r="CR463" i="3" s="1"/>
  <c r="CR464" i="3" s="1"/>
  <c r="CR465" i="3" s="1"/>
  <c r="CR466" i="3" s="1"/>
  <c r="CR467" i="3" s="1"/>
  <c r="CR468" i="3" s="1"/>
  <c r="CR469" i="3" s="1"/>
  <c r="CR470" i="3" s="1"/>
  <c r="CR471" i="3" s="1"/>
  <c r="CS449" i="3"/>
  <c r="CS450" i="3" s="1"/>
  <c r="CS451" i="3" s="1"/>
  <c r="CS452" i="3" s="1"/>
  <c r="CS453" i="3" s="1"/>
  <c r="CS454" i="3" s="1"/>
  <c r="CS455" i="3" s="1"/>
  <c r="CS456" i="3" s="1"/>
  <c r="CS457" i="3" s="1"/>
  <c r="CS458" i="3" s="1"/>
  <c r="CS459" i="3" s="1"/>
  <c r="CS460" i="3" s="1"/>
  <c r="CS461" i="3" s="1"/>
  <c r="CS462" i="3" s="1"/>
  <c r="CS463" i="3" s="1"/>
  <c r="CS464" i="3" s="1"/>
  <c r="CS465" i="3" s="1"/>
  <c r="CS466" i="3" s="1"/>
  <c r="CS467" i="3" s="1"/>
  <c r="CS468" i="3" s="1"/>
  <c r="CS469" i="3" s="1"/>
  <c r="CS470" i="3" s="1"/>
  <c r="CS471" i="3" s="1"/>
  <c r="CW449" i="3"/>
  <c r="CW450" i="3" s="1"/>
  <c r="CW451" i="3" s="1"/>
  <c r="CW452" i="3" s="1"/>
  <c r="CW453" i="3" s="1"/>
  <c r="CW454" i="3" s="1"/>
  <c r="CW455" i="3" s="1"/>
  <c r="CW456" i="3" s="1"/>
  <c r="CW457" i="3" s="1"/>
  <c r="CW458" i="3" s="1"/>
  <c r="CW459" i="3" s="1"/>
  <c r="CW460" i="3" s="1"/>
  <c r="CW461" i="3" s="1"/>
  <c r="CW462" i="3" s="1"/>
  <c r="CW463" i="3" s="1"/>
  <c r="CW464" i="3" s="1"/>
  <c r="CW465" i="3" s="1"/>
  <c r="CW466" i="3" s="1"/>
  <c r="CW467" i="3" s="1"/>
  <c r="CW468" i="3" s="1"/>
  <c r="CW469" i="3" s="1"/>
  <c r="CW470" i="3" s="1"/>
  <c r="CW471" i="3" s="1"/>
  <c r="CX449" i="3"/>
  <c r="CX450" i="3" s="1"/>
  <c r="CX451" i="3" s="1"/>
  <c r="CX452" i="3" s="1"/>
  <c r="CX453" i="3" s="1"/>
  <c r="CX454" i="3" s="1"/>
  <c r="CX455" i="3" s="1"/>
  <c r="CX456" i="3" s="1"/>
  <c r="CX457" i="3" s="1"/>
  <c r="CX458" i="3" s="1"/>
  <c r="CX459" i="3" s="1"/>
  <c r="CX460" i="3" s="1"/>
  <c r="CX461" i="3" s="1"/>
  <c r="CX462" i="3" s="1"/>
  <c r="CX463" i="3" s="1"/>
  <c r="CX464" i="3" s="1"/>
  <c r="CX465" i="3" s="1"/>
  <c r="CX466" i="3" s="1"/>
  <c r="CX467" i="3" s="1"/>
  <c r="CX468" i="3" s="1"/>
  <c r="CX469" i="3" s="1"/>
  <c r="CX470" i="3" s="1"/>
  <c r="CX471" i="3" s="1"/>
  <c r="DB449" i="3"/>
  <c r="DB450" i="3" s="1"/>
  <c r="DB451" i="3" s="1"/>
  <c r="DB452" i="3" s="1"/>
  <c r="DB453" i="3" s="1"/>
  <c r="DB454" i="3" s="1"/>
  <c r="DB455" i="3" s="1"/>
  <c r="DB456" i="3" s="1"/>
  <c r="DB457" i="3" s="1"/>
  <c r="DB458" i="3" s="1"/>
  <c r="DB459" i="3" s="1"/>
  <c r="DB460" i="3" s="1"/>
  <c r="DB461" i="3" s="1"/>
  <c r="DB462" i="3" s="1"/>
  <c r="DB463" i="3" s="1"/>
  <c r="DB464" i="3" s="1"/>
  <c r="DB465" i="3" s="1"/>
  <c r="DB466" i="3" s="1"/>
  <c r="DB467" i="3" s="1"/>
  <c r="DB468" i="3" s="1"/>
  <c r="DB469" i="3" s="1"/>
  <c r="DB470" i="3" s="1"/>
  <c r="DB471" i="3" s="1"/>
  <c r="DC449" i="3"/>
  <c r="DC450" i="3" s="1"/>
  <c r="DC451" i="3" s="1"/>
  <c r="DC452" i="3" s="1"/>
  <c r="DC453" i="3" s="1"/>
  <c r="DC454" i="3" s="1"/>
  <c r="DC455" i="3" s="1"/>
  <c r="DC456" i="3" s="1"/>
  <c r="DC457" i="3" s="1"/>
  <c r="DC458" i="3" s="1"/>
  <c r="DC459" i="3" s="1"/>
  <c r="DC460" i="3" s="1"/>
  <c r="DC461" i="3" s="1"/>
  <c r="DC462" i="3" s="1"/>
  <c r="DC463" i="3" s="1"/>
  <c r="DC464" i="3" s="1"/>
  <c r="DC465" i="3" s="1"/>
  <c r="DC466" i="3" s="1"/>
  <c r="DC467" i="3" s="1"/>
  <c r="DC468" i="3" s="1"/>
  <c r="DC469" i="3" s="1"/>
  <c r="DC470" i="3" s="1"/>
  <c r="DC471" i="3" s="1"/>
  <c r="DG449" i="3"/>
  <c r="DG450" i="3" s="1"/>
  <c r="DG451" i="3" s="1"/>
  <c r="DG452" i="3" s="1"/>
  <c r="DG453" i="3" s="1"/>
  <c r="DG454" i="3" s="1"/>
  <c r="DG455" i="3" s="1"/>
  <c r="DG456" i="3" s="1"/>
  <c r="DG457" i="3" s="1"/>
  <c r="DG458" i="3" s="1"/>
  <c r="DG459" i="3" s="1"/>
  <c r="DG460" i="3" s="1"/>
  <c r="DG461" i="3" s="1"/>
  <c r="DG462" i="3" s="1"/>
  <c r="DG463" i="3" s="1"/>
  <c r="DG464" i="3" s="1"/>
  <c r="DG465" i="3" s="1"/>
  <c r="DG466" i="3" s="1"/>
  <c r="DG467" i="3" s="1"/>
  <c r="DG468" i="3" s="1"/>
  <c r="DG469" i="3" s="1"/>
  <c r="DG470" i="3" s="1"/>
  <c r="DG471" i="3" s="1"/>
  <c r="DH449" i="3"/>
  <c r="DH450" i="3" s="1"/>
  <c r="DH451" i="3" s="1"/>
  <c r="DH452" i="3" s="1"/>
  <c r="DH453" i="3" s="1"/>
  <c r="DH454" i="3" s="1"/>
  <c r="DH455" i="3" s="1"/>
  <c r="DH456" i="3" s="1"/>
  <c r="DH457" i="3" s="1"/>
  <c r="DH458" i="3" s="1"/>
  <c r="DH459" i="3" s="1"/>
  <c r="DH460" i="3" s="1"/>
  <c r="DH461" i="3" s="1"/>
  <c r="DH462" i="3" s="1"/>
  <c r="DH463" i="3" s="1"/>
  <c r="DH464" i="3" s="1"/>
  <c r="DH465" i="3" s="1"/>
  <c r="DH466" i="3" s="1"/>
  <c r="DH467" i="3" s="1"/>
  <c r="DH468" i="3" s="1"/>
  <c r="DH469" i="3" s="1"/>
  <c r="DH470" i="3" s="1"/>
  <c r="DH471" i="3" s="1"/>
  <c r="DM448" i="3"/>
  <c r="DM449" i="3" s="1"/>
  <c r="DM450" i="3" s="1"/>
  <c r="DM451" i="3" s="1"/>
  <c r="DR445" i="3"/>
  <c r="DR446" i="3" s="1"/>
  <c r="DR447" i="3" s="1"/>
  <c r="DR448" i="3" s="1"/>
  <c r="DR449" i="3" s="1"/>
  <c r="DR450" i="3" s="1"/>
  <c r="EC448" i="3"/>
  <c r="EC449" i="3" s="1"/>
  <c r="EC450" i="3" s="1"/>
  <c r="EF448" i="3"/>
  <c r="EF449" i="3" s="1"/>
  <c r="EF450" i="3" s="1"/>
  <c r="FE449" i="3"/>
  <c r="FE450" i="3" s="1"/>
  <c r="C450" i="3"/>
  <c r="H450" i="3"/>
  <c r="I450" i="3"/>
  <c r="I451" i="3" s="1"/>
  <c r="J450" i="3"/>
  <c r="J451" i="3" s="1"/>
  <c r="Q450" i="3"/>
  <c r="R450" i="3"/>
  <c r="W450" i="3"/>
  <c r="AF446" i="3"/>
  <c r="AF447" i="3" s="1"/>
  <c r="AF448" i="3" s="1"/>
  <c r="AF449" i="3" s="1"/>
  <c r="AF450" i="3" s="1"/>
  <c r="AF451" i="3" s="1"/>
  <c r="AK448" i="3"/>
  <c r="AK449" i="3" s="1"/>
  <c r="AK450" i="3" s="1"/>
  <c r="AV448" i="3"/>
  <c r="AV449" i="3" s="1"/>
  <c r="AV450" i="3" s="1"/>
  <c r="AZ449" i="3"/>
  <c r="AZ450" i="3" s="1"/>
  <c r="BE448" i="3"/>
  <c r="BE449" i="3" s="1"/>
  <c r="BE450" i="3" s="1"/>
  <c r="BK448" i="3"/>
  <c r="BK449" i="3" s="1"/>
  <c r="BK450" i="3" s="1"/>
  <c r="DL450" i="3"/>
  <c r="DL451" i="3" s="1"/>
  <c r="DL452" i="3" s="1"/>
  <c r="DL453" i="3" s="1"/>
  <c r="DL454" i="3" s="1"/>
  <c r="DL455" i="3" s="1"/>
  <c r="DN450" i="3"/>
  <c r="DO450" i="3"/>
  <c r="DP450" i="3"/>
  <c r="DQ450" i="3"/>
  <c r="DS450" i="3"/>
  <c r="DV450" i="3"/>
  <c r="DW450" i="3"/>
  <c r="DW451" i="3" s="1"/>
  <c r="DW452" i="3" s="1"/>
  <c r="DW453" i="3" s="1"/>
  <c r="DW454" i="3" s="1"/>
  <c r="DW455" i="3" s="1"/>
  <c r="DW456" i="3" s="1"/>
  <c r="DX450" i="3"/>
  <c r="DX451" i="3" s="1"/>
  <c r="DX452" i="3" s="1"/>
  <c r="DX453" i="3" s="1"/>
  <c r="DX454" i="3" s="1"/>
  <c r="DX455" i="3" s="1"/>
  <c r="DX456" i="3" s="1"/>
  <c r="EB450" i="3"/>
  <c r="EG450" i="3"/>
  <c r="EH450" i="3"/>
  <c r="EH451" i="3" s="1"/>
  <c r="EH452" i="3" s="1"/>
  <c r="EH453" i="3" s="1"/>
  <c r="EI450" i="3"/>
  <c r="EI451" i="3" s="1"/>
  <c r="EI452" i="3" s="1"/>
  <c r="EI453" i="3" s="1"/>
  <c r="EJ450" i="3"/>
  <c r="EJ451" i="3" s="1"/>
  <c r="EJ452" i="3" s="1"/>
  <c r="EJ453" i="3" s="1"/>
  <c r="O450" i="3"/>
  <c r="O451" i="3" s="1"/>
  <c r="T450" i="3"/>
  <c r="T451" i="3" s="1"/>
  <c r="AB451" i="3"/>
  <c r="AE451" i="3"/>
  <c r="AJ432" i="3"/>
  <c r="AJ433" i="3" s="1"/>
  <c r="AJ434" i="3" s="1"/>
  <c r="AJ435" i="3" s="1"/>
  <c r="AJ436" i="3" s="1"/>
  <c r="AJ437" i="3" s="1"/>
  <c r="AJ438" i="3" s="1"/>
  <c r="AJ439" i="3" s="1"/>
  <c r="AJ440" i="3" s="1"/>
  <c r="AJ441" i="3" s="1"/>
  <c r="AJ442" i="3" s="1"/>
  <c r="AJ443" i="3" s="1"/>
  <c r="AJ444" i="3" s="1"/>
  <c r="AJ445" i="3" s="1"/>
  <c r="AJ446" i="3" s="1"/>
  <c r="AJ447" i="3" s="1"/>
  <c r="AJ448" i="3" s="1"/>
  <c r="AJ449" i="3" s="1"/>
  <c r="AJ450" i="3" s="1"/>
  <c r="AJ451" i="3" s="1"/>
  <c r="AJ452" i="3" s="1"/>
  <c r="AJ453" i="3" s="1"/>
  <c r="AJ454" i="3" s="1"/>
  <c r="AJ455" i="3" s="1"/>
  <c r="AN451" i="3"/>
  <c r="AN452" i="3" s="1"/>
  <c r="AN453" i="3" s="1"/>
  <c r="AN454" i="3" s="1"/>
  <c r="AN455" i="3" s="1"/>
  <c r="AN456" i="3" s="1"/>
  <c r="AN457" i="3" s="1"/>
  <c r="AN458" i="3" s="1"/>
  <c r="AN459" i="3" s="1"/>
  <c r="AN460" i="3" s="1"/>
  <c r="AN461" i="3" s="1"/>
  <c r="AN462" i="3" s="1"/>
  <c r="AN463" i="3" s="1"/>
  <c r="AN464" i="3" s="1"/>
  <c r="AN465" i="3" s="1"/>
  <c r="AN466" i="3" s="1"/>
  <c r="AN467" i="3" s="1"/>
  <c r="AN468" i="3" s="1"/>
  <c r="AN469" i="3" s="1"/>
  <c r="AN470" i="3" s="1"/>
  <c r="AN471" i="3" s="1"/>
  <c r="AN472" i="3" s="1"/>
  <c r="AN473" i="3" s="1"/>
  <c r="AN474" i="3" s="1"/>
  <c r="AN475" i="3" s="1"/>
  <c r="AN476" i="3" s="1"/>
  <c r="AN477" i="3" s="1"/>
  <c r="AN478" i="3" s="1"/>
  <c r="AN479" i="3" s="1"/>
  <c r="AN480" i="3" s="1"/>
  <c r="AN481" i="3" s="1"/>
  <c r="AN482" i="3" s="1"/>
  <c r="AN483" i="3" s="1"/>
  <c r="AN484" i="3" s="1"/>
  <c r="AN485" i="3" s="1"/>
  <c r="AN486" i="3" s="1"/>
  <c r="AN487" i="3" s="1"/>
  <c r="AN488" i="3" s="1"/>
  <c r="AN489" i="3" s="1"/>
  <c r="AN490" i="3" s="1"/>
  <c r="AN491" i="3" s="1"/>
  <c r="AN492" i="3" s="1"/>
  <c r="AN493" i="3" s="1"/>
  <c r="AN494" i="3" s="1"/>
  <c r="AN495" i="3" s="1"/>
  <c r="AN496" i="3" s="1"/>
  <c r="AN497" i="3" s="1"/>
  <c r="AN498" i="3" s="1"/>
  <c r="AN499" i="3" s="1"/>
  <c r="AN500" i="3" s="1"/>
  <c r="AN501" i="3" s="1"/>
  <c r="AN502" i="3" s="1"/>
  <c r="AN503" i="3" s="1"/>
  <c r="AN504" i="3" s="1"/>
  <c r="AN505" i="3" s="1"/>
  <c r="AN506" i="3" s="1"/>
  <c r="AU449" i="3"/>
  <c r="AU450" i="3" s="1"/>
  <c r="AU451" i="3" s="1"/>
  <c r="BF448" i="3"/>
  <c r="BF449" i="3" s="1"/>
  <c r="BF450" i="3" s="1"/>
  <c r="BF451" i="3" s="1"/>
  <c r="DT449" i="3"/>
  <c r="DT450" i="3" s="1"/>
  <c r="DT451" i="3" s="1"/>
  <c r="FG450" i="3"/>
  <c r="FG451" i="3" s="1"/>
  <c r="C452" i="3"/>
  <c r="AI452" i="3"/>
  <c r="AI453" i="3" s="1"/>
  <c r="AI454" i="3" s="1"/>
  <c r="AI455" i="3" s="1"/>
  <c r="AO452" i="3"/>
  <c r="AO453" i="3" s="1"/>
  <c r="AO454" i="3" s="1"/>
  <c r="AO455" i="3" s="1"/>
  <c r="AO456" i="3" s="1"/>
  <c r="AO457" i="3" s="1"/>
  <c r="AO458" i="3" s="1"/>
  <c r="AO459" i="3" s="1"/>
  <c r="AO460" i="3" s="1"/>
  <c r="AO461" i="3" s="1"/>
  <c r="AO462" i="3" s="1"/>
  <c r="AO463" i="3" s="1"/>
  <c r="AO464" i="3" s="1"/>
  <c r="AO465" i="3" s="1"/>
  <c r="AO466" i="3" s="1"/>
  <c r="AO467" i="3" s="1"/>
  <c r="AO468" i="3" s="1"/>
  <c r="AO469" i="3" s="1"/>
  <c r="AO470" i="3" s="1"/>
  <c r="AO471" i="3" s="1"/>
  <c r="AO472" i="3" s="1"/>
  <c r="AO473" i="3" s="1"/>
  <c r="AO474" i="3" s="1"/>
  <c r="AO475" i="3" s="1"/>
  <c r="AO476" i="3" s="1"/>
  <c r="AO477" i="3" s="1"/>
  <c r="AO478" i="3" s="1"/>
  <c r="AO479" i="3" s="1"/>
  <c r="AO480" i="3" s="1"/>
  <c r="AO481" i="3" s="1"/>
  <c r="AO482" i="3" s="1"/>
  <c r="AO483" i="3" s="1"/>
  <c r="AO484" i="3" s="1"/>
  <c r="AO485" i="3" s="1"/>
  <c r="AO486" i="3" s="1"/>
  <c r="AO487" i="3" s="1"/>
  <c r="AO488" i="3" s="1"/>
  <c r="AO489" i="3" s="1"/>
  <c r="AO490" i="3" s="1"/>
  <c r="AO491" i="3" s="1"/>
  <c r="AO492" i="3" s="1"/>
  <c r="AO493" i="3" s="1"/>
  <c r="AO494" i="3" s="1"/>
  <c r="AO495" i="3" s="1"/>
  <c r="AO496" i="3" s="1"/>
  <c r="AO497" i="3" s="1"/>
  <c r="AO498" i="3" s="1"/>
  <c r="AO499" i="3" s="1"/>
  <c r="AO500" i="3" s="1"/>
  <c r="AO501" i="3" s="1"/>
  <c r="AO502" i="3" s="1"/>
  <c r="AO503" i="3" s="1"/>
  <c r="AO504" i="3" s="1"/>
  <c r="AO505" i="3" s="1"/>
  <c r="AO506" i="3" s="1"/>
  <c r="AQ451" i="3"/>
  <c r="AQ452" i="3" s="1"/>
  <c r="EG452" i="3"/>
  <c r="EG453" i="3" s="1"/>
  <c r="EO452" i="3"/>
  <c r="EO453" i="3" s="1"/>
  <c r="EO454" i="3" s="1"/>
  <c r="EO455" i="3" s="1"/>
  <c r="EO456" i="3" s="1"/>
  <c r="FE452" i="3"/>
  <c r="FE453" i="3" s="1"/>
  <c r="FE454" i="3" s="1"/>
  <c r="H453" i="3"/>
  <c r="I453" i="3"/>
  <c r="J453" i="3"/>
  <c r="X450" i="3"/>
  <c r="X451" i="3" s="1"/>
  <c r="X452" i="3" s="1"/>
  <c r="X453" i="3" s="1"/>
  <c r="AE453" i="3"/>
  <c r="AE454" i="3" s="1"/>
  <c r="AF453" i="3"/>
  <c r="AF454" i="3" s="1"/>
  <c r="AC451" i="3"/>
  <c r="AC452" i="3" s="1"/>
  <c r="AC453" i="3" s="1"/>
  <c r="AC454" i="3" s="1"/>
  <c r="BB419" i="3"/>
  <c r="BB420" i="3" s="1"/>
  <c r="BB421" i="3" s="1"/>
  <c r="BB422" i="3" s="1"/>
  <c r="BB423" i="3" s="1"/>
  <c r="BB424" i="3" s="1"/>
  <c r="BB425" i="3" s="1"/>
  <c r="BB426" i="3" s="1"/>
  <c r="BB427" i="3" s="1"/>
  <c r="BB428" i="3" s="1"/>
  <c r="BB429" i="3" s="1"/>
  <c r="BB430" i="3" s="1"/>
  <c r="BB431" i="3" s="1"/>
  <c r="BB432" i="3" s="1"/>
  <c r="BB433" i="3" s="1"/>
  <c r="BB434" i="3" s="1"/>
  <c r="BB435" i="3" s="1"/>
  <c r="BB436" i="3" s="1"/>
  <c r="BB437" i="3" s="1"/>
  <c r="BB438" i="3" s="1"/>
  <c r="BB439" i="3" s="1"/>
  <c r="BB440" i="3" s="1"/>
  <c r="BB441" i="3" s="1"/>
  <c r="BB442" i="3" s="1"/>
  <c r="BB443" i="3" s="1"/>
  <c r="BB444" i="3" s="1"/>
  <c r="BB445" i="3" s="1"/>
  <c r="BB446" i="3" s="1"/>
  <c r="BB447" i="3" s="1"/>
  <c r="BB448" i="3" s="1"/>
  <c r="BB449" i="3" s="1"/>
  <c r="BB450" i="3" s="1"/>
  <c r="BB451" i="3" s="1"/>
  <c r="BB452" i="3" s="1"/>
  <c r="BB453" i="3" s="1"/>
  <c r="BB454" i="3" s="1"/>
  <c r="BD424" i="3"/>
  <c r="BD425" i="3" s="1"/>
  <c r="BD426" i="3" s="1"/>
  <c r="BD427" i="3" s="1"/>
  <c r="BD428" i="3" s="1"/>
  <c r="BD429" i="3" s="1"/>
  <c r="BD430" i="3" s="1"/>
  <c r="BD431" i="3" s="1"/>
  <c r="BD432" i="3" s="1"/>
  <c r="BD433" i="3" s="1"/>
  <c r="BD434" i="3" s="1"/>
  <c r="BD435" i="3" s="1"/>
  <c r="BD436" i="3" s="1"/>
  <c r="BD437" i="3" s="1"/>
  <c r="BD438" i="3" s="1"/>
  <c r="BD439" i="3" s="1"/>
  <c r="BD440" i="3" s="1"/>
  <c r="BD441" i="3" s="1"/>
  <c r="BD442" i="3" s="1"/>
  <c r="BD443" i="3" s="1"/>
  <c r="BD444" i="3" s="1"/>
  <c r="BD445" i="3" s="1"/>
  <c r="BD446" i="3" s="1"/>
  <c r="BD447" i="3" s="1"/>
  <c r="BD448" i="3" s="1"/>
  <c r="BD449" i="3" s="1"/>
  <c r="BD450" i="3" s="1"/>
  <c r="BD451" i="3" s="1"/>
  <c r="BD452" i="3" s="1"/>
  <c r="BD453" i="3" s="1"/>
  <c r="BD454" i="3" s="1"/>
  <c r="DP454" i="3"/>
  <c r="DR452" i="3"/>
  <c r="DR453" i="3" s="1"/>
  <c r="DR454" i="3" s="1"/>
  <c r="DU428" i="3"/>
  <c r="DU429" i="3" s="1"/>
  <c r="DU430" i="3" s="1"/>
  <c r="DU431" i="3" s="1"/>
  <c r="DU432" i="3" s="1"/>
  <c r="DU433" i="3" s="1"/>
  <c r="DU434" i="3" s="1"/>
  <c r="DU435" i="3" s="1"/>
  <c r="DU436" i="3" s="1"/>
  <c r="DU437" i="3" s="1"/>
  <c r="DU438" i="3" s="1"/>
  <c r="DU439" i="3" s="1"/>
  <c r="DU440" i="3" s="1"/>
  <c r="DU441" i="3" s="1"/>
  <c r="DU442" i="3" s="1"/>
  <c r="DU443" i="3" s="1"/>
  <c r="DU444" i="3" s="1"/>
  <c r="DU445" i="3" s="1"/>
  <c r="DU446" i="3" s="1"/>
  <c r="DU447" i="3" s="1"/>
  <c r="DU448" i="3" s="1"/>
  <c r="DU449" i="3" s="1"/>
  <c r="DU450" i="3" s="1"/>
  <c r="DU451" i="3" s="1"/>
  <c r="DU452" i="3" s="1"/>
  <c r="DU453" i="3" s="1"/>
  <c r="DU454" i="3" s="1"/>
  <c r="C455" i="3"/>
  <c r="J455" i="3"/>
  <c r="N439" i="3"/>
  <c r="N440" i="3" s="1"/>
  <c r="N441" i="3" s="1"/>
  <c r="N442" i="3" s="1"/>
  <c r="N443" i="3" s="1"/>
  <c r="N444" i="3" s="1"/>
  <c r="N445" i="3" s="1"/>
  <c r="N446" i="3" s="1"/>
  <c r="N447" i="3" s="1"/>
  <c r="N448" i="3" s="1"/>
  <c r="N449" i="3" s="1"/>
  <c r="N450" i="3" s="1"/>
  <c r="N451" i="3" s="1"/>
  <c r="N452" i="3" s="1"/>
  <c r="N453" i="3" s="1"/>
  <c r="N454" i="3" s="1"/>
  <c r="N455" i="3" s="1"/>
  <c r="N456" i="3" s="1"/>
  <c r="Q455" i="3"/>
  <c r="W455" i="3"/>
  <c r="AK455" i="3"/>
  <c r="AV455" i="3"/>
  <c r="AV456" i="3" s="1"/>
  <c r="AV457" i="3" s="1"/>
  <c r="BA312" i="3"/>
  <c r="BA313" i="3" s="1"/>
  <c r="BA314" i="3" s="1"/>
  <c r="BA315" i="3" s="1"/>
  <c r="BA316" i="3" s="1"/>
  <c r="BA317" i="3" s="1"/>
  <c r="BA318" i="3" s="1"/>
  <c r="BA319" i="3" s="1"/>
  <c r="BA320" i="3" s="1"/>
  <c r="BA321" i="3" s="1"/>
  <c r="BA322" i="3" s="1"/>
  <c r="BA323" i="3" s="1"/>
  <c r="BA324" i="3" s="1"/>
  <c r="BA325" i="3" s="1"/>
  <c r="BA326" i="3" s="1"/>
  <c r="BA327" i="3" s="1"/>
  <c r="BA328" i="3" s="1"/>
  <c r="BA329" i="3" s="1"/>
  <c r="BA330" i="3" s="1"/>
  <c r="BA331" i="3" s="1"/>
  <c r="BA332" i="3" s="1"/>
  <c r="BA333" i="3" s="1"/>
  <c r="BA334" i="3" s="1"/>
  <c r="BA335" i="3" s="1"/>
  <c r="BA336" i="3" s="1"/>
  <c r="BA337" i="3" s="1"/>
  <c r="BA338" i="3" s="1"/>
  <c r="BA339" i="3" s="1"/>
  <c r="BA340" i="3" s="1"/>
  <c r="BA341" i="3" s="1"/>
  <c r="BA342" i="3" s="1"/>
  <c r="BA343" i="3" s="1"/>
  <c r="BA344" i="3" s="1"/>
  <c r="BA345" i="3" s="1"/>
  <c r="BA346" i="3" s="1"/>
  <c r="BA347" i="3" s="1"/>
  <c r="BA348" i="3" s="1"/>
  <c r="BA349" i="3" s="1"/>
  <c r="BA350" i="3" s="1"/>
  <c r="BA351" i="3" s="1"/>
  <c r="BA352" i="3" s="1"/>
  <c r="BA353" i="3" s="1"/>
  <c r="BA354" i="3" s="1"/>
  <c r="BA355" i="3" s="1"/>
  <c r="BA356" i="3" s="1"/>
  <c r="BA357" i="3" s="1"/>
  <c r="BA358" i="3" s="1"/>
  <c r="BA359" i="3" s="1"/>
  <c r="BA360" i="3" s="1"/>
  <c r="BA361" i="3" s="1"/>
  <c r="BA362" i="3" s="1"/>
  <c r="BA363" i="3" s="1"/>
  <c r="BA364" i="3" s="1"/>
  <c r="BA365" i="3" s="1"/>
  <c r="BA366" i="3" s="1"/>
  <c r="BA367" i="3" s="1"/>
  <c r="BA368" i="3" s="1"/>
  <c r="BA369" i="3" s="1"/>
  <c r="BA370" i="3" s="1"/>
  <c r="BA371" i="3" s="1"/>
  <c r="BA372" i="3" s="1"/>
  <c r="BA373" i="3" s="1"/>
  <c r="BA374" i="3" s="1"/>
  <c r="BA375" i="3" s="1"/>
  <c r="BA376" i="3" s="1"/>
  <c r="BA377" i="3" s="1"/>
  <c r="BA378" i="3" s="1"/>
  <c r="BA379" i="3" s="1"/>
  <c r="BA380" i="3" s="1"/>
  <c r="BA381" i="3" s="1"/>
  <c r="BA382" i="3" s="1"/>
  <c r="BA383" i="3" s="1"/>
  <c r="BA384" i="3" s="1"/>
  <c r="BA385" i="3" s="1"/>
  <c r="BA386" i="3" s="1"/>
  <c r="BA387" i="3" s="1"/>
  <c r="BA388" i="3" s="1"/>
  <c r="BA389" i="3" s="1"/>
  <c r="BA390" i="3" s="1"/>
  <c r="BA391" i="3" s="1"/>
  <c r="BA392" i="3" s="1"/>
  <c r="BA393" i="3" s="1"/>
  <c r="BA394" i="3" s="1"/>
  <c r="BA395" i="3" s="1"/>
  <c r="BA396" i="3" s="1"/>
  <c r="BA397" i="3" s="1"/>
  <c r="BA398" i="3" s="1"/>
  <c r="BA399" i="3" s="1"/>
  <c r="BA400" i="3" s="1"/>
  <c r="BA401" i="3" s="1"/>
  <c r="BA402" i="3" s="1"/>
  <c r="BA403" i="3" s="1"/>
  <c r="BA404" i="3" s="1"/>
  <c r="BA405" i="3" s="1"/>
  <c r="BA406" i="3" s="1"/>
  <c r="BA407" i="3" s="1"/>
  <c r="BA408" i="3" s="1"/>
  <c r="BA409" i="3" s="1"/>
  <c r="BA410" i="3" s="1"/>
  <c r="BA411" i="3" s="1"/>
  <c r="BA412" i="3" s="1"/>
  <c r="BA413" i="3" s="1"/>
  <c r="BA414" i="3" s="1"/>
  <c r="BA415" i="3" s="1"/>
  <c r="BA416" i="3" s="1"/>
  <c r="BA417" i="3" s="1"/>
  <c r="BA418" i="3" s="1"/>
  <c r="BA419" i="3" s="1"/>
  <c r="BA420" i="3" s="1"/>
  <c r="BA421" i="3" s="1"/>
  <c r="BA422" i="3" s="1"/>
  <c r="BA423" i="3" s="1"/>
  <c r="BA424" i="3" s="1"/>
  <c r="BA425" i="3" s="1"/>
  <c r="BA426" i="3" s="1"/>
  <c r="BA427" i="3" s="1"/>
  <c r="BA428" i="3" s="1"/>
  <c r="BA429" i="3" s="1"/>
  <c r="BA430" i="3" s="1"/>
  <c r="BA431" i="3" s="1"/>
  <c r="BA432" i="3" s="1"/>
  <c r="BA433" i="3" s="1"/>
  <c r="BA434" i="3" s="1"/>
  <c r="BA435" i="3" s="1"/>
  <c r="BA436" i="3" s="1"/>
  <c r="BA437" i="3" s="1"/>
  <c r="BA438" i="3" s="1"/>
  <c r="BA439" i="3" s="1"/>
  <c r="BA440" i="3" s="1"/>
  <c r="BA441" i="3" s="1"/>
  <c r="BA442" i="3" s="1"/>
  <c r="BA443" i="3" s="1"/>
  <c r="BA444" i="3" s="1"/>
  <c r="BA445" i="3" s="1"/>
  <c r="BA446" i="3" s="1"/>
  <c r="BA447" i="3" s="1"/>
  <c r="BA448" i="3" s="1"/>
  <c r="BA449" i="3" s="1"/>
  <c r="BA450" i="3" s="1"/>
  <c r="BA451" i="3" s="1"/>
  <c r="BA452" i="3" s="1"/>
  <c r="BA453" i="3" s="1"/>
  <c r="BA454" i="3" s="1"/>
  <c r="BA455" i="3" s="1"/>
  <c r="BA456" i="3" s="1"/>
  <c r="BA457" i="3" s="1"/>
  <c r="BA458" i="3" s="1"/>
  <c r="BA459" i="3" s="1"/>
  <c r="BA460" i="3" s="1"/>
  <c r="BA461" i="3" s="1"/>
  <c r="BA462" i="3" s="1"/>
  <c r="BA463" i="3" s="1"/>
  <c r="BA464" i="3" s="1"/>
  <c r="BA465" i="3" s="1"/>
  <c r="BA466" i="3" s="1"/>
  <c r="BA467" i="3" s="1"/>
  <c r="BA468" i="3" s="1"/>
  <c r="BA469" i="3" s="1"/>
  <c r="BA470" i="3" s="1"/>
  <c r="BA471" i="3" s="1"/>
  <c r="BA472" i="3" s="1"/>
  <c r="BA473" i="3" s="1"/>
  <c r="BA474" i="3" s="1"/>
  <c r="BA475" i="3" s="1"/>
  <c r="BA476" i="3" s="1"/>
  <c r="BC195" i="3"/>
  <c r="BC196" i="3" s="1"/>
  <c r="BC197" i="3" s="1"/>
  <c r="BC198" i="3" s="1"/>
  <c r="BC199" i="3" s="1"/>
  <c r="BC200" i="3" s="1"/>
  <c r="BC201" i="3" s="1"/>
  <c r="BC202" i="3" s="1"/>
  <c r="BC203" i="3" s="1"/>
  <c r="BC204" i="3" s="1"/>
  <c r="BC205" i="3" s="1"/>
  <c r="BC206" i="3" s="1"/>
  <c r="BC207" i="3" s="1"/>
  <c r="BC208" i="3" s="1"/>
  <c r="BC209" i="3" s="1"/>
  <c r="BC210" i="3" s="1"/>
  <c r="BC211" i="3" s="1"/>
  <c r="BC212" i="3" s="1"/>
  <c r="BC213" i="3" s="1"/>
  <c r="BC214" i="3" s="1"/>
  <c r="BC215" i="3" s="1"/>
  <c r="BC216" i="3" s="1"/>
  <c r="BC217" i="3" s="1"/>
  <c r="BC218" i="3" s="1"/>
  <c r="BC219" i="3" s="1"/>
  <c r="BC220" i="3" s="1"/>
  <c r="BC221" i="3" s="1"/>
  <c r="BC222" i="3" s="1"/>
  <c r="BC223" i="3" s="1"/>
  <c r="BC224" i="3" s="1"/>
  <c r="BC225" i="3" s="1"/>
  <c r="BC226" i="3" s="1"/>
  <c r="BC227" i="3" s="1"/>
  <c r="BC228" i="3" s="1"/>
  <c r="BC229" i="3" s="1"/>
  <c r="BC230" i="3" s="1"/>
  <c r="BC231" i="3" s="1"/>
  <c r="BC232" i="3" s="1"/>
  <c r="BC233" i="3" s="1"/>
  <c r="BC234" i="3" s="1"/>
  <c r="BC235" i="3" s="1"/>
  <c r="BC236" i="3" s="1"/>
  <c r="BC237" i="3" s="1"/>
  <c r="BC238" i="3" s="1"/>
  <c r="BC239" i="3" s="1"/>
  <c r="BC240" i="3" s="1"/>
  <c r="BC241" i="3" s="1"/>
  <c r="BC242" i="3" s="1"/>
  <c r="BC243" i="3" s="1"/>
  <c r="BC244" i="3" s="1"/>
  <c r="BC245" i="3" s="1"/>
  <c r="BC246" i="3" s="1"/>
  <c r="BC247" i="3" s="1"/>
  <c r="BC248" i="3" s="1"/>
  <c r="BC249" i="3" s="1"/>
  <c r="BC250" i="3" s="1"/>
  <c r="BC251" i="3" s="1"/>
  <c r="BC252" i="3" s="1"/>
  <c r="BC253" i="3" s="1"/>
  <c r="BC254" i="3" s="1"/>
  <c r="BC255" i="3" s="1"/>
  <c r="BC256" i="3" s="1"/>
  <c r="BC257" i="3" s="1"/>
  <c r="BC258" i="3" s="1"/>
  <c r="BC259" i="3" s="1"/>
  <c r="BC260" i="3" s="1"/>
  <c r="BC261" i="3" s="1"/>
  <c r="BC262" i="3" s="1"/>
  <c r="BC263" i="3" s="1"/>
  <c r="BC264" i="3" s="1"/>
  <c r="BC265" i="3" s="1"/>
  <c r="BC266" i="3" s="1"/>
  <c r="BC267" i="3" s="1"/>
  <c r="BC268" i="3" s="1"/>
  <c r="BC269" i="3" s="1"/>
  <c r="BC270" i="3" s="1"/>
  <c r="BC271" i="3" s="1"/>
  <c r="BC272" i="3" s="1"/>
  <c r="BC273" i="3" s="1"/>
  <c r="BC274" i="3" s="1"/>
  <c r="BC275" i="3" s="1"/>
  <c r="BC276" i="3" s="1"/>
  <c r="BC277" i="3" s="1"/>
  <c r="BC278" i="3" s="1"/>
  <c r="BC279" i="3" s="1"/>
  <c r="BC280" i="3" s="1"/>
  <c r="BC281" i="3" s="1"/>
  <c r="BC282" i="3" s="1"/>
  <c r="BC283" i="3" s="1"/>
  <c r="BC284" i="3" s="1"/>
  <c r="BC285" i="3" s="1"/>
  <c r="BC286" i="3" s="1"/>
  <c r="BC287" i="3" s="1"/>
  <c r="BC288" i="3" s="1"/>
  <c r="BC289" i="3" s="1"/>
  <c r="BC290" i="3" s="1"/>
  <c r="BC291" i="3" s="1"/>
  <c r="BC292" i="3" s="1"/>
  <c r="BC293" i="3" s="1"/>
  <c r="BC294" i="3" s="1"/>
  <c r="BC295" i="3" s="1"/>
  <c r="BC296" i="3" s="1"/>
  <c r="BC297" i="3" s="1"/>
  <c r="BC298" i="3" s="1"/>
  <c r="BC299" i="3" s="1"/>
  <c r="BC300" i="3" s="1"/>
  <c r="BC301" i="3" s="1"/>
  <c r="BC302" i="3" s="1"/>
  <c r="BC303" i="3" s="1"/>
  <c r="BC304" i="3" s="1"/>
  <c r="BC305" i="3" s="1"/>
  <c r="BC306" i="3" s="1"/>
  <c r="BC307" i="3" s="1"/>
  <c r="BC308" i="3" s="1"/>
  <c r="BC309" i="3" s="1"/>
  <c r="BC310" i="3" s="1"/>
  <c r="BC311" i="3" s="1"/>
  <c r="BC312" i="3" s="1"/>
  <c r="BC313" i="3" s="1"/>
  <c r="BC314" i="3" s="1"/>
  <c r="BC315" i="3" s="1"/>
  <c r="BC316" i="3" s="1"/>
  <c r="BC317" i="3" s="1"/>
  <c r="BC318" i="3" s="1"/>
  <c r="BC319" i="3" s="1"/>
  <c r="BC320" i="3" s="1"/>
  <c r="BC321" i="3" s="1"/>
  <c r="BC322" i="3" s="1"/>
  <c r="BC323" i="3" s="1"/>
  <c r="BC324" i="3" s="1"/>
  <c r="BC325" i="3" s="1"/>
  <c r="BC326" i="3" s="1"/>
  <c r="BC327" i="3" s="1"/>
  <c r="BC328" i="3" s="1"/>
  <c r="BC329" i="3" s="1"/>
  <c r="BC330" i="3" s="1"/>
  <c r="BC331" i="3" s="1"/>
  <c r="BC332" i="3" s="1"/>
  <c r="BC333" i="3" s="1"/>
  <c r="BC334" i="3" s="1"/>
  <c r="BC335" i="3" s="1"/>
  <c r="BC336" i="3" s="1"/>
  <c r="BC337" i="3" s="1"/>
  <c r="BC338" i="3" s="1"/>
  <c r="BC339" i="3" s="1"/>
  <c r="BC340" i="3" s="1"/>
  <c r="BC341" i="3" s="1"/>
  <c r="BC342" i="3" s="1"/>
  <c r="BC343" i="3" s="1"/>
  <c r="BC344" i="3" s="1"/>
  <c r="BC345" i="3" s="1"/>
  <c r="BC346" i="3" s="1"/>
  <c r="BC347" i="3" s="1"/>
  <c r="BC348" i="3" s="1"/>
  <c r="BC349" i="3" s="1"/>
  <c r="BC350" i="3" s="1"/>
  <c r="BC351" i="3" s="1"/>
  <c r="BC352" i="3" s="1"/>
  <c r="BC353" i="3" s="1"/>
  <c r="BC354" i="3" s="1"/>
  <c r="BC355" i="3" s="1"/>
  <c r="BC356" i="3" s="1"/>
  <c r="BC357" i="3" s="1"/>
  <c r="BC358" i="3" s="1"/>
  <c r="BC359" i="3" s="1"/>
  <c r="BC360" i="3" s="1"/>
  <c r="BC361" i="3" s="1"/>
  <c r="BC362" i="3" s="1"/>
  <c r="BC363" i="3" s="1"/>
  <c r="BC364" i="3" s="1"/>
  <c r="BC365" i="3" s="1"/>
  <c r="BC366" i="3" s="1"/>
  <c r="BC367" i="3" s="1"/>
  <c r="BC368" i="3" s="1"/>
  <c r="BC369" i="3" s="1"/>
  <c r="BC370" i="3" s="1"/>
  <c r="BC371" i="3" s="1"/>
  <c r="BC372" i="3" s="1"/>
  <c r="BC373" i="3" s="1"/>
  <c r="BC374" i="3" s="1"/>
  <c r="BC375" i="3" s="1"/>
  <c r="BC376" i="3" s="1"/>
  <c r="BC377" i="3" s="1"/>
  <c r="BC378" i="3" s="1"/>
  <c r="BC379" i="3" s="1"/>
  <c r="BC380" i="3" s="1"/>
  <c r="BC381" i="3" s="1"/>
  <c r="BC382" i="3" s="1"/>
  <c r="BC383" i="3" s="1"/>
  <c r="BC384" i="3" s="1"/>
  <c r="BC385" i="3" s="1"/>
  <c r="BC386" i="3" s="1"/>
  <c r="BC387" i="3" s="1"/>
  <c r="BC388" i="3" s="1"/>
  <c r="BC389" i="3" s="1"/>
  <c r="BC390" i="3" s="1"/>
  <c r="BC391" i="3" s="1"/>
  <c r="BC392" i="3" s="1"/>
  <c r="BC393" i="3" s="1"/>
  <c r="BC394" i="3" s="1"/>
  <c r="BC395" i="3" s="1"/>
  <c r="BC396" i="3" s="1"/>
  <c r="BC397" i="3" s="1"/>
  <c r="BC398" i="3" s="1"/>
  <c r="BC399" i="3" s="1"/>
  <c r="BC400" i="3" s="1"/>
  <c r="BC401" i="3" s="1"/>
  <c r="BC402" i="3" s="1"/>
  <c r="BC403" i="3" s="1"/>
  <c r="BC404" i="3" s="1"/>
  <c r="BC405" i="3" s="1"/>
  <c r="BC406" i="3" s="1"/>
  <c r="BC407" i="3" s="1"/>
  <c r="BC408" i="3" s="1"/>
  <c r="BC409" i="3" s="1"/>
  <c r="BC410" i="3" s="1"/>
  <c r="BC411" i="3" s="1"/>
  <c r="BC412" i="3" s="1"/>
  <c r="BC413" i="3" s="1"/>
  <c r="BC414" i="3" s="1"/>
  <c r="BC415" i="3" s="1"/>
  <c r="BC416" i="3" s="1"/>
  <c r="BC417" i="3" s="1"/>
  <c r="BC418" i="3" s="1"/>
  <c r="BC419" i="3" s="1"/>
  <c r="BC420" i="3" s="1"/>
  <c r="BC421" i="3" s="1"/>
  <c r="BC422" i="3" s="1"/>
  <c r="BC423" i="3" s="1"/>
  <c r="BC424" i="3" s="1"/>
  <c r="BC425" i="3" s="1"/>
  <c r="BC426" i="3" s="1"/>
  <c r="BC427" i="3" s="1"/>
  <c r="BC428" i="3" s="1"/>
  <c r="BC429" i="3" s="1"/>
  <c r="BC430" i="3" s="1"/>
  <c r="BC431" i="3" s="1"/>
  <c r="BC432" i="3" s="1"/>
  <c r="BC433" i="3" s="1"/>
  <c r="BC434" i="3" s="1"/>
  <c r="BC435" i="3" s="1"/>
  <c r="BC436" i="3" s="1"/>
  <c r="BC437" i="3" s="1"/>
  <c r="BC438" i="3" s="1"/>
  <c r="BC439" i="3" s="1"/>
  <c r="BC440" i="3" s="1"/>
  <c r="BC441" i="3" s="1"/>
  <c r="BC442" i="3" s="1"/>
  <c r="BC443" i="3" s="1"/>
  <c r="BC444" i="3" s="1"/>
  <c r="BC445" i="3" s="1"/>
  <c r="BC446" i="3" s="1"/>
  <c r="BC447" i="3" s="1"/>
  <c r="BC448" i="3" s="1"/>
  <c r="BC449" i="3" s="1"/>
  <c r="BC450" i="3" s="1"/>
  <c r="BC451" i="3" s="1"/>
  <c r="BC452" i="3" s="1"/>
  <c r="BC453" i="3" s="1"/>
  <c r="BC454" i="3" s="1"/>
  <c r="BC455" i="3" s="1"/>
  <c r="BC456" i="3" s="1"/>
  <c r="BC457" i="3" s="1"/>
  <c r="BC458" i="3" s="1"/>
  <c r="BC459" i="3" s="1"/>
  <c r="BC460" i="3" s="1"/>
  <c r="BC461" i="3" s="1"/>
  <c r="BC462" i="3" s="1"/>
  <c r="BC463" i="3" s="1"/>
  <c r="BC464" i="3" s="1"/>
  <c r="BC465" i="3" s="1"/>
  <c r="BC466" i="3" s="1"/>
  <c r="BC467" i="3" s="1"/>
  <c r="BC468" i="3" s="1"/>
  <c r="BC469" i="3" s="1"/>
  <c r="BC470" i="3" s="1"/>
  <c r="BC471" i="3" s="1"/>
  <c r="BC472" i="3" s="1"/>
  <c r="BC473" i="3" s="1"/>
  <c r="BC474" i="3" s="1"/>
  <c r="BC475" i="3" s="1"/>
  <c r="BC476" i="3" s="1"/>
  <c r="BC477" i="3" s="1"/>
  <c r="BC478" i="3" s="1"/>
  <c r="BC479" i="3" s="1"/>
  <c r="BC480" i="3" s="1"/>
  <c r="BC481" i="3" s="1"/>
  <c r="BC482" i="3" s="1"/>
  <c r="BC483" i="3" s="1"/>
  <c r="BC484" i="3" s="1"/>
  <c r="BC485" i="3" s="1"/>
  <c r="BC486" i="3" s="1"/>
  <c r="BC487" i="3" s="1"/>
  <c r="BC488" i="3" s="1"/>
  <c r="BC489" i="3" s="1"/>
  <c r="BC490" i="3" s="1"/>
  <c r="BC491" i="3" s="1"/>
  <c r="BC492" i="3" s="1"/>
  <c r="BC493" i="3" s="1"/>
  <c r="BC494" i="3" s="1"/>
  <c r="BC495" i="3" s="1"/>
  <c r="BC496" i="3" s="1"/>
  <c r="BC497" i="3" s="1"/>
  <c r="BC498" i="3" s="1"/>
  <c r="BC499" i="3" s="1"/>
  <c r="BC500" i="3" s="1"/>
  <c r="BC501" i="3" s="1"/>
  <c r="BC502" i="3" s="1"/>
  <c r="BC503" i="3" s="1"/>
  <c r="BC504" i="3" s="1"/>
  <c r="BC505" i="3" s="1"/>
  <c r="BC506" i="3" s="1"/>
  <c r="BC507" i="3" s="1"/>
  <c r="BC508" i="3" s="1"/>
  <c r="BC509" i="3" s="1"/>
  <c r="BF455" i="3"/>
  <c r="BF456" i="3" s="1"/>
  <c r="BF457" i="3" s="1"/>
  <c r="BI455" i="3"/>
  <c r="BI456" i="3" s="1"/>
  <c r="BI457" i="3" s="1"/>
  <c r="BO455" i="3"/>
  <c r="BO456" i="3" s="1"/>
  <c r="BO457" i="3" s="1"/>
  <c r="DO455" i="3"/>
  <c r="EC455" i="3"/>
  <c r="EG455" i="3"/>
  <c r="EG456" i="3" s="1"/>
  <c r="EH455" i="3"/>
  <c r="EH456" i="3" s="1"/>
  <c r="EI455" i="3"/>
  <c r="EI456" i="3" s="1"/>
  <c r="EI457" i="3" s="1"/>
  <c r="EI458" i="3" s="1"/>
  <c r="EJ455" i="3"/>
  <c r="EJ456" i="3" s="1"/>
  <c r="EJ457" i="3" s="1"/>
  <c r="EJ458" i="3" s="1"/>
  <c r="FG455" i="3"/>
  <c r="G455" i="3"/>
  <c r="G456" i="3" s="1"/>
  <c r="O456" i="3"/>
  <c r="AA456" i="3"/>
  <c r="AA457" i="3" s="1"/>
  <c r="AA458" i="3" s="1"/>
  <c r="AA459" i="3" s="1"/>
  <c r="AA460" i="3" s="1"/>
  <c r="AA461" i="3" s="1"/>
  <c r="AA462" i="3" s="1"/>
  <c r="AA463" i="3" s="1"/>
  <c r="AA464" i="3" s="1"/>
  <c r="AA465" i="3" s="1"/>
  <c r="AA466" i="3" s="1"/>
  <c r="AA467" i="3" s="1"/>
  <c r="AA468" i="3" s="1"/>
  <c r="AA469" i="3" s="1"/>
  <c r="AA470" i="3" s="1"/>
  <c r="AA471" i="3" s="1"/>
  <c r="AA472" i="3" s="1"/>
  <c r="AA473" i="3" s="1"/>
  <c r="AA474" i="3" s="1"/>
  <c r="AA475" i="3" s="1"/>
  <c r="AA476" i="3" s="1"/>
  <c r="AA477" i="3" s="1"/>
  <c r="AA478" i="3" s="1"/>
  <c r="AA479" i="3" s="1"/>
  <c r="AA480" i="3" s="1"/>
  <c r="AA481" i="3" s="1"/>
  <c r="AA482" i="3" s="1"/>
  <c r="AA483" i="3" s="1"/>
  <c r="AA484" i="3" s="1"/>
  <c r="AA485" i="3" s="1"/>
  <c r="AA486" i="3" s="1"/>
  <c r="AA487" i="3" s="1"/>
  <c r="AA488" i="3" s="1"/>
  <c r="AA489" i="3" s="1"/>
  <c r="AA490" i="3" s="1"/>
  <c r="AA491" i="3" s="1"/>
  <c r="AA492" i="3" s="1"/>
  <c r="AA493" i="3" s="1"/>
  <c r="AA494" i="3" s="1"/>
  <c r="AA495" i="3" s="1"/>
  <c r="AA496" i="3" s="1"/>
  <c r="AA497" i="3" s="1"/>
  <c r="AA498" i="3" s="1"/>
  <c r="AA499" i="3" s="1"/>
  <c r="AA500" i="3" s="1"/>
  <c r="AA501" i="3" s="1"/>
  <c r="AA502" i="3" s="1"/>
  <c r="AA503" i="3" s="1"/>
  <c r="AB456" i="3"/>
  <c r="AH455" i="3"/>
  <c r="AH456" i="3" s="1"/>
  <c r="AU456" i="3"/>
  <c r="AU457" i="3" s="1"/>
  <c r="AZ456" i="3"/>
  <c r="AZ457" i="3" s="1"/>
  <c r="BB456" i="3"/>
  <c r="BB457" i="3" s="1"/>
  <c r="BB458" i="3" s="1"/>
  <c r="BB459" i="3" s="1"/>
  <c r="BB460" i="3" s="1"/>
  <c r="BB461" i="3" s="1"/>
  <c r="BB462" i="3" s="1"/>
  <c r="BB463" i="3" s="1"/>
  <c r="BB464" i="3" s="1"/>
  <c r="BB465" i="3" s="1"/>
  <c r="BB466" i="3" s="1"/>
  <c r="BB467" i="3" s="1"/>
  <c r="BB468" i="3" s="1"/>
  <c r="BB469" i="3" s="1"/>
  <c r="BB470" i="3" s="1"/>
  <c r="BB471" i="3" s="1"/>
  <c r="BB472" i="3" s="1"/>
  <c r="BB473" i="3" s="1"/>
  <c r="BB474" i="3" s="1"/>
  <c r="BB475" i="3" s="1"/>
  <c r="BB476" i="3" s="1"/>
  <c r="BB477" i="3" s="1"/>
  <c r="BB478" i="3" s="1"/>
  <c r="BB479" i="3" s="1"/>
  <c r="BB480" i="3" s="1"/>
  <c r="BB481" i="3" s="1"/>
  <c r="BB482" i="3" s="1"/>
  <c r="BB483" i="3" s="1"/>
  <c r="BB484" i="3" s="1"/>
  <c r="BB485" i="3" s="1"/>
  <c r="BB486" i="3" s="1"/>
  <c r="BB487" i="3" s="1"/>
  <c r="BB488" i="3" s="1"/>
  <c r="BB489" i="3" s="1"/>
  <c r="BB490" i="3" s="1"/>
  <c r="BB491" i="3" s="1"/>
  <c r="BB492" i="3" s="1"/>
  <c r="BB493" i="3" s="1"/>
  <c r="BB494" i="3" s="1"/>
  <c r="BB495" i="3" s="1"/>
  <c r="BB496" i="3" s="1"/>
  <c r="BB497" i="3" s="1"/>
  <c r="BB498" i="3" s="1"/>
  <c r="BB499" i="3" s="1"/>
  <c r="BB500" i="3" s="1"/>
  <c r="BB501" i="3" s="1"/>
  <c r="BB502" i="3" s="1"/>
  <c r="BB503" i="3" s="1"/>
  <c r="BB504" i="3" s="1"/>
  <c r="BB505" i="3" s="1"/>
  <c r="BB506" i="3" s="1"/>
  <c r="BB507" i="3" s="1"/>
  <c r="BB508" i="3" s="1"/>
  <c r="BB509" i="3" s="1"/>
  <c r="BD456" i="3"/>
  <c r="BD457" i="3" s="1"/>
  <c r="BD458" i="3" s="1"/>
  <c r="BD459" i="3" s="1"/>
  <c r="BD460" i="3" s="1"/>
  <c r="BD461" i="3" s="1"/>
  <c r="BD462" i="3" s="1"/>
  <c r="BD463" i="3" s="1"/>
  <c r="BD464" i="3" s="1"/>
  <c r="BD465" i="3" s="1"/>
  <c r="BD466" i="3" s="1"/>
  <c r="BD467" i="3" s="1"/>
  <c r="BD468" i="3" s="1"/>
  <c r="BD469" i="3" s="1"/>
  <c r="BD470" i="3" s="1"/>
  <c r="BD471" i="3" s="1"/>
  <c r="BD472" i="3" s="1"/>
  <c r="BD473" i="3" s="1"/>
  <c r="BD474" i="3" s="1"/>
  <c r="BD475" i="3" s="1"/>
  <c r="BD476" i="3" s="1"/>
  <c r="BD477" i="3" s="1"/>
  <c r="BD478" i="3" s="1"/>
  <c r="BD479" i="3" s="1"/>
  <c r="BD480" i="3" s="1"/>
  <c r="BD481" i="3" s="1"/>
  <c r="BD482" i="3" s="1"/>
  <c r="BD483" i="3" s="1"/>
  <c r="BD484" i="3" s="1"/>
  <c r="BD485" i="3" s="1"/>
  <c r="BD486" i="3" s="1"/>
  <c r="BD487" i="3" s="1"/>
  <c r="BD488" i="3" s="1"/>
  <c r="BD489" i="3" s="1"/>
  <c r="BD490" i="3" s="1"/>
  <c r="BD491" i="3" s="1"/>
  <c r="BD492" i="3" s="1"/>
  <c r="BD493" i="3" s="1"/>
  <c r="BD494" i="3" s="1"/>
  <c r="BD495" i="3" s="1"/>
  <c r="BD496" i="3" s="1"/>
  <c r="BD497" i="3" s="1"/>
  <c r="BD498" i="3" s="1"/>
  <c r="BD499" i="3" s="1"/>
  <c r="BD500" i="3" s="1"/>
  <c r="BD501" i="3" s="1"/>
  <c r="BD502" i="3" s="1"/>
  <c r="BD503" i="3" s="1"/>
  <c r="BD504" i="3" s="1"/>
  <c r="BD505" i="3" s="1"/>
  <c r="BD506" i="3" s="1"/>
  <c r="BD507" i="3" s="1"/>
  <c r="BD508" i="3" s="1"/>
  <c r="BD509" i="3" s="1"/>
  <c r="BE456" i="3"/>
  <c r="BE457" i="3" s="1"/>
  <c r="BH456" i="3"/>
  <c r="BH457" i="3" s="1"/>
  <c r="CN456" i="3"/>
  <c r="CN457" i="3" s="1"/>
  <c r="CN458" i="3" s="1"/>
  <c r="CN459" i="3" s="1"/>
  <c r="CN460" i="3" s="1"/>
  <c r="CN461" i="3" s="1"/>
  <c r="CN462" i="3" s="1"/>
  <c r="CN463" i="3" s="1"/>
  <c r="CN464" i="3" s="1"/>
  <c r="CN465" i="3" s="1"/>
  <c r="CN466" i="3" s="1"/>
  <c r="CN467" i="3" s="1"/>
  <c r="CN468" i="3" s="1"/>
  <c r="CN469" i="3" s="1"/>
  <c r="CN470" i="3" s="1"/>
  <c r="CN471" i="3" s="1"/>
  <c r="DM455" i="3"/>
  <c r="DM456" i="3" s="1"/>
  <c r="EE416" i="3"/>
  <c r="EE417" i="3" s="1"/>
  <c r="EE418" i="3" s="1"/>
  <c r="EE419" i="3" s="1"/>
  <c r="EE420" i="3" s="1"/>
  <c r="EE421" i="3" s="1"/>
  <c r="EE422" i="3" s="1"/>
  <c r="EE423" i="3" s="1"/>
  <c r="EE424" i="3" s="1"/>
  <c r="EE425" i="3" s="1"/>
  <c r="EE426" i="3" s="1"/>
  <c r="EE427" i="3" s="1"/>
  <c r="EE428" i="3" s="1"/>
  <c r="EE429" i="3" s="1"/>
  <c r="EE430" i="3" s="1"/>
  <c r="EE431" i="3" s="1"/>
  <c r="EE432" i="3" s="1"/>
  <c r="EE433" i="3" s="1"/>
  <c r="EE434" i="3" s="1"/>
  <c r="EE435" i="3" s="1"/>
  <c r="EE436" i="3" s="1"/>
  <c r="EE437" i="3" s="1"/>
  <c r="EE438" i="3" s="1"/>
  <c r="EE439" i="3" s="1"/>
  <c r="EE440" i="3" s="1"/>
  <c r="EE441" i="3" s="1"/>
  <c r="EE442" i="3" s="1"/>
  <c r="EE443" i="3" s="1"/>
  <c r="EE444" i="3" s="1"/>
  <c r="EE445" i="3" s="1"/>
  <c r="EE446" i="3" s="1"/>
  <c r="EE447" i="3" s="1"/>
  <c r="EE448" i="3" s="1"/>
  <c r="EE449" i="3" s="1"/>
  <c r="EE450" i="3" s="1"/>
  <c r="EE451" i="3" s="1"/>
  <c r="EE452" i="3" s="1"/>
  <c r="EE453" i="3" s="1"/>
  <c r="EE454" i="3" s="1"/>
  <c r="EE455" i="3" s="1"/>
  <c r="EE456" i="3" s="1"/>
  <c r="ES456" i="3"/>
  <c r="ET456" i="3"/>
  <c r="EU456" i="3"/>
  <c r="EU457" i="3" s="1"/>
  <c r="EU458" i="3" s="1"/>
  <c r="EU459" i="3" s="1"/>
  <c r="EU460" i="3" s="1"/>
  <c r="EU461" i="3" s="1"/>
  <c r="EU462" i="3" s="1"/>
  <c r="EU463" i="3" s="1"/>
  <c r="EU464" i="3" s="1"/>
  <c r="EU465" i="3" s="1"/>
  <c r="EU466" i="3" s="1"/>
  <c r="EU467" i="3" s="1"/>
  <c r="EU468" i="3" s="1"/>
  <c r="EU469" i="3" s="1"/>
  <c r="EU470" i="3" s="1"/>
  <c r="EU471" i="3" s="1"/>
  <c r="EU472" i="3" s="1"/>
  <c r="EU473" i="3" s="1"/>
  <c r="EU474" i="3" s="1"/>
  <c r="EU475" i="3" s="1"/>
  <c r="EU476" i="3" s="1"/>
  <c r="EU477" i="3" s="1"/>
  <c r="EU478" i="3" s="1"/>
  <c r="EU479" i="3" s="1"/>
  <c r="EU480" i="3" s="1"/>
  <c r="EU481" i="3" s="1"/>
  <c r="EU482" i="3" s="1"/>
  <c r="EU483" i="3" s="1"/>
  <c r="EU484" i="3" s="1"/>
  <c r="EU485" i="3" s="1"/>
  <c r="EU486" i="3" s="1"/>
  <c r="EU487" i="3" s="1"/>
  <c r="EU488" i="3" s="1"/>
  <c r="EU489" i="3" s="1"/>
  <c r="EU490" i="3" s="1"/>
  <c r="EU491" i="3" s="1"/>
  <c r="EU492" i="3" s="1"/>
  <c r="EU493" i="3" s="1"/>
  <c r="EU494" i="3" s="1"/>
  <c r="EU495" i="3" s="1"/>
  <c r="EU496" i="3" s="1"/>
  <c r="EU497" i="3" s="1"/>
  <c r="EU498" i="3" s="1"/>
  <c r="EU499" i="3" s="1"/>
  <c r="EU500" i="3" s="1"/>
  <c r="EU501" i="3" s="1"/>
  <c r="EU502" i="3" s="1"/>
  <c r="EU503" i="3" s="1"/>
  <c r="EU504" i="3" s="1"/>
  <c r="EU505" i="3" s="1"/>
  <c r="EU506" i="3" s="1"/>
  <c r="EU507" i="3" s="1"/>
  <c r="EU508" i="3" s="1"/>
  <c r="EU509" i="3" s="1"/>
  <c r="EV456" i="3"/>
  <c r="EV457" i="3" s="1"/>
  <c r="EV458" i="3" s="1"/>
  <c r="EV459" i="3" s="1"/>
  <c r="EV460" i="3" s="1"/>
  <c r="EV461" i="3" s="1"/>
  <c r="EV462" i="3" s="1"/>
  <c r="EV463" i="3" s="1"/>
  <c r="EV464" i="3" s="1"/>
  <c r="EV465" i="3" s="1"/>
  <c r="EV466" i="3" s="1"/>
  <c r="EV467" i="3" s="1"/>
  <c r="EV468" i="3" s="1"/>
  <c r="EV469" i="3" s="1"/>
  <c r="EV470" i="3" s="1"/>
  <c r="EV471" i="3" s="1"/>
  <c r="EV472" i="3" s="1"/>
  <c r="EV473" i="3" s="1"/>
  <c r="EV474" i="3" s="1"/>
  <c r="EV475" i="3" s="1"/>
  <c r="EV476" i="3" s="1"/>
  <c r="EV477" i="3" s="1"/>
  <c r="EV478" i="3" s="1"/>
  <c r="EV479" i="3" s="1"/>
  <c r="EV480" i="3" s="1"/>
  <c r="EV481" i="3" s="1"/>
  <c r="EV482" i="3" s="1"/>
  <c r="EV483" i="3" s="1"/>
  <c r="EV484" i="3" s="1"/>
  <c r="EV485" i="3" s="1"/>
  <c r="EV486" i="3" s="1"/>
  <c r="EV487" i="3" s="1"/>
  <c r="EV488" i="3" s="1"/>
  <c r="EV489" i="3" s="1"/>
  <c r="EV490" i="3" s="1"/>
  <c r="EV491" i="3" s="1"/>
  <c r="EV492" i="3" s="1"/>
  <c r="EV493" i="3" s="1"/>
  <c r="EV494" i="3" s="1"/>
  <c r="EV495" i="3" s="1"/>
  <c r="EV496" i="3" s="1"/>
  <c r="EV497" i="3" s="1"/>
  <c r="EV498" i="3" s="1"/>
  <c r="EV499" i="3" s="1"/>
  <c r="EV500" i="3" s="1"/>
  <c r="EV501" i="3" s="1"/>
  <c r="EV502" i="3" s="1"/>
  <c r="EV503" i="3" s="1"/>
  <c r="EV504" i="3" s="1"/>
  <c r="EV505" i="3" s="1"/>
  <c r="EV506" i="3" s="1"/>
  <c r="EV507" i="3" s="1"/>
  <c r="EV508" i="3" s="1"/>
  <c r="EV509" i="3" s="1"/>
  <c r="I457" i="3"/>
  <c r="T457" i="3"/>
  <c r="X455" i="3"/>
  <c r="X456" i="3" s="1"/>
  <c r="X457" i="3" s="1"/>
  <c r="AQ457" i="3"/>
  <c r="BK457" i="3"/>
  <c r="DL457" i="3"/>
  <c r="DL458" i="3" s="1"/>
  <c r="DT457" i="3"/>
  <c r="ED445" i="3"/>
  <c r="ED446" i="3" s="1"/>
  <c r="ED447" i="3" s="1"/>
  <c r="ED448" i="3" s="1"/>
  <c r="ED449" i="3" s="1"/>
  <c r="ED450" i="3" s="1"/>
  <c r="ED451" i="3" s="1"/>
  <c r="ED452" i="3" s="1"/>
  <c r="ED453" i="3" s="1"/>
  <c r="ED454" i="3" s="1"/>
  <c r="ED455" i="3" s="1"/>
  <c r="ED456" i="3" s="1"/>
  <c r="ED457" i="3" s="1"/>
  <c r="ED458" i="3" s="1"/>
  <c r="ED459" i="3" s="1"/>
  <c r="ED460" i="3" s="1"/>
  <c r="ED461" i="3" s="1"/>
  <c r="ED462" i="3" s="1"/>
  <c r="ED463" i="3" s="1"/>
  <c r="ED464" i="3" s="1"/>
  <c r="ED465" i="3" s="1"/>
  <c r="ED466" i="3" s="1"/>
  <c r="ED467" i="3" s="1"/>
  <c r="ED468" i="3" s="1"/>
  <c r="ED469" i="3" s="1"/>
  <c r="ED470" i="3" s="1"/>
  <c r="ED471" i="3" s="1"/>
  <c r="ED472" i="3" s="1"/>
  <c r="ED473" i="3" s="1"/>
  <c r="ED474" i="3" s="1"/>
  <c r="ED475" i="3" s="1"/>
  <c r="ED476" i="3" s="1"/>
  <c r="ED477" i="3" s="1"/>
  <c r="ED478" i="3" s="1"/>
  <c r="ED479" i="3" s="1"/>
  <c r="ED480" i="3" s="1"/>
  <c r="ED481" i="3" s="1"/>
  <c r="ED482" i="3" s="1"/>
  <c r="ED483" i="3" s="1"/>
  <c r="ED484" i="3" s="1"/>
  <c r="ED485" i="3" s="1"/>
  <c r="ED486" i="3" s="1"/>
  <c r="ED487" i="3" s="1"/>
  <c r="ED488" i="3" s="1"/>
  <c r="ED489" i="3" s="1"/>
  <c r="ED490" i="3" s="1"/>
  <c r="ED491" i="3" s="1"/>
  <c r="ED492" i="3" s="1"/>
  <c r="ED493" i="3" s="1"/>
  <c r="ED494" i="3" s="1"/>
  <c r="ED495" i="3" s="1"/>
  <c r="ED496" i="3" s="1"/>
  <c r="ED497" i="3" s="1"/>
  <c r="ED498" i="3" s="1"/>
  <c r="ED499" i="3" s="1"/>
  <c r="ED500" i="3" s="1"/>
  <c r="ED501" i="3" s="1"/>
  <c r="ED502" i="3" s="1"/>
  <c r="ED503" i="3" s="1"/>
  <c r="ED504" i="3" s="1"/>
  <c r="ED505" i="3" s="1"/>
  <c r="ED506" i="3" s="1"/>
  <c r="ED507" i="3" s="1"/>
  <c r="ED508" i="3" s="1"/>
  <c r="ED509" i="3" s="1"/>
  <c r="ED510" i="3" s="1"/>
  <c r="ED511" i="3" s="1"/>
  <c r="ED512" i="3" s="1"/>
  <c r="ED513" i="3" s="1"/>
  <c r="ED514" i="3" s="1"/>
  <c r="ED515" i="3" s="1"/>
  <c r="ED516" i="3" s="1"/>
  <c r="ED517" i="3" s="1"/>
  <c r="ED518" i="3" s="1"/>
  <c r="ED519" i="3" s="1"/>
  <c r="ED520" i="3" s="1"/>
  <c r="ED521" i="3" s="1"/>
  <c r="ED522" i="3" s="1"/>
  <c r="ED523" i="3" s="1"/>
  <c r="FG457" i="3"/>
  <c r="DW458" i="3"/>
  <c r="DX458" i="3"/>
  <c r="EE458" i="3"/>
  <c r="EE459" i="3" s="1"/>
  <c r="EE460" i="3" s="1"/>
  <c r="EE461" i="3" s="1"/>
  <c r="EE462" i="3" s="1"/>
  <c r="EE463" i="3" s="1"/>
  <c r="EE464" i="3" s="1"/>
  <c r="EE465" i="3" s="1"/>
  <c r="EE466" i="3" s="1"/>
  <c r="EE467" i="3" s="1"/>
  <c r="EE468" i="3" s="1"/>
  <c r="EE469" i="3" s="1"/>
  <c r="EE470" i="3" s="1"/>
  <c r="EE471" i="3" s="1"/>
  <c r="EE472" i="3" s="1"/>
  <c r="EE473" i="3" s="1"/>
  <c r="EE474" i="3" s="1"/>
  <c r="EE475" i="3" s="1"/>
  <c r="EE476" i="3" s="1"/>
  <c r="EE477" i="3" s="1"/>
  <c r="EE478" i="3" s="1"/>
  <c r="EE479" i="3" s="1"/>
  <c r="EE480" i="3" s="1"/>
  <c r="EE481" i="3" s="1"/>
  <c r="EE482" i="3" s="1"/>
  <c r="EE483" i="3" s="1"/>
  <c r="EE484" i="3" s="1"/>
  <c r="EE485" i="3" s="1"/>
  <c r="EE486" i="3" s="1"/>
  <c r="EE487" i="3" s="1"/>
  <c r="EE488" i="3" s="1"/>
  <c r="EE489" i="3" s="1"/>
  <c r="EE490" i="3" s="1"/>
  <c r="EE491" i="3" s="1"/>
  <c r="EE492" i="3" s="1"/>
  <c r="EE493" i="3" s="1"/>
  <c r="EE494" i="3" s="1"/>
  <c r="EE495" i="3" s="1"/>
  <c r="EE496" i="3" s="1"/>
  <c r="EE497" i="3" s="1"/>
  <c r="EE498" i="3" s="1"/>
  <c r="EE499" i="3" s="1"/>
  <c r="EE500" i="3" s="1"/>
  <c r="EE501" i="3" s="1"/>
  <c r="EE502" i="3" s="1"/>
  <c r="EE503" i="3" s="1"/>
  <c r="EE504" i="3" s="1"/>
  <c r="EE505" i="3" s="1"/>
  <c r="EE506" i="3" s="1"/>
  <c r="EE507" i="3" s="1"/>
  <c r="EE508" i="3" s="1"/>
  <c r="EE509" i="3" s="1"/>
  <c r="EE510" i="3" s="1"/>
  <c r="EE511" i="3" s="1"/>
  <c r="EE512" i="3" s="1"/>
  <c r="EE513" i="3" s="1"/>
  <c r="EE514" i="3" s="1"/>
  <c r="EE515" i="3" s="1"/>
  <c r="EE516" i="3" s="1"/>
  <c r="EE517" i="3" s="1"/>
  <c r="EE518" i="3" s="1"/>
  <c r="EE519" i="3" s="1"/>
  <c r="EE520" i="3" s="1"/>
  <c r="EE521" i="3" s="1"/>
  <c r="EE522" i="3" s="1"/>
  <c r="EE523" i="3" s="1"/>
  <c r="EG458" i="3"/>
  <c r="EH458" i="3"/>
  <c r="EO458" i="3"/>
  <c r="EO459" i="3" s="1"/>
  <c r="EO460" i="3" s="1"/>
  <c r="EO461" i="3" s="1"/>
  <c r="EO462" i="3" s="1"/>
  <c r="EO463" i="3" s="1"/>
  <c r="EO464" i="3" s="1"/>
  <c r="EO465" i="3" s="1"/>
  <c r="EO466" i="3" s="1"/>
  <c r="EO467" i="3" s="1"/>
  <c r="EO468" i="3" s="1"/>
  <c r="EO469" i="3" s="1"/>
  <c r="EO470" i="3" s="1"/>
  <c r="EO471" i="3" s="1"/>
  <c r="EO472" i="3" s="1"/>
  <c r="EO473" i="3" s="1"/>
  <c r="EO474" i="3" s="1"/>
  <c r="EO475" i="3" s="1"/>
  <c r="EO476" i="3" s="1"/>
  <c r="EO477" i="3" s="1"/>
  <c r="EO478" i="3" s="1"/>
  <c r="EO479" i="3" s="1"/>
  <c r="EO480" i="3" s="1"/>
  <c r="EO481" i="3" s="1"/>
  <c r="EO482" i="3" s="1"/>
  <c r="EO483" i="3" s="1"/>
  <c r="EO484" i="3" s="1"/>
  <c r="EO485" i="3" s="1"/>
  <c r="EO486" i="3" s="1"/>
  <c r="EO487" i="3" s="1"/>
  <c r="EO488" i="3" s="1"/>
  <c r="EO489" i="3" s="1"/>
  <c r="EO490" i="3" s="1"/>
  <c r="EO491" i="3" s="1"/>
  <c r="EO492" i="3" s="1"/>
  <c r="EO493" i="3" s="1"/>
  <c r="EO494" i="3" s="1"/>
  <c r="EO495" i="3" s="1"/>
  <c r="EO496" i="3" s="1"/>
  <c r="EO497" i="3" s="1"/>
  <c r="EO498" i="3" s="1"/>
  <c r="EO499" i="3" s="1"/>
  <c r="EO500" i="3" s="1"/>
  <c r="EO501" i="3" s="1"/>
  <c r="EO502" i="3" s="1"/>
  <c r="EO503" i="3" s="1"/>
  <c r="ES458" i="3"/>
  <c r="ES459" i="3" s="1"/>
  <c r="ES460" i="3" s="1"/>
  <c r="ES461" i="3" s="1"/>
  <c r="ES462" i="3" s="1"/>
  <c r="ES463" i="3" s="1"/>
  <c r="ES464" i="3" s="1"/>
  <c r="ES465" i="3" s="1"/>
  <c r="ES466" i="3" s="1"/>
  <c r="ES467" i="3" s="1"/>
  <c r="ES468" i="3" s="1"/>
  <c r="ES469" i="3" s="1"/>
  <c r="ES470" i="3" s="1"/>
  <c r="ES471" i="3" s="1"/>
  <c r="ES472" i="3" s="1"/>
  <c r="ES473" i="3" s="1"/>
  <c r="ES474" i="3" s="1"/>
  <c r="ES475" i="3" s="1"/>
  <c r="ES476" i="3" s="1"/>
  <c r="ES477" i="3" s="1"/>
  <c r="ES478" i="3" s="1"/>
  <c r="ES479" i="3" s="1"/>
  <c r="ES480" i="3" s="1"/>
  <c r="ES481" i="3" s="1"/>
  <c r="ES482" i="3" s="1"/>
  <c r="ES483" i="3" s="1"/>
  <c r="ES484" i="3" s="1"/>
  <c r="ES485" i="3" s="1"/>
  <c r="ES486" i="3" s="1"/>
  <c r="ES487" i="3" s="1"/>
  <c r="ES488" i="3" s="1"/>
  <c r="ES489" i="3" s="1"/>
  <c r="ES490" i="3" s="1"/>
  <c r="ES491" i="3" s="1"/>
  <c r="ES492" i="3" s="1"/>
  <c r="ES493" i="3" s="1"/>
  <c r="ES494" i="3" s="1"/>
  <c r="ES495" i="3" s="1"/>
  <c r="ES496" i="3" s="1"/>
  <c r="ES497" i="3" s="1"/>
  <c r="ES498" i="3" s="1"/>
  <c r="ES499" i="3" s="1"/>
  <c r="ES500" i="3" s="1"/>
  <c r="ES501" i="3" s="1"/>
  <c r="ES502" i="3" s="1"/>
  <c r="ES503" i="3" s="1"/>
  <c r="ES504" i="3" s="1"/>
  <c r="ES505" i="3" s="1"/>
  <c r="ES506" i="3" s="1"/>
  <c r="ES507" i="3" s="1"/>
  <c r="ES508" i="3" s="1"/>
  <c r="ES509" i="3" s="1"/>
  <c r="ET458" i="3"/>
  <c r="ET459" i="3" s="1"/>
  <c r="ET460" i="3" s="1"/>
  <c r="ET461" i="3" s="1"/>
  <c r="ET462" i="3" s="1"/>
  <c r="ET463" i="3" s="1"/>
  <c r="ET464" i="3" s="1"/>
  <c r="ET465" i="3" s="1"/>
  <c r="ET466" i="3" s="1"/>
  <c r="ET467" i="3" s="1"/>
  <c r="ET468" i="3" s="1"/>
  <c r="ET469" i="3" s="1"/>
  <c r="ET470" i="3" s="1"/>
  <c r="ET471" i="3" s="1"/>
  <c r="ET472" i="3" s="1"/>
  <c r="ET473" i="3" s="1"/>
  <c r="ET474" i="3" s="1"/>
  <c r="ET475" i="3" s="1"/>
  <c r="ET476" i="3" s="1"/>
  <c r="ET477" i="3" s="1"/>
  <c r="ET478" i="3" s="1"/>
  <c r="ET479" i="3" s="1"/>
  <c r="ET480" i="3" s="1"/>
  <c r="ET481" i="3" s="1"/>
  <c r="ET482" i="3" s="1"/>
  <c r="ET483" i="3" s="1"/>
  <c r="ET484" i="3" s="1"/>
  <c r="ET485" i="3" s="1"/>
  <c r="ET486" i="3" s="1"/>
  <c r="ET487" i="3" s="1"/>
  <c r="ET488" i="3" s="1"/>
  <c r="ET489" i="3" s="1"/>
  <c r="ET490" i="3" s="1"/>
  <c r="ET491" i="3" s="1"/>
  <c r="ET492" i="3" s="1"/>
  <c r="ET493" i="3" s="1"/>
  <c r="ET494" i="3" s="1"/>
  <c r="ET495" i="3" s="1"/>
  <c r="ET496" i="3" s="1"/>
  <c r="ET497" i="3" s="1"/>
  <c r="ET498" i="3" s="1"/>
  <c r="ET499" i="3" s="1"/>
  <c r="ET500" i="3" s="1"/>
  <c r="ET501" i="3" s="1"/>
  <c r="ET502" i="3" s="1"/>
  <c r="ET503" i="3" s="1"/>
  <c r="ET504" i="3" s="1"/>
  <c r="ET505" i="3" s="1"/>
  <c r="ET506" i="3" s="1"/>
  <c r="ET507" i="3" s="1"/>
  <c r="ET508" i="3" s="1"/>
  <c r="ET509" i="3" s="1"/>
  <c r="FA458" i="3"/>
  <c r="FA459" i="3" s="1"/>
  <c r="FA460" i="3" s="1"/>
  <c r="FA461" i="3" s="1"/>
  <c r="FA462" i="3" s="1"/>
  <c r="FA463" i="3" s="1"/>
  <c r="FA464" i="3" s="1"/>
  <c r="FA465" i="3" s="1"/>
  <c r="FA466" i="3" s="1"/>
  <c r="FA467" i="3" s="1"/>
  <c r="FA468" i="3" s="1"/>
  <c r="FA469" i="3" s="1"/>
  <c r="FA470" i="3" s="1"/>
  <c r="FA471" i="3" s="1"/>
  <c r="FA472" i="3" s="1"/>
  <c r="FA473" i="3" s="1"/>
  <c r="FA474" i="3" s="1"/>
  <c r="FA475" i="3" s="1"/>
  <c r="FA476" i="3" s="1"/>
  <c r="FA477" i="3" s="1"/>
  <c r="FA478" i="3" s="1"/>
  <c r="FA479" i="3" s="1"/>
  <c r="FA480" i="3" s="1"/>
  <c r="FA481" i="3" s="1"/>
  <c r="FA482" i="3" s="1"/>
  <c r="FA483" i="3" s="1"/>
  <c r="FA484" i="3" s="1"/>
  <c r="FA485" i="3" s="1"/>
  <c r="FA486" i="3" s="1"/>
  <c r="FA487" i="3" s="1"/>
  <c r="FA488" i="3" s="1"/>
  <c r="FA489" i="3" s="1"/>
  <c r="FA490" i="3" s="1"/>
  <c r="FA491" i="3" s="1"/>
  <c r="FA492" i="3" s="1"/>
  <c r="FA493" i="3" s="1"/>
  <c r="FA494" i="3" s="1"/>
  <c r="FA495" i="3" s="1"/>
  <c r="FA496" i="3" s="1"/>
  <c r="FA497" i="3" s="1"/>
  <c r="FA498" i="3" s="1"/>
  <c r="FA499" i="3" s="1"/>
  <c r="FA500" i="3" s="1"/>
  <c r="FA501" i="3" s="1"/>
  <c r="FA502" i="3" s="1"/>
  <c r="FA503" i="3" s="1"/>
  <c r="FA504" i="3" s="1"/>
  <c r="FA505" i="3" s="1"/>
  <c r="FA506" i="3" s="1"/>
  <c r="FA507" i="3" s="1"/>
  <c r="FA508" i="3" s="1"/>
  <c r="FA509" i="3" s="1"/>
  <c r="FE458" i="3"/>
  <c r="FE459" i="3" s="1"/>
  <c r="FE460" i="3" s="1"/>
  <c r="FE461" i="3" s="1"/>
  <c r="FE462" i="3" s="1"/>
  <c r="FE463" i="3" s="1"/>
  <c r="FE464" i="3" s="1"/>
  <c r="FE465" i="3" s="1"/>
  <c r="FE466" i="3" s="1"/>
  <c r="FE467" i="3" s="1"/>
  <c r="FE468" i="3" s="1"/>
  <c r="FE469" i="3" s="1"/>
  <c r="FE470" i="3" s="1"/>
  <c r="FE471" i="3" s="1"/>
  <c r="FE472" i="3" s="1"/>
  <c r="FE473" i="3" s="1"/>
  <c r="FE474" i="3" s="1"/>
  <c r="FE475" i="3" s="1"/>
  <c r="FE476" i="3" s="1"/>
  <c r="FE477" i="3" s="1"/>
  <c r="FE478" i="3" s="1"/>
  <c r="FE479" i="3" s="1"/>
  <c r="FE480" i="3" s="1"/>
  <c r="FE481" i="3" s="1"/>
  <c r="FE482" i="3" s="1"/>
  <c r="FE483" i="3" s="1"/>
  <c r="FE484" i="3" s="1"/>
  <c r="FE485" i="3" s="1"/>
  <c r="FE486" i="3" s="1"/>
  <c r="FE487" i="3" s="1"/>
  <c r="FE488" i="3" s="1"/>
  <c r="FE489" i="3" s="1"/>
  <c r="FE490" i="3" s="1"/>
  <c r="FE491" i="3" s="1"/>
  <c r="FE492" i="3" s="1"/>
  <c r="FE493" i="3" s="1"/>
  <c r="FE494" i="3" s="1"/>
  <c r="FE495" i="3" s="1"/>
  <c r="FE496" i="3" s="1"/>
  <c r="FE497" i="3" s="1"/>
  <c r="FE498" i="3" s="1"/>
  <c r="FE499" i="3" s="1"/>
  <c r="FE500" i="3" s="1"/>
  <c r="FE501" i="3" s="1"/>
  <c r="FE502" i="3" s="1"/>
  <c r="FE503" i="3" s="1"/>
  <c r="O459" i="3"/>
  <c r="AK459" i="3"/>
  <c r="AM459" i="3"/>
  <c r="AP459" i="3"/>
  <c r="AQ459" i="3"/>
  <c r="AS459" i="3"/>
  <c r="AT459" i="3"/>
  <c r="AU459" i="3"/>
  <c r="AV459" i="3"/>
  <c r="AZ459" i="3"/>
  <c r="BE459" i="3"/>
  <c r="BF459" i="3"/>
  <c r="BH459" i="3"/>
  <c r="BI459" i="3"/>
  <c r="BK459" i="3"/>
  <c r="BO459" i="3"/>
  <c r="DM459" i="3"/>
  <c r="DP458" i="3"/>
  <c r="DP459" i="3" s="1"/>
  <c r="DS459" i="3"/>
  <c r="DT459" i="3"/>
  <c r="DY459" i="3"/>
  <c r="EC459" i="3"/>
  <c r="N458" i="3"/>
  <c r="N459" i="3" s="1"/>
  <c r="N460" i="3" s="1"/>
  <c r="AF456" i="3"/>
  <c r="AF457" i="3" s="1"/>
  <c r="AF458" i="3" s="1"/>
  <c r="AF459" i="3" s="1"/>
  <c r="AF460" i="3" s="1"/>
  <c r="AI458" i="3"/>
  <c r="AI459" i="3" s="1"/>
  <c r="AI460" i="3" s="1"/>
  <c r="DL460" i="3"/>
  <c r="O461" i="3"/>
  <c r="AH458" i="3"/>
  <c r="AH459" i="3" s="1"/>
  <c r="AH460" i="3" s="1"/>
  <c r="AH461" i="3" s="1"/>
  <c r="DW460" i="3"/>
  <c r="DW461" i="3" s="1"/>
  <c r="I462" i="3"/>
  <c r="I463" i="3" s="1"/>
  <c r="W462" i="3"/>
  <c r="X462" i="3"/>
  <c r="AE456" i="3"/>
  <c r="AE457" i="3" s="1"/>
  <c r="AE458" i="3" s="1"/>
  <c r="AE459" i="3" s="1"/>
  <c r="AE460" i="3" s="1"/>
  <c r="AE461" i="3" s="1"/>
  <c r="AE462" i="3" s="1"/>
  <c r="DX460" i="3"/>
  <c r="DX461" i="3" s="1"/>
  <c r="DX462" i="3" s="1"/>
  <c r="DX463" i="3" s="1"/>
  <c r="H463" i="3"/>
  <c r="J463" i="3"/>
  <c r="AI463" i="3"/>
  <c r="DL463" i="3"/>
  <c r="DT463" i="3"/>
  <c r="DW463" i="3"/>
  <c r="C464" i="3"/>
  <c r="O464" i="3"/>
  <c r="O465" i="3" s="1"/>
  <c r="O466" i="3" s="1"/>
  <c r="FG466" i="3"/>
  <c r="H467" i="3"/>
  <c r="H468" i="3" s="1"/>
  <c r="I467" i="3"/>
  <c r="I468" i="3" s="1"/>
  <c r="J467" i="3"/>
  <c r="J468" i="3" s="1"/>
  <c r="AH467" i="3"/>
  <c r="AI467" i="3"/>
  <c r="AK467" i="3"/>
  <c r="AM467" i="3"/>
  <c r="AP467" i="3"/>
  <c r="AQ467" i="3"/>
  <c r="AS467" i="3"/>
  <c r="AT467" i="3"/>
  <c r="AU467" i="3"/>
  <c r="AV467" i="3"/>
  <c r="AZ467" i="3"/>
  <c r="BE467" i="3"/>
  <c r="BF467" i="3"/>
  <c r="BH467" i="3"/>
  <c r="BI467" i="3"/>
  <c r="BK467" i="3"/>
  <c r="BO467" i="3"/>
  <c r="DM467" i="3"/>
  <c r="DP461" i="3"/>
  <c r="DP462" i="3" s="1"/>
  <c r="DP463" i="3" s="1"/>
  <c r="DP464" i="3" s="1"/>
  <c r="DP465" i="3" s="1"/>
  <c r="DP466" i="3" s="1"/>
  <c r="DP467" i="3" s="1"/>
  <c r="DY467" i="3"/>
  <c r="EC467" i="3"/>
  <c r="DL468" i="3"/>
  <c r="DL469" i="3" s="1"/>
  <c r="DX465" i="3"/>
  <c r="DX466" i="3" s="1"/>
  <c r="DX467" i="3" s="1"/>
  <c r="DX468" i="3" s="1"/>
  <c r="DX469" i="3" s="1"/>
  <c r="EG468" i="3"/>
  <c r="EG469" i="3" s="1"/>
  <c r="EG470" i="3" s="1"/>
  <c r="EG471" i="3" s="1"/>
  <c r="EG472" i="3" s="1"/>
  <c r="EH468" i="3"/>
  <c r="EH469" i="3" s="1"/>
  <c r="EH470" i="3" s="1"/>
  <c r="EH471" i="3" s="1"/>
  <c r="EH472" i="3" s="1"/>
  <c r="EI468" i="3"/>
  <c r="EI469" i="3" s="1"/>
  <c r="EI470" i="3" s="1"/>
  <c r="EI471" i="3" s="1"/>
  <c r="EI472" i="3" s="1"/>
  <c r="EJ468" i="3"/>
  <c r="EJ469" i="3" s="1"/>
  <c r="EJ470" i="3" s="1"/>
  <c r="EJ471" i="3" s="1"/>
  <c r="EJ472" i="3" s="1"/>
  <c r="C469" i="3"/>
  <c r="AI469" i="3"/>
  <c r="DQ469" i="3"/>
  <c r="DW469" i="3"/>
  <c r="EC469" i="3"/>
  <c r="J470" i="3"/>
  <c r="O468" i="3"/>
  <c r="O469" i="3" s="1"/>
  <c r="O470" i="3" s="1"/>
  <c r="T469" i="3"/>
  <c r="T470" i="3" s="1"/>
  <c r="DT466" i="3"/>
  <c r="DT467" i="3" s="1"/>
  <c r="DT468" i="3" s="1"/>
  <c r="DT469" i="3" s="1"/>
  <c r="DT470" i="3" s="1"/>
  <c r="DT471" i="3" s="1"/>
  <c r="AH471" i="3"/>
  <c r="AI471" i="3"/>
  <c r="AK471" i="3"/>
  <c r="AM471" i="3"/>
  <c r="AP471" i="3"/>
  <c r="AQ471" i="3"/>
  <c r="AS471" i="3"/>
  <c r="AT471" i="3"/>
  <c r="AU471" i="3"/>
  <c r="AV471" i="3"/>
  <c r="AZ471" i="3"/>
  <c r="BE471" i="3"/>
  <c r="BF471" i="3"/>
  <c r="BH471" i="3"/>
  <c r="BI471" i="3"/>
  <c r="BK471" i="3"/>
  <c r="BO471" i="3"/>
  <c r="DS471" i="3"/>
  <c r="DY471" i="3"/>
  <c r="EC471" i="3"/>
  <c r="O472" i="3"/>
  <c r="T472" i="3"/>
  <c r="AW424" i="3"/>
  <c r="AW425" i="3" s="1"/>
  <c r="AW426" i="3" s="1"/>
  <c r="AW427" i="3" s="1"/>
  <c r="AW428" i="3" s="1"/>
  <c r="AW429" i="3" s="1"/>
  <c r="AW430" i="3" s="1"/>
  <c r="AW431" i="3" s="1"/>
  <c r="AW432" i="3" s="1"/>
  <c r="AW433" i="3" s="1"/>
  <c r="AW434" i="3" s="1"/>
  <c r="AW435" i="3" s="1"/>
  <c r="AW436" i="3" s="1"/>
  <c r="AW437" i="3" s="1"/>
  <c r="AW438" i="3" s="1"/>
  <c r="AW439" i="3" s="1"/>
  <c r="AW440" i="3" s="1"/>
  <c r="AW441" i="3" s="1"/>
  <c r="AW442" i="3" s="1"/>
  <c r="AW443" i="3" s="1"/>
  <c r="AW444" i="3" s="1"/>
  <c r="AW445" i="3" s="1"/>
  <c r="AW446" i="3" s="1"/>
  <c r="AW447" i="3" s="1"/>
  <c r="AW448" i="3" s="1"/>
  <c r="AW449" i="3" s="1"/>
  <c r="AW450" i="3" s="1"/>
  <c r="AW451" i="3" s="1"/>
  <c r="AW452" i="3" s="1"/>
  <c r="AW453" i="3" s="1"/>
  <c r="AW454" i="3" s="1"/>
  <c r="AW455" i="3" s="1"/>
  <c r="AW456" i="3" s="1"/>
  <c r="AW457" i="3" s="1"/>
  <c r="AW458" i="3" s="1"/>
  <c r="AW459" i="3" s="1"/>
  <c r="AW460" i="3" s="1"/>
  <c r="AW461" i="3" s="1"/>
  <c r="AW462" i="3" s="1"/>
  <c r="AW463" i="3" s="1"/>
  <c r="AW464" i="3" s="1"/>
  <c r="AW465" i="3" s="1"/>
  <c r="AW466" i="3" s="1"/>
  <c r="AW467" i="3" s="1"/>
  <c r="AW468" i="3" s="1"/>
  <c r="AW469" i="3" s="1"/>
  <c r="AW470" i="3" s="1"/>
  <c r="AW471" i="3" s="1"/>
  <c r="AW472" i="3" s="1"/>
  <c r="AW473" i="3" s="1"/>
  <c r="AW474" i="3" s="1"/>
  <c r="AW475" i="3" s="1"/>
  <c r="AW476" i="3" s="1"/>
  <c r="CV14" i="3"/>
  <c r="CV15" i="3" s="1"/>
  <c r="CV16" i="3" s="1"/>
  <c r="CV17" i="3" s="1"/>
  <c r="CV18" i="3" s="1"/>
  <c r="CV19" i="3" s="1"/>
  <c r="CV20" i="3" s="1"/>
  <c r="CV21" i="3" s="1"/>
  <c r="CV22" i="3" s="1"/>
  <c r="CV23" i="3" s="1"/>
  <c r="CV24" i="3" s="1"/>
  <c r="CV25" i="3" s="1"/>
  <c r="CV26" i="3" s="1"/>
  <c r="CV27" i="3" s="1"/>
  <c r="CV28" i="3" s="1"/>
  <c r="CV29" i="3" s="1"/>
  <c r="CV30" i="3" s="1"/>
  <c r="CV31" i="3" s="1"/>
  <c r="CV32" i="3" s="1"/>
  <c r="CV33" i="3" s="1"/>
  <c r="CV34" i="3" s="1"/>
  <c r="CV35" i="3" s="1"/>
  <c r="CV36" i="3" s="1"/>
  <c r="CV37" i="3" s="1"/>
  <c r="CV38" i="3" s="1"/>
  <c r="CV39" i="3" s="1"/>
  <c r="CV40" i="3" s="1"/>
  <c r="CV41" i="3" s="1"/>
  <c r="CV42" i="3" s="1"/>
  <c r="CV43" i="3" s="1"/>
  <c r="CV44" i="3" s="1"/>
  <c r="CV45" i="3" s="1"/>
  <c r="CV46" i="3" s="1"/>
  <c r="CV47" i="3" s="1"/>
  <c r="CV48" i="3" s="1"/>
  <c r="CV49" i="3" s="1"/>
  <c r="CV50" i="3" s="1"/>
  <c r="CV51" i="3" s="1"/>
  <c r="CV52" i="3" s="1"/>
  <c r="CV53" i="3" s="1"/>
  <c r="CV54" i="3" s="1"/>
  <c r="CV55" i="3" s="1"/>
  <c r="CV56" i="3" s="1"/>
  <c r="CV57" i="3" s="1"/>
  <c r="CV58" i="3" s="1"/>
  <c r="CV59" i="3" s="1"/>
  <c r="CV60" i="3" s="1"/>
  <c r="CV61" i="3" s="1"/>
  <c r="CV62" i="3" s="1"/>
  <c r="CV63" i="3" s="1"/>
  <c r="CV64" i="3" s="1"/>
  <c r="CV65" i="3" s="1"/>
  <c r="CV66" i="3" s="1"/>
  <c r="CV67" i="3" s="1"/>
  <c r="CV68" i="3" s="1"/>
  <c r="CV69" i="3" s="1"/>
  <c r="CV70" i="3" s="1"/>
  <c r="CV71" i="3" s="1"/>
  <c r="CV72" i="3" s="1"/>
  <c r="CV73" i="3" s="1"/>
  <c r="CV74" i="3" s="1"/>
  <c r="CV75" i="3" s="1"/>
  <c r="CV76" i="3" s="1"/>
  <c r="CV77" i="3" s="1"/>
  <c r="CV78" i="3" s="1"/>
  <c r="CV79" i="3" s="1"/>
  <c r="CV80" i="3" s="1"/>
  <c r="CV81" i="3" s="1"/>
  <c r="CV82" i="3" s="1"/>
  <c r="CV83" i="3" s="1"/>
  <c r="CV84" i="3" s="1"/>
  <c r="CV85" i="3" s="1"/>
  <c r="CV86" i="3" s="1"/>
  <c r="CV87" i="3" s="1"/>
  <c r="CV88" i="3" s="1"/>
  <c r="CV89" i="3" s="1"/>
  <c r="CV90" i="3" s="1"/>
  <c r="CV91" i="3" s="1"/>
  <c r="CV92" i="3" s="1"/>
  <c r="CV93" i="3" s="1"/>
  <c r="CV94" i="3" s="1"/>
  <c r="CV95" i="3" s="1"/>
  <c r="CV96" i="3" s="1"/>
  <c r="CV97" i="3" s="1"/>
  <c r="CV98" i="3" s="1"/>
  <c r="CV99" i="3" s="1"/>
  <c r="CV100" i="3" s="1"/>
  <c r="CV101" i="3" s="1"/>
  <c r="CV102" i="3" s="1"/>
  <c r="CV103" i="3" s="1"/>
  <c r="CV104" i="3" s="1"/>
  <c r="CV105" i="3" s="1"/>
  <c r="CV106" i="3" s="1"/>
  <c r="CV107" i="3" s="1"/>
  <c r="CV108" i="3" s="1"/>
  <c r="CV109" i="3" s="1"/>
  <c r="CV110" i="3" s="1"/>
  <c r="CV111" i="3" s="1"/>
  <c r="CV112" i="3" s="1"/>
  <c r="CV113" i="3" s="1"/>
  <c r="CV114" i="3" s="1"/>
  <c r="CV115" i="3" s="1"/>
  <c r="CV116" i="3" s="1"/>
  <c r="CV117" i="3" s="1"/>
  <c r="CV118" i="3" s="1"/>
  <c r="CV119" i="3" s="1"/>
  <c r="CV120" i="3" s="1"/>
  <c r="CV121" i="3" s="1"/>
  <c r="CV122" i="3" s="1"/>
  <c r="CV123" i="3" s="1"/>
  <c r="CV124" i="3" s="1"/>
  <c r="CV125" i="3" s="1"/>
  <c r="CV126" i="3" s="1"/>
  <c r="CV127" i="3" s="1"/>
  <c r="CV128" i="3" s="1"/>
  <c r="CV129" i="3" s="1"/>
  <c r="CV130" i="3" s="1"/>
  <c r="CV131" i="3" s="1"/>
  <c r="CV132" i="3" s="1"/>
  <c r="CV133" i="3" s="1"/>
  <c r="CV134" i="3" s="1"/>
  <c r="CV135" i="3" s="1"/>
  <c r="CV136" i="3" s="1"/>
  <c r="CV137" i="3" s="1"/>
  <c r="CV138" i="3" s="1"/>
  <c r="CV139" i="3" s="1"/>
  <c r="CV140" i="3" s="1"/>
  <c r="CV141" i="3" s="1"/>
  <c r="CV142" i="3" s="1"/>
  <c r="CV143" i="3" s="1"/>
  <c r="CV144" i="3" s="1"/>
  <c r="CV145" i="3" s="1"/>
  <c r="CV146" i="3" s="1"/>
  <c r="CV147" i="3" s="1"/>
  <c r="CV148" i="3" s="1"/>
  <c r="CV149" i="3" s="1"/>
  <c r="CV150" i="3" s="1"/>
  <c r="CV151" i="3" s="1"/>
  <c r="CV152" i="3" s="1"/>
  <c r="CV153" i="3" s="1"/>
  <c r="CV154" i="3" s="1"/>
  <c r="CV155" i="3" s="1"/>
  <c r="CV156" i="3" s="1"/>
  <c r="CV157" i="3" s="1"/>
  <c r="CV158" i="3" s="1"/>
  <c r="CV159" i="3" s="1"/>
  <c r="CV160" i="3" s="1"/>
  <c r="CV161" i="3" s="1"/>
  <c r="CV162" i="3" s="1"/>
  <c r="CV163" i="3" s="1"/>
  <c r="CV164" i="3" s="1"/>
  <c r="CV165" i="3" s="1"/>
  <c r="CV166" i="3" s="1"/>
  <c r="CV167" i="3" s="1"/>
  <c r="CV168" i="3" s="1"/>
  <c r="CV169" i="3" s="1"/>
  <c r="CV170" i="3" s="1"/>
  <c r="CV171" i="3" s="1"/>
  <c r="CV172" i="3" s="1"/>
  <c r="CV173" i="3" s="1"/>
  <c r="CV174" i="3" s="1"/>
  <c r="CV175" i="3" s="1"/>
  <c r="CV176" i="3" s="1"/>
  <c r="CV177" i="3" s="1"/>
  <c r="CV178" i="3" s="1"/>
  <c r="CV179" i="3" s="1"/>
  <c r="CV180" i="3" s="1"/>
  <c r="CV181" i="3" s="1"/>
  <c r="CV182" i="3" s="1"/>
  <c r="CV183" i="3" s="1"/>
  <c r="CV184" i="3" s="1"/>
  <c r="CV185" i="3" s="1"/>
  <c r="CV186" i="3" s="1"/>
  <c r="CV187" i="3" s="1"/>
  <c r="CV188" i="3" s="1"/>
  <c r="CV189" i="3" s="1"/>
  <c r="CV190" i="3" s="1"/>
  <c r="CV191" i="3" s="1"/>
  <c r="CV192" i="3" s="1"/>
  <c r="CV193" i="3" s="1"/>
  <c r="CV194" i="3" s="1"/>
  <c r="CV195" i="3" s="1"/>
  <c r="CV196" i="3" s="1"/>
  <c r="CV197" i="3" s="1"/>
  <c r="CV198" i="3" s="1"/>
  <c r="CV199" i="3" s="1"/>
  <c r="CV200" i="3" s="1"/>
  <c r="CV201" i="3" s="1"/>
  <c r="CV202" i="3" s="1"/>
  <c r="CV203" i="3" s="1"/>
  <c r="CV204" i="3" s="1"/>
  <c r="CV205" i="3" s="1"/>
  <c r="CV206" i="3" s="1"/>
  <c r="CV207" i="3" s="1"/>
  <c r="CV208" i="3" s="1"/>
  <c r="CV209" i="3" s="1"/>
  <c r="CV210" i="3" s="1"/>
  <c r="CV211" i="3" s="1"/>
  <c r="CV212" i="3" s="1"/>
  <c r="CV213" i="3" s="1"/>
  <c r="CV214" i="3" s="1"/>
  <c r="CV215" i="3" s="1"/>
  <c r="CV216" i="3" s="1"/>
  <c r="CV217" i="3" s="1"/>
  <c r="CV218" i="3" s="1"/>
  <c r="CV219" i="3" s="1"/>
  <c r="CV220" i="3" s="1"/>
  <c r="CV221" i="3" s="1"/>
  <c r="CV222" i="3" s="1"/>
  <c r="CV223" i="3" s="1"/>
  <c r="CV224" i="3" s="1"/>
  <c r="CV225" i="3" s="1"/>
  <c r="CV226" i="3" s="1"/>
  <c r="CV227" i="3" s="1"/>
  <c r="CV228" i="3" s="1"/>
  <c r="CV229" i="3" s="1"/>
  <c r="CV230" i="3" s="1"/>
  <c r="CV231" i="3" s="1"/>
  <c r="CV232" i="3" s="1"/>
  <c r="CV233" i="3" s="1"/>
  <c r="CV234" i="3" s="1"/>
  <c r="CV235" i="3" s="1"/>
  <c r="CV236" i="3" s="1"/>
  <c r="CV237" i="3" s="1"/>
  <c r="CV238" i="3" s="1"/>
  <c r="CV239" i="3" s="1"/>
  <c r="CV240" i="3" s="1"/>
  <c r="CV241" i="3" s="1"/>
  <c r="CV242" i="3" s="1"/>
  <c r="CV243" i="3" s="1"/>
  <c r="CV244" i="3" s="1"/>
  <c r="CV245" i="3" s="1"/>
  <c r="CV246" i="3" s="1"/>
  <c r="CV247" i="3" s="1"/>
  <c r="CV248" i="3" s="1"/>
  <c r="CV249" i="3" s="1"/>
  <c r="CV250" i="3" s="1"/>
  <c r="CV251" i="3" s="1"/>
  <c r="CV252" i="3" s="1"/>
  <c r="CV253" i="3" s="1"/>
  <c r="CV254" i="3" s="1"/>
  <c r="CV255" i="3" s="1"/>
  <c r="CV256" i="3" s="1"/>
  <c r="CV257" i="3" s="1"/>
  <c r="CV258" i="3" s="1"/>
  <c r="CV259" i="3" s="1"/>
  <c r="CV260" i="3" s="1"/>
  <c r="CV261" i="3" s="1"/>
  <c r="CV262" i="3" s="1"/>
  <c r="CV263" i="3" s="1"/>
  <c r="CV264" i="3" s="1"/>
  <c r="CV265" i="3" s="1"/>
  <c r="CV266" i="3" s="1"/>
  <c r="CV267" i="3" s="1"/>
  <c r="CV268" i="3" s="1"/>
  <c r="CV269" i="3" s="1"/>
  <c r="CV270" i="3" s="1"/>
  <c r="CV271" i="3" s="1"/>
  <c r="CV272" i="3" s="1"/>
  <c r="CV273" i="3" s="1"/>
  <c r="CV274" i="3" s="1"/>
  <c r="CV275" i="3" s="1"/>
  <c r="CV276" i="3" s="1"/>
  <c r="CV277" i="3" s="1"/>
  <c r="CV278" i="3" s="1"/>
  <c r="CV279" i="3" s="1"/>
  <c r="CV280" i="3" s="1"/>
  <c r="CV281" i="3" s="1"/>
  <c r="CV282" i="3" s="1"/>
  <c r="CV283" i="3" s="1"/>
  <c r="CV284" i="3" s="1"/>
  <c r="CV285" i="3" s="1"/>
  <c r="CV286" i="3" s="1"/>
  <c r="CV287" i="3" s="1"/>
  <c r="CV288" i="3" s="1"/>
  <c r="CV289" i="3" s="1"/>
  <c r="CV290" i="3" s="1"/>
  <c r="CV291" i="3" s="1"/>
  <c r="CV292" i="3" s="1"/>
  <c r="CV293" i="3" s="1"/>
  <c r="CV294" i="3" s="1"/>
  <c r="CV295" i="3" s="1"/>
  <c r="CV296" i="3" s="1"/>
  <c r="CV297" i="3" s="1"/>
  <c r="CV298" i="3" s="1"/>
  <c r="CV299" i="3" s="1"/>
  <c r="CV300" i="3" s="1"/>
  <c r="CV301" i="3" s="1"/>
  <c r="CV302" i="3" s="1"/>
  <c r="CV303" i="3" s="1"/>
  <c r="CV304" i="3" s="1"/>
  <c r="CV305" i="3" s="1"/>
  <c r="CV306" i="3" s="1"/>
  <c r="CV307" i="3" s="1"/>
  <c r="CV308" i="3" s="1"/>
  <c r="CV309" i="3" s="1"/>
  <c r="CV310" i="3" s="1"/>
  <c r="CV311" i="3" s="1"/>
  <c r="CV312" i="3" s="1"/>
  <c r="CV313" i="3" s="1"/>
  <c r="CV314" i="3" s="1"/>
  <c r="CV315" i="3" s="1"/>
  <c r="CV316" i="3" s="1"/>
  <c r="CV317" i="3" s="1"/>
  <c r="CV318" i="3" s="1"/>
  <c r="CV319" i="3" s="1"/>
  <c r="CV320" i="3" s="1"/>
  <c r="CV321" i="3" s="1"/>
  <c r="CV322" i="3" s="1"/>
  <c r="CV323" i="3" s="1"/>
  <c r="CV324" i="3" s="1"/>
  <c r="CV325" i="3" s="1"/>
  <c r="CV326" i="3" s="1"/>
  <c r="CV327" i="3" s="1"/>
  <c r="CV328" i="3" s="1"/>
  <c r="CV329" i="3" s="1"/>
  <c r="CV330" i="3" s="1"/>
  <c r="CV331" i="3" s="1"/>
  <c r="CV332" i="3" s="1"/>
  <c r="CV333" i="3" s="1"/>
  <c r="CV334" i="3" s="1"/>
  <c r="CV335" i="3" s="1"/>
  <c r="CV336" i="3" s="1"/>
  <c r="CV337" i="3" s="1"/>
  <c r="CV338" i="3" s="1"/>
  <c r="CV339" i="3" s="1"/>
  <c r="CV340" i="3" s="1"/>
  <c r="CV341" i="3" s="1"/>
  <c r="CV342" i="3" s="1"/>
  <c r="CV343" i="3" s="1"/>
  <c r="CV344" i="3" s="1"/>
  <c r="CV345" i="3" s="1"/>
  <c r="CV346" i="3" s="1"/>
  <c r="CV347" i="3" s="1"/>
  <c r="CV348" i="3" s="1"/>
  <c r="CV349" i="3" s="1"/>
  <c r="CV350" i="3" s="1"/>
  <c r="CV351" i="3" s="1"/>
  <c r="CV352" i="3" s="1"/>
  <c r="CV353" i="3" s="1"/>
  <c r="CV354" i="3" s="1"/>
  <c r="CV355" i="3" s="1"/>
  <c r="CV356" i="3" s="1"/>
  <c r="CV357" i="3" s="1"/>
  <c r="CV358" i="3" s="1"/>
  <c r="CV359" i="3" s="1"/>
  <c r="CV360" i="3" s="1"/>
  <c r="CV361" i="3" s="1"/>
  <c r="CV362" i="3" s="1"/>
  <c r="CV363" i="3" s="1"/>
  <c r="CV364" i="3" s="1"/>
  <c r="CV365" i="3" s="1"/>
  <c r="CV366" i="3" s="1"/>
  <c r="CV367" i="3" s="1"/>
  <c r="CV368" i="3" s="1"/>
  <c r="CV369" i="3" s="1"/>
  <c r="CV370" i="3" s="1"/>
  <c r="CV371" i="3" s="1"/>
  <c r="CV372" i="3" s="1"/>
  <c r="CV373" i="3" s="1"/>
  <c r="CV374" i="3" s="1"/>
  <c r="CV375" i="3" s="1"/>
  <c r="CV376" i="3" s="1"/>
  <c r="CV377" i="3" s="1"/>
  <c r="CV378" i="3" s="1"/>
  <c r="CV379" i="3" s="1"/>
  <c r="CV380" i="3" s="1"/>
  <c r="CV381" i="3" s="1"/>
  <c r="CV382" i="3" s="1"/>
  <c r="CV383" i="3" s="1"/>
  <c r="CV384" i="3" s="1"/>
  <c r="CV385" i="3" s="1"/>
  <c r="CV386" i="3" s="1"/>
  <c r="CV387" i="3" s="1"/>
  <c r="CV388" i="3" s="1"/>
  <c r="CV389" i="3" s="1"/>
  <c r="CV390" i="3" s="1"/>
  <c r="CV391" i="3" s="1"/>
  <c r="CV392" i="3" s="1"/>
  <c r="CV393" i="3" s="1"/>
  <c r="CV394" i="3" s="1"/>
  <c r="CV395" i="3" s="1"/>
  <c r="CV396" i="3" s="1"/>
  <c r="CV397" i="3" s="1"/>
  <c r="CV398" i="3" s="1"/>
  <c r="CV399" i="3" s="1"/>
  <c r="CV400" i="3" s="1"/>
  <c r="CV401" i="3" s="1"/>
  <c r="CV402" i="3" s="1"/>
  <c r="CV403" i="3" s="1"/>
  <c r="CV404" i="3" s="1"/>
  <c r="CV405" i="3" s="1"/>
  <c r="CV406" i="3" s="1"/>
  <c r="CV407" i="3" s="1"/>
  <c r="CV408" i="3" s="1"/>
  <c r="CV409" i="3" s="1"/>
  <c r="CV410" i="3" s="1"/>
  <c r="CV411" i="3" s="1"/>
  <c r="CV412" i="3" s="1"/>
  <c r="CV413" i="3" s="1"/>
  <c r="CV414" i="3" s="1"/>
  <c r="CV415" i="3" s="1"/>
  <c r="CV416" i="3" s="1"/>
  <c r="CV417" i="3" s="1"/>
  <c r="CV418" i="3" s="1"/>
  <c r="CV419" i="3" s="1"/>
  <c r="CV420" i="3" s="1"/>
  <c r="CV421" i="3" s="1"/>
  <c r="CV422" i="3" s="1"/>
  <c r="CV423" i="3" s="1"/>
  <c r="CV424" i="3" s="1"/>
  <c r="CV425" i="3" s="1"/>
  <c r="CV426" i="3" s="1"/>
  <c r="CV427" i="3" s="1"/>
  <c r="CV428" i="3" s="1"/>
  <c r="CV429" i="3" s="1"/>
  <c r="CV430" i="3" s="1"/>
  <c r="CV431" i="3" s="1"/>
  <c r="CV432" i="3" s="1"/>
  <c r="CV433" i="3" s="1"/>
  <c r="CV434" i="3" s="1"/>
  <c r="CV435" i="3" s="1"/>
  <c r="CV436" i="3" s="1"/>
  <c r="CV437" i="3" s="1"/>
  <c r="CV438" i="3" s="1"/>
  <c r="CV439" i="3" s="1"/>
  <c r="CV440" i="3" s="1"/>
  <c r="CV441" i="3" s="1"/>
  <c r="CV442" i="3" s="1"/>
  <c r="CV443" i="3" s="1"/>
  <c r="CV444" i="3" s="1"/>
  <c r="CV445" i="3" s="1"/>
  <c r="CV446" i="3" s="1"/>
  <c r="CV447" i="3" s="1"/>
  <c r="CV448" i="3" s="1"/>
  <c r="CV449" i="3" s="1"/>
  <c r="CV450" i="3" s="1"/>
  <c r="CV451" i="3" s="1"/>
  <c r="CV452" i="3" s="1"/>
  <c r="CV453" i="3" s="1"/>
  <c r="CV454" i="3" s="1"/>
  <c r="CV455" i="3" s="1"/>
  <c r="CV456" i="3" s="1"/>
  <c r="CV457" i="3" s="1"/>
  <c r="CV458" i="3" s="1"/>
  <c r="CV459" i="3" s="1"/>
  <c r="CV460" i="3" s="1"/>
  <c r="CV461" i="3" s="1"/>
  <c r="CV462" i="3" s="1"/>
  <c r="CV463" i="3" s="1"/>
  <c r="CV464" i="3" s="1"/>
  <c r="CV465" i="3" s="1"/>
  <c r="CV466" i="3" s="1"/>
  <c r="CV467" i="3" s="1"/>
  <c r="CV468" i="3" s="1"/>
  <c r="CV469" i="3" s="1"/>
  <c r="CV470" i="3" s="1"/>
  <c r="CV471" i="3" s="1"/>
  <c r="CV472" i="3" s="1"/>
  <c r="CV473" i="3" s="1"/>
  <c r="CV474" i="3" s="1"/>
  <c r="CV475" i="3" s="1"/>
  <c r="CV476" i="3" s="1"/>
  <c r="CV477" i="3" s="1"/>
  <c r="CV478" i="3" s="1"/>
  <c r="CV479" i="3" s="1"/>
  <c r="CV480" i="3" s="1"/>
  <c r="CV481" i="3" s="1"/>
  <c r="CV482" i="3" s="1"/>
  <c r="CV483" i="3" s="1"/>
  <c r="CV484" i="3" s="1"/>
  <c r="CV485" i="3" s="1"/>
  <c r="CV486" i="3" s="1"/>
  <c r="CV487" i="3" s="1"/>
  <c r="CV488" i="3" s="1"/>
  <c r="CV489" i="3" s="1"/>
  <c r="CV490" i="3" s="1"/>
  <c r="CV491" i="3" s="1"/>
  <c r="CV492" i="3" s="1"/>
  <c r="CV493" i="3" s="1"/>
  <c r="CV494" i="3" s="1"/>
  <c r="CV495" i="3" s="1"/>
  <c r="CV496" i="3" s="1"/>
  <c r="CV497" i="3" s="1"/>
  <c r="CV498" i="3" s="1"/>
  <c r="CV499" i="3" s="1"/>
  <c r="CV500" i="3" s="1"/>
  <c r="CV501" i="3" s="1"/>
  <c r="CV502" i="3" s="1"/>
  <c r="CV503" i="3" s="1"/>
  <c r="CV504" i="3" s="1"/>
  <c r="CV505" i="3" s="1"/>
  <c r="CV506" i="3" s="1"/>
  <c r="CV507" i="3" s="1"/>
  <c r="CV508" i="3" s="1"/>
  <c r="CV509" i="3" s="1"/>
  <c r="CV510" i="3" s="1"/>
  <c r="CV511" i="3" s="1"/>
  <c r="CV512" i="3" s="1"/>
  <c r="CV513" i="3" s="1"/>
  <c r="CV514" i="3" s="1"/>
  <c r="CV515" i="3" s="1"/>
  <c r="CV516" i="3" s="1"/>
  <c r="CV517" i="3" s="1"/>
  <c r="CV518" i="3" s="1"/>
  <c r="CV519" i="3" s="1"/>
  <c r="CV520" i="3" s="1"/>
  <c r="CV521" i="3" s="1"/>
  <c r="CV522" i="3" s="1"/>
  <c r="CV523" i="3" s="1"/>
  <c r="DA14" i="3"/>
  <c r="DA15" i="3" s="1"/>
  <c r="DA16" i="3" s="1"/>
  <c r="DA17" i="3" s="1"/>
  <c r="DA18" i="3" s="1"/>
  <c r="DA19" i="3" s="1"/>
  <c r="DA20" i="3" s="1"/>
  <c r="DA21" i="3" s="1"/>
  <c r="DA22" i="3" s="1"/>
  <c r="DA23" i="3" s="1"/>
  <c r="DA24" i="3" s="1"/>
  <c r="DA25" i="3" s="1"/>
  <c r="DA26" i="3" s="1"/>
  <c r="DA27" i="3" s="1"/>
  <c r="DA28" i="3" s="1"/>
  <c r="DA29" i="3" s="1"/>
  <c r="DA30" i="3" s="1"/>
  <c r="DA31" i="3" s="1"/>
  <c r="DA32" i="3" s="1"/>
  <c r="DA33" i="3" s="1"/>
  <c r="DA34" i="3" s="1"/>
  <c r="DA35" i="3" s="1"/>
  <c r="DA36" i="3" s="1"/>
  <c r="DA37" i="3" s="1"/>
  <c r="DA38" i="3" s="1"/>
  <c r="DA39" i="3" s="1"/>
  <c r="DA40" i="3" s="1"/>
  <c r="DA41" i="3" s="1"/>
  <c r="DA42" i="3" s="1"/>
  <c r="DA43" i="3" s="1"/>
  <c r="DA44" i="3" s="1"/>
  <c r="DA45" i="3" s="1"/>
  <c r="DA46" i="3" s="1"/>
  <c r="DA47" i="3" s="1"/>
  <c r="DA48" i="3" s="1"/>
  <c r="DA49" i="3" s="1"/>
  <c r="DA50" i="3" s="1"/>
  <c r="DA51" i="3" s="1"/>
  <c r="DA52" i="3" s="1"/>
  <c r="DA53" i="3" s="1"/>
  <c r="DA54" i="3" s="1"/>
  <c r="DA55" i="3" s="1"/>
  <c r="DA56" i="3" s="1"/>
  <c r="DA57" i="3" s="1"/>
  <c r="DA58" i="3" s="1"/>
  <c r="DA59" i="3" s="1"/>
  <c r="DA60" i="3" s="1"/>
  <c r="DA61" i="3" s="1"/>
  <c r="DA62" i="3" s="1"/>
  <c r="DA63" i="3" s="1"/>
  <c r="DA64" i="3" s="1"/>
  <c r="DA65" i="3" s="1"/>
  <c r="DA66" i="3" s="1"/>
  <c r="DA67" i="3" s="1"/>
  <c r="DA68" i="3" s="1"/>
  <c r="DA69" i="3" s="1"/>
  <c r="DA70" i="3" s="1"/>
  <c r="DA71" i="3" s="1"/>
  <c r="DA72" i="3" s="1"/>
  <c r="DA73" i="3" s="1"/>
  <c r="DA74" i="3" s="1"/>
  <c r="DA75" i="3" s="1"/>
  <c r="DA76" i="3" s="1"/>
  <c r="DA77" i="3" s="1"/>
  <c r="DA78" i="3" s="1"/>
  <c r="DA79" i="3" s="1"/>
  <c r="DA80" i="3" s="1"/>
  <c r="DA81" i="3" s="1"/>
  <c r="DA82" i="3" s="1"/>
  <c r="DA83" i="3" s="1"/>
  <c r="DA84" i="3" s="1"/>
  <c r="DA85" i="3" s="1"/>
  <c r="DA86" i="3" s="1"/>
  <c r="DA87" i="3" s="1"/>
  <c r="DA88" i="3" s="1"/>
  <c r="DA89" i="3" s="1"/>
  <c r="DA90" i="3" s="1"/>
  <c r="DA91" i="3" s="1"/>
  <c r="DA92" i="3" s="1"/>
  <c r="DA93" i="3" s="1"/>
  <c r="DA94" i="3" s="1"/>
  <c r="DA95" i="3" s="1"/>
  <c r="DA96" i="3" s="1"/>
  <c r="DA97" i="3" s="1"/>
  <c r="DA98" i="3" s="1"/>
  <c r="DA99" i="3" s="1"/>
  <c r="DA100" i="3" s="1"/>
  <c r="DA101" i="3" s="1"/>
  <c r="DA102" i="3" s="1"/>
  <c r="DA103" i="3" s="1"/>
  <c r="DA104" i="3" s="1"/>
  <c r="DA105" i="3" s="1"/>
  <c r="DA106" i="3" s="1"/>
  <c r="DA107" i="3" s="1"/>
  <c r="DA108" i="3" s="1"/>
  <c r="DA109" i="3" s="1"/>
  <c r="DA110" i="3" s="1"/>
  <c r="DA111" i="3" s="1"/>
  <c r="DA112" i="3" s="1"/>
  <c r="DA113" i="3" s="1"/>
  <c r="DA114" i="3" s="1"/>
  <c r="DA115" i="3" s="1"/>
  <c r="DA116" i="3" s="1"/>
  <c r="DA117" i="3" s="1"/>
  <c r="DA118" i="3" s="1"/>
  <c r="DA119" i="3" s="1"/>
  <c r="DA120" i="3" s="1"/>
  <c r="DA121" i="3" s="1"/>
  <c r="DA122" i="3" s="1"/>
  <c r="DA123" i="3" s="1"/>
  <c r="DA124" i="3" s="1"/>
  <c r="DA125" i="3" s="1"/>
  <c r="DA126" i="3" s="1"/>
  <c r="DA127" i="3" s="1"/>
  <c r="DA128" i="3" s="1"/>
  <c r="DA129" i="3" s="1"/>
  <c r="DA130" i="3" s="1"/>
  <c r="DA131" i="3" s="1"/>
  <c r="DA132" i="3" s="1"/>
  <c r="DA133" i="3" s="1"/>
  <c r="DA134" i="3" s="1"/>
  <c r="DA135" i="3" s="1"/>
  <c r="DA136" i="3" s="1"/>
  <c r="DA137" i="3" s="1"/>
  <c r="DA138" i="3" s="1"/>
  <c r="DA139" i="3" s="1"/>
  <c r="DA140" i="3" s="1"/>
  <c r="DA141" i="3" s="1"/>
  <c r="DA142" i="3" s="1"/>
  <c r="DA143" i="3" s="1"/>
  <c r="DA144" i="3" s="1"/>
  <c r="DA145" i="3" s="1"/>
  <c r="DA146" i="3" s="1"/>
  <c r="DA147" i="3" s="1"/>
  <c r="DA148" i="3" s="1"/>
  <c r="DA149" i="3" s="1"/>
  <c r="DA150" i="3" s="1"/>
  <c r="DA151" i="3" s="1"/>
  <c r="DA152" i="3" s="1"/>
  <c r="DA153" i="3" s="1"/>
  <c r="DA154" i="3" s="1"/>
  <c r="DA155" i="3" s="1"/>
  <c r="DA156" i="3" s="1"/>
  <c r="DA157" i="3" s="1"/>
  <c r="DA158" i="3" s="1"/>
  <c r="DA159" i="3" s="1"/>
  <c r="DA160" i="3" s="1"/>
  <c r="DA161" i="3" s="1"/>
  <c r="DA162" i="3" s="1"/>
  <c r="DA163" i="3" s="1"/>
  <c r="DA164" i="3" s="1"/>
  <c r="DA165" i="3" s="1"/>
  <c r="DA166" i="3" s="1"/>
  <c r="DA167" i="3" s="1"/>
  <c r="DA168" i="3" s="1"/>
  <c r="DA169" i="3" s="1"/>
  <c r="DA170" i="3" s="1"/>
  <c r="DA171" i="3" s="1"/>
  <c r="DA172" i="3" s="1"/>
  <c r="DA173" i="3" s="1"/>
  <c r="DA174" i="3" s="1"/>
  <c r="DA175" i="3" s="1"/>
  <c r="DA176" i="3" s="1"/>
  <c r="DA177" i="3" s="1"/>
  <c r="DA178" i="3" s="1"/>
  <c r="DA179" i="3" s="1"/>
  <c r="DA180" i="3" s="1"/>
  <c r="DA181" i="3" s="1"/>
  <c r="DA182" i="3" s="1"/>
  <c r="DA183" i="3" s="1"/>
  <c r="DA184" i="3" s="1"/>
  <c r="DA185" i="3" s="1"/>
  <c r="DA186" i="3" s="1"/>
  <c r="DA187" i="3" s="1"/>
  <c r="DA188" i="3" s="1"/>
  <c r="DA189" i="3" s="1"/>
  <c r="DA190" i="3" s="1"/>
  <c r="DA191" i="3" s="1"/>
  <c r="DA192" i="3" s="1"/>
  <c r="DA193" i="3" s="1"/>
  <c r="DA194" i="3" s="1"/>
  <c r="DA195" i="3" s="1"/>
  <c r="DA196" i="3" s="1"/>
  <c r="DA197" i="3" s="1"/>
  <c r="DA198" i="3" s="1"/>
  <c r="DA199" i="3" s="1"/>
  <c r="DA200" i="3" s="1"/>
  <c r="DA201" i="3" s="1"/>
  <c r="DA202" i="3" s="1"/>
  <c r="DA203" i="3" s="1"/>
  <c r="DA204" i="3" s="1"/>
  <c r="DA205" i="3" s="1"/>
  <c r="DA206" i="3" s="1"/>
  <c r="DA207" i="3" s="1"/>
  <c r="DA208" i="3" s="1"/>
  <c r="DA209" i="3" s="1"/>
  <c r="DA210" i="3" s="1"/>
  <c r="DA211" i="3" s="1"/>
  <c r="DA212" i="3" s="1"/>
  <c r="DA213" i="3" s="1"/>
  <c r="DA214" i="3" s="1"/>
  <c r="DA215" i="3" s="1"/>
  <c r="DA216" i="3" s="1"/>
  <c r="DA217" i="3" s="1"/>
  <c r="DA218" i="3" s="1"/>
  <c r="DA219" i="3" s="1"/>
  <c r="DA220" i="3" s="1"/>
  <c r="DA221" i="3" s="1"/>
  <c r="DA222" i="3" s="1"/>
  <c r="DA223" i="3" s="1"/>
  <c r="DA224" i="3" s="1"/>
  <c r="DA225" i="3" s="1"/>
  <c r="DA226" i="3" s="1"/>
  <c r="DA227" i="3" s="1"/>
  <c r="DA228" i="3" s="1"/>
  <c r="DA229" i="3" s="1"/>
  <c r="DA230" i="3" s="1"/>
  <c r="DA231" i="3" s="1"/>
  <c r="DA232" i="3" s="1"/>
  <c r="DA233" i="3" s="1"/>
  <c r="DA234" i="3" s="1"/>
  <c r="DA235" i="3" s="1"/>
  <c r="DA236" i="3" s="1"/>
  <c r="DA237" i="3" s="1"/>
  <c r="DA238" i="3" s="1"/>
  <c r="DA239" i="3" s="1"/>
  <c r="DA240" i="3" s="1"/>
  <c r="DA241" i="3" s="1"/>
  <c r="DA242" i="3" s="1"/>
  <c r="DA243" i="3" s="1"/>
  <c r="DA244" i="3" s="1"/>
  <c r="DA245" i="3" s="1"/>
  <c r="DA246" i="3" s="1"/>
  <c r="DA247" i="3" s="1"/>
  <c r="DA248" i="3" s="1"/>
  <c r="DA249" i="3" s="1"/>
  <c r="DA250" i="3" s="1"/>
  <c r="DA251" i="3" s="1"/>
  <c r="DA252" i="3" s="1"/>
  <c r="DA253" i="3" s="1"/>
  <c r="DA254" i="3" s="1"/>
  <c r="DA255" i="3" s="1"/>
  <c r="DA256" i="3" s="1"/>
  <c r="DA257" i="3" s="1"/>
  <c r="DA258" i="3" s="1"/>
  <c r="DA259" i="3" s="1"/>
  <c r="DA260" i="3" s="1"/>
  <c r="DA261" i="3" s="1"/>
  <c r="DA262" i="3" s="1"/>
  <c r="DA263" i="3" s="1"/>
  <c r="DA264" i="3" s="1"/>
  <c r="DA265" i="3" s="1"/>
  <c r="DA266" i="3" s="1"/>
  <c r="DA267" i="3" s="1"/>
  <c r="DA268" i="3" s="1"/>
  <c r="DA269" i="3" s="1"/>
  <c r="DA270" i="3" s="1"/>
  <c r="DA271" i="3" s="1"/>
  <c r="DA272" i="3" s="1"/>
  <c r="DA273" i="3" s="1"/>
  <c r="DA274" i="3" s="1"/>
  <c r="DA275" i="3" s="1"/>
  <c r="DA276" i="3" s="1"/>
  <c r="DA277" i="3" s="1"/>
  <c r="DA278" i="3" s="1"/>
  <c r="DA279" i="3" s="1"/>
  <c r="DA280" i="3" s="1"/>
  <c r="DA281" i="3" s="1"/>
  <c r="DA282" i="3" s="1"/>
  <c r="DA283" i="3" s="1"/>
  <c r="DA284" i="3" s="1"/>
  <c r="DA285" i="3" s="1"/>
  <c r="DA286" i="3" s="1"/>
  <c r="DA287" i="3" s="1"/>
  <c r="DA288" i="3" s="1"/>
  <c r="DA289" i="3" s="1"/>
  <c r="DA290" i="3" s="1"/>
  <c r="DA291" i="3" s="1"/>
  <c r="DA292" i="3" s="1"/>
  <c r="DA293" i="3" s="1"/>
  <c r="DA294" i="3" s="1"/>
  <c r="DA295" i="3" s="1"/>
  <c r="DA296" i="3" s="1"/>
  <c r="DA297" i="3" s="1"/>
  <c r="DA298" i="3" s="1"/>
  <c r="DA299" i="3" s="1"/>
  <c r="DA300" i="3" s="1"/>
  <c r="DA301" i="3" s="1"/>
  <c r="DA302" i="3" s="1"/>
  <c r="DA303" i="3" s="1"/>
  <c r="DA304" i="3" s="1"/>
  <c r="DA305" i="3" s="1"/>
  <c r="DA306" i="3" s="1"/>
  <c r="DA307" i="3" s="1"/>
  <c r="DA308" i="3" s="1"/>
  <c r="DA309" i="3" s="1"/>
  <c r="DA310" i="3" s="1"/>
  <c r="DA311" i="3" s="1"/>
  <c r="DA312" i="3" s="1"/>
  <c r="DA313" i="3" s="1"/>
  <c r="DA314" i="3" s="1"/>
  <c r="DA315" i="3" s="1"/>
  <c r="DA316" i="3" s="1"/>
  <c r="DA317" i="3" s="1"/>
  <c r="DA318" i="3" s="1"/>
  <c r="DA319" i="3" s="1"/>
  <c r="DA320" i="3" s="1"/>
  <c r="DA321" i="3" s="1"/>
  <c r="DA322" i="3" s="1"/>
  <c r="DA323" i="3" s="1"/>
  <c r="DA324" i="3" s="1"/>
  <c r="DA325" i="3" s="1"/>
  <c r="DA326" i="3" s="1"/>
  <c r="DA327" i="3" s="1"/>
  <c r="DA328" i="3" s="1"/>
  <c r="DA329" i="3" s="1"/>
  <c r="DA330" i="3" s="1"/>
  <c r="DA331" i="3" s="1"/>
  <c r="DA332" i="3" s="1"/>
  <c r="DA333" i="3" s="1"/>
  <c r="DA334" i="3" s="1"/>
  <c r="DA335" i="3" s="1"/>
  <c r="DA336" i="3" s="1"/>
  <c r="DA337" i="3" s="1"/>
  <c r="DA338" i="3" s="1"/>
  <c r="DA339" i="3" s="1"/>
  <c r="DA340" i="3" s="1"/>
  <c r="DA341" i="3" s="1"/>
  <c r="DA342" i="3" s="1"/>
  <c r="DA343" i="3" s="1"/>
  <c r="DA344" i="3" s="1"/>
  <c r="DA345" i="3" s="1"/>
  <c r="DA346" i="3" s="1"/>
  <c r="DA347" i="3" s="1"/>
  <c r="DA348" i="3" s="1"/>
  <c r="DA349" i="3" s="1"/>
  <c r="DA350" i="3" s="1"/>
  <c r="DA351" i="3" s="1"/>
  <c r="DA352" i="3" s="1"/>
  <c r="DA353" i="3" s="1"/>
  <c r="DA354" i="3" s="1"/>
  <c r="DA355" i="3" s="1"/>
  <c r="DA356" i="3" s="1"/>
  <c r="DA357" i="3" s="1"/>
  <c r="DA358" i="3" s="1"/>
  <c r="DA359" i="3" s="1"/>
  <c r="DA360" i="3" s="1"/>
  <c r="DA361" i="3" s="1"/>
  <c r="DA362" i="3" s="1"/>
  <c r="DA363" i="3" s="1"/>
  <c r="DA364" i="3" s="1"/>
  <c r="DA365" i="3" s="1"/>
  <c r="DA366" i="3" s="1"/>
  <c r="DA367" i="3" s="1"/>
  <c r="DA368" i="3" s="1"/>
  <c r="DA369" i="3" s="1"/>
  <c r="DA370" i="3" s="1"/>
  <c r="DA371" i="3" s="1"/>
  <c r="DA372" i="3" s="1"/>
  <c r="DA373" i="3" s="1"/>
  <c r="DA374" i="3" s="1"/>
  <c r="DA375" i="3" s="1"/>
  <c r="DA376" i="3" s="1"/>
  <c r="DA377" i="3" s="1"/>
  <c r="DA378" i="3" s="1"/>
  <c r="DA379" i="3" s="1"/>
  <c r="DA380" i="3" s="1"/>
  <c r="DA381" i="3" s="1"/>
  <c r="DA382" i="3" s="1"/>
  <c r="DA383" i="3" s="1"/>
  <c r="DA384" i="3" s="1"/>
  <c r="DA385" i="3" s="1"/>
  <c r="DA386" i="3" s="1"/>
  <c r="DA387" i="3" s="1"/>
  <c r="DA388" i="3" s="1"/>
  <c r="DA389" i="3" s="1"/>
  <c r="DA390" i="3" s="1"/>
  <c r="DA391" i="3" s="1"/>
  <c r="DA392" i="3" s="1"/>
  <c r="DA393" i="3" s="1"/>
  <c r="DA394" i="3" s="1"/>
  <c r="DA395" i="3" s="1"/>
  <c r="DA396" i="3" s="1"/>
  <c r="DA397" i="3" s="1"/>
  <c r="DA398" i="3" s="1"/>
  <c r="DA399" i="3" s="1"/>
  <c r="DA400" i="3" s="1"/>
  <c r="DA401" i="3" s="1"/>
  <c r="DA402" i="3" s="1"/>
  <c r="DA403" i="3" s="1"/>
  <c r="DA404" i="3" s="1"/>
  <c r="DA405" i="3" s="1"/>
  <c r="DA406" i="3" s="1"/>
  <c r="DA407" i="3" s="1"/>
  <c r="DA408" i="3" s="1"/>
  <c r="DA409" i="3" s="1"/>
  <c r="DA410" i="3" s="1"/>
  <c r="DA411" i="3" s="1"/>
  <c r="DA412" i="3" s="1"/>
  <c r="DA413" i="3" s="1"/>
  <c r="DA414" i="3" s="1"/>
  <c r="DA415" i="3" s="1"/>
  <c r="DA416" i="3" s="1"/>
  <c r="DA417" i="3" s="1"/>
  <c r="DA418" i="3" s="1"/>
  <c r="DA419" i="3" s="1"/>
  <c r="DA420" i="3" s="1"/>
  <c r="DA421" i="3" s="1"/>
  <c r="DA422" i="3" s="1"/>
  <c r="DA423" i="3" s="1"/>
  <c r="DA424" i="3" s="1"/>
  <c r="DA425" i="3" s="1"/>
  <c r="DA426" i="3" s="1"/>
  <c r="DA427" i="3" s="1"/>
  <c r="DA428" i="3" s="1"/>
  <c r="DA429" i="3" s="1"/>
  <c r="DA430" i="3" s="1"/>
  <c r="DA431" i="3" s="1"/>
  <c r="DA432" i="3" s="1"/>
  <c r="DA433" i="3" s="1"/>
  <c r="DA434" i="3" s="1"/>
  <c r="DA435" i="3" s="1"/>
  <c r="DA436" i="3" s="1"/>
  <c r="DA437" i="3" s="1"/>
  <c r="DA438" i="3" s="1"/>
  <c r="DA439" i="3" s="1"/>
  <c r="DA440" i="3" s="1"/>
  <c r="DA441" i="3" s="1"/>
  <c r="DA442" i="3" s="1"/>
  <c r="DA443" i="3" s="1"/>
  <c r="DA444" i="3" s="1"/>
  <c r="DA445" i="3" s="1"/>
  <c r="DA446" i="3" s="1"/>
  <c r="DA447" i="3" s="1"/>
  <c r="DA448" i="3" s="1"/>
  <c r="DA449" i="3" s="1"/>
  <c r="DA450" i="3" s="1"/>
  <c r="DA451" i="3" s="1"/>
  <c r="DA452" i="3" s="1"/>
  <c r="DA453" i="3" s="1"/>
  <c r="DA454" i="3" s="1"/>
  <c r="DA455" i="3" s="1"/>
  <c r="DA456" i="3" s="1"/>
  <c r="DA457" i="3" s="1"/>
  <c r="DA458" i="3" s="1"/>
  <c r="DA459" i="3" s="1"/>
  <c r="DA460" i="3" s="1"/>
  <c r="DA461" i="3" s="1"/>
  <c r="DA462" i="3" s="1"/>
  <c r="DA463" i="3" s="1"/>
  <c r="DA464" i="3" s="1"/>
  <c r="DA465" i="3" s="1"/>
  <c r="DA466" i="3" s="1"/>
  <c r="DA467" i="3" s="1"/>
  <c r="DA468" i="3" s="1"/>
  <c r="DA469" i="3" s="1"/>
  <c r="DA470" i="3" s="1"/>
  <c r="DA471" i="3" s="1"/>
  <c r="DA472" i="3" s="1"/>
  <c r="DA473" i="3" s="1"/>
  <c r="DA474" i="3" s="1"/>
  <c r="DA475" i="3" s="1"/>
  <c r="DA476" i="3" s="1"/>
  <c r="DA477" i="3" s="1"/>
  <c r="DA478" i="3" s="1"/>
  <c r="DA479" i="3" s="1"/>
  <c r="DA480" i="3" s="1"/>
  <c r="DA481" i="3" s="1"/>
  <c r="DA482" i="3" s="1"/>
  <c r="DA483" i="3" s="1"/>
  <c r="DA484" i="3" s="1"/>
  <c r="DA485" i="3" s="1"/>
  <c r="DA486" i="3" s="1"/>
  <c r="DA487" i="3" s="1"/>
  <c r="DA488" i="3" s="1"/>
  <c r="DA489" i="3" s="1"/>
  <c r="DA490" i="3" s="1"/>
  <c r="DA491" i="3" s="1"/>
  <c r="DA492" i="3" s="1"/>
  <c r="DA493" i="3" s="1"/>
  <c r="DA494" i="3" s="1"/>
  <c r="DA495" i="3" s="1"/>
  <c r="DA496" i="3" s="1"/>
  <c r="DA497" i="3" s="1"/>
  <c r="DA498" i="3" s="1"/>
  <c r="DA499" i="3" s="1"/>
  <c r="DA500" i="3" s="1"/>
  <c r="DA501" i="3" s="1"/>
  <c r="DA502" i="3" s="1"/>
  <c r="DA503" i="3" s="1"/>
  <c r="DA504" i="3" s="1"/>
  <c r="DA505" i="3" s="1"/>
  <c r="DA506" i="3" s="1"/>
  <c r="DA507" i="3" s="1"/>
  <c r="DA508" i="3" s="1"/>
  <c r="DA509" i="3" s="1"/>
  <c r="DA510" i="3" s="1"/>
  <c r="DA511" i="3" s="1"/>
  <c r="DA512" i="3" s="1"/>
  <c r="DA513" i="3" s="1"/>
  <c r="DA514" i="3" s="1"/>
  <c r="DA515" i="3" s="1"/>
  <c r="DA516" i="3" s="1"/>
  <c r="DA517" i="3" s="1"/>
  <c r="DA518" i="3" s="1"/>
  <c r="DA519" i="3" s="1"/>
  <c r="DA520" i="3" s="1"/>
  <c r="DA521" i="3" s="1"/>
  <c r="DA522" i="3" s="1"/>
  <c r="DA523" i="3" s="1"/>
  <c r="DF14" i="3"/>
  <c r="DF15" i="3" s="1"/>
  <c r="DF16" i="3" s="1"/>
  <c r="DF17" i="3" s="1"/>
  <c r="DF18" i="3" s="1"/>
  <c r="DF19" i="3" s="1"/>
  <c r="DF20" i="3" s="1"/>
  <c r="DF21" i="3" s="1"/>
  <c r="DF22" i="3" s="1"/>
  <c r="DF23" i="3" s="1"/>
  <c r="DF24" i="3" s="1"/>
  <c r="DF25" i="3" s="1"/>
  <c r="DF26" i="3" s="1"/>
  <c r="DF27" i="3" s="1"/>
  <c r="DF28" i="3" s="1"/>
  <c r="DF29" i="3" s="1"/>
  <c r="DF30" i="3" s="1"/>
  <c r="DF31" i="3" s="1"/>
  <c r="DF32" i="3" s="1"/>
  <c r="DF33" i="3" s="1"/>
  <c r="DF34" i="3" s="1"/>
  <c r="DF35" i="3" s="1"/>
  <c r="DF36" i="3" s="1"/>
  <c r="DF37" i="3" s="1"/>
  <c r="DF38" i="3" s="1"/>
  <c r="DF39" i="3" s="1"/>
  <c r="DF40" i="3" s="1"/>
  <c r="DF41" i="3" s="1"/>
  <c r="DF42" i="3" s="1"/>
  <c r="DF43" i="3" s="1"/>
  <c r="DF44" i="3" s="1"/>
  <c r="DF45" i="3" s="1"/>
  <c r="DF46" i="3" s="1"/>
  <c r="DF47" i="3" s="1"/>
  <c r="DF48" i="3" s="1"/>
  <c r="DF49" i="3" s="1"/>
  <c r="DF50" i="3" s="1"/>
  <c r="DF51" i="3" s="1"/>
  <c r="DF52" i="3" s="1"/>
  <c r="DF53" i="3" s="1"/>
  <c r="DF54" i="3" s="1"/>
  <c r="DF55" i="3" s="1"/>
  <c r="DF56" i="3" s="1"/>
  <c r="DF57" i="3" s="1"/>
  <c r="DF58" i="3" s="1"/>
  <c r="DF59" i="3" s="1"/>
  <c r="DF60" i="3" s="1"/>
  <c r="DF61" i="3" s="1"/>
  <c r="DF62" i="3" s="1"/>
  <c r="DF63" i="3" s="1"/>
  <c r="DF64" i="3" s="1"/>
  <c r="DF65" i="3" s="1"/>
  <c r="DF66" i="3" s="1"/>
  <c r="DF67" i="3" s="1"/>
  <c r="DF68" i="3" s="1"/>
  <c r="DF69" i="3" s="1"/>
  <c r="DF70" i="3" s="1"/>
  <c r="DF71" i="3" s="1"/>
  <c r="DF72" i="3" s="1"/>
  <c r="DF73" i="3" s="1"/>
  <c r="DF74" i="3" s="1"/>
  <c r="DF75" i="3" s="1"/>
  <c r="DF76" i="3" s="1"/>
  <c r="DF77" i="3" s="1"/>
  <c r="DF78" i="3" s="1"/>
  <c r="DF79" i="3" s="1"/>
  <c r="DF80" i="3" s="1"/>
  <c r="DF81" i="3" s="1"/>
  <c r="DF82" i="3" s="1"/>
  <c r="DF83" i="3" s="1"/>
  <c r="DF84" i="3" s="1"/>
  <c r="DF85" i="3" s="1"/>
  <c r="DF86" i="3" s="1"/>
  <c r="DF87" i="3" s="1"/>
  <c r="DF88" i="3" s="1"/>
  <c r="DF89" i="3" s="1"/>
  <c r="DF90" i="3" s="1"/>
  <c r="DF91" i="3" s="1"/>
  <c r="DF92" i="3" s="1"/>
  <c r="DF93" i="3" s="1"/>
  <c r="DF94" i="3" s="1"/>
  <c r="DF95" i="3" s="1"/>
  <c r="DF96" i="3" s="1"/>
  <c r="DF97" i="3" s="1"/>
  <c r="DF98" i="3" s="1"/>
  <c r="DF99" i="3" s="1"/>
  <c r="DF100" i="3" s="1"/>
  <c r="DF101" i="3" s="1"/>
  <c r="DF102" i="3" s="1"/>
  <c r="DF103" i="3" s="1"/>
  <c r="DF104" i="3" s="1"/>
  <c r="DF105" i="3" s="1"/>
  <c r="DF106" i="3" s="1"/>
  <c r="DF107" i="3" s="1"/>
  <c r="DF108" i="3" s="1"/>
  <c r="DF109" i="3" s="1"/>
  <c r="DF110" i="3" s="1"/>
  <c r="DF111" i="3" s="1"/>
  <c r="DF112" i="3" s="1"/>
  <c r="DF113" i="3" s="1"/>
  <c r="DF114" i="3" s="1"/>
  <c r="DF115" i="3" s="1"/>
  <c r="DF116" i="3" s="1"/>
  <c r="DF117" i="3" s="1"/>
  <c r="DF118" i="3" s="1"/>
  <c r="DF119" i="3" s="1"/>
  <c r="DF120" i="3" s="1"/>
  <c r="DF121" i="3" s="1"/>
  <c r="DF122" i="3" s="1"/>
  <c r="DF123" i="3" s="1"/>
  <c r="DF124" i="3" s="1"/>
  <c r="DF125" i="3" s="1"/>
  <c r="DF126" i="3" s="1"/>
  <c r="DF127" i="3" s="1"/>
  <c r="DF128" i="3" s="1"/>
  <c r="DF129" i="3" s="1"/>
  <c r="DF130" i="3" s="1"/>
  <c r="DF131" i="3" s="1"/>
  <c r="DF132" i="3" s="1"/>
  <c r="DF133" i="3" s="1"/>
  <c r="DF134" i="3" s="1"/>
  <c r="DF135" i="3" s="1"/>
  <c r="DF136" i="3" s="1"/>
  <c r="DF137" i="3" s="1"/>
  <c r="DF138" i="3" s="1"/>
  <c r="DF139" i="3" s="1"/>
  <c r="DF140" i="3" s="1"/>
  <c r="DF141" i="3" s="1"/>
  <c r="DF142" i="3" s="1"/>
  <c r="DF143" i="3" s="1"/>
  <c r="DF144" i="3" s="1"/>
  <c r="DF145" i="3" s="1"/>
  <c r="DF146" i="3" s="1"/>
  <c r="DF147" i="3" s="1"/>
  <c r="DF148" i="3" s="1"/>
  <c r="DF149" i="3" s="1"/>
  <c r="DF150" i="3" s="1"/>
  <c r="DF151" i="3" s="1"/>
  <c r="DF152" i="3" s="1"/>
  <c r="DF153" i="3" s="1"/>
  <c r="DF154" i="3" s="1"/>
  <c r="DF155" i="3" s="1"/>
  <c r="DF156" i="3" s="1"/>
  <c r="DF157" i="3" s="1"/>
  <c r="DF158" i="3" s="1"/>
  <c r="DF159" i="3" s="1"/>
  <c r="DF160" i="3" s="1"/>
  <c r="DF161" i="3" s="1"/>
  <c r="DF162" i="3" s="1"/>
  <c r="DF163" i="3" s="1"/>
  <c r="DF164" i="3" s="1"/>
  <c r="DF165" i="3" s="1"/>
  <c r="DF166" i="3" s="1"/>
  <c r="DF167" i="3" s="1"/>
  <c r="DF168" i="3" s="1"/>
  <c r="DF169" i="3" s="1"/>
  <c r="DF170" i="3" s="1"/>
  <c r="DF171" i="3" s="1"/>
  <c r="DF172" i="3" s="1"/>
  <c r="DF173" i="3" s="1"/>
  <c r="DF174" i="3" s="1"/>
  <c r="DF175" i="3" s="1"/>
  <c r="DF176" i="3" s="1"/>
  <c r="DF177" i="3" s="1"/>
  <c r="DF178" i="3" s="1"/>
  <c r="DF179" i="3" s="1"/>
  <c r="DF180" i="3" s="1"/>
  <c r="DF181" i="3" s="1"/>
  <c r="DF182" i="3" s="1"/>
  <c r="DF183" i="3" s="1"/>
  <c r="DF184" i="3" s="1"/>
  <c r="DF185" i="3" s="1"/>
  <c r="DF186" i="3" s="1"/>
  <c r="DF187" i="3" s="1"/>
  <c r="DF188" i="3" s="1"/>
  <c r="DF189" i="3" s="1"/>
  <c r="DF190" i="3" s="1"/>
  <c r="DF191" i="3" s="1"/>
  <c r="DF192" i="3" s="1"/>
  <c r="DF193" i="3" s="1"/>
  <c r="DF194" i="3" s="1"/>
  <c r="DF195" i="3" s="1"/>
  <c r="DF196" i="3" s="1"/>
  <c r="DF197" i="3" s="1"/>
  <c r="DF198" i="3" s="1"/>
  <c r="DF199" i="3" s="1"/>
  <c r="DF200" i="3" s="1"/>
  <c r="DF201" i="3" s="1"/>
  <c r="DF202" i="3" s="1"/>
  <c r="DF203" i="3" s="1"/>
  <c r="DF204" i="3" s="1"/>
  <c r="DF205" i="3" s="1"/>
  <c r="DF206" i="3" s="1"/>
  <c r="DF207" i="3" s="1"/>
  <c r="DF208" i="3" s="1"/>
  <c r="DF209" i="3" s="1"/>
  <c r="DF210" i="3" s="1"/>
  <c r="DF211" i="3" s="1"/>
  <c r="DF212" i="3" s="1"/>
  <c r="DF213" i="3" s="1"/>
  <c r="DF214" i="3" s="1"/>
  <c r="DF215" i="3" s="1"/>
  <c r="DF216" i="3" s="1"/>
  <c r="DF217" i="3" s="1"/>
  <c r="DF218" i="3" s="1"/>
  <c r="DF219" i="3" s="1"/>
  <c r="DF220" i="3" s="1"/>
  <c r="DF221" i="3" s="1"/>
  <c r="DF222" i="3" s="1"/>
  <c r="DF223" i="3" s="1"/>
  <c r="DF224" i="3" s="1"/>
  <c r="DF225" i="3" s="1"/>
  <c r="DF226" i="3" s="1"/>
  <c r="DF227" i="3" s="1"/>
  <c r="DF228" i="3" s="1"/>
  <c r="DF229" i="3" s="1"/>
  <c r="DF230" i="3" s="1"/>
  <c r="DF231" i="3" s="1"/>
  <c r="DF232" i="3" s="1"/>
  <c r="DF233" i="3" s="1"/>
  <c r="DF234" i="3" s="1"/>
  <c r="DF235" i="3" s="1"/>
  <c r="DF236" i="3" s="1"/>
  <c r="DF237" i="3" s="1"/>
  <c r="DF238" i="3" s="1"/>
  <c r="DF239" i="3" s="1"/>
  <c r="DF240" i="3" s="1"/>
  <c r="DF241" i="3" s="1"/>
  <c r="DF242" i="3" s="1"/>
  <c r="DF243" i="3" s="1"/>
  <c r="DF244" i="3" s="1"/>
  <c r="DF245" i="3" s="1"/>
  <c r="DF246" i="3" s="1"/>
  <c r="DF247" i="3" s="1"/>
  <c r="DF248" i="3" s="1"/>
  <c r="DF249" i="3" s="1"/>
  <c r="DF250" i="3" s="1"/>
  <c r="DF251" i="3" s="1"/>
  <c r="DF252" i="3" s="1"/>
  <c r="DF253" i="3" s="1"/>
  <c r="DF254" i="3" s="1"/>
  <c r="DF255" i="3" s="1"/>
  <c r="DF256" i="3" s="1"/>
  <c r="DF257" i="3" s="1"/>
  <c r="DF258" i="3" s="1"/>
  <c r="DF259" i="3" s="1"/>
  <c r="DF260" i="3" s="1"/>
  <c r="DF261" i="3" s="1"/>
  <c r="DF262" i="3" s="1"/>
  <c r="DF263" i="3" s="1"/>
  <c r="DF264" i="3" s="1"/>
  <c r="DF265" i="3" s="1"/>
  <c r="DF266" i="3" s="1"/>
  <c r="DF267" i="3" s="1"/>
  <c r="DF268" i="3" s="1"/>
  <c r="DF269" i="3" s="1"/>
  <c r="DF270" i="3" s="1"/>
  <c r="DF271" i="3" s="1"/>
  <c r="DF272" i="3" s="1"/>
  <c r="DF273" i="3" s="1"/>
  <c r="DF274" i="3" s="1"/>
  <c r="DF275" i="3" s="1"/>
  <c r="DF276" i="3" s="1"/>
  <c r="DF277" i="3" s="1"/>
  <c r="DF278" i="3" s="1"/>
  <c r="DF279" i="3" s="1"/>
  <c r="DF280" i="3" s="1"/>
  <c r="DF281" i="3" s="1"/>
  <c r="DF282" i="3" s="1"/>
  <c r="DF283" i="3" s="1"/>
  <c r="DF284" i="3" s="1"/>
  <c r="DF285" i="3" s="1"/>
  <c r="DF286" i="3" s="1"/>
  <c r="DF287" i="3" s="1"/>
  <c r="DF288" i="3" s="1"/>
  <c r="DF289" i="3" s="1"/>
  <c r="DF290" i="3" s="1"/>
  <c r="DF291" i="3" s="1"/>
  <c r="DF292" i="3" s="1"/>
  <c r="DF293" i="3" s="1"/>
  <c r="DF294" i="3" s="1"/>
  <c r="DF295" i="3" s="1"/>
  <c r="DF296" i="3" s="1"/>
  <c r="DF297" i="3" s="1"/>
  <c r="DF298" i="3" s="1"/>
  <c r="DF299" i="3" s="1"/>
  <c r="DF300" i="3" s="1"/>
  <c r="DF301" i="3" s="1"/>
  <c r="DF302" i="3" s="1"/>
  <c r="DF303" i="3" s="1"/>
  <c r="DF304" i="3" s="1"/>
  <c r="DF305" i="3" s="1"/>
  <c r="DF306" i="3" s="1"/>
  <c r="DF307" i="3" s="1"/>
  <c r="DF308" i="3" s="1"/>
  <c r="DF309" i="3" s="1"/>
  <c r="DF310" i="3" s="1"/>
  <c r="DF311" i="3" s="1"/>
  <c r="DF312" i="3" s="1"/>
  <c r="DF313" i="3" s="1"/>
  <c r="DF314" i="3" s="1"/>
  <c r="DF315" i="3" s="1"/>
  <c r="DF316" i="3" s="1"/>
  <c r="DF317" i="3" s="1"/>
  <c r="DF318" i="3" s="1"/>
  <c r="DF319" i="3" s="1"/>
  <c r="DF320" i="3" s="1"/>
  <c r="DF321" i="3" s="1"/>
  <c r="DF322" i="3" s="1"/>
  <c r="DF323" i="3" s="1"/>
  <c r="DF324" i="3" s="1"/>
  <c r="DF325" i="3" s="1"/>
  <c r="DF326" i="3" s="1"/>
  <c r="DF327" i="3" s="1"/>
  <c r="DF328" i="3" s="1"/>
  <c r="DF329" i="3" s="1"/>
  <c r="DF330" i="3" s="1"/>
  <c r="DF331" i="3" s="1"/>
  <c r="DF332" i="3" s="1"/>
  <c r="DF333" i="3" s="1"/>
  <c r="DF334" i="3" s="1"/>
  <c r="DF335" i="3" s="1"/>
  <c r="DF336" i="3" s="1"/>
  <c r="DF337" i="3" s="1"/>
  <c r="DF338" i="3" s="1"/>
  <c r="DF339" i="3" s="1"/>
  <c r="DF340" i="3" s="1"/>
  <c r="DF341" i="3" s="1"/>
  <c r="DF342" i="3" s="1"/>
  <c r="DF343" i="3" s="1"/>
  <c r="DF344" i="3" s="1"/>
  <c r="DF345" i="3" s="1"/>
  <c r="DF346" i="3" s="1"/>
  <c r="DF347" i="3" s="1"/>
  <c r="DF348" i="3" s="1"/>
  <c r="DF349" i="3" s="1"/>
  <c r="DF350" i="3" s="1"/>
  <c r="DF351" i="3" s="1"/>
  <c r="DF352" i="3" s="1"/>
  <c r="DF353" i="3" s="1"/>
  <c r="DF354" i="3" s="1"/>
  <c r="DF355" i="3" s="1"/>
  <c r="DF356" i="3" s="1"/>
  <c r="DF357" i="3" s="1"/>
  <c r="DF358" i="3" s="1"/>
  <c r="DF359" i="3" s="1"/>
  <c r="DF360" i="3" s="1"/>
  <c r="DF361" i="3" s="1"/>
  <c r="DF362" i="3" s="1"/>
  <c r="DF363" i="3" s="1"/>
  <c r="DF364" i="3" s="1"/>
  <c r="DF365" i="3" s="1"/>
  <c r="DF366" i="3" s="1"/>
  <c r="DF367" i="3" s="1"/>
  <c r="DF368" i="3" s="1"/>
  <c r="DF369" i="3" s="1"/>
  <c r="DF370" i="3" s="1"/>
  <c r="DF371" i="3" s="1"/>
  <c r="DF372" i="3" s="1"/>
  <c r="DF373" i="3" s="1"/>
  <c r="DF374" i="3" s="1"/>
  <c r="DF375" i="3" s="1"/>
  <c r="DF376" i="3" s="1"/>
  <c r="DF377" i="3" s="1"/>
  <c r="DF378" i="3" s="1"/>
  <c r="DF379" i="3" s="1"/>
  <c r="DF380" i="3" s="1"/>
  <c r="DF381" i="3" s="1"/>
  <c r="DF382" i="3" s="1"/>
  <c r="DF383" i="3" s="1"/>
  <c r="DF384" i="3" s="1"/>
  <c r="DF385" i="3" s="1"/>
  <c r="DF386" i="3" s="1"/>
  <c r="DF387" i="3" s="1"/>
  <c r="DF388" i="3" s="1"/>
  <c r="DF389" i="3" s="1"/>
  <c r="DF390" i="3" s="1"/>
  <c r="DF391" i="3" s="1"/>
  <c r="DF392" i="3" s="1"/>
  <c r="DF393" i="3" s="1"/>
  <c r="DF394" i="3" s="1"/>
  <c r="DF395" i="3" s="1"/>
  <c r="DF396" i="3" s="1"/>
  <c r="DF397" i="3" s="1"/>
  <c r="DF398" i="3" s="1"/>
  <c r="DF399" i="3" s="1"/>
  <c r="DF400" i="3" s="1"/>
  <c r="DF401" i="3" s="1"/>
  <c r="DF402" i="3" s="1"/>
  <c r="DF403" i="3" s="1"/>
  <c r="DF404" i="3" s="1"/>
  <c r="DF405" i="3" s="1"/>
  <c r="DF406" i="3" s="1"/>
  <c r="DF407" i="3" s="1"/>
  <c r="DF408" i="3" s="1"/>
  <c r="DF409" i="3" s="1"/>
  <c r="DF410" i="3" s="1"/>
  <c r="DF411" i="3" s="1"/>
  <c r="DF412" i="3" s="1"/>
  <c r="DF413" i="3" s="1"/>
  <c r="DF414" i="3" s="1"/>
  <c r="DF415" i="3" s="1"/>
  <c r="DF416" i="3" s="1"/>
  <c r="DF417" i="3" s="1"/>
  <c r="DF418" i="3" s="1"/>
  <c r="DF419" i="3" s="1"/>
  <c r="DF420" i="3" s="1"/>
  <c r="DF421" i="3" s="1"/>
  <c r="DF422" i="3" s="1"/>
  <c r="DF423" i="3" s="1"/>
  <c r="DF424" i="3" s="1"/>
  <c r="DF425" i="3" s="1"/>
  <c r="DF426" i="3" s="1"/>
  <c r="DF427" i="3" s="1"/>
  <c r="DF428" i="3" s="1"/>
  <c r="DF429" i="3" s="1"/>
  <c r="DF430" i="3" s="1"/>
  <c r="DF431" i="3" s="1"/>
  <c r="DF432" i="3" s="1"/>
  <c r="DF433" i="3" s="1"/>
  <c r="DF434" i="3" s="1"/>
  <c r="DF435" i="3" s="1"/>
  <c r="DF436" i="3" s="1"/>
  <c r="DF437" i="3" s="1"/>
  <c r="DF438" i="3" s="1"/>
  <c r="DF439" i="3" s="1"/>
  <c r="DF440" i="3" s="1"/>
  <c r="DF441" i="3" s="1"/>
  <c r="DF442" i="3" s="1"/>
  <c r="DF443" i="3" s="1"/>
  <c r="DF444" i="3" s="1"/>
  <c r="DF445" i="3" s="1"/>
  <c r="DF446" i="3" s="1"/>
  <c r="DF447" i="3" s="1"/>
  <c r="DF448" i="3" s="1"/>
  <c r="DF449" i="3" s="1"/>
  <c r="DF450" i="3" s="1"/>
  <c r="DF451" i="3" s="1"/>
  <c r="DF452" i="3" s="1"/>
  <c r="DF453" i="3" s="1"/>
  <c r="DF454" i="3" s="1"/>
  <c r="DF455" i="3" s="1"/>
  <c r="DF456" i="3" s="1"/>
  <c r="DF457" i="3" s="1"/>
  <c r="DF458" i="3" s="1"/>
  <c r="DF459" i="3" s="1"/>
  <c r="DF460" i="3" s="1"/>
  <c r="DF461" i="3" s="1"/>
  <c r="DF462" i="3" s="1"/>
  <c r="DF463" i="3" s="1"/>
  <c r="DF464" i="3" s="1"/>
  <c r="DF465" i="3" s="1"/>
  <c r="DF466" i="3" s="1"/>
  <c r="DF467" i="3" s="1"/>
  <c r="DF468" i="3" s="1"/>
  <c r="DF469" i="3" s="1"/>
  <c r="DF470" i="3" s="1"/>
  <c r="DF471" i="3" s="1"/>
  <c r="DF472" i="3" s="1"/>
  <c r="DF473" i="3" s="1"/>
  <c r="DF474" i="3" s="1"/>
  <c r="DF475" i="3" s="1"/>
  <c r="DF476" i="3" s="1"/>
  <c r="DF477" i="3" s="1"/>
  <c r="DF478" i="3" s="1"/>
  <c r="DF479" i="3" s="1"/>
  <c r="DF480" i="3" s="1"/>
  <c r="DF481" i="3" s="1"/>
  <c r="DF482" i="3" s="1"/>
  <c r="DF483" i="3" s="1"/>
  <c r="DF484" i="3" s="1"/>
  <c r="DF485" i="3" s="1"/>
  <c r="DF486" i="3" s="1"/>
  <c r="DF487" i="3" s="1"/>
  <c r="DF488" i="3" s="1"/>
  <c r="DF489" i="3" s="1"/>
  <c r="DF490" i="3" s="1"/>
  <c r="DF491" i="3" s="1"/>
  <c r="DF492" i="3" s="1"/>
  <c r="DF493" i="3" s="1"/>
  <c r="DF494" i="3" s="1"/>
  <c r="DF495" i="3" s="1"/>
  <c r="DF496" i="3" s="1"/>
  <c r="DF497" i="3" s="1"/>
  <c r="DF498" i="3" s="1"/>
  <c r="DF499" i="3" s="1"/>
  <c r="DF500" i="3" s="1"/>
  <c r="DF501" i="3" s="1"/>
  <c r="DF502" i="3" s="1"/>
  <c r="DF503" i="3" s="1"/>
  <c r="DF504" i="3" s="1"/>
  <c r="DF505" i="3" s="1"/>
  <c r="DF506" i="3" s="1"/>
  <c r="DF507" i="3" s="1"/>
  <c r="DF508" i="3" s="1"/>
  <c r="DF509" i="3" s="1"/>
  <c r="DF510" i="3" s="1"/>
  <c r="DF511" i="3" s="1"/>
  <c r="DF512" i="3" s="1"/>
  <c r="DF513" i="3" s="1"/>
  <c r="DF514" i="3" s="1"/>
  <c r="DF515" i="3" s="1"/>
  <c r="DF516" i="3" s="1"/>
  <c r="DF517" i="3" s="1"/>
  <c r="DF518" i="3" s="1"/>
  <c r="DF519" i="3" s="1"/>
  <c r="DF520" i="3" s="1"/>
  <c r="DF521" i="3" s="1"/>
  <c r="DF522" i="3" s="1"/>
  <c r="DF523" i="3" s="1"/>
  <c r="DL472" i="3"/>
  <c r="Q473" i="3"/>
  <c r="AK473" i="3"/>
  <c r="AK474" i="3" s="1"/>
  <c r="AK475" i="3" s="1"/>
  <c r="AK476" i="3" s="1"/>
  <c r="AM473" i="3"/>
  <c r="AM474" i="3" s="1"/>
  <c r="AM475" i="3" s="1"/>
  <c r="AM476" i="3" s="1"/>
  <c r="AP473" i="3"/>
  <c r="AP474" i="3" s="1"/>
  <c r="AP475" i="3" s="1"/>
  <c r="AP476" i="3" s="1"/>
  <c r="AQ473" i="3"/>
  <c r="AQ474" i="3" s="1"/>
  <c r="AQ475" i="3" s="1"/>
  <c r="AQ476" i="3" s="1"/>
  <c r="AS473" i="3"/>
  <c r="AS474" i="3" s="1"/>
  <c r="AS475" i="3" s="1"/>
  <c r="AS476" i="3" s="1"/>
  <c r="AT473" i="3"/>
  <c r="AT474" i="3" s="1"/>
  <c r="AT475" i="3" s="1"/>
  <c r="AT476" i="3" s="1"/>
  <c r="AU473" i="3"/>
  <c r="AU474" i="3" s="1"/>
  <c r="AU475" i="3" s="1"/>
  <c r="AU476" i="3" s="1"/>
  <c r="AV473" i="3"/>
  <c r="AV474" i="3" s="1"/>
  <c r="AV475" i="3" s="1"/>
  <c r="AV476" i="3" s="1"/>
  <c r="AZ473" i="3"/>
  <c r="AZ474" i="3" s="1"/>
  <c r="AZ475" i="3" s="1"/>
  <c r="AZ476" i="3" s="1"/>
  <c r="BE473" i="3"/>
  <c r="BE474" i="3" s="1"/>
  <c r="BE475" i="3" s="1"/>
  <c r="BE476" i="3" s="1"/>
  <c r="BF473" i="3"/>
  <c r="BF474" i="3" s="1"/>
  <c r="BF475" i="3" s="1"/>
  <c r="BF476" i="3" s="1"/>
  <c r="BH473" i="3"/>
  <c r="BH474" i="3" s="1"/>
  <c r="BH475" i="3" s="1"/>
  <c r="BH476" i="3" s="1"/>
  <c r="BI473" i="3"/>
  <c r="BI474" i="3" s="1"/>
  <c r="BI475" i="3" s="1"/>
  <c r="BI476" i="3" s="1"/>
  <c r="BK473" i="3"/>
  <c r="BK474" i="3" s="1"/>
  <c r="BK475" i="3" s="1"/>
  <c r="BK476" i="3" s="1"/>
  <c r="BO473" i="3"/>
  <c r="BO474" i="3" s="1"/>
  <c r="BO475" i="3" s="1"/>
  <c r="BO476" i="3" s="1"/>
  <c r="CN473" i="3"/>
  <c r="CN474" i="3" s="1"/>
  <c r="CN475" i="3" s="1"/>
  <c r="CN476" i="3" s="1"/>
  <c r="CN477" i="3" s="1"/>
  <c r="CN478" i="3" s="1"/>
  <c r="CN479" i="3" s="1"/>
  <c r="CN480" i="3" s="1"/>
  <c r="CN481" i="3" s="1"/>
  <c r="CN482" i="3" s="1"/>
  <c r="CN483" i="3" s="1"/>
  <c r="CN484" i="3" s="1"/>
  <c r="CN485" i="3" s="1"/>
  <c r="CN486" i="3" s="1"/>
  <c r="CN487" i="3" s="1"/>
  <c r="CN488" i="3" s="1"/>
  <c r="CN489" i="3" s="1"/>
  <c r="CN490" i="3" s="1"/>
  <c r="CN491" i="3" s="1"/>
  <c r="CN492" i="3" s="1"/>
  <c r="CN493" i="3" s="1"/>
  <c r="CN494" i="3" s="1"/>
  <c r="CN495" i="3" s="1"/>
  <c r="CN496" i="3" s="1"/>
  <c r="CN497" i="3" s="1"/>
  <c r="CN498" i="3" s="1"/>
  <c r="CN499" i="3" s="1"/>
  <c r="CN500" i="3" s="1"/>
  <c r="CN501" i="3" s="1"/>
  <c r="CN502" i="3" s="1"/>
  <c r="CN503" i="3" s="1"/>
  <c r="CN504" i="3" s="1"/>
  <c r="CN505" i="3" s="1"/>
  <c r="CN506" i="3" s="1"/>
  <c r="CR473" i="3"/>
  <c r="CS473" i="3"/>
  <c r="CS474" i="3" s="1"/>
  <c r="CS475" i="3" s="1"/>
  <c r="CS476" i="3" s="1"/>
  <c r="CS477" i="3" s="1"/>
  <c r="CS478" i="3" s="1"/>
  <c r="CS479" i="3" s="1"/>
  <c r="CS480" i="3" s="1"/>
  <c r="CS481" i="3" s="1"/>
  <c r="CS482" i="3" s="1"/>
  <c r="CS483" i="3" s="1"/>
  <c r="CS484" i="3" s="1"/>
  <c r="CS485" i="3" s="1"/>
  <c r="CS486" i="3" s="1"/>
  <c r="CS487" i="3" s="1"/>
  <c r="CS488" i="3" s="1"/>
  <c r="CS489" i="3" s="1"/>
  <c r="CS490" i="3" s="1"/>
  <c r="CS491" i="3" s="1"/>
  <c r="CS492" i="3" s="1"/>
  <c r="CS493" i="3" s="1"/>
  <c r="CS494" i="3" s="1"/>
  <c r="CS495" i="3" s="1"/>
  <c r="CS496" i="3" s="1"/>
  <c r="CS497" i="3" s="1"/>
  <c r="CS498" i="3" s="1"/>
  <c r="CS499" i="3" s="1"/>
  <c r="CS500" i="3" s="1"/>
  <c r="CS501" i="3" s="1"/>
  <c r="CS502" i="3" s="1"/>
  <c r="CS503" i="3" s="1"/>
  <c r="CS504" i="3" s="1"/>
  <c r="CS505" i="3" s="1"/>
  <c r="CS506" i="3" s="1"/>
  <c r="CS507" i="3" s="1"/>
  <c r="CS508" i="3" s="1"/>
  <c r="CS509" i="3" s="1"/>
  <c r="CT473" i="3"/>
  <c r="CT474" i="3" s="1"/>
  <c r="CT475" i="3" s="1"/>
  <c r="CT476" i="3" s="1"/>
  <c r="CT477" i="3" s="1"/>
  <c r="CT478" i="3" s="1"/>
  <c r="CT479" i="3" s="1"/>
  <c r="CT480" i="3" s="1"/>
  <c r="CT481" i="3" s="1"/>
  <c r="CT482" i="3" s="1"/>
  <c r="CT483" i="3" s="1"/>
  <c r="CT484" i="3" s="1"/>
  <c r="CT485" i="3" s="1"/>
  <c r="CT486" i="3" s="1"/>
  <c r="CT487" i="3" s="1"/>
  <c r="CT488" i="3" s="1"/>
  <c r="CT489" i="3" s="1"/>
  <c r="CT490" i="3" s="1"/>
  <c r="CT491" i="3" s="1"/>
  <c r="CT492" i="3" s="1"/>
  <c r="CT493" i="3" s="1"/>
  <c r="CT494" i="3" s="1"/>
  <c r="CT495" i="3" s="1"/>
  <c r="CT496" i="3" s="1"/>
  <c r="CT497" i="3" s="1"/>
  <c r="CT498" i="3" s="1"/>
  <c r="CT499" i="3" s="1"/>
  <c r="CT500" i="3" s="1"/>
  <c r="CT501" i="3" s="1"/>
  <c r="CT502" i="3" s="1"/>
  <c r="CT503" i="3" s="1"/>
  <c r="CT504" i="3" s="1"/>
  <c r="CT505" i="3" s="1"/>
  <c r="CT506" i="3" s="1"/>
  <c r="CT507" i="3" s="1"/>
  <c r="CT508" i="3" s="1"/>
  <c r="CT509" i="3" s="1"/>
  <c r="CU473" i="3"/>
  <c r="CU474" i="3" s="1"/>
  <c r="CU475" i="3" s="1"/>
  <c r="CU476" i="3" s="1"/>
  <c r="CU477" i="3" s="1"/>
  <c r="CU478" i="3" s="1"/>
  <c r="CU479" i="3" s="1"/>
  <c r="CU480" i="3" s="1"/>
  <c r="CU481" i="3" s="1"/>
  <c r="CU482" i="3" s="1"/>
  <c r="CU483" i="3" s="1"/>
  <c r="CU484" i="3" s="1"/>
  <c r="CU485" i="3" s="1"/>
  <c r="CU486" i="3" s="1"/>
  <c r="CU487" i="3" s="1"/>
  <c r="CU488" i="3" s="1"/>
  <c r="CU489" i="3" s="1"/>
  <c r="CU490" i="3" s="1"/>
  <c r="CU491" i="3" s="1"/>
  <c r="CU492" i="3" s="1"/>
  <c r="CU493" i="3" s="1"/>
  <c r="CU494" i="3" s="1"/>
  <c r="CU495" i="3" s="1"/>
  <c r="CU496" i="3" s="1"/>
  <c r="CU497" i="3" s="1"/>
  <c r="CU498" i="3" s="1"/>
  <c r="CU499" i="3" s="1"/>
  <c r="CU500" i="3" s="1"/>
  <c r="CU501" i="3" s="1"/>
  <c r="CU502" i="3" s="1"/>
  <c r="CU503" i="3" s="1"/>
  <c r="CU504" i="3" s="1"/>
  <c r="CU505" i="3" s="1"/>
  <c r="CU506" i="3" s="1"/>
  <c r="CU507" i="3" s="1"/>
  <c r="CU508" i="3" s="1"/>
  <c r="CU509" i="3" s="1"/>
  <c r="CU510" i="3" s="1"/>
  <c r="CU511" i="3" s="1"/>
  <c r="CU512" i="3" s="1"/>
  <c r="CU513" i="3" s="1"/>
  <c r="CU514" i="3" s="1"/>
  <c r="CU515" i="3" s="1"/>
  <c r="CU516" i="3" s="1"/>
  <c r="CU517" i="3" s="1"/>
  <c r="CU518" i="3" s="1"/>
  <c r="CU519" i="3" s="1"/>
  <c r="CU520" i="3" s="1"/>
  <c r="CU521" i="3" s="1"/>
  <c r="CU522" i="3" s="1"/>
  <c r="CU523" i="3" s="1"/>
  <c r="CW473" i="3"/>
  <c r="CW474" i="3" s="1"/>
  <c r="CW475" i="3" s="1"/>
  <c r="CW476" i="3" s="1"/>
  <c r="CW477" i="3" s="1"/>
  <c r="CW478" i="3" s="1"/>
  <c r="CW479" i="3" s="1"/>
  <c r="CW480" i="3" s="1"/>
  <c r="CW481" i="3" s="1"/>
  <c r="CW482" i="3" s="1"/>
  <c r="CW483" i="3" s="1"/>
  <c r="CW484" i="3" s="1"/>
  <c r="CW485" i="3" s="1"/>
  <c r="CW486" i="3" s="1"/>
  <c r="CW487" i="3" s="1"/>
  <c r="CW488" i="3" s="1"/>
  <c r="CW489" i="3" s="1"/>
  <c r="CW490" i="3" s="1"/>
  <c r="CW491" i="3" s="1"/>
  <c r="CW492" i="3" s="1"/>
  <c r="CW493" i="3" s="1"/>
  <c r="CW494" i="3" s="1"/>
  <c r="CW495" i="3" s="1"/>
  <c r="CW496" i="3" s="1"/>
  <c r="CW497" i="3" s="1"/>
  <c r="CW498" i="3" s="1"/>
  <c r="CW499" i="3" s="1"/>
  <c r="CW500" i="3" s="1"/>
  <c r="CW501" i="3" s="1"/>
  <c r="CW502" i="3" s="1"/>
  <c r="CW503" i="3" s="1"/>
  <c r="CW504" i="3" s="1"/>
  <c r="CW505" i="3" s="1"/>
  <c r="CW506" i="3" s="1"/>
  <c r="CW507" i="3" s="1"/>
  <c r="CW508" i="3" s="1"/>
  <c r="CW509" i="3" s="1"/>
  <c r="CX473" i="3"/>
  <c r="CX474" i="3" s="1"/>
  <c r="CX475" i="3" s="1"/>
  <c r="CX476" i="3" s="1"/>
  <c r="CX477" i="3" s="1"/>
  <c r="CX478" i="3" s="1"/>
  <c r="CX479" i="3" s="1"/>
  <c r="CX480" i="3" s="1"/>
  <c r="CX481" i="3" s="1"/>
  <c r="CX482" i="3" s="1"/>
  <c r="CX483" i="3" s="1"/>
  <c r="CX484" i="3" s="1"/>
  <c r="CX485" i="3" s="1"/>
  <c r="CX486" i="3" s="1"/>
  <c r="CX487" i="3" s="1"/>
  <c r="CX488" i="3" s="1"/>
  <c r="CX489" i="3" s="1"/>
  <c r="CX490" i="3" s="1"/>
  <c r="CX491" i="3" s="1"/>
  <c r="CX492" i="3" s="1"/>
  <c r="CX493" i="3" s="1"/>
  <c r="CX494" i="3" s="1"/>
  <c r="CX495" i="3" s="1"/>
  <c r="CX496" i="3" s="1"/>
  <c r="CX497" i="3" s="1"/>
  <c r="CX498" i="3" s="1"/>
  <c r="CX499" i="3" s="1"/>
  <c r="CX500" i="3" s="1"/>
  <c r="CX501" i="3" s="1"/>
  <c r="CX502" i="3" s="1"/>
  <c r="CX503" i="3" s="1"/>
  <c r="CX504" i="3" s="1"/>
  <c r="CX505" i="3" s="1"/>
  <c r="CX506" i="3" s="1"/>
  <c r="CX507" i="3" s="1"/>
  <c r="CX508" i="3" s="1"/>
  <c r="CX509" i="3" s="1"/>
  <c r="CY473" i="3"/>
  <c r="CY474" i="3" s="1"/>
  <c r="CY475" i="3" s="1"/>
  <c r="CY476" i="3" s="1"/>
  <c r="CY477" i="3" s="1"/>
  <c r="CY478" i="3" s="1"/>
  <c r="CY479" i="3" s="1"/>
  <c r="CY480" i="3" s="1"/>
  <c r="CY481" i="3" s="1"/>
  <c r="CY482" i="3" s="1"/>
  <c r="CY483" i="3" s="1"/>
  <c r="CY484" i="3" s="1"/>
  <c r="CY485" i="3" s="1"/>
  <c r="CY486" i="3" s="1"/>
  <c r="CY487" i="3" s="1"/>
  <c r="CY488" i="3" s="1"/>
  <c r="CY489" i="3" s="1"/>
  <c r="CY490" i="3" s="1"/>
  <c r="CY491" i="3" s="1"/>
  <c r="CY492" i="3" s="1"/>
  <c r="CY493" i="3" s="1"/>
  <c r="CY494" i="3" s="1"/>
  <c r="CY495" i="3" s="1"/>
  <c r="CY496" i="3" s="1"/>
  <c r="CY497" i="3" s="1"/>
  <c r="CY498" i="3" s="1"/>
  <c r="CY499" i="3" s="1"/>
  <c r="CY500" i="3" s="1"/>
  <c r="CY501" i="3" s="1"/>
  <c r="CY502" i="3" s="1"/>
  <c r="CY503" i="3" s="1"/>
  <c r="CY504" i="3" s="1"/>
  <c r="CY505" i="3" s="1"/>
  <c r="CY506" i="3" s="1"/>
  <c r="CY507" i="3" s="1"/>
  <c r="CY508" i="3" s="1"/>
  <c r="CY509" i="3" s="1"/>
  <c r="CY510" i="3" s="1"/>
  <c r="CY511" i="3" s="1"/>
  <c r="CY512" i="3" s="1"/>
  <c r="CY513" i="3" s="1"/>
  <c r="CY514" i="3" s="1"/>
  <c r="CY515" i="3" s="1"/>
  <c r="CY516" i="3" s="1"/>
  <c r="CY517" i="3" s="1"/>
  <c r="CZ473" i="3"/>
  <c r="CZ474" i="3" s="1"/>
  <c r="CZ475" i="3" s="1"/>
  <c r="CZ476" i="3" s="1"/>
  <c r="CZ477" i="3" s="1"/>
  <c r="CZ478" i="3" s="1"/>
  <c r="CZ479" i="3" s="1"/>
  <c r="CZ480" i="3" s="1"/>
  <c r="CZ481" i="3" s="1"/>
  <c r="CZ482" i="3" s="1"/>
  <c r="CZ483" i="3" s="1"/>
  <c r="CZ484" i="3" s="1"/>
  <c r="CZ485" i="3" s="1"/>
  <c r="CZ486" i="3" s="1"/>
  <c r="CZ487" i="3" s="1"/>
  <c r="CZ488" i="3" s="1"/>
  <c r="CZ489" i="3" s="1"/>
  <c r="CZ490" i="3" s="1"/>
  <c r="CZ491" i="3" s="1"/>
  <c r="CZ492" i="3" s="1"/>
  <c r="CZ493" i="3" s="1"/>
  <c r="CZ494" i="3" s="1"/>
  <c r="CZ495" i="3" s="1"/>
  <c r="CZ496" i="3" s="1"/>
  <c r="CZ497" i="3" s="1"/>
  <c r="CZ498" i="3" s="1"/>
  <c r="CZ499" i="3" s="1"/>
  <c r="CZ500" i="3" s="1"/>
  <c r="CZ501" i="3" s="1"/>
  <c r="CZ502" i="3" s="1"/>
  <c r="CZ503" i="3" s="1"/>
  <c r="CZ504" i="3" s="1"/>
  <c r="CZ505" i="3" s="1"/>
  <c r="CZ506" i="3" s="1"/>
  <c r="CZ507" i="3" s="1"/>
  <c r="CZ508" i="3" s="1"/>
  <c r="CZ509" i="3" s="1"/>
  <c r="CZ510" i="3" s="1"/>
  <c r="CZ511" i="3" s="1"/>
  <c r="CZ512" i="3" s="1"/>
  <c r="CZ513" i="3" s="1"/>
  <c r="CZ514" i="3" s="1"/>
  <c r="CZ515" i="3" s="1"/>
  <c r="CZ516" i="3" s="1"/>
  <c r="CZ517" i="3" s="1"/>
  <c r="CZ518" i="3" s="1"/>
  <c r="CZ519" i="3" s="1"/>
  <c r="CZ520" i="3" s="1"/>
  <c r="CZ521" i="3" s="1"/>
  <c r="CZ522" i="3" s="1"/>
  <c r="CZ523" i="3" s="1"/>
  <c r="DB473" i="3"/>
  <c r="DB474" i="3" s="1"/>
  <c r="DB475" i="3" s="1"/>
  <c r="DB476" i="3" s="1"/>
  <c r="DB477" i="3" s="1"/>
  <c r="DB478" i="3" s="1"/>
  <c r="DB479" i="3" s="1"/>
  <c r="DB480" i="3" s="1"/>
  <c r="DB481" i="3" s="1"/>
  <c r="DB482" i="3" s="1"/>
  <c r="DB483" i="3" s="1"/>
  <c r="DB484" i="3" s="1"/>
  <c r="DB485" i="3" s="1"/>
  <c r="DB486" i="3" s="1"/>
  <c r="DB487" i="3" s="1"/>
  <c r="DB488" i="3" s="1"/>
  <c r="DB489" i="3" s="1"/>
  <c r="DB490" i="3" s="1"/>
  <c r="DB491" i="3" s="1"/>
  <c r="DB492" i="3" s="1"/>
  <c r="DB493" i="3" s="1"/>
  <c r="DB494" i="3" s="1"/>
  <c r="DB495" i="3" s="1"/>
  <c r="DB496" i="3" s="1"/>
  <c r="DB497" i="3" s="1"/>
  <c r="DB498" i="3" s="1"/>
  <c r="DB499" i="3" s="1"/>
  <c r="DB500" i="3" s="1"/>
  <c r="DB501" i="3" s="1"/>
  <c r="DB502" i="3" s="1"/>
  <c r="DB503" i="3" s="1"/>
  <c r="DB504" i="3" s="1"/>
  <c r="DB505" i="3" s="1"/>
  <c r="DB506" i="3" s="1"/>
  <c r="DB507" i="3" s="1"/>
  <c r="DB508" i="3" s="1"/>
  <c r="DB509" i="3" s="1"/>
  <c r="DC473" i="3"/>
  <c r="DC474" i="3" s="1"/>
  <c r="DC475" i="3" s="1"/>
  <c r="DC476" i="3" s="1"/>
  <c r="DC477" i="3" s="1"/>
  <c r="DC478" i="3" s="1"/>
  <c r="DC479" i="3" s="1"/>
  <c r="DC480" i="3" s="1"/>
  <c r="DC481" i="3" s="1"/>
  <c r="DC482" i="3" s="1"/>
  <c r="DC483" i="3" s="1"/>
  <c r="DC484" i="3" s="1"/>
  <c r="DC485" i="3" s="1"/>
  <c r="DC486" i="3" s="1"/>
  <c r="DC487" i="3" s="1"/>
  <c r="DC488" i="3" s="1"/>
  <c r="DC489" i="3" s="1"/>
  <c r="DC490" i="3" s="1"/>
  <c r="DC491" i="3" s="1"/>
  <c r="DC492" i="3" s="1"/>
  <c r="DC493" i="3" s="1"/>
  <c r="DC494" i="3" s="1"/>
  <c r="DC495" i="3" s="1"/>
  <c r="DC496" i="3" s="1"/>
  <c r="DC497" i="3" s="1"/>
  <c r="DC498" i="3" s="1"/>
  <c r="DC499" i="3" s="1"/>
  <c r="DC500" i="3" s="1"/>
  <c r="DC501" i="3" s="1"/>
  <c r="DC502" i="3" s="1"/>
  <c r="DC503" i="3" s="1"/>
  <c r="DC504" i="3" s="1"/>
  <c r="DC505" i="3" s="1"/>
  <c r="DC506" i="3" s="1"/>
  <c r="DC507" i="3" s="1"/>
  <c r="DC508" i="3" s="1"/>
  <c r="DC509" i="3" s="1"/>
  <c r="DD473" i="3"/>
  <c r="DD474" i="3" s="1"/>
  <c r="DD475" i="3" s="1"/>
  <c r="DD476" i="3" s="1"/>
  <c r="DD477" i="3" s="1"/>
  <c r="DD478" i="3" s="1"/>
  <c r="DD479" i="3" s="1"/>
  <c r="DD480" i="3" s="1"/>
  <c r="DD481" i="3" s="1"/>
  <c r="DD482" i="3" s="1"/>
  <c r="DD483" i="3" s="1"/>
  <c r="DD484" i="3" s="1"/>
  <c r="DD485" i="3" s="1"/>
  <c r="DD486" i="3" s="1"/>
  <c r="DD487" i="3" s="1"/>
  <c r="DD488" i="3" s="1"/>
  <c r="DD489" i="3" s="1"/>
  <c r="DD490" i="3" s="1"/>
  <c r="DD491" i="3" s="1"/>
  <c r="DD492" i="3" s="1"/>
  <c r="DD493" i="3" s="1"/>
  <c r="DD494" i="3" s="1"/>
  <c r="DD495" i="3" s="1"/>
  <c r="DD496" i="3" s="1"/>
  <c r="DD497" i="3" s="1"/>
  <c r="DD498" i="3" s="1"/>
  <c r="DD499" i="3" s="1"/>
  <c r="DD500" i="3" s="1"/>
  <c r="DD501" i="3" s="1"/>
  <c r="DD502" i="3" s="1"/>
  <c r="DD503" i="3" s="1"/>
  <c r="DD504" i="3" s="1"/>
  <c r="DD505" i="3" s="1"/>
  <c r="DD506" i="3" s="1"/>
  <c r="DD507" i="3" s="1"/>
  <c r="DD508" i="3" s="1"/>
  <c r="DD509" i="3" s="1"/>
  <c r="DE473" i="3"/>
  <c r="DE474" i="3" s="1"/>
  <c r="DE475" i="3" s="1"/>
  <c r="DE476" i="3" s="1"/>
  <c r="DE477" i="3" s="1"/>
  <c r="DE478" i="3" s="1"/>
  <c r="DE479" i="3" s="1"/>
  <c r="DE480" i="3" s="1"/>
  <c r="DE481" i="3" s="1"/>
  <c r="DE482" i="3" s="1"/>
  <c r="DE483" i="3" s="1"/>
  <c r="DE484" i="3" s="1"/>
  <c r="DE485" i="3" s="1"/>
  <c r="DE486" i="3" s="1"/>
  <c r="DE487" i="3" s="1"/>
  <c r="DE488" i="3" s="1"/>
  <c r="DE489" i="3" s="1"/>
  <c r="DE490" i="3" s="1"/>
  <c r="DE491" i="3" s="1"/>
  <c r="DE492" i="3" s="1"/>
  <c r="DE493" i="3" s="1"/>
  <c r="DE494" i="3" s="1"/>
  <c r="DE495" i="3" s="1"/>
  <c r="DE496" i="3" s="1"/>
  <c r="DE497" i="3" s="1"/>
  <c r="DE498" i="3" s="1"/>
  <c r="DE499" i="3" s="1"/>
  <c r="DE500" i="3" s="1"/>
  <c r="DE501" i="3" s="1"/>
  <c r="DE502" i="3" s="1"/>
  <c r="DE503" i="3" s="1"/>
  <c r="DE504" i="3" s="1"/>
  <c r="DE505" i="3" s="1"/>
  <c r="DE506" i="3" s="1"/>
  <c r="DE507" i="3" s="1"/>
  <c r="DE508" i="3" s="1"/>
  <c r="DE509" i="3" s="1"/>
  <c r="DE510" i="3" s="1"/>
  <c r="DE511" i="3" s="1"/>
  <c r="DE512" i="3" s="1"/>
  <c r="DE513" i="3" s="1"/>
  <c r="DE514" i="3" s="1"/>
  <c r="DE515" i="3" s="1"/>
  <c r="DE516" i="3" s="1"/>
  <c r="DE517" i="3" s="1"/>
  <c r="DE518" i="3" s="1"/>
  <c r="DE519" i="3" s="1"/>
  <c r="DE520" i="3" s="1"/>
  <c r="DE521" i="3" s="1"/>
  <c r="DE522" i="3" s="1"/>
  <c r="DE523" i="3" s="1"/>
  <c r="DG473" i="3"/>
  <c r="DG474" i="3" s="1"/>
  <c r="DG475" i="3" s="1"/>
  <c r="DG476" i="3" s="1"/>
  <c r="DG477" i="3" s="1"/>
  <c r="DG478" i="3" s="1"/>
  <c r="DG479" i="3" s="1"/>
  <c r="DG480" i="3" s="1"/>
  <c r="DG481" i="3" s="1"/>
  <c r="DG482" i="3" s="1"/>
  <c r="DG483" i="3" s="1"/>
  <c r="DG484" i="3" s="1"/>
  <c r="DG485" i="3" s="1"/>
  <c r="DG486" i="3" s="1"/>
  <c r="DG487" i="3" s="1"/>
  <c r="DG488" i="3" s="1"/>
  <c r="DG489" i="3" s="1"/>
  <c r="DG490" i="3" s="1"/>
  <c r="DG491" i="3" s="1"/>
  <c r="DG492" i="3" s="1"/>
  <c r="DG493" i="3" s="1"/>
  <c r="DG494" i="3" s="1"/>
  <c r="DG495" i="3" s="1"/>
  <c r="DG496" i="3" s="1"/>
  <c r="DG497" i="3" s="1"/>
  <c r="DG498" i="3" s="1"/>
  <c r="DG499" i="3" s="1"/>
  <c r="DG500" i="3" s="1"/>
  <c r="DG501" i="3" s="1"/>
  <c r="DG502" i="3" s="1"/>
  <c r="DG503" i="3" s="1"/>
  <c r="DG504" i="3" s="1"/>
  <c r="DG505" i="3" s="1"/>
  <c r="DG506" i="3" s="1"/>
  <c r="DG507" i="3" s="1"/>
  <c r="DG508" i="3" s="1"/>
  <c r="DG509" i="3" s="1"/>
  <c r="DG510" i="3" s="1"/>
  <c r="DG511" i="3" s="1"/>
  <c r="DG512" i="3" s="1"/>
  <c r="DG513" i="3" s="1"/>
  <c r="DG514" i="3" s="1"/>
  <c r="DG515" i="3" s="1"/>
  <c r="DG516" i="3" s="1"/>
  <c r="DG517" i="3" s="1"/>
  <c r="DH473" i="3"/>
  <c r="DH474" i="3" s="1"/>
  <c r="DH475" i="3" s="1"/>
  <c r="DH476" i="3" s="1"/>
  <c r="DH477" i="3" s="1"/>
  <c r="DH478" i="3" s="1"/>
  <c r="DH479" i="3" s="1"/>
  <c r="DH480" i="3" s="1"/>
  <c r="DH481" i="3" s="1"/>
  <c r="DH482" i="3" s="1"/>
  <c r="DH483" i="3" s="1"/>
  <c r="DH484" i="3" s="1"/>
  <c r="DH485" i="3" s="1"/>
  <c r="DH486" i="3" s="1"/>
  <c r="DH487" i="3" s="1"/>
  <c r="DH488" i="3" s="1"/>
  <c r="DH489" i="3" s="1"/>
  <c r="DH490" i="3" s="1"/>
  <c r="DH491" i="3" s="1"/>
  <c r="DH492" i="3" s="1"/>
  <c r="DH493" i="3" s="1"/>
  <c r="DH494" i="3" s="1"/>
  <c r="DH495" i="3" s="1"/>
  <c r="DH496" i="3" s="1"/>
  <c r="DH497" i="3" s="1"/>
  <c r="DH498" i="3" s="1"/>
  <c r="DH499" i="3" s="1"/>
  <c r="DH500" i="3" s="1"/>
  <c r="DH501" i="3" s="1"/>
  <c r="DH502" i="3" s="1"/>
  <c r="DH503" i="3" s="1"/>
  <c r="DH504" i="3" s="1"/>
  <c r="DH505" i="3" s="1"/>
  <c r="DH506" i="3" s="1"/>
  <c r="DH507" i="3" s="1"/>
  <c r="DH508" i="3" s="1"/>
  <c r="DH509" i="3" s="1"/>
  <c r="DH510" i="3" s="1"/>
  <c r="DH511" i="3" s="1"/>
  <c r="DH512" i="3" s="1"/>
  <c r="DH513" i="3" s="1"/>
  <c r="DH514" i="3" s="1"/>
  <c r="DH515" i="3" s="1"/>
  <c r="DH516" i="3" s="1"/>
  <c r="DH517" i="3" s="1"/>
  <c r="DI473" i="3"/>
  <c r="DI474" i="3" s="1"/>
  <c r="DI475" i="3" s="1"/>
  <c r="DI476" i="3" s="1"/>
  <c r="DI477" i="3" s="1"/>
  <c r="DI478" i="3" s="1"/>
  <c r="DI479" i="3" s="1"/>
  <c r="DI480" i="3" s="1"/>
  <c r="DI481" i="3" s="1"/>
  <c r="DI482" i="3" s="1"/>
  <c r="DI483" i="3" s="1"/>
  <c r="DI484" i="3" s="1"/>
  <c r="DI485" i="3" s="1"/>
  <c r="DI486" i="3" s="1"/>
  <c r="DI487" i="3" s="1"/>
  <c r="DI488" i="3" s="1"/>
  <c r="DI489" i="3" s="1"/>
  <c r="DI490" i="3" s="1"/>
  <c r="DI491" i="3" s="1"/>
  <c r="DI492" i="3" s="1"/>
  <c r="DI493" i="3" s="1"/>
  <c r="DI494" i="3" s="1"/>
  <c r="DI495" i="3" s="1"/>
  <c r="DI496" i="3" s="1"/>
  <c r="DI497" i="3" s="1"/>
  <c r="DI498" i="3" s="1"/>
  <c r="DI499" i="3" s="1"/>
  <c r="DI500" i="3" s="1"/>
  <c r="DI501" i="3" s="1"/>
  <c r="DI502" i="3" s="1"/>
  <c r="DI503" i="3" s="1"/>
  <c r="DI504" i="3" s="1"/>
  <c r="DI505" i="3" s="1"/>
  <c r="DI506" i="3" s="1"/>
  <c r="DI507" i="3" s="1"/>
  <c r="DI508" i="3" s="1"/>
  <c r="DI509" i="3" s="1"/>
  <c r="DI510" i="3" s="1"/>
  <c r="DI511" i="3" s="1"/>
  <c r="DI512" i="3" s="1"/>
  <c r="DI513" i="3" s="1"/>
  <c r="DI514" i="3" s="1"/>
  <c r="DI515" i="3" s="1"/>
  <c r="DI516" i="3" s="1"/>
  <c r="DI517" i="3" s="1"/>
  <c r="DJ473" i="3"/>
  <c r="DJ474" i="3" s="1"/>
  <c r="DJ475" i="3" s="1"/>
  <c r="DJ476" i="3" s="1"/>
  <c r="DJ477" i="3" s="1"/>
  <c r="DJ478" i="3" s="1"/>
  <c r="DJ479" i="3" s="1"/>
  <c r="DJ480" i="3" s="1"/>
  <c r="DJ481" i="3" s="1"/>
  <c r="DJ482" i="3" s="1"/>
  <c r="DJ483" i="3" s="1"/>
  <c r="DJ484" i="3" s="1"/>
  <c r="DJ485" i="3" s="1"/>
  <c r="DJ486" i="3" s="1"/>
  <c r="DJ487" i="3" s="1"/>
  <c r="DJ488" i="3" s="1"/>
  <c r="DJ489" i="3" s="1"/>
  <c r="DJ490" i="3" s="1"/>
  <c r="DJ491" i="3" s="1"/>
  <c r="DJ492" i="3" s="1"/>
  <c r="DJ493" i="3" s="1"/>
  <c r="DJ494" i="3" s="1"/>
  <c r="DJ495" i="3" s="1"/>
  <c r="DJ496" i="3" s="1"/>
  <c r="DJ497" i="3" s="1"/>
  <c r="DJ498" i="3" s="1"/>
  <c r="DJ499" i="3" s="1"/>
  <c r="DJ500" i="3" s="1"/>
  <c r="DJ501" i="3" s="1"/>
  <c r="DJ502" i="3" s="1"/>
  <c r="DJ503" i="3" s="1"/>
  <c r="DJ504" i="3" s="1"/>
  <c r="DJ505" i="3" s="1"/>
  <c r="DJ506" i="3" s="1"/>
  <c r="DJ507" i="3" s="1"/>
  <c r="DJ508" i="3" s="1"/>
  <c r="DJ509" i="3" s="1"/>
  <c r="DJ510" i="3" s="1"/>
  <c r="DJ511" i="3" s="1"/>
  <c r="DJ512" i="3" s="1"/>
  <c r="DJ513" i="3" s="1"/>
  <c r="DJ514" i="3" s="1"/>
  <c r="DJ515" i="3" s="1"/>
  <c r="DJ516" i="3" s="1"/>
  <c r="DJ517" i="3" s="1"/>
  <c r="DJ518" i="3" s="1"/>
  <c r="DJ519" i="3" s="1"/>
  <c r="DJ520" i="3" s="1"/>
  <c r="DJ521" i="3" s="1"/>
  <c r="DJ522" i="3" s="1"/>
  <c r="DJ523" i="3" s="1"/>
  <c r="CR474" i="3"/>
  <c r="CR475" i="3" s="1"/>
  <c r="CR476" i="3" s="1"/>
  <c r="CR477" i="3" s="1"/>
  <c r="CR478" i="3" s="1"/>
  <c r="CR479" i="3" s="1"/>
  <c r="CR480" i="3" s="1"/>
  <c r="CR481" i="3" s="1"/>
  <c r="CR482" i="3" s="1"/>
  <c r="CR483" i="3" s="1"/>
  <c r="CR484" i="3" s="1"/>
  <c r="CR485" i="3" s="1"/>
  <c r="CR486" i="3" s="1"/>
  <c r="CR487" i="3" s="1"/>
  <c r="CR488" i="3" s="1"/>
  <c r="CR489" i="3" s="1"/>
  <c r="CR490" i="3" s="1"/>
  <c r="CR491" i="3" s="1"/>
  <c r="CR492" i="3" s="1"/>
  <c r="CR493" i="3" s="1"/>
  <c r="CR494" i="3" s="1"/>
  <c r="CR495" i="3" s="1"/>
  <c r="CR496" i="3" s="1"/>
  <c r="CR497" i="3" s="1"/>
  <c r="CR498" i="3" s="1"/>
  <c r="CR499" i="3" s="1"/>
  <c r="CR500" i="3" s="1"/>
  <c r="CR501" i="3" s="1"/>
  <c r="CR502" i="3" s="1"/>
  <c r="CR503" i="3" s="1"/>
  <c r="CR504" i="3" s="1"/>
  <c r="CR505" i="3" s="1"/>
  <c r="CR506" i="3" s="1"/>
  <c r="CR507" i="3" s="1"/>
  <c r="CR508" i="3" s="1"/>
  <c r="CR509" i="3" s="1"/>
  <c r="DX471" i="3"/>
  <c r="DX472" i="3" s="1"/>
  <c r="DX473" i="3" s="1"/>
  <c r="DX474" i="3" s="1"/>
  <c r="O474" i="3"/>
  <c r="DT474" i="3"/>
  <c r="DW474" i="3"/>
  <c r="EG474" i="3"/>
  <c r="EG475" i="3" s="1"/>
  <c r="EH474" i="3"/>
  <c r="EH475" i="3" s="1"/>
  <c r="EI474" i="3"/>
  <c r="EI475" i="3" s="1"/>
  <c r="EJ474" i="3"/>
  <c r="EJ475" i="3" s="1"/>
  <c r="C475" i="3"/>
  <c r="DP472" i="3"/>
  <c r="DP473" i="3" s="1"/>
  <c r="DP474" i="3" s="1"/>
  <c r="DP475" i="3" s="1"/>
  <c r="DY473" i="3"/>
  <c r="DY474" i="3" s="1"/>
  <c r="DY475" i="3" s="1"/>
  <c r="DY476" i="3" s="1"/>
  <c r="FG474" i="3"/>
  <c r="FG475" i="3" s="1"/>
  <c r="Q476" i="3"/>
  <c r="W476" i="3"/>
  <c r="AE464" i="3"/>
  <c r="AE465" i="3" s="1"/>
  <c r="AE466" i="3" s="1"/>
  <c r="AE467" i="3" s="1"/>
  <c r="AE468" i="3" s="1"/>
  <c r="AE469" i="3" s="1"/>
  <c r="AE470" i="3" s="1"/>
  <c r="AE471" i="3" s="1"/>
  <c r="AE472" i="3" s="1"/>
  <c r="AE473" i="3" s="1"/>
  <c r="AE474" i="3" s="1"/>
  <c r="AE475" i="3" s="1"/>
  <c r="AE476" i="3" s="1"/>
  <c r="AH473" i="3"/>
  <c r="AH474" i="3" s="1"/>
  <c r="AH475" i="3" s="1"/>
  <c r="AH476" i="3" s="1"/>
  <c r="DM471" i="3"/>
  <c r="DM472" i="3" s="1"/>
  <c r="DM473" i="3" s="1"/>
  <c r="DM474" i="3" s="1"/>
  <c r="DM475" i="3" s="1"/>
  <c r="DM476" i="3" s="1"/>
  <c r="DT476" i="3"/>
  <c r="DW476" i="3"/>
  <c r="DW477" i="3" s="1"/>
  <c r="DW478" i="3" s="1"/>
  <c r="DW479" i="3" s="1"/>
  <c r="DW480" i="3" s="1"/>
  <c r="DW481" i="3" s="1"/>
  <c r="DW482" i="3" s="1"/>
  <c r="DW483" i="3" s="1"/>
  <c r="DX476" i="3"/>
  <c r="DX477" i="3" s="1"/>
  <c r="DX478" i="3" s="1"/>
  <c r="DX479" i="3" s="1"/>
  <c r="DX480" i="3" s="1"/>
  <c r="DX481" i="3" s="1"/>
  <c r="DX482" i="3" s="1"/>
  <c r="DX483" i="3" s="1"/>
  <c r="EC473" i="3"/>
  <c r="EC474" i="3" s="1"/>
  <c r="EC475" i="3" s="1"/>
  <c r="EC476" i="3" s="1"/>
  <c r="T477" i="3"/>
  <c r="AI473" i="3"/>
  <c r="AI474" i="3" s="1"/>
  <c r="AI475" i="3" s="1"/>
  <c r="AI476" i="3" s="1"/>
  <c r="AI477" i="3" s="1"/>
  <c r="AI478" i="3" s="1"/>
  <c r="AI479" i="3" s="1"/>
  <c r="DL477" i="3"/>
  <c r="EG477" i="3"/>
  <c r="EG478" i="3" s="1"/>
  <c r="EG479" i="3" s="1"/>
  <c r="EG480" i="3" s="1"/>
  <c r="EG481" i="3" s="1"/>
  <c r="EG482" i="3" s="1"/>
  <c r="EG483" i="3" s="1"/>
  <c r="EG484" i="3" s="1"/>
  <c r="EG485" i="3" s="1"/>
  <c r="EG486" i="3" s="1"/>
  <c r="EG487" i="3" s="1"/>
  <c r="EG488" i="3" s="1"/>
  <c r="EG489" i="3" s="1"/>
  <c r="EG490" i="3" s="1"/>
  <c r="EG491" i="3" s="1"/>
  <c r="EG492" i="3" s="1"/>
  <c r="EG493" i="3" s="1"/>
  <c r="EG494" i="3" s="1"/>
  <c r="EG495" i="3" s="1"/>
  <c r="EG496" i="3" s="1"/>
  <c r="EG497" i="3" s="1"/>
  <c r="EG498" i="3" s="1"/>
  <c r="EG499" i="3" s="1"/>
  <c r="EG500" i="3" s="1"/>
  <c r="EG501" i="3" s="1"/>
  <c r="EG502" i="3" s="1"/>
  <c r="EG503" i="3" s="1"/>
  <c r="EH477" i="3"/>
  <c r="EH478" i="3" s="1"/>
  <c r="EH479" i="3" s="1"/>
  <c r="EH480" i="3" s="1"/>
  <c r="EH481" i="3" s="1"/>
  <c r="EH482" i="3" s="1"/>
  <c r="EH483" i="3" s="1"/>
  <c r="EH484" i="3" s="1"/>
  <c r="EH485" i="3" s="1"/>
  <c r="EH486" i="3" s="1"/>
  <c r="EH487" i="3" s="1"/>
  <c r="EH488" i="3" s="1"/>
  <c r="EH489" i="3" s="1"/>
  <c r="EH490" i="3" s="1"/>
  <c r="EH491" i="3" s="1"/>
  <c r="EH492" i="3" s="1"/>
  <c r="EH493" i="3" s="1"/>
  <c r="EH494" i="3" s="1"/>
  <c r="EH495" i="3" s="1"/>
  <c r="EH496" i="3" s="1"/>
  <c r="EH497" i="3" s="1"/>
  <c r="EH498" i="3" s="1"/>
  <c r="EH499" i="3" s="1"/>
  <c r="EH500" i="3" s="1"/>
  <c r="EH501" i="3" s="1"/>
  <c r="EH502" i="3" s="1"/>
  <c r="EH503" i="3" s="1"/>
  <c r="EI477" i="3"/>
  <c r="EI478" i="3" s="1"/>
  <c r="EI479" i="3" s="1"/>
  <c r="EI480" i="3" s="1"/>
  <c r="EI481" i="3" s="1"/>
  <c r="EI482" i="3" s="1"/>
  <c r="EI483" i="3" s="1"/>
  <c r="EI484" i="3" s="1"/>
  <c r="EI485" i="3" s="1"/>
  <c r="EI486" i="3" s="1"/>
  <c r="EI487" i="3" s="1"/>
  <c r="EI488" i="3" s="1"/>
  <c r="EI489" i="3" s="1"/>
  <c r="EI490" i="3" s="1"/>
  <c r="EI491" i="3" s="1"/>
  <c r="EI492" i="3" s="1"/>
  <c r="EI493" i="3" s="1"/>
  <c r="EI494" i="3" s="1"/>
  <c r="EI495" i="3" s="1"/>
  <c r="EI496" i="3" s="1"/>
  <c r="EI497" i="3" s="1"/>
  <c r="EI498" i="3" s="1"/>
  <c r="EI499" i="3" s="1"/>
  <c r="EI500" i="3" s="1"/>
  <c r="EI501" i="3" s="1"/>
  <c r="EI502" i="3" s="1"/>
  <c r="EI503" i="3" s="1"/>
  <c r="EJ477" i="3"/>
  <c r="EJ478" i="3" s="1"/>
  <c r="EJ479" i="3" s="1"/>
  <c r="EJ480" i="3" s="1"/>
  <c r="EJ481" i="3" s="1"/>
  <c r="EJ482" i="3" s="1"/>
  <c r="EJ483" i="3" s="1"/>
  <c r="EJ484" i="3" s="1"/>
  <c r="EJ485" i="3" s="1"/>
  <c r="EJ486" i="3" s="1"/>
  <c r="EJ487" i="3" s="1"/>
  <c r="EJ488" i="3" s="1"/>
  <c r="EJ489" i="3" s="1"/>
  <c r="EJ490" i="3" s="1"/>
  <c r="EJ491" i="3" s="1"/>
  <c r="EJ492" i="3" s="1"/>
  <c r="EJ493" i="3" s="1"/>
  <c r="EJ494" i="3" s="1"/>
  <c r="EJ495" i="3" s="1"/>
  <c r="EJ496" i="3" s="1"/>
  <c r="EJ497" i="3" s="1"/>
  <c r="EJ498" i="3" s="1"/>
  <c r="EJ499" i="3" s="1"/>
  <c r="EJ500" i="3" s="1"/>
  <c r="EJ501" i="3" s="1"/>
  <c r="EJ502" i="3" s="1"/>
  <c r="EJ503" i="3" s="1"/>
  <c r="I478" i="3"/>
  <c r="O477" i="3"/>
  <c r="O478" i="3" s="1"/>
  <c r="AH478" i="3"/>
  <c r="AH479" i="3" s="1"/>
  <c r="AK478" i="3"/>
  <c r="AK479" i="3" s="1"/>
  <c r="AM478" i="3"/>
  <c r="AM479" i="3" s="1"/>
  <c r="AP478" i="3"/>
  <c r="AP479" i="3" s="1"/>
  <c r="AQ478" i="3"/>
  <c r="AQ479" i="3" s="1"/>
  <c r="AS478" i="3"/>
  <c r="AS479" i="3" s="1"/>
  <c r="AT478" i="3"/>
  <c r="AT479" i="3" s="1"/>
  <c r="AU478" i="3"/>
  <c r="AU479" i="3" s="1"/>
  <c r="AV478" i="3"/>
  <c r="AV479" i="3" s="1"/>
  <c r="AW478" i="3"/>
  <c r="AW479" i="3" s="1"/>
  <c r="AZ478" i="3"/>
  <c r="AZ479" i="3" s="1"/>
  <c r="BA478" i="3"/>
  <c r="BA479" i="3" s="1"/>
  <c r="BE478" i="3"/>
  <c r="BE479" i="3" s="1"/>
  <c r="BF478" i="3"/>
  <c r="BF479" i="3" s="1"/>
  <c r="BH478" i="3"/>
  <c r="BH479" i="3" s="1"/>
  <c r="BI478" i="3"/>
  <c r="BI479" i="3" s="1"/>
  <c r="BK478" i="3"/>
  <c r="BK479" i="3" s="1"/>
  <c r="BO478" i="3"/>
  <c r="BO479" i="3" s="1"/>
  <c r="DY478" i="3"/>
  <c r="DY479" i="3" s="1"/>
  <c r="AD479" i="3"/>
  <c r="DP478" i="3"/>
  <c r="DP479" i="3" s="1"/>
  <c r="EC478" i="3"/>
  <c r="EC479" i="3" s="1"/>
  <c r="DT480" i="3"/>
  <c r="DT481" i="3" s="1"/>
  <c r="R481" i="3"/>
  <c r="AK481" i="3"/>
  <c r="AK482" i="3" s="1"/>
  <c r="AK483" i="3" s="1"/>
  <c r="AM481" i="3"/>
  <c r="AM482" i="3" s="1"/>
  <c r="AM483" i="3" s="1"/>
  <c r="AP481" i="3"/>
  <c r="AP482" i="3" s="1"/>
  <c r="AP483" i="3" s="1"/>
  <c r="AQ481" i="3"/>
  <c r="AQ482" i="3" s="1"/>
  <c r="AQ483" i="3" s="1"/>
  <c r="AS481" i="3"/>
  <c r="AS482" i="3" s="1"/>
  <c r="AS483" i="3" s="1"/>
  <c r="AT481" i="3"/>
  <c r="AT482" i="3" s="1"/>
  <c r="AT483" i="3" s="1"/>
  <c r="AU481" i="3"/>
  <c r="AU482" i="3" s="1"/>
  <c r="AU483" i="3" s="1"/>
  <c r="AV481" i="3"/>
  <c r="AV482" i="3" s="1"/>
  <c r="AV483" i="3" s="1"/>
  <c r="AW481" i="3"/>
  <c r="AW482" i="3" s="1"/>
  <c r="AW483" i="3" s="1"/>
  <c r="AZ481" i="3"/>
  <c r="AZ482" i="3" s="1"/>
  <c r="AZ483" i="3" s="1"/>
  <c r="BA481" i="3"/>
  <c r="BA482" i="3" s="1"/>
  <c r="BA483" i="3" s="1"/>
  <c r="BE481" i="3"/>
  <c r="BE482" i="3" s="1"/>
  <c r="BE483" i="3" s="1"/>
  <c r="BF481" i="3"/>
  <c r="BF482" i="3" s="1"/>
  <c r="BF483" i="3" s="1"/>
  <c r="BH481" i="3"/>
  <c r="BH482" i="3" s="1"/>
  <c r="BH483" i="3" s="1"/>
  <c r="BI481" i="3"/>
  <c r="BI482" i="3" s="1"/>
  <c r="BI483" i="3" s="1"/>
  <c r="BK481" i="3"/>
  <c r="BK482" i="3" s="1"/>
  <c r="BK483" i="3" s="1"/>
  <c r="BO481" i="3"/>
  <c r="BO482" i="3" s="1"/>
  <c r="BO483" i="3" s="1"/>
  <c r="DP481" i="3"/>
  <c r="DS481" i="3"/>
  <c r="DY481" i="3"/>
  <c r="DY482" i="3" s="1"/>
  <c r="DY483" i="3" s="1"/>
  <c r="H482" i="3"/>
  <c r="H483" i="3" s="1"/>
  <c r="I482" i="3"/>
  <c r="I483" i="3" s="1"/>
  <c r="J482" i="3"/>
  <c r="J483" i="3" s="1"/>
  <c r="O480" i="3"/>
  <c r="O481" i="3" s="1"/>
  <c r="O482" i="3" s="1"/>
  <c r="W482" i="3"/>
  <c r="X482" i="3"/>
  <c r="AH481" i="3"/>
  <c r="AH482" i="3" s="1"/>
  <c r="AH483" i="3" s="1"/>
  <c r="DM478" i="3"/>
  <c r="DM479" i="3" s="1"/>
  <c r="DM480" i="3" s="1"/>
  <c r="DM481" i="3" s="1"/>
  <c r="DM482" i="3" s="1"/>
  <c r="DM483" i="3" s="1"/>
  <c r="DT483" i="3"/>
  <c r="EC481" i="3"/>
  <c r="EC482" i="3" s="1"/>
  <c r="EC483" i="3" s="1"/>
  <c r="C484" i="3"/>
  <c r="R484" i="3"/>
  <c r="T479" i="3"/>
  <c r="T480" i="3" s="1"/>
  <c r="T481" i="3" s="1"/>
  <c r="T482" i="3" s="1"/>
  <c r="T483" i="3" s="1"/>
  <c r="T484" i="3" s="1"/>
  <c r="AI481" i="3"/>
  <c r="AI482" i="3" s="1"/>
  <c r="AI483" i="3" s="1"/>
  <c r="AI484" i="3" s="1"/>
  <c r="AI485" i="3" s="1"/>
  <c r="AI486" i="3" s="1"/>
  <c r="AI487" i="3" s="1"/>
  <c r="N463" i="3"/>
  <c r="N464" i="3" s="1"/>
  <c r="N465" i="3" s="1"/>
  <c r="N466" i="3" s="1"/>
  <c r="N467" i="3" s="1"/>
  <c r="N468" i="3" s="1"/>
  <c r="N469" i="3" s="1"/>
  <c r="N470" i="3" s="1"/>
  <c r="N471" i="3" s="1"/>
  <c r="N472" i="3" s="1"/>
  <c r="N473" i="3" s="1"/>
  <c r="N474" i="3" s="1"/>
  <c r="N475" i="3" s="1"/>
  <c r="N476" i="3" s="1"/>
  <c r="N477" i="3" s="1"/>
  <c r="N478" i="3" s="1"/>
  <c r="N479" i="3" s="1"/>
  <c r="N480" i="3" s="1"/>
  <c r="N481" i="3" s="1"/>
  <c r="N482" i="3" s="1"/>
  <c r="N483" i="3" s="1"/>
  <c r="N484" i="3" s="1"/>
  <c r="N485" i="3" s="1"/>
  <c r="AH485" i="3"/>
  <c r="AH486" i="3" s="1"/>
  <c r="AH487" i="3" s="1"/>
  <c r="AM485" i="3"/>
  <c r="AP485" i="3"/>
  <c r="AQ485" i="3"/>
  <c r="AS485" i="3"/>
  <c r="AT485" i="3"/>
  <c r="AU485" i="3"/>
  <c r="AV485" i="3"/>
  <c r="AW485" i="3"/>
  <c r="AZ485" i="3"/>
  <c r="BA485" i="3"/>
  <c r="BE485" i="3"/>
  <c r="BF485" i="3"/>
  <c r="BH485" i="3"/>
  <c r="BI485" i="3"/>
  <c r="BK485" i="3"/>
  <c r="BO485" i="3"/>
  <c r="DM485" i="3"/>
  <c r="DW485" i="3"/>
  <c r="DW486" i="3" s="1"/>
  <c r="DW487" i="3" s="1"/>
  <c r="DW488" i="3" s="1"/>
  <c r="DW489" i="3" s="1"/>
  <c r="DX485" i="3"/>
  <c r="DX486" i="3" s="1"/>
  <c r="DX487" i="3" s="1"/>
  <c r="DX488" i="3" s="1"/>
  <c r="DX489" i="3" s="1"/>
  <c r="DY485" i="3"/>
  <c r="EC485" i="3"/>
  <c r="O486" i="3"/>
  <c r="AK485" i="3"/>
  <c r="AK486" i="3" s="1"/>
  <c r="DL486" i="3"/>
  <c r="DL487" i="3" s="1"/>
  <c r="AM487" i="3"/>
  <c r="DP483" i="3"/>
  <c r="DP484" i="3" s="1"/>
  <c r="DP485" i="3" s="1"/>
  <c r="DP486" i="3" s="1"/>
  <c r="DP487" i="3" s="1"/>
  <c r="DP488" i="3" s="1"/>
  <c r="H489" i="3"/>
  <c r="I489" i="3"/>
  <c r="J489" i="3"/>
  <c r="O490" i="3"/>
  <c r="AK490" i="3"/>
  <c r="AK491" i="3" s="1"/>
  <c r="AK492" i="3" s="1"/>
  <c r="AK493" i="3" s="1"/>
  <c r="AM490" i="3"/>
  <c r="AM491" i="3" s="1"/>
  <c r="AM492" i="3" s="1"/>
  <c r="AM493" i="3" s="1"/>
  <c r="AP490" i="3"/>
  <c r="AP491" i="3" s="1"/>
  <c r="AP492" i="3" s="1"/>
  <c r="AP493" i="3" s="1"/>
  <c r="AQ490" i="3"/>
  <c r="AQ491" i="3" s="1"/>
  <c r="AQ492" i="3" s="1"/>
  <c r="AQ493" i="3" s="1"/>
  <c r="AS490" i="3"/>
  <c r="AS491" i="3" s="1"/>
  <c r="AS492" i="3" s="1"/>
  <c r="AS493" i="3" s="1"/>
  <c r="AT490" i="3"/>
  <c r="AT491" i="3" s="1"/>
  <c r="AT492" i="3" s="1"/>
  <c r="AT493" i="3" s="1"/>
  <c r="AU490" i="3"/>
  <c r="AU491" i="3" s="1"/>
  <c r="AU492" i="3" s="1"/>
  <c r="AU493" i="3" s="1"/>
  <c r="AV490" i="3"/>
  <c r="AV491" i="3" s="1"/>
  <c r="AV492" i="3" s="1"/>
  <c r="AV493" i="3" s="1"/>
  <c r="AW490" i="3"/>
  <c r="AW491" i="3" s="1"/>
  <c r="AW492" i="3" s="1"/>
  <c r="AW493" i="3" s="1"/>
  <c r="AZ490" i="3"/>
  <c r="AZ491" i="3" s="1"/>
  <c r="AZ492" i="3" s="1"/>
  <c r="AZ493" i="3" s="1"/>
  <c r="BA490" i="3"/>
  <c r="BA491" i="3" s="1"/>
  <c r="BA492" i="3" s="1"/>
  <c r="BA493" i="3" s="1"/>
  <c r="BE490" i="3"/>
  <c r="BE491" i="3" s="1"/>
  <c r="BE492" i="3" s="1"/>
  <c r="BE493" i="3" s="1"/>
  <c r="BF490" i="3"/>
  <c r="BF491" i="3" s="1"/>
  <c r="BF492" i="3" s="1"/>
  <c r="BF493" i="3" s="1"/>
  <c r="BH490" i="3"/>
  <c r="BH491" i="3" s="1"/>
  <c r="BH492" i="3" s="1"/>
  <c r="BH493" i="3" s="1"/>
  <c r="BI490" i="3"/>
  <c r="BI491" i="3" s="1"/>
  <c r="BI492" i="3" s="1"/>
  <c r="BI493" i="3" s="1"/>
  <c r="BK490" i="3"/>
  <c r="BK491" i="3" s="1"/>
  <c r="BK492" i="3" s="1"/>
  <c r="BK493" i="3" s="1"/>
  <c r="BO490" i="3"/>
  <c r="BO491" i="3" s="1"/>
  <c r="BO492" i="3" s="1"/>
  <c r="BO493" i="3" s="1"/>
  <c r="DP490" i="3"/>
  <c r="H491" i="3"/>
  <c r="H492" i="3" s="1"/>
  <c r="H493" i="3" s="1"/>
  <c r="H494" i="3" s="1"/>
  <c r="I491" i="3"/>
  <c r="I492" i="3" s="1"/>
  <c r="I493" i="3" s="1"/>
  <c r="I494" i="3" s="1"/>
  <c r="J491" i="3"/>
  <c r="J492" i="3" s="1"/>
  <c r="J493" i="3" s="1"/>
  <c r="J494" i="3" s="1"/>
  <c r="T491" i="3"/>
  <c r="W491" i="3"/>
  <c r="X491" i="3"/>
  <c r="DT486" i="3"/>
  <c r="DT487" i="3" s="1"/>
  <c r="DT488" i="3" s="1"/>
  <c r="DT489" i="3" s="1"/>
  <c r="DT490" i="3" s="1"/>
  <c r="DT491" i="3" s="1"/>
  <c r="DX491" i="3"/>
  <c r="C493" i="3"/>
  <c r="AI490" i="3"/>
  <c r="AI491" i="3" s="1"/>
  <c r="AI492" i="3" s="1"/>
  <c r="AI493" i="3" s="1"/>
  <c r="DM490" i="3"/>
  <c r="DM491" i="3" s="1"/>
  <c r="DM492" i="3" s="1"/>
  <c r="DM493" i="3" s="1"/>
  <c r="DY490" i="3"/>
  <c r="DY491" i="3" s="1"/>
  <c r="DY492" i="3" s="1"/>
  <c r="DY493" i="3" s="1"/>
  <c r="Q494" i="3"/>
  <c r="DP494" i="3"/>
  <c r="DW494" i="3"/>
  <c r="DX494" i="3"/>
  <c r="AH490" i="3"/>
  <c r="AH491" i="3" s="1"/>
  <c r="AH492" i="3" s="1"/>
  <c r="AH493" i="3" s="1"/>
  <c r="AH494" i="3" s="1"/>
  <c r="AH495" i="3" s="1"/>
  <c r="AK495" i="3"/>
  <c r="AM495" i="3"/>
  <c r="AP495" i="3"/>
  <c r="AQ495" i="3"/>
  <c r="AS495" i="3"/>
  <c r="AT495" i="3"/>
  <c r="AU495" i="3"/>
  <c r="AV495" i="3"/>
  <c r="AW495" i="3"/>
  <c r="AZ495" i="3"/>
  <c r="BA495" i="3"/>
  <c r="BE495" i="3"/>
  <c r="BF495" i="3"/>
  <c r="BH495" i="3"/>
  <c r="BI495" i="3"/>
  <c r="BK495" i="3"/>
  <c r="BO495" i="3"/>
  <c r="DM495" i="3"/>
  <c r="DT494" i="3"/>
  <c r="DT495" i="3" s="1"/>
  <c r="DY495" i="3"/>
  <c r="EC490" i="3"/>
  <c r="EC491" i="3" s="1"/>
  <c r="EC492" i="3" s="1"/>
  <c r="EC493" i="3" s="1"/>
  <c r="EC494" i="3" s="1"/>
  <c r="EC495" i="3" s="1"/>
  <c r="DL496" i="3"/>
  <c r="DL497" i="3" s="1"/>
  <c r="DV496" i="3"/>
  <c r="AI495" i="3"/>
  <c r="AI496" i="3" s="1"/>
  <c r="AI497" i="3" s="1"/>
  <c r="DP496" i="3"/>
  <c r="DP497" i="3" s="1"/>
  <c r="DT497" i="3"/>
  <c r="DT498" i="3" s="1"/>
  <c r="N487" i="3"/>
  <c r="N488" i="3" s="1"/>
  <c r="N489" i="3" s="1"/>
  <c r="N490" i="3" s="1"/>
  <c r="N491" i="3" s="1"/>
  <c r="N492" i="3" s="1"/>
  <c r="N493" i="3" s="1"/>
  <c r="N494" i="3" s="1"/>
  <c r="N495" i="3" s="1"/>
  <c r="N496" i="3" s="1"/>
  <c r="N497" i="3" s="1"/>
  <c r="N498" i="3" s="1"/>
  <c r="N499" i="3" s="1"/>
  <c r="T500" i="3"/>
  <c r="W500" i="3"/>
  <c r="X500" i="3"/>
  <c r="AE478" i="3"/>
  <c r="AE479" i="3" s="1"/>
  <c r="AE480" i="3" s="1"/>
  <c r="AE481" i="3" s="1"/>
  <c r="AE482" i="3" s="1"/>
  <c r="AE483" i="3" s="1"/>
  <c r="AE484" i="3" s="1"/>
  <c r="AE485" i="3" s="1"/>
  <c r="AE486" i="3" s="1"/>
  <c r="AE487" i="3" s="1"/>
  <c r="AE488" i="3" s="1"/>
  <c r="AE489" i="3" s="1"/>
  <c r="AE490" i="3" s="1"/>
  <c r="AE491" i="3" s="1"/>
  <c r="AE492" i="3" s="1"/>
  <c r="AE493" i="3" s="1"/>
  <c r="AE494" i="3" s="1"/>
  <c r="AE495" i="3" s="1"/>
  <c r="AE496" i="3" s="1"/>
  <c r="AE497" i="3" s="1"/>
  <c r="AE498" i="3" s="1"/>
  <c r="AE499" i="3" s="1"/>
  <c r="AE500" i="3" s="1"/>
  <c r="DL500" i="3"/>
  <c r="DL501" i="3" s="1"/>
  <c r="DT500" i="3"/>
  <c r="O500" i="3"/>
  <c r="O501" i="3" s="1"/>
  <c r="AF462" i="3"/>
  <c r="AF463" i="3" s="1"/>
  <c r="AF464" i="3" s="1"/>
  <c r="AF465" i="3" s="1"/>
  <c r="AF466" i="3" s="1"/>
  <c r="AF467" i="3" s="1"/>
  <c r="AF468" i="3" s="1"/>
  <c r="AF469" i="3" s="1"/>
  <c r="AF470" i="3" s="1"/>
  <c r="AF471" i="3" s="1"/>
  <c r="AF472" i="3" s="1"/>
  <c r="AF473" i="3" s="1"/>
  <c r="AF474" i="3" s="1"/>
  <c r="AF475" i="3" s="1"/>
  <c r="AF476" i="3" s="1"/>
  <c r="AF477" i="3" s="1"/>
  <c r="AF478" i="3" s="1"/>
  <c r="AF479" i="3" s="1"/>
  <c r="AF480" i="3" s="1"/>
  <c r="AF481" i="3" s="1"/>
  <c r="AF482" i="3" s="1"/>
  <c r="AF483" i="3" s="1"/>
  <c r="AF484" i="3" s="1"/>
  <c r="AF485" i="3" s="1"/>
  <c r="AF486" i="3" s="1"/>
  <c r="AF487" i="3" s="1"/>
  <c r="AF488" i="3" s="1"/>
  <c r="AF489" i="3" s="1"/>
  <c r="AF490" i="3" s="1"/>
  <c r="AF491" i="3" s="1"/>
  <c r="AF492" i="3" s="1"/>
  <c r="AF493" i="3" s="1"/>
  <c r="AF494" i="3" s="1"/>
  <c r="AF495" i="3" s="1"/>
  <c r="AF496" i="3" s="1"/>
  <c r="AF497" i="3" s="1"/>
  <c r="AF498" i="3" s="1"/>
  <c r="AF499" i="3" s="1"/>
  <c r="AF500" i="3" s="1"/>
  <c r="AF501" i="3" s="1"/>
  <c r="AF502" i="3" s="1"/>
  <c r="AF503" i="3" s="1"/>
  <c r="AF504" i="3" s="1"/>
  <c r="AF505" i="3" s="1"/>
  <c r="AF506" i="3" s="1"/>
  <c r="AF507" i="3" s="1"/>
  <c r="AF508" i="3" s="1"/>
  <c r="AI500" i="3"/>
  <c r="AI501" i="3" s="1"/>
  <c r="AI502" i="3" s="1"/>
  <c r="DP500" i="3"/>
  <c r="DP501" i="3" s="1"/>
  <c r="DW496" i="3"/>
  <c r="DW497" i="3" s="1"/>
  <c r="DW498" i="3" s="1"/>
  <c r="DW499" i="3" s="1"/>
  <c r="DW500" i="3" s="1"/>
  <c r="DW501" i="3" s="1"/>
  <c r="I502" i="3"/>
  <c r="J502" i="3"/>
  <c r="AE502" i="3"/>
  <c r="AE503" i="3" s="1"/>
  <c r="AE504" i="3" s="1"/>
  <c r="AE505" i="3" s="1"/>
  <c r="AE506" i="3" s="1"/>
  <c r="AE507" i="3" s="1"/>
  <c r="AE508" i="3" s="1"/>
  <c r="AH502" i="3"/>
  <c r="AK502" i="3"/>
  <c r="AM502" i="3"/>
  <c r="AP502" i="3"/>
  <c r="AQ502" i="3"/>
  <c r="AS502" i="3"/>
  <c r="AT502" i="3"/>
  <c r="AU502" i="3"/>
  <c r="AV502" i="3"/>
  <c r="AW502" i="3"/>
  <c r="AZ502" i="3"/>
  <c r="BA502" i="3"/>
  <c r="BE502" i="3"/>
  <c r="BF502" i="3"/>
  <c r="BH502" i="3"/>
  <c r="BI502" i="3"/>
  <c r="BK502" i="3"/>
  <c r="BO502" i="3"/>
  <c r="DM502" i="3"/>
  <c r="DY502" i="3"/>
  <c r="EC502" i="3"/>
  <c r="AC458" i="3"/>
  <c r="AC459" i="3" s="1"/>
  <c r="AC460" i="3" s="1"/>
  <c r="AC461" i="3" s="1"/>
  <c r="AC462" i="3" s="1"/>
  <c r="AC463" i="3" s="1"/>
  <c r="AC464" i="3" s="1"/>
  <c r="AC465" i="3" s="1"/>
  <c r="AC466" i="3" s="1"/>
  <c r="AC467" i="3" s="1"/>
  <c r="AC468" i="3" s="1"/>
  <c r="AC469" i="3" s="1"/>
  <c r="AC470" i="3" s="1"/>
  <c r="AC471" i="3" s="1"/>
  <c r="AC472" i="3" s="1"/>
  <c r="AC473" i="3" s="1"/>
  <c r="AC474" i="3" s="1"/>
  <c r="AC475" i="3" s="1"/>
  <c r="AC476" i="3" s="1"/>
  <c r="AC477" i="3" s="1"/>
  <c r="AC478" i="3" s="1"/>
  <c r="AC479" i="3" s="1"/>
  <c r="AC480" i="3" s="1"/>
  <c r="AC481" i="3" s="1"/>
  <c r="AC482" i="3" s="1"/>
  <c r="AC483" i="3" s="1"/>
  <c r="AC484" i="3" s="1"/>
  <c r="AC485" i="3" s="1"/>
  <c r="AC486" i="3" s="1"/>
  <c r="AC487" i="3" s="1"/>
  <c r="AC488" i="3" s="1"/>
  <c r="AC489" i="3" s="1"/>
  <c r="AC490" i="3" s="1"/>
  <c r="AC491" i="3" s="1"/>
  <c r="AC492" i="3" s="1"/>
  <c r="AC493" i="3" s="1"/>
  <c r="AC494" i="3" s="1"/>
  <c r="AC495" i="3" s="1"/>
  <c r="AC496" i="3" s="1"/>
  <c r="AC497" i="3" s="1"/>
  <c r="AC498" i="3" s="1"/>
  <c r="AC499" i="3" s="1"/>
  <c r="AC500" i="3" s="1"/>
  <c r="AC501" i="3" s="1"/>
  <c r="AC502" i="3" s="1"/>
  <c r="AC503" i="3" s="1"/>
  <c r="AJ458" i="3"/>
  <c r="AJ459" i="3" s="1"/>
  <c r="AJ460" i="3" s="1"/>
  <c r="AJ461" i="3" s="1"/>
  <c r="AJ462" i="3" s="1"/>
  <c r="AJ463" i="3" s="1"/>
  <c r="AJ464" i="3" s="1"/>
  <c r="AJ465" i="3" s="1"/>
  <c r="AJ466" i="3" s="1"/>
  <c r="AJ467" i="3" s="1"/>
  <c r="AJ468" i="3" s="1"/>
  <c r="AJ469" i="3" s="1"/>
  <c r="AJ470" i="3" s="1"/>
  <c r="AJ471" i="3" s="1"/>
  <c r="AJ472" i="3" s="1"/>
  <c r="AJ473" i="3" s="1"/>
  <c r="AJ474" i="3" s="1"/>
  <c r="AJ475" i="3" s="1"/>
  <c r="AJ476" i="3" s="1"/>
  <c r="AJ477" i="3" s="1"/>
  <c r="AJ478" i="3" s="1"/>
  <c r="AJ479" i="3" s="1"/>
  <c r="AJ480" i="3" s="1"/>
  <c r="AJ481" i="3" s="1"/>
  <c r="AJ482" i="3" s="1"/>
  <c r="AJ483" i="3" s="1"/>
  <c r="AJ484" i="3" s="1"/>
  <c r="AJ485" i="3" s="1"/>
  <c r="AJ486" i="3" s="1"/>
  <c r="AJ487" i="3" s="1"/>
  <c r="AJ488" i="3" s="1"/>
  <c r="AJ489" i="3" s="1"/>
  <c r="AJ490" i="3" s="1"/>
  <c r="AJ491" i="3" s="1"/>
  <c r="AJ492" i="3" s="1"/>
  <c r="AJ493" i="3" s="1"/>
  <c r="AJ494" i="3" s="1"/>
  <c r="AJ495" i="3" s="1"/>
  <c r="AJ496" i="3" s="1"/>
  <c r="AJ497" i="3" s="1"/>
  <c r="AJ498" i="3" s="1"/>
  <c r="AJ499" i="3" s="1"/>
  <c r="AJ500" i="3" s="1"/>
  <c r="AJ501" i="3" s="1"/>
  <c r="AJ502" i="3" s="1"/>
  <c r="AJ503" i="3" s="1"/>
  <c r="AJ504" i="3" s="1"/>
  <c r="AJ505" i="3" s="1"/>
  <c r="AJ506" i="3" s="1"/>
  <c r="DW503" i="3"/>
  <c r="AH504" i="3"/>
  <c r="AH505" i="3" s="1"/>
  <c r="AI504" i="3"/>
  <c r="AI505" i="3" s="1"/>
  <c r="AI506" i="3" s="1"/>
  <c r="AK504" i="3"/>
  <c r="AK505" i="3" s="1"/>
  <c r="AM504" i="3"/>
  <c r="AM505" i="3" s="1"/>
  <c r="AP504" i="3"/>
  <c r="AP505" i="3" s="1"/>
  <c r="AQ504" i="3"/>
  <c r="AQ505" i="3" s="1"/>
  <c r="AS504" i="3"/>
  <c r="AS505" i="3" s="1"/>
  <c r="AT504" i="3"/>
  <c r="AT505" i="3" s="1"/>
  <c r="AU504" i="3"/>
  <c r="AU505" i="3" s="1"/>
  <c r="AV504" i="3"/>
  <c r="AV505" i="3" s="1"/>
  <c r="AW504" i="3"/>
  <c r="AW505" i="3" s="1"/>
  <c r="AZ504" i="3"/>
  <c r="AZ505" i="3" s="1"/>
  <c r="BA504" i="3"/>
  <c r="BA505" i="3" s="1"/>
  <c r="BE504" i="3"/>
  <c r="BE505" i="3" s="1"/>
  <c r="BF504" i="3"/>
  <c r="BF505" i="3" s="1"/>
  <c r="BH504" i="3"/>
  <c r="BH505" i="3" s="1"/>
  <c r="BI504" i="3"/>
  <c r="BI505" i="3" s="1"/>
  <c r="BK504" i="3"/>
  <c r="BK505" i="3" s="1"/>
  <c r="BO504" i="3"/>
  <c r="BO505" i="3" s="1"/>
  <c r="DO504" i="3"/>
  <c r="DP504" i="3"/>
  <c r="DQ504" i="3"/>
  <c r="DS504" i="3"/>
  <c r="EB504" i="3"/>
  <c r="EF504" i="3"/>
  <c r="N502" i="3"/>
  <c r="N503" i="3" s="1"/>
  <c r="N504" i="3" s="1"/>
  <c r="N505" i="3" s="1"/>
  <c r="AA505" i="3"/>
  <c r="AA506" i="3" s="1"/>
  <c r="AA507" i="3" s="1"/>
  <c r="AA508" i="3" s="1"/>
  <c r="AA509" i="3" s="1"/>
  <c r="DM504" i="3"/>
  <c r="DM505" i="3" s="1"/>
  <c r="DT502" i="3"/>
  <c r="DT503" i="3" s="1"/>
  <c r="DT504" i="3" s="1"/>
  <c r="DT505" i="3" s="1"/>
  <c r="DY504" i="3"/>
  <c r="DY505" i="3" s="1"/>
  <c r="EC504" i="3"/>
  <c r="EC505" i="3" s="1"/>
  <c r="EG505" i="3"/>
  <c r="EG506" i="3" s="1"/>
  <c r="EG507" i="3" s="1"/>
  <c r="EG508" i="3" s="1"/>
  <c r="EG509" i="3" s="1"/>
  <c r="EH505" i="3"/>
  <c r="EH506" i="3" s="1"/>
  <c r="EH507" i="3" s="1"/>
  <c r="EH508" i="3" s="1"/>
  <c r="EH509" i="3" s="1"/>
  <c r="EI505" i="3"/>
  <c r="EI506" i="3" s="1"/>
  <c r="EI507" i="3" s="1"/>
  <c r="EI508" i="3" s="1"/>
  <c r="EI509" i="3" s="1"/>
  <c r="EJ505" i="3"/>
  <c r="EJ506" i="3" s="1"/>
  <c r="EJ507" i="3" s="1"/>
  <c r="EJ508" i="3" s="1"/>
  <c r="EJ509" i="3" s="1"/>
  <c r="EK505" i="3"/>
  <c r="EK506" i="3" s="1"/>
  <c r="EK507" i="3" s="1"/>
  <c r="EK508" i="3" s="1"/>
  <c r="EK509" i="3" s="1"/>
  <c r="EL505" i="3"/>
  <c r="EL506" i="3" s="1"/>
  <c r="EL507" i="3" s="1"/>
  <c r="EL508" i="3" s="1"/>
  <c r="EL509" i="3" s="1"/>
  <c r="EM505" i="3"/>
  <c r="EM506" i="3" s="1"/>
  <c r="EM507" i="3" s="1"/>
  <c r="EM508" i="3" s="1"/>
  <c r="EM509" i="3" s="1"/>
  <c r="EN505" i="3"/>
  <c r="EN506" i="3" s="1"/>
  <c r="EN507" i="3" s="1"/>
  <c r="EN508" i="3" s="1"/>
  <c r="EN509" i="3" s="1"/>
  <c r="EO505" i="3"/>
  <c r="EO506" i="3" s="1"/>
  <c r="EO507" i="3" s="1"/>
  <c r="EO508" i="3" s="1"/>
  <c r="EO509" i="3" s="1"/>
  <c r="EP505" i="3"/>
  <c r="EP506" i="3" s="1"/>
  <c r="EP507" i="3" s="1"/>
  <c r="EP508" i="3" s="1"/>
  <c r="EP509" i="3" s="1"/>
  <c r="EQ505" i="3"/>
  <c r="EQ506" i="3" s="1"/>
  <c r="EQ507" i="3" s="1"/>
  <c r="EQ508" i="3" s="1"/>
  <c r="EQ509" i="3" s="1"/>
  <c r="ER505" i="3"/>
  <c r="ER506" i="3" s="1"/>
  <c r="ER507" i="3" s="1"/>
  <c r="ER508" i="3" s="1"/>
  <c r="ER509" i="3" s="1"/>
  <c r="FE505" i="3"/>
  <c r="FE506" i="3" s="1"/>
  <c r="FE507" i="3" s="1"/>
  <c r="C506" i="3"/>
  <c r="I506" i="3"/>
  <c r="J506" i="3"/>
  <c r="O504" i="3"/>
  <c r="O505" i="3" s="1"/>
  <c r="O506" i="3" s="1"/>
  <c r="T506" i="3"/>
  <c r="AR452" i="3"/>
  <c r="AR453" i="3" s="1"/>
  <c r="AR454" i="3" s="1"/>
  <c r="AR455" i="3" s="1"/>
  <c r="AR456" i="3" s="1"/>
  <c r="AR457" i="3" s="1"/>
  <c r="AR458" i="3" s="1"/>
  <c r="AR459" i="3" s="1"/>
  <c r="AR460" i="3" s="1"/>
  <c r="AR461" i="3" s="1"/>
  <c r="AR462" i="3" s="1"/>
  <c r="AR463" i="3" s="1"/>
  <c r="AR464" i="3" s="1"/>
  <c r="AR465" i="3" s="1"/>
  <c r="AR466" i="3" s="1"/>
  <c r="AR467" i="3" s="1"/>
  <c r="AR468" i="3" s="1"/>
  <c r="AR469" i="3" s="1"/>
  <c r="AR470" i="3" s="1"/>
  <c r="AR471" i="3" s="1"/>
  <c r="AR472" i="3" s="1"/>
  <c r="AR473" i="3" s="1"/>
  <c r="AR474" i="3" s="1"/>
  <c r="AR475" i="3" s="1"/>
  <c r="AR476" i="3" s="1"/>
  <c r="AR477" i="3" s="1"/>
  <c r="AR478" i="3" s="1"/>
  <c r="AR479" i="3" s="1"/>
  <c r="AR480" i="3" s="1"/>
  <c r="AR481" i="3" s="1"/>
  <c r="AR482" i="3" s="1"/>
  <c r="AR483" i="3" s="1"/>
  <c r="AR484" i="3" s="1"/>
  <c r="AR485" i="3" s="1"/>
  <c r="AR486" i="3" s="1"/>
  <c r="AR487" i="3" s="1"/>
  <c r="AR488" i="3" s="1"/>
  <c r="AR489" i="3" s="1"/>
  <c r="AR490" i="3" s="1"/>
  <c r="AR491" i="3" s="1"/>
  <c r="AR492" i="3" s="1"/>
  <c r="AR493" i="3" s="1"/>
  <c r="AR494" i="3" s="1"/>
  <c r="AR495" i="3" s="1"/>
  <c r="AR496" i="3" s="1"/>
  <c r="AR497" i="3" s="1"/>
  <c r="AR498" i="3" s="1"/>
  <c r="AR499" i="3" s="1"/>
  <c r="AR500" i="3" s="1"/>
  <c r="AR501" i="3" s="1"/>
  <c r="AR502" i="3" s="1"/>
  <c r="AR503" i="3" s="1"/>
  <c r="AR504" i="3" s="1"/>
  <c r="AR505" i="3" s="1"/>
  <c r="AR506" i="3" s="1"/>
  <c r="AR507" i="3" s="1"/>
  <c r="AR508" i="3" s="1"/>
  <c r="AR509" i="3" s="1"/>
  <c r="AX424" i="3"/>
  <c r="AX425" i="3" s="1"/>
  <c r="AX426" i="3" s="1"/>
  <c r="AX427" i="3" s="1"/>
  <c r="AX428" i="3" s="1"/>
  <c r="AX429" i="3" s="1"/>
  <c r="AX430" i="3" s="1"/>
  <c r="AX431" i="3" s="1"/>
  <c r="AX432" i="3" s="1"/>
  <c r="AX433" i="3" s="1"/>
  <c r="AX434" i="3" s="1"/>
  <c r="AX435" i="3" s="1"/>
  <c r="AX436" i="3" s="1"/>
  <c r="AX437" i="3" s="1"/>
  <c r="AX438" i="3" s="1"/>
  <c r="AX439" i="3" s="1"/>
  <c r="AX440" i="3" s="1"/>
  <c r="AX441" i="3" s="1"/>
  <c r="AX442" i="3" s="1"/>
  <c r="AX443" i="3" s="1"/>
  <c r="AX444" i="3" s="1"/>
  <c r="AX445" i="3" s="1"/>
  <c r="AX446" i="3" s="1"/>
  <c r="AX447" i="3" s="1"/>
  <c r="AX448" i="3" s="1"/>
  <c r="AX449" i="3" s="1"/>
  <c r="AX450" i="3" s="1"/>
  <c r="AX451" i="3" s="1"/>
  <c r="AX452" i="3" s="1"/>
  <c r="AX453" i="3" s="1"/>
  <c r="AX454" i="3" s="1"/>
  <c r="AX455" i="3" s="1"/>
  <c r="AX456" i="3" s="1"/>
  <c r="AX457" i="3" s="1"/>
  <c r="AX458" i="3" s="1"/>
  <c r="AX459" i="3" s="1"/>
  <c r="AX460" i="3" s="1"/>
  <c r="AX461" i="3" s="1"/>
  <c r="AX462" i="3" s="1"/>
  <c r="AX463" i="3" s="1"/>
  <c r="AX464" i="3" s="1"/>
  <c r="AX465" i="3" s="1"/>
  <c r="AX466" i="3" s="1"/>
  <c r="AX467" i="3" s="1"/>
  <c r="AX468" i="3" s="1"/>
  <c r="AX469" i="3" s="1"/>
  <c r="AX470" i="3" s="1"/>
  <c r="AX471" i="3" s="1"/>
  <c r="AX472" i="3" s="1"/>
  <c r="AX473" i="3" s="1"/>
  <c r="AX474" i="3" s="1"/>
  <c r="AX475" i="3" s="1"/>
  <c r="AX476" i="3" s="1"/>
  <c r="AX477" i="3" s="1"/>
  <c r="AX478" i="3" s="1"/>
  <c r="AX479" i="3" s="1"/>
  <c r="AX480" i="3" s="1"/>
  <c r="AX481" i="3" s="1"/>
  <c r="AX482" i="3" s="1"/>
  <c r="AX483" i="3" s="1"/>
  <c r="AX484" i="3" s="1"/>
  <c r="AX485" i="3" s="1"/>
  <c r="AX486" i="3" s="1"/>
  <c r="AX487" i="3" s="1"/>
  <c r="AX488" i="3" s="1"/>
  <c r="AX489" i="3" s="1"/>
  <c r="AX490" i="3" s="1"/>
  <c r="AX491" i="3" s="1"/>
  <c r="AX492" i="3" s="1"/>
  <c r="AX493" i="3" s="1"/>
  <c r="AX494" i="3" s="1"/>
  <c r="AX495" i="3" s="1"/>
  <c r="AX496" i="3" s="1"/>
  <c r="AX497" i="3" s="1"/>
  <c r="AX498" i="3" s="1"/>
  <c r="AX499" i="3" s="1"/>
  <c r="AX500" i="3" s="1"/>
  <c r="AX501" i="3" s="1"/>
  <c r="AX502" i="3" s="1"/>
  <c r="AX503" i="3" s="1"/>
  <c r="AX504" i="3" s="1"/>
  <c r="AX505" i="3" s="1"/>
  <c r="AX506" i="3" s="1"/>
  <c r="AX507" i="3" s="1"/>
  <c r="AX508" i="3" s="1"/>
  <c r="AX509" i="3" s="1"/>
  <c r="CB506" i="3"/>
  <c r="CB507" i="3" s="1"/>
  <c r="CB508" i="3" s="1"/>
  <c r="CB509" i="3" s="1"/>
  <c r="CB510" i="3" s="1"/>
  <c r="CB511" i="3" s="1"/>
  <c r="CB512" i="3" s="1"/>
  <c r="CB513" i="3" s="1"/>
  <c r="CB514" i="3" s="1"/>
  <c r="CB515" i="3" s="1"/>
  <c r="CB516" i="3" s="1"/>
  <c r="CC506" i="3"/>
  <c r="CC507" i="3" s="1"/>
  <c r="CC508" i="3" s="1"/>
  <c r="CC509" i="3" s="1"/>
  <c r="CC510" i="3" s="1"/>
  <c r="CC511" i="3" s="1"/>
  <c r="CC512" i="3" s="1"/>
  <c r="CC513" i="3" s="1"/>
  <c r="CC514" i="3" s="1"/>
  <c r="CC515" i="3" s="1"/>
  <c r="CC516" i="3" s="1"/>
  <c r="CC517" i="3" s="1"/>
  <c r="CC518" i="3" s="1"/>
  <c r="CC519" i="3" s="1"/>
  <c r="CC520" i="3" s="1"/>
  <c r="CC521" i="3" s="1"/>
  <c r="CC522" i="3" s="1"/>
  <c r="CC523" i="3" s="1"/>
  <c r="CD506" i="3"/>
  <c r="CD507" i="3" s="1"/>
  <c r="CD508" i="3" s="1"/>
  <c r="CD509" i="3" s="1"/>
  <c r="CD510" i="3" s="1"/>
  <c r="CD511" i="3" s="1"/>
  <c r="CD512" i="3" s="1"/>
  <c r="CD513" i="3" s="1"/>
  <c r="CD514" i="3" s="1"/>
  <c r="CD515" i="3" s="1"/>
  <c r="CD516" i="3" s="1"/>
  <c r="CD517" i="3" s="1"/>
  <c r="CD518" i="3" s="1"/>
  <c r="CD519" i="3" s="1"/>
  <c r="CD520" i="3" s="1"/>
  <c r="CD521" i="3" s="1"/>
  <c r="CD522" i="3" s="1"/>
  <c r="CD523" i="3" s="1"/>
  <c r="CE506" i="3"/>
  <c r="CE507" i="3" s="1"/>
  <c r="CE508" i="3" s="1"/>
  <c r="CE509" i="3" s="1"/>
  <c r="CE510" i="3" s="1"/>
  <c r="CE511" i="3" s="1"/>
  <c r="CE512" i="3" s="1"/>
  <c r="CE513" i="3" s="1"/>
  <c r="CE514" i="3" s="1"/>
  <c r="CE515" i="3" s="1"/>
  <c r="CE516" i="3" s="1"/>
  <c r="CE517" i="3" s="1"/>
  <c r="CE518" i="3" s="1"/>
  <c r="CE519" i="3" s="1"/>
  <c r="CE520" i="3" s="1"/>
  <c r="CE521" i="3" s="1"/>
  <c r="CE522" i="3" s="1"/>
  <c r="CE523" i="3" s="1"/>
  <c r="DL506" i="3"/>
  <c r="DL507" i="3" s="1"/>
  <c r="DP506" i="3"/>
  <c r="DR456" i="3"/>
  <c r="DR457" i="3" s="1"/>
  <c r="DR458" i="3" s="1"/>
  <c r="DR459" i="3" s="1"/>
  <c r="DR460" i="3" s="1"/>
  <c r="DR461" i="3" s="1"/>
  <c r="DR462" i="3" s="1"/>
  <c r="DR463" i="3" s="1"/>
  <c r="DR464" i="3" s="1"/>
  <c r="DR465" i="3" s="1"/>
  <c r="DR466" i="3" s="1"/>
  <c r="DR467" i="3" s="1"/>
  <c r="DR468" i="3" s="1"/>
  <c r="DR469" i="3" s="1"/>
  <c r="DR470" i="3" s="1"/>
  <c r="DR471" i="3" s="1"/>
  <c r="DR472" i="3" s="1"/>
  <c r="DR473" i="3" s="1"/>
  <c r="DR474" i="3" s="1"/>
  <c r="DR475" i="3" s="1"/>
  <c r="DR476" i="3" s="1"/>
  <c r="DR477" i="3" s="1"/>
  <c r="DR478" i="3" s="1"/>
  <c r="DR479" i="3" s="1"/>
  <c r="DR480" i="3" s="1"/>
  <c r="DR481" i="3" s="1"/>
  <c r="DR482" i="3" s="1"/>
  <c r="DR483" i="3" s="1"/>
  <c r="DR484" i="3" s="1"/>
  <c r="DR485" i="3" s="1"/>
  <c r="DR486" i="3" s="1"/>
  <c r="DR487" i="3" s="1"/>
  <c r="DR488" i="3" s="1"/>
  <c r="DR489" i="3" s="1"/>
  <c r="DR490" i="3" s="1"/>
  <c r="DR491" i="3" s="1"/>
  <c r="DR492" i="3" s="1"/>
  <c r="DR493" i="3" s="1"/>
  <c r="DR494" i="3" s="1"/>
  <c r="DR495" i="3" s="1"/>
  <c r="DR496" i="3" s="1"/>
  <c r="DR497" i="3" s="1"/>
  <c r="DR498" i="3" s="1"/>
  <c r="DR499" i="3" s="1"/>
  <c r="DR500" i="3" s="1"/>
  <c r="DR501" i="3" s="1"/>
  <c r="DR502" i="3" s="1"/>
  <c r="DR503" i="3" s="1"/>
  <c r="DR504" i="3" s="1"/>
  <c r="DR505" i="3" s="1"/>
  <c r="DR506" i="3" s="1"/>
  <c r="DR507" i="3" s="1"/>
  <c r="DW505" i="3"/>
  <c r="DW506" i="3" s="1"/>
  <c r="W507" i="3"/>
  <c r="W508" i="3" s="1"/>
  <c r="W509" i="3" s="1"/>
  <c r="W510" i="3" s="1"/>
  <c r="W511" i="3" s="1"/>
  <c r="W512" i="3" s="1"/>
  <c r="W513" i="3" s="1"/>
  <c r="AC505" i="3"/>
  <c r="AC506" i="3" s="1"/>
  <c r="AC507" i="3" s="1"/>
  <c r="AQ507" i="3"/>
  <c r="AQ508" i="3" s="1"/>
  <c r="AQ509" i="3" s="1"/>
  <c r="AV507" i="3"/>
  <c r="AV508" i="3" s="1"/>
  <c r="AV509" i="3" s="1"/>
  <c r="AW507" i="3"/>
  <c r="AW508" i="3" s="1"/>
  <c r="AW509" i="3" s="1"/>
  <c r="BE507" i="3"/>
  <c r="BE508" i="3" s="1"/>
  <c r="BE509" i="3" s="1"/>
  <c r="BF507" i="3"/>
  <c r="BF508" i="3" s="1"/>
  <c r="BF509" i="3" s="1"/>
  <c r="BH507" i="3"/>
  <c r="BH508" i="3" s="1"/>
  <c r="BH509" i="3" s="1"/>
  <c r="BI507" i="3"/>
  <c r="BI508" i="3" s="1"/>
  <c r="BI509" i="3" s="1"/>
  <c r="BK507" i="3"/>
  <c r="BK508" i="3" s="1"/>
  <c r="BK509" i="3" s="1"/>
  <c r="BO507" i="3"/>
  <c r="BO508" i="3" s="1"/>
  <c r="BO509" i="3" s="1"/>
  <c r="BO510" i="3" s="1"/>
  <c r="BO511" i="3" s="1"/>
  <c r="BO512" i="3" s="1"/>
  <c r="BO513" i="3" s="1"/>
  <c r="BO514" i="3" s="1"/>
  <c r="BO515" i="3" s="1"/>
  <c r="DQ507" i="3"/>
  <c r="DY507" i="3"/>
  <c r="EB507" i="3"/>
  <c r="EC507" i="3"/>
  <c r="EF507" i="3"/>
  <c r="N507" i="3"/>
  <c r="N508" i="3" s="1"/>
  <c r="AN508" i="3"/>
  <c r="AN509" i="3" s="1"/>
  <c r="AO508" i="3"/>
  <c r="AO509" i="3" s="1"/>
  <c r="AP508" i="3"/>
  <c r="AP509" i="3" s="1"/>
  <c r="AS508" i="3"/>
  <c r="AS509" i="3" s="1"/>
  <c r="AT508" i="3"/>
  <c r="AT509" i="3" s="1"/>
  <c r="AU508" i="3"/>
  <c r="AU509" i="3" s="1"/>
  <c r="CN508" i="3"/>
  <c r="CN509" i="3" s="1"/>
  <c r="DP508" i="3"/>
  <c r="FF417" i="3"/>
  <c r="FF418" i="3" s="1"/>
  <c r="FF419" i="3" s="1"/>
  <c r="FF420" i="3" s="1"/>
  <c r="FF421" i="3" s="1"/>
  <c r="FF422" i="3" s="1"/>
  <c r="FF423" i="3" s="1"/>
  <c r="FF424" i="3" s="1"/>
  <c r="FF425" i="3" s="1"/>
  <c r="FF426" i="3" s="1"/>
  <c r="FF427" i="3" s="1"/>
  <c r="FF428" i="3" s="1"/>
  <c r="FF429" i="3" s="1"/>
  <c r="FF430" i="3" s="1"/>
  <c r="FF431" i="3" s="1"/>
  <c r="FF432" i="3" s="1"/>
  <c r="FF433" i="3" s="1"/>
  <c r="FF434" i="3" s="1"/>
  <c r="FF435" i="3" s="1"/>
  <c r="FF436" i="3" s="1"/>
  <c r="FF437" i="3" s="1"/>
  <c r="FF438" i="3" s="1"/>
  <c r="FF439" i="3" s="1"/>
  <c r="FF440" i="3" s="1"/>
  <c r="FF441" i="3" s="1"/>
  <c r="FF442" i="3" s="1"/>
  <c r="FF443" i="3" s="1"/>
  <c r="FF444" i="3" s="1"/>
  <c r="FF445" i="3" s="1"/>
  <c r="FF446" i="3" s="1"/>
  <c r="FF447" i="3" s="1"/>
  <c r="FF448" i="3" s="1"/>
  <c r="FF449" i="3" s="1"/>
  <c r="FF450" i="3" s="1"/>
  <c r="FF451" i="3" s="1"/>
  <c r="FF452" i="3" s="1"/>
  <c r="FF453" i="3" s="1"/>
  <c r="FF454" i="3" s="1"/>
  <c r="FF455" i="3" s="1"/>
  <c r="FF456" i="3" s="1"/>
  <c r="FF457" i="3" s="1"/>
  <c r="FF458" i="3" s="1"/>
  <c r="FF459" i="3" s="1"/>
  <c r="FF460" i="3" s="1"/>
  <c r="FF461" i="3" s="1"/>
  <c r="FF462" i="3" s="1"/>
  <c r="FF463" i="3" s="1"/>
  <c r="FF464" i="3" s="1"/>
  <c r="FF465" i="3" s="1"/>
  <c r="FF466" i="3" s="1"/>
  <c r="FF467" i="3" s="1"/>
  <c r="FF468" i="3" s="1"/>
  <c r="FF469" i="3" s="1"/>
  <c r="FF470" i="3" s="1"/>
  <c r="FF471" i="3" s="1"/>
  <c r="FF472" i="3" s="1"/>
  <c r="FF473" i="3" s="1"/>
  <c r="FF474" i="3" s="1"/>
  <c r="FF475" i="3" s="1"/>
  <c r="FF476" i="3" s="1"/>
  <c r="FF477" i="3" s="1"/>
  <c r="FF478" i="3" s="1"/>
  <c r="FF479" i="3" s="1"/>
  <c r="FF480" i="3" s="1"/>
  <c r="FF481" i="3" s="1"/>
  <c r="FF482" i="3" s="1"/>
  <c r="FF483" i="3" s="1"/>
  <c r="FF484" i="3" s="1"/>
  <c r="FF485" i="3" s="1"/>
  <c r="FF486" i="3" s="1"/>
  <c r="FF487" i="3" s="1"/>
  <c r="FF488" i="3" s="1"/>
  <c r="FF489" i="3" s="1"/>
  <c r="FF490" i="3" s="1"/>
  <c r="FF491" i="3" s="1"/>
  <c r="FF492" i="3" s="1"/>
  <c r="FF493" i="3" s="1"/>
  <c r="FF494" i="3" s="1"/>
  <c r="FF495" i="3" s="1"/>
  <c r="FF496" i="3" s="1"/>
  <c r="FF497" i="3" s="1"/>
  <c r="FF498" i="3" s="1"/>
  <c r="FF499" i="3" s="1"/>
  <c r="FF500" i="3" s="1"/>
  <c r="FF501" i="3" s="1"/>
  <c r="FF502" i="3" s="1"/>
  <c r="FF503" i="3" s="1"/>
  <c r="FF504" i="3" s="1"/>
  <c r="FF505" i="3" s="1"/>
  <c r="FF506" i="3" s="1"/>
  <c r="FF507" i="3" s="1"/>
  <c r="FF508" i="3" s="1"/>
  <c r="H509" i="3"/>
  <c r="I509" i="3"/>
  <c r="J509" i="3"/>
  <c r="O509" i="3"/>
  <c r="AC509" i="3"/>
  <c r="AH509" i="3"/>
  <c r="AI509" i="3"/>
  <c r="AJ509" i="3"/>
  <c r="AK509" i="3"/>
  <c r="AM509" i="3"/>
  <c r="AZ507" i="3"/>
  <c r="AZ508" i="3" s="1"/>
  <c r="AZ509" i="3" s="1"/>
  <c r="AE510" i="3"/>
  <c r="AE511" i="3" s="1"/>
  <c r="AE512" i="3" s="1"/>
  <c r="AE513" i="3" s="1"/>
  <c r="AE514" i="3" s="1"/>
  <c r="AE515" i="3" s="1"/>
  <c r="AE516" i="3" s="1"/>
  <c r="AE517" i="3" s="1"/>
  <c r="AE518" i="3" s="1"/>
  <c r="AE519" i="3" s="1"/>
  <c r="AE520" i="3" s="1"/>
  <c r="AE521" i="3" s="1"/>
  <c r="AE522" i="3" s="1"/>
  <c r="AE523" i="3" s="1"/>
  <c r="AF510" i="3"/>
  <c r="AF511" i="3" s="1"/>
  <c r="AF512" i="3" s="1"/>
  <c r="AF513" i="3" s="1"/>
  <c r="AF514" i="3" s="1"/>
  <c r="AF515" i="3" s="1"/>
  <c r="AF516" i="3" s="1"/>
  <c r="AF517" i="3" s="1"/>
  <c r="AF518" i="3" s="1"/>
  <c r="AF519" i="3" s="1"/>
  <c r="AF520" i="3" s="1"/>
  <c r="AF521" i="3" s="1"/>
  <c r="AF522" i="3" s="1"/>
  <c r="AF523" i="3" s="1"/>
  <c r="AY326" i="3"/>
  <c r="AY327" i="3" s="1"/>
  <c r="AY328" i="3" s="1"/>
  <c r="AY329" i="3" s="1"/>
  <c r="AY330" i="3" s="1"/>
  <c r="AY331" i="3" s="1"/>
  <c r="AY332" i="3" s="1"/>
  <c r="AY333" i="3" s="1"/>
  <c r="AY334" i="3" s="1"/>
  <c r="AY335" i="3" s="1"/>
  <c r="AY336" i="3" s="1"/>
  <c r="AY337" i="3" s="1"/>
  <c r="AY338" i="3" s="1"/>
  <c r="AY339" i="3" s="1"/>
  <c r="AY340" i="3" s="1"/>
  <c r="AY341" i="3" s="1"/>
  <c r="AY342" i="3" s="1"/>
  <c r="AY343" i="3" s="1"/>
  <c r="AY344" i="3" s="1"/>
  <c r="AY345" i="3" s="1"/>
  <c r="AY346" i="3" s="1"/>
  <c r="AY347" i="3" s="1"/>
  <c r="AY348" i="3" s="1"/>
  <c r="AY349" i="3" s="1"/>
  <c r="AY350" i="3" s="1"/>
  <c r="AY351" i="3" s="1"/>
  <c r="AY352" i="3" s="1"/>
  <c r="AY353" i="3" s="1"/>
  <c r="AY354" i="3" s="1"/>
  <c r="AY355" i="3" s="1"/>
  <c r="AY356" i="3" s="1"/>
  <c r="AY357" i="3" s="1"/>
  <c r="AY358" i="3" s="1"/>
  <c r="AY359" i="3" s="1"/>
  <c r="AY360" i="3" s="1"/>
  <c r="AY361" i="3" s="1"/>
  <c r="AY362" i="3" s="1"/>
  <c r="AY363" i="3" s="1"/>
  <c r="AY364" i="3" s="1"/>
  <c r="AY365" i="3" s="1"/>
  <c r="AY366" i="3" s="1"/>
  <c r="AY367" i="3" s="1"/>
  <c r="AY368" i="3" s="1"/>
  <c r="AY369" i="3" s="1"/>
  <c r="AY370" i="3" s="1"/>
  <c r="AY371" i="3" s="1"/>
  <c r="AY372" i="3" s="1"/>
  <c r="AY373" i="3" s="1"/>
  <c r="AY374" i="3" s="1"/>
  <c r="AY375" i="3" s="1"/>
  <c r="AY376" i="3" s="1"/>
  <c r="AY377" i="3" s="1"/>
  <c r="AY378" i="3" s="1"/>
  <c r="AY379" i="3" s="1"/>
  <c r="AY380" i="3" s="1"/>
  <c r="AY381" i="3" s="1"/>
  <c r="AY382" i="3" s="1"/>
  <c r="AY383" i="3" s="1"/>
  <c r="AY384" i="3" s="1"/>
  <c r="AY385" i="3" s="1"/>
  <c r="AY386" i="3" s="1"/>
  <c r="AY387" i="3" s="1"/>
  <c r="AY388" i="3" s="1"/>
  <c r="AY389" i="3" s="1"/>
  <c r="AY390" i="3" s="1"/>
  <c r="AY391" i="3" s="1"/>
  <c r="AY392" i="3" s="1"/>
  <c r="AY393" i="3" s="1"/>
  <c r="AY394" i="3" s="1"/>
  <c r="AY395" i="3" s="1"/>
  <c r="AY396" i="3" s="1"/>
  <c r="AY397" i="3" s="1"/>
  <c r="AY398" i="3" s="1"/>
  <c r="AY399" i="3" s="1"/>
  <c r="AY400" i="3" s="1"/>
  <c r="AY401" i="3" s="1"/>
  <c r="AY402" i="3" s="1"/>
  <c r="AY403" i="3" s="1"/>
  <c r="AY404" i="3" s="1"/>
  <c r="AY405" i="3" s="1"/>
  <c r="AY406" i="3" s="1"/>
  <c r="AY407" i="3" s="1"/>
  <c r="AY408" i="3" s="1"/>
  <c r="AY409" i="3" s="1"/>
  <c r="AY410" i="3" s="1"/>
  <c r="AY411" i="3" s="1"/>
  <c r="AY412" i="3" s="1"/>
  <c r="AY413" i="3" s="1"/>
  <c r="AY414" i="3" s="1"/>
  <c r="AY415" i="3" s="1"/>
  <c r="AY416" i="3" s="1"/>
  <c r="AY417" i="3" s="1"/>
  <c r="AY418" i="3" s="1"/>
  <c r="AY419" i="3" s="1"/>
  <c r="AY420" i="3" s="1"/>
  <c r="AY421" i="3" s="1"/>
  <c r="AY422" i="3" s="1"/>
  <c r="AY423" i="3" s="1"/>
  <c r="AY424" i="3" s="1"/>
  <c r="AY425" i="3" s="1"/>
  <c r="AY426" i="3" s="1"/>
  <c r="AY427" i="3" s="1"/>
  <c r="AY428" i="3" s="1"/>
  <c r="AY429" i="3" s="1"/>
  <c r="AY430" i="3" s="1"/>
  <c r="AY431" i="3" s="1"/>
  <c r="AY432" i="3" s="1"/>
  <c r="AY433" i="3" s="1"/>
  <c r="AY434" i="3" s="1"/>
  <c r="AY435" i="3" s="1"/>
  <c r="AY436" i="3" s="1"/>
  <c r="AY437" i="3" s="1"/>
  <c r="AY438" i="3" s="1"/>
  <c r="AY439" i="3" s="1"/>
  <c r="AY440" i="3" s="1"/>
  <c r="AY441" i="3" s="1"/>
  <c r="AY442" i="3" s="1"/>
  <c r="AY443" i="3" s="1"/>
  <c r="AY444" i="3" s="1"/>
  <c r="AY445" i="3" s="1"/>
  <c r="AY446" i="3" s="1"/>
  <c r="AY447" i="3" s="1"/>
  <c r="AY448" i="3" s="1"/>
  <c r="AY449" i="3" s="1"/>
  <c r="AY450" i="3" s="1"/>
  <c r="AY451" i="3" s="1"/>
  <c r="AY452" i="3" s="1"/>
  <c r="AY453" i="3" s="1"/>
  <c r="AY454" i="3" s="1"/>
  <c r="AY455" i="3" s="1"/>
  <c r="AY456" i="3" s="1"/>
  <c r="AY457" i="3" s="1"/>
  <c r="AY458" i="3" s="1"/>
  <c r="AY459" i="3" s="1"/>
  <c r="AY460" i="3" s="1"/>
  <c r="AY461" i="3" s="1"/>
  <c r="AY462" i="3" s="1"/>
  <c r="AY463" i="3" s="1"/>
  <c r="AY464" i="3" s="1"/>
  <c r="AY465" i="3" s="1"/>
  <c r="AY466" i="3" s="1"/>
  <c r="AY467" i="3" s="1"/>
  <c r="AY468" i="3" s="1"/>
  <c r="AY469" i="3" s="1"/>
  <c r="AY470" i="3" s="1"/>
  <c r="AY471" i="3" s="1"/>
  <c r="AY472" i="3" s="1"/>
  <c r="AY473" i="3" s="1"/>
  <c r="AY474" i="3" s="1"/>
  <c r="AY475" i="3" s="1"/>
  <c r="AY476" i="3" s="1"/>
  <c r="AY477" i="3" s="1"/>
  <c r="AY478" i="3" s="1"/>
  <c r="AY479" i="3" s="1"/>
  <c r="AY480" i="3" s="1"/>
  <c r="AY481" i="3" s="1"/>
  <c r="AY482" i="3" s="1"/>
  <c r="AY483" i="3" s="1"/>
  <c r="AY484" i="3" s="1"/>
  <c r="AY485" i="3" s="1"/>
  <c r="AY486" i="3" s="1"/>
  <c r="AY487" i="3" s="1"/>
  <c r="AY488" i="3" s="1"/>
  <c r="AY489" i="3" s="1"/>
  <c r="AY490" i="3" s="1"/>
  <c r="AY491" i="3" s="1"/>
  <c r="AY492" i="3" s="1"/>
  <c r="AY493" i="3" s="1"/>
  <c r="AY494" i="3" s="1"/>
  <c r="AY495" i="3" s="1"/>
  <c r="AY496" i="3" s="1"/>
  <c r="AY497" i="3" s="1"/>
  <c r="AY498" i="3" s="1"/>
  <c r="AY499" i="3" s="1"/>
  <c r="AY500" i="3" s="1"/>
  <c r="AY501" i="3" s="1"/>
  <c r="AY502" i="3" s="1"/>
  <c r="AY503" i="3" s="1"/>
  <c r="AY504" i="3" s="1"/>
  <c r="AY505" i="3" s="1"/>
  <c r="AY506" i="3" s="1"/>
  <c r="AY507" i="3" s="1"/>
  <c r="AY508" i="3" s="1"/>
  <c r="AY509" i="3" s="1"/>
  <c r="AY510" i="3" s="1"/>
  <c r="AY511" i="3" s="1"/>
  <c r="AY512" i="3" s="1"/>
  <c r="AY513" i="3" s="1"/>
  <c r="AY514" i="3" s="1"/>
  <c r="AY515" i="3" s="1"/>
  <c r="AY516" i="3" s="1"/>
  <c r="AY517" i="3" s="1"/>
  <c r="AY518" i="3" s="1"/>
  <c r="AY519" i="3" s="1"/>
  <c r="AY520" i="3" s="1"/>
  <c r="AY521" i="3" s="1"/>
  <c r="AY522" i="3" s="1"/>
  <c r="AY523" i="3" s="1"/>
  <c r="BA507" i="3"/>
  <c r="BA508" i="3" s="1"/>
  <c r="BA509" i="3" s="1"/>
  <c r="BA510" i="3" s="1"/>
  <c r="BA511" i="3" s="1"/>
  <c r="BA512" i="3" s="1"/>
  <c r="BA513" i="3" s="1"/>
  <c r="BA514" i="3" s="1"/>
  <c r="BA515" i="3" s="1"/>
  <c r="CQ421" i="3"/>
  <c r="CQ422" i="3" s="1"/>
  <c r="CQ423" i="3" s="1"/>
  <c r="CQ424" i="3" s="1"/>
  <c r="CQ425" i="3" s="1"/>
  <c r="CQ426" i="3" s="1"/>
  <c r="CQ427" i="3" s="1"/>
  <c r="CQ428" i="3" s="1"/>
  <c r="CQ429" i="3" s="1"/>
  <c r="CQ430" i="3" s="1"/>
  <c r="CQ431" i="3" s="1"/>
  <c r="CQ432" i="3" s="1"/>
  <c r="CQ433" i="3" s="1"/>
  <c r="CQ434" i="3" s="1"/>
  <c r="CQ435" i="3" s="1"/>
  <c r="CQ436" i="3" s="1"/>
  <c r="CQ437" i="3" s="1"/>
  <c r="CQ438" i="3" s="1"/>
  <c r="CQ439" i="3" s="1"/>
  <c r="CQ440" i="3" s="1"/>
  <c r="CQ441" i="3" s="1"/>
  <c r="CQ442" i="3" s="1"/>
  <c r="CQ443" i="3" s="1"/>
  <c r="CQ444" i="3" s="1"/>
  <c r="CQ445" i="3" s="1"/>
  <c r="CQ446" i="3" s="1"/>
  <c r="CQ447" i="3" s="1"/>
  <c r="CQ448" i="3" s="1"/>
  <c r="CQ449" i="3" s="1"/>
  <c r="CQ450" i="3" s="1"/>
  <c r="CQ451" i="3" s="1"/>
  <c r="CQ452" i="3" s="1"/>
  <c r="CQ453" i="3" s="1"/>
  <c r="CQ454" i="3" s="1"/>
  <c r="CQ455" i="3" s="1"/>
  <c r="CQ456" i="3" s="1"/>
  <c r="CQ457" i="3" s="1"/>
  <c r="CQ458" i="3" s="1"/>
  <c r="CQ459" i="3" s="1"/>
  <c r="CQ460" i="3" s="1"/>
  <c r="CQ461" i="3" s="1"/>
  <c r="CQ462" i="3" s="1"/>
  <c r="CQ463" i="3" s="1"/>
  <c r="CQ464" i="3" s="1"/>
  <c r="CQ465" i="3" s="1"/>
  <c r="CQ466" i="3" s="1"/>
  <c r="CQ467" i="3" s="1"/>
  <c r="CQ468" i="3" s="1"/>
  <c r="CQ469" i="3" s="1"/>
  <c r="CQ470" i="3" s="1"/>
  <c r="CQ471" i="3" s="1"/>
  <c r="CQ472" i="3" s="1"/>
  <c r="CQ473" i="3" s="1"/>
  <c r="CQ474" i="3" s="1"/>
  <c r="CQ475" i="3" s="1"/>
  <c r="CQ476" i="3" s="1"/>
  <c r="CQ477" i="3" s="1"/>
  <c r="CQ478" i="3" s="1"/>
  <c r="CQ479" i="3" s="1"/>
  <c r="CQ480" i="3" s="1"/>
  <c r="CQ481" i="3" s="1"/>
  <c r="CQ482" i="3" s="1"/>
  <c r="CQ483" i="3" s="1"/>
  <c r="CQ484" i="3" s="1"/>
  <c r="CQ485" i="3" s="1"/>
  <c r="CQ486" i="3" s="1"/>
  <c r="CQ487" i="3" s="1"/>
  <c r="CQ488" i="3" s="1"/>
  <c r="CQ489" i="3" s="1"/>
  <c r="CQ490" i="3" s="1"/>
  <c r="CQ491" i="3" s="1"/>
  <c r="CQ492" i="3" s="1"/>
  <c r="CQ493" i="3" s="1"/>
  <c r="CQ494" i="3" s="1"/>
  <c r="CQ495" i="3" s="1"/>
  <c r="CQ496" i="3" s="1"/>
  <c r="CQ497" i="3" s="1"/>
  <c r="CQ498" i="3" s="1"/>
  <c r="CQ499" i="3" s="1"/>
  <c r="CQ500" i="3" s="1"/>
  <c r="CQ501" i="3" s="1"/>
  <c r="CQ502" i="3" s="1"/>
  <c r="CQ503" i="3" s="1"/>
  <c r="CQ504" i="3" s="1"/>
  <c r="CQ505" i="3" s="1"/>
  <c r="CQ506" i="3" s="1"/>
  <c r="CQ507" i="3" s="1"/>
  <c r="CQ508" i="3" s="1"/>
  <c r="CQ509" i="3" s="1"/>
  <c r="CQ510" i="3" s="1"/>
  <c r="CQ511" i="3" s="1"/>
  <c r="CQ512" i="3" s="1"/>
  <c r="CQ513" i="3" s="1"/>
  <c r="CQ514" i="3" s="1"/>
  <c r="CQ515" i="3" s="1"/>
  <c r="CQ516" i="3" s="1"/>
  <c r="CQ517" i="3" s="1"/>
  <c r="CQ518" i="3" s="1"/>
  <c r="CQ519" i="3" s="1"/>
  <c r="CQ520" i="3" s="1"/>
  <c r="CQ521" i="3" s="1"/>
  <c r="CQ522" i="3" s="1"/>
  <c r="CQ523" i="3" s="1"/>
  <c r="AN511" i="3"/>
  <c r="AN512" i="3" s="1"/>
  <c r="AN513" i="3" s="1"/>
  <c r="AN514" i="3" s="1"/>
  <c r="AN515" i="3" s="1"/>
  <c r="AN516" i="3" s="1"/>
  <c r="AN517" i="3" s="1"/>
  <c r="AN518" i="3" s="1"/>
  <c r="AN519" i="3" s="1"/>
  <c r="AN520" i="3" s="1"/>
  <c r="AN521" i="3" s="1"/>
  <c r="AN522" i="3" s="1"/>
  <c r="AN523" i="3" s="1"/>
  <c r="AO511" i="3"/>
  <c r="AO512" i="3" s="1"/>
  <c r="AO513" i="3" s="1"/>
  <c r="AO514" i="3" s="1"/>
  <c r="AO515" i="3" s="1"/>
  <c r="AO516" i="3" s="1"/>
  <c r="AO517" i="3" s="1"/>
  <c r="AO518" i="3" s="1"/>
  <c r="AO519" i="3" s="1"/>
  <c r="AO520" i="3" s="1"/>
  <c r="AO521" i="3" s="1"/>
  <c r="AO522" i="3" s="1"/>
  <c r="AO523" i="3" s="1"/>
  <c r="AP511" i="3"/>
  <c r="AP512" i="3" s="1"/>
  <c r="AP513" i="3" s="1"/>
  <c r="AP514" i="3" s="1"/>
  <c r="AP515" i="3" s="1"/>
  <c r="AQ511" i="3"/>
  <c r="AQ512" i="3" s="1"/>
  <c r="AQ513" i="3" s="1"/>
  <c r="AQ514" i="3" s="1"/>
  <c r="AQ515" i="3" s="1"/>
  <c r="AS511" i="3"/>
  <c r="AS512" i="3" s="1"/>
  <c r="AS513" i="3" s="1"/>
  <c r="AS514" i="3" s="1"/>
  <c r="AS515" i="3" s="1"/>
  <c r="AT511" i="3"/>
  <c r="AT512" i="3" s="1"/>
  <c r="AT513" i="3" s="1"/>
  <c r="AT514" i="3" s="1"/>
  <c r="AT515" i="3" s="1"/>
  <c r="AU511" i="3"/>
  <c r="AU512" i="3" s="1"/>
  <c r="AU513" i="3" s="1"/>
  <c r="AU514" i="3" s="1"/>
  <c r="AU515" i="3" s="1"/>
  <c r="AV511" i="3"/>
  <c r="AV512" i="3" s="1"/>
  <c r="AV513" i="3" s="1"/>
  <c r="AV514" i="3" s="1"/>
  <c r="AV515" i="3" s="1"/>
  <c r="AW511" i="3"/>
  <c r="AW512" i="3" s="1"/>
  <c r="AW513" i="3" s="1"/>
  <c r="AW514" i="3" s="1"/>
  <c r="AW515" i="3" s="1"/>
  <c r="AX511" i="3"/>
  <c r="AX512" i="3" s="1"/>
  <c r="AX513" i="3" s="1"/>
  <c r="AX514" i="3" s="1"/>
  <c r="AX515" i="3" s="1"/>
  <c r="AX516" i="3" s="1"/>
  <c r="AX517" i="3" s="1"/>
  <c r="AX518" i="3" s="1"/>
  <c r="AX519" i="3" s="1"/>
  <c r="AX520" i="3" s="1"/>
  <c r="AX521" i="3" s="1"/>
  <c r="AX522" i="3" s="1"/>
  <c r="AX523" i="3" s="1"/>
  <c r="AZ511" i="3"/>
  <c r="AZ512" i="3" s="1"/>
  <c r="AZ513" i="3" s="1"/>
  <c r="AZ514" i="3" s="1"/>
  <c r="AZ515" i="3" s="1"/>
  <c r="BB511" i="3"/>
  <c r="BB512" i="3" s="1"/>
  <c r="BB513" i="3" s="1"/>
  <c r="BB514" i="3" s="1"/>
  <c r="BB515" i="3" s="1"/>
  <c r="BB516" i="3" s="1"/>
  <c r="BB517" i="3" s="1"/>
  <c r="BB518" i="3" s="1"/>
  <c r="BB519" i="3" s="1"/>
  <c r="BB520" i="3" s="1"/>
  <c r="BB521" i="3" s="1"/>
  <c r="BB522" i="3" s="1"/>
  <c r="BB523" i="3" s="1"/>
  <c r="BC511" i="3"/>
  <c r="BC512" i="3" s="1"/>
  <c r="BC513" i="3" s="1"/>
  <c r="BC514" i="3" s="1"/>
  <c r="BC515" i="3" s="1"/>
  <c r="BC516" i="3" s="1"/>
  <c r="BC517" i="3" s="1"/>
  <c r="BC518" i="3" s="1"/>
  <c r="BC519" i="3" s="1"/>
  <c r="BC520" i="3" s="1"/>
  <c r="BC521" i="3" s="1"/>
  <c r="BC522" i="3" s="1"/>
  <c r="BC523" i="3" s="1"/>
  <c r="BD511" i="3"/>
  <c r="BD512" i="3" s="1"/>
  <c r="BD513" i="3" s="1"/>
  <c r="BD514" i="3" s="1"/>
  <c r="BD515" i="3" s="1"/>
  <c r="BD516" i="3" s="1"/>
  <c r="BE511" i="3"/>
  <c r="BE512" i="3" s="1"/>
  <c r="BE513" i="3" s="1"/>
  <c r="BE514" i="3" s="1"/>
  <c r="BE515" i="3" s="1"/>
  <c r="BF511" i="3"/>
  <c r="BF512" i="3" s="1"/>
  <c r="BF513" i="3" s="1"/>
  <c r="BF514" i="3" s="1"/>
  <c r="BF515" i="3" s="1"/>
  <c r="BH511" i="3"/>
  <c r="BH512" i="3" s="1"/>
  <c r="BH513" i="3" s="1"/>
  <c r="BH514" i="3" s="1"/>
  <c r="BH515" i="3" s="1"/>
  <c r="BI511" i="3"/>
  <c r="BI512" i="3" s="1"/>
  <c r="BI513" i="3" s="1"/>
  <c r="BI514" i="3" s="1"/>
  <c r="BI515" i="3" s="1"/>
  <c r="CN511" i="3"/>
  <c r="CN512" i="3" s="1"/>
  <c r="CN513" i="3" s="1"/>
  <c r="CN514" i="3" s="1"/>
  <c r="CN515" i="3" s="1"/>
  <c r="CN516" i="3" s="1"/>
  <c r="CO511" i="3"/>
  <c r="CO512" i="3" s="1"/>
  <c r="CO513" i="3" s="1"/>
  <c r="CO514" i="3" s="1"/>
  <c r="CO515" i="3" s="1"/>
  <c r="CO516" i="3" s="1"/>
  <c r="CO517" i="3" s="1"/>
  <c r="CO518" i="3" s="1"/>
  <c r="CO519" i="3" s="1"/>
  <c r="CO520" i="3" s="1"/>
  <c r="CO521" i="3" s="1"/>
  <c r="CO522" i="3" s="1"/>
  <c r="CO523" i="3" s="1"/>
  <c r="CP511" i="3"/>
  <c r="CP512" i="3" s="1"/>
  <c r="CP513" i="3" s="1"/>
  <c r="CP514" i="3" s="1"/>
  <c r="CP515" i="3" s="1"/>
  <c r="CP516" i="3" s="1"/>
  <c r="CP517" i="3" s="1"/>
  <c r="CP518" i="3" s="1"/>
  <c r="CP519" i="3" s="1"/>
  <c r="CP520" i="3" s="1"/>
  <c r="CP521" i="3" s="1"/>
  <c r="CP522" i="3" s="1"/>
  <c r="CP523" i="3" s="1"/>
  <c r="CR511" i="3"/>
  <c r="CR512" i="3" s="1"/>
  <c r="CR513" i="3" s="1"/>
  <c r="CR514" i="3" s="1"/>
  <c r="CR515" i="3" s="1"/>
  <c r="CR516" i="3" s="1"/>
  <c r="CR517" i="3" s="1"/>
  <c r="CS511" i="3"/>
  <c r="CS512" i="3" s="1"/>
  <c r="CS513" i="3" s="1"/>
  <c r="CS514" i="3" s="1"/>
  <c r="CS515" i="3" s="1"/>
  <c r="CS516" i="3" s="1"/>
  <c r="CS517" i="3" s="1"/>
  <c r="CT511" i="3"/>
  <c r="CT512" i="3" s="1"/>
  <c r="CT513" i="3" s="1"/>
  <c r="CT514" i="3" s="1"/>
  <c r="CT515" i="3" s="1"/>
  <c r="CT516" i="3" s="1"/>
  <c r="CT517" i="3" s="1"/>
  <c r="CW511" i="3"/>
  <c r="CW512" i="3" s="1"/>
  <c r="CW513" i="3" s="1"/>
  <c r="CW514" i="3" s="1"/>
  <c r="CW515" i="3" s="1"/>
  <c r="CW516" i="3" s="1"/>
  <c r="CW517" i="3" s="1"/>
  <c r="CX511" i="3"/>
  <c r="CX512" i="3" s="1"/>
  <c r="CX513" i="3" s="1"/>
  <c r="CX514" i="3" s="1"/>
  <c r="CX515" i="3" s="1"/>
  <c r="CX516" i="3" s="1"/>
  <c r="CX517" i="3" s="1"/>
  <c r="DB511" i="3"/>
  <c r="DB512" i="3" s="1"/>
  <c r="DB513" i="3" s="1"/>
  <c r="DB514" i="3" s="1"/>
  <c r="DB515" i="3" s="1"/>
  <c r="DB516" i="3" s="1"/>
  <c r="DB517" i="3" s="1"/>
  <c r="DC511" i="3"/>
  <c r="DC512" i="3" s="1"/>
  <c r="DC513" i="3" s="1"/>
  <c r="DC514" i="3" s="1"/>
  <c r="DC515" i="3" s="1"/>
  <c r="DC516" i="3" s="1"/>
  <c r="DC517" i="3" s="1"/>
  <c r="DD511" i="3"/>
  <c r="DD512" i="3" s="1"/>
  <c r="DD513" i="3" s="1"/>
  <c r="DD514" i="3" s="1"/>
  <c r="DD515" i="3" s="1"/>
  <c r="DD516" i="3" s="1"/>
  <c r="DD517" i="3" s="1"/>
  <c r="FF510" i="3"/>
  <c r="FF511" i="3" s="1"/>
  <c r="FF512" i="3" s="1"/>
  <c r="AA513" i="3"/>
  <c r="AA514" i="3" s="1"/>
  <c r="AA515" i="3" s="1"/>
  <c r="AA516" i="3" s="1"/>
  <c r="AA517" i="3" s="1"/>
  <c r="AA518" i="3" s="1"/>
  <c r="AA519" i="3" s="1"/>
  <c r="AA520" i="3" s="1"/>
  <c r="AA521" i="3" s="1"/>
  <c r="AA522" i="3" s="1"/>
  <c r="AA523" i="3" s="1"/>
  <c r="AH513" i="3"/>
  <c r="AK513" i="3"/>
  <c r="AM513" i="3"/>
  <c r="DR513" i="3"/>
  <c r="DR514" i="3" s="1"/>
  <c r="DY513" i="3"/>
  <c r="DY514" i="3" s="1"/>
  <c r="EB513" i="3"/>
  <c r="EB514" i="3" s="1"/>
  <c r="EC513" i="3"/>
  <c r="EC514" i="3" s="1"/>
  <c r="EF513" i="3"/>
  <c r="EF514" i="3" s="1"/>
  <c r="EG513" i="3"/>
  <c r="EG514" i="3" s="1"/>
  <c r="EG515" i="3" s="1"/>
  <c r="EH513" i="3"/>
  <c r="EH514" i="3" s="1"/>
  <c r="EH515" i="3" s="1"/>
  <c r="EI513" i="3"/>
  <c r="EI514" i="3" s="1"/>
  <c r="EI515" i="3" s="1"/>
  <c r="EJ513" i="3"/>
  <c r="EJ514" i="3" s="1"/>
  <c r="EJ515" i="3" s="1"/>
  <c r="EK513" i="3"/>
  <c r="EK514" i="3" s="1"/>
  <c r="EK515" i="3" s="1"/>
  <c r="EK516" i="3" s="1"/>
  <c r="EL513" i="3"/>
  <c r="EL514" i="3" s="1"/>
  <c r="EL515" i="3" s="1"/>
  <c r="EL516" i="3" s="1"/>
  <c r="EM513" i="3"/>
  <c r="EM514" i="3" s="1"/>
  <c r="EM515" i="3" s="1"/>
  <c r="EM516" i="3" s="1"/>
  <c r="EM517" i="3" s="1"/>
  <c r="EM518" i="3" s="1"/>
  <c r="EM519" i="3" s="1"/>
  <c r="EM520" i="3" s="1"/>
  <c r="EM521" i="3" s="1"/>
  <c r="EM522" i="3" s="1"/>
  <c r="EM523" i="3" s="1"/>
  <c r="EN513" i="3"/>
  <c r="EN514" i="3" s="1"/>
  <c r="EN515" i="3" s="1"/>
  <c r="EN516" i="3" s="1"/>
  <c r="EN517" i="3" s="1"/>
  <c r="EN518" i="3" s="1"/>
  <c r="EN519" i="3" s="1"/>
  <c r="EN520" i="3" s="1"/>
  <c r="EN521" i="3" s="1"/>
  <c r="EN522" i="3" s="1"/>
  <c r="EN523" i="3" s="1"/>
  <c r="EO513" i="3"/>
  <c r="EO514" i="3" s="1"/>
  <c r="EO515" i="3" s="1"/>
  <c r="EO516" i="3" s="1"/>
  <c r="EP513" i="3"/>
  <c r="EP514" i="3" s="1"/>
  <c r="EP515" i="3" s="1"/>
  <c r="EP516" i="3" s="1"/>
  <c r="EQ513" i="3"/>
  <c r="EQ514" i="3" s="1"/>
  <c r="EQ515" i="3" s="1"/>
  <c r="EQ516" i="3" s="1"/>
  <c r="EQ517" i="3" s="1"/>
  <c r="EQ518" i="3" s="1"/>
  <c r="EQ519" i="3" s="1"/>
  <c r="EQ520" i="3" s="1"/>
  <c r="EQ521" i="3" s="1"/>
  <c r="EQ522" i="3" s="1"/>
  <c r="EQ523" i="3" s="1"/>
  <c r="ER513" i="3"/>
  <c r="ER514" i="3" s="1"/>
  <c r="ER515" i="3" s="1"/>
  <c r="ER516" i="3" s="1"/>
  <c r="ER517" i="3" s="1"/>
  <c r="ER518" i="3" s="1"/>
  <c r="ER519" i="3" s="1"/>
  <c r="ER520" i="3" s="1"/>
  <c r="ER521" i="3" s="1"/>
  <c r="ER522" i="3" s="1"/>
  <c r="ER523" i="3" s="1"/>
  <c r="ES513" i="3"/>
  <c r="ES514" i="3" s="1"/>
  <c r="ES515" i="3" s="1"/>
  <c r="ES516" i="3" s="1"/>
  <c r="ET513" i="3"/>
  <c r="ET514" i="3" s="1"/>
  <c r="ET515" i="3" s="1"/>
  <c r="ET516" i="3" s="1"/>
  <c r="ET517" i="3" s="1"/>
  <c r="ET518" i="3" s="1"/>
  <c r="ET519" i="3" s="1"/>
  <c r="ET520" i="3" s="1"/>
  <c r="ET521" i="3" s="1"/>
  <c r="ET522" i="3" s="1"/>
  <c r="ET523" i="3" s="1"/>
  <c r="EU513" i="3"/>
  <c r="EU514" i="3" s="1"/>
  <c r="EU515" i="3" s="1"/>
  <c r="EU516" i="3" s="1"/>
  <c r="EU517" i="3" s="1"/>
  <c r="EU518" i="3" s="1"/>
  <c r="EU519" i="3" s="1"/>
  <c r="EU520" i="3" s="1"/>
  <c r="EU521" i="3" s="1"/>
  <c r="EU522" i="3" s="1"/>
  <c r="EU523" i="3" s="1"/>
  <c r="EV513" i="3"/>
  <c r="EV514" i="3" s="1"/>
  <c r="EV515" i="3" s="1"/>
  <c r="EV516" i="3" s="1"/>
  <c r="EV517" i="3" s="1"/>
  <c r="EV518" i="3" s="1"/>
  <c r="EV519" i="3" s="1"/>
  <c r="EV520" i="3" s="1"/>
  <c r="EV521" i="3" s="1"/>
  <c r="EV522" i="3" s="1"/>
  <c r="EV523" i="3" s="1"/>
  <c r="EW513" i="3"/>
  <c r="EW514" i="3" s="1"/>
  <c r="EW515" i="3" s="1"/>
  <c r="EW516" i="3" s="1"/>
  <c r="EX513" i="3"/>
  <c r="EX514" i="3" s="1"/>
  <c r="EX515" i="3" s="1"/>
  <c r="EX516" i="3" s="1"/>
  <c r="EX517" i="3" s="1"/>
  <c r="EX518" i="3" s="1"/>
  <c r="EX519" i="3" s="1"/>
  <c r="EX520" i="3" s="1"/>
  <c r="EX521" i="3" s="1"/>
  <c r="EX522" i="3" s="1"/>
  <c r="EX523" i="3" s="1"/>
  <c r="EY513" i="3"/>
  <c r="EY514" i="3" s="1"/>
  <c r="EY515" i="3" s="1"/>
  <c r="EY516" i="3" s="1"/>
  <c r="EY517" i="3" s="1"/>
  <c r="EY518" i="3" s="1"/>
  <c r="EY519" i="3" s="1"/>
  <c r="EY520" i="3" s="1"/>
  <c r="EY521" i="3" s="1"/>
  <c r="EY522" i="3" s="1"/>
  <c r="EY523" i="3" s="1"/>
  <c r="EZ513" i="3"/>
  <c r="EZ514" i="3" s="1"/>
  <c r="EZ515" i="3" s="1"/>
  <c r="EZ516" i="3" s="1"/>
  <c r="EZ517" i="3" s="1"/>
  <c r="EZ518" i="3" s="1"/>
  <c r="EZ519" i="3" s="1"/>
  <c r="EZ520" i="3" s="1"/>
  <c r="EZ521" i="3" s="1"/>
  <c r="EZ522" i="3" s="1"/>
  <c r="EZ523" i="3" s="1"/>
  <c r="FA513" i="3"/>
  <c r="FA514" i="3" s="1"/>
  <c r="FA515" i="3" s="1"/>
  <c r="FA516" i="3" s="1"/>
  <c r="FB513" i="3"/>
  <c r="FB514" i="3" s="1"/>
  <c r="FB515" i="3" s="1"/>
  <c r="FB516" i="3" s="1"/>
  <c r="FB517" i="3" s="1"/>
  <c r="FB518" i="3" s="1"/>
  <c r="FB519" i="3" s="1"/>
  <c r="FB520" i="3" s="1"/>
  <c r="FB521" i="3" s="1"/>
  <c r="FB522" i="3" s="1"/>
  <c r="FB523" i="3" s="1"/>
  <c r="FC513" i="3"/>
  <c r="FC514" i="3" s="1"/>
  <c r="FC515" i="3" s="1"/>
  <c r="FC516" i="3" s="1"/>
  <c r="FC517" i="3" s="1"/>
  <c r="FC518" i="3" s="1"/>
  <c r="FC519" i="3" s="1"/>
  <c r="FC520" i="3" s="1"/>
  <c r="FC521" i="3" s="1"/>
  <c r="FC522" i="3" s="1"/>
  <c r="FC523" i="3" s="1"/>
  <c r="FD513" i="3"/>
  <c r="FD514" i="3" s="1"/>
  <c r="FD515" i="3" s="1"/>
  <c r="FD516" i="3" s="1"/>
  <c r="FD517" i="3" s="1"/>
  <c r="FD518" i="3" s="1"/>
  <c r="FD519" i="3" s="1"/>
  <c r="FD520" i="3" s="1"/>
  <c r="FD521" i="3" s="1"/>
  <c r="FD522" i="3" s="1"/>
  <c r="FD523" i="3" s="1"/>
  <c r="FG507" i="3"/>
  <c r="FG508" i="3" s="1"/>
  <c r="FG509" i="3" s="1"/>
  <c r="FG510" i="3" s="1"/>
  <c r="FG511" i="3" s="1"/>
  <c r="FG512" i="3" s="1"/>
  <c r="FG513" i="3" s="1"/>
  <c r="FG514" i="3" s="1"/>
  <c r="FG515" i="3" s="1"/>
  <c r="DL514" i="3"/>
  <c r="DO514" i="3"/>
  <c r="DQ514" i="3"/>
  <c r="DS514" i="3"/>
  <c r="DV514" i="3"/>
  <c r="FE514" i="3"/>
  <c r="FF514" i="3"/>
  <c r="FF515" i="3" s="1"/>
  <c r="FF516" i="3" s="1"/>
  <c r="FF517" i="3" s="1"/>
  <c r="FF518" i="3" s="1"/>
  <c r="AK515" i="3"/>
  <c r="BK511" i="3"/>
  <c r="BK512" i="3" s="1"/>
  <c r="BK513" i="3" s="1"/>
  <c r="BK514" i="3" s="1"/>
  <c r="BK515" i="3" s="1"/>
  <c r="DM514" i="3"/>
  <c r="DM515" i="3" s="1"/>
  <c r="DP514" i="3"/>
  <c r="DP515" i="3" s="1"/>
  <c r="P419" i="3"/>
  <c r="P420" i="3" s="1"/>
  <c r="P421" i="3" s="1"/>
  <c r="P422" i="3" s="1"/>
  <c r="P423" i="3" s="1"/>
  <c r="P424" i="3" s="1"/>
  <c r="P425" i="3" s="1"/>
  <c r="P426" i="3" s="1"/>
  <c r="P427" i="3" s="1"/>
  <c r="P428" i="3" s="1"/>
  <c r="P429" i="3" s="1"/>
  <c r="P430" i="3" s="1"/>
  <c r="P431" i="3" s="1"/>
  <c r="P432" i="3" s="1"/>
  <c r="P433" i="3" s="1"/>
  <c r="P434" i="3" s="1"/>
  <c r="P435" i="3" s="1"/>
  <c r="P436" i="3" s="1"/>
  <c r="P437" i="3" s="1"/>
  <c r="P438" i="3" s="1"/>
  <c r="P439" i="3" s="1"/>
  <c r="P440" i="3" s="1"/>
  <c r="P441" i="3" s="1"/>
  <c r="P442" i="3" s="1"/>
  <c r="P443" i="3" s="1"/>
  <c r="P444" i="3" s="1"/>
  <c r="P445" i="3" s="1"/>
  <c r="P446" i="3" s="1"/>
  <c r="P447" i="3" s="1"/>
  <c r="P448" i="3" s="1"/>
  <c r="P449" i="3" s="1"/>
  <c r="P450" i="3" s="1"/>
  <c r="P451" i="3" s="1"/>
  <c r="P452" i="3" s="1"/>
  <c r="P453" i="3" s="1"/>
  <c r="P454" i="3" s="1"/>
  <c r="P455" i="3" s="1"/>
  <c r="P456" i="3" s="1"/>
  <c r="P457" i="3" s="1"/>
  <c r="P458" i="3" s="1"/>
  <c r="P459" i="3" s="1"/>
  <c r="P460" i="3" s="1"/>
  <c r="P461" i="3" s="1"/>
  <c r="P462" i="3" s="1"/>
  <c r="P463" i="3" s="1"/>
  <c r="P464" i="3" s="1"/>
  <c r="P465" i="3" s="1"/>
  <c r="P466" i="3" s="1"/>
  <c r="P467" i="3" s="1"/>
  <c r="P468" i="3" s="1"/>
  <c r="P469" i="3" s="1"/>
  <c r="P470" i="3" s="1"/>
  <c r="P471" i="3" s="1"/>
  <c r="P472" i="3" s="1"/>
  <c r="P473" i="3" s="1"/>
  <c r="P474" i="3" s="1"/>
  <c r="P475" i="3" s="1"/>
  <c r="P476" i="3" s="1"/>
  <c r="P477" i="3" s="1"/>
  <c r="P478" i="3" s="1"/>
  <c r="P479" i="3" s="1"/>
  <c r="P480" i="3" s="1"/>
  <c r="P481" i="3" s="1"/>
  <c r="P482" i="3" s="1"/>
  <c r="P483" i="3" s="1"/>
  <c r="P484" i="3" s="1"/>
  <c r="P485" i="3" s="1"/>
  <c r="P486" i="3" s="1"/>
  <c r="P487" i="3" s="1"/>
  <c r="P488" i="3" s="1"/>
  <c r="P489" i="3" s="1"/>
  <c r="P490" i="3" s="1"/>
  <c r="P491" i="3" s="1"/>
  <c r="P492" i="3" s="1"/>
  <c r="P493" i="3" s="1"/>
  <c r="P494" i="3" s="1"/>
  <c r="P495" i="3" s="1"/>
  <c r="P496" i="3" s="1"/>
  <c r="P497" i="3" s="1"/>
  <c r="P498" i="3" s="1"/>
  <c r="P499" i="3" s="1"/>
  <c r="P500" i="3" s="1"/>
  <c r="P501" i="3" s="1"/>
  <c r="P502" i="3" s="1"/>
  <c r="P503" i="3" s="1"/>
  <c r="P504" i="3" s="1"/>
  <c r="P505" i="3" s="1"/>
  <c r="P506" i="3" s="1"/>
  <c r="P507" i="3" s="1"/>
  <c r="P508" i="3" s="1"/>
  <c r="P509" i="3" s="1"/>
  <c r="P510" i="3" s="1"/>
  <c r="P511" i="3" s="1"/>
  <c r="P512" i="3" s="1"/>
  <c r="P513" i="3" s="1"/>
  <c r="P514" i="3" s="1"/>
  <c r="P515" i="3" s="1"/>
  <c r="P516" i="3" s="1"/>
  <c r="AJ513" i="3"/>
  <c r="AJ514" i="3" s="1"/>
  <c r="AJ515" i="3" s="1"/>
  <c r="AJ516" i="3" s="1"/>
  <c r="DL516" i="3"/>
  <c r="DL517" i="3" s="1"/>
  <c r="DT514" i="3"/>
  <c r="DT515" i="3" s="1"/>
  <c r="DT516" i="3" s="1"/>
  <c r="FE516" i="3"/>
  <c r="FE517" i="3" s="1"/>
  <c r="FE518" i="3" s="1"/>
  <c r="G517" i="3"/>
  <c r="AD517" i="3"/>
  <c r="AI516" i="3"/>
  <c r="AI517" i="3" s="1"/>
  <c r="AM517" i="3"/>
  <c r="AP517" i="3"/>
  <c r="AQ517" i="3"/>
  <c r="AS517" i="3"/>
  <c r="AT517" i="3"/>
  <c r="AW517" i="3"/>
  <c r="BA517" i="3"/>
  <c r="BF517" i="3"/>
  <c r="BI517" i="3"/>
  <c r="BL511" i="3"/>
  <c r="BL512" i="3" s="1"/>
  <c r="BL513" i="3" s="1"/>
  <c r="BL514" i="3" s="1"/>
  <c r="BL515" i="3" s="1"/>
  <c r="BL516" i="3" s="1"/>
  <c r="BL517" i="3" s="1"/>
  <c r="DW508" i="3"/>
  <c r="DW509" i="3" s="1"/>
  <c r="DW510" i="3" s="1"/>
  <c r="DW511" i="3" s="1"/>
  <c r="DW512" i="3" s="1"/>
  <c r="DW513" i="3" s="1"/>
  <c r="DW514" i="3" s="1"/>
  <c r="DW515" i="3" s="1"/>
  <c r="DW516" i="3" s="1"/>
  <c r="DW517" i="3" s="1"/>
  <c r="EC517" i="3"/>
  <c r="EI517" i="3"/>
  <c r="EJ517" i="3"/>
  <c r="I518" i="3"/>
  <c r="AC514" i="3"/>
  <c r="AC515" i="3" s="1"/>
  <c r="AC516" i="3" s="1"/>
  <c r="AC517" i="3" s="1"/>
  <c r="AC518" i="3" s="1"/>
  <c r="AR511" i="3"/>
  <c r="AR512" i="3" s="1"/>
  <c r="AR513" i="3" s="1"/>
  <c r="AR514" i="3" s="1"/>
  <c r="AR515" i="3" s="1"/>
  <c r="AR516" i="3" s="1"/>
  <c r="AR517" i="3" s="1"/>
  <c r="AR518" i="3" s="1"/>
  <c r="AR519" i="3" s="1"/>
  <c r="AR520" i="3" s="1"/>
  <c r="AR521" i="3" s="1"/>
  <c r="AR522" i="3" s="1"/>
  <c r="AR523" i="3" s="1"/>
  <c r="BD518" i="3"/>
  <c r="BD519" i="3" s="1"/>
  <c r="BD520" i="3" s="1"/>
  <c r="BD521" i="3" s="1"/>
  <c r="BD522" i="3" s="1"/>
  <c r="BD523" i="3" s="1"/>
  <c r="BG14" i="3"/>
  <c r="BG15" i="3" s="1"/>
  <c r="BG16" i="3" s="1"/>
  <c r="BG17" i="3" s="1"/>
  <c r="BG18" i="3" s="1"/>
  <c r="BG19" i="3" s="1"/>
  <c r="BG20" i="3" s="1"/>
  <c r="BG21" i="3" s="1"/>
  <c r="BG22" i="3" s="1"/>
  <c r="BG23" i="3" s="1"/>
  <c r="BG24" i="3" s="1"/>
  <c r="BG25" i="3" s="1"/>
  <c r="BG26" i="3" s="1"/>
  <c r="BG27" i="3" s="1"/>
  <c r="BG28" i="3" s="1"/>
  <c r="BG29" i="3" s="1"/>
  <c r="BG30" i="3" s="1"/>
  <c r="BG31" i="3" s="1"/>
  <c r="BG32" i="3" s="1"/>
  <c r="BG33" i="3" s="1"/>
  <c r="BG34" i="3" s="1"/>
  <c r="BG35" i="3" s="1"/>
  <c r="BG36" i="3" s="1"/>
  <c r="BG37" i="3" s="1"/>
  <c r="BG38" i="3" s="1"/>
  <c r="BG39" i="3" s="1"/>
  <c r="BG40" i="3" s="1"/>
  <c r="BG41" i="3" s="1"/>
  <c r="BG42" i="3" s="1"/>
  <c r="BG43" i="3" s="1"/>
  <c r="BG44" i="3" s="1"/>
  <c r="BG45" i="3" s="1"/>
  <c r="BG46" i="3" s="1"/>
  <c r="BG47" i="3" s="1"/>
  <c r="BG48" i="3" s="1"/>
  <c r="BG49" i="3" s="1"/>
  <c r="BG50" i="3" s="1"/>
  <c r="BG51" i="3" s="1"/>
  <c r="BG52" i="3" s="1"/>
  <c r="BG53" i="3" s="1"/>
  <c r="BG54" i="3" s="1"/>
  <c r="BG55" i="3" s="1"/>
  <c r="BG56" i="3" s="1"/>
  <c r="BG57" i="3" s="1"/>
  <c r="BG58" i="3" s="1"/>
  <c r="BG59" i="3" s="1"/>
  <c r="BG60" i="3" s="1"/>
  <c r="BG61" i="3" s="1"/>
  <c r="BG62" i="3" s="1"/>
  <c r="BG63" i="3" s="1"/>
  <c r="BG64" i="3" s="1"/>
  <c r="BG65" i="3" s="1"/>
  <c r="BG66" i="3" s="1"/>
  <c r="BG67" i="3" s="1"/>
  <c r="BG68" i="3" s="1"/>
  <c r="BG69" i="3" s="1"/>
  <c r="BG70" i="3" s="1"/>
  <c r="BG71" i="3" s="1"/>
  <c r="BG72" i="3" s="1"/>
  <c r="BG73" i="3" s="1"/>
  <c r="BG74" i="3" s="1"/>
  <c r="BG75" i="3" s="1"/>
  <c r="BG76" i="3" s="1"/>
  <c r="BG77" i="3" s="1"/>
  <c r="BG78" i="3" s="1"/>
  <c r="BG79" i="3" s="1"/>
  <c r="BG80" i="3" s="1"/>
  <c r="BG81" i="3" s="1"/>
  <c r="BG82" i="3" s="1"/>
  <c r="BG83" i="3" s="1"/>
  <c r="BG84" i="3" s="1"/>
  <c r="BG85" i="3" s="1"/>
  <c r="BG86" i="3" s="1"/>
  <c r="BG87" i="3" s="1"/>
  <c r="BG88" i="3" s="1"/>
  <c r="BG89" i="3" s="1"/>
  <c r="BG90" i="3" s="1"/>
  <c r="BG91" i="3" s="1"/>
  <c r="BG92" i="3" s="1"/>
  <c r="BG93" i="3" s="1"/>
  <c r="BG94" i="3" s="1"/>
  <c r="BG95" i="3" s="1"/>
  <c r="BG96" i="3" s="1"/>
  <c r="BG97" i="3" s="1"/>
  <c r="BG98" i="3" s="1"/>
  <c r="BG99" i="3" s="1"/>
  <c r="BG100" i="3" s="1"/>
  <c r="BG101" i="3" s="1"/>
  <c r="BG102" i="3" s="1"/>
  <c r="BG103" i="3" s="1"/>
  <c r="BG104" i="3" s="1"/>
  <c r="BG105" i="3" s="1"/>
  <c r="BG106" i="3" s="1"/>
  <c r="BG107" i="3" s="1"/>
  <c r="BG108" i="3" s="1"/>
  <c r="BG109" i="3" s="1"/>
  <c r="BG110" i="3" s="1"/>
  <c r="BG111" i="3" s="1"/>
  <c r="BG112" i="3" s="1"/>
  <c r="BG113" i="3" s="1"/>
  <c r="BG114" i="3" s="1"/>
  <c r="BG115" i="3" s="1"/>
  <c r="BG116" i="3" s="1"/>
  <c r="BG117" i="3" s="1"/>
  <c r="BG118" i="3" s="1"/>
  <c r="BG119" i="3" s="1"/>
  <c r="BG120" i="3" s="1"/>
  <c r="BG121" i="3" s="1"/>
  <c r="BG122" i="3" s="1"/>
  <c r="BG123" i="3" s="1"/>
  <c r="BG124" i="3" s="1"/>
  <c r="BG125" i="3" s="1"/>
  <c r="BG126" i="3" s="1"/>
  <c r="BG127" i="3" s="1"/>
  <c r="BG128" i="3" s="1"/>
  <c r="BG129" i="3" s="1"/>
  <c r="BG130" i="3" s="1"/>
  <c r="BG131" i="3" s="1"/>
  <c r="BG132" i="3" s="1"/>
  <c r="BG133" i="3" s="1"/>
  <c r="BG134" i="3" s="1"/>
  <c r="BG135" i="3" s="1"/>
  <c r="BG136" i="3" s="1"/>
  <c r="BG137" i="3" s="1"/>
  <c r="BG138" i="3" s="1"/>
  <c r="BG139" i="3" s="1"/>
  <c r="BG140" i="3" s="1"/>
  <c r="BG141" i="3" s="1"/>
  <c r="BG142" i="3" s="1"/>
  <c r="BG143" i="3" s="1"/>
  <c r="BG144" i="3" s="1"/>
  <c r="BG145" i="3" s="1"/>
  <c r="BG146" i="3" s="1"/>
  <c r="BG147" i="3" s="1"/>
  <c r="BG148" i="3" s="1"/>
  <c r="BG149" i="3" s="1"/>
  <c r="BG150" i="3" s="1"/>
  <c r="BG151" i="3" s="1"/>
  <c r="BG152" i="3" s="1"/>
  <c r="BG153" i="3" s="1"/>
  <c r="BG154" i="3" s="1"/>
  <c r="BG155" i="3" s="1"/>
  <c r="BG156" i="3" s="1"/>
  <c r="BG157" i="3" s="1"/>
  <c r="BG158" i="3" s="1"/>
  <c r="BG159" i="3" s="1"/>
  <c r="BG160" i="3" s="1"/>
  <c r="BG161" i="3" s="1"/>
  <c r="BG162" i="3" s="1"/>
  <c r="BG163" i="3" s="1"/>
  <c r="BG164" i="3" s="1"/>
  <c r="BG165" i="3" s="1"/>
  <c r="BG166" i="3" s="1"/>
  <c r="BG167" i="3" s="1"/>
  <c r="BG168" i="3" s="1"/>
  <c r="BG169" i="3" s="1"/>
  <c r="BG170" i="3" s="1"/>
  <c r="BG171" i="3" s="1"/>
  <c r="BG172" i="3" s="1"/>
  <c r="BG173" i="3" s="1"/>
  <c r="BG174" i="3" s="1"/>
  <c r="BG175" i="3" s="1"/>
  <c r="BG176" i="3" s="1"/>
  <c r="BG177" i="3" s="1"/>
  <c r="BG178" i="3" s="1"/>
  <c r="BG179" i="3" s="1"/>
  <c r="BG180" i="3" s="1"/>
  <c r="BG181" i="3" s="1"/>
  <c r="BG182" i="3" s="1"/>
  <c r="BG183" i="3" s="1"/>
  <c r="BG184" i="3" s="1"/>
  <c r="BG185" i="3" s="1"/>
  <c r="BG186" i="3" s="1"/>
  <c r="BG187" i="3" s="1"/>
  <c r="BG188" i="3" s="1"/>
  <c r="BG189" i="3" s="1"/>
  <c r="BG190" i="3" s="1"/>
  <c r="BG191" i="3" s="1"/>
  <c r="BG192" i="3" s="1"/>
  <c r="BG193" i="3" s="1"/>
  <c r="BG194" i="3" s="1"/>
  <c r="BG195" i="3" s="1"/>
  <c r="BG196" i="3" s="1"/>
  <c r="BG197" i="3" s="1"/>
  <c r="BG198" i="3" s="1"/>
  <c r="BG199" i="3" s="1"/>
  <c r="BG200" i="3" s="1"/>
  <c r="BG201" i="3" s="1"/>
  <c r="BG202" i="3" s="1"/>
  <c r="BG203" i="3" s="1"/>
  <c r="BG204" i="3" s="1"/>
  <c r="BG205" i="3" s="1"/>
  <c r="BG206" i="3" s="1"/>
  <c r="BG207" i="3" s="1"/>
  <c r="BG208" i="3" s="1"/>
  <c r="BG209" i="3" s="1"/>
  <c r="BG210" i="3" s="1"/>
  <c r="BG211" i="3" s="1"/>
  <c r="BG212" i="3" s="1"/>
  <c r="BG213" i="3" s="1"/>
  <c r="BG214" i="3" s="1"/>
  <c r="BG215" i="3" s="1"/>
  <c r="BG216" i="3" s="1"/>
  <c r="BG217" i="3" s="1"/>
  <c r="BG218" i="3" s="1"/>
  <c r="BG219" i="3" s="1"/>
  <c r="BG220" i="3" s="1"/>
  <c r="BG221" i="3" s="1"/>
  <c r="BG222" i="3" s="1"/>
  <c r="BG223" i="3" s="1"/>
  <c r="BG224" i="3" s="1"/>
  <c r="BG225" i="3" s="1"/>
  <c r="BG226" i="3" s="1"/>
  <c r="BG227" i="3" s="1"/>
  <c r="BG228" i="3" s="1"/>
  <c r="BG229" i="3" s="1"/>
  <c r="BG230" i="3" s="1"/>
  <c r="BG231" i="3" s="1"/>
  <c r="BG232" i="3" s="1"/>
  <c r="BG233" i="3" s="1"/>
  <c r="BG234" i="3" s="1"/>
  <c r="BG235" i="3" s="1"/>
  <c r="BG236" i="3" s="1"/>
  <c r="BG237" i="3" s="1"/>
  <c r="BG238" i="3" s="1"/>
  <c r="BG239" i="3" s="1"/>
  <c r="BG240" i="3" s="1"/>
  <c r="BG241" i="3" s="1"/>
  <c r="BG242" i="3" s="1"/>
  <c r="BG243" i="3" s="1"/>
  <c r="BG244" i="3" s="1"/>
  <c r="BG245" i="3" s="1"/>
  <c r="BG246" i="3" s="1"/>
  <c r="BG247" i="3" s="1"/>
  <c r="BG248" i="3" s="1"/>
  <c r="BG249" i="3" s="1"/>
  <c r="BG250" i="3" s="1"/>
  <c r="BG251" i="3" s="1"/>
  <c r="BG252" i="3" s="1"/>
  <c r="BG253" i="3" s="1"/>
  <c r="BG254" i="3" s="1"/>
  <c r="BG255" i="3" s="1"/>
  <c r="BG256" i="3" s="1"/>
  <c r="BG257" i="3" s="1"/>
  <c r="BG258" i="3" s="1"/>
  <c r="BG259" i="3" s="1"/>
  <c r="BG260" i="3" s="1"/>
  <c r="BG261" i="3" s="1"/>
  <c r="BG262" i="3" s="1"/>
  <c r="BG263" i="3" s="1"/>
  <c r="BG264" i="3" s="1"/>
  <c r="BG265" i="3" s="1"/>
  <c r="BG266" i="3" s="1"/>
  <c r="BG267" i="3" s="1"/>
  <c r="BG268" i="3" s="1"/>
  <c r="BG269" i="3" s="1"/>
  <c r="BG270" i="3" s="1"/>
  <c r="BG271" i="3" s="1"/>
  <c r="BG272" i="3" s="1"/>
  <c r="BG273" i="3" s="1"/>
  <c r="BG274" i="3" s="1"/>
  <c r="BG275" i="3" s="1"/>
  <c r="BG276" i="3" s="1"/>
  <c r="BG277" i="3" s="1"/>
  <c r="BG278" i="3" s="1"/>
  <c r="BG279" i="3" s="1"/>
  <c r="BG280" i="3" s="1"/>
  <c r="BG281" i="3" s="1"/>
  <c r="BG282" i="3" s="1"/>
  <c r="BG283" i="3" s="1"/>
  <c r="BG284" i="3" s="1"/>
  <c r="BG285" i="3" s="1"/>
  <c r="BG286" i="3" s="1"/>
  <c r="BG287" i="3" s="1"/>
  <c r="BG288" i="3" s="1"/>
  <c r="BG289" i="3" s="1"/>
  <c r="BG290" i="3" s="1"/>
  <c r="BG291" i="3" s="1"/>
  <c r="BG292" i="3" s="1"/>
  <c r="BG293" i="3" s="1"/>
  <c r="BG294" i="3" s="1"/>
  <c r="BG295" i="3" s="1"/>
  <c r="BG296" i="3" s="1"/>
  <c r="BG297" i="3" s="1"/>
  <c r="BG298" i="3" s="1"/>
  <c r="BG299" i="3" s="1"/>
  <c r="BG300" i="3" s="1"/>
  <c r="BG301" i="3" s="1"/>
  <c r="BG302" i="3" s="1"/>
  <c r="BG303" i="3" s="1"/>
  <c r="BG304" i="3" s="1"/>
  <c r="BG305" i="3" s="1"/>
  <c r="BG306" i="3" s="1"/>
  <c r="BG307" i="3" s="1"/>
  <c r="BG308" i="3" s="1"/>
  <c r="BG309" i="3" s="1"/>
  <c r="BG310" i="3" s="1"/>
  <c r="BG311" i="3" s="1"/>
  <c r="BG312" i="3" s="1"/>
  <c r="BG313" i="3" s="1"/>
  <c r="BG314" i="3" s="1"/>
  <c r="BG315" i="3" s="1"/>
  <c r="BG316" i="3" s="1"/>
  <c r="BG317" i="3" s="1"/>
  <c r="BG318" i="3" s="1"/>
  <c r="BG319" i="3" s="1"/>
  <c r="BG320" i="3" s="1"/>
  <c r="BG321" i="3" s="1"/>
  <c r="BG322" i="3" s="1"/>
  <c r="BG323" i="3" s="1"/>
  <c r="BG324" i="3" s="1"/>
  <c r="BG325" i="3" s="1"/>
  <c r="BG326" i="3" s="1"/>
  <c r="BG327" i="3" s="1"/>
  <c r="BG328" i="3" s="1"/>
  <c r="BG329" i="3" s="1"/>
  <c r="BG330" i="3" s="1"/>
  <c r="BG331" i="3" s="1"/>
  <c r="BG332" i="3" s="1"/>
  <c r="BG333" i="3" s="1"/>
  <c r="BG334" i="3" s="1"/>
  <c r="BG335" i="3" s="1"/>
  <c r="BG336" i="3" s="1"/>
  <c r="BG337" i="3" s="1"/>
  <c r="BG338" i="3" s="1"/>
  <c r="BG339" i="3" s="1"/>
  <c r="BG340" i="3" s="1"/>
  <c r="BG341" i="3" s="1"/>
  <c r="BG342" i="3" s="1"/>
  <c r="BG343" i="3" s="1"/>
  <c r="BG344" i="3" s="1"/>
  <c r="BG345" i="3" s="1"/>
  <c r="BG346" i="3" s="1"/>
  <c r="BG347" i="3" s="1"/>
  <c r="BG348" i="3" s="1"/>
  <c r="BG349" i="3" s="1"/>
  <c r="BG350" i="3" s="1"/>
  <c r="BG351" i="3" s="1"/>
  <c r="BG352" i="3" s="1"/>
  <c r="BG353" i="3" s="1"/>
  <c r="BG354" i="3" s="1"/>
  <c r="BG355" i="3" s="1"/>
  <c r="BG356" i="3" s="1"/>
  <c r="BG357" i="3" s="1"/>
  <c r="BG358" i="3" s="1"/>
  <c r="BG359" i="3" s="1"/>
  <c r="BG360" i="3" s="1"/>
  <c r="BG361" i="3" s="1"/>
  <c r="BG362" i="3" s="1"/>
  <c r="BG363" i="3" s="1"/>
  <c r="BG364" i="3" s="1"/>
  <c r="BG365" i="3" s="1"/>
  <c r="BG366" i="3" s="1"/>
  <c r="BG367" i="3" s="1"/>
  <c r="BG368" i="3" s="1"/>
  <c r="BG369" i="3" s="1"/>
  <c r="BG370" i="3" s="1"/>
  <c r="BG371" i="3" s="1"/>
  <c r="BG372" i="3" s="1"/>
  <c r="BG373" i="3" s="1"/>
  <c r="BG374" i="3" s="1"/>
  <c r="BG375" i="3" s="1"/>
  <c r="BG376" i="3" s="1"/>
  <c r="BG377" i="3" s="1"/>
  <c r="BG378" i="3" s="1"/>
  <c r="BG379" i="3" s="1"/>
  <c r="BG380" i="3" s="1"/>
  <c r="BG381" i="3" s="1"/>
  <c r="BG382" i="3" s="1"/>
  <c r="BG383" i="3" s="1"/>
  <c r="BG384" i="3" s="1"/>
  <c r="BG385" i="3" s="1"/>
  <c r="BG386" i="3" s="1"/>
  <c r="BG387" i="3" s="1"/>
  <c r="BG388" i="3" s="1"/>
  <c r="BG389" i="3" s="1"/>
  <c r="BG390" i="3" s="1"/>
  <c r="BG391" i="3" s="1"/>
  <c r="BG392" i="3" s="1"/>
  <c r="BG393" i="3" s="1"/>
  <c r="BG394" i="3" s="1"/>
  <c r="BG395" i="3" s="1"/>
  <c r="BG396" i="3" s="1"/>
  <c r="BG397" i="3" s="1"/>
  <c r="BG398" i="3" s="1"/>
  <c r="BG399" i="3" s="1"/>
  <c r="BG400" i="3" s="1"/>
  <c r="BG401" i="3" s="1"/>
  <c r="BG402" i="3" s="1"/>
  <c r="BG403" i="3" s="1"/>
  <c r="BG404" i="3" s="1"/>
  <c r="BG405" i="3" s="1"/>
  <c r="BG406" i="3" s="1"/>
  <c r="BG407" i="3" s="1"/>
  <c r="BG408" i="3" s="1"/>
  <c r="BG409" i="3" s="1"/>
  <c r="BG410" i="3" s="1"/>
  <c r="BG411" i="3" s="1"/>
  <c r="BG412" i="3" s="1"/>
  <c r="BG413" i="3" s="1"/>
  <c r="BG414" i="3" s="1"/>
  <c r="BG415" i="3" s="1"/>
  <c r="BG416" i="3" s="1"/>
  <c r="BG417" i="3" s="1"/>
  <c r="BG418" i="3" s="1"/>
  <c r="BG419" i="3" s="1"/>
  <c r="BG420" i="3" s="1"/>
  <c r="BG421" i="3" s="1"/>
  <c r="BG422" i="3" s="1"/>
  <c r="BG423" i="3" s="1"/>
  <c r="BG424" i="3" s="1"/>
  <c r="BG425" i="3" s="1"/>
  <c r="BG426" i="3" s="1"/>
  <c r="BG427" i="3" s="1"/>
  <c r="BG428" i="3" s="1"/>
  <c r="BG429" i="3" s="1"/>
  <c r="BG430" i="3" s="1"/>
  <c r="BG431" i="3" s="1"/>
  <c r="BG432" i="3" s="1"/>
  <c r="BG433" i="3" s="1"/>
  <c r="BG434" i="3" s="1"/>
  <c r="BG435" i="3" s="1"/>
  <c r="BG436" i="3" s="1"/>
  <c r="BG437" i="3" s="1"/>
  <c r="BG438" i="3" s="1"/>
  <c r="BG439" i="3" s="1"/>
  <c r="BG440" i="3" s="1"/>
  <c r="BG441" i="3" s="1"/>
  <c r="BG442" i="3" s="1"/>
  <c r="BG443" i="3" s="1"/>
  <c r="BG444" i="3" s="1"/>
  <c r="BG445" i="3" s="1"/>
  <c r="BG446" i="3" s="1"/>
  <c r="BG447" i="3" s="1"/>
  <c r="BG448" i="3" s="1"/>
  <c r="BG449" i="3" s="1"/>
  <c r="BG450" i="3" s="1"/>
  <c r="BG451" i="3" s="1"/>
  <c r="BG452" i="3" s="1"/>
  <c r="BG453" i="3" s="1"/>
  <c r="BG454" i="3" s="1"/>
  <c r="BG455" i="3" s="1"/>
  <c r="BG456" i="3" s="1"/>
  <c r="BG457" i="3" s="1"/>
  <c r="BG458" i="3" s="1"/>
  <c r="BG459" i="3" s="1"/>
  <c r="BG460" i="3" s="1"/>
  <c r="BG461" i="3" s="1"/>
  <c r="BG462" i="3" s="1"/>
  <c r="BG463" i="3" s="1"/>
  <c r="BG464" i="3" s="1"/>
  <c r="BG465" i="3" s="1"/>
  <c r="BG466" i="3" s="1"/>
  <c r="BG467" i="3" s="1"/>
  <c r="BG468" i="3" s="1"/>
  <c r="BG469" i="3" s="1"/>
  <c r="BG470" i="3" s="1"/>
  <c r="BG471" i="3" s="1"/>
  <c r="BG472" i="3" s="1"/>
  <c r="BG473" i="3" s="1"/>
  <c r="BG474" i="3" s="1"/>
  <c r="BG475" i="3" s="1"/>
  <c r="BG476" i="3" s="1"/>
  <c r="BG477" i="3" s="1"/>
  <c r="BG478" i="3" s="1"/>
  <c r="BG479" i="3" s="1"/>
  <c r="BG480" i="3" s="1"/>
  <c r="BG481" i="3" s="1"/>
  <c r="BG482" i="3" s="1"/>
  <c r="BG483" i="3" s="1"/>
  <c r="BG484" i="3" s="1"/>
  <c r="BG485" i="3" s="1"/>
  <c r="BG486" i="3" s="1"/>
  <c r="BG487" i="3" s="1"/>
  <c r="BG488" i="3" s="1"/>
  <c r="BG489" i="3" s="1"/>
  <c r="BG490" i="3" s="1"/>
  <c r="BG491" i="3" s="1"/>
  <c r="BG492" i="3" s="1"/>
  <c r="BG493" i="3" s="1"/>
  <c r="BG494" i="3" s="1"/>
  <c r="BG495" i="3" s="1"/>
  <c r="BG496" i="3" s="1"/>
  <c r="BG497" i="3" s="1"/>
  <c r="BG498" i="3" s="1"/>
  <c r="BG499" i="3" s="1"/>
  <c r="BG500" i="3" s="1"/>
  <c r="BG501" i="3" s="1"/>
  <c r="BG502" i="3" s="1"/>
  <c r="BG503" i="3" s="1"/>
  <c r="BG504" i="3" s="1"/>
  <c r="BG505" i="3" s="1"/>
  <c r="BG506" i="3" s="1"/>
  <c r="BG507" i="3" s="1"/>
  <c r="BG508" i="3" s="1"/>
  <c r="BG509" i="3" s="1"/>
  <c r="BG510" i="3" s="1"/>
  <c r="BG511" i="3" s="1"/>
  <c r="BG512" i="3" s="1"/>
  <c r="BG513" i="3" s="1"/>
  <c r="BG514" i="3" s="1"/>
  <c r="BG515" i="3" s="1"/>
  <c r="BG516" i="3" s="1"/>
  <c r="BG517" i="3" s="1"/>
  <c r="BG518" i="3" s="1"/>
  <c r="BG519" i="3" s="1"/>
  <c r="BG520" i="3" s="1"/>
  <c r="BG521" i="3" s="1"/>
  <c r="BG522" i="3" s="1"/>
  <c r="BG523" i="3" s="1"/>
  <c r="BJ14" i="3"/>
  <c r="BJ15" i="3" s="1"/>
  <c r="BJ16" i="3" s="1"/>
  <c r="BJ17" i="3" s="1"/>
  <c r="BJ18" i="3" s="1"/>
  <c r="BJ19" i="3" s="1"/>
  <c r="BJ20" i="3" s="1"/>
  <c r="BJ21" i="3" s="1"/>
  <c r="BJ22" i="3" s="1"/>
  <c r="BJ23" i="3" s="1"/>
  <c r="BJ24" i="3" s="1"/>
  <c r="BJ25" i="3" s="1"/>
  <c r="BJ26" i="3" s="1"/>
  <c r="BJ27" i="3" s="1"/>
  <c r="BJ28" i="3" s="1"/>
  <c r="BJ29" i="3" s="1"/>
  <c r="BJ30" i="3" s="1"/>
  <c r="BJ31" i="3" s="1"/>
  <c r="BJ32" i="3" s="1"/>
  <c r="BJ33" i="3" s="1"/>
  <c r="BJ34" i="3" s="1"/>
  <c r="BJ35" i="3" s="1"/>
  <c r="BJ36" i="3" s="1"/>
  <c r="BJ37" i="3" s="1"/>
  <c r="BJ38" i="3" s="1"/>
  <c r="BJ39" i="3" s="1"/>
  <c r="BJ40" i="3" s="1"/>
  <c r="BJ41" i="3" s="1"/>
  <c r="BJ42" i="3" s="1"/>
  <c r="BJ43" i="3" s="1"/>
  <c r="BJ44" i="3" s="1"/>
  <c r="BJ45" i="3" s="1"/>
  <c r="BJ46" i="3" s="1"/>
  <c r="BJ47" i="3" s="1"/>
  <c r="BJ48" i="3" s="1"/>
  <c r="BJ49" i="3" s="1"/>
  <c r="BJ50" i="3" s="1"/>
  <c r="BJ51" i="3" s="1"/>
  <c r="BJ52" i="3" s="1"/>
  <c r="BJ53" i="3" s="1"/>
  <c r="BJ54" i="3" s="1"/>
  <c r="BJ55" i="3" s="1"/>
  <c r="BJ56" i="3" s="1"/>
  <c r="BJ57" i="3" s="1"/>
  <c r="BJ58" i="3" s="1"/>
  <c r="BJ59" i="3" s="1"/>
  <c r="BJ60" i="3" s="1"/>
  <c r="BJ61" i="3" s="1"/>
  <c r="BJ62" i="3" s="1"/>
  <c r="BJ63" i="3" s="1"/>
  <c r="BJ64" i="3" s="1"/>
  <c r="BJ65" i="3" s="1"/>
  <c r="BJ66" i="3" s="1"/>
  <c r="BJ67" i="3" s="1"/>
  <c r="BJ68" i="3" s="1"/>
  <c r="BJ69" i="3" s="1"/>
  <c r="BJ70" i="3" s="1"/>
  <c r="BJ71" i="3" s="1"/>
  <c r="BJ72" i="3" s="1"/>
  <c r="BJ73" i="3" s="1"/>
  <c r="BJ74" i="3" s="1"/>
  <c r="BJ75" i="3" s="1"/>
  <c r="BJ76" i="3" s="1"/>
  <c r="BJ77" i="3" s="1"/>
  <c r="BJ78" i="3" s="1"/>
  <c r="BJ79" i="3" s="1"/>
  <c r="BJ80" i="3" s="1"/>
  <c r="BJ81" i="3" s="1"/>
  <c r="BJ82" i="3" s="1"/>
  <c r="BJ83" i="3" s="1"/>
  <c r="BJ84" i="3" s="1"/>
  <c r="BJ85" i="3" s="1"/>
  <c r="BJ86" i="3" s="1"/>
  <c r="BJ87" i="3" s="1"/>
  <c r="BJ88" i="3" s="1"/>
  <c r="BJ89" i="3" s="1"/>
  <c r="BJ90" i="3" s="1"/>
  <c r="BJ91" i="3" s="1"/>
  <c r="BJ92" i="3" s="1"/>
  <c r="BJ93" i="3" s="1"/>
  <c r="BJ94" i="3" s="1"/>
  <c r="BJ95" i="3" s="1"/>
  <c r="BJ96" i="3" s="1"/>
  <c r="BJ97" i="3" s="1"/>
  <c r="BJ98" i="3" s="1"/>
  <c r="BJ99" i="3" s="1"/>
  <c r="BJ100" i="3" s="1"/>
  <c r="BJ101" i="3" s="1"/>
  <c r="BJ102" i="3" s="1"/>
  <c r="BJ103" i="3" s="1"/>
  <c r="BJ104" i="3" s="1"/>
  <c r="BJ105" i="3" s="1"/>
  <c r="BJ106" i="3" s="1"/>
  <c r="BJ107" i="3" s="1"/>
  <c r="BJ108" i="3" s="1"/>
  <c r="BJ109" i="3" s="1"/>
  <c r="BJ110" i="3" s="1"/>
  <c r="BJ111" i="3" s="1"/>
  <c r="BJ112" i="3" s="1"/>
  <c r="BJ113" i="3" s="1"/>
  <c r="BJ114" i="3" s="1"/>
  <c r="BJ115" i="3" s="1"/>
  <c r="BJ116" i="3" s="1"/>
  <c r="BJ117" i="3" s="1"/>
  <c r="BJ118" i="3" s="1"/>
  <c r="BJ119" i="3" s="1"/>
  <c r="BJ120" i="3" s="1"/>
  <c r="BJ121" i="3" s="1"/>
  <c r="BJ122" i="3" s="1"/>
  <c r="BJ123" i="3" s="1"/>
  <c r="BJ124" i="3" s="1"/>
  <c r="BJ125" i="3" s="1"/>
  <c r="BJ126" i="3" s="1"/>
  <c r="BJ127" i="3" s="1"/>
  <c r="BJ128" i="3" s="1"/>
  <c r="BJ129" i="3" s="1"/>
  <c r="BJ130" i="3" s="1"/>
  <c r="BJ131" i="3" s="1"/>
  <c r="BJ132" i="3" s="1"/>
  <c r="BJ133" i="3" s="1"/>
  <c r="BJ134" i="3" s="1"/>
  <c r="BJ135" i="3" s="1"/>
  <c r="BJ136" i="3" s="1"/>
  <c r="BJ137" i="3" s="1"/>
  <c r="BJ138" i="3" s="1"/>
  <c r="BJ139" i="3" s="1"/>
  <c r="BJ140" i="3" s="1"/>
  <c r="BJ141" i="3" s="1"/>
  <c r="BJ142" i="3" s="1"/>
  <c r="BJ143" i="3" s="1"/>
  <c r="BJ144" i="3" s="1"/>
  <c r="BJ145" i="3" s="1"/>
  <c r="BJ146" i="3" s="1"/>
  <c r="BJ147" i="3" s="1"/>
  <c r="BJ148" i="3" s="1"/>
  <c r="BJ149" i="3" s="1"/>
  <c r="BJ150" i="3" s="1"/>
  <c r="BJ151" i="3" s="1"/>
  <c r="BJ152" i="3" s="1"/>
  <c r="BJ153" i="3" s="1"/>
  <c r="BJ154" i="3" s="1"/>
  <c r="BJ155" i="3" s="1"/>
  <c r="BJ156" i="3" s="1"/>
  <c r="BJ157" i="3" s="1"/>
  <c r="BJ158" i="3" s="1"/>
  <c r="BJ159" i="3" s="1"/>
  <c r="BJ160" i="3" s="1"/>
  <c r="BJ161" i="3" s="1"/>
  <c r="BJ162" i="3" s="1"/>
  <c r="BJ163" i="3" s="1"/>
  <c r="BJ164" i="3" s="1"/>
  <c r="BJ165" i="3" s="1"/>
  <c r="BJ166" i="3" s="1"/>
  <c r="BJ167" i="3" s="1"/>
  <c r="BJ168" i="3" s="1"/>
  <c r="BJ169" i="3" s="1"/>
  <c r="BJ170" i="3" s="1"/>
  <c r="BJ171" i="3" s="1"/>
  <c r="BJ172" i="3" s="1"/>
  <c r="BJ173" i="3" s="1"/>
  <c r="BJ174" i="3" s="1"/>
  <c r="BJ175" i="3" s="1"/>
  <c r="BJ176" i="3" s="1"/>
  <c r="BJ177" i="3" s="1"/>
  <c r="BJ178" i="3" s="1"/>
  <c r="BJ179" i="3" s="1"/>
  <c r="BJ180" i="3" s="1"/>
  <c r="BJ181" i="3" s="1"/>
  <c r="BJ182" i="3" s="1"/>
  <c r="BJ183" i="3" s="1"/>
  <c r="BJ184" i="3" s="1"/>
  <c r="BJ185" i="3" s="1"/>
  <c r="BJ186" i="3" s="1"/>
  <c r="BJ187" i="3" s="1"/>
  <c r="BJ188" i="3" s="1"/>
  <c r="BJ189" i="3" s="1"/>
  <c r="BJ190" i="3" s="1"/>
  <c r="BJ191" i="3" s="1"/>
  <c r="BJ192" i="3" s="1"/>
  <c r="BJ193" i="3" s="1"/>
  <c r="BJ194" i="3" s="1"/>
  <c r="BJ195" i="3" s="1"/>
  <c r="BJ196" i="3" s="1"/>
  <c r="BJ197" i="3" s="1"/>
  <c r="BJ198" i="3" s="1"/>
  <c r="BJ199" i="3" s="1"/>
  <c r="BJ200" i="3" s="1"/>
  <c r="BJ201" i="3" s="1"/>
  <c r="BJ202" i="3" s="1"/>
  <c r="BJ203" i="3" s="1"/>
  <c r="BJ204" i="3" s="1"/>
  <c r="BJ205" i="3" s="1"/>
  <c r="BJ206" i="3" s="1"/>
  <c r="BJ207" i="3" s="1"/>
  <c r="BJ208" i="3" s="1"/>
  <c r="BJ209" i="3" s="1"/>
  <c r="BJ210" i="3" s="1"/>
  <c r="BJ211" i="3" s="1"/>
  <c r="BJ212" i="3" s="1"/>
  <c r="BJ213" i="3" s="1"/>
  <c r="BJ214" i="3" s="1"/>
  <c r="BJ215" i="3" s="1"/>
  <c r="BJ216" i="3" s="1"/>
  <c r="BJ217" i="3" s="1"/>
  <c r="BJ218" i="3" s="1"/>
  <c r="BJ219" i="3" s="1"/>
  <c r="BJ220" i="3" s="1"/>
  <c r="BJ221" i="3" s="1"/>
  <c r="BJ222" i="3" s="1"/>
  <c r="BJ223" i="3" s="1"/>
  <c r="BJ224" i="3" s="1"/>
  <c r="BJ225" i="3" s="1"/>
  <c r="BJ226" i="3" s="1"/>
  <c r="BJ227" i="3" s="1"/>
  <c r="BJ228" i="3" s="1"/>
  <c r="BJ229" i="3" s="1"/>
  <c r="BJ230" i="3" s="1"/>
  <c r="BJ231" i="3" s="1"/>
  <c r="BJ232" i="3" s="1"/>
  <c r="BJ233" i="3" s="1"/>
  <c r="BJ234" i="3" s="1"/>
  <c r="BJ235" i="3" s="1"/>
  <c r="BJ236" i="3" s="1"/>
  <c r="BJ237" i="3" s="1"/>
  <c r="BJ238" i="3" s="1"/>
  <c r="BJ239" i="3" s="1"/>
  <c r="BJ240" i="3" s="1"/>
  <c r="BJ241" i="3" s="1"/>
  <c r="BJ242" i="3" s="1"/>
  <c r="BJ243" i="3" s="1"/>
  <c r="BJ244" i="3" s="1"/>
  <c r="BJ245" i="3" s="1"/>
  <c r="BJ246" i="3" s="1"/>
  <c r="BJ247" i="3" s="1"/>
  <c r="BJ248" i="3" s="1"/>
  <c r="BJ249" i="3" s="1"/>
  <c r="BJ250" i="3" s="1"/>
  <c r="BJ251" i="3" s="1"/>
  <c r="BJ252" i="3" s="1"/>
  <c r="BJ253" i="3" s="1"/>
  <c r="BJ254" i="3" s="1"/>
  <c r="BJ255" i="3" s="1"/>
  <c r="BJ256" i="3" s="1"/>
  <c r="BJ257" i="3" s="1"/>
  <c r="BJ258" i="3" s="1"/>
  <c r="BJ259" i="3" s="1"/>
  <c r="BJ260" i="3" s="1"/>
  <c r="BJ261" i="3" s="1"/>
  <c r="BJ262" i="3" s="1"/>
  <c r="BJ263" i="3" s="1"/>
  <c r="BJ264" i="3" s="1"/>
  <c r="BJ265" i="3" s="1"/>
  <c r="BJ266" i="3" s="1"/>
  <c r="BJ267" i="3" s="1"/>
  <c r="BJ268" i="3" s="1"/>
  <c r="BJ269" i="3" s="1"/>
  <c r="BJ270" i="3" s="1"/>
  <c r="BJ271" i="3" s="1"/>
  <c r="BJ272" i="3" s="1"/>
  <c r="BJ273" i="3" s="1"/>
  <c r="BJ274" i="3" s="1"/>
  <c r="BJ275" i="3" s="1"/>
  <c r="BJ276" i="3" s="1"/>
  <c r="BJ277" i="3" s="1"/>
  <c r="BJ278" i="3" s="1"/>
  <c r="BJ279" i="3" s="1"/>
  <c r="BJ280" i="3" s="1"/>
  <c r="BJ281" i="3" s="1"/>
  <c r="BJ282" i="3" s="1"/>
  <c r="BJ283" i="3" s="1"/>
  <c r="BJ284" i="3" s="1"/>
  <c r="BJ285" i="3" s="1"/>
  <c r="BJ286" i="3" s="1"/>
  <c r="BJ287" i="3" s="1"/>
  <c r="BJ288" i="3" s="1"/>
  <c r="BJ289" i="3" s="1"/>
  <c r="BJ290" i="3" s="1"/>
  <c r="BJ291" i="3" s="1"/>
  <c r="BJ292" i="3" s="1"/>
  <c r="BJ293" i="3" s="1"/>
  <c r="BJ294" i="3" s="1"/>
  <c r="BJ295" i="3" s="1"/>
  <c r="BJ296" i="3" s="1"/>
  <c r="BJ297" i="3" s="1"/>
  <c r="BJ298" i="3" s="1"/>
  <c r="BJ299" i="3" s="1"/>
  <c r="BJ300" i="3" s="1"/>
  <c r="BJ301" i="3" s="1"/>
  <c r="BJ302" i="3" s="1"/>
  <c r="BJ303" i="3" s="1"/>
  <c r="BJ304" i="3" s="1"/>
  <c r="BJ305" i="3" s="1"/>
  <c r="BJ306" i="3" s="1"/>
  <c r="BJ307" i="3" s="1"/>
  <c r="BJ308" i="3" s="1"/>
  <c r="BJ309" i="3" s="1"/>
  <c r="BJ310" i="3" s="1"/>
  <c r="BJ311" i="3" s="1"/>
  <c r="BJ312" i="3" s="1"/>
  <c r="BJ313" i="3" s="1"/>
  <c r="BJ314" i="3" s="1"/>
  <c r="BJ315" i="3" s="1"/>
  <c r="BJ316" i="3" s="1"/>
  <c r="BJ317" i="3" s="1"/>
  <c r="BJ318" i="3" s="1"/>
  <c r="BJ319" i="3" s="1"/>
  <c r="BJ320" i="3" s="1"/>
  <c r="BJ321" i="3" s="1"/>
  <c r="BJ322" i="3" s="1"/>
  <c r="BJ323" i="3" s="1"/>
  <c r="BJ324" i="3" s="1"/>
  <c r="BJ325" i="3" s="1"/>
  <c r="BJ326" i="3" s="1"/>
  <c r="BJ327" i="3" s="1"/>
  <c r="BJ328" i="3" s="1"/>
  <c r="BJ329" i="3" s="1"/>
  <c r="BJ330" i="3" s="1"/>
  <c r="BJ331" i="3" s="1"/>
  <c r="BJ332" i="3" s="1"/>
  <c r="BJ333" i="3" s="1"/>
  <c r="BJ334" i="3" s="1"/>
  <c r="BJ335" i="3" s="1"/>
  <c r="BJ336" i="3" s="1"/>
  <c r="BJ337" i="3" s="1"/>
  <c r="BJ338" i="3" s="1"/>
  <c r="BJ339" i="3" s="1"/>
  <c r="BJ340" i="3" s="1"/>
  <c r="BJ341" i="3" s="1"/>
  <c r="BJ342" i="3" s="1"/>
  <c r="BJ343" i="3" s="1"/>
  <c r="BJ344" i="3" s="1"/>
  <c r="BJ345" i="3" s="1"/>
  <c r="BJ346" i="3" s="1"/>
  <c r="BJ347" i="3" s="1"/>
  <c r="BJ348" i="3" s="1"/>
  <c r="BJ349" i="3" s="1"/>
  <c r="BJ350" i="3" s="1"/>
  <c r="BJ351" i="3" s="1"/>
  <c r="BJ352" i="3" s="1"/>
  <c r="BJ353" i="3" s="1"/>
  <c r="BJ354" i="3" s="1"/>
  <c r="BJ355" i="3" s="1"/>
  <c r="BJ356" i="3" s="1"/>
  <c r="BJ357" i="3" s="1"/>
  <c r="BJ358" i="3" s="1"/>
  <c r="BJ359" i="3" s="1"/>
  <c r="BJ360" i="3" s="1"/>
  <c r="BJ361" i="3" s="1"/>
  <c r="BJ362" i="3" s="1"/>
  <c r="BJ363" i="3" s="1"/>
  <c r="BJ364" i="3" s="1"/>
  <c r="BJ365" i="3" s="1"/>
  <c r="BJ366" i="3" s="1"/>
  <c r="BJ367" i="3" s="1"/>
  <c r="BJ368" i="3" s="1"/>
  <c r="BJ369" i="3" s="1"/>
  <c r="BJ370" i="3" s="1"/>
  <c r="BJ371" i="3" s="1"/>
  <c r="BJ372" i="3" s="1"/>
  <c r="BJ373" i="3" s="1"/>
  <c r="BJ374" i="3" s="1"/>
  <c r="BJ375" i="3" s="1"/>
  <c r="BJ376" i="3" s="1"/>
  <c r="BJ377" i="3" s="1"/>
  <c r="BJ378" i="3" s="1"/>
  <c r="BJ379" i="3" s="1"/>
  <c r="BJ380" i="3" s="1"/>
  <c r="BJ381" i="3" s="1"/>
  <c r="BJ382" i="3" s="1"/>
  <c r="BJ383" i="3" s="1"/>
  <c r="BJ384" i="3" s="1"/>
  <c r="BJ385" i="3" s="1"/>
  <c r="BJ386" i="3" s="1"/>
  <c r="BJ387" i="3" s="1"/>
  <c r="BJ388" i="3" s="1"/>
  <c r="BJ389" i="3" s="1"/>
  <c r="BJ390" i="3" s="1"/>
  <c r="BJ391" i="3" s="1"/>
  <c r="BJ392" i="3" s="1"/>
  <c r="BJ393" i="3" s="1"/>
  <c r="BJ394" i="3" s="1"/>
  <c r="BJ395" i="3" s="1"/>
  <c r="BJ396" i="3" s="1"/>
  <c r="BJ397" i="3" s="1"/>
  <c r="BJ398" i="3" s="1"/>
  <c r="BJ399" i="3" s="1"/>
  <c r="BJ400" i="3" s="1"/>
  <c r="BJ401" i="3" s="1"/>
  <c r="BJ402" i="3" s="1"/>
  <c r="BJ403" i="3" s="1"/>
  <c r="BJ404" i="3" s="1"/>
  <c r="BJ405" i="3" s="1"/>
  <c r="BJ406" i="3" s="1"/>
  <c r="BJ407" i="3" s="1"/>
  <c r="BJ408" i="3" s="1"/>
  <c r="BJ409" i="3" s="1"/>
  <c r="BJ410" i="3" s="1"/>
  <c r="BJ411" i="3" s="1"/>
  <c r="BJ412" i="3" s="1"/>
  <c r="BJ413" i="3" s="1"/>
  <c r="BJ414" i="3" s="1"/>
  <c r="BJ415" i="3" s="1"/>
  <c r="BJ416" i="3" s="1"/>
  <c r="BJ417" i="3" s="1"/>
  <c r="BJ418" i="3" s="1"/>
  <c r="BJ419" i="3" s="1"/>
  <c r="BJ420" i="3" s="1"/>
  <c r="BJ421" i="3" s="1"/>
  <c r="BJ422" i="3" s="1"/>
  <c r="BJ423" i="3" s="1"/>
  <c r="BJ424" i="3" s="1"/>
  <c r="BJ425" i="3" s="1"/>
  <c r="BJ426" i="3" s="1"/>
  <c r="BJ427" i="3" s="1"/>
  <c r="BJ428" i="3" s="1"/>
  <c r="BJ429" i="3" s="1"/>
  <c r="BJ430" i="3" s="1"/>
  <c r="BJ431" i="3" s="1"/>
  <c r="BJ432" i="3" s="1"/>
  <c r="BJ433" i="3" s="1"/>
  <c r="BJ434" i="3" s="1"/>
  <c r="BJ435" i="3" s="1"/>
  <c r="BJ436" i="3" s="1"/>
  <c r="BJ437" i="3" s="1"/>
  <c r="BJ438" i="3" s="1"/>
  <c r="BJ439" i="3" s="1"/>
  <c r="BJ440" i="3" s="1"/>
  <c r="BJ441" i="3" s="1"/>
  <c r="BJ442" i="3" s="1"/>
  <c r="BJ443" i="3" s="1"/>
  <c r="BJ444" i="3" s="1"/>
  <c r="BJ445" i="3" s="1"/>
  <c r="BJ446" i="3" s="1"/>
  <c r="BJ447" i="3" s="1"/>
  <c r="BJ448" i="3" s="1"/>
  <c r="BJ449" i="3" s="1"/>
  <c r="BJ450" i="3" s="1"/>
  <c r="BJ451" i="3" s="1"/>
  <c r="BJ452" i="3" s="1"/>
  <c r="BJ453" i="3" s="1"/>
  <c r="BJ454" i="3" s="1"/>
  <c r="BJ455" i="3" s="1"/>
  <c r="BJ456" i="3" s="1"/>
  <c r="BJ457" i="3" s="1"/>
  <c r="BJ458" i="3" s="1"/>
  <c r="BJ459" i="3" s="1"/>
  <c r="BJ460" i="3" s="1"/>
  <c r="BJ461" i="3" s="1"/>
  <c r="BJ462" i="3" s="1"/>
  <c r="BJ463" i="3" s="1"/>
  <c r="BJ464" i="3" s="1"/>
  <c r="BJ465" i="3" s="1"/>
  <c r="BJ466" i="3" s="1"/>
  <c r="BJ467" i="3" s="1"/>
  <c r="BJ468" i="3" s="1"/>
  <c r="BJ469" i="3" s="1"/>
  <c r="BJ470" i="3" s="1"/>
  <c r="BJ471" i="3" s="1"/>
  <c r="BJ472" i="3" s="1"/>
  <c r="BJ473" i="3" s="1"/>
  <c r="BJ474" i="3" s="1"/>
  <c r="BJ475" i="3" s="1"/>
  <c r="BJ476" i="3" s="1"/>
  <c r="BJ477" i="3" s="1"/>
  <c r="BJ478" i="3" s="1"/>
  <c r="BJ479" i="3" s="1"/>
  <c r="BJ480" i="3" s="1"/>
  <c r="BJ481" i="3" s="1"/>
  <c r="BJ482" i="3" s="1"/>
  <c r="BJ483" i="3" s="1"/>
  <c r="BJ484" i="3" s="1"/>
  <c r="BJ485" i="3" s="1"/>
  <c r="BJ486" i="3" s="1"/>
  <c r="BJ487" i="3" s="1"/>
  <c r="BJ488" i="3" s="1"/>
  <c r="BJ489" i="3" s="1"/>
  <c r="BJ490" i="3" s="1"/>
  <c r="BJ491" i="3" s="1"/>
  <c r="BJ492" i="3" s="1"/>
  <c r="BJ493" i="3" s="1"/>
  <c r="BJ494" i="3" s="1"/>
  <c r="BJ495" i="3" s="1"/>
  <c r="BJ496" i="3" s="1"/>
  <c r="BJ497" i="3" s="1"/>
  <c r="BJ498" i="3" s="1"/>
  <c r="BJ499" i="3" s="1"/>
  <c r="BJ500" i="3" s="1"/>
  <c r="BJ501" i="3" s="1"/>
  <c r="BJ502" i="3" s="1"/>
  <c r="BJ503" i="3" s="1"/>
  <c r="BJ504" i="3" s="1"/>
  <c r="BJ505" i="3" s="1"/>
  <c r="BJ506" i="3" s="1"/>
  <c r="BJ507" i="3" s="1"/>
  <c r="BJ508" i="3" s="1"/>
  <c r="BJ509" i="3" s="1"/>
  <c r="BJ510" i="3" s="1"/>
  <c r="BJ511" i="3" s="1"/>
  <c r="BJ512" i="3" s="1"/>
  <c r="BJ513" i="3" s="1"/>
  <c r="BJ514" i="3" s="1"/>
  <c r="BJ515" i="3" s="1"/>
  <c r="BJ516" i="3" s="1"/>
  <c r="BJ517" i="3" s="1"/>
  <c r="BJ518" i="3" s="1"/>
  <c r="BJ519" i="3" s="1"/>
  <c r="BJ520" i="3" s="1"/>
  <c r="BJ521" i="3" s="1"/>
  <c r="BJ522" i="3" s="1"/>
  <c r="BJ523" i="3" s="1"/>
  <c r="BP518" i="3"/>
  <c r="BP519" i="3" s="1"/>
  <c r="BP520" i="3" s="1"/>
  <c r="BP521" i="3" s="1"/>
  <c r="BP522" i="3" s="1"/>
  <c r="BP523" i="3" s="1"/>
  <c r="BT518" i="3"/>
  <c r="BT519" i="3" s="1"/>
  <c r="BT520" i="3" s="1"/>
  <c r="BT521" i="3" s="1"/>
  <c r="BT522" i="3" s="1"/>
  <c r="BT523" i="3" s="1"/>
  <c r="BX518" i="3"/>
  <c r="BX519" i="3" s="1"/>
  <c r="BX520" i="3" s="1"/>
  <c r="BX521" i="3" s="1"/>
  <c r="BX522" i="3" s="1"/>
  <c r="BX523" i="3" s="1"/>
  <c r="CB518" i="3"/>
  <c r="CB519" i="3" s="1"/>
  <c r="CB520" i="3" s="1"/>
  <c r="CB521" i="3" s="1"/>
  <c r="CB522" i="3" s="1"/>
  <c r="CB523" i="3" s="1"/>
  <c r="CF518" i="3"/>
  <c r="CF519" i="3" s="1"/>
  <c r="CF520" i="3" s="1"/>
  <c r="CF521" i="3" s="1"/>
  <c r="CF522" i="3" s="1"/>
  <c r="CF523" i="3" s="1"/>
  <c r="CJ518" i="3"/>
  <c r="CJ519" i="3" s="1"/>
  <c r="CJ520" i="3" s="1"/>
  <c r="CJ521" i="3" s="1"/>
  <c r="CJ522" i="3" s="1"/>
  <c r="CJ523" i="3" s="1"/>
  <c r="DP517" i="3"/>
  <c r="DP518" i="3" s="1"/>
  <c r="DT518" i="3"/>
  <c r="DX496" i="3"/>
  <c r="DX497" i="3" s="1"/>
  <c r="DX498" i="3" s="1"/>
  <c r="DX499" i="3" s="1"/>
  <c r="DX500" i="3" s="1"/>
  <c r="DX501" i="3" s="1"/>
  <c r="DX502" i="3" s="1"/>
  <c r="DX503" i="3" s="1"/>
  <c r="DX504" i="3" s="1"/>
  <c r="DX505" i="3" s="1"/>
  <c r="DX506" i="3" s="1"/>
  <c r="DX507" i="3" s="1"/>
  <c r="DX508" i="3" s="1"/>
  <c r="DX509" i="3" s="1"/>
  <c r="DX510" i="3" s="1"/>
  <c r="DX511" i="3" s="1"/>
  <c r="DX512" i="3" s="1"/>
  <c r="DX513" i="3" s="1"/>
  <c r="DX514" i="3" s="1"/>
  <c r="DX515" i="3" s="1"/>
  <c r="DX516" i="3" s="1"/>
  <c r="DX517" i="3" s="1"/>
  <c r="DX518" i="3" s="1"/>
  <c r="DX519" i="3" s="1"/>
  <c r="DX520" i="3" s="1"/>
  <c r="DX521" i="3" s="1"/>
  <c r="DX522" i="3" s="1"/>
  <c r="DX523" i="3" s="1"/>
  <c r="EK518" i="3"/>
  <c r="EK519" i="3" s="1"/>
  <c r="EK520" i="3" s="1"/>
  <c r="EK521" i="3" s="1"/>
  <c r="EK522" i="3" s="1"/>
  <c r="EK523" i="3" s="1"/>
  <c r="EL518" i="3"/>
  <c r="EL519" i="3" s="1"/>
  <c r="EL520" i="3" s="1"/>
  <c r="EL521" i="3" s="1"/>
  <c r="EL522" i="3" s="1"/>
  <c r="EL523" i="3" s="1"/>
  <c r="EO518" i="3"/>
  <c r="EO519" i="3" s="1"/>
  <c r="EO520" i="3" s="1"/>
  <c r="EO521" i="3" s="1"/>
  <c r="EO522" i="3" s="1"/>
  <c r="EO523" i="3" s="1"/>
  <c r="EP518" i="3"/>
  <c r="EP519" i="3" s="1"/>
  <c r="EP520" i="3" s="1"/>
  <c r="EP521" i="3" s="1"/>
  <c r="EP522" i="3" s="1"/>
  <c r="EP523" i="3" s="1"/>
  <c r="ES518" i="3"/>
  <c r="ES519" i="3" s="1"/>
  <c r="ES520" i="3" s="1"/>
  <c r="ES521" i="3" s="1"/>
  <c r="ES522" i="3" s="1"/>
  <c r="ES523" i="3" s="1"/>
  <c r="EW518" i="3"/>
  <c r="EW519" i="3" s="1"/>
  <c r="EW520" i="3" s="1"/>
  <c r="EW521" i="3" s="1"/>
  <c r="EW522" i="3" s="1"/>
  <c r="EW523" i="3" s="1"/>
  <c r="FA518" i="3"/>
  <c r="FA519" i="3" s="1"/>
  <c r="FA520" i="3" s="1"/>
  <c r="FA521" i="3" s="1"/>
  <c r="FA522" i="3" s="1"/>
  <c r="FA523" i="3" s="1"/>
  <c r="AK519" i="3"/>
  <c r="AP519" i="3"/>
  <c r="AP520" i="3" s="1"/>
  <c r="AP521" i="3" s="1"/>
  <c r="AP522" i="3" s="1"/>
  <c r="AP523" i="3" s="1"/>
  <c r="AQ519" i="3"/>
  <c r="AQ520" i="3" s="1"/>
  <c r="AQ521" i="3" s="1"/>
  <c r="AQ522" i="3" s="1"/>
  <c r="AQ523" i="3" s="1"/>
  <c r="AS519" i="3"/>
  <c r="AS520" i="3" s="1"/>
  <c r="AS521" i="3" s="1"/>
  <c r="AS522" i="3" s="1"/>
  <c r="AS523" i="3" s="1"/>
  <c r="AT519" i="3"/>
  <c r="AT520" i="3" s="1"/>
  <c r="AT521" i="3" s="1"/>
  <c r="AT522" i="3" s="1"/>
  <c r="AT523" i="3" s="1"/>
  <c r="AU519" i="3"/>
  <c r="AU520" i="3" s="1"/>
  <c r="AU521" i="3" s="1"/>
  <c r="AU522" i="3" s="1"/>
  <c r="AU523" i="3" s="1"/>
  <c r="AV519" i="3"/>
  <c r="AV520" i="3" s="1"/>
  <c r="AV521" i="3" s="1"/>
  <c r="AV522" i="3" s="1"/>
  <c r="AV523" i="3" s="1"/>
  <c r="AW519" i="3"/>
  <c r="AW520" i="3" s="1"/>
  <c r="AW521" i="3" s="1"/>
  <c r="AW522" i="3" s="1"/>
  <c r="AW523" i="3" s="1"/>
  <c r="AZ519" i="3"/>
  <c r="AZ520" i="3" s="1"/>
  <c r="AZ521" i="3" s="1"/>
  <c r="AZ522" i="3" s="1"/>
  <c r="AZ523" i="3" s="1"/>
  <c r="BA519" i="3"/>
  <c r="BA520" i="3" s="1"/>
  <c r="BA521" i="3" s="1"/>
  <c r="BA522" i="3" s="1"/>
  <c r="BA523" i="3" s="1"/>
  <c r="BE519" i="3"/>
  <c r="BE520" i="3" s="1"/>
  <c r="BE521" i="3" s="1"/>
  <c r="BE522" i="3" s="1"/>
  <c r="BE523" i="3" s="1"/>
  <c r="BF519" i="3"/>
  <c r="BF520" i="3" s="1"/>
  <c r="BF521" i="3" s="1"/>
  <c r="BF522" i="3" s="1"/>
  <c r="BF523" i="3" s="1"/>
  <c r="BH519" i="3"/>
  <c r="BH520" i="3" s="1"/>
  <c r="BH521" i="3" s="1"/>
  <c r="BH522" i="3" s="1"/>
  <c r="BH523" i="3" s="1"/>
  <c r="BI519" i="3"/>
  <c r="BI520" i="3" s="1"/>
  <c r="BI521" i="3" s="1"/>
  <c r="BI522" i="3" s="1"/>
  <c r="BI523" i="3" s="1"/>
  <c r="BK519" i="3"/>
  <c r="BK520" i="3" s="1"/>
  <c r="BK521" i="3" s="1"/>
  <c r="BK522" i="3" s="1"/>
  <c r="BK523" i="3" s="1"/>
  <c r="BL519" i="3"/>
  <c r="BL520" i="3" s="1"/>
  <c r="BL521" i="3" s="1"/>
  <c r="BL522" i="3" s="1"/>
  <c r="BL523" i="3" s="1"/>
  <c r="BO519" i="3"/>
  <c r="BO520" i="3" s="1"/>
  <c r="BO521" i="3" s="1"/>
  <c r="BO522" i="3" s="1"/>
  <c r="BO523" i="3" s="1"/>
  <c r="CN519" i="3"/>
  <c r="CN520" i="3" s="1"/>
  <c r="CN521" i="3" s="1"/>
  <c r="CN522" i="3" s="1"/>
  <c r="CN523" i="3" s="1"/>
  <c r="CR519" i="3"/>
  <c r="CR520" i="3" s="1"/>
  <c r="CR521" i="3" s="1"/>
  <c r="CR522" i="3" s="1"/>
  <c r="CR523" i="3" s="1"/>
  <c r="CS519" i="3"/>
  <c r="CS520" i="3" s="1"/>
  <c r="CS521" i="3" s="1"/>
  <c r="CS522" i="3" s="1"/>
  <c r="CS523" i="3" s="1"/>
  <c r="CT519" i="3"/>
  <c r="CT520" i="3" s="1"/>
  <c r="CT521" i="3" s="1"/>
  <c r="CT522" i="3" s="1"/>
  <c r="CT523" i="3" s="1"/>
  <c r="CW519" i="3"/>
  <c r="CW520" i="3" s="1"/>
  <c r="CW521" i="3" s="1"/>
  <c r="CW522" i="3" s="1"/>
  <c r="CW523" i="3" s="1"/>
  <c r="CX519" i="3"/>
  <c r="CX520" i="3" s="1"/>
  <c r="CX521" i="3" s="1"/>
  <c r="CX522" i="3" s="1"/>
  <c r="CX523" i="3" s="1"/>
  <c r="CY519" i="3"/>
  <c r="CY520" i="3" s="1"/>
  <c r="CY521" i="3" s="1"/>
  <c r="CY522" i="3" s="1"/>
  <c r="CY523" i="3" s="1"/>
  <c r="DB519" i="3"/>
  <c r="DB520" i="3" s="1"/>
  <c r="DB521" i="3" s="1"/>
  <c r="DB522" i="3" s="1"/>
  <c r="DB523" i="3" s="1"/>
  <c r="DC519" i="3"/>
  <c r="DC520" i="3" s="1"/>
  <c r="DC521" i="3" s="1"/>
  <c r="DC522" i="3" s="1"/>
  <c r="DC523" i="3" s="1"/>
  <c r="DD519" i="3"/>
  <c r="DD520" i="3" s="1"/>
  <c r="DD521" i="3" s="1"/>
  <c r="DD522" i="3" s="1"/>
  <c r="DD523" i="3" s="1"/>
  <c r="DG519" i="3"/>
  <c r="DG520" i="3" s="1"/>
  <c r="DG521" i="3" s="1"/>
  <c r="DG522" i="3" s="1"/>
  <c r="DG523" i="3" s="1"/>
  <c r="DH519" i="3"/>
  <c r="DH520" i="3" s="1"/>
  <c r="DH521" i="3" s="1"/>
  <c r="DH522" i="3" s="1"/>
  <c r="DH523" i="3" s="1"/>
  <c r="DI519" i="3"/>
  <c r="DI520" i="3" s="1"/>
  <c r="DI521" i="3" s="1"/>
  <c r="DI522" i="3" s="1"/>
  <c r="DI523" i="3" s="1"/>
  <c r="DL519" i="3"/>
  <c r="DM519" i="3"/>
  <c r="DY519" i="3"/>
  <c r="DY520" i="3" s="1"/>
  <c r="DY521" i="3" s="1"/>
  <c r="DY522" i="3" s="1"/>
  <c r="DY523" i="3" s="1"/>
  <c r="EB519" i="3"/>
  <c r="EB520" i="3" s="1"/>
  <c r="EB521" i="3" s="1"/>
  <c r="EB522" i="3" s="1"/>
  <c r="EB523" i="3" s="1"/>
  <c r="EC519" i="3"/>
  <c r="EC520" i="3" s="1"/>
  <c r="EC521" i="3" s="1"/>
  <c r="EC522" i="3" s="1"/>
  <c r="EC523" i="3" s="1"/>
  <c r="EF519" i="3"/>
  <c r="EF520" i="3" s="1"/>
  <c r="EF521" i="3" s="1"/>
  <c r="EF522" i="3" s="1"/>
  <c r="EF523" i="3" s="1"/>
  <c r="EG519" i="3"/>
  <c r="EG520" i="3" s="1"/>
  <c r="EG521" i="3" s="1"/>
  <c r="EG522" i="3" s="1"/>
  <c r="EG523" i="3" s="1"/>
  <c r="EH519" i="3"/>
  <c r="EH520" i="3" s="1"/>
  <c r="EH521" i="3" s="1"/>
  <c r="EH522" i="3" s="1"/>
  <c r="EH523" i="3" s="1"/>
  <c r="EI519" i="3"/>
  <c r="EI520" i="3" s="1"/>
  <c r="EI521" i="3" s="1"/>
  <c r="EI522" i="3" s="1"/>
  <c r="EI523" i="3" s="1"/>
  <c r="EJ519" i="3"/>
  <c r="EJ520" i="3" s="1"/>
  <c r="EJ521" i="3" s="1"/>
  <c r="EJ522" i="3" s="1"/>
  <c r="EJ523" i="3" s="1"/>
  <c r="FG519" i="3"/>
  <c r="FG520" i="3" s="1"/>
  <c r="FG521" i="3" s="1"/>
  <c r="FG522" i="3" s="1"/>
  <c r="FG523" i="3" s="1"/>
  <c r="X520" i="3"/>
  <c r="AC520" i="3"/>
  <c r="AJ519" i="3"/>
  <c r="AJ520" i="3" s="1"/>
  <c r="AJ521" i="3" s="1"/>
  <c r="DU456" i="3"/>
  <c r="DU457" i="3" s="1"/>
  <c r="DU458" i="3" s="1"/>
  <c r="DU459" i="3" s="1"/>
  <c r="DU460" i="3" s="1"/>
  <c r="DU461" i="3" s="1"/>
  <c r="DU462" i="3" s="1"/>
  <c r="DU463" i="3" s="1"/>
  <c r="DU464" i="3" s="1"/>
  <c r="DU465" i="3" s="1"/>
  <c r="DU466" i="3" s="1"/>
  <c r="DU467" i="3" s="1"/>
  <c r="DU468" i="3" s="1"/>
  <c r="DU469" i="3" s="1"/>
  <c r="DU470" i="3" s="1"/>
  <c r="DU471" i="3" s="1"/>
  <c r="DU472" i="3" s="1"/>
  <c r="DU473" i="3" s="1"/>
  <c r="DU474" i="3" s="1"/>
  <c r="DU475" i="3" s="1"/>
  <c r="DU476" i="3" s="1"/>
  <c r="DU477" i="3" s="1"/>
  <c r="DU478" i="3" s="1"/>
  <c r="DU479" i="3" s="1"/>
  <c r="DU480" i="3" s="1"/>
  <c r="DU481" i="3" s="1"/>
  <c r="DU482" i="3" s="1"/>
  <c r="DU483" i="3" s="1"/>
  <c r="DU484" i="3" s="1"/>
  <c r="DU485" i="3" s="1"/>
  <c r="DU486" i="3" s="1"/>
  <c r="DU487" i="3" s="1"/>
  <c r="DU488" i="3" s="1"/>
  <c r="DU489" i="3" s="1"/>
  <c r="DU490" i="3" s="1"/>
  <c r="DU491" i="3" s="1"/>
  <c r="DU492" i="3" s="1"/>
  <c r="DU493" i="3" s="1"/>
  <c r="DU494" i="3" s="1"/>
  <c r="DU495" i="3" s="1"/>
  <c r="DU496" i="3" s="1"/>
  <c r="DU497" i="3" s="1"/>
  <c r="DU498" i="3" s="1"/>
  <c r="DU499" i="3" s="1"/>
  <c r="DU500" i="3" s="1"/>
  <c r="DU501" i="3" s="1"/>
  <c r="DU502" i="3" s="1"/>
  <c r="DU503" i="3" s="1"/>
  <c r="DU504" i="3" s="1"/>
  <c r="DU505" i="3" s="1"/>
  <c r="DU506" i="3" s="1"/>
  <c r="DU507" i="3" s="1"/>
  <c r="DU508" i="3" s="1"/>
  <c r="DU509" i="3" s="1"/>
  <c r="DU510" i="3" s="1"/>
  <c r="DU511" i="3" s="1"/>
  <c r="DU512" i="3" s="1"/>
  <c r="DU513" i="3" s="1"/>
  <c r="DU514" i="3" s="1"/>
  <c r="DU515" i="3" s="1"/>
  <c r="DU516" i="3" s="1"/>
  <c r="DU517" i="3" s="1"/>
  <c r="DU518" i="3" s="1"/>
  <c r="DU519" i="3" s="1"/>
  <c r="DU520" i="3" s="1"/>
  <c r="DU521" i="3" s="1"/>
  <c r="DU522" i="3" s="1"/>
  <c r="DU523" i="3" s="1"/>
  <c r="O521" i="3"/>
  <c r="AH521" i="3"/>
  <c r="AK521" i="3"/>
  <c r="DL521" i="3"/>
  <c r="DM521" i="3"/>
  <c r="DT521" i="3"/>
  <c r="DT522" i="3" s="1"/>
  <c r="DT523" i="3" s="1"/>
  <c r="DW519" i="3"/>
  <c r="DW520" i="3" s="1"/>
  <c r="DW521" i="3" s="1"/>
  <c r="C522" i="3"/>
  <c r="H522" i="3"/>
  <c r="N511" i="3"/>
  <c r="N512" i="3" s="1"/>
  <c r="N513" i="3" s="1"/>
  <c r="N514" i="3" s="1"/>
  <c r="N515" i="3" s="1"/>
  <c r="N516" i="3" s="1"/>
  <c r="N517" i="3" s="1"/>
  <c r="N518" i="3" s="1"/>
  <c r="N519" i="3" s="1"/>
  <c r="N520" i="3" s="1"/>
  <c r="N521" i="3" s="1"/>
  <c r="N522" i="3" s="1"/>
  <c r="N523" i="3" s="1"/>
  <c r="P518" i="3"/>
  <c r="P519" i="3" s="1"/>
  <c r="P520" i="3" s="1"/>
  <c r="P521" i="3" s="1"/>
  <c r="P522" i="3" s="1"/>
  <c r="P523" i="3" s="1"/>
  <c r="DQ522" i="3"/>
  <c r="O523" i="3"/>
  <c r="S336" i="3"/>
  <c r="S337" i="3" s="1"/>
  <c r="S338" i="3" s="1"/>
  <c r="S339" i="3" s="1"/>
  <c r="S340" i="3" s="1"/>
  <c r="S341" i="3" s="1"/>
  <c r="S342" i="3" s="1"/>
  <c r="S343" i="3" s="1"/>
  <c r="S344" i="3" s="1"/>
  <c r="S345" i="3" s="1"/>
  <c r="S346" i="3" s="1"/>
  <c r="S347" i="3" s="1"/>
  <c r="S348" i="3" s="1"/>
  <c r="S349" i="3" s="1"/>
  <c r="S350" i="3" s="1"/>
  <c r="S351" i="3" s="1"/>
  <c r="S352" i="3" s="1"/>
  <c r="S353" i="3" s="1"/>
  <c r="S354" i="3" s="1"/>
  <c r="S355" i="3" s="1"/>
  <c r="S356" i="3" s="1"/>
  <c r="S357" i="3" s="1"/>
  <c r="S358" i="3" s="1"/>
  <c r="S359" i="3" s="1"/>
  <c r="S360" i="3" s="1"/>
  <c r="S361" i="3" s="1"/>
  <c r="S362" i="3" s="1"/>
  <c r="S363" i="3" s="1"/>
  <c r="S364" i="3" s="1"/>
  <c r="S365" i="3" s="1"/>
  <c r="S366" i="3" s="1"/>
  <c r="S367" i="3" s="1"/>
  <c r="S368" i="3" s="1"/>
  <c r="S369" i="3" s="1"/>
  <c r="S370" i="3" s="1"/>
  <c r="S371" i="3" s="1"/>
  <c r="S372" i="3" s="1"/>
  <c r="S373" i="3" s="1"/>
  <c r="S374" i="3" s="1"/>
  <c r="S375" i="3" s="1"/>
  <c r="S376" i="3" s="1"/>
  <c r="S377" i="3" s="1"/>
  <c r="S378" i="3" s="1"/>
  <c r="S379" i="3" s="1"/>
  <c r="S380" i="3" s="1"/>
  <c r="S381" i="3" s="1"/>
  <c r="S382" i="3" s="1"/>
  <c r="S383" i="3" s="1"/>
  <c r="S384" i="3" s="1"/>
  <c r="S385" i="3" s="1"/>
  <c r="S386" i="3" s="1"/>
  <c r="S387" i="3" s="1"/>
  <c r="S388" i="3" s="1"/>
  <c r="S389" i="3" s="1"/>
  <c r="S390" i="3" s="1"/>
  <c r="S391" i="3" s="1"/>
  <c r="S392" i="3" s="1"/>
  <c r="S393" i="3" s="1"/>
  <c r="S394" i="3" s="1"/>
  <c r="S395" i="3" s="1"/>
  <c r="S396" i="3" s="1"/>
  <c r="S397" i="3" s="1"/>
  <c r="S398" i="3" s="1"/>
  <c r="S399" i="3" s="1"/>
  <c r="S400" i="3" s="1"/>
  <c r="S401" i="3" s="1"/>
  <c r="S402" i="3" s="1"/>
  <c r="S403" i="3" s="1"/>
  <c r="S404" i="3" s="1"/>
  <c r="S405" i="3" s="1"/>
  <c r="S406" i="3" s="1"/>
  <c r="S407" i="3" s="1"/>
  <c r="S408" i="3" s="1"/>
  <c r="S409" i="3" s="1"/>
  <c r="S410" i="3" s="1"/>
  <c r="S411" i="3" s="1"/>
  <c r="S412" i="3" s="1"/>
  <c r="S413" i="3" s="1"/>
  <c r="S414" i="3" s="1"/>
  <c r="S415" i="3" s="1"/>
  <c r="S416" i="3" s="1"/>
  <c r="S417" i="3" s="1"/>
  <c r="S418" i="3" s="1"/>
  <c r="S419" i="3" s="1"/>
  <c r="S420" i="3" s="1"/>
  <c r="S421" i="3" s="1"/>
  <c r="S422" i="3" s="1"/>
  <c r="S423" i="3" s="1"/>
  <c r="S424" i="3" s="1"/>
  <c r="S425" i="3" s="1"/>
  <c r="S426" i="3" s="1"/>
  <c r="S427" i="3" s="1"/>
  <c r="S428" i="3" s="1"/>
  <c r="S429" i="3" s="1"/>
  <c r="S430" i="3" s="1"/>
  <c r="S431" i="3" s="1"/>
  <c r="S432" i="3" s="1"/>
  <c r="S433" i="3" s="1"/>
  <c r="S434" i="3" s="1"/>
  <c r="S435" i="3" s="1"/>
  <c r="S436" i="3" s="1"/>
  <c r="S437" i="3" s="1"/>
  <c r="S438" i="3" s="1"/>
  <c r="S439" i="3" s="1"/>
  <c r="S440" i="3" s="1"/>
  <c r="S441" i="3" s="1"/>
  <c r="S442" i="3" s="1"/>
  <c r="S443" i="3" s="1"/>
  <c r="S444" i="3" s="1"/>
  <c r="S445" i="3" s="1"/>
  <c r="S446" i="3" s="1"/>
  <c r="S447" i="3" s="1"/>
  <c r="S448" i="3" s="1"/>
  <c r="S449" i="3" s="1"/>
  <c r="S450" i="3" s="1"/>
  <c r="S451" i="3" s="1"/>
  <c r="S452" i="3" s="1"/>
  <c r="S453" i="3" s="1"/>
  <c r="S454" i="3" s="1"/>
  <c r="S455" i="3" s="1"/>
  <c r="S456" i="3" s="1"/>
  <c r="S457" i="3" s="1"/>
  <c r="S458" i="3" s="1"/>
  <c r="S459" i="3" s="1"/>
  <c r="S460" i="3" s="1"/>
  <c r="S461" i="3" s="1"/>
  <c r="S462" i="3" s="1"/>
  <c r="S463" i="3" s="1"/>
  <c r="S464" i="3" s="1"/>
  <c r="S465" i="3" s="1"/>
  <c r="S466" i="3" s="1"/>
  <c r="S467" i="3" s="1"/>
  <c r="S468" i="3" s="1"/>
  <c r="S469" i="3" s="1"/>
  <c r="S470" i="3" s="1"/>
  <c r="S471" i="3" s="1"/>
  <c r="S472" i="3" s="1"/>
  <c r="S473" i="3" s="1"/>
  <c r="S474" i="3" s="1"/>
  <c r="S475" i="3" s="1"/>
  <c r="S476" i="3" s="1"/>
  <c r="S477" i="3" s="1"/>
  <c r="S478" i="3" s="1"/>
  <c r="S479" i="3" s="1"/>
  <c r="S480" i="3" s="1"/>
  <c r="S481" i="3" s="1"/>
  <c r="S482" i="3" s="1"/>
  <c r="S483" i="3" s="1"/>
  <c r="S484" i="3" s="1"/>
  <c r="S485" i="3" s="1"/>
  <c r="S486" i="3" s="1"/>
  <c r="S487" i="3" s="1"/>
  <c r="S488" i="3" s="1"/>
  <c r="S489" i="3" s="1"/>
  <c r="S490" i="3" s="1"/>
  <c r="S491" i="3" s="1"/>
  <c r="S492" i="3" s="1"/>
  <c r="S493" i="3" s="1"/>
  <c r="S494" i="3" s="1"/>
  <c r="S495" i="3" s="1"/>
  <c r="S496" i="3" s="1"/>
  <c r="S497" i="3" s="1"/>
  <c r="S498" i="3" s="1"/>
  <c r="S499" i="3" s="1"/>
  <c r="S500" i="3" s="1"/>
  <c r="S501" i="3" s="1"/>
  <c r="S502" i="3" s="1"/>
  <c r="S503" i="3" s="1"/>
  <c r="S504" i="3" s="1"/>
  <c r="S505" i="3" s="1"/>
  <c r="S506" i="3" s="1"/>
  <c r="S507" i="3" s="1"/>
  <c r="S508" i="3" s="1"/>
  <c r="S509" i="3" s="1"/>
  <c r="S510" i="3" s="1"/>
  <c r="S511" i="3" s="1"/>
  <c r="S512" i="3" s="1"/>
  <c r="S513" i="3" s="1"/>
  <c r="S514" i="3" s="1"/>
  <c r="S515" i="3" s="1"/>
  <c r="S516" i="3" s="1"/>
  <c r="S517" i="3" s="1"/>
  <c r="S518" i="3" s="1"/>
  <c r="S519" i="3" s="1"/>
  <c r="S520" i="3" s="1"/>
  <c r="S521" i="3" s="1"/>
  <c r="S522" i="3" s="1"/>
  <c r="S523" i="3" s="1"/>
  <c r="AJ523" i="3"/>
  <c r="AL519" i="3"/>
  <c r="AL520" i="3" s="1"/>
  <c r="AL521" i="3" s="1"/>
  <c r="AL522" i="3" s="1"/>
  <c r="AL523" i="3" s="1"/>
  <c r="DM523" i="3"/>
  <c r="DR516" i="3"/>
  <c r="DR517" i="3" s="1"/>
  <c r="DR518" i="3" s="1"/>
  <c r="DR519" i="3" s="1"/>
  <c r="DR520" i="3" s="1"/>
  <c r="DR521" i="3" s="1"/>
  <c r="DR522" i="3" s="1"/>
  <c r="DR523" i="3" s="1"/>
  <c r="DW523" i="3"/>
  <c r="P8" i="3"/>
  <c r="P9" i="3" s="1"/>
  <c r="P10" i="3" s="1"/>
  <c r="P11" i="3" s="1"/>
  <c r="P12" i="3" s="1"/>
  <c r="P13" i="3" s="1"/>
  <c r="P14" i="3" s="1"/>
  <c r="P15" i="3" s="1"/>
  <c r="AL183" i="3" l="1"/>
  <c r="AL184" i="3" s="1"/>
  <c r="AL185" i="3" s="1"/>
  <c r="AL186" i="3" s="1"/>
  <c r="AL112" i="3"/>
</calcChain>
</file>

<file path=xl/sharedStrings.xml><?xml version="1.0" encoding="utf-8"?>
<sst xmlns="http://schemas.openxmlformats.org/spreadsheetml/2006/main" count="39106" uniqueCount="2218">
  <si>
    <t>N°</t>
  </si>
  <si>
    <t>A- DATOS PERSONALES</t>
  </si>
  <si>
    <t>Subsidiado/ Contributivo</t>
  </si>
  <si>
    <t>SI/NO</t>
  </si>
  <si>
    <t>B-DATOS DE CONTACTO Y UBICACIÓN</t>
  </si>
  <si>
    <t>Vivienda Propia</t>
  </si>
  <si>
    <t>En Arriendo</t>
  </si>
  <si>
    <t>Familiar</t>
  </si>
  <si>
    <t>Comodato</t>
  </si>
  <si>
    <t>Otro</t>
  </si>
  <si>
    <t>C-DATOS ECONÓMICOS</t>
  </si>
  <si>
    <t>Banco</t>
  </si>
  <si>
    <t>Agremiaciones</t>
  </si>
  <si>
    <t>Entidades Estatales</t>
  </si>
  <si>
    <t>Prestamistas</t>
  </si>
  <si>
    <t>Familiares</t>
  </si>
  <si>
    <t>Empresas Insumos</t>
  </si>
  <si>
    <t>Otros ¿ Cuál?</t>
  </si>
  <si>
    <t>D- DATOS DE ASOCIATIVIDAD</t>
  </si>
  <si>
    <t>Administrativo</t>
  </si>
  <si>
    <t>Asociado</t>
  </si>
  <si>
    <t>Represent. Legal</t>
  </si>
  <si>
    <t>1. Primer Nombre</t>
  </si>
  <si>
    <t>2. Segundo Nombre</t>
  </si>
  <si>
    <t>3. Primer apellido</t>
  </si>
  <si>
    <t>4. Segundo apellido</t>
  </si>
  <si>
    <t>5.Sexo F/M</t>
  </si>
  <si>
    <t>6.Fecha de Nacimiento</t>
  </si>
  <si>
    <t xml:space="preserve">7. Está afiliado a Salud </t>
  </si>
  <si>
    <t>8. ¿Está cotizando o cotizó pension?</t>
  </si>
  <si>
    <t>9. Documento de Identificacion</t>
  </si>
  <si>
    <t>7.1 Tipo (CC.- CE.- NIT)</t>
  </si>
  <si>
    <t>7.2 Número</t>
  </si>
  <si>
    <t>10. Nivel Educativo</t>
  </si>
  <si>
    <t>11.Telefono Fijo</t>
  </si>
  <si>
    <t>12. Celular</t>
  </si>
  <si>
    <t>13.Correo Electronico</t>
  </si>
  <si>
    <t>14.Dirección de Residencia</t>
  </si>
  <si>
    <t>15.Nombre del Asentamiento Pesquero ( Playa o Ancón)</t>
  </si>
  <si>
    <t>16.Coordenadas</t>
  </si>
  <si>
    <t>17.Corregimiento/Vereda/Barrio</t>
  </si>
  <si>
    <t>18.Lugar de Desembarco</t>
  </si>
  <si>
    <t>19.Coordenadas</t>
  </si>
  <si>
    <t>20.Ingreso familiar total percibido durante el año anterior</t>
  </si>
  <si>
    <t>20.1. Números de personas que dependen de este ingreso</t>
  </si>
  <si>
    <t>20.2.Ingreso familiar anual derivado exclusivamente del pescado</t>
  </si>
  <si>
    <t>21. Uso de Crédito Actual SI/NO</t>
  </si>
  <si>
    <t>21.1. Procedencia del Crédito</t>
  </si>
  <si>
    <t>22. Pertenece a organizaciones agremiadas SI/NO</t>
  </si>
  <si>
    <t>23. CARGO</t>
  </si>
  <si>
    <t>23.1 ¿ Cuantos dias a la semana se dedica a pescar?</t>
  </si>
  <si>
    <t>24. ¿ Qué tipo o clase de organización es?</t>
  </si>
  <si>
    <t>25. ¿ A Cuántas Organizaciones pertenece?</t>
  </si>
  <si>
    <t>E-DATOS PRINCIPALES DE LA EMPRESA</t>
  </si>
  <si>
    <t>26. Nombre de la Organización</t>
  </si>
  <si>
    <t>27. Sigla de la Organización</t>
  </si>
  <si>
    <t xml:space="preserve">28. Fecha de Inscripción en ele registro ante el ente que rige </t>
  </si>
  <si>
    <t>29. NIT</t>
  </si>
  <si>
    <t>31. Total Asociados a la Organización</t>
  </si>
  <si>
    <t>32. Total Exclusivamente Pescadores</t>
  </si>
  <si>
    <t>33. Nombre del Representante Legal</t>
  </si>
  <si>
    <t>30. ¿ Cámara de Comercio Actualizada? SI/NO</t>
  </si>
  <si>
    <t>34. Num. Cedula del Representante Legal</t>
  </si>
  <si>
    <t>F. DATOS DE INSUMOS Y HERRAMIENTAS DE LA EMPRESA</t>
  </si>
  <si>
    <t>35. ¿ Tiene embarcacion la empresa? SI/NO</t>
  </si>
  <si>
    <t>35.1.¿ Cuántas?</t>
  </si>
  <si>
    <t>35.2. De la Empresa</t>
  </si>
  <si>
    <t>35.3. De los Socios</t>
  </si>
  <si>
    <t>35.4. De los terceros</t>
  </si>
  <si>
    <t>36. Métodos de Propulsión Usados ( Vela, Palanca, Remo, Motor Interno, Motor F. de Borda, Potencias del Motor</t>
  </si>
  <si>
    <t>37. ¿Cuántas embarcaciones matrículadas?</t>
  </si>
  <si>
    <t>37. ¿ Qué tipo de embarcaciones?</t>
  </si>
  <si>
    <t>Tipo</t>
  </si>
  <si>
    <t>Cuántas</t>
  </si>
  <si>
    <t>38. Tipos de Artes de Pesca de la Empresa</t>
  </si>
  <si>
    <t>¿ Cuántas?</t>
  </si>
  <si>
    <t>Tipo ( Chinchorro, Red de Enmalle, Línea de Mano, Red de Cerco, Palangre, Buceo, Atarraya, Changa, Nasa, Otros, ( ¿Cuál?</t>
  </si>
  <si>
    <t>G. INFORMACIÓN DE LAS PRINCIPALES ESPECIES CAPTURADAS, DESEMBARCADAS Y COMERCIALIZADAS POR LA EMPRESA</t>
  </si>
  <si>
    <t>39. Valores aproximados de capturas desembarcadas por la organización en temporada de buena pesca</t>
  </si>
  <si>
    <t>Especies Relevantes</t>
  </si>
  <si>
    <t>Uni. De Medida</t>
  </si>
  <si>
    <t>Valor X Uni. De Med.</t>
  </si>
  <si>
    <t>40. Valores aproximados de Capturas desembarcadas por la organización en temporada de mala pesca</t>
  </si>
  <si>
    <t>Especie Relevantes</t>
  </si>
  <si>
    <t>Valor X Uni. De Med</t>
  </si>
  <si>
    <t>H. PARTICIPACIÓN DE LA ORGANIZACIÓN EN PROYECTOS PRODUCTIVOS</t>
  </si>
  <si>
    <t>41.¿ Has hecho parte de procesos de proyectos productivos?</t>
  </si>
  <si>
    <t>SI</t>
  </si>
  <si>
    <t>NO</t>
  </si>
  <si>
    <t>41.1. ¿ En Cuántos procesos participó?</t>
  </si>
  <si>
    <t>41.2. ¿ Qué Empresa que lo apoyo?</t>
  </si>
  <si>
    <t>41.3. Haga una breve descripción</t>
  </si>
  <si>
    <t>42. Escriba y enumere los beneficios, herramientas y/o Insumos recibidos</t>
  </si>
  <si>
    <t>Descrpción</t>
  </si>
  <si>
    <t>Cantidad</t>
  </si>
  <si>
    <t>¿ Aun los tienen?</t>
  </si>
  <si>
    <t>¿ En qué estado?</t>
  </si>
  <si>
    <t>I. INFORMACIÓN DE LA UNIDAD ECONÓMICA DE PESCA Y ESFUERZO PESQUERO</t>
  </si>
  <si>
    <t>43 Usted es pescador Artesanal</t>
  </si>
  <si>
    <t>a. Tiempo Completo</t>
  </si>
  <si>
    <t>b. Medio Tiempo</t>
  </si>
  <si>
    <t>c. Por temporadas</t>
  </si>
  <si>
    <t>d. Por recreación</t>
  </si>
  <si>
    <t>e. Pescador/Comercializador</t>
  </si>
  <si>
    <t>f. Comercializador</t>
  </si>
  <si>
    <t>g. Propietario de Artes o Embarcación</t>
  </si>
  <si>
    <t>44. Usa Embarcación</t>
  </si>
  <si>
    <t>45.¿ Qué tipo de embarcaciíon?</t>
  </si>
  <si>
    <t>46. Nombre de la embarcación</t>
  </si>
  <si>
    <t>47.¿ Qué tipo de propulsión usa? ( Vela, Palanca, Remo, Motor interno, Motor F. de Borda, Potencia del Motor</t>
  </si>
  <si>
    <t>48.¿ La Tenencia de la embarcación es? ( Propia, de la Empresa o Asociación, Alquilada, Prestada, Comodato, Donada</t>
  </si>
  <si>
    <t>49. Matricula de la embarcacion</t>
  </si>
  <si>
    <t>Número de la Matricula</t>
  </si>
  <si>
    <t>50. ¿Qué tipo de arte de pesca usa ? ( Línea de Mano, Red de Enmalle, Palangre, Chinchorro, Buceo, Atarraya, Changa, Nasa, Otro ¿ Cuál?</t>
  </si>
  <si>
    <t>51. Costos de Faena</t>
  </si>
  <si>
    <t>Valor Combustible</t>
  </si>
  <si>
    <t>Valor de Alquiler de Artes</t>
  </si>
  <si>
    <t>Valor de Alquiler de Embarcación</t>
  </si>
  <si>
    <t>Valor de Alimentación</t>
  </si>
  <si>
    <t>Valor Hielo</t>
  </si>
  <si>
    <t>Valor Carnada</t>
  </si>
  <si>
    <t>Otros ¿ Cúal? / Valor</t>
  </si>
  <si>
    <t>J. INFORMACIÓN PROMEDIO DE LAS PRINCIPALES ESPÉCIES CAPTURADAS, DESEMBARCADAS Y COMERCIALIZADAS</t>
  </si>
  <si>
    <t>52. Temporada de Buena Pesca</t>
  </si>
  <si>
    <t>Especies</t>
  </si>
  <si>
    <t>Unidad de Medida</t>
  </si>
  <si>
    <t>53. Temporada de Mala Pesca</t>
  </si>
  <si>
    <t>54. ¿ Dónde Comercializa sus productos Pesqueros? ( En la Playa, En el Mercado, En Restaurantes, En el Barrio, Otros ¿ Cuáles?</t>
  </si>
  <si>
    <t>K. PARTICIPACIÓN DEL USUARIO EN PROCESOS DE TRANSFERENCIA E INNOVACIÓN</t>
  </si>
  <si>
    <t>55. Realiación de procesos de innovación y/o transferencias de tecnología</t>
  </si>
  <si>
    <t>56. ¿ Cuál?</t>
  </si>
  <si>
    <t>57. Empresa o Entidad que lo apoyo</t>
  </si>
  <si>
    <t>F</t>
  </si>
  <si>
    <t>M</t>
  </si>
  <si>
    <t>ALFA</t>
  </si>
  <si>
    <t>FECHA</t>
  </si>
  <si>
    <t>Subsidiado</t>
  </si>
  <si>
    <t>Contributivo</t>
  </si>
  <si>
    <t>Subsidiado/Contributivo</t>
  </si>
  <si>
    <t>C.C.</t>
  </si>
  <si>
    <t>C.E.</t>
  </si>
  <si>
    <t>NIT.</t>
  </si>
  <si>
    <t>NUMERO</t>
  </si>
  <si>
    <t>Primaria</t>
  </si>
  <si>
    <t>Secundaria</t>
  </si>
  <si>
    <t>Técnica</t>
  </si>
  <si>
    <t>Tecnológica</t>
  </si>
  <si>
    <t>Universitaria</t>
  </si>
  <si>
    <t>Propia</t>
  </si>
  <si>
    <t>Arriendo</t>
  </si>
  <si>
    <t>Representante Legal</t>
  </si>
  <si>
    <t>23. Cargo en la organización</t>
  </si>
  <si>
    <t xml:space="preserve">28. Fecha de Inscripción en el registro ante el ente que rige </t>
  </si>
  <si>
    <t>35.3. ¿Cuantas  de los Socios?</t>
  </si>
  <si>
    <t>35.2. ¿Cuantas de la Empresa?</t>
  </si>
  <si>
    <t>35.4. ¿Cuántas de  terceros?</t>
  </si>
  <si>
    <t>Vela</t>
  </si>
  <si>
    <t>Palanca</t>
  </si>
  <si>
    <t>Remo</t>
  </si>
  <si>
    <t>Motor Interno</t>
  </si>
  <si>
    <t>Motor F. de Borda</t>
  </si>
  <si>
    <t>Potencia del Motor</t>
  </si>
  <si>
    <t>36. Métodos de Propulsión Usados</t>
  </si>
  <si>
    <t>Chinchorro</t>
  </si>
  <si>
    <t>Red de Enmalle</t>
  </si>
  <si>
    <t>Línea de Mano</t>
  </si>
  <si>
    <t>Red de Cerco</t>
  </si>
  <si>
    <t>Palangre</t>
  </si>
  <si>
    <t>Buceo</t>
  </si>
  <si>
    <t>Atarraya</t>
  </si>
  <si>
    <t>Changa</t>
  </si>
  <si>
    <t>Nasa</t>
  </si>
  <si>
    <t>Otros, ¿Cuál?</t>
  </si>
  <si>
    <t>37. 1¿ Qué tipo de embarcaciones?</t>
  </si>
  <si>
    <t>¿ Aun los tienen? SI/NO</t>
  </si>
  <si>
    <t>Según el Tiempo</t>
  </si>
  <si>
    <t>Según la Modalidad</t>
  </si>
  <si>
    <t xml:space="preserve">47.¿ Qué tipo de propulsión usa? </t>
  </si>
  <si>
    <t>De la Empresa o Asociación</t>
  </si>
  <si>
    <t>Alquilada</t>
  </si>
  <si>
    <t>Prestada</t>
  </si>
  <si>
    <t>Donada</t>
  </si>
  <si>
    <t>48.¿ La Tenencia de la embarcación es?</t>
  </si>
  <si>
    <t>PESOS</t>
  </si>
  <si>
    <t>Ninguna</t>
  </si>
  <si>
    <t>Otros ¿Cuál?</t>
  </si>
  <si>
    <t>Otros</t>
  </si>
  <si>
    <t>a. Pescador/Comercializador</t>
  </si>
  <si>
    <t>b. Comercializador</t>
  </si>
  <si>
    <t>c. Propietario de Artes o Embarcación</t>
  </si>
  <si>
    <t>6.2. ¿Está cotizando o cotizó pension?</t>
  </si>
  <si>
    <t xml:space="preserve">6.1. Está afiliado a Salud </t>
  </si>
  <si>
    <t>7. Documento de Identificacion</t>
  </si>
  <si>
    <t>9.Telefono Fijo</t>
  </si>
  <si>
    <t>10. Celular</t>
  </si>
  <si>
    <t>11.Correo Electronico</t>
  </si>
  <si>
    <r>
      <t xml:space="preserve">12. Dirección de Residencia
</t>
    </r>
    <r>
      <rPr>
        <i/>
        <sz val="10"/>
        <color theme="1"/>
        <rFont val="Calibri"/>
        <family val="2"/>
        <scheme val="minor"/>
      </rPr>
      <t>(Tenencia de la Vivienda)</t>
    </r>
  </si>
  <si>
    <t>13.Nombre del Asentamiento Pesquero ( Playa o Ancón)</t>
  </si>
  <si>
    <t>14.Coordenadas</t>
  </si>
  <si>
    <t>15. Corregimiento/Vereda/Barrio</t>
  </si>
  <si>
    <t>16. Lugar de Desembarco</t>
  </si>
  <si>
    <r>
      <t xml:space="preserve">17. Coordenadas
</t>
    </r>
    <r>
      <rPr>
        <i/>
        <sz val="10"/>
        <color theme="1"/>
        <rFont val="Calibri"/>
        <family val="2"/>
        <scheme val="minor"/>
      </rPr>
      <t>(Desembarco)</t>
    </r>
  </si>
  <si>
    <t>18. Ingreso familiar total percibido durante el año anterior</t>
  </si>
  <si>
    <t>19. Números de personas que dependen de este ingreso</t>
  </si>
  <si>
    <t>20. Ingreso familiar anual derivado exclusivamente del pescado</t>
  </si>
  <si>
    <t>Otro ¿Cuál?</t>
  </si>
  <si>
    <t>Walter</t>
  </si>
  <si>
    <t>Rafael</t>
  </si>
  <si>
    <t>Tete</t>
  </si>
  <si>
    <t>Calle 29b # 1a-102</t>
  </si>
  <si>
    <t>Playa los cocos</t>
  </si>
  <si>
    <t>Puerto Mosquito</t>
  </si>
  <si>
    <t>Los cocos</t>
  </si>
  <si>
    <t>Lancha</t>
  </si>
  <si>
    <t>Idalides Maria</t>
  </si>
  <si>
    <t>Total costo de Faena</t>
  </si>
  <si>
    <t>Linea de Mano</t>
  </si>
  <si>
    <t>Albacora</t>
  </si>
  <si>
    <t>Bonito</t>
  </si>
  <si>
    <t>Cachorreta</t>
  </si>
  <si>
    <t>Ojo Gordo</t>
  </si>
  <si>
    <t>Kg- mano</t>
  </si>
  <si>
    <t>mano</t>
  </si>
  <si>
    <t>Machuelo</t>
  </si>
  <si>
    <t>Balde</t>
  </si>
  <si>
    <t>Playa</t>
  </si>
  <si>
    <t>Restaurante</t>
  </si>
  <si>
    <t>47. ¿ Qué tipo de propulsión usa? / y Potencia</t>
  </si>
  <si>
    <t>Estado</t>
  </si>
  <si>
    <t>Cuanto</t>
  </si>
  <si>
    <t>Descripción</t>
  </si>
  <si>
    <t xml:space="preserve">Observaciones </t>
  </si>
  <si>
    <t xml:space="preserve">FORMATO DE REGISTRO UNICO DE PESCADORES ARTESANALES DEL DISTRITO DE SANTA MARTA </t>
  </si>
  <si>
    <t>K- PARTICIPACIÓN DEL USUARIO EN PROCESOS DE TRANSFERENCIA E INNOVACIÓN</t>
  </si>
  <si>
    <t>I- INFORMACIÓN DE LA UNIDAD ECONÓMICA DE PESCA Y ESFUERZO PESQUERO</t>
  </si>
  <si>
    <t>L- NOTA</t>
  </si>
  <si>
    <t>H- PARTICIPACIÓN DE LA ORGANIZACIÓN EN PROYECTOS PRODUCTIVOS</t>
  </si>
  <si>
    <t>F- DATOS DE INSUMOS Y HERRAMIENTAS DE LA EMPRESA</t>
  </si>
  <si>
    <t>G- INFORMACIÓN DE LAS PRINCIPALES ESPECIES CAPTURADAS, DESEMBARCADAS Y COMERCIALIZADAS POR LA EMPRESA</t>
  </si>
  <si>
    <t>Ricardo</t>
  </si>
  <si>
    <t xml:space="preserve">Jose </t>
  </si>
  <si>
    <t>Gual</t>
  </si>
  <si>
    <t>Almarales</t>
  </si>
  <si>
    <t xml:space="preserve">Calle 4 cra 5 </t>
  </si>
  <si>
    <t>Puerto Gaira</t>
  </si>
  <si>
    <t>Gaira</t>
  </si>
  <si>
    <t>Asociacion</t>
  </si>
  <si>
    <t>ASOPAPUGA</t>
  </si>
  <si>
    <t>Flor Maria</t>
  </si>
  <si>
    <t>Pargo</t>
  </si>
  <si>
    <t>Tiburon</t>
  </si>
  <si>
    <t>Mero</t>
  </si>
  <si>
    <t>Libra</t>
  </si>
  <si>
    <t>Barrio</t>
  </si>
  <si>
    <t xml:space="preserve">Gabriel </t>
  </si>
  <si>
    <t>Gregorio</t>
  </si>
  <si>
    <t>Cantillo</t>
  </si>
  <si>
    <t>Calvo</t>
  </si>
  <si>
    <t xml:space="preserve">calle 10 #7-56 </t>
  </si>
  <si>
    <t>Bote</t>
  </si>
  <si>
    <t>El Kiki</t>
  </si>
  <si>
    <t>Cojinoa</t>
  </si>
  <si>
    <t>Picua</t>
  </si>
  <si>
    <t>Mano</t>
  </si>
  <si>
    <t>Asmed</t>
  </si>
  <si>
    <t>Enrrique</t>
  </si>
  <si>
    <t>Ponce</t>
  </si>
  <si>
    <t>Ginez</t>
  </si>
  <si>
    <t>calle 20 # 1B-94</t>
  </si>
  <si>
    <t>Rodadero Sur</t>
  </si>
  <si>
    <t>Luciana</t>
  </si>
  <si>
    <t>Salmon</t>
  </si>
  <si>
    <t>Sierra</t>
  </si>
  <si>
    <t>Sisben</t>
  </si>
  <si>
    <t>Manuel</t>
  </si>
  <si>
    <t>De jesus</t>
  </si>
  <si>
    <t>Pabon</t>
  </si>
  <si>
    <t>Gaona</t>
  </si>
  <si>
    <t>calle 65A # 18E-36</t>
  </si>
  <si>
    <t>La Luciana</t>
  </si>
  <si>
    <t>Medregal</t>
  </si>
  <si>
    <t>Orismel</t>
  </si>
  <si>
    <t>David</t>
  </si>
  <si>
    <t>Ascota</t>
  </si>
  <si>
    <t>Florez</t>
  </si>
  <si>
    <t>Barrio Sarabanda</t>
  </si>
  <si>
    <t>Asociado - Administrativo</t>
  </si>
  <si>
    <t>Caiman</t>
  </si>
  <si>
    <t>Nestor</t>
  </si>
  <si>
    <t>Saul</t>
  </si>
  <si>
    <t>Carrillo</t>
  </si>
  <si>
    <t>Villar</t>
  </si>
  <si>
    <t>calle 2 # 10-51</t>
  </si>
  <si>
    <t>Presidente</t>
  </si>
  <si>
    <t>Asociacion de Pescadores Artesanales de Puerto Gaira</t>
  </si>
  <si>
    <t>900356450-4</t>
  </si>
  <si>
    <t>Nestor Saul Carrillo Villar</t>
  </si>
  <si>
    <t>Bongo</t>
  </si>
  <si>
    <t>Botes</t>
  </si>
  <si>
    <t>AUNAP</t>
  </si>
  <si>
    <t>Nylon</t>
  </si>
  <si>
    <t>Nevera</t>
  </si>
  <si>
    <t>Giradores</t>
  </si>
  <si>
    <t>Anzuelos</t>
  </si>
  <si>
    <t>Tables</t>
  </si>
  <si>
    <t>Nuevas</t>
  </si>
  <si>
    <t>Dios esta conmigo</t>
  </si>
  <si>
    <t>Dorado</t>
  </si>
  <si>
    <t>Barracuda</t>
  </si>
  <si>
    <t>Fidel</t>
  </si>
  <si>
    <t>Eduardo</t>
  </si>
  <si>
    <t>Velez</t>
  </si>
  <si>
    <t>Martinez</t>
  </si>
  <si>
    <t xml:space="preserve">cra 13# 3-19 </t>
  </si>
  <si>
    <t>Cabo Tiburon 2005</t>
  </si>
  <si>
    <t>Vitalino</t>
  </si>
  <si>
    <t>Rios</t>
  </si>
  <si>
    <t>Pozo</t>
  </si>
  <si>
    <t>Brisas del Lago Conj. Res</t>
  </si>
  <si>
    <t>Sol Maria</t>
  </si>
  <si>
    <t>Jose</t>
  </si>
  <si>
    <t>De la cruz</t>
  </si>
  <si>
    <t>Barros</t>
  </si>
  <si>
    <t>Diaz Granados</t>
  </si>
  <si>
    <t>joseku0518@hotmail.com</t>
  </si>
  <si>
    <t>calle 5 #10A- 62</t>
  </si>
  <si>
    <t xml:space="preserve">El Brayan </t>
  </si>
  <si>
    <t>Caballeta</t>
  </si>
  <si>
    <t xml:space="preserve">Necesita Sisben </t>
  </si>
  <si>
    <t>Eliecer</t>
  </si>
  <si>
    <t>Urieles</t>
  </si>
  <si>
    <t>Barreto</t>
  </si>
  <si>
    <t>Cra 6 # 4-35</t>
  </si>
  <si>
    <t>Playa Aeropuerto</t>
  </si>
  <si>
    <t>Kenedi</t>
  </si>
  <si>
    <t>ONG</t>
  </si>
  <si>
    <t>ASOSTURSA</t>
  </si>
  <si>
    <t>Alvaro Mozo Gonzales</t>
  </si>
  <si>
    <t>Mini Taxi</t>
  </si>
  <si>
    <t>Elsa Maria</t>
  </si>
  <si>
    <t>2.6</t>
  </si>
  <si>
    <t>Sable</t>
  </si>
  <si>
    <t>Melito</t>
  </si>
  <si>
    <t>Jurel</t>
  </si>
  <si>
    <t>Coroncoro</t>
  </si>
  <si>
    <t>Francisco</t>
  </si>
  <si>
    <t>Gutierrez</t>
  </si>
  <si>
    <t>Cilvera</t>
  </si>
  <si>
    <t>Calle 116 # 8-37</t>
  </si>
  <si>
    <t>Playa Bello Horizonte</t>
  </si>
  <si>
    <t>La Paz</t>
  </si>
  <si>
    <t>Comitè de Pescadores la Paz Bello Horizonte</t>
  </si>
  <si>
    <t>Maretera</t>
  </si>
  <si>
    <t>Ecopetrol</t>
  </si>
  <si>
    <t>Un motor HAMAHA</t>
  </si>
  <si>
    <t>Bueno</t>
  </si>
  <si>
    <t>Kelly Johana</t>
  </si>
  <si>
    <t>cp 040937</t>
  </si>
  <si>
    <t>Pardo</t>
  </si>
  <si>
    <t>Bernave</t>
  </si>
  <si>
    <t>Elias</t>
  </si>
  <si>
    <t>Apreza</t>
  </si>
  <si>
    <t>Mendivil</t>
  </si>
  <si>
    <t>Calle 150 # 306</t>
  </si>
  <si>
    <t>Puerto la Loma</t>
  </si>
  <si>
    <t>Aeromar</t>
  </si>
  <si>
    <t>ASOPESTUR</t>
  </si>
  <si>
    <t>819005877-6</t>
  </si>
  <si>
    <t>Luis Hernandez</t>
  </si>
  <si>
    <t>Potencia del Motor (Hp)</t>
  </si>
  <si>
    <t>D.P.S. Y DRUMMOND</t>
  </si>
  <si>
    <t>Embarcaciones Completas</t>
  </si>
  <si>
    <t>En Restaurante</t>
  </si>
  <si>
    <t>Olman</t>
  </si>
  <si>
    <t>Rodriguez</t>
  </si>
  <si>
    <t>Lopez</t>
  </si>
  <si>
    <t>Carrera 5 #148-035</t>
  </si>
  <si>
    <t>Cristo Rey</t>
  </si>
  <si>
    <t>Bote hechizo</t>
  </si>
  <si>
    <t>Sabalo</t>
  </si>
  <si>
    <t>Robalo</t>
  </si>
  <si>
    <t>Chivo</t>
  </si>
  <si>
    <t>libra</t>
  </si>
  <si>
    <t xml:space="preserve">Jhon </t>
  </si>
  <si>
    <t>Jairo</t>
  </si>
  <si>
    <t xml:space="preserve">Orozco </t>
  </si>
  <si>
    <t>Chamorro</t>
  </si>
  <si>
    <t>Asociaciòn de Pescadores y Turismo Puerto la Loma</t>
  </si>
  <si>
    <t>En esta Sociedad hay una persona con discapacidad auditiva</t>
  </si>
  <si>
    <t>Kevin</t>
  </si>
  <si>
    <t>Castro</t>
  </si>
  <si>
    <t>Carrera 9#146-32</t>
  </si>
  <si>
    <t>Comitè de Pescadores de Don Jaca</t>
  </si>
  <si>
    <t>Ernesto Figueroa</t>
  </si>
  <si>
    <t>Marcos</t>
  </si>
  <si>
    <t>Aurelio</t>
  </si>
  <si>
    <t>Ramirez</t>
  </si>
  <si>
    <t>Alvares</t>
  </si>
  <si>
    <t>Calle 119 #503</t>
  </si>
  <si>
    <t>Prosperidad</t>
  </si>
  <si>
    <t>Alberto</t>
  </si>
  <si>
    <t>Juan</t>
  </si>
  <si>
    <t>Ruiz</t>
  </si>
  <si>
    <t>Calle 151#3-21</t>
  </si>
  <si>
    <t>changa</t>
  </si>
  <si>
    <t>Motores</t>
  </si>
  <si>
    <t>ASOPESTUR 2018</t>
  </si>
  <si>
    <t>CP-041685</t>
  </si>
  <si>
    <t>Alfonso</t>
  </si>
  <si>
    <t>Jesus</t>
  </si>
  <si>
    <t>Bovea</t>
  </si>
  <si>
    <t>Castillo</t>
  </si>
  <si>
    <t>Asociaciòn de pescadores puerto loma</t>
  </si>
  <si>
    <t>D.P.S.Y DRUMMOND</t>
  </si>
  <si>
    <t>Embarcaciones completas</t>
  </si>
  <si>
    <t>Naylon</t>
  </si>
  <si>
    <t>Anzuelo</t>
  </si>
  <si>
    <t>Regular</t>
  </si>
  <si>
    <t>cp-4-1685</t>
  </si>
  <si>
    <t>Julio</t>
  </si>
  <si>
    <t>Cesar</t>
  </si>
  <si>
    <t>Eslava</t>
  </si>
  <si>
    <t>Cortez</t>
  </si>
  <si>
    <t>Calle 112 Kra 1z-39</t>
  </si>
  <si>
    <t>Aeropuerto</t>
  </si>
  <si>
    <t xml:space="preserve">Luis </t>
  </si>
  <si>
    <t>Gustavo</t>
  </si>
  <si>
    <t>Corredor</t>
  </si>
  <si>
    <t>Barrero</t>
  </si>
  <si>
    <t>Villa Vetel casa 8</t>
  </si>
  <si>
    <t>Puerto Ruiz</t>
  </si>
  <si>
    <t xml:space="preserve">Armando </t>
  </si>
  <si>
    <t>Cabana</t>
  </si>
  <si>
    <t>Daz</t>
  </si>
  <si>
    <t>Calle 149 No 8-51</t>
  </si>
  <si>
    <t>cp-460</t>
  </si>
  <si>
    <t>de los Reyes</t>
  </si>
  <si>
    <t>Vargas</t>
  </si>
  <si>
    <t>Ariaz</t>
  </si>
  <si>
    <t>Calle 109 No 14-12</t>
  </si>
  <si>
    <t>El Mico</t>
  </si>
  <si>
    <t>Lebranche</t>
  </si>
  <si>
    <t>Zoila</t>
  </si>
  <si>
    <t>Rosa</t>
  </si>
  <si>
    <t>Pinto</t>
  </si>
  <si>
    <t>Mendoza</t>
  </si>
  <si>
    <t>Calle 149-Kra 2. 6-62</t>
  </si>
  <si>
    <t>Javier</t>
  </si>
  <si>
    <t>Antonio</t>
  </si>
  <si>
    <t>Diana</t>
  </si>
  <si>
    <t>Ariza</t>
  </si>
  <si>
    <t>Calle 117 No 7-73</t>
  </si>
  <si>
    <t>Yeirol</t>
  </si>
  <si>
    <t>Salas</t>
  </si>
  <si>
    <t>Padilla</t>
  </si>
  <si>
    <t>Calle 149No 5a-02</t>
  </si>
  <si>
    <t>Wilfrido</t>
  </si>
  <si>
    <t>Molina</t>
  </si>
  <si>
    <t>Bello</t>
  </si>
  <si>
    <t>CP.04- 1685</t>
  </si>
  <si>
    <t>Mercado</t>
  </si>
  <si>
    <t>Calixto</t>
  </si>
  <si>
    <t>Paz</t>
  </si>
  <si>
    <t>Calle 147 Kra 10 No 133</t>
  </si>
  <si>
    <t>Kenny</t>
  </si>
  <si>
    <t>Alexander</t>
  </si>
  <si>
    <t>Bencomo</t>
  </si>
  <si>
    <t>Urbina</t>
  </si>
  <si>
    <t>Calle 148 Kra 7</t>
  </si>
  <si>
    <t>Jacinto</t>
  </si>
  <si>
    <t>Acosta</t>
  </si>
  <si>
    <t>Lazaro</t>
  </si>
  <si>
    <t>calle 20 # 1-45</t>
  </si>
  <si>
    <t>El Cascaron</t>
  </si>
  <si>
    <t>Epifanio</t>
  </si>
  <si>
    <t>Salgado</t>
  </si>
  <si>
    <t>Benites</t>
  </si>
  <si>
    <t>calle 3 #13-112</t>
  </si>
  <si>
    <t>Pescador Scualo</t>
  </si>
  <si>
    <t>Atun</t>
  </si>
  <si>
    <t>De la torcoroma</t>
  </si>
  <si>
    <t>Cotes</t>
  </si>
  <si>
    <t>Hernandez</t>
  </si>
  <si>
    <t>calle 16 # 11-54</t>
  </si>
  <si>
    <t>El Kurro</t>
  </si>
  <si>
    <t>Rene</t>
  </si>
  <si>
    <t>Orlando</t>
  </si>
  <si>
    <t>Meza</t>
  </si>
  <si>
    <t>cra 13# 6-10</t>
  </si>
  <si>
    <t>El Hijo del Pueblo</t>
  </si>
  <si>
    <t>Nelson</t>
  </si>
  <si>
    <t>Vallejo</t>
  </si>
  <si>
    <t>Hurtado</t>
  </si>
  <si>
    <t>cra 14 # 2-60</t>
  </si>
  <si>
    <t>Marlon</t>
  </si>
  <si>
    <t>Gines</t>
  </si>
  <si>
    <t xml:space="preserve">calle 22 </t>
  </si>
  <si>
    <t>Magaly</t>
  </si>
  <si>
    <t>Macabi</t>
  </si>
  <si>
    <t>Lata</t>
  </si>
  <si>
    <t>Kg</t>
  </si>
  <si>
    <t>Carlos</t>
  </si>
  <si>
    <t>Hector</t>
  </si>
  <si>
    <t>Correa</t>
  </si>
  <si>
    <t>Mnz 6 Lote 6</t>
  </si>
  <si>
    <t>kg</t>
  </si>
  <si>
    <t>Ismael</t>
  </si>
  <si>
    <t>Del Rosario</t>
  </si>
  <si>
    <t>calle 22 #2A-76</t>
  </si>
  <si>
    <t>Nicolas</t>
  </si>
  <si>
    <t>Sanchez</t>
  </si>
  <si>
    <t xml:space="preserve">calle 10# 10-61 </t>
  </si>
  <si>
    <t>Gracias a Dios</t>
  </si>
  <si>
    <t>Wilmer</t>
  </si>
  <si>
    <t>Del Cristo</t>
  </si>
  <si>
    <t>Pozzo</t>
  </si>
  <si>
    <t>calle 18 # 10-99</t>
  </si>
  <si>
    <t>Yesid</t>
  </si>
  <si>
    <t>Estiven</t>
  </si>
  <si>
    <t>Vidal</t>
  </si>
  <si>
    <t>calle 7 # 7-05</t>
  </si>
  <si>
    <t>Lisa</t>
  </si>
  <si>
    <t xml:space="preserve">Manuel </t>
  </si>
  <si>
    <t>Segundo</t>
  </si>
  <si>
    <t>Yepes</t>
  </si>
  <si>
    <t>Orozco</t>
  </si>
  <si>
    <t>calle 5 # 3-69</t>
  </si>
  <si>
    <t>El Chichirra</t>
  </si>
  <si>
    <t>sierra</t>
  </si>
  <si>
    <t>Ensarta</t>
  </si>
  <si>
    <t>Humberto</t>
  </si>
  <si>
    <t>Camargo</t>
  </si>
  <si>
    <t>calle 6 # 14-18</t>
  </si>
  <si>
    <t>7 Mares</t>
  </si>
  <si>
    <t>Teofilo</t>
  </si>
  <si>
    <t>Medrano</t>
  </si>
  <si>
    <t>Obregon</t>
  </si>
  <si>
    <t>calle 2 # 9-55</t>
  </si>
  <si>
    <t>Zepelin/2000</t>
  </si>
  <si>
    <t>Abismael</t>
  </si>
  <si>
    <t>De Jesus</t>
  </si>
  <si>
    <t>calle # 6-25</t>
  </si>
  <si>
    <t>Catalino</t>
  </si>
  <si>
    <t>Pacheco</t>
  </si>
  <si>
    <t>calle 6 # 12-80</t>
  </si>
  <si>
    <t>Leon</t>
  </si>
  <si>
    <t xml:space="preserve">Av. Licorera </t>
  </si>
  <si>
    <t>Maria Solano</t>
  </si>
  <si>
    <t>Luis</t>
  </si>
  <si>
    <t>Andres</t>
  </si>
  <si>
    <t>Ojeda</t>
  </si>
  <si>
    <t>Calvette</t>
  </si>
  <si>
    <t xml:space="preserve">calle 23 </t>
  </si>
  <si>
    <t>Zarapio</t>
  </si>
  <si>
    <t xml:space="preserve">Roberto </t>
  </si>
  <si>
    <t>Marriaga</t>
  </si>
  <si>
    <t>Jimenez</t>
  </si>
  <si>
    <t>calle # 6-30</t>
  </si>
  <si>
    <t>Leonidas</t>
  </si>
  <si>
    <t>Banquez</t>
  </si>
  <si>
    <t>Olivares</t>
  </si>
  <si>
    <t>Cra 14 # 16A - 173</t>
  </si>
  <si>
    <t>Toño</t>
  </si>
  <si>
    <t>Carita</t>
  </si>
  <si>
    <t>Otilio</t>
  </si>
  <si>
    <t>Pertuz</t>
  </si>
  <si>
    <t>Borrero</t>
  </si>
  <si>
    <t>Cra 7 # 10-25</t>
  </si>
  <si>
    <t>Gaira City</t>
  </si>
  <si>
    <t>Enrique</t>
  </si>
  <si>
    <t>Mora</t>
  </si>
  <si>
    <t>Calle 20 # Av Tamaca</t>
  </si>
  <si>
    <t>La Mirada de Raquel</t>
  </si>
  <si>
    <t>DiazGranados</t>
  </si>
  <si>
    <t>Eguis</t>
  </si>
  <si>
    <t>calle 17 # 12-01</t>
  </si>
  <si>
    <t>De la Mujer</t>
  </si>
  <si>
    <t>Eric</t>
  </si>
  <si>
    <t>Pineda</t>
  </si>
  <si>
    <t>Calle 17 # 12-01</t>
  </si>
  <si>
    <t>Diver</t>
  </si>
  <si>
    <t>Soto</t>
  </si>
  <si>
    <t>dirier69@hotmail.com</t>
  </si>
  <si>
    <t>calle 1 # 10A-25</t>
  </si>
  <si>
    <t>Fiscal</t>
  </si>
  <si>
    <t>El Cacique</t>
  </si>
  <si>
    <t>Eduan</t>
  </si>
  <si>
    <t>Almario</t>
  </si>
  <si>
    <t xml:space="preserve">Calle 14 # 9-68 </t>
  </si>
  <si>
    <t>La Peye</t>
  </si>
  <si>
    <t>Clemente</t>
  </si>
  <si>
    <t>Elifonso</t>
  </si>
  <si>
    <t>Urueta</t>
  </si>
  <si>
    <t>Charriz</t>
  </si>
  <si>
    <t>El Socorro</t>
  </si>
  <si>
    <t>4 o 5</t>
  </si>
  <si>
    <t>El Titanic</t>
  </si>
  <si>
    <t>Borja</t>
  </si>
  <si>
    <t>calle 2 # 10-49</t>
  </si>
  <si>
    <t>Armando</t>
  </si>
  <si>
    <t xml:space="preserve">cra 13 # 3-40 </t>
  </si>
  <si>
    <t xml:space="preserve">Juaquin </t>
  </si>
  <si>
    <t>Araujo</t>
  </si>
  <si>
    <t>Guerra</t>
  </si>
  <si>
    <t>Sarabanda 7 A-61</t>
  </si>
  <si>
    <t>3 o 4</t>
  </si>
  <si>
    <t>Roger</t>
  </si>
  <si>
    <t>Morales</t>
  </si>
  <si>
    <t>calle 4 # 11-36</t>
  </si>
  <si>
    <t>Playa Salguero</t>
  </si>
  <si>
    <t xml:space="preserve">Asociacion de Pescadores Artesanales de Playa Salguero </t>
  </si>
  <si>
    <t>ASOPESALG</t>
  </si>
  <si>
    <t>900937970-6</t>
  </si>
  <si>
    <t>Jose Vicioso Villa</t>
  </si>
  <si>
    <t>Lancha curvina 250</t>
  </si>
  <si>
    <t>GPS</t>
  </si>
  <si>
    <t>Chalecos</t>
  </si>
  <si>
    <t>Juance</t>
  </si>
  <si>
    <t>Fabian</t>
  </si>
  <si>
    <t>Robles</t>
  </si>
  <si>
    <t>Ortega</t>
  </si>
  <si>
    <t>cra 14 # 1-81</t>
  </si>
  <si>
    <t>1 o 2</t>
  </si>
  <si>
    <t>El Juaqui</t>
  </si>
  <si>
    <t>Con un Niño Autista</t>
  </si>
  <si>
    <t>Geiner</t>
  </si>
  <si>
    <t>Laverde</t>
  </si>
  <si>
    <t>Prens</t>
  </si>
  <si>
    <t>Calle B Kr 9 # 8-46</t>
  </si>
  <si>
    <t>Acuario</t>
  </si>
  <si>
    <t>Acuña</t>
  </si>
  <si>
    <t>Carmona</t>
  </si>
  <si>
    <t>Cra 2 # 22-82</t>
  </si>
  <si>
    <t>Lancha y Bote</t>
  </si>
  <si>
    <t>Langosta</t>
  </si>
  <si>
    <t>Jinez</t>
  </si>
  <si>
    <t>Cisbel</t>
  </si>
  <si>
    <t xml:space="preserve">Calle 24 cra 1 </t>
  </si>
  <si>
    <t>La Niña</t>
  </si>
  <si>
    <t>Dario</t>
  </si>
  <si>
    <t>Lara</t>
  </si>
  <si>
    <t>CRA 2 # 22-82</t>
  </si>
  <si>
    <t>Mayo</t>
  </si>
  <si>
    <t>Cra 2 # 22- 82</t>
  </si>
  <si>
    <t>La Santa -Pispirispi</t>
  </si>
  <si>
    <t>Breiner</t>
  </si>
  <si>
    <t>Gamarra</t>
  </si>
  <si>
    <t>Cra 10B # 111-35</t>
  </si>
  <si>
    <t>Jorge</t>
  </si>
  <si>
    <t>Zableh</t>
  </si>
  <si>
    <t>Hasbun</t>
  </si>
  <si>
    <t>Cra 31 # 26-184</t>
  </si>
  <si>
    <t>Agrario</t>
  </si>
  <si>
    <t>2 Y 3</t>
  </si>
  <si>
    <t>Pico de Loro</t>
  </si>
  <si>
    <t>Guillermo</t>
  </si>
  <si>
    <t>Vicioso</t>
  </si>
  <si>
    <t>Villa</t>
  </si>
  <si>
    <t>calle 12# 16-63</t>
  </si>
  <si>
    <t>picua</t>
  </si>
  <si>
    <t>Alfredo</t>
  </si>
  <si>
    <t>Cancio</t>
  </si>
  <si>
    <t>Cra 9 # 8-105</t>
  </si>
  <si>
    <t>Viceprecidente</t>
  </si>
  <si>
    <t>Bote de Fibra</t>
  </si>
  <si>
    <t>Mis Nietos</t>
  </si>
  <si>
    <t>Esteban</t>
  </si>
  <si>
    <t>Horacio</t>
  </si>
  <si>
    <t>Agudelo</t>
  </si>
  <si>
    <t>Gonzales</t>
  </si>
  <si>
    <t>calle 22 # 1-82</t>
  </si>
  <si>
    <t>Diego</t>
  </si>
  <si>
    <t>Calle 9 # 11-39</t>
  </si>
  <si>
    <t>Secretario</t>
  </si>
  <si>
    <t>Curvina</t>
  </si>
  <si>
    <t>Calle 22-182</t>
  </si>
  <si>
    <t>Feliz</t>
  </si>
  <si>
    <t>cra 2 #22-82</t>
  </si>
  <si>
    <t>Curvina 217</t>
  </si>
  <si>
    <t>Restrepo</t>
  </si>
  <si>
    <t>Garcia</t>
  </si>
  <si>
    <t>calle 105# 27-35</t>
  </si>
  <si>
    <t>Jaime</t>
  </si>
  <si>
    <t>Fabegras</t>
  </si>
  <si>
    <t>Fisvel</t>
  </si>
  <si>
    <t>cra 13A Mnz 1 Caza 2</t>
  </si>
  <si>
    <t>Punte Viejo Gaira</t>
  </si>
  <si>
    <t xml:space="preserve">Fabio </t>
  </si>
  <si>
    <t>Coronado</t>
  </si>
  <si>
    <t>calle 24a 1 # 50-05</t>
  </si>
  <si>
    <t>Los Cardenales</t>
  </si>
  <si>
    <t>Carite</t>
  </si>
  <si>
    <t>Victor</t>
  </si>
  <si>
    <t>Fontalvo</t>
  </si>
  <si>
    <t>De la Cruz</t>
  </si>
  <si>
    <t>cra 21a # 1B-24</t>
  </si>
  <si>
    <t>Playa Salguero - Playa los Cocos</t>
  </si>
  <si>
    <t>Nacho Vive</t>
  </si>
  <si>
    <t>Brian</t>
  </si>
  <si>
    <t>Marquez</t>
  </si>
  <si>
    <t>Palacio</t>
  </si>
  <si>
    <t>calle 22 # 22-115</t>
  </si>
  <si>
    <t>Playas</t>
  </si>
  <si>
    <t>La Calabaza</t>
  </si>
  <si>
    <t>Son Caribe- El Pez Coy</t>
  </si>
  <si>
    <t xml:space="preserve"> Francisco</t>
  </si>
  <si>
    <t>Manjarrez</t>
  </si>
  <si>
    <t>calle 22 # 187</t>
  </si>
  <si>
    <t>Ramon</t>
  </si>
  <si>
    <t>Florin</t>
  </si>
  <si>
    <t>calle 22 # 22-15</t>
  </si>
  <si>
    <t>Caja Social</t>
  </si>
  <si>
    <t xml:space="preserve">Juan </t>
  </si>
  <si>
    <t>calle 23 # 187</t>
  </si>
  <si>
    <t>Emilio</t>
  </si>
  <si>
    <t>Barranco</t>
  </si>
  <si>
    <t>calle 33 # 19-20</t>
  </si>
  <si>
    <t>Bahia de Santa Marta</t>
  </si>
  <si>
    <t>1 de mayo</t>
  </si>
  <si>
    <t>Bahia De Santa Marta</t>
  </si>
  <si>
    <t>ASOPESMAR</t>
  </si>
  <si>
    <t>Campo</t>
  </si>
  <si>
    <t>Castañeda</t>
  </si>
  <si>
    <t>cra 3 # 23-33</t>
  </si>
  <si>
    <t>Los Troncos</t>
  </si>
  <si>
    <t>Mauricio</t>
  </si>
  <si>
    <t>Ramiro</t>
  </si>
  <si>
    <t>Vasquez</t>
  </si>
  <si>
    <t>calle 3# 4-33</t>
  </si>
  <si>
    <t>San Martin</t>
  </si>
  <si>
    <t>Carmen 2</t>
  </si>
  <si>
    <t>Teodulo</t>
  </si>
  <si>
    <t>Anicharico</t>
  </si>
  <si>
    <t>Diaz</t>
  </si>
  <si>
    <t>cra 2 #8-11</t>
  </si>
  <si>
    <t>Nauris</t>
  </si>
  <si>
    <t>Tirson</t>
  </si>
  <si>
    <t>calle 3 # 3-30</t>
  </si>
  <si>
    <t>La Aplanadora Bich</t>
  </si>
  <si>
    <t xml:space="preserve">   </t>
  </si>
  <si>
    <t>Ezequiel</t>
  </si>
  <si>
    <t>Perez</t>
  </si>
  <si>
    <t>Angarita</t>
  </si>
  <si>
    <t>Luis Eduardo</t>
  </si>
  <si>
    <t>Caicedo</t>
  </si>
  <si>
    <t>Rivera</t>
  </si>
  <si>
    <t>calle 108 # 11D - 03</t>
  </si>
  <si>
    <t>calle 12 # 3-40</t>
  </si>
  <si>
    <t>Centro</t>
  </si>
  <si>
    <t>Manhataan</t>
  </si>
  <si>
    <t>Robert</t>
  </si>
  <si>
    <t xml:space="preserve">calle 3 cra 4 </t>
  </si>
  <si>
    <t>El Carmen</t>
  </si>
  <si>
    <t>Jacobo</t>
  </si>
  <si>
    <t>Torres</t>
  </si>
  <si>
    <t>Mencino</t>
  </si>
  <si>
    <t>calle 9 #35-95</t>
  </si>
  <si>
    <t>Jan Camilo</t>
  </si>
  <si>
    <t>Elkin</t>
  </si>
  <si>
    <t>Rondon</t>
  </si>
  <si>
    <t>Montoya</t>
  </si>
  <si>
    <t>8.Nivel Educativo</t>
  </si>
  <si>
    <t>calle 30 # 20-41</t>
  </si>
  <si>
    <t>Trinidad</t>
  </si>
  <si>
    <t>Yanez</t>
  </si>
  <si>
    <t>calle 3 # 3-111</t>
  </si>
  <si>
    <t xml:space="preserve">La Aplanadora </t>
  </si>
  <si>
    <t>tanque</t>
  </si>
  <si>
    <t>Salinas</t>
  </si>
  <si>
    <t>cra 15# 43-29</t>
  </si>
  <si>
    <t>Maria Eugenia</t>
  </si>
  <si>
    <t>Rosa Isabel</t>
  </si>
  <si>
    <t>Freddy</t>
  </si>
  <si>
    <t>Mazenett</t>
  </si>
  <si>
    <t>Santana</t>
  </si>
  <si>
    <t>cra 14# 33-60</t>
  </si>
  <si>
    <t>Las Americas</t>
  </si>
  <si>
    <t>Bancamia</t>
  </si>
  <si>
    <t>AJ. De Palador</t>
  </si>
  <si>
    <t>Ruben</t>
  </si>
  <si>
    <t>Ortiz</t>
  </si>
  <si>
    <t>Alonzo</t>
  </si>
  <si>
    <t>cra 6 # 25- 57</t>
  </si>
  <si>
    <t>La Esperanza</t>
  </si>
  <si>
    <t>La Remora</t>
  </si>
  <si>
    <t>Adalberto</t>
  </si>
  <si>
    <t>Contreras</t>
  </si>
  <si>
    <t>Febles</t>
  </si>
  <si>
    <t xml:space="preserve">calle 21 # 2A - 61 </t>
  </si>
  <si>
    <t>Libertad</t>
  </si>
  <si>
    <t>Maria</t>
  </si>
  <si>
    <t>Redondo</t>
  </si>
  <si>
    <t>calle 23# 41A- 55</t>
  </si>
  <si>
    <t>Santa Fe</t>
  </si>
  <si>
    <t xml:space="preserve">Francisco </t>
  </si>
  <si>
    <t>Rosado</t>
  </si>
  <si>
    <t>Cuao</t>
  </si>
  <si>
    <t>Calle 23 # 2A - 36</t>
  </si>
  <si>
    <t xml:space="preserve">Cantillo </t>
  </si>
  <si>
    <t>Mancilla</t>
  </si>
  <si>
    <t>calle 11 #45- 16</t>
  </si>
  <si>
    <t>6000/ Transporte</t>
  </si>
  <si>
    <t>Pez Vela</t>
  </si>
  <si>
    <t xml:space="preserve">Tiene una lancha pero esta averiada  hace 2 años </t>
  </si>
  <si>
    <t>ASOPEZSAN</t>
  </si>
  <si>
    <t>Reinaldo</t>
  </si>
  <si>
    <t>Pasion</t>
  </si>
  <si>
    <t>Cooperativa</t>
  </si>
  <si>
    <t>Mi Gabito</t>
  </si>
  <si>
    <t>Chavez</t>
  </si>
  <si>
    <t>Pedro</t>
  </si>
  <si>
    <t>Parejo</t>
  </si>
  <si>
    <t>Kra 13 No 32-17</t>
  </si>
  <si>
    <t>La Victoria</t>
  </si>
  <si>
    <t>Maz</t>
  </si>
  <si>
    <t>Calle 35No74-45</t>
  </si>
  <si>
    <t>Adolfo</t>
  </si>
  <si>
    <t>Peña</t>
  </si>
  <si>
    <t>Emmanuel</t>
  </si>
  <si>
    <t>Arturo</t>
  </si>
  <si>
    <t>Calle 29C No 20A-76</t>
  </si>
  <si>
    <t>Pulpo</t>
  </si>
  <si>
    <t>En Restaurantes</t>
  </si>
  <si>
    <t>Tiene Sisben</t>
  </si>
  <si>
    <t>No tiene pension pero esta por jubilar</t>
  </si>
  <si>
    <t>Del Toro</t>
  </si>
  <si>
    <t>Varela</t>
  </si>
  <si>
    <t>Yo no se</t>
  </si>
  <si>
    <t>2.5</t>
  </si>
  <si>
    <t>Alvaro</t>
  </si>
  <si>
    <t>Duran</t>
  </si>
  <si>
    <t>Prada</t>
  </si>
  <si>
    <t>Kra 2No 10A-38</t>
  </si>
  <si>
    <t>COOIPESCA</t>
  </si>
  <si>
    <t>Tres K- LA SARITA</t>
  </si>
  <si>
    <t>3.3</t>
  </si>
  <si>
    <t>Propietario de 2 lancahas</t>
  </si>
  <si>
    <t>Astor</t>
  </si>
  <si>
    <t>Hernando</t>
  </si>
  <si>
    <t>Peralta</t>
  </si>
  <si>
    <t>Tecnologica</t>
  </si>
  <si>
    <t>Calle 36No37-22</t>
  </si>
  <si>
    <t>Cooperativa Integral de Pescadores de Santa Marta</t>
  </si>
  <si>
    <t>Jorge Gonzalez</t>
  </si>
  <si>
    <t>Canoa</t>
  </si>
  <si>
    <t>Participo en varios procesos solo 1 fue productivo</t>
  </si>
  <si>
    <t>Buen estado</t>
  </si>
  <si>
    <t>Primavera</t>
  </si>
  <si>
    <t>Es propietario tiene 4 pescadores que lo utilizan el pesca de vez en cuando</t>
  </si>
  <si>
    <t>Gomez</t>
  </si>
  <si>
    <t>Calle 34No 14-17</t>
  </si>
  <si>
    <t>Mary Luz</t>
  </si>
  <si>
    <t>Potencia (HP)</t>
  </si>
  <si>
    <t>Montaño</t>
  </si>
  <si>
    <t>Calle 6No 8-59</t>
  </si>
  <si>
    <t>Pescaito</t>
  </si>
  <si>
    <t xml:space="preserve">Mnz 5 Casa 2 </t>
  </si>
  <si>
    <t>Luz del Mundo</t>
  </si>
  <si>
    <t>Avenida del rio</t>
  </si>
  <si>
    <t>11 de Noviembre</t>
  </si>
  <si>
    <t xml:space="preserve">Kra No 1A45 </t>
  </si>
  <si>
    <t>Villa Tabla</t>
  </si>
  <si>
    <t xml:space="preserve">Calle 10C </t>
  </si>
  <si>
    <t>Mira Campestre</t>
  </si>
  <si>
    <t>Galvan</t>
  </si>
  <si>
    <t>Romero</t>
  </si>
  <si>
    <t>Cerro tres Cruces</t>
  </si>
  <si>
    <t>Independiente</t>
  </si>
  <si>
    <t>Tovar</t>
  </si>
  <si>
    <t>Mantilla</t>
  </si>
  <si>
    <t>Calle 47 No 116</t>
  </si>
  <si>
    <t>Mejora</t>
  </si>
  <si>
    <t>San Pablo</t>
  </si>
  <si>
    <t>Daza</t>
  </si>
  <si>
    <t>Calle 19No 8C-11</t>
  </si>
  <si>
    <t>Maria Angelica</t>
  </si>
  <si>
    <t>Fernando</t>
  </si>
  <si>
    <t>de Jesus</t>
  </si>
  <si>
    <t>Pajaro</t>
  </si>
  <si>
    <t>Miranda</t>
  </si>
  <si>
    <t>Casa de Amigos</t>
  </si>
  <si>
    <t>Lozano</t>
  </si>
  <si>
    <t>Calle 25No 17B-30</t>
  </si>
  <si>
    <t>Santa Elena</t>
  </si>
  <si>
    <t>La Cata - La Angie</t>
  </si>
  <si>
    <t>9.9</t>
  </si>
  <si>
    <t>Cabrera</t>
  </si>
  <si>
    <t>Calle 15No 14-69</t>
  </si>
  <si>
    <t>Cundí</t>
  </si>
  <si>
    <t>La Cata</t>
  </si>
  <si>
    <t>Pimienta</t>
  </si>
  <si>
    <t>Leones</t>
  </si>
  <si>
    <t>Calle 42No 68-18</t>
  </si>
  <si>
    <t>Yucal</t>
  </si>
  <si>
    <t>Alaanna</t>
  </si>
  <si>
    <t>Calle 10 cra 60</t>
  </si>
  <si>
    <t>8 De Diciembre</t>
  </si>
  <si>
    <t>El Mono</t>
  </si>
  <si>
    <t>Mojarra</t>
  </si>
  <si>
    <t>Fredy</t>
  </si>
  <si>
    <t>Manzilla</t>
  </si>
  <si>
    <t>cra 12 # 35-45</t>
  </si>
  <si>
    <t xml:space="preserve">Maria Eugenia </t>
  </si>
  <si>
    <t>El Niño Cristian</t>
  </si>
  <si>
    <t>calle 31 #  12-19</t>
  </si>
  <si>
    <t>Martinete</t>
  </si>
  <si>
    <t>El Johan</t>
  </si>
  <si>
    <t>Miguel</t>
  </si>
  <si>
    <t>Bernal</t>
  </si>
  <si>
    <t>cra 5 # 3B-119</t>
  </si>
  <si>
    <t>El Palomo</t>
  </si>
  <si>
    <t>Fierro</t>
  </si>
  <si>
    <t>Vive en un Velero</t>
  </si>
  <si>
    <t xml:space="preserve">Bote </t>
  </si>
  <si>
    <t>Fransisco</t>
  </si>
  <si>
    <t>Hortua</t>
  </si>
  <si>
    <t>Mnz 4 Casa B</t>
  </si>
  <si>
    <t>El Negro</t>
  </si>
  <si>
    <t xml:space="preserve">Charlis </t>
  </si>
  <si>
    <t>Pitre</t>
  </si>
  <si>
    <t>Luz del Mundo Mnz 5</t>
  </si>
  <si>
    <t>Tiago</t>
  </si>
  <si>
    <t>Edwin</t>
  </si>
  <si>
    <t>Niebles</t>
  </si>
  <si>
    <t>Sinmiel</t>
  </si>
  <si>
    <t>cra 7 # 1A - 13</t>
  </si>
  <si>
    <t>Tyson</t>
  </si>
  <si>
    <t>calle 7 # 5-28</t>
  </si>
  <si>
    <t>Licha y quiara</t>
  </si>
  <si>
    <t>Esau</t>
  </si>
  <si>
    <t xml:space="preserve">Valiente </t>
  </si>
  <si>
    <t>Coquis</t>
  </si>
  <si>
    <t>Calle 7 # 13A- 50</t>
  </si>
  <si>
    <t>Pradito</t>
  </si>
  <si>
    <t>Angel</t>
  </si>
  <si>
    <t>Playa Bahia</t>
  </si>
  <si>
    <t>Divinia</t>
  </si>
  <si>
    <t>Esther</t>
  </si>
  <si>
    <t>calle 4 # 3-111</t>
  </si>
  <si>
    <t>Albeiro</t>
  </si>
  <si>
    <t>Munera</t>
  </si>
  <si>
    <t>Diagonal 33 # 5-56</t>
  </si>
  <si>
    <t>Mamatoco</t>
  </si>
  <si>
    <t>La Armadura de Dios</t>
  </si>
  <si>
    <t># 49-11</t>
  </si>
  <si>
    <t>Pantano</t>
  </si>
  <si>
    <t>Gonzalez</t>
  </si>
  <si>
    <t>Mnz E 1casa 26</t>
  </si>
  <si>
    <t>Curinca</t>
  </si>
  <si>
    <t xml:space="preserve"> 2 Lancha</t>
  </si>
  <si>
    <t>Virgelina - Esperanza</t>
  </si>
  <si>
    <t>Bolaño</t>
  </si>
  <si>
    <t>calle 9 # 16C - 60</t>
  </si>
  <si>
    <t>Almendro</t>
  </si>
  <si>
    <t>Colpatria</t>
  </si>
  <si>
    <t>Oscar</t>
  </si>
  <si>
    <t>Mejia</t>
  </si>
  <si>
    <t xml:space="preserve">Persona que cuida las Lanchas  Y Botes. Vive de lo que dan los Pescadores </t>
  </si>
  <si>
    <t>Vianney</t>
  </si>
  <si>
    <t>Vanessa</t>
  </si>
  <si>
    <t>Calle 13No 2-27</t>
  </si>
  <si>
    <t>Oficina 302</t>
  </si>
  <si>
    <t>Vini - Vincy</t>
  </si>
  <si>
    <t>Es propietario de 2 lanchas la cual da en comodato y pesca por recreación</t>
  </si>
  <si>
    <t>German</t>
  </si>
  <si>
    <t>Perea</t>
  </si>
  <si>
    <t>Calle 23 No 2A-36B</t>
  </si>
  <si>
    <t>Revendedor</t>
  </si>
  <si>
    <t>Yiret 1</t>
  </si>
  <si>
    <t>Calle 108 No 113-23</t>
  </si>
  <si>
    <t>ASOPEZCOLORADO</t>
  </si>
  <si>
    <t>900629912-8</t>
  </si>
  <si>
    <t>Manuel Perez Angarita</t>
  </si>
  <si>
    <t>Marizola</t>
  </si>
  <si>
    <t>Aristidez</t>
  </si>
  <si>
    <t>Yepez</t>
  </si>
  <si>
    <t>Mazenet</t>
  </si>
  <si>
    <t>Calle 80 No 1A-15</t>
  </si>
  <si>
    <t>Pleno Mar</t>
  </si>
  <si>
    <t>Presenta discapacidad en las piernas</t>
  </si>
  <si>
    <t>Albenis</t>
  </si>
  <si>
    <t>Zambrabo</t>
  </si>
  <si>
    <t>Calle 180 No 1A-15</t>
  </si>
  <si>
    <t>Gratis</t>
  </si>
  <si>
    <t>Sinming</t>
  </si>
  <si>
    <t>Calle 17 No3B-27</t>
  </si>
  <si>
    <t>La Quemada</t>
  </si>
  <si>
    <t>Tesorero</t>
  </si>
  <si>
    <t>Calle 105 No 12-78</t>
  </si>
  <si>
    <t>Matias</t>
  </si>
  <si>
    <t>Yeibis</t>
  </si>
  <si>
    <t>Nahun</t>
  </si>
  <si>
    <t>Calle 108B No 11B-21</t>
  </si>
  <si>
    <t>Ernesto</t>
  </si>
  <si>
    <t>Valle</t>
  </si>
  <si>
    <t>Kra 5D No 23C-86</t>
  </si>
  <si>
    <t>Playa Pozos Colorado</t>
  </si>
  <si>
    <t>Mundo Mujer</t>
  </si>
  <si>
    <t>El Draga</t>
  </si>
  <si>
    <t>Samuel</t>
  </si>
  <si>
    <t>Calle 116 No 11A-45</t>
  </si>
  <si>
    <t>AV.VILLA</t>
  </si>
  <si>
    <t>Vocal</t>
  </si>
  <si>
    <t>Don Matias</t>
  </si>
  <si>
    <t>Requiere embarcaciones por que la que tiene son muy pequeñas</t>
  </si>
  <si>
    <t>Felipe</t>
  </si>
  <si>
    <t>Suarez</t>
  </si>
  <si>
    <t>Las Tunas</t>
  </si>
  <si>
    <t>D.P.S Y la DRUMUM</t>
  </si>
  <si>
    <t>Embarcaciones</t>
  </si>
  <si>
    <t>Manglar</t>
  </si>
  <si>
    <t>Pinedo</t>
  </si>
  <si>
    <t>Brisas del Mar</t>
  </si>
  <si>
    <t>Asociación de Servidores Turistico</t>
  </si>
  <si>
    <t>ELSA</t>
  </si>
  <si>
    <t>Este señor es una persona con condición de discapacidad</t>
  </si>
  <si>
    <t>DE Lukes</t>
  </si>
  <si>
    <t>Padillo</t>
  </si>
  <si>
    <t>calle 146 # 11-16</t>
  </si>
  <si>
    <t>Asopestur 2013</t>
  </si>
  <si>
    <t>Calazan</t>
  </si>
  <si>
    <t>Villareal</t>
  </si>
  <si>
    <t>Calle 42#  17- 74</t>
  </si>
  <si>
    <t>Pando</t>
  </si>
  <si>
    <t>Turistica</t>
  </si>
  <si>
    <t>900266558-4</t>
  </si>
  <si>
    <t>Cristian</t>
  </si>
  <si>
    <t xml:space="preserve">Benjamea </t>
  </si>
  <si>
    <t>Montenegra</t>
  </si>
  <si>
    <t>cra 11 # 109-34</t>
  </si>
  <si>
    <t>Elsa</t>
  </si>
  <si>
    <t>Wilson</t>
  </si>
  <si>
    <t>Sadoval</t>
  </si>
  <si>
    <t>Torrez</t>
  </si>
  <si>
    <t>cra 6 casa 05</t>
  </si>
  <si>
    <t>Playa las Tunas</t>
  </si>
  <si>
    <t>Playa las Tunes</t>
  </si>
  <si>
    <t>Isrrael</t>
  </si>
  <si>
    <t xml:space="preserve">Vicente </t>
  </si>
  <si>
    <t>Playa dormida</t>
  </si>
  <si>
    <t>Vive en la Playa</t>
  </si>
  <si>
    <t>Mier</t>
  </si>
  <si>
    <t>Playa Posos Colorados</t>
  </si>
  <si>
    <t>De los Reyes</t>
  </si>
  <si>
    <t>Corvina</t>
  </si>
  <si>
    <t>Eduar</t>
  </si>
  <si>
    <t>Calle 149</t>
  </si>
  <si>
    <t>Mozo</t>
  </si>
  <si>
    <t>kr 8D #148-53</t>
  </si>
  <si>
    <t>900255862-4</t>
  </si>
  <si>
    <t>La Favia</t>
  </si>
  <si>
    <t>Calle 4No 6-64</t>
  </si>
  <si>
    <t>Puerto pozos Colorado</t>
  </si>
  <si>
    <t>Tazajera</t>
  </si>
  <si>
    <t>APESCOLTUR</t>
  </si>
  <si>
    <t>900458862-3</t>
  </si>
  <si>
    <t>Johan Urieles</t>
  </si>
  <si>
    <t>Linea de Cerco</t>
  </si>
  <si>
    <t>D.P.S. Y ECOPETROL</t>
  </si>
  <si>
    <t>1. Buena</t>
  </si>
  <si>
    <t>2. Malas</t>
  </si>
  <si>
    <t>Arrecifre No 2</t>
  </si>
  <si>
    <t>C-P.04.1298</t>
  </si>
  <si>
    <t>Johan</t>
  </si>
  <si>
    <t>Carranza</t>
  </si>
  <si>
    <t>Kra 12B No 104-04</t>
  </si>
  <si>
    <t>Pozos Colorado</t>
  </si>
  <si>
    <t>2. Regulares</t>
  </si>
  <si>
    <t>No sabe Firmar</t>
  </si>
  <si>
    <t>De Dios</t>
  </si>
  <si>
    <t>Guerrero</t>
  </si>
  <si>
    <t>Tazajera 7-58</t>
  </si>
  <si>
    <t>No Sabe Firmar</t>
  </si>
  <si>
    <t>Edgardo</t>
  </si>
  <si>
    <t>Barcelo</t>
  </si>
  <si>
    <t>Tazajera 6-55</t>
  </si>
  <si>
    <t>No</t>
  </si>
  <si>
    <t>Abimelecth</t>
  </si>
  <si>
    <t>Uriles</t>
  </si>
  <si>
    <t>Calle 115-14C-07</t>
  </si>
  <si>
    <t>Yanes</t>
  </si>
  <si>
    <t>Murillo</t>
  </si>
  <si>
    <t>Gleimer</t>
  </si>
  <si>
    <t>Afeth</t>
  </si>
  <si>
    <t>Lasso</t>
  </si>
  <si>
    <t>Vista Hermosa</t>
  </si>
  <si>
    <t>Calle 4 No 6-27</t>
  </si>
  <si>
    <t>Viloria</t>
  </si>
  <si>
    <t>Polo</t>
  </si>
  <si>
    <t>Torre 15</t>
  </si>
  <si>
    <t>Rodrigo</t>
  </si>
  <si>
    <t>Leandro</t>
  </si>
  <si>
    <t>Playa Don Jaca</t>
  </si>
  <si>
    <t>Don Jaca</t>
  </si>
  <si>
    <t>Wilfrido Urieles</t>
  </si>
  <si>
    <t>Omaira</t>
  </si>
  <si>
    <t>Leonor</t>
  </si>
  <si>
    <t>Landor</t>
  </si>
  <si>
    <t>Calle 187 No 2-268</t>
  </si>
  <si>
    <t>En el Barrio</t>
  </si>
  <si>
    <t xml:space="preserve">Hector </t>
  </si>
  <si>
    <t>Caraballo</t>
  </si>
  <si>
    <t>Plato</t>
  </si>
  <si>
    <t>Calle 108 # 147</t>
  </si>
  <si>
    <t>Pto. Puerto Colorado</t>
  </si>
  <si>
    <t>D.P.S y Ecopetrol</t>
  </si>
  <si>
    <t>1 bueno y 2 regurales</t>
  </si>
  <si>
    <t xml:space="preserve">Andres </t>
  </si>
  <si>
    <t>Flores</t>
  </si>
  <si>
    <t>Narvaez</t>
  </si>
  <si>
    <t>calle 118 # 13-20</t>
  </si>
  <si>
    <t>1 Bueno y 2 regurales</t>
  </si>
  <si>
    <t>Galindo</t>
  </si>
  <si>
    <t>Villalba</t>
  </si>
  <si>
    <t>Saavedra</t>
  </si>
  <si>
    <t>Calle 108 # 13-54</t>
  </si>
  <si>
    <t>Playa Pozos Colorados</t>
  </si>
  <si>
    <t xml:space="preserve">Playa </t>
  </si>
  <si>
    <t>Jaider</t>
  </si>
  <si>
    <t>calle 187 # 123</t>
  </si>
  <si>
    <t>Puerto Don Jaca</t>
  </si>
  <si>
    <t>Ernando Figueroa</t>
  </si>
  <si>
    <t>Orcosiita</t>
  </si>
  <si>
    <t>calle 187 # 2-68</t>
  </si>
  <si>
    <t>Maldonado</t>
  </si>
  <si>
    <t>calle 187</t>
  </si>
  <si>
    <t>Acevedo</t>
  </si>
  <si>
    <t>Escobar</t>
  </si>
  <si>
    <t>calle 164# 23A</t>
  </si>
  <si>
    <t>APESJACA</t>
  </si>
  <si>
    <t>Andres Urieles</t>
  </si>
  <si>
    <t>Avelino</t>
  </si>
  <si>
    <t>CALLE 3 Kra 187</t>
  </si>
  <si>
    <t>Embarcacion</t>
  </si>
  <si>
    <t>Buena</t>
  </si>
  <si>
    <t>Prosperidad 03</t>
  </si>
  <si>
    <t>Elisaveth</t>
  </si>
  <si>
    <t>Aceedo</t>
  </si>
  <si>
    <t>calle 2 Kra 187</t>
  </si>
  <si>
    <t>Sergio</t>
  </si>
  <si>
    <t>Kra 1 calle 183</t>
  </si>
  <si>
    <t>Batista</t>
  </si>
  <si>
    <t>Calle 187</t>
  </si>
  <si>
    <t>Calle 187 No 705</t>
  </si>
  <si>
    <t>Asis</t>
  </si>
  <si>
    <t>Calle 9 Kra 1</t>
  </si>
  <si>
    <t>Taganga</t>
  </si>
  <si>
    <t>CORP</t>
  </si>
  <si>
    <t>Orlando Cotes Cantillo</t>
  </si>
  <si>
    <t>La lata</t>
  </si>
  <si>
    <t>Gollo</t>
  </si>
  <si>
    <t>Calle 1 Kra 16</t>
  </si>
  <si>
    <t>San Jorge</t>
  </si>
  <si>
    <t>Yesenia</t>
  </si>
  <si>
    <t>Matos</t>
  </si>
  <si>
    <t>Calle 15 No 3-23</t>
  </si>
  <si>
    <t>Cenemaka</t>
  </si>
  <si>
    <t>leon</t>
  </si>
  <si>
    <t>Daniel</t>
  </si>
  <si>
    <t>Calle 7 No 3A -08</t>
  </si>
  <si>
    <t>Banco de la Mujer</t>
  </si>
  <si>
    <t>Nohemi</t>
  </si>
  <si>
    <t>Mercede</t>
  </si>
  <si>
    <t>Escamillo</t>
  </si>
  <si>
    <t>Tejeda</t>
  </si>
  <si>
    <t>Calle 10 No 252</t>
  </si>
  <si>
    <t>Trespalacio</t>
  </si>
  <si>
    <t>Calle No 266</t>
  </si>
  <si>
    <t>Policia Nacional</t>
  </si>
  <si>
    <t>Rober</t>
  </si>
  <si>
    <t>Leman</t>
  </si>
  <si>
    <t>Maestre</t>
  </si>
  <si>
    <t>Calle 12 No 11-17</t>
  </si>
  <si>
    <t>Siquitriya</t>
  </si>
  <si>
    <t>Calle 8 No 1B-105</t>
  </si>
  <si>
    <t>Julian</t>
  </si>
  <si>
    <t>Calle 10 No 10-6</t>
  </si>
  <si>
    <t>Revolcon</t>
  </si>
  <si>
    <t>Nelly</t>
  </si>
  <si>
    <t>Beatriz</t>
  </si>
  <si>
    <t>Calle 10 No 206</t>
  </si>
  <si>
    <t>Yadira</t>
  </si>
  <si>
    <t>Calle 8 No 365</t>
  </si>
  <si>
    <t>Jonis</t>
  </si>
  <si>
    <t>Ely</t>
  </si>
  <si>
    <t>Kra 15 109- casa 16</t>
  </si>
  <si>
    <t>Bella Vista</t>
  </si>
  <si>
    <t>Bello Horizonte</t>
  </si>
  <si>
    <t>Asociacion para el Desarrollo Integral de la Mujer</t>
  </si>
  <si>
    <t>ADIMUJER</t>
  </si>
  <si>
    <t>900113611-0</t>
  </si>
  <si>
    <t>Lith Elis Pternina</t>
  </si>
  <si>
    <t>40 Y 75</t>
  </si>
  <si>
    <t>Dulcina</t>
  </si>
  <si>
    <t xml:space="preserve">Carta </t>
  </si>
  <si>
    <t>Alcaldia (UMATA)</t>
  </si>
  <si>
    <t>Miniterio de Agricultura y Desarrollo Rural</t>
  </si>
  <si>
    <t>Motor</t>
  </si>
  <si>
    <t>Artes de Pesca</t>
  </si>
  <si>
    <t>No Existe</t>
  </si>
  <si>
    <t>Luice</t>
  </si>
  <si>
    <t>Carta</t>
  </si>
  <si>
    <t>Arian</t>
  </si>
  <si>
    <t>Castiblanco</t>
  </si>
  <si>
    <t>calle 107 # 07- 12</t>
  </si>
  <si>
    <t>Luifer</t>
  </si>
  <si>
    <t>Martin</t>
  </si>
  <si>
    <t>Silvera</t>
  </si>
  <si>
    <t>Kra 8 # 115-52</t>
  </si>
  <si>
    <t>Lith</t>
  </si>
  <si>
    <t>Aurora</t>
  </si>
  <si>
    <t>Elis</t>
  </si>
  <si>
    <t>Paternina</t>
  </si>
  <si>
    <t>adimujer06@hotmail.com</t>
  </si>
  <si>
    <t>Transformacion del pescado</t>
  </si>
  <si>
    <t>Universidad del Magdalena/ Ecopetrol</t>
  </si>
  <si>
    <t>Frias</t>
  </si>
  <si>
    <t>calle 115 Kra 112-73</t>
  </si>
  <si>
    <t xml:space="preserve">Chirley Alejandra </t>
  </si>
  <si>
    <t>Xilena</t>
  </si>
  <si>
    <t>calle 8 # 3-111</t>
  </si>
  <si>
    <t>Crescamos</t>
  </si>
  <si>
    <t>Genemaka</t>
  </si>
  <si>
    <t>Ageda</t>
  </si>
  <si>
    <t>calle 15 # 19-21</t>
  </si>
  <si>
    <t>No tiene</t>
  </si>
  <si>
    <t>Caro</t>
  </si>
  <si>
    <t xml:space="preserve"> </t>
  </si>
  <si>
    <t>calle 18 # 17A-16</t>
  </si>
  <si>
    <t>Dalia</t>
  </si>
  <si>
    <t>Nair</t>
  </si>
  <si>
    <t>Altafine</t>
  </si>
  <si>
    <t>calle 20 # 01</t>
  </si>
  <si>
    <t>Tiburon 3</t>
  </si>
  <si>
    <t>Vazque</t>
  </si>
  <si>
    <t>calle 11 # 143</t>
  </si>
  <si>
    <t>Yohaira</t>
  </si>
  <si>
    <t>Yani</t>
  </si>
  <si>
    <t>Leitan</t>
  </si>
  <si>
    <t>Garay</t>
  </si>
  <si>
    <t>calle 16 # 329</t>
  </si>
  <si>
    <t>Alan</t>
  </si>
  <si>
    <t>Ramo</t>
  </si>
  <si>
    <t>calle 1</t>
  </si>
  <si>
    <t>Amparo</t>
  </si>
  <si>
    <t>Gonsalez</t>
  </si>
  <si>
    <t>calle 10 # 10-06</t>
  </si>
  <si>
    <t>Espeleta</t>
  </si>
  <si>
    <t>calle 8 # 815</t>
  </si>
  <si>
    <t>Loeffler</t>
  </si>
  <si>
    <t>Ignacio</t>
  </si>
  <si>
    <t>calle 10 # 266</t>
  </si>
  <si>
    <t>Miled</t>
  </si>
  <si>
    <t>Manigua</t>
  </si>
  <si>
    <t>calle 8 # 113-105</t>
  </si>
  <si>
    <t>Basilio</t>
  </si>
  <si>
    <t xml:space="preserve">Garay </t>
  </si>
  <si>
    <t>Calle 11 Kra 3 No 585</t>
  </si>
  <si>
    <t>Motor F. Interno</t>
  </si>
  <si>
    <t xml:space="preserve">Neveras </t>
  </si>
  <si>
    <t>Si</t>
  </si>
  <si>
    <t>Domingo</t>
  </si>
  <si>
    <t>Fonseca</t>
  </si>
  <si>
    <t>Calle No 149</t>
  </si>
  <si>
    <t>Ferreira</t>
  </si>
  <si>
    <t>Villanueva</t>
  </si>
  <si>
    <t>Calle 13 No 118</t>
  </si>
  <si>
    <t xml:space="preserve">Silvia </t>
  </si>
  <si>
    <t>De Andreis</t>
  </si>
  <si>
    <t>Calle 12 No 2A-53</t>
  </si>
  <si>
    <t>Nostalgia</t>
  </si>
  <si>
    <t>40 04-1016</t>
  </si>
  <si>
    <t>Guzman</t>
  </si>
  <si>
    <t>Calle 12 No 143</t>
  </si>
  <si>
    <t>Eustoquio</t>
  </si>
  <si>
    <t>Calle 14 No 3-49</t>
  </si>
  <si>
    <t>Franklin</t>
  </si>
  <si>
    <t>Calle 12 No 243</t>
  </si>
  <si>
    <t>Calle 12 No 195</t>
  </si>
  <si>
    <t>Comité Genemaca</t>
  </si>
  <si>
    <t>No se entiende</t>
  </si>
  <si>
    <t>Behemaka</t>
  </si>
  <si>
    <t>Rita</t>
  </si>
  <si>
    <t>Cecilia</t>
  </si>
  <si>
    <t>Marin</t>
  </si>
  <si>
    <t>Calle 12 No 5-115</t>
  </si>
  <si>
    <t>Trasmayo</t>
  </si>
  <si>
    <t>Calle 17 Kra 3</t>
  </si>
  <si>
    <t>Enoris</t>
  </si>
  <si>
    <t>Calle 13 No 311</t>
  </si>
  <si>
    <t>Efrain</t>
  </si>
  <si>
    <t>Kra 5 No 19-137</t>
  </si>
  <si>
    <t>Anival</t>
  </si>
  <si>
    <t>Calle 17 No 286</t>
  </si>
  <si>
    <t>Calle No 286</t>
  </si>
  <si>
    <t>Bornachera</t>
  </si>
  <si>
    <t>Pito</t>
  </si>
  <si>
    <t>Calle 10 No 290</t>
  </si>
  <si>
    <t>Tirzo</t>
  </si>
  <si>
    <t xml:space="preserve">Bermudez </t>
  </si>
  <si>
    <t>Cicu</t>
  </si>
  <si>
    <t>Calle 10 No 205</t>
  </si>
  <si>
    <t>Josefa</t>
  </si>
  <si>
    <t>Elvira</t>
  </si>
  <si>
    <t>Angulo</t>
  </si>
  <si>
    <t>Calle 10 No 355</t>
  </si>
  <si>
    <t>Avila</t>
  </si>
  <si>
    <t>Calle 9 No 114</t>
  </si>
  <si>
    <t>Magin</t>
  </si>
  <si>
    <t xml:space="preserve">Matos </t>
  </si>
  <si>
    <t>Representante legal</t>
  </si>
  <si>
    <t>ASPOTAG</t>
  </si>
  <si>
    <t>900622318-0</t>
  </si>
  <si>
    <t>Luis Magin Matos Matos</t>
  </si>
  <si>
    <t xml:space="preserve">Universidad Catolica de Norte  SENA </t>
  </si>
  <si>
    <t>Cabos</t>
  </si>
  <si>
    <t xml:space="preserve">Intermediarios </t>
  </si>
  <si>
    <t>Juaquin</t>
  </si>
  <si>
    <t>Escorcia</t>
  </si>
  <si>
    <t>Calle 8 No 720</t>
  </si>
  <si>
    <t>Calle 18 No 215</t>
  </si>
  <si>
    <t>Donaldo</t>
  </si>
  <si>
    <t>Reyes</t>
  </si>
  <si>
    <t>Calle 4 No 515</t>
  </si>
  <si>
    <t>Gabriel</t>
  </si>
  <si>
    <t>Calle 17 No 2-104</t>
  </si>
  <si>
    <t>calle 11  # 135</t>
  </si>
  <si>
    <t>Edilsa</t>
  </si>
  <si>
    <t>Isabel</t>
  </si>
  <si>
    <t>calle 8 # 212</t>
  </si>
  <si>
    <t>ICBF</t>
  </si>
  <si>
    <t>calle 11 # 32-72</t>
  </si>
  <si>
    <t>Genisberto</t>
  </si>
  <si>
    <t>Arias</t>
  </si>
  <si>
    <t>calle 19 #19-21</t>
  </si>
  <si>
    <t>Lafit</t>
  </si>
  <si>
    <t>calle 19 # 4-54</t>
  </si>
  <si>
    <t>Picsicultura uno</t>
  </si>
  <si>
    <t>Garcil</t>
  </si>
  <si>
    <t>calle 16 Kra 3</t>
  </si>
  <si>
    <t xml:space="preserve">Yeison </t>
  </si>
  <si>
    <t>Equys</t>
  </si>
  <si>
    <t>calle 4 A 21 E 108</t>
  </si>
  <si>
    <t>Simon</t>
  </si>
  <si>
    <t>Brayan</t>
  </si>
  <si>
    <t>Osnaider</t>
  </si>
  <si>
    <t>calle 4 A 21 E 119</t>
  </si>
  <si>
    <t>San Fernando</t>
  </si>
  <si>
    <t>Nolvis</t>
  </si>
  <si>
    <t>SUbsidiado</t>
  </si>
  <si>
    <t>calle 14 # 2B -38</t>
  </si>
  <si>
    <t>El Terrible</t>
  </si>
  <si>
    <t>calle 13 # 468</t>
  </si>
  <si>
    <t>Mattos</t>
  </si>
  <si>
    <t>calle 4 Kra 4</t>
  </si>
  <si>
    <t>Edilma</t>
  </si>
  <si>
    <t>Vazquez</t>
  </si>
  <si>
    <t>Kra 5 # 19- 137</t>
  </si>
  <si>
    <t>Seole</t>
  </si>
  <si>
    <t>Revelino</t>
  </si>
  <si>
    <t>Sanches</t>
  </si>
  <si>
    <t>calle 113 # 470</t>
  </si>
  <si>
    <t>Glady</t>
  </si>
  <si>
    <t>Sofia</t>
  </si>
  <si>
    <t>calle #319</t>
  </si>
  <si>
    <t>Felicia</t>
  </si>
  <si>
    <t>Ester</t>
  </si>
  <si>
    <t>calle 13 # 163</t>
  </si>
  <si>
    <t>Yildo</t>
  </si>
  <si>
    <t>Maneiro</t>
  </si>
  <si>
    <t>calle 15- 21</t>
  </si>
  <si>
    <t>Alcir</t>
  </si>
  <si>
    <t xml:space="preserve"> Maruci</t>
  </si>
  <si>
    <t>calle 15 # 15-21</t>
  </si>
  <si>
    <t>Tesores</t>
  </si>
  <si>
    <t>calle # 295</t>
  </si>
  <si>
    <t>Sigilfredo</t>
  </si>
  <si>
    <t>Vasques</t>
  </si>
  <si>
    <t>Calle 20 # 568</t>
  </si>
  <si>
    <t>Alcantara</t>
  </si>
  <si>
    <t>calle 12 # 190</t>
  </si>
  <si>
    <t>Vazques</t>
  </si>
  <si>
    <t>CALLE 12 # 1-102</t>
  </si>
  <si>
    <t>Genoveva</t>
  </si>
  <si>
    <t>De angulo</t>
  </si>
  <si>
    <t>calle 16 # 245</t>
  </si>
  <si>
    <t>Emidio</t>
  </si>
  <si>
    <t>calle 13 Kra 4 #163</t>
  </si>
  <si>
    <t>calle 11 # 297</t>
  </si>
  <si>
    <t>calle 9 # 215</t>
  </si>
  <si>
    <t>Irton</t>
  </si>
  <si>
    <t>calle # 227</t>
  </si>
  <si>
    <t>Occidente</t>
  </si>
  <si>
    <t>Aristides</t>
  </si>
  <si>
    <t>Gabril</t>
  </si>
  <si>
    <t>Perdomo</t>
  </si>
  <si>
    <t>calle 20 # 3A -06</t>
  </si>
  <si>
    <t>Corporacion Chinchorreros de Taganga Y Coperativa de pescadores de taganga</t>
  </si>
  <si>
    <t>calle 10# 10-57</t>
  </si>
  <si>
    <t>Flor</t>
  </si>
  <si>
    <t>De Maria</t>
  </si>
  <si>
    <t xml:space="preserve">calle 14 Kra 4 </t>
  </si>
  <si>
    <t>Dilia</t>
  </si>
  <si>
    <t>Dolores</t>
  </si>
  <si>
    <t>De Daniel</t>
  </si>
  <si>
    <t>calle 15 # 354</t>
  </si>
  <si>
    <t>Jilio</t>
  </si>
  <si>
    <t>Cevero</t>
  </si>
  <si>
    <t>calle 13 Kra 4 # 404</t>
  </si>
  <si>
    <t>calle 11 # 322</t>
  </si>
  <si>
    <t>Crispulo</t>
  </si>
  <si>
    <t>Villafañe</t>
  </si>
  <si>
    <t>calle 11# 453</t>
  </si>
  <si>
    <t>Granados</t>
  </si>
  <si>
    <t>calle 12 #108</t>
  </si>
  <si>
    <t>Ervin</t>
  </si>
  <si>
    <t>Granado</t>
  </si>
  <si>
    <t>calle 12 #154</t>
  </si>
  <si>
    <t>Erasmo</t>
  </si>
  <si>
    <t>calle 6 # 316</t>
  </si>
  <si>
    <t>calle 16 # 316</t>
  </si>
  <si>
    <t>Luz</t>
  </si>
  <si>
    <t xml:space="preserve"> De Mario</t>
  </si>
  <si>
    <t>calle 10 # 290</t>
  </si>
  <si>
    <t>Calle 10 No 308</t>
  </si>
  <si>
    <t>Lenin Cantillo</t>
  </si>
  <si>
    <t>Bienvenido</t>
  </si>
  <si>
    <t>Calle 13 Kra 4-457</t>
  </si>
  <si>
    <t>COOPESTAGANGA</t>
  </si>
  <si>
    <t>Darwin</t>
  </si>
  <si>
    <t>Arevalo</t>
  </si>
  <si>
    <t>Kra 13 No 113-71</t>
  </si>
  <si>
    <t>Nilse</t>
  </si>
  <si>
    <t>Migue</t>
  </si>
  <si>
    <t>Navarro</t>
  </si>
  <si>
    <t>ktula@hotmail.com</t>
  </si>
  <si>
    <t>Calle 7 No 1B-94</t>
  </si>
  <si>
    <t>De las mercedez</t>
  </si>
  <si>
    <t>Calle 9 No 107</t>
  </si>
  <si>
    <t>Cooperativa Integral de Pescadores de Taganga</t>
  </si>
  <si>
    <t>Rafale Mattos Torres</t>
  </si>
  <si>
    <t>Cuello</t>
  </si>
  <si>
    <t>Calle 11 No 144</t>
  </si>
  <si>
    <t>c. Por Temporada</t>
  </si>
  <si>
    <t>Ademir</t>
  </si>
  <si>
    <t>Calle 9 No 434</t>
  </si>
  <si>
    <t>Genemaca</t>
  </si>
  <si>
    <t>Fernandez</t>
  </si>
  <si>
    <t>Calle 10 No 14-53</t>
  </si>
  <si>
    <t>ASOPEZMAN</t>
  </si>
  <si>
    <t>Focion</t>
  </si>
  <si>
    <t>Rico</t>
  </si>
  <si>
    <t>Quintana</t>
  </si>
  <si>
    <t>Calle 10 Kra 9 No 71-48</t>
  </si>
  <si>
    <t>Playa Blanca - Calderon</t>
  </si>
  <si>
    <t>Playa Calderon</t>
  </si>
  <si>
    <t>e. Pescador/ Comercializador</t>
  </si>
  <si>
    <t>La Papera</t>
  </si>
  <si>
    <t>Pensionado</t>
  </si>
  <si>
    <t>Zambrano</t>
  </si>
  <si>
    <t>Duarte</t>
  </si>
  <si>
    <t>Calle 15 No 3-17</t>
  </si>
  <si>
    <t>Roicer</t>
  </si>
  <si>
    <t>Sarmiento</t>
  </si>
  <si>
    <t>Calle 11 No 7-48</t>
  </si>
  <si>
    <t>Tomas</t>
  </si>
  <si>
    <t>Montenegro</t>
  </si>
  <si>
    <t>Calle 17 No 13C - 04</t>
  </si>
  <si>
    <t>Venecia</t>
  </si>
  <si>
    <t>Erazo</t>
  </si>
  <si>
    <t>Calle 8 No 8-56</t>
  </si>
  <si>
    <t>Anuar</t>
  </si>
  <si>
    <t>Calle 10 No 14B-16</t>
  </si>
  <si>
    <t>Cajas de Ahorro</t>
  </si>
  <si>
    <t>Jeison</t>
  </si>
  <si>
    <t>Calle 12 No 16-48</t>
  </si>
  <si>
    <t>Calle 12 No 16-45</t>
  </si>
  <si>
    <t>Calle 10 No 7-70</t>
  </si>
  <si>
    <t>Giovanny</t>
  </si>
  <si>
    <t>Vilarete</t>
  </si>
  <si>
    <t>rko-1206@hotmail.com</t>
  </si>
  <si>
    <t>Calle 30 No 3-123</t>
  </si>
  <si>
    <t>Playa los Cocos</t>
  </si>
  <si>
    <t>Asociacion de Pescadores de la Rivera del Rio Manzanares</t>
  </si>
  <si>
    <t>900977010-1</t>
  </si>
  <si>
    <t>Jose Bolaño Cantillo</t>
  </si>
  <si>
    <t>jurel</t>
  </si>
  <si>
    <t>Elicio</t>
  </si>
  <si>
    <t>Camacho</t>
  </si>
  <si>
    <t>Calle 30 No 3-10B</t>
  </si>
  <si>
    <t>Tryton</t>
  </si>
  <si>
    <t>Calle 10 No 32-20</t>
  </si>
  <si>
    <t>Corea</t>
  </si>
  <si>
    <t>Colombia</t>
  </si>
  <si>
    <t>Kewin</t>
  </si>
  <si>
    <t>Ramos</t>
  </si>
  <si>
    <t>Bermudez</t>
  </si>
  <si>
    <t>jhonny10101@hotmail.com</t>
  </si>
  <si>
    <t>Calle 9 No 35-28B</t>
  </si>
  <si>
    <t>Bastidas</t>
  </si>
  <si>
    <t>Ospino</t>
  </si>
  <si>
    <t>Mnz 53 Casa 6</t>
  </si>
  <si>
    <t>El Pando</t>
  </si>
  <si>
    <t>Joaquin</t>
  </si>
  <si>
    <t>Garizabala</t>
  </si>
  <si>
    <t>Calle 29 No 1C-60</t>
  </si>
  <si>
    <t>La Teneria</t>
  </si>
  <si>
    <t>La Pinta</t>
  </si>
  <si>
    <t>Charris</t>
  </si>
  <si>
    <t>robertocharris@hotmail.com</t>
  </si>
  <si>
    <t>Calle 29BNo 1C-30</t>
  </si>
  <si>
    <t>Job</t>
  </si>
  <si>
    <t>Brugez</t>
  </si>
  <si>
    <t>Gonzalz</t>
  </si>
  <si>
    <t xml:space="preserve">Calle 28 No 18-38 </t>
  </si>
  <si>
    <t>Santa Cecilia</t>
  </si>
  <si>
    <t>Better</t>
  </si>
  <si>
    <t>Calle 30 No 4-45</t>
  </si>
  <si>
    <t>Manzanares</t>
  </si>
  <si>
    <t>Rut Cecelia</t>
  </si>
  <si>
    <t>Yahir</t>
  </si>
  <si>
    <t>Calle 29 No 2-25B</t>
  </si>
  <si>
    <t>La Gina</t>
  </si>
  <si>
    <t>Issa</t>
  </si>
  <si>
    <t>Kra 1C No 29-53</t>
  </si>
  <si>
    <t>Ciro</t>
  </si>
  <si>
    <t>Aguilar</t>
  </si>
  <si>
    <t>Kra 14 No 34A-01b</t>
  </si>
  <si>
    <t>Pueblo Viejo- Islas del Rosario</t>
  </si>
  <si>
    <t>Camaron</t>
  </si>
  <si>
    <t>Erick</t>
  </si>
  <si>
    <t>C.C</t>
  </si>
  <si>
    <t>Playa Bonita</t>
  </si>
  <si>
    <t>La Pechona</t>
  </si>
  <si>
    <t>Camilo</t>
  </si>
  <si>
    <t>Aldon</t>
  </si>
  <si>
    <t>Calle 2 No 9-63</t>
  </si>
  <si>
    <t>Kra 20 No 34-37</t>
  </si>
  <si>
    <t>Freiler</t>
  </si>
  <si>
    <t>Isais</t>
  </si>
  <si>
    <t xml:space="preserve">Raul </t>
  </si>
  <si>
    <t>Campuzano</t>
  </si>
  <si>
    <t>Calle 14 No 14B-55</t>
  </si>
  <si>
    <t>Catro</t>
  </si>
  <si>
    <t>Calle 9 No 13-20</t>
  </si>
  <si>
    <t>Mario</t>
  </si>
  <si>
    <t>Calle 11 No 10-69</t>
  </si>
  <si>
    <t xml:space="preserve">Ivan </t>
  </si>
  <si>
    <t>Alejandro</t>
  </si>
  <si>
    <t>Calle 2 Kra 10-20</t>
  </si>
  <si>
    <t xml:space="preserve">Jean </t>
  </si>
  <si>
    <t>Mojica</t>
  </si>
  <si>
    <t>Calle 6 No 11-09</t>
  </si>
  <si>
    <t>Herrera</t>
  </si>
  <si>
    <t>Kra 2 No 29-32</t>
  </si>
  <si>
    <t>Liliana</t>
  </si>
  <si>
    <t>calle 10 # 286</t>
  </si>
  <si>
    <t>Housseman</t>
  </si>
  <si>
    <t>joseguerra.7946@gmail.com</t>
  </si>
  <si>
    <t>calle 14 # 3-161</t>
  </si>
  <si>
    <t>Yolanda</t>
  </si>
  <si>
    <t>Gutierres</t>
  </si>
  <si>
    <t xml:space="preserve">F </t>
  </si>
  <si>
    <t>calle 13# 485</t>
  </si>
  <si>
    <t>calle 12 kra 1-15</t>
  </si>
  <si>
    <t>calle Kra 6</t>
  </si>
  <si>
    <t>Edmundo</t>
  </si>
  <si>
    <t>Sandoval</t>
  </si>
  <si>
    <t>Delgado</t>
  </si>
  <si>
    <t>calle18 #20-41</t>
  </si>
  <si>
    <t>Otra</t>
  </si>
  <si>
    <t>??</t>
  </si>
  <si>
    <t>Miramda</t>
  </si>
  <si>
    <t>Kra 4 #4-04</t>
  </si>
  <si>
    <t>Fibra de Vidrio</t>
  </si>
  <si>
    <t>calle 13 #  1A - 19</t>
  </si>
  <si>
    <t>Raul</t>
  </si>
  <si>
    <t>Rada</t>
  </si>
  <si>
    <t>calle 5 Kra 2</t>
  </si>
  <si>
    <t>Depende</t>
  </si>
  <si>
    <t>Emerson</t>
  </si>
  <si>
    <t>Ivan</t>
  </si>
  <si>
    <t xml:space="preserve">calle 9 # 1-41 </t>
  </si>
  <si>
    <t>Haider</t>
  </si>
  <si>
    <t>Muñoz</t>
  </si>
  <si>
    <t>Bermudes</t>
  </si>
  <si>
    <t>CALLE 10 # 246</t>
  </si>
  <si>
    <t>Barrios</t>
  </si>
  <si>
    <t>calle 20</t>
  </si>
  <si>
    <t>Ancelmo</t>
  </si>
  <si>
    <t>calle 21 # 5A -41</t>
  </si>
  <si>
    <t>Hugo</t>
  </si>
  <si>
    <t>No Tiene</t>
  </si>
  <si>
    <t>Gutiereez</t>
  </si>
  <si>
    <t>Escalante</t>
  </si>
  <si>
    <t>calle 1 # 14-21</t>
  </si>
  <si>
    <t>Gallo</t>
  </si>
  <si>
    <t>calle 8 # 366</t>
  </si>
  <si>
    <t>Eloisa</t>
  </si>
  <si>
    <t>Dasa</t>
  </si>
  <si>
    <t xml:space="preserve">calle 1 Kra 14 </t>
  </si>
  <si>
    <t>Daniels</t>
  </si>
  <si>
    <t>Muttis</t>
  </si>
  <si>
    <t>calle 6 # 195</t>
  </si>
  <si>
    <t>calle 13 kra 4</t>
  </si>
  <si>
    <t>Aroldo</t>
  </si>
  <si>
    <t>Chole</t>
  </si>
  <si>
    <t>calle 12# 31-51</t>
  </si>
  <si>
    <t>No sabe</t>
  </si>
  <si>
    <t>La Patrona 1</t>
  </si>
  <si>
    <t>Antony</t>
  </si>
  <si>
    <t>antogamaa@hotmail.com</t>
  </si>
  <si>
    <t>calle 8 Kra 1B- 105</t>
  </si>
  <si>
    <t>Jusber</t>
  </si>
  <si>
    <t>Henrrique</t>
  </si>
  <si>
    <t>calle 13 Kra 4</t>
  </si>
  <si>
    <t>Arcadio</t>
  </si>
  <si>
    <t>Valdez</t>
  </si>
  <si>
    <t>calle 32 # 7-20</t>
  </si>
  <si>
    <t>Compartir</t>
  </si>
  <si>
    <t xml:space="preserve">Jorge </t>
  </si>
  <si>
    <t>Lobelo</t>
  </si>
  <si>
    <t>Valderrama</t>
  </si>
  <si>
    <t>calle 46a # 20-107</t>
  </si>
  <si>
    <t>Las Acacios</t>
  </si>
  <si>
    <t>Ruth Cecilia</t>
  </si>
  <si>
    <t>Lisandro</t>
  </si>
  <si>
    <t>Guilbo</t>
  </si>
  <si>
    <t>calle 29 B # 1-71</t>
  </si>
  <si>
    <t>Gallardo</t>
  </si>
  <si>
    <t>Cobo</t>
  </si>
  <si>
    <t xml:space="preserve">Kra 5 #  39-115 </t>
  </si>
  <si>
    <t>Santa Marta</t>
  </si>
  <si>
    <t>2 o 3</t>
  </si>
  <si>
    <t>Jossimar</t>
  </si>
  <si>
    <t>Peinado</t>
  </si>
  <si>
    <t>calle 30# 3-78</t>
  </si>
  <si>
    <t>Mare Mare 3</t>
  </si>
  <si>
    <t>Zack</t>
  </si>
  <si>
    <t>calle 30 # 3-78</t>
  </si>
  <si>
    <t>Zesergio</t>
  </si>
  <si>
    <t>zese21@hotmail.com</t>
  </si>
  <si>
    <t>calle 30 # 3-123</t>
  </si>
  <si>
    <t>Hnos Ramirez</t>
  </si>
  <si>
    <t>Vilarte</t>
  </si>
  <si>
    <t>Rua</t>
  </si>
  <si>
    <t>ramo.rua.can@hotmail.com</t>
  </si>
  <si>
    <t xml:space="preserve">Mnz E casa 96 </t>
  </si>
  <si>
    <t>Villa Marbella</t>
  </si>
  <si>
    <t>La Peca</t>
  </si>
  <si>
    <t>Calle 8 No 12-12</t>
  </si>
  <si>
    <t>Alcides</t>
  </si>
  <si>
    <t>Yolianis</t>
  </si>
  <si>
    <t>Cardenas</t>
  </si>
  <si>
    <t>Calle 29b No 1C-42</t>
  </si>
  <si>
    <t>Playa Los Cocos</t>
  </si>
  <si>
    <t>La Moña</t>
  </si>
  <si>
    <t>Calle 10B No 10A-11</t>
  </si>
  <si>
    <t>Arnulfo</t>
  </si>
  <si>
    <t>Rogelio</t>
  </si>
  <si>
    <t>calle 30 # 28-140</t>
  </si>
  <si>
    <t>19 de Abril</t>
  </si>
  <si>
    <t>Revendedores</t>
  </si>
  <si>
    <t>Leonora</t>
  </si>
  <si>
    <t>Patricia</t>
  </si>
  <si>
    <t>Vega</t>
  </si>
  <si>
    <t>Segrera</t>
  </si>
  <si>
    <t>deiner.charris06@gmail.com</t>
  </si>
  <si>
    <t>calle 29b # 1c -30</t>
  </si>
  <si>
    <t>kra 5 # 34-61</t>
  </si>
  <si>
    <t xml:space="preserve">Manzanares </t>
  </si>
  <si>
    <t>Augusto</t>
  </si>
  <si>
    <t>Salazar</t>
  </si>
  <si>
    <t>6 Y 7</t>
  </si>
  <si>
    <t>La Concentida</t>
  </si>
  <si>
    <t>Nuñez</t>
  </si>
  <si>
    <t>calle 289 b # 1c</t>
  </si>
  <si>
    <t>calle 29b # 1c-60</t>
  </si>
  <si>
    <t>Jadier</t>
  </si>
  <si>
    <t xml:space="preserve">Kra 21 # 4a </t>
  </si>
  <si>
    <t>Villa Bella</t>
  </si>
  <si>
    <t>Aguja de Papel</t>
  </si>
  <si>
    <t>Smich</t>
  </si>
  <si>
    <t xml:space="preserve">calle 4 # 10A-60 </t>
  </si>
  <si>
    <t>Patiño</t>
  </si>
  <si>
    <t>Vizcaino</t>
  </si>
  <si>
    <t>calle 124 # 9c - 49</t>
  </si>
  <si>
    <t>Puerto Bello Horizonte</t>
  </si>
  <si>
    <t>Cooperativa Pescadores la Paz Bello Horizonte</t>
  </si>
  <si>
    <t>81900172-3</t>
  </si>
  <si>
    <t>Luis albeto Rodriguez</t>
  </si>
  <si>
    <t>Kelly Jhoana</t>
  </si>
  <si>
    <t>ep 04- 9-37</t>
  </si>
  <si>
    <t>calle 115 # 8-37</t>
  </si>
  <si>
    <t>ECOPETROL</t>
  </si>
  <si>
    <t>Ana</t>
  </si>
  <si>
    <t>Sara</t>
  </si>
  <si>
    <t>Otilia</t>
  </si>
  <si>
    <t>Leiva</t>
  </si>
  <si>
    <t>Montero</t>
  </si>
  <si>
    <t>calle 116 # 8-37</t>
  </si>
  <si>
    <t>calle 122 kra 10-29</t>
  </si>
  <si>
    <t>Rafaeel</t>
  </si>
  <si>
    <t>Kra 10 # 121-29</t>
  </si>
  <si>
    <t>pargo</t>
  </si>
  <si>
    <t>Snadoval</t>
  </si>
  <si>
    <t>calle 115 # 8-54</t>
  </si>
  <si>
    <t>Nilson</t>
  </si>
  <si>
    <t>calle 119 # 11 -120</t>
  </si>
  <si>
    <t>1 de Mayo</t>
  </si>
  <si>
    <t xml:space="preserve">Luz del Mundo </t>
  </si>
  <si>
    <t>Asociación de Pescadores de Pleno Mar Pozos Colorado</t>
  </si>
  <si>
    <t>COPEPAZBE</t>
  </si>
  <si>
    <t>Sindicato Pesca de la Bahia de Santa Marta</t>
  </si>
  <si>
    <t>90090237 - 0</t>
  </si>
  <si>
    <t>Luis  Hernandez</t>
  </si>
  <si>
    <t>Drummond</t>
  </si>
  <si>
    <t>D.P.S y Drummond</t>
  </si>
  <si>
    <t xml:space="preserve">Kra 4 # 3-111 </t>
  </si>
  <si>
    <t>2 Lancha</t>
  </si>
  <si>
    <t>Taganguilla y la Aplanadora</t>
  </si>
  <si>
    <t>Loaiza</t>
  </si>
  <si>
    <t>Velazquez</t>
  </si>
  <si>
    <t>Calle 3 No 4-21</t>
  </si>
  <si>
    <t>Hemel</t>
  </si>
  <si>
    <t>Menco</t>
  </si>
  <si>
    <t>Calle 3 Kra 9</t>
  </si>
  <si>
    <t>Ensenada 1</t>
  </si>
  <si>
    <t>Calle 3 No 3-30</t>
  </si>
  <si>
    <t>La Aplanadora Bis</t>
  </si>
  <si>
    <t>Andy</t>
  </si>
  <si>
    <t>Lobo</t>
  </si>
  <si>
    <t>Calle 3 No 3-66</t>
  </si>
  <si>
    <t>De los Santos</t>
  </si>
  <si>
    <t>Macias</t>
  </si>
  <si>
    <t>Munive</t>
  </si>
  <si>
    <t>Calle 3 No 3-85</t>
  </si>
  <si>
    <t>Jadit</t>
  </si>
  <si>
    <t>Bustamante</t>
  </si>
  <si>
    <t>Torregoso</t>
  </si>
  <si>
    <t>Calle Kra 4</t>
  </si>
  <si>
    <t>Calle 3 No 111</t>
  </si>
  <si>
    <t>Justo</t>
  </si>
  <si>
    <t>Avendaño</t>
  </si>
  <si>
    <t>Jair</t>
  </si>
  <si>
    <t>Arboleda</t>
  </si>
  <si>
    <t>Rivadeneira</t>
  </si>
  <si>
    <t>Ensenada 1 San Martin</t>
  </si>
  <si>
    <t>Calle 3 No 31-33</t>
  </si>
  <si>
    <t>Moreno</t>
  </si>
  <si>
    <t>Fuenmayor</t>
  </si>
  <si>
    <t>Calle 3 No 3-114</t>
  </si>
  <si>
    <t>Playa Marqueitalia</t>
  </si>
  <si>
    <t>Marqueitalia</t>
  </si>
  <si>
    <t>901030777-0</t>
  </si>
  <si>
    <t>Dagoberto Rodriguez Marquez</t>
  </si>
  <si>
    <t>Cayuco</t>
  </si>
  <si>
    <t>Dagoberto</t>
  </si>
  <si>
    <t>Lopes</t>
  </si>
  <si>
    <t>Homas</t>
  </si>
  <si>
    <t>11°15'29.1''</t>
  </si>
  <si>
    <t>La Cienaguera</t>
  </si>
  <si>
    <t>Pargo Cunaro</t>
  </si>
  <si>
    <t xml:space="preserve">Alvaro </t>
  </si>
  <si>
    <t>Los Achotes</t>
  </si>
  <si>
    <t>Ojo de agua en cienaga mag</t>
  </si>
  <si>
    <t>Pargo  Rojo</t>
  </si>
  <si>
    <t xml:space="preserve">Yon </t>
  </si>
  <si>
    <t>De la peña</t>
  </si>
  <si>
    <t>Olivos</t>
  </si>
  <si>
    <t>Achotes</t>
  </si>
  <si>
    <t xml:space="preserve">Chivo </t>
  </si>
  <si>
    <t xml:space="preserve">Rafael </t>
  </si>
  <si>
    <t>Cienaga Magdalena</t>
  </si>
  <si>
    <t>La Cascada</t>
  </si>
  <si>
    <t>La llanta puerto brisas</t>
  </si>
  <si>
    <t>11°15'07.9''</t>
  </si>
  <si>
    <t>Casique</t>
  </si>
  <si>
    <t>Chivo Mozo</t>
  </si>
  <si>
    <t>Cherre</t>
  </si>
  <si>
    <t>Capacitacion en manejo de artes de pesca</t>
  </si>
  <si>
    <t>ecoturismotairona@hotmail.com</t>
  </si>
  <si>
    <t>Carrera 1A - 18 A - 71</t>
  </si>
  <si>
    <t>Guachaca</t>
  </si>
  <si>
    <t>La llanta</t>
  </si>
  <si>
    <t>Joanis de Avil</t>
  </si>
  <si>
    <t>Chivo mozo</t>
  </si>
  <si>
    <t>Cespa-Inpa-Vecp</t>
  </si>
  <si>
    <t>Capacitacion en Formacion en Maestro Pescador</t>
  </si>
  <si>
    <t>Redes</t>
  </si>
  <si>
    <t>Capacitacion</t>
  </si>
  <si>
    <t>El Bombandro</t>
  </si>
  <si>
    <t>INPAC-VEPSC-CORPAMAG-CISP</t>
  </si>
  <si>
    <t>INPAC-VEPSC-CORPAMAG-UNIMAGDALENA</t>
  </si>
  <si>
    <t xml:space="preserve">Carlos </t>
  </si>
  <si>
    <t>de la Hoz</t>
  </si>
  <si>
    <t>Don Diego</t>
  </si>
  <si>
    <t>Boca Don Diego</t>
  </si>
  <si>
    <t>Tifon</t>
  </si>
  <si>
    <t>Cruz</t>
  </si>
  <si>
    <t>11°15'26.2''</t>
  </si>
  <si>
    <t>Hermanos Suares</t>
  </si>
  <si>
    <t>Chivo M</t>
  </si>
  <si>
    <t xml:space="preserve">Datos de embarcacion </t>
  </si>
  <si>
    <t>Zuleta</t>
  </si>
  <si>
    <t>ASOPESDI</t>
  </si>
  <si>
    <t>Julio-Tifon</t>
  </si>
  <si>
    <t>CP-4</t>
  </si>
  <si>
    <t>Ahumada</t>
  </si>
  <si>
    <t>11°15'14.6''</t>
  </si>
  <si>
    <t>Boquita de Sabalo</t>
  </si>
  <si>
    <t>Chivo Blanquillo</t>
  </si>
  <si>
    <t>Bolivar</t>
  </si>
  <si>
    <t>Lavarces</t>
  </si>
  <si>
    <t>Yariel</t>
  </si>
  <si>
    <t>Calle 2 Kra 23 # 1b-18</t>
  </si>
  <si>
    <t>073°42'21.7''</t>
  </si>
  <si>
    <t>Asocicion de Pescadores del Rio Don Diego</t>
  </si>
  <si>
    <t>Pedro Vuelvas</t>
  </si>
  <si>
    <t>Boquito Sabalo</t>
  </si>
  <si>
    <t>DPS</t>
  </si>
  <si>
    <t>2 Fricer</t>
  </si>
  <si>
    <t>Mesas</t>
  </si>
  <si>
    <t>Peso electrico</t>
  </si>
  <si>
    <t>Canastas</t>
  </si>
  <si>
    <t>Boquita Sabalo</t>
  </si>
  <si>
    <t>Vicente</t>
  </si>
  <si>
    <t>Cañate</t>
  </si>
  <si>
    <t>Los dos Hermanos</t>
  </si>
  <si>
    <t>Silva</t>
  </si>
  <si>
    <t>Garces</t>
  </si>
  <si>
    <t>11°14'39.5''</t>
  </si>
  <si>
    <t>073°34'26.3''</t>
  </si>
  <si>
    <t>Comité de Pescadores Poza Mendiguaca</t>
  </si>
  <si>
    <t>Poza Mendiguaca</t>
  </si>
  <si>
    <t>819005481-3</t>
  </si>
  <si>
    <t>Yurani</t>
  </si>
  <si>
    <t>Ronco</t>
  </si>
  <si>
    <t>Mendiguaca</t>
  </si>
  <si>
    <t>Sebaz manuel villa</t>
  </si>
  <si>
    <t>Red Jurelera</t>
  </si>
  <si>
    <t>Manejo de Equipo de Navegacion</t>
  </si>
  <si>
    <t>Unimagdalena</t>
  </si>
  <si>
    <t>Ever</t>
  </si>
  <si>
    <t>Salina</t>
  </si>
  <si>
    <t>Martin  Pescador</t>
  </si>
  <si>
    <t>Ecosondas y Navegacion</t>
  </si>
  <si>
    <t xml:space="preserve">Calle 105  </t>
  </si>
  <si>
    <t>ASOPADD</t>
  </si>
  <si>
    <t>Devia</t>
  </si>
  <si>
    <t>Blandon</t>
  </si>
  <si>
    <t>073°34'26.5''</t>
  </si>
  <si>
    <t>Comité</t>
  </si>
  <si>
    <t>Manejo de Ecosondas y Navegacion</t>
  </si>
  <si>
    <t>Celestino</t>
  </si>
  <si>
    <t>Pereira</t>
  </si>
  <si>
    <t>Mnz 75 # 31-17</t>
  </si>
  <si>
    <t>17 de Diciembre</t>
  </si>
  <si>
    <t>Uribe</t>
  </si>
  <si>
    <t>Jhoni</t>
  </si>
  <si>
    <t>Yair</t>
  </si>
  <si>
    <t>Martin Pescador</t>
  </si>
  <si>
    <t>Vereda los Cocos</t>
  </si>
  <si>
    <t>11°17'07.0''</t>
  </si>
  <si>
    <t>073°52'41.8''</t>
  </si>
  <si>
    <t>El Matius</t>
  </si>
  <si>
    <t>Fuentes</t>
  </si>
  <si>
    <t>Ecoandina</t>
  </si>
  <si>
    <t>Capacitacion de Reforestacion</t>
  </si>
  <si>
    <t>11°15'37.3''</t>
  </si>
  <si>
    <t>073°34'37.7''</t>
  </si>
  <si>
    <t>Asociacion de Pescadores de Marqueitalia</t>
  </si>
  <si>
    <t>Cherna</t>
  </si>
  <si>
    <t>Cayucos</t>
  </si>
  <si>
    <t>UNIMAG- TADEO LOZANO</t>
  </si>
  <si>
    <t xml:space="preserve">Capacitacion en equipo de navegacion </t>
  </si>
  <si>
    <t>Capacitacion en navegacion</t>
  </si>
  <si>
    <t>UNIMAG</t>
  </si>
  <si>
    <t>Asociacion de Pescadores de los Cocos</t>
  </si>
  <si>
    <t>ASOPESCO</t>
  </si>
  <si>
    <t>819005316-6</t>
  </si>
  <si>
    <t>Albeiro Arroyo Mendivil</t>
  </si>
  <si>
    <t>Rony</t>
  </si>
  <si>
    <t>Arroyo</t>
  </si>
  <si>
    <t>Vereda los cocos</t>
  </si>
  <si>
    <t>075°52'41.8''</t>
  </si>
  <si>
    <t>Asociacion Multiactiva de Pescadores de Guachaca</t>
  </si>
  <si>
    <t>ASOMUPESGUA</t>
  </si>
  <si>
    <t>Plan de compensacion gobernacion del magdalena</t>
  </si>
  <si>
    <t>El Amarillo</t>
  </si>
  <si>
    <t>Transformacion de productos y emprendimiento</t>
  </si>
  <si>
    <t>SENA</t>
  </si>
  <si>
    <t xml:space="preserve">Angel </t>
  </si>
  <si>
    <t>Vereda</t>
  </si>
  <si>
    <t>Hoteles</t>
  </si>
  <si>
    <t>11°17'08.8''</t>
  </si>
  <si>
    <t>075°52'44.21''</t>
  </si>
  <si>
    <t>Comité de Pescadores de Poza Mendiguaca</t>
  </si>
  <si>
    <t>COPAMENDI</t>
  </si>
  <si>
    <t>Sebas Manuel Villa</t>
  </si>
  <si>
    <t>Plan de Compensacion del Magdalena</t>
  </si>
  <si>
    <t>Misil</t>
  </si>
  <si>
    <t>Nolbis</t>
  </si>
  <si>
    <t>nmatosjimenez@hotmail.com</t>
  </si>
  <si>
    <t>Calle 6No 3A-9</t>
  </si>
  <si>
    <t>11°16'18''</t>
  </si>
  <si>
    <t>074°11'23.5''</t>
  </si>
  <si>
    <t>11°16'03.3''</t>
  </si>
  <si>
    <t>074°11'30.4''</t>
  </si>
  <si>
    <t xml:space="preserve">Cooperativa Integral de Pescadores de Taganga </t>
  </si>
  <si>
    <t>891701008-1</t>
  </si>
  <si>
    <t>Rafael Alberto Matos Torres</t>
  </si>
  <si>
    <t>Parguera</t>
  </si>
  <si>
    <t>INCODER, AUNAP,ANADARKO</t>
  </si>
  <si>
    <t>Entrega de Embarcaciones</t>
  </si>
  <si>
    <t>Bancolombia</t>
  </si>
  <si>
    <t>CP.4-0132-13</t>
  </si>
  <si>
    <t>Marbe</t>
  </si>
  <si>
    <t>Movil</t>
  </si>
  <si>
    <t>Calle 8 No 3-22</t>
  </si>
  <si>
    <t>Planes de Mercado y Transformacion de pescado</t>
  </si>
  <si>
    <t>Lucas</t>
  </si>
  <si>
    <t>Calle 14</t>
  </si>
  <si>
    <t>Hermergildo</t>
  </si>
  <si>
    <t>Quintero</t>
  </si>
  <si>
    <t>Bahia Cinto</t>
  </si>
  <si>
    <t>11°15'10.4''</t>
  </si>
  <si>
    <t>074°13'31.8''</t>
  </si>
  <si>
    <t>11°16'07.3''</t>
  </si>
  <si>
    <t>074°11'34.2''</t>
  </si>
  <si>
    <t>TEWUMA</t>
  </si>
  <si>
    <t xml:space="preserve">Proyecto </t>
  </si>
  <si>
    <t>CORPAMAG</t>
  </si>
  <si>
    <t>Pargo Rojo</t>
  </si>
  <si>
    <t xml:space="preserve">Contruccnio de palangre </t>
  </si>
  <si>
    <t>Liliana lili</t>
  </si>
  <si>
    <t>Corporacion de Chinchorreros de Taganga</t>
  </si>
  <si>
    <t>11°15'39.5''</t>
  </si>
  <si>
    <t>073°34'26.1''</t>
  </si>
  <si>
    <t>073°34'57.7''</t>
  </si>
  <si>
    <t>073°39'46.8''</t>
  </si>
  <si>
    <t>073°37'12.7''</t>
  </si>
  <si>
    <t>073°39'55.9''</t>
  </si>
  <si>
    <t>073°52'47.7''</t>
  </si>
  <si>
    <t>11°16'10.4''</t>
  </si>
  <si>
    <t>Calle 9 Kra 3</t>
  </si>
  <si>
    <t>Mindiola</t>
  </si>
  <si>
    <t>Agapito</t>
  </si>
  <si>
    <t>Calle 16 # 202</t>
  </si>
  <si>
    <t>Ropain</t>
  </si>
  <si>
    <t>Calle 6A Kra 14</t>
  </si>
  <si>
    <t>20 de Julio</t>
  </si>
  <si>
    <t>Calle 13 # 1a-49</t>
  </si>
  <si>
    <t>Calle 9 #107</t>
  </si>
  <si>
    <t>Alcantura</t>
  </si>
  <si>
    <t>Quete</t>
  </si>
  <si>
    <t>Calle 21 # 21-101</t>
  </si>
  <si>
    <t>Jainer</t>
  </si>
  <si>
    <t>Calle 21 # 21-01</t>
  </si>
  <si>
    <t>Sandra</t>
  </si>
  <si>
    <t>Milena</t>
  </si>
  <si>
    <t>Hincapie</t>
  </si>
  <si>
    <t>Calle 5 # 1B-12</t>
  </si>
  <si>
    <t>Emngio</t>
  </si>
  <si>
    <t>Calle 9 # 107</t>
  </si>
  <si>
    <t>Yeiner</t>
  </si>
  <si>
    <t>Ines</t>
  </si>
  <si>
    <t>Mercedes</t>
  </si>
  <si>
    <t>Andreis</t>
  </si>
  <si>
    <t>De Matos</t>
  </si>
  <si>
    <t>Calle 13 # 107</t>
  </si>
  <si>
    <t>Adela</t>
  </si>
  <si>
    <t>Cristina</t>
  </si>
  <si>
    <t>Calle 6 # 1B - 55</t>
  </si>
  <si>
    <t>Calle 12# 2A-73</t>
  </si>
  <si>
    <t>Leopoldo</t>
  </si>
  <si>
    <t>Calle 14 Kra 11</t>
  </si>
  <si>
    <t>Calle 13 # 2A-58</t>
  </si>
  <si>
    <t>Calle 13# 1A-29</t>
  </si>
  <si>
    <t>Wilmar</t>
  </si>
  <si>
    <t>Jovan</t>
  </si>
  <si>
    <t>Zuñiga</t>
  </si>
  <si>
    <t>Calle 11 Kra 3</t>
  </si>
  <si>
    <t>Gironacci</t>
  </si>
  <si>
    <t>Calle 21 Kra 6</t>
  </si>
  <si>
    <t>Noel</t>
  </si>
  <si>
    <t xml:space="preserve">Oscar </t>
  </si>
  <si>
    <t>Kra 5 # 101</t>
  </si>
  <si>
    <t>Yenny</t>
  </si>
  <si>
    <t>Calle 12# 4-64</t>
  </si>
  <si>
    <t>Consuelo</t>
  </si>
  <si>
    <t>Calle 15 # 13-53</t>
  </si>
  <si>
    <t>Nolasco</t>
  </si>
  <si>
    <t>Calle 10 #12-09</t>
  </si>
  <si>
    <t>Karina</t>
  </si>
  <si>
    <t>Calle10 #2-90</t>
  </si>
  <si>
    <t>Lourde</t>
  </si>
  <si>
    <t>Calle 14 # 1B-28</t>
  </si>
  <si>
    <t>Ady</t>
  </si>
  <si>
    <t>Johana</t>
  </si>
  <si>
    <t>Kra 4 # 17-29</t>
  </si>
  <si>
    <t>Jhoan</t>
  </si>
  <si>
    <t>Sebastian</t>
  </si>
  <si>
    <t>Calle 15 # 15-21</t>
  </si>
  <si>
    <t>Nayar</t>
  </si>
  <si>
    <t>Eneida</t>
  </si>
  <si>
    <t>Cenith</t>
  </si>
  <si>
    <t>Calle 17# 2-30</t>
  </si>
  <si>
    <t>Wiston</t>
  </si>
  <si>
    <t>Puertas</t>
  </si>
  <si>
    <t>Calle 8 Kra 2</t>
  </si>
  <si>
    <t>Casa Camargo</t>
  </si>
  <si>
    <t>Damian</t>
  </si>
  <si>
    <t>Calle 9 # 21-11</t>
  </si>
  <si>
    <t>Rosario</t>
  </si>
  <si>
    <t>De Gomez</t>
  </si>
  <si>
    <t>Calle 8 # 103</t>
  </si>
  <si>
    <t>Calle 30 # 2-73</t>
  </si>
  <si>
    <t>Jose Maria Bolaño Cantillo</t>
  </si>
  <si>
    <t>NurisNel</t>
  </si>
  <si>
    <t>Taxi</t>
  </si>
  <si>
    <t>Dency</t>
  </si>
  <si>
    <t>Calle 6 No 18-37</t>
  </si>
  <si>
    <t>Arix</t>
  </si>
  <si>
    <t>Calle 4 Kra 2</t>
  </si>
  <si>
    <t>Asociacion Ancestral de trasmayeros de Taganga</t>
  </si>
  <si>
    <t>ASOTRAMTAG</t>
  </si>
  <si>
    <t>Lenin</t>
  </si>
  <si>
    <t>Calle 6 No 16-37</t>
  </si>
  <si>
    <t>CP4-0732-1</t>
  </si>
  <si>
    <t>Yoelis</t>
  </si>
  <si>
    <t>Calle 6 Kra 2</t>
  </si>
  <si>
    <t>Heriberto</t>
  </si>
  <si>
    <t>Calle 13 No 1-22</t>
  </si>
  <si>
    <t>Neosotis</t>
  </si>
  <si>
    <t>Sirit</t>
  </si>
  <si>
    <t>Kra 3 Calle 1 No 255</t>
  </si>
  <si>
    <t>Crucerito</t>
  </si>
  <si>
    <t>De los Angeles</t>
  </si>
  <si>
    <t>Calle 5 No 2-59</t>
  </si>
  <si>
    <t>Henry</t>
  </si>
  <si>
    <t>Burgo</t>
  </si>
  <si>
    <t>Calle 12 Kra 5</t>
  </si>
  <si>
    <t>Rodolfino</t>
  </si>
  <si>
    <t>Junior</t>
  </si>
  <si>
    <t>Calle 6 Kra 10</t>
  </si>
  <si>
    <t>Calle 15 Kra 2No 1A-58</t>
  </si>
  <si>
    <t>Willian</t>
  </si>
  <si>
    <t>Rangel</t>
  </si>
  <si>
    <t>Calle 12 No 5-88</t>
  </si>
  <si>
    <t>Kra 16C No 11B-18</t>
  </si>
  <si>
    <t>Aramis</t>
  </si>
  <si>
    <t>D' Andreis</t>
  </si>
  <si>
    <t>Kra 5 No 19-85</t>
  </si>
  <si>
    <t>Sambrana</t>
  </si>
  <si>
    <t>Artiaga</t>
  </si>
  <si>
    <t>San Tropel</t>
  </si>
  <si>
    <t>Venezolano</t>
  </si>
  <si>
    <t>Deivi</t>
  </si>
  <si>
    <t>Joel</t>
  </si>
  <si>
    <t>Narza</t>
  </si>
  <si>
    <t>Calle 13 Kra 3</t>
  </si>
  <si>
    <t>Ronny</t>
  </si>
  <si>
    <t>Ibeth</t>
  </si>
  <si>
    <t>Alexandra</t>
  </si>
  <si>
    <t>Danies</t>
  </si>
  <si>
    <t>Calle 9 No 2-95</t>
  </si>
  <si>
    <t>Calle 16 No 202</t>
  </si>
  <si>
    <t>Colacho</t>
  </si>
  <si>
    <t>Sayuris</t>
  </si>
  <si>
    <t>Tarith</t>
  </si>
  <si>
    <t>Calle 1 No 15-24</t>
  </si>
  <si>
    <t>Martha</t>
  </si>
  <si>
    <t>Calle 2 No 10-50</t>
  </si>
  <si>
    <t>Lucy</t>
  </si>
  <si>
    <t>Calle 9 No 151</t>
  </si>
  <si>
    <t>Kra 111</t>
  </si>
  <si>
    <t>Estrada</t>
  </si>
  <si>
    <t>Calle 9 No 3-9B</t>
  </si>
  <si>
    <t>Luis Matos</t>
  </si>
  <si>
    <t>Selene</t>
  </si>
  <si>
    <t>Calle 13 Kra 1</t>
  </si>
  <si>
    <t>Comité de Pescadores de Genemaca</t>
  </si>
  <si>
    <t>GENEMACA</t>
  </si>
  <si>
    <t>5000050100-2</t>
  </si>
  <si>
    <t>Airton Matos Matos</t>
  </si>
  <si>
    <t>Calle 21 No 5A - 69</t>
  </si>
  <si>
    <t>Santos</t>
  </si>
  <si>
    <t>Nemesio</t>
  </si>
  <si>
    <t>Calle 20 No 50-90</t>
  </si>
  <si>
    <t>Mirta</t>
  </si>
  <si>
    <t>Elena</t>
  </si>
  <si>
    <t>Calle No 327</t>
  </si>
  <si>
    <t>De La Mujer</t>
  </si>
  <si>
    <t>Angy Paola</t>
  </si>
  <si>
    <t>CP 040847</t>
  </si>
  <si>
    <t>Napoleon</t>
  </si>
  <si>
    <t>Calle 10 No 4-51</t>
  </si>
  <si>
    <t>Camilin</t>
  </si>
  <si>
    <t>Yohana</t>
  </si>
  <si>
    <t>Calle 11 No 435</t>
  </si>
  <si>
    <t>Pesquero</t>
  </si>
  <si>
    <t>Corporacion de Chinchorreros de Taganga y Asociacion de trasmayeros de Taganga</t>
  </si>
  <si>
    <t>Cayuco  y Lancha</t>
  </si>
  <si>
    <t>Soledad</t>
  </si>
  <si>
    <t>De Guerra</t>
  </si>
  <si>
    <t>Calle 13 No 1A-52</t>
  </si>
  <si>
    <t>Calle 11 No 139</t>
  </si>
  <si>
    <t>Calle 10 No 04-97</t>
  </si>
  <si>
    <t>La niña Elodia</t>
  </si>
  <si>
    <t>Patricio</t>
  </si>
  <si>
    <t>Calle 20 No 4-12</t>
  </si>
  <si>
    <t>Serfinansa</t>
  </si>
  <si>
    <t>Amer</t>
  </si>
  <si>
    <t>Calle 15 Kra 1</t>
  </si>
  <si>
    <t>Carmen</t>
  </si>
  <si>
    <t>Abigail</t>
  </si>
  <si>
    <t>Calle 12 No 108</t>
  </si>
  <si>
    <t>Cayetona</t>
  </si>
  <si>
    <t>Calle 9 No 340</t>
  </si>
  <si>
    <t>Valdomiro</t>
  </si>
  <si>
    <t>Calle a5 Kra 4</t>
  </si>
  <si>
    <t>Dairo</t>
  </si>
  <si>
    <t>Dubis</t>
  </si>
  <si>
    <t>Antonia</t>
  </si>
  <si>
    <t>Elquin</t>
  </si>
  <si>
    <t>Jean</t>
  </si>
  <si>
    <t>Calle 11 # 31-39</t>
  </si>
  <si>
    <t>Calle 14 # 31-06</t>
  </si>
  <si>
    <t>Victoriano</t>
  </si>
  <si>
    <t>Calle Kra 3</t>
  </si>
  <si>
    <t>Calle 13 No 31-62</t>
  </si>
  <si>
    <t>Elsa Mercedes</t>
  </si>
  <si>
    <t>Adams</t>
  </si>
  <si>
    <t>Echeverria</t>
  </si>
  <si>
    <t>Calle 1 Kra 17</t>
  </si>
  <si>
    <t>Farid</t>
  </si>
  <si>
    <t>Sede</t>
  </si>
  <si>
    <t>Divino Niño</t>
  </si>
  <si>
    <t>Anselmo</t>
  </si>
  <si>
    <t>Nieto</t>
  </si>
  <si>
    <t>Calle 8 No 16C-38</t>
  </si>
  <si>
    <t>Obrero</t>
  </si>
  <si>
    <t>Yovani</t>
  </si>
  <si>
    <t>Arce</t>
  </si>
  <si>
    <t>Calle 7 No 380</t>
  </si>
  <si>
    <t xml:space="preserve">Mnz 6 Casa 29 </t>
  </si>
  <si>
    <t>Cra 3 # 23-33</t>
  </si>
  <si>
    <t>Puli Menor</t>
  </si>
  <si>
    <t>Calle 17 # 24B - 22B</t>
  </si>
  <si>
    <t>Asociacion de Pescadores de Santa Marta</t>
  </si>
  <si>
    <t>819005894-1</t>
  </si>
  <si>
    <t>Alcides Bolaño Perez</t>
  </si>
  <si>
    <t>SENA/UNIVERSIDAD DEL MAGDALENA</t>
  </si>
  <si>
    <t>Nasas</t>
  </si>
  <si>
    <t>Aparejos</t>
  </si>
  <si>
    <t>El Puli y La Menphis</t>
  </si>
  <si>
    <t>90 y 27</t>
  </si>
  <si>
    <t>Almazo</t>
  </si>
  <si>
    <t>Calle 7 B # 36-35</t>
  </si>
  <si>
    <t>Yonatan</t>
  </si>
  <si>
    <t>Del Carmen</t>
  </si>
  <si>
    <t>Calle 7B # 6a-105</t>
  </si>
  <si>
    <t>Harold</t>
  </si>
  <si>
    <t>Oliveros</t>
  </si>
  <si>
    <t>Hussein</t>
  </si>
  <si>
    <t>Mnz 3 Casa 325</t>
  </si>
  <si>
    <t>Maranata</t>
  </si>
  <si>
    <t>Cra 5 # 7-19</t>
  </si>
  <si>
    <t>Labastidas</t>
  </si>
  <si>
    <t xml:space="preserve">mano </t>
  </si>
  <si>
    <t>d. Por Recreacón</t>
  </si>
  <si>
    <t>h. Por Recreacion</t>
  </si>
  <si>
    <t>Anchoveta</t>
  </si>
  <si>
    <t>Pargo Rayado</t>
  </si>
  <si>
    <t xml:space="preserve">Pargo </t>
  </si>
  <si>
    <t>Cenet</t>
  </si>
  <si>
    <t>Carola</t>
  </si>
  <si>
    <t>calle 4 # 1 B-11</t>
  </si>
  <si>
    <t>calle 4 # 2A-43</t>
  </si>
  <si>
    <t>dunkarinez@gmai.com</t>
  </si>
  <si>
    <t>Cooporacion</t>
  </si>
  <si>
    <t>28 cm</t>
  </si>
  <si>
    <t>14 cm</t>
  </si>
  <si>
    <t>25 cm</t>
  </si>
  <si>
    <t xml:space="preserve">18 cm </t>
  </si>
  <si>
    <t>calle 6  Kra 6</t>
  </si>
  <si>
    <t>Lanchas</t>
  </si>
  <si>
    <t>Cabas</t>
  </si>
  <si>
    <t>BUENO</t>
  </si>
  <si>
    <t>BUENAS</t>
  </si>
  <si>
    <t>calle Kra 3</t>
  </si>
  <si>
    <t>FUNDAPESAN</t>
  </si>
  <si>
    <t>La Muñeca</t>
  </si>
  <si>
    <t>Zohet</t>
  </si>
  <si>
    <t>Ferney</t>
  </si>
  <si>
    <t>calle 4 Kra 3</t>
  </si>
  <si>
    <t>Janer</t>
  </si>
  <si>
    <t>Solano</t>
  </si>
  <si>
    <t xml:space="preserve">Kra 2 # 143 </t>
  </si>
  <si>
    <t>calle 4 # 3-103</t>
  </si>
  <si>
    <t>calle 3 Kra 4</t>
  </si>
  <si>
    <t>No respondio</t>
  </si>
  <si>
    <t>Asociación de Pescadores Artesanales de la Bahia de Santa Marta</t>
  </si>
  <si>
    <t>Asociación de Pescadores y Servidores Turisticos del Aeropuerto</t>
  </si>
  <si>
    <t>Asociación de Pescadores Artesanales de las Riveras del Rio Manzanares</t>
  </si>
  <si>
    <t>Asociación de Pesca y Servidores Turistico del Aeropuerto</t>
  </si>
  <si>
    <t>Asociacion de pescadores y ostioneros de taganga</t>
  </si>
  <si>
    <t>COOPSERTURJACA</t>
  </si>
  <si>
    <t>Cooperativa de Pesca y Turismo de Don Jaca</t>
  </si>
  <si>
    <t>Joanis de Avila</t>
  </si>
  <si>
    <t>Boca del Río Don Diego</t>
  </si>
  <si>
    <t>Las Acacias</t>
  </si>
  <si>
    <t>ASOPESMARQ</t>
  </si>
  <si>
    <t>APEZCOLTUR</t>
  </si>
  <si>
    <t>Asociación de Pescadores y Turismo de Pozos Colorado</t>
  </si>
  <si>
    <t>Cooperativa de Pescadores y Turismo de Don Jaca</t>
  </si>
  <si>
    <t>Corporacion Chinchorreros de Taganga y Comité Genemaca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</si>
</sst>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dd/mm/yyyy;@"/>
    <numFmt numFmtId="165" formatCode="#,##0;[Red]#,##0"/>
    <numFmt numFmtId="166" formatCode="0;[Red]0"/>
    <numFmt numFmtId="167" formatCode="_([$$-240A]\ * #,##0.00_);_([$$-240A]\ * \(#,##0.00\);_([$$-240A]\ * &quot;-&quot;??_);_(@_)"/>
    <numFmt numFmtId="168" formatCode="[$$-240A]\ #,##0.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i/>
      <sz val="2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rgb="FF7F7F7F"/>
      </bottom>
      <diagonal/>
    </border>
    <border>
      <left/>
      <right style="medium">
        <color rgb="FF7F7F7F"/>
      </right>
      <top/>
      <bottom/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 applyNumberFormat="0" applyFill="0" applyBorder="0" applyAlignment="0" applyProtection="0"/>
    <xf numFmtId="9" fontId="2" fillId="0" borderId="0" applyFont="0" applyFill="0" applyBorder="0" applyAlignment="0" applyProtection="0"/>
  </cellStyleXfs>
  <cellXfs count="208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0" fillId="0" borderId="1" xfId="0" applyBorder="1" applyAlignment="1">
      <alignment horizontal="center"/>
    </xf>
    <xf numFmtId="0" fontId="0" fillId="0" borderId="0" xfId="0" applyAlignment="1"/>
    <xf numFmtId="0" fontId="0" fillId="0" borderId="2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4" fillId="0" borderId="1" xfId="0" applyFont="1" applyBorder="1"/>
    <xf numFmtId="0" fontId="1" fillId="0" borderId="0" xfId="0" applyFont="1" applyAlignment="1">
      <alignment wrapText="1"/>
    </xf>
    <xf numFmtId="0" fontId="0" fillId="0" borderId="1" xfId="0" applyFill="1" applyBorder="1"/>
    <xf numFmtId="0" fontId="1" fillId="0" borderId="1" xfId="0" applyFont="1" applyBorder="1" applyAlignment="1">
      <alignment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7" xfId="0" applyFont="1" applyBorder="1" applyAlignment="1">
      <alignment wrapText="1"/>
    </xf>
    <xf numFmtId="0" fontId="1" fillId="0" borderId="8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0" fillId="0" borderId="0" xfId="0" applyBorder="1"/>
    <xf numFmtId="37" fontId="0" fillId="0" borderId="1" xfId="1" applyNumberFormat="1" applyFont="1" applyBorder="1" applyAlignment="1">
      <alignment horizontal="center" vertical="center"/>
    </xf>
    <xf numFmtId="37" fontId="0" fillId="0" borderId="0" xfId="0" applyNumberFormat="1" applyAlignment="1">
      <alignment horizontal="center"/>
    </xf>
    <xf numFmtId="164" fontId="4" fillId="0" borderId="1" xfId="0" applyNumberFormat="1" applyFont="1" applyBorder="1"/>
    <xf numFmtId="0" fontId="0" fillId="0" borderId="1" xfId="0" applyBorder="1" applyAlignment="1">
      <alignment horizontal="center"/>
    </xf>
    <xf numFmtId="0" fontId="0" fillId="0" borderId="1" xfId="0" applyFont="1" applyBorder="1"/>
    <xf numFmtId="37" fontId="1" fillId="0" borderId="27" xfId="0" applyNumberFormat="1" applyFont="1" applyBorder="1" applyAlignment="1">
      <alignment horizontal="center" vertical="center"/>
    </xf>
    <xf numFmtId="167" fontId="0" fillId="0" borderId="2" xfId="2" applyNumberFormat="1" applyFont="1" applyBorder="1"/>
    <xf numFmtId="14" fontId="0" fillId="0" borderId="1" xfId="0" applyNumberFormat="1" applyBorder="1"/>
    <xf numFmtId="3" fontId="0" fillId="0" borderId="1" xfId="0" applyNumberFormat="1" applyBorder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7" fillId="0" borderId="1" xfId="0" applyFont="1" applyBorder="1"/>
    <xf numFmtId="14" fontId="7" fillId="0" borderId="1" xfId="0" applyNumberFormat="1" applyFont="1" applyBorder="1"/>
    <xf numFmtId="0" fontId="7" fillId="0" borderId="1" xfId="0" applyFont="1" applyBorder="1" applyAlignment="1">
      <alignment horizontal="center"/>
    </xf>
    <xf numFmtId="0" fontId="8" fillId="0" borderId="1" xfId="3" applyBorder="1"/>
    <xf numFmtId="0" fontId="0" fillId="2" borderId="1" xfId="0" applyFill="1" applyBorder="1"/>
    <xf numFmtId="16" fontId="0" fillId="0" borderId="1" xfId="0" applyNumberFormat="1" applyBorder="1"/>
    <xf numFmtId="0" fontId="0" fillId="3" borderId="1" xfId="0" applyFill="1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left" vertical="center"/>
    </xf>
    <xf numFmtId="17" fontId="0" fillId="0" borderId="1" xfId="0" applyNumberFormat="1" applyBorder="1"/>
    <xf numFmtId="0" fontId="1" fillId="0" borderId="3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4" borderId="1" xfId="0" applyFill="1" applyBorder="1"/>
    <xf numFmtId="0" fontId="0" fillId="0" borderId="4" xfId="0" applyFont="1" applyBorder="1"/>
    <xf numFmtId="37" fontId="0" fillId="0" borderId="1" xfId="0" applyNumberFormat="1" applyBorder="1" applyAlignment="1">
      <alignment horizontal="center"/>
    </xf>
    <xf numFmtId="0" fontId="0" fillId="0" borderId="4" xfId="0" applyBorder="1"/>
    <xf numFmtId="0" fontId="0" fillId="0" borderId="20" xfId="0" applyBorder="1"/>
    <xf numFmtId="168" fontId="0" fillId="0" borderId="1" xfId="0" applyNumberFormat="1" applyBorder="1"/>
    <xf numFmtId="168" fontId="0" fillId="0" borderId="20" xfId="2" applyNumberFormat="1" applyFont="1" applyBorder="1"/>
    <xf numFmtId="168" fontId="0" fillId="0" borderId="0" xfId="0" applyNumberFormat="1"/>
    <xf numFmtId="37" fontId="0" fillId="0" borderId="1" xfId="1" applyNumberFormat="1" applyFont="1" applyFill="1" applyBorder="1" applyAlignment="1">
      <alignment horizontal="center" vertical="center"/>
    </xf>
    <xf numFmtId="0" fontId="0" fillId="0" borderId="1" xfId="0" applyFont="1" applyFill="1" applyBorder="1"/>
    <xf numFmtId="14" fontId="0" fillId="0" borderId="1" xfId="0" applyNumberFormat="1" applyFill="1" applyBorder="1"/>
    <xf numFmtId="3" fontId="0" fillId="0" borderId="1" xfId="0" applyNumberFormat="1" applyFill="1" applyBorder="1"/>
    <xf numFmtId="0" fontId="0" fillId="0" borderId="1" xfId="0" applyFill="1" applyBorder="1" applyAlignment="1">
      <alignment horizontal="center"/>
    </xf>
    <xf numFmtId="0" fontId="0" fillId="0" borderId="0" xfId="0" applyFill="1"/>
    <xf numFmtId="0" fontId="0" fillId="0" borderId="1" xfId="0" applyFill="1" applyBorder="1" applyAlignment="1">
      <alignment horizontal="center" vertical="center"/>
    </xf>
    <xf numFmtId="164" fontId="0" fillId="0" borderId="1" xfId="0" applyNumberFormat="1" applyBorder="1"/>
    <xf numFmtId="0" fontId="1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0" fontId="1" fillId="0" borderId="17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1" fillId="0" borderId="33" xfId="0" applyFont="1" applyBorder="1" applyAlignment="1">
      <alignment vertical="center" wrapText="1"/>
    </xf>
    <xf numFmtId="0" fontId="3" fillId="0" borderId="33" xfId="0" applyFont="1" applyBorder="1"/>
    <xf numFmtId="0" fontId="3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vertical="center" wrapText="1"/>
    </xf>
    <xf numFmtId="37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/>
    </xf>
    <xf numFmtId="14" fontId="0" fillId="0" borderId="1" xfId="0" applyNumberFormat="1" applyFont="1" applyBorder="1"/>
    <xf numFmtId="165" fontId="0" fillId="0" borderId="1" xfId="0" applyNumberFormat="1" applyFont="1" applyBorder="1"/>
    <xf numFmtId="166" fontId="4" fillId="0" borderId="1" xfId="0" applyNumberFormat="1" applyFont="1" applyBorder="1"/>
    <xf numFmtId="166" fontId="0" fillId="0" borderId="1" xfId="0" applyNumberFormat="1" applyFont="1" applyBorder="1"/>
    <xf numFmtId="0" fontId="0" fillId="0" borderId="1" xfId="0" applyBorder="1" applyAlignment="1">
      <alignment horizontal="left"/>
    </xf>
    <xf numFmtId="168" fontId="0" fillId="0" borderId="1" xfId="2" applyNumberFormat="1" applyFont="1" applyBorder="1"/>
    <xf numFmtId="0" fontId="0" fillId="0" borderId="1" xfId="2" applyNumberFormat="1" applyFont="1" applyBorder="1"/>
    <xf numFmtId="14" fontId="4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/>
    <xf numFmtId="0" fontId="0" fillId="0" borderId="1" xfId="0" applyFont="1" applyBorder="1" applyAlignment="1">
      <alignment horizontal="right"/>
    </xf>
    <xf numFmtId="0" fontId="0" fillId="0" borderId="1" xfId="0" applyFont="1" applyBorder="1" applyAlignment="1">
      <alignment horizontal="center"/>
    </xf>
    <xf numFmtId="167" fontId="0" fillId="0" borderId="1" xfId="2" applyNumberFormat="1" applyFont="1" applyBorder="1"/>
    <xf numFmtId="167" fontId="0" fillId="0" borderId="1" xfId="2" applyNumberFormat="1" applyFont="1" applyFill="1" applyBorder="1"/>
    <xf numFmtId="168" fontId="0" fillId="0" borderId="1" xfId="2" applyNumberFormat="1" applyFont="1" applyFill="1" applyBorder="1"/>
    <xf numFmtId="0" fontId="1" fillId="0" borderId="3" xfId="0" applyFont="1" applyBorder="1" applyAlignment="1">
      <alignment horizontal="center" vertical="center" wrapText="1"/>
    </xf>
    <xf numFmtId="0" fontId="11" fillId="0" borderId="45" xfId="0" applyFont="1" applyBorder="1" applyAlignment="1">
      <alignment horizontal="right" vertical="center"/>
    </xf>
    <xf numFmtId="0" fontId="11" fillId="5" borderId="46" xfId="0" applyFont="1" applyFill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9" fontId="0" fillId="0" borderId="0" xfId="4" applyFont="1"/>
    <xf numFmtId="0" fontId="0" fillId="0" borderId="1" xfId="0" applyBorder="1" applyAlignment="1">
      <alignment horizontal="right" vertical="center"/>
    </xf>
    <xf numFmtId="0" fontId="1" fillId="0" borderId="1" xfId="0" applyFont="1" applyBorder="1" applyAlignment="1">
      <alignment horizontal="right" vertical="center" wrapText="1"/>
    </xf>
    <xf numFmtId="0" fontId="0" fillId="0" borderId="1" xfId="0" applyFill="1" applyBorder="1" applyAlignment="1">
      <alignment horizontal="right" vertical="center"/>
    </xf>
    <xf numFmtId="0" fontId="0" fillId="0" borderId="1" xfId="0" applyFill="1" applyBorder="1" applyAlignment="1">
      <alignment horizontal="right"/>
    </xf>
    <xf numFmtId="0" fontId="0" fillId="0" borderId="0" xfId="0" applyAlignment="1">
      <alignment horizontal="right"/>
    </xf>
    <xf numFmtId="0" fontId="1" fillId="0" borderId="6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37" fontId="1" fillId="0" borderId="33" xfId="0" applyNumberFormat="1" applyFont="1" applyBorder="1" applyAlignment="1">
      <alignment horizontal="center" vertical="center"/>
    </xf>
    <xf numFmtId="37" fontId="1" fillId="0" borderId="34" xfId="0" applyNumberFormat="1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37" fontId="9" fillId="0" borderId="24" xfId="0" applyNumberFormat="1" applyFont="1" applyBorder="1" applyAlignment="1">
      <alignment horizontal="center" vertical="center"/>
    </xf>
    <xf numFmtId="37" fontId="10" fillId="0" borderId="25" xfId="0" applyNumberFormat="1" applyFont="1" applyBorder="1" applyAlignment="1">
      <alignment horizontal="center" vertical="center"/>
    </xf>
    <xf numFmtId="168" fontId="10" fillId="0" borderId="25" xfId="0" applyNumberFormat="1" applyFont="1" applyBorder="1" applyAlignment="1">
      <alignment horizontal="center" vertical="center"/>
    </xf>
    <xf numFmtId="37" fontId="10" fillId="0" borderId="26" xfId="0" applyNumberFormat="1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168" fontId="1" fillId="0" borderId="22" xfId="0" applyNumberFormat="1" applyFont="1" applyBorder="1" applyAlignment="1">
      <alignment horizontal="center" vertical="center"/>
    </xf>
    <xf numFmtId="168" fontId="1" fillId="0" borderId="19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/>
    </xf>
    <xf numFmtId="0" fontId="1" fillId="0" borderId="35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37" fontId="10" fillId="0" borderId="25" xfId="0" applyNumberFormat="1" applyFont="1" applyBorder="1" applyAlignment="1">
      <alignment horizontal="right" vertical="center"/>
    </xf>
    <xf numFmtId="0" fontId="1" fillId="0" borderId="22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0" borderId="9" xfId="0" applyFont="1" applyBorder="1" applyAlignment="1">
      <alignment horizontal="right" vertical="center" wrapText="1"/>
    </xf>
    <xf numFmtId="0" fontId="1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</cellXfs>
  <cellStyles count="5">
    <cellStyle name="Hipervínculo" xfId="3" builtinId="8"/>
    <cellStyle name="Millares" xfId="1" builtinId="3"/>
    <cellStyle name="Moneda" xfId="2" builtinId="4"/>
    <cellStyle name="Normal" xfId="0" builtinId="0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joseguerra.7946@gmail.com" TargetMode="External"/><Relationship Id="rId13" Type="http://schemas.openxmlformats.org/officeDocument/2006/relationships/hyperlink" Target="mailto:ecoturismotairona@hotmail.com" TargetMode="External"/><Relationship Id="rId3" Type="http://schemas.openxmlformats.org/officeDocument/2006/relationships/hyperlink" Target="mailto:adimujer06@hotmail.com" TargetMode="External"/><Relationship Id="rId7" Type="http://schemas.openxmlformats.org/officeDocument/2006/relationships/hyperlink" Target="mailto:robertocharris@hotmail.com" TargetMode="External"/><Relationship Id="rId12" Type="http://schemas.openxmlformats.org/officeDocument/2006/relationships/hyperlink" Target="mailto:deiner.charris06@gmail.com" TargetMode="External"/><Relationship Id="rId2" Type="http://schemas.openxmlformats.org/officeDocument/2006/relationships/hyperlink" Target="mailto:dirier69@hotmail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oseku0518@hotmail.com" TargetMode="External"/><Relationship Id="rId6" Type="http://schemas.openxmlformats.org/officeDocument/2006/relationships/hyperlink" Target="mailto:jhonny10101@hotmail.com" TargetMode="External"/><Relationship Id="rId11" Type="http://schemas.openxmlformats.org/officeDocument/2006/relationships/hyperlink" Target="mailto:ramo.rua.can@hotmail.com" TargetMode="External"/><Relationship Id="rId5" Type="http://schemas.openxmlformats.org/officeDocument/2006/relationships/hyperlink" Target="mailto:rko-1206@hotmail.com" TargetMode="External"/><Relationship Id="rId15" Type="http://schemas.openxmlformats.org/officeDocument/2006/relationships/hyperlink" Target="mailto:dunkarinez@gmai.com" TargetMode="External"/><Relationship Id="rId10" Type="http://schemas.openxmlformats.org/officeDocument/2006/relationships/hyperlink" Target="mailto:zese21@hotmail.com" TargetMode="External"/><Relationship Id="rId4" Type="http://schemas.openxmlformats.org/officeDocument/2006/relationships/hyperlink" Target="mailto:ktula@hotmail.com" TargetMode="External"/><Relationship Id="rId9" Type="http://schemas.openxmlformats.org/officeDocument/2006/relationships/hyperlink" Target="mailto:antogamaa@hotmail.com" TargetMode="External"/><Relationship Id="rId14" Type="http://schemas.openxmlformats.org/officeDocument/2006/relationships/hyperlink" Target="mailto:nmatosjimenez@hotmail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joseguerra.7946@gmail.com" TargetMode="External"/><Relationship Id="rId13" Type="http://schemas.openxmlformats.org/officeDocument/2006/relationships/hyperlink" Target="mailto:ecoturismotairona@hotmail.com" TargetMode="External"/><Relationship Id="rId3" Type="http://schemas.openxmlformats.org/officeDocument/2006/relationships/hyperlink" Target="mailto:adimujer06@hotmail.com" TargetMode="External"/><Relationship Id="rId7" Type="http://schemas.openxmlformats.org/officeDocument/2006/relationships/hyperlink" Target="mailto:robertocharris@hotmail.com" TargetMode="External"/><Relationship Id="rId12" Type="http://schemas.openxmlformats.org/officeDocument/2006/relationships/hyperlink" Target="mailto:deiner.charris06@gmail.com" TargetMode="External"/><Relationship Id="rId2" Type="http://schemas.openxmlformats.org/officeDocument/2006/relationships/hyperlink" Target="mailto:dirier69@hotmail.com" TargetMode="External"/><Relationship Id="rId16" Type="http://schemas.openxmlformats.org/officeDocument/2006/relationships/printerSettings" Target="../printerSettings/printerSettings3.bin"/><Relationship Id="rId1" Type="http://schemas.openxmlformats.org/officeDocument/2006/relationships/hyperlink" Target="mailto:joseku0518@hotmail.com" TargetMode="External"/><Relationship Id="rId6" Type="http://schemas.openxmlformats.org/officeDocument/2006/relationships/hyperlink" Target="mailto:jhonny10101@hotmail.com" TargetMode="External"/><Relationship Id="rId11" Type="http://schemas.openxmlformats.org/officeDocument/2006/relationships/hyperlink" Target="mailto:ramo.rua.can@hotmail.com" TargetMode="External"/><Relationship Id="rId5" Type="http://schemas.openxmlformats.org/officeDocument/2006/relationships/hyperlink" Target="mailto:rko-1206@hotmail.com" TargetMode="External"/><Relationship Id="rId15" Type="http://schemas.openxmlformats.org/officeDocument/2006/relationships/hyperlink" Target="mailto:dunkarinez@gmai.com" TargetMode="External"/><Relationship Id="rId10" Type="http://schemas.openxmlformats.org/officeDocument/2006/relationships/hyperlink" Target="mailto:zese21@hotmail.com" TargetMode="External"/><Relationship Id="rId4" Type="http://schemas.openxmlformats.org/officeDocument/2006/relationships/hyperlink" Target="mailto:ktula@hotmail.com" TargetMode="External"/><Relationship Id="rId9" Type="http://schemas.openxmlformats.org/officeDocument/2006/relationships/hyperlink" Target="mailto:antogamaa@hotmail.com" TargetMode="External"/><Relationship Id="rId14" Type="http://schemas.openxmlformats.org/officeDocument/2006/relationships/hyperlink" Target="mailto:nmatosjimenez@hotmail.co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U22"/>
  <sheetViews>
    <sheetView tabSelected="1" topLeftCell="BX1" workbookViewId="0">
      <selection activeCell="CA6" sqref="CA6"/>
    </sheetView>
  </sheetViews>
  <sheetFormatPr baseColWidth="10" defaultRowHeight="15" x14ac:dyDescent="0.25"/>
  <cols>
    <col min="9" max="9" width="11.85546875" customWidth="1"/>
    <col min="13" max="13" width="17.85546875" bestFit="1" customWidth="1"/>
    <col min="20" max="20" width="11" customWidth="1"/>
    <col min="21" max="21" width="9.28515625" customWidth="1"/>
    <col min="30" max="30" width="18.140625" bestFit="1" customWidth="1"/>
    <col min="31" max="31" width="12.5703125" customWidth="1"/>
    <col min="33" max="33" width="19.28515625" bestFit="1" customWidth="1"/>
    <col min="51" max="51" width="16.85546875" bestFit="1" customWidth="1"/>
    <col min="52" max="52" width="18" bestFit="1" customWidth="1"/>
    <col min="53" max="53" width="13.5703125" customWidth="1"/>
    <col min="56" max="56" width="19.42578125" bestFit="1" customWidth="1"/>
    <col min="57" max="57" width="12.7109375" bestFit="1" customWidth="1"/>
    <col min="64" max="64" width="13.42578125" customWidth="1"/>
    <col min="72" max="72" width="19" bestFit="1" customWidth="1"/>
    <col min="73" max="73" width="34.5703125" bestFit="1" customWidth="1"/>
    <col min="77" max="77" width="16.85546875" bestFit="1" customWidth="1"/>
    <col min="78" max="78" width="18" bestFit="1" customWidth="1"/>
    <col min="79" max="79" width="25.140625" bestFit="1" customWidth="1"/>
  </cols>
  <sheetData>
    <row r="2" spans="1:99" ht="15.75" thickBot="1" x14ac:dyDescent="0.3">
      <c r="A2" s="10"/>
      <c r="B2" s="133" t="s">
        <v>1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 t="s">
        <v>4</v>
      </c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2" t="s">
        <v>10</v>
      </c>
      <c r="AA2" s="132"/>
      <c r="AB2" s="132"/>
      <c r="AC2" s="130"/>
      <c r="AD2" s="130"/>
      <c r="AE2" s="130"/>
      <c r="AF2" s="130" t="s">
        <v>18</v>
      </c>
      <c r="AG2" s="130"/>
      <c r="AH2" s="130"/>
      <c r="AI2" s="130"/>
      <c r="AJ2" s="130"/>
      <c r="AK2" s="130" t="s">
        <v>53</v>
      </c>
      <c r="AL2" s="130"/>
      <c r="AM2" s="130"/>
      <c r="AN2" s="130"/>
      <c r="AO2" s="130"/>
      <c r="AP2" s="130"/>
      <c r="AQ2" s="130"/>
      <c r="AR2" s="130"/>
      <c r="AS2" s="130"/>
      <c r="AT2" s="132" t="s">
        <v>63</v>
      </c>
      <c r="AU2" s="132"/>
      <c r="AV2" s="132"/>
      <c r="AW2" s="132"/>
      <c r="AX2" s="132"/>
      <c r="AY2" s="132"/>
      <c r="AZ2" s="132"/>
      <c r="BA2" s="132"/>
      <c r="BB2" s="130"/>
      <c r="BC2" s="130"/>
      <c r="BD2" s="130"/>
      <c r="BE2" s="130"/>
      <c r="BF2" s="129" t="s">
        <v>77</v>
      </c>
      <c r="BG2" s="129"/>
      <c r="BH2" s="129"/>
      <c r="BI2" s="129"/>
      <c r="BJ2" s="129"/>
      <c r="BK2" s="129"/>
      <c r="BL2" s="130" t="s">
        <v>85</v>
      </c>
      <c r="BM2" s="130"/>
      <c r="BN2" s="130"/>
      <c r="BO2" s="130"/>
      <c r="BP2" s="130"/>
      <c r="BQ2" s="130"/>
      <c r="BR2" s="130"/>
      <c r="BS2" s="130"/>
      <c r="BT2" s="130" t="s">
        <v>97</v>
      </c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 t="s">
        <v>122</v>
      </c>
      <c r="CM2" s="130"/>
      <c r="CN2" s="130"/>
      <c r="CO2" s="130"/>
      <c r="CP2" s="130"/>
      <c r="CQ2" s="130"/>
      <c r="CR2" s="130"/>
      <c r="CS2" s="130" t="s">
        <v>128</v>
      </c>
      <c r="CT2" s="130"/>
      <c r="CU2" s="130"/>
    </row>
    <row r="3" spans="1:99" s="15" customFormat="1" ht="30" customHeight="1" x14ac:dyDescent="0.25">
      <c r="A3" s="129" t="s">
        <v>0</v>
      </c>
      <c r="B3" s="128" t="s">
        <v>22</v>
      </c>
      <c r="C3" s="120" t="s">
        <v>23</v>
      </c>
      <c r="D3" s="120" t="s">
        <v>24</v>
      </c>
      <c r="E3" s="120" t="s">
        <v>25</v>
      </c>
      <c r="F3" s="120" t="s">
        <v>26</v>
      </c>
      <c r="G3" s="120" t="s">
        <v>27</v>
      </c>
      <c r="H3" s="128" t="s">
        <v>28</v>
      </c>
      <c r="I3" s="120"/>
      <c r="J3" s="11" t="s">
        <v>29</v>
      </c>
      <c r="K3" s="120" t="s">
        <v>30</v>
      </c>
      <c r="L3" s="120"/>
      <c r="M3" s="120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7"/>
      <c r="AD3" s="122"/>
      <c r="AE3" s="122"/>
      <c r="AF3" s="17"/>
      <c r="AG3" s="11"/>
      <c r="AH3" s="123"/>
      <c r="AI3" s="123"/>
      <c r="AJ3" s="123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0" t="s">
        <v>173</v>
      </c>
      <c r="BC3" s="120"/>
      <c r="BD3" s="18"/>
      <c r="BE3" s="20"/>
      <c r="BF3" s="24" t="s">
        <v>78</v>
      </c>
      <c r="BG3" s="125"/>
      <c r="BH3" s="126"/>
      <c r="BI3" s="24" t="s">
        <v>82</v>
      </c>
      <c r="BJ3" s="125"/>
      <c r="BK3" s="126"/>
      <c r="BL3" s="22"/>
      <c r="BM3" s="121"/>
      <c r="BN3" s="121"/>
      <c r="BO3" s="121"/>
      <c r="BP3" s="120" t="s">
        <v>92</v>
      </c>
      <c r="BQ3" s="120"/>
      <c r="BR3" s="120"/>
      <c r="BS3" s="120"/>
      <c r="BT3" s="122"/>
      <c r="BU3" s="122"/>
      <c r="BV3" s="18"/>
      <c r="BW3" s="123"/>
      <c r="BX3" s="123"/>
      <c r="BY3" s="123"/>
      <c r="BZ3" s="123"/>
      <c r="CA3" s="123"/>
      <c r="CB3" s="122"/>
      <c r="CC3" s="124"/>
      <c r="CD3" s="19"/>
      <c r="CE3" s="119" t="s">
        <v>114</v>
      </c>
      <c r="CF3" s="119"/>
      <c r="CG3" s="119"/>
      <c r="CH3" s="119"/>
      <c r="CI3" s="119"/>
      <c r="CJ3" s="119"/>
      <c r="CK3" s="119"/>
      <c r="CL3" s="120" t="s">
        <v>123</v>
      </c>
      <c r="CM3" s="120"/>
      <c r="CN3" s="120"/>
      <c r="CO3" s="120" t="s">
        <v>126</v>
      </c>
      <c r="CP3" s="120"/>
      <c r="CQ3" s="120"/>
      <c r="CR3" s="17"/>
      <c r="CS3" s="25"/>
      <c r="CT3" s="115"/>
      <c r="CU3" s="116"/>
    </row>
    <row r="4" spans="1:99" s="15" customFormat="1" ht="105.75" customHeight="1" x14ac:dyDescent="0.25">
      <c r="A4" s="131"/>
      <c r="B4" s="118"/>
      <c r="C4" s="127"/>
      <c r="D4" s="127"/>
      <c r="E4" s="127"/>
      <c r="F4" s="127"/>
      <c r="G4" s="127"/>
      <c r="H4" s="12" t="s">
        <v>3</v>
      </c>
      <c r="I4" s="12" t="s">
        <v>138</v>
      </c>
      <c r="J4" s="12" t="s">
        <v>3</v>
      </c>
      <c r="K4" s="12" t="s">
        <v>31</v>
      </c>
      <c r="L4" s="12" t="s">
        <v>32</v>
      </c>
      <c r="M4" s="12" t="s">
        <v>33</v>
      </c>
      <c r="N4" s="12" t="s">
        <v>34</v>
      </c>
      <c r="O4" s="12" t="s">
        <v>35</v>
      </c>
      <c r="P4" s="12" t="s">
        <v>36</v>
      </c>
      <c r="Q4" s="117" t="s">
        <v>37</v>
      </c>
      <c r="R4" s="118"/>
      <c r="S4" s="12" t="s">
        <v>38</v>
      </c>
      <c r="T4" s="117" t="s">
        <v>39</v>
      </c>
      <c r="U4" s="118"/>
      <c r="V4" s="12" t="s">
        <v>40</v>
      </c>
      <c r="W4" s="12" t="s">
        <v>41</v>
      </c>
      <c r="X4" s="117" t="s">
        <v>42</v>
      </c>
      <c r="Y4" s="118"/>
      <c r="Z4" s="12" t="s">
        <v>43</v>
      </c>
      <c r="AA4" s="12" t="s">
        <v>44</v>
      </c>
      <c r="AB4" s="12" t="s">
        <v>45</v>
      </c>
      <c r="AC4" s="12" t="s">
        <v>46</v>
      </c>
      <c r="AD4" s="117" t="s">
        <v>47</v>
      </c>
      <c r="AE4" s="118"/>
      <c r="AF4" s="12" t="s">
        <v>48</v>
      </c>
      <c r="AG4" s="12" t="s">
        <v>151</v>
      </c>
      <c r="AH4" s="12" t="s">
        <v>50</v>
      </c>
      <c r="AI4" s="12" t="s">
        <v>51</v>
      </c>
      <c r="AJ4" s="12" t="s">
        <v>52</v>
      </c>
      <c r="AK4" s="12" t="s">
        <v>54</v>
      </c>
      <c r="AL4" s="12" t="s">
        <v>55</v>
      </c>
      <c r="AM4" s="12" t="s">
        <v>152</v>
      </c>
      <c r="AN4" s="12" t="s">
        <v>57</v>
      </c>
      <c r="AO4" s="12" t="s">
        <v>61</v>
      </c>
      <c r="AP4" s="12" t="s">
        <v>58</v>
      </c>
      <c r="AQ4" s="12" t="s">
        <v>59</v>
      </c>
      <c r="AR4" s="12" t="s">
        <v>60</v>
      </c>
      <c r="AS4" s="12" t="s">
        <v>62</v>
      </c>
      <c r="AT4" s="12" t="s">
        <v>64</v>
      </c>
      <c r="AU4" s="12" t="s">
        <v>65</v>
      </c>
      <c r="AV4" s="12" t="s">
        <v>154</v>
      </c>
      <c r="AW4" s="12" t="s">
        <v>153</v>
      </c>
      <c r="AX4" s="12" t="s">
        <v>155</v>
      </c>
      <c r="AY4" s="117" t="s">
        <v>162</v>
      </c>
      <c r="AZ4" s="118"/>
      <c r="BA4" s="12" t="s">
        <v>70</v>
      </c>
      <c r="BB4" s="12" t="s">
        <v>72</v>
      </c>
      <c r="BC4" s="12" t="s">
        <v>73</v>
      </c>
      <c r="BD4" s="12" t="s">
        <v>74</v>
      </c>
      <c r="BE4" s="21" t="s">
        <v>75</v>
      </c>
      <c r="BF4" s="26" t="s">
        <v>79</v>
      </c>
      <c r="BG4" s="12" t="s">
        <v>80</v>
      </c>
      <c r="BH4" s="27" t="s">
        <v>81</v>
      </c>
      <c r="BI4" s="26" t="s">
        <v>83</v>
      </c>
      <c r="BJ4" s="12" t="s">
        <v>80</v>
      </c>
      <c r="BK4" s="27" t="s">
        <v>84</v>
      </c>
      <c r="BL4" s="23" t="s">
        <v>86</v>
      </c>
      <c r="BM4" s="12" t="s">
        <v>89</v>
      </c>
      <c r="BN4" s="12" t="s">
        <v>90</v>
      </c>
      <c r="BO4" s="12" t="s">
        <v>91</v>
      </c>
      <c r="BP4" s="12" t="s">
        <v>93</v>
      </c>
      <c r="BQ4" s="12" t="s">
        <v>94</v>
      </c>
      <c r="BR4" s="12" t="s">
        <v>174</v>
      </c>
      <c r="BS4" s="12" t="s">
        <v>96</v>
      </c>
      <c r="BT4" s="117" t="s">
        <v>98</v>
      </c>
      <c r="BU4" s="118"/>
      <c r="BV4" s="12" t="s">
        <v>106</v>
      </c>
      <c r="BW4" s="12" t="s">
        <v>107</v>
      </c>
      <c r="BX4" s="12" t="s">
        <v>108</v>
      </c>
      <c r="BY4" s="117" t="s">
        <v>177</v>
      </c>
      <c r="BZ4" s="118"/>
      <c r="CA4" s="12" t="s">
        <v>182</v>
      </c>
      <c r="CB4" s="12" t="s">
        <v>111</v>
      </c>
      <c r="CC4" s="12" t="s">
        <v>112</v>
      </c>
      <c r="CD4" s="12" t="s">
        <v>113</v>
      </c>
      <c r="CE4" s="12" t="s">
        <v>115</v>
      </c>
      <c r="CF4" s="12" t="s">
        <v>116</v>
      </c>
      <c r="CG4" s="12" t="s">
        <v>117</v>
      </c>
      <c r="CH4" s="12" t="s">
        <v>118</v>
      </c>
      <c r="CI4" s="12" t="s">
        <v>119</v>
      </c>
      <c r="CJ4" s="12" t="s">
        <v>120</v>
      </c>
      <c r="CK4" s="12" t="s">
        <v>121</v>
      </c>
      <c r="CL4" s="12" t="s">
        <v>124</v>
      </c>
      <c r="CM4" s="12" t="s">
        <v>125</v>
      </c>
      <c r="CN4" s="12" t="s">
        <v>84</v>
      </c>
      <c r="CO4" s="12" t="s">
        <v>124</v>
      </c>
      <c r="CP4" s="12" t="s">
        <v>125</v>
      </c>
      <c r="CQ4" s="12" t="s">
        <v>84</v>
      </c>
      <c r="CR4" s="12" t="s">
        <v>127</v>
      </c>
      <c r="CS4" s="13" t="s">
        <v>129</v>
      </c>
      <c r="CT4" s="12" t="s">
        <v>130</v>
      </c>
      <c r="CU4" s="12" t="s">
        <v>131</v>
      </c>
    </row>
    <row r="5" spans="1:99" s="28" customFormat="1" x14ac:dyDescent="0.25">
      <c r="A5" s="3"/>
      <c r="B5" s="3"/>
      <c r="C5" s="14" t="s">
        <v>134</v>
      </c>
      <c r="D5" s="14" t="s">
        <v>134</v>
      </c>
      <c r="E5" s="14" t="s">
        <v>134</v>
      </c>
      <c r="F5" s="3" t="s">
        <v>132</v>
      </c>
      <c r="G5" s="31">
        <v>1</v>
      </c>
      <c r="H5" s="3" t="s">
        <v>87</v>
      </c>
      <c r="I5" s="3" t="s">
        <v>136</v>
      </c>
      <c r="J5" s="3" t="s">
        <v>87</v>
      </c>
      <c r="K5" s="3" t="s">
        <v>139</v>
      </c>
      <c r="L5" s="14" t="s">
        <v>142</v>
      </c>
      <c r="M5" s="3" t="s">
        <v>143</v>
      </c>
      <c r="N5" s="14" t="s">
        <v>142</v>
      </c>
      <c r="O5" s="14" t="s">
        <v>142</v>
      </c>
      <c r="P5" s="3"/>
      <c r="Q5" s="3"/>
      <c r="R5" s="3" t="s">
        <v>148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 t="s">
        <v>87</v>
      </c>
      <c r="AD5" s="3" t="s">
        <v>11</v>
      </c>
      <c r="AE5" s="3" t="s">
        <v>17</v>
      </c>
      <c r="AF5" s="3" t="s">
        <v>87</v>
      </c>
      <c r="AG5" s="3" t="s">
        <v>20</v>
      </c>
      <c r="AH5" s="14" t="s">
        <v>142</v>
      </c>
      <c r="AI5" s="3"/>
      <c r="AJ5" s="14" t="s">
        <v>142</v>
      </c>
      <c r="AK5" s="3"/>
      <c r="AL5" s="3"/>
      <c r="AM5" s="3" t="s">
        <v>135</v>
      </c>
      <c r="AN5" s="3"/>
      <c r="AO5" s="3" t="s">
        <v>87</v>
      </c>
      <c r="AP5" s="14" t="s">
        <v>142</v>
      </c>
      <c r="AQ5" s="14" t="s">
        <v>142</v>
      </c>
      <c r="AR5" s="3"/>
      <c r="AS5" s="14" t="s">
        <v>142</v>
      </c>
      <c r="AT5" s="3" t="s">
        <v>87</v>
      </c>
      <c r="AU5" s="14" t="s">
        <v>142</v>
      </c>
      <c r="AV5" s="14" t="s">
        <v>142</v>
      </c>
      <c r="AW5" s="14" t="s">
        <v>142</v>
      </c>
      <c r="AX5" s="14" t="s">
        <v>142</v>
      </c>
      <c r="AY5" s="3" t="s">
        <v>156</v>
      </c>
      <c r="AZ5" s="3" t="s">
        <v>161</v>
      </c>
      <c r="BA5" s="14" t="s">
        <v>142</v>
      </c>
      <c r="BB5" s="3"/>
      <c r="BC5" s="14" t="s">
        <v>142</v>
      </c>
      <c r="BD5" s="3" t="s">
        <v>163</v>
      </c>
      <c r="BE5" s="3" t="s">
        <v>172</v>
      </c>
      <c r="BF5" s="3"/>
      <c r="BG5" s="3"/>
      <c r="BH5" s="3"/>
      <c r="BI5" s="3"/>
      <c r="BJ5" s="3"/>
      <c r="BK5" s="3"/>
      <c r="BL5" s="3" t="s">
        <v>87</v>
      </c>
      <c r="BM5" s="14" t="s">
        <v>142</v>
      </c>
      <c r="BN5" s="3"/>
      <c r="BO5" s="3"/>
      <c r="BP5" s="3"/>
      <c r="BQ5" s="3"/>
      <c r="BR5" s="3" t="s">
        <v>87</v>
      </c>
      <c r="BS5" s="3"/>
      <c r="BT5" s="3" t="s">
        <v>175</v>
      </c>
      <c r="BU5" s="16" t="s">
        <v>176</v>
      </c>
      <c r="BV5" s="3" t="s">
        <v>87</v>
      </c>
      <c r="BW5" s="3"/>
      <c r="BX5" s="3"/>
      <c r="BY5" s="3" t="s">
        <v>156</v>
      </c>
      <c r="BZ5" s="3" t="s">
        <v>161</v>
      </c>
      <c r="CA5" s="3" t="s">
        <v>148</v>
      </c>
      <c r="CB5" s="3" t="s">
        <v>87</v>
      </c>
      <c r="CC5" s="14" t="s">
        <v>142</v>
      </c>
      <c r="CD5" s="3"/>
      <c r="CE5" s="14" t="s">
        <v>183</v>
      </c>
      <c r="CF5" s="14" t="s">
        <v>183</v>
      </c>
      <c r="CG5" s="14" t="s">
        <v>183</v>
      </c>
      <c r="CH5" s="14" t="s">
        <v>183</v>
      </c>
      <c r="CI5" s="14" t="s">
        <v>183</v>
      </c>
      <c r="CJ5" s="14" t="s">
        <v>183</v>
      </c>
      <c r="CK5" s="3"/>
      <c r="CL5" s="3"/>
      <c r="CM5" s="3"/>
      <c r="CN5" s="14" t="s">
        <v>183</v>
      </c>
      <c r="CO5" s="3"/>
      <c r="CP5" s="3"/>
      <c r="CQ5" s="14" t="s">
        <v>183</v>
      </c>
      <c r="CR5" s="3"/>
      <c r="CS5" s="3" t="s">
        <v>87</v>
      </c>
      <c r="CT5" s="3"/>
      <c r="CU5" s="3"/>
    </row>
    <row r="6" spans="1:99" s="28" customFormat="1" x14ac:dyDescent="0.25">
      <c r="A6" s="3"/>
      <c r="B6" s="3"/>
      <c r="C6" s="3"/>
      <c r="D6" s="3"/>
      <c r="E6" s="3"/>
      <c r="F6" s="3" t="s">
        <v>133</v>
      </c>
      <c r="G6" s="31">
        <v>43465</v>
      </c>
      <c r="H6" s="3" t="s">
        <v>88</v>
      </c>
      <c r="I6" s="3" t="s">
        <v>137</v>
      </c>
      <c r="J6" s="3" t="s">
        <v>88</v>
      </c>
      <c r="K6" s="3" t="s">
        <v>140</v>
      </c>
      <c r="L6" s="3"/>
      <c r="M6" s="3" t="s">
        <v>144</v>
      </c>
      <c r="N6" s="3"/>
      <c r="O6" s="3"/>
      <c r="P6" s="3"/>
      <c r="Q6" s="3"/>
      <c r="R6" s="3" t="s">
        <v>149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 t="s">
        <v>88</v>
      </c>
      <c r="AD6" s="3" t="s">
        <v>12</v>
      </c>
      <c r="AE6" s="3"/>
      <c r="AF6" s="3" t="s">
        <v>88</v>
      </c>
      <c r="AG6" s="3" t="s">
        <v>19</v>
      </c>
      <c r="AH6" s="3"/>
      <c r="AI6" s="3"/>
      <c r="AJ6" s="3"/>
      <c r="AK6" s="3"/>
      <c r="AL6" s="3"/>
      <c r="AM6" s="3"/>
      <c r="AN6" s="3"/>
      <c r="AO6" s="3" t="s">
        <v>88</v>
      </c>
      <c r="AP6" s="3"/>
      <c r="AQ6" s="3"/>
      <c r="AR6" s="3"/>
      <c r="AS6" s="3"/>
      <c r="AT6" s="3" t="s">
        <v>88</v>
      </c>
      <c r="AU6" s="3"/>
      <c r="AV6" s="3"/>
      <c r="AW6" s="3"/>
      <c r="AX6" s="3"/>
      <c r="AY6" s="3" t="s">
        <v>157</v>
      </c>
      <c r="AZ6" s="3"/>
      <c r="BA6" s="3"/>
      <c r="BB6" s="3"/>
      <c r="BC6" s="3"/>
      <c r="BD6" s="3" t="s">
        <v>164</v>
      </c>
      <c r="BE6" s="3"/>
      <c r="BF6" s="3"/>
      <c r="BG6" s="3"/>
      <c r="BH6" s="3"/>
      <c r="BI6" s="3"/>
      <c r="BJ6" s="3"/>
      <c r="BK6" s="3"/>
      <c r="BL6" s="3" t="s">
        <v>88</v>
      </c>
      <c r="BM6" s="3"/>
      <c r="BN6" s="3"/>
      <c r="BO6" s="3"/>
      <c r="BP6" s="3"/>
      <c r="BQ6" s="3"/>
      <c r="BR6" s="3" t="s">
        <v>88</v>
      </c>
      <c r="BS6" s="3"/>
      <c r="BT6" s="3" t="s">
        <v>99</v>
      </c>
      <c r="BU6" s="16" t="s">
        <v>187</v>
      </c>
      <c r="BV6" s="3" t="s">
        <v>88</v>
      </c>
      <c r="BW6" s="3"/>
      <c r="BX6" s="3"/>
      <c r="BY6" s="3" t="s">
        <v>157</v>
      </c>
      <c r="BZ6" s="3"/>
      <c r="CA6" s="3" t="s">
        <v>178</v>
      </c>
      <c r="CB6" s="3" t="s">
        <v>88</v>
      </c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 t="s">
        <v>88</v>
      </c>
      <c r="CT6" s="3"/>
      <c r="CU6" s="3"/>
    </row>
    <row r="7" spans="1:99" s="28" customForma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 t="s">
        <v>141</v>
      </c>
      <c r="L7" s="3"/>
      <c r="M7" s="3" t="s">
        <v>145</v>
      </c>
      <c r="N7" s="3"/>
      <c r="O7" s="3"/>
      <c r="P7" s="3"/>
      <c r="Q7" s="3"/>
      <c r="R7" s="3" t="s">
        <v>7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 t="s">
        <v>13</v>
      </c>
      <c r="AE7" s="3"/>
      <c r="AF7" s="3"/>
      <c r="AG7" s="3" t="s">
        <v>150</v>
      </c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 t="s">
        <v>158</v>
      </c>
      <c r="AZ7" s="3"/>
      <c r="BA7" s="3"/>
      <c r="BB7" s="3"/>
      <c r="BC7" s="3"/>
      <c r="BD7" s="3" t="s">
        <v>165</v>
      </c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 t="s">
        <v>100</v>
      </c>
      <c r="BU7" s="16" t="s">
        <v>188</v>
      </c>
      <c r="BV7" s="3"/>
      <c r="BW7" s="3"/>
      <c r="BX7" s="3"/>
      <c r="BY7" s="3" t="s">
        <v>158</v>
      </c>
      <c r="BZ7" s="3"/>
      <c r="CA7" s="3" t="s">
        <v>179</v>
      </c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</row>
    <row r="8" spans="1:99" s="28" customForma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 t="s">
        <v>146</v>
      </c>
      <c r="N8" s="3"/>
      <c r="O8" s="3"/>
      <c r="P8" s="3"/>
      <c r="Q8" s="3"/>
      <c r="R8" s="16" t="s">
        <v>8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6" t="s">
        <v>14</v>
      </c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16" t="s">
        <v>159</v>
      </c>
      <c r="AZ8" s="3"/>
      <c r="BA8" s="3"/>
      <c r="BB8" s="3"/>
      <c r="BC8" s="3"/>
      <c r="BD8" s="16" t="s">
        <v>166</v>
      </c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 t="s">
        <v>101</v>
      </c>
      <c r="BU8" s="16" t="s">
        <v>189</v>
      </c>
      <c r="BV8" s="3"/>
      <c r="BW8" s="3"/>
      <c r="BX8" s="3"/>
      <c r="BY8" s="16" t="s">
        <v>159</v>
      </c>
      <c r="BZ8" s="3"/>
      <c r="CA8" s="16" t="s">
        <v>180</v>
      </c>
      <c r="CB8" s="3"/>
      <c r="CC8" s="3"/>
      <c r="CD8" s="16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</row>
    <row r="9" spans="1:99" s="28" customForma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 t="s">
        <v>147</v>
      </c>
      <c r="N9" s="3"/>
      <c r="O9" s="3"/>
      <c r="P9" s="3"/>
      <c r="Q9" s="3"/>
      <c r="R9" s="16" t="s">
        <v>9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16" t="s">
        <v>14</v>
      </c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16" t="s">
        <v>160</v>
      </c>
      <c r="AZ9" s="3"/>
      <c r="BA9" s="3"/>
      <c r="BB9" s="3"/>
      <c r="BC9" s="3"/>
      <c r="BD9" s="16" t="s">
        <v>167</v>
      </c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16" t="s">
        <v>102</v>
      </c>
      <c r="BU9" s="3"/>
      <c r="BV9" s="3"/>
      <c r="BW9" s="3"/>
      <c r="BX9" s="3"/>
      <c r="BY9" s="16" t="s">
        <v>160</v>
      </c>
      <c r="BZ9" s="3"/>
      <c r="CA9" s="16" t="s">
        <v>8</v>
      </c>
      <c r="CB9" s="3"/>
      <c r="CC9" s="3"/>
      <c r="CD9" s="16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</row>
    <row r="10" spans="1:99" s="28" customFormat="1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 t="s">
        <v>184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16" t="s">
        <v>16</v>
      </c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16" t="s">
        <v>168</v>
      </c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16" t="s">
        <v>181</v>
      </c>
      <c r="CB10" s="3"/>
      <c r="CC10" s="3"/>
      <c r="CD10" s="16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</row>
    <row r="11" spans="1:99" s="28" customFormat="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16" t="s">
        <v>186</v>
      </c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16" t="s">
        <v>169</v>
      </c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</row>
    <row r="12" spans="1:99" s="28" customForma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16" t="s">
        <v>170</v>
      </c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</row>
    <row r="13" spans="1:99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16" t="s">
        <v>171</v>
      </c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</row>
    <row r="14" spans="1:99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16" t="s">
        <v>172</v>
      </c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</row>
    <row r="18" spans="88:88" x14ac:dyDescent="0.25">
      <c r="CJ18" t="s">
        <v>99</v>
      </c>
    </row>
    <row r="19" spans="88:88" x14ac:dyDescent="0.25">
      <c r="CJ19" t="s">
        <v>99</v>
      </c>
    </row>
    <row r="20" spans="88:88" x14ac:dyDescent="0.25">
      <c r="CJ20" t="s">
        <v>99</v>
      </c>
    </row>
    <row r="21" spans="88:88" x14ac:dyDescent="0.25">
      <c r="CJ21" t="s">
        <v>99</v>
      </c>
    </row>
    <row r="22" spans="88:88" x14ac:dyDescent="0.25">
      <c r="CJ22" t="s">
        <v>99</v>
      </c>
    </row>
  </sheetData>
  <mergeCells count="42">
    <mergeCell ref="AT2:BE2"/>
    <mergeCell ref="B2:M2"/>
    <mergeCell ref="N2:Y2"/>
    <mergeCell ref="Z2:AE2"/>
    <mergeCell ref="AF2:AJ2"/>
    <mergeCell ref="AK2:AS2"/>
    <mergeCell ref="A3:A4"/>
    <mergeCell ref="B3:B4"/>
    <mergeCell ref="C3:C4"/>
    <mergeCell ref="D3:D4"/>
    <mergeCell ref="E3:E4"/>
    <mergeCell ref="BF2:BK2"/>
    <mergeCell ref="BL2:BS2"/>
    <mergeCell ref="BT2:CK2"/>
    <mergeCell ref="CL2:CR2"/>
    <mergeCell ref="CS2:CU2"/>
    <mergeCell ref="AH3:BA3"/>
    <mergeCell ref="BB3:BC3"/>
    <mergeCell ref="BG3:BH3"/>
    <mergeCell ref="BJ3:BK3"/>
    <mergeCell ref="F3:F4"/>
    <mergeCell ref="G3:G4"/>
    <mergeCell ref="H3:I3"/>
    <mergeCell ref="K3:M3"/>
    <mergeCell ref="N3:AB3"/>
    <mergeCell ref="AD3:AE3"/>
    <mergeCell ref="Q4:R4"/>
    <mergeCell ref="T4:U4"/>
    <mergeCell ref="X4:Y4"/>
    <mergeCell ref="AD4:AE4"/>
    <mergeCell ref="AY4:AZ4"/>
    <mergeCell ref="BM3:BO3"/>
    <mergeCell ref="BP3:BS3"/>
    <mergeCell ref="BT3:BU3"/>
    <mergeCell ref="BW3:CA3"/>
    <mergeCell ref="CB3:CC3"/>
    <mergeCell ref="CT3:CU3"/>
    <mergeCell ref="BT4:BU4"/>
    <mergeCell ref="BY4:BZ4"/>
    <mergeCell ref="CE3:CK3"/>
    <mergeCell ref="CL3:CN3"/>
    <mergeCell ref="CO3:CQ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N1211"/>
  <sheetViews>
    <sheetView topLeftCell="DF1" zoomScale="93" zoomScaleNormal="93" workbookViewId="0">
      <pane ySplit="5" topLeftCell="A6" activePane="bottomLeft" state="frozen"/>
      <selection pane="bottomLeft" activeCell="DJ11" sqref="DJ11"/>
    </sheetView>
  </sheetViews>
  <sheetFormatPr baseColWidth="10" defaultRowHeight="15" x14ac:dyDescent="0.25"/>
  <cols>
    <col min="1" max="1" width="8.42578125" style="30" customWidth="1"/>
    <col min="6" max="6" width="4.42578125" customWidth="1"/>
    <col min="7" max="7" width="13.5703125" customWidth="1"/>
    <col min="8" max="8" width="8.28515625" customWidth="1"/>
    <col min="9" max="9" width="11.85546875" customWidth="1"/>
    <col min="10" max="10" width="10.42578125" customWidth="1"/>
    <col min="11" max="11" width="5.5703125" customWidth="1"/>
    <col min="12" max="12" width="15.7109375" customWidth="1"/>
    <col min="13" max="13" width="17.85546875" bestFit="1" customWidth="1"/>
    <col min="15" max="15" width="17.42578125" customWidth="1"/>
    <col min="16" max="16" width="24.28515625" customWidth="1"/>
    <col min="17" max="17" width="17.140625" customWidth="1"/>
    <col min="20" max="20" width="24.140625" customWidth="1"/>
    <col min="21" max="21" width="13.42578125" customWidth="1"/>
    <col min="22" max="22" width="14" customWidth="1"/>
    <col min="23" max="23" width="16.42578125" customWidth="1"/>
    <col min="24" max="24" width="23.5703125" customWidth="1"/>
    <col min="26" max="26" width="11.140625" customWidth="1"/>
    <col min="27" max="27" width="22.5703125" style="60" customWidth="1"/>
    <col min="28" max="28" width="15.5703125" bestFit="1" customWidth="1"/>
    <col min="29" max="29" width="21" style="60" customWidth="1"/>
    <col min="31" max="31" width="18.140625" bestFit="1" customWidth="1"/>
    <col min="32" max="32" width="18.140625" customWidth="1"/>
    <col min="34" max="34" width="19.28515625" bestFit="1" customWidth="1"/>
    <col min="38" max="38" width="35.7109375" customWidth="1"/>
    <col min="39" max="39" width="27.5703125" customWidth="1"/>
    <col min="40" max="40" width="14.7109375" customWidth="1"/>
    <col min="45" max="45" width="26.85546875" customWidth="1"/>
    <col min="46" max="46" width="16.140625" customWidth="1"/>
    <col min="52" max="53" width="10.28515625" customWidth="1"/>
    <col min="54" max="55" width="6.140625" customWidth="1"/>
    <col min="56" max="58" width="13.5703125" customWidth="1"/>
    <col min="66" max="66" width="19.42578125" bestFit="1" customWidth="1"/>
    <col min="67" max="67" width="12.7109375" bestFit="1" customWidth="1"/>
    <col min="68" max="68" width="9.7109375" customWidth="1"/>
    <col min="69" max="69" width="11.42578125" customWidth="1"/>
    <col min="70" max="70" width="11.5703125" customWidth="1"/>
    <col min="71" max="71" width="10.140625" customWidth="1"/>
    <col min="72" max="72" width="7.28515625" customWidth="1"/>
    <col min="73" max="73" width="7.7109375" customWidth="1"/>
    <col min="74" max="74" width="7.5703125" customWidth="1"/>
    <col min="75" max="75" width="5.85546875" customWidth="1"/>
    <col min="76" max="76" width="7.5703125" customWidth="1"/>
    <col min="77" max="77" width="8.42578125" customWidth="1"/>
    <col min="78" max="78" width="9.28515625" customWidth="1"/>
    <col min="79" max="79" width="6.28515625" customWidth="1"/>
    <col min="80" max="80" width="9.5703125" customWidth="1"/>
    <col min="83" max="83" width="8" customWidth="1"/>
    <col min="84" max="84" width="9" customWidth="1"/>
    <col min="85" max="85" width="8.7109375" customWidth="1"/>
    <col min="86" max="86" width="9" customWidth="1"/>
    <col min="87" max="87" width="8.28515625" customWidth="1"/>
    <col min="88" max="88" width="9.28515625" customWidth="1"/>
    <col min="89" max="89" width="8.7109375" customWidth="1"/>
    <col min="90" max="90" width="8.85546875" customWidth="1"/>
    <col min="91" max="91" width="7.140625" customWidth="1"/>
    <col min="92" max="92" width="9.85546875" customWidth="1"/>
    <col min="101" max="101" width="3.28515625" customWidth="1"/>
    <col min="102" max="102" width="3.5703125" customWidth="1"/>
    <col min="103" max="103" width="6.140625" customWidth="1"/>
    <col min="104" max="104" width="4.5703125" customWidth="1"/>
    <col min="105" max="105" width="3.85546875" customWidth="1"/>
    <col min="106" max="106" width="3.28515625" customWidth="1"/>
    <col min="107" max="107" width="4" customWidth="1"/>
    <col min="108" max="108" width="3.5703125" customWidth="1"/>
    <col min="109" max="109" width="4" customWidth="1"/>
    <col min="110" max="110" width="3.5703125" customWidth="1"/>
    <col min="111" max="111" width="6.85546875" customWidth="1"/>
    <col min="112" max="112" width="8.140625" customWidth="1"/>
    <col min="113" max="113" width="7.28515625" customWidth="1"/>
    <col min="114" max="114" width="7" customWidth="1"/>
    <col min="115" max="115" width="7.85546875" customWidth="1"/>
    <col min="116" max="116" width="19" bestFit="1" customWidth="1"/>
    <col min="117" max="117" width="28.140625" customWidth="1"/>
    <col min="118" max="118" width="12.140625" customWidth="1"/>
    <col min="119" max="119" width="13.7109375" customWidth="1"/>
    <col min="120" max="120" width="19.85546875" customWidth="1"/>
    <col min="121" max="121" width="16.85546875" bestFit="1" customWidth="1"/>
    <col min="122" max="122" width="11" customWidth="1"/>
    <col min="123" max="123" width="15.140625" customWidth="1"/>
    <col min="126" max="126" width="17.85546875" customWidth="1"/>
    <col min="127" max="128" width="20.5703125" customWidth="1"/>
    <col min="137" max="137" width="8.42578125" customWidth="1"/>
    <col min="138" max="138" width="8.7109375" customWidth="1"/>
    <col min="139" max="139" width="10.140625" customWidth="1"/>
    <col min="140" max="140" width="10.5703125" customWidth="1"/>
    <col min="141" max="141" width="9.140625" customWidth="1"/>
    <col min="142" max="142" width="7.28515625" customWidth="1"/>
    <col min="143" max="143" width="7.42578125" customWidth="1"/>
    <col min="144" max="144" width="5.42578125" customWidth="1"/>
    <col min="145" max="145" width="7.28515625" customWidth="1"/>
    <col min="146" max="146" width="9" customWidth="1"/>
    <col min="147" max="147" width="8.140625" customWidth="1"/>
    <col min="148" max="148" width="9.42578125" customWidth="1"/>
    <col min="149" max="149" width="8.42578125" customWidth="1"/>
    <col min="150" max="150" width="8.7109375" customWidth="1"/>
    <col min="151" max="151" width="7.42578125" customWidth="1"/>
    <col min="152" max="152" width="8.85546875" customWidth="1"/>
    <col min="153" max="153" width="7.42578125" customWidth="1"/>
    <col min="154" max="155" width="7.140625" customWidth="1"/>
    <col min="156" max="156" width="6.140625" customWidth="1"/>
    <col min="157" max="157" width="9" customWidth="1"/>
    <col min="158" max="158" width="8" customWidth="1"/>
    <col min="159" max="159" width="7.140625" customWidth="1"/>
    <col min="160" max="160" width="6.7109375" customWidth="1"/>
    <col min="161" max="161" width="14.28515625" customWidth="1"/>
    <col min="162" max="162" width="21" bestFit="1" customWidth="1"/>
    <col min="163" max="163" width="17.42578125" customWidth="1"/>
    <col min="164" max="164" width="15.140625" customWidth="1"/>
    <col min="165" max="165" width="26.140625" customWidth="1"/>
    <col min="166" max="166" width="16.140625" customWidth="1"/>
  </cols>
  <sheetData>
    <row r="1" spans="1:166" ht="39" customHeight="1" thickBot="1" x14ac:dyDescent="0.3">
      <c r="A1" s="140" t="s">
        <v>232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2"/>
      <c r="AB1" s="141"/>
      <c r="AC1" s="142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3"/>
    </row>
    <row r="2" spans="1:166" ht="24.75" customHeight="1" thickBot="1" x14ac:dyDescent="0.3">
      <c r="A2" s="34"/>
      <c r="B2" s="174" t="s">
        <v>1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6"/>
      <c r="N2" s="178" t="s">
        <v>4</v>
      </c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79"/>
      <c r="AA2" s="172" t="s">
        <v>10</v>
      </c>
      <c r="AB2" s="145"/>
      <c r="AC2" s="172"/>
      <c r="AD2" s="145"/>
      <c r="AE2" s="145"/>
      <c r="AF2" s="145"/>
      <c r="AG2" s="144" t="s">
        <v>18</v>
      </c>
      <c r="AH2" s="145"/>
      <c r="AI2" s="145"/>
      <c r="AJ2" s="145"/>
      <c r="AK2" s="146"/>
      <c r="AL2" s="144" t="s">
        <v>53</v>
      </c>
      <c r="AM2" s="145"/>
      <c r="AN2" s="145"/>
      <c r="AO2" s="145"/>
      <c r="AP2" s="145"/>
      <c r="AQ2" s="145"/>
      <c r="AR2" s="145"/>
      <c r="AS2" s="145"/>
      <c r="AT2" s="146"/>
      <c r="AU2" s="144" t="s">
        <v>237</v>
      </c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 t="s">
        <v>238</v>
      </c>
      <c r="BQ2" s="145"/>
      <c r="BR2" s="145"/>
      <c r="BS2" s="145"/>
      <c r="BT2" s="145"/>
      <c r="BU2" s="145"/>
      <c r="BV2" s="145"/>
      <c r="BW2" s="145"/>
      <c r="BX2" s="145"/>
      <c r="BY2" s="145"/>
      <c r="BZ2" s="145"/>
      <c r="CA2" s="145"/>
      <c r="CB2" s="145"/>
      <c r="CC2" s="145"/>
      <c r="CD2" s="145"/>
      <c r="CE2" s="145"/>
      <c r="CF2" s="145"/>
      <c r="CG2" s="145"/>
      <c r="CH2" s="145"/>
      <c r="CI2" s="145"/>
      <c r="CJ2" s="145"/>
      <c r="CK2" s="145"/>
      <c r="CL2" s="145"/>
      <c r="CM2" s="145"/>
      <c r="CN2" s="177" t="s">
        <v>236</v>
      </c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44" t="s">
        <v>234</v>
      </c>
      <c r="DM2" s="145"/>
      <c r="DN2" s="145"/>
      <c r="DO2" s="145"/>
      <c r="DP2" s="145"/>
      <c r="DQ2" s="145"/>
      <c r="DR2" s="145"/>
      <c r="DS2" s="145"/>
      <c r="DT2" s="145"/>
      <c r="DU2" s="145"/>
      <c r="DV2" s="145"/>
      <c r="DW2" s="145"/>
      <c r="DX2" s="145"/>
      <c r="DY2" s="145"/>
      <c r="DZ2" s="145"/>
      <c r="EA2" s="145"/>
      <c r="EB2" s="145"/>
      <c r="EC2" s="145"/>
      <c r="ED2" s="145"/>
      <c r="EE2" s="145"/>
      <c r="EF2" s="146"/>
      <c r="EG2" s="144" t="s">
        <v>122</v>
      </c>
      <c r="EH2" s="145"/>
      <c r="EI2" s="145"/>
      <c r="EJ2" s="145"/>
      <c r="EK2" s="145"/>
      <c r="EL2" s="145"/>
      <c r="EM2" s="145"/>
      <c r="EN2" s="145"/>
      <c r="EO2" s="145"/>
      <c r="EP2" s="145"/>
      <c r="EQ2" s="145"/>
      <c r="ER2" s="145"/>
      <c r="ES2" s="145"/>
      <c r="ET2" s="145"/>
      <c r="EU2" s="145"/>
      <c r="EV2" s="145"/>
      <c r="EW2" s="145"/>
      <c r="EX2" s="145"/>
      <c r="EY2" s="145"/>
      <c r="EZ2" s="145"/>
      <c r="FA2" s="145"/>
      <c r="FB2" s="145"/>
      <c r="FC2" s="145"/>
      <c r="FD2" s="145"/>
      <c r="FE2" s="145"/>
      <c r="FF2" s="146"/>
      <c r="FG2" s="155" t="s">
        <v>233</v>
      </c>
      <c r="FH2" s="156"/>
      <c r="FI2" s="157"/>
      <c r="FJ2" s="139" t="s">
        <v>235</v>
      </c>
    </row>
    <row r="3" spans="1:166" s="15" customFormat="1" ht="88.5" customHeight="1" thickBot="1" x14ac:dyDescent="0.3">
      <c r="A3" s="134" t="s">
        <v>0</v>
      </c>
      <c r="B3" s="167" t="s">
        <v>22</v>
      </c>
      <c r="C3" s="167" t="s">
        <v>23</v>
      </c>
      <c r="D3" s="163" t="s">
        <v>24</v>
      </c>
      <c r="E3" s="167" t="s">
        <v>25</v>
      </c>
      <c r="F3" s="163" t="s">
        <v>26</v>
      </c>
      <c r="G3" s="167" t="s">
        <v>27</v>
      </c>
      <c r="H3" s="154" t="s">
        <v>191</v>
      </c>
      <c r="I3" s="153"/>
      <c r="J3" s="50" t="s">
        <v>190</v>
      </c>
      <c r="K3" s="169" t="s">
        <v>192</v>
      </c>
      <c r="L3" s="171"/>
      <c r="M3" s="187" t="s">
        <v>761</v>
      </c>
      <c r="N3" s="180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2"/>
      <c r="AA3" s="173"/>
      <c r="AB3" s="151"/>
      <c r="AC3" s="173"/>
      <c r="AD3" s="151"/>
      <c r="AE3" s="151"/>
      <c r="AF3" s="151"/>
      <c r="AG3" s="150"/>
      <c r="AH3" s="151"/>
      <c r="AI3" s="151"/>
      <c r="AJ3" s="151"/>
      <c r="AK3" s="152"/>
      <c r="AL3" s="150"/>
      <c r="AM3" s="151"/>
      <c r="AN3" s="151"/>
      <c r="AO3" s="151"/>
      <c r="AP3" s="151"/>
      <c r="AQ3" s="151"/>
      <c r="AR3" s="151"/>
      <c r="AS3" s="151"/>
      <c r="AT3" s="152"/>
      <c r="AU3" s="150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64" t="s">
        <v>86</v>
      </c>
      <c r="CO3" s="127" t="s">
        <v>89</v>
      </c>
      <c r="CP3" s="127" t="s">
        <v>90</v>
      </c>
      <c r="CQ3" s="127" t="s">
        <v>91</v>
      </c>
      <c r="CR3" s="161" t="s">
        <v>92</v>
      </c>
      <c r="CS3" s="162"/>
      <c r="CT3" s="162"/>
      <c r="CU3" s="162"/>
      <c r="CV3" s="162"/>
      <c r="CW3" s="162"/>
      <c r="CX3" s="162"/>
      <c r="CY3" s="162"/>
      <c r="CZ3" s="162"/>
      <c r="DA3" s="162"/>
      <c r="DB3" s="162"/>
      <c r="DC3" s="162"/>
      <c r="DD3" s="162"/>
      <c r="DE3" s="162"/>
      <c r="DF3" s="162"/>
      <c r="DG3" s="162"/>
      <c r="DH3" s="162"/>
      <c r="DI3" s="162"/>
      <c r="DJ3" s="162"/>
      <c r="DK3" s="128"/>
      <c r="DL3" s="147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9"/>
      <c r="EG3" s="150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2"/>
      <c r="FG3" s="158"/>
      <c r="FH3" s="159"/>
      <c r="FI3" s="160"/>
      <c r="FJ3" s="137"/>
    </row>
    <row r="4" spans="1:166" s="15" customFormat="1" ht="29.25" customHeight="1" thickBot="1" x14ac:dyDescent="0.3">
      <c r="A4" s="135"/>
      <c r="B4" s="168"/>
      <c r="C4" s="168"/>
      <c r="D4" s="163"/>
      <c r="E4" s="168"/>
      <c r="F4" s="163"/>
      <c r="G4" s="168"/>
      <c r="H4" s="167" t="s">
        <v>3</v>
      </c>
      <c r="I4" s="167" t="s">
        <v>138</v>
      </c>
      <c r="J4" s="167" t="s">
        <v>3</v>
      </c>
      <c r="K4" s="184" t="s">
        <v>31</v>
      </c>
      <c r="L4" s="185"/>
      <c r="M4" s="188"/>
      <c r="N4" s="163" t="s">
        <v>193</v>
      </c>
      <c r="O4" s="167" t="s">
        <v>194</v>
      </c>
      <c r="P4" s="163" t="s">
        <v>195</v>
      </c>
      <c r="Q4" s="169" t="s">
        <v>196</v>
      </c>
      <c r="R4" s="170"/>
      <c r="S4" s="171"/>
      <c r="T4" s="154" t="s">
        <v>197</v>
      </c>
      <c r="U4" s="153" t="s">
        <v>198</v>
      </c>
      <c r="V4" s="154"/>
      <c r="W4" s="124" t="s">
        <v>199</v>
      </c>
      <c r="X4" s="124" t="s">
        <v>200</v>
      </c>
      <c r="Y4" s="153" t="s">
        <v>201</v>
      </c>
      <c r="Z4" s="154"/>
      <c r="AA4" s="183" t="s">
        <v>202</v>
      </c>
      <c r="AB4" s="127" t="s">
        <v>203</v>
      </c>
      <c r="AC4" s="183" t="s">
        <v>204</v>
      </c>
      <c r="AD4" s="127" t="s">
        <v>46</v>
      </c>
      <c r="AE4" s="117" t="s">
        <v>47</v>
      </c>
      <c r="AF4" s="136"/>
      <c r="AG4" s="127" t="s">
        <v>48</v>
      </c>
      <c r="AH4" s="127" t="s">
        <v>151</v>
      </c>
      <c r="AI4" s="127" t="s">
        <v>50</v>
      </c>
      <c r="AJ4" s="127" t="s">
        <v>51</v>
      </c>
      <c r="AK4" s="127" t="s">
        <v>52</v>
      </c>
      <c r="AL4" s="127" t="s">
        <v>54</v>
      </c>
      <c r="AM4" s="127" t="s">
        <v>55</v>
      </c>
      <c r="AN4" s="127" t="s">
        <v>152</v>
      </c>
      <c r="AO4" s="127" t="s">
        <v>57</v>
      </c>
      <c r="AP4" s="127" t="s">
        <v>61</v>
      </c>
      <c r="AQ4" s="127" t="s">
        <v>58</v>
      </c>
      <c r="AR4" s="127" t="s">
        <v>59</v>
      </c>
      <c r="AS4" s="127" t="s">
        <v>60</v>
      </c>
      <c r="AT4" s="127" t="s">
        <v>62</v>
      </c>
      <c r="AU4" s="127" t="s">
        <v>64</v>
      </c>
      <c r="AV4" s="127" t="s">
        <v>65</v>
      </c>
      <c r="AW4" s="127" t="s">
        <v>154</v>
      </c>
      <c r="AX4" s="127" t="s">
        <v>153</v>
      </c>
      <c r="AY4" s="127" t="s">
        <v>155</v>
      </c>
      <c r="AZ4" s="117" t="s">
        <v>162</v>
      </c>
      <c r="BA4" s="136"/>
      <c r="BB4" s="136"/>
      <c r="BC4" s="118"/>
      <c r="BD4" s="127" t="s">
        <v>70</v>
      </c>
      <c r="BE4" s="117" t="s">
        <v>173</v>
      </c>
      <c r="BF4" s="136"/>
      <c r="BG4" s="136"/>
      <c r="BH4" s="136"/>
      <c r="BI4" s="136"/>
      <c r="BJ4" s="118"/>
      <c r="BK4" s="117" t="s">
        <v>74</v>
      </c>
      <c r="BL4" s="136"/>
      <c r="BM4" s="136"/>
      <c r="BN4" s="118"/>
      <c r="BO4" s="117" t="s">
        <v>75</v>
      </c>
      <c r="BP4" s="120" t="s">
        <v>78</v>
      </c>
      <c r="BQ4" s="120"/>
      <c r="BR4" s="120"/>
      <c r="BS4" s="120"/>
      <c r="BT4" s="120"/>
      <c r="BU4" s="120"/>
      <c r="BV4" s="120"/>
      <c r="BW4" s="120"/>
      <c r="BX4" s="120"/>
      <c r="BY4" s="120"/>
      <c r="BZ4" s="120"/>
      <c r="CA4" s="120"/>
      <c r="CB4" s="120" t="s">
        <v>82</v>
      </c>
      <c r="CC4" s="120"/>
      <c r="CD4" s="120"/>
      <c r="CE4" s="120"/>
      <c r="CF4" s="120"/>
      <c r="CG4" s="120"/>
      <c r="CH4" s="120"/>
      <c r="CI4" s="120"/>
      <c r="CJ4" s="120"/>
      <c r="CK4" s="120"/>
      <c r="CL4" s="120"/>
      <c r="CM4" s="161"/>
      <c r="CN4" s="164"/>
      <c r="CO4" s="124"/>
      <c r="CP4" s="124"/>
      <c r="CQ4" s="124"/>
      <c r="CR4" s="117" t="s">
        <v>230</v>
      </c>
      <c r="CS4" s="136"/>
      <c r="CT4" s="136"/>
      <c r="CU4" s="136"/>
      <c r="CV4" s="118"/>
      <c r="CW4" s="117" t="s">
        <v>94</v>
      </c>
      <c r="CX4" s="136"/>
      <c r="CY4" s="136"/>
      <c r="CZ4" s="136"/>
      <c r="DA4" s="118"/>
      <c r="DB4" s="117" t="s">
        <v>174</v>
      </c>
      <c r="DC4" s="136"/>
      <c r="DD4" s="136"/>
      <c r="DE4" s="136"/>
      <c r="DF4" s="118"/>
      <c r="DG4" s="117" t="s">
        <v>96</v>
      </c>
      <c r="DH4" s="136"/>
      <c r="DI4" s="136"/>
      <c r="DJ4" s="136"/>
      <c r="DK4" s="118"/>
      <c r="DL4" s="164" t="s">
        <v>98</v>
      </c>
      <c r="DM4" s="164"/>
      <c r="DN4" s="127" t="s">
        <v>106</v>
      </c>
      <c r="DO4" s="127" t="s">
        <v>107</v>
      </c>
      <c r="DP4" s="127" t="s">
        <v>108</v>
      </c>
      <c r="DQ4" s="117" t="s">
        <v>227</v>
      </c>
      <c r="DR4" s="118"/>
      <c r="DS4" s="127" t="s">
        <v>182</v>
      </c>
      <c r="DT4" s="120" t="s">
        <v>111</v>
      </c>
      <c r="DU4" s="120"/>
      <c r="DV4" s="117" t="s">
        <v>113</v>
      </c>
      <c r="DW4" s="136"/>
      <c r="DX4" s="118"/>
      <c r="DY4" s="120" t="s">
        <v>114</v>
      </c>
      <c r="DZ4" s="120"/>
      <c r="EA4" s="120"/>
      <c r="EB4" s="120"/>
      <c r="EC4" s="120"/>
      <c r="ED4" s="120"/>
      <c r="EE4" s="120"/>
      <c r="EF4" s="120"/>
      <c r="EG4" s="120" t="s">
        <v>123</v>
      </c>
      <c r="EH4" s="120"/>
      <c r="EI4" s="120"/>
      <c r="EJ4" s="120"/>
      <c r="EK4" s="120"/>
      <c r="EL4" s="120"/>
      <c r="EM4" s="120"/>
      <c r="EN4" s="120"/>
      <c r="EO4" s="120"/>
      <c r="EP4" s="120"/>
      <c r="EQ4" s="120"/>
      <c r="ER4" s="120"/>
      <c r="ES4" s="161" t="s">
        <v>126</v>
      </c>
      <c r="ET4" s="162"/>
      <c r="EU4" s="162"/>
      <c r="EV4" s="162"/>
      <c r="EW4" s="162"/>
      <c r="EX4" s="162"/>
      <c r="EY4" s="162"/>
      <c r="EZ4" s="162"/>
      <c r="FA4" s="162"/>
      <c r="FB4" s="162"/>
      <c r="FC4" s="162"/>
      <c r="FD4" s="128"/>
      <c r="FE4" s="117" t="s">
        <v>127</v>
      </c>
      <c r="FF4" s="118"/>
      <c r="FG4" s="127" t="s">
        <v>129</v>
      </c>
      <c r="FH4" s="127" t="s">
        <v>130</v>
      </c>
      <c r="FI4" s="127" t="s">
        <v>131</v>
      </c>
      <c r="FJ4" s="137" t="s">
        <v>231</v>
      </c>
    </row>
    <row r="5" spans="1:166" s="15" customFormat="1" ht="75" customHeight="1" x14ac:dyDescent="0.25">
      <c r="A5" s="135"/>
      <c r="B5" s="168"/>
      <c r="C5" s="168"/>
      <c r="D5" s="163"/>
      <c r="E5" s="168"/>
      <c r="F5" s="163"/>
      <c r="G5" s="168"/>
      <c r="H5" s="168"/>
      <c r="I5" s="168"/>
      <c r="J5" s="168"/>
      <c r="K5" s="166"/>
      <c r="L5" s="186"/>
      <c r="M5" s="189"/>
      <c r="N5" s="163"/>
      <c r="O5" s="168"/>
      <c r="P5" s="163"/>
      <c r="Q5" s="82"/>
      <c r="R5" s="74" t="s">
        <v>228</v>
      </c>
      <c r="S5" s="83" t="s">
        <v>205</v>
      </c>
      <c r="T5" s="154"/>
      <c r="U5" s="71"/>
      <c r="V5" s="69"/>
      <c r="W5" s="124"/>
      <c r="X5" s="124"/>
      <c r="Y5" s="71"/>
      <c r="Z5" s="69"/>
      <c r="AA5" s="124"/>
      <c r="AB5" s="124"/>
      <c r="AC5" s="124"/>
      <c r="AD5" s="124"/>
      <c r="AE5" s="72"/>
      <c r="AF5" s="84" t="s">
        <v>185</v>
      </c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80"/>
      <c r="BA5" s="79"/>
      <c r="BB5" s="163" t="s">
        <v>369</v>
      </c>
      <c r="BC5" s="154"/>
      <c r="BD5" s="124"/>
      <c r="BE5" s="127" t="s">
        <v>72</v>
      </c>
      <c r="BF5" s="127"/>
      <c r="BG5" s="127"/>
      <c r="BH5" s="127" t="s">
        <v>73</v>
      </c>
      <c r="BI5" s="127"/>
      <c r="BJ5" s="127"/>
      <c r="BK5" s="153"/>
      <c r="BL5" s="163"/>
      <c r="BM5" s="163"/>
      <c r="BN5" s="154"/>
      <c r="BO5" s="153"/>
      <c r="BP5" s="166" t="s">
        <v>79</v>
      </c>
      <c r="BQ5" s="163"/>
      <c r="BR5" s="163"/>
      <c r="BS5" s="154"/>
      <c r="BT5" s="153" t="s">
        <v>80</v>
      </c>
      <c r="BU5" s="163"/>
      <c r="BV5" s="163"/>
      <c r="BW5" s="154"/>
      <c r="BX5" s="153" t="s">
        <v>81</v>
      </c>
      <c r="BY5" s="163"/>
      <c r="BZ5" s="163"/>
      <c r="CA5" s="163"/>
      <c r="CB5" s="127" t="s">
        <v>83</v>
      </c>
      <c r="CC5" s="127"/>
      <c r="CD5" s="127"/>
      <c r="CE5" s="127"/>
      <c r="CF5" s="153" t="s">
        <v>80</v>
      </c>
      <c r="CG5" s="163"/>
      <c r="CH5" s="163"/>
      <c r="CI5" s="154"/>
      <c r="CJ5" s="127" t="s">
        <v>84</v>
      </c>
      <c r="CK5" s="127"/>
      <c r="CL5" s="127"/>
      <c r="CM5" s="117"/>
      <c r="CN5" s="165"/>
      <c r="CO5" s="124"/>
      <c r="CP5" s="124"/>
      <c r="CQ5" s="124"/>
      <c r="CR5" s="153"/>
      <c r="CS5" s="163"/>
      <c r="CT5" s="163"/>
      <c r="CU5" s="163"/>
      <c r="CV5" s="154"/>
      <c r="CW5" s="153"/>
      <c r="CX5" s="163"/>
      <c r="CY5" s="163"/>
      <c r="CZ5" s="163"/>
      <c r="DA5" s="154"/>
      <c r="DB5" s="153"/>
      <c r="DC5" s="163"/>
      <c r="DD5" s="163"/>
      <c r="DE5" s="163"/>
      <c r="DF5" s="154"/>
      <c r="DG5" s="153"/>
      <c r="DH5" s="163"/>
      <c r="DI5" s="163"/>
      <c r="DJ5" s="163"/>
      <c r="DK5" s="154"/>
      <c r="DL5" s="81" t="s">
        <v>229</v>
      </c>
      <c r="DM5" s="81" t="s">
        <v>72</v>
      </c>
      <c r="DN5" s="124"/>
      <c r="DO5" s="124"/>
      <c r="DP5" s="124"/>
      <c r="DQ5" s="71" t="s">
        <v>72</v>
      </c>
      <c r="DR5" s="71" t="s">
        <v>852</v>
      </c>
      <c r="DS5" s="124"/>
      <c r="DT5" s="71" t="s">
        <v>3</v>
      </c>
      <c r="DU5" s="85" t="s">
        <v>112</v>
      </c>
      <c r="DV5" s="153"/>
      <c r="DW5" s="163"/>
      <c r="DX5" s="154"/>
      <c r="DY5" s="71" t="s">
        <v>115</v>
      </c>
      <c r="DZ5" s="71" t="s">
        <v>116</v>
      </c>
      <c r="EA5" s="71" t="s">
        <v>117</v>
      </c>
      <c r="EB5" s="71" t="s">
        <v>118</v>
      </c>
      <c r="EC5" s="71" t="s">
        <v>119</v>
      </c>
      <c r="ED5" s="71" t="s">
        <v>120</v>
      </c>
      <c r="EE5" s="71" t="s">
        <v>121</v>
      </c>
      <c r="EF5" s="71" t="s">
        <v>215</v>
      </c>
      <c r="EG5" s="117" t="s">
        <v>124</v>
      </c>
      <c r="EH5" s="136"/>
      <c r="EI5" s="136"/>
      <c r="EJ5" s="118"/>
      <c r="EK5" s="117" t="s">
        <v>125</v>
      </c>
      <c r="EL5" s="136"/>
      <c r="EM5" s="136"/>
      <c r="EN5" s="118"/>
      <c r="EO5" s="117" t="s">
        <v>84</v>
      </c>
      <c r="EP5" s="136"/>
      <c r="EQ5" s="136"/>
      <c r="ER5" s="118"/>
      <c r="ES5" s="117" t="s">
        <v>124</v>
      </c>
      <c r="ET5" s="136"/>
      <c r="EU5" s="136"/>
      <c r="EV5" s="118"/>
      <c r="EW5" s="117" t="s">
        <v>125</v>
      </c>
      <c r="EX5" s="136"/>
      <c r="EY5" s="136"/>
      <c r="EZ5" s="118"/>
      <c r="FA5" s="117" t="s">
        <v>84</v>
      </c>
      <c r="FB5" s="136"/>
      <c r="FC5" s="136"/>
      <c r="FD5" s="118"/>
      <c r="FE5" s="153"/>
      <c r="FF5" s="154"/>
      <c r="FG5" s="124"/>
      <c r="FH5" s="124"/>
      <c r="FI5" s="124"/>
      <c r="FJ5" s="138"/>
    </row>
    <row r="6" spans="1:166" s="15" customFormat="1" x14ac:dyDescent="0.25">
      <c r="A6" s="86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87"/>
      <c r="R6" s="70"/>
      <c r="S6" s="38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88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87"/>
      <c r="BA6" s="87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3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3"/>
      <c r="DM6" s="73"/>
      <c r="DN6" s="70"/>
      <c r="DO6" s="70"/>
      <c r="DP6" s="70"/>
      <c r="DQ6" s="70"/>
      <c r="DR6" s="70"/>
      <c r="DS6" s="70"/>
      <c r="DT6" s="70"/>
      <c r="DU6" s="87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</row>
    <row r="7" spans="1:166" s="28" customFormat="1" x14ac:dyDescent="0.25">
      <c r="A7" s="29">
        <v>1</v>
      </c>
      <c r="B7" s="89" t="s">
        <v>206</v>
      </c>
      <c r="C7" s="89" t="s">
        <v>207</v>
      </c>
      <c r="D7" s="89" t="s">
        <v>208</v>
      </c>
      <c r="E7" s="89"/>
      <c r="F7" s="33" t="s">
        <v>133</v>
      </c>
      <c r="G7" s="90">
        <v>26688</v>
      </c>
      <c r="H7" s="3" t="s">
        <v>87</v>
      </c>
      <c r="I7" s="3" t="s">
        <v>136</v>
      </c>
      <c r="J7" s="3" t="s">
        <v>87</v>
      </c>
      <c r="K7" s="3" t="s">
        <v>1531</v>
      </c>
      <c r="L7" s="91">
        <v>85471270</v>
      </c>
      <c r="M7" s="77" t="s">
        <v>144</v>
      </c>
      <c r="N7" s="92">
        <f>+N6</f>
        <v>0</v>
      </c>
      <c r="O7" s="93">
        <v>3002558134</v>
      </c>
      <c r="P7" s="3" t="s">
        <v>2202</v>
      </c>
      <c r="Q7" s="3" t="s">
        <v>209</v>
      </c>
      <c r="R7" s="77" t="s">
        <v>148</v>
      </c>
      <c r="S7" s="38">
        <f t="shared" ref="S7:S38" si="0">+S6</f>
        <v>0</v>
      </c>
      <c r="T7" s="94" t="s">
        <v>210</v>
      </c>
      <c r="U7" s="3">
        <f t="shared" ref="U7:U70" si="1">+U6</f>
        <v>0</v>
      </c>
      <c r="V7" s="3">
        <f t="shared" ref="V7:V70" si="2">+V6</f>
        <v>0</v>
      </c>
      <c r="W7" s="3" t="s">
        <v>211</v>
      </c>
      <c r="X7" s="94" t="s">
        <v>210</v>
      </c>
      <c r="Y7" s="3">
        <f t="shared" ref="Y7:Y70" si="3">+Y6</f>
        <v>0</v>
      </c>
      <c r="Z7" s="3">
        <f t="shared" ref="Z7:Z70" si="4">+Z6</f>
        <v>0</v>
      </c>
      <c r="AA7" s="95">
        <v>7000000</v>
      </c>
      <c r="AB7" s="96">
        <v>3</v>
      </c>
      <c r="AC7" s="95">
        <v>7000000</v>
      </c>
      <c r="AD7" s="3" t="s">
        <v>87</v>
      </c>
      <c r="AE7" s="77" t="s">
        <v>11</v>
      </c>
      <c r="AF7" s="3">
        <f t="shared" ref="AF7:AF38" si="5">+AF6</f>
        <v>0</v>
      </c>
      <c r="AG7" s="3" t="s">
        <v>88</v>
      </c>
      <c r="AH7" s="3">
        <f t="shared" ref="AH7:BM7" si="6">+AH6</f>
        <v>0</v>
      </c>
      <c r="AI7" s="92">
        <f t="shared" si="6"/>
        <v>0</v>
      </c>
      <c r="AJ7" s="3">
        <f t="shared" si="6"/>
        <v>0</v>
      </c>
      <c r="AK7" s="14">
        <f t="shared" si="6"/>
        <v>0</v>
      </c>
      <c r="AL7" s="3">
        <f t="shared" si="6"/>
        <v>0</v>
      </c>
      <c r="AM7" s="3">
        <f t="shared" si="6"/>
        <v>0</v>
      </c>
      <c r="AN7" s="97">
        <f t="shared" si="6"/>
        <v>0</v>
      </c>
      <c r="AO7" s="3">
        <f t="shared" si="6"/>
        <v>0</v>
      </c>
      <c r="AP7" s="3">
        <f t="shared" si="6"/>
        <v>0</v>
      </c>
      <c r="AQ7" s="14">
        <f t="shared" si="6"/>
        <v>0</v>
      </c>
      <c r="AR7" s="14">
        <f t="shared" si="6"/>
        <v>0</v>
      </c>
      <c r="AS7" s="3">
        <f t="shared" si="6"/>
        <v>0</v>
      </c>
      <c r="AT7" s="14">
        <f t="shared" si="6"/>
        <v>0</v>
      </c>
      <c r="AU7" s="3">
        <f t="shared" si="6"/>
        <v>0</v>
      </c>
      <c r="AV7" s="14">
        <f t="shared" si="6"/>
        <v>0</v>
      </c>
      <c r="AW7" s="14">
        <f t="shared" si="6"/>
        <v>0</v>
      </c>
      <c r="AX7" s="14">
        <f t="shared" si="6"/>
        <v>0</v>
      </c>
      <c r="AY7" s="14">
        <f t="shared" si="6"/>
        <v>0</v>
      </c>
      <c r="AZ7" s="3">
        <f t="shared" si="6"/>
        <v>0</v>
      </c>
      <c r="BA7" s="3">
        <f t="shared" si="6"/>
        <v>0</v>
      </c>
      <c r="BB7" s="98">
        <f t="shared" si="6"/>
        <v>0</v>
      </c>
      <c r="BC7" s="98">
        <f t="shared" si="6"/>
        <v>0</v>
      </c>
      <c r="BD7" s="14">
        <f t="shared" si="6"/>
        <v>0</v>
      </c>
      <c r="BE7" s="14">
        <f t="shared" si="6"/>
        <v>0</v>
      </c>
      <c r="BF7" s="14">
        <f t="shared" si="6"/>
        <v>0</v>
      </c>
      <c r="BG7" s="3">
        <f t="shared" si="6"/>
        <v>0</v>
      </c>
      <c r="BH7" s="3">
        <f t="shared" si="6"/>
        <v>0</v>
      </c>
      <c r="BI7" s="3">
        <f t="shared" si="6"/>
        <v>0</v>
      </c>
      <c r="BJ7" s="14">
        <f t="shared" si="6"/>
        <v>0</v>
      </c>
      <c r="BK7" s="14">
        <f t="shared" si="6"/>
        <v>0</v>
      </c>
      <c r="BL7" s="14">
        <f t="shared" si="6"/>
        <v>0</v>
      </c>
      <c r="BM7" s="14">
        <f t="shared" si="6"/>
        <v>0</v>
      </c>
      <c r="BN7" s="3">
        <f t="shared" ref="BN7:CS7" si="7">+BN6</f>
        <v>0</v>
      </c>
      <c r="BO7" s="3">
        <f t="shared" si="7"/>
        <v>0</v>
      </c>
      <c r="BP7" s="3">
        <f t="shared" si="7"/>
        <v>0</v>
      </c>
      <c r="BQ7" s="3">
        <f t="shared" si="7"/>
        <v>0</v>
      </c>
      <c r="BR7" s="3">
        <f t="shared" si="7"/>
        <v>0</v>
      </c>
      <c r="BS7" s="3">
        <f t="shared" si="7"/>
        <v>0</v>
      </c>
      <c r="BT7" s="3">
        <f t="shared" si="7"/>
        <v>0</v>
      </c>
      <c r="BU7" s="3">
        <f t="shared" si="7"/>
        <v>0</v>
      </c>
      <c r="BV7" s="3">
        <f t="shared" si="7"/>
        <v>0</v>
      </c>
      <c r="BW7" s="3">
        <f t="shared" si="7"/>
        <v>0</v>
      </c>
      <c r="BX7" s="3">
        <f t="shared" si="7"/>
        <v>0</v>
      </c>
      <c r="BY7" s="3">
        <f t="shared" si="7"/>
        <v>0</v>
      </c>
      <c r="BZ7" s="3">
        <f t="shared" si="7"/>
        <v>0</v>
      </c>
      <c r="CA7" s="3">
        <f t="shared" si="7"/>
        <v>0</v>
      </c>
      <c r="CB7" s="3">
        <f t="shared" si="7"/>
        <v>0</v>
      </c>
      <c r="CC7" s="3">
        <f t="shared" si="7"/>
        <v>0</v>
      </c>
      <c r="CD7" s="3">
        <f t="shared" si="7"/>
        <v>0</v>
      </c>
      <c r="CE7" s="3">
        <f t="shared" si="7"/>
        <v>0</v>
      </c>
      <c r="CF7" s="3">
        <f t="shared" si="7"/>
        <v>0</v>
      </c>
      <c r="CG7" s="3">
        <f t="shared" si="7"/>
        <v>0</v>
      </c>
      <c r="CH7" s="3">
        <f t="shared" si="7"/>
        <v>0</v>
      </c>
      <c r="CI7" s="3">
        <f t="shared" si="7"/>
        <v>0</v>
      </c>
      <c r="CJ7" s="3">
        <f t="shared" si="7"/>
        <v>0</v>
      </c>
      <c r="CK7" s="3">
        <f t="shared" si="7"/>
        <v>0</v>
      </c>
      <c r="CL7" s="3">
        <f t="shared" si="7"/>
        <v>0</v>
      </c>
      <c r="CM7" s="3">
        <f t="shared" si="7"/>
        <v>0</v>
      </c>
      <c r="CN7" s="3">
        <f t="shared" si="7"/>
        <v>0</v>
      </c>
      <c r="CO7" s="14">
        <f t="shared" si="7"/>
        <v>0</v>
      </c>
      <c r="CP7" s="3">
        <f t="shared" si="7"/>
        <v>0</v>
      </c>
      <c r="CQ7" s="3">
        <f t="shared" si="7"/>
        <v>0</v>
      </c>
      <c r="CR7" s="3">
        <f t="shared" si="7"/>
        <v>0</v>
      </c>
      <c r="CS7" s="3">
        <f t="shared" si="7"/>
        <v>0</v>
      </c>
      <c r="CT7" s="3">
        <f t="shared" ref="CT7:DK7" si="8">+CT6</f>
        <v>0</v>
      </c>
      <c r="CU7" s="3">
        <f t="shared" si="8"/>
        <v>0</v>
      </c>
      <c r="CV7" s="3">
        <f t="shared" si="8"/>
        <v>0</v>
      </c>
      <c r="CW7" s="3">
        <f t="shared" si="8"/>
        <v>0</v>
      </c>
      <c r="CX7" s="3">
        <f t="shared" si="8"/>
        <v>0</v>
      </c>
      <c r="CY7" s="3">
        <f t="shared" si="8"/>
        <v>0</v>
      </c>
      <c r="CZ7" s="3">
        <f t="shared" si="8"/>
        <v>0</v>
      </c>
      <c r="DA7" s="3">
        <f t="shared" si="8"/>
        <v>0</v>
      </c>
      <c r="DB7" s="3">
        <f t="shared" si="8"/>
        <v>0</v>
      </c>
      <c r="DC7" s="3">
        <f t="shared" si="8"/>
        <v>0</v>
      </c>
      <c r="DD7" s="3">
        <f t="shared" si="8"/>
        <v>0</v>
      </c>
      <c r="DE7" s="3">
        <f t="shared" si="8"/>
        <v>0</v>
      </c>
      <c r="DF7" s="3">
        <f t="shared" si="8"/>
        <v>0</v>
      </c>
      <c r="DG7" s="3">
        <f t="shared" si="8"/>
        <v>0</v>
      </c>
      <c r="DH7" s="3">
        <f t="shared" si="8"/>
        <v>0</v>
      </c>
      <c r="DI7" s="3">
        <f t="shared" si="8"/>
        <v>0</v>
      </c>
      <c r="DJ7" s="3">
        <f t="shared" si="8"/>
        <v>0</v>
      </c>
      <c r="DK7" s="3">
        <f t="shared" si="8"/>
        <v>0</v>
      </c>
      <c r="DL7" s="3" t="s">
        <v>99</v>
      </c>
      <c r="DM7" s="16" t="s">
        <v>1456</v>
      </c>
      <c r="DN7" s="3" t="s">
        <v>87</v>
      </c>
      <c r="DO7" s="3" t="s">
        <v>213</v>
      </c>
      <c r="DP7" s="3" t="s">
        <v>214</v>
      </c>
      <c r="DQ7" s="3" t="s">
        <v>160</v>
      </c>
      <c r="DR7" s="42">
        <v>15</v>
      </c>
      <c r="DS7" s="77" t="s">
        <v>148</v>
      </c>
      <c r="DT7" s="3" t="s">
        <v>88</v>
      </c>
      <c r="DU7" s="14">
        <f t="shared" ref="DU7:DU17" si="9">+DU6</f>
        <v>0</v>
      </c>
      <c r="DV7" s="3" t="s">
        <v>216</v>
      </c>
      <c r="DW7" s="3">
        <f t="shared" ref="DW7:EE7" si="10">+DW6</f>
        <v>0</v>
      </c>
      <c r="DX7" s="3">
        <f t="shared" si="10"/>
        <v>0</v>
      </c>
      <c r="DY7" s="14">
        <f t="shared" si="10"/>
        <v>0</v>
      </c>
      <c r="DZ7" s="14">
        <f t="shared" si="10"/>
        <v>0</v>
      </c>
      <c r="EA7" s="14">
        <f t="shared" si="10"/>
        <v>0</v>
      </c>
      <c r="EB7" s="14">
        <f t="shared" si="10"/>
        <v>0</v>
      </c>
      <c r="EC7" s="14">
        <f t="shared" si="10"/>
        <v>0</v>
      </c>
      <c r="ED7" s="14">
        <f t="shared" si="10"/>
        <v>0</v>
      </c>
      <c r="EE7" s="14">
        <f t="shared" si="10"/>
        <v>0</v>
      </c>
      <c r="EF7" s="99">
        <v>60000</v>
      </c>
      <c r="EG7" s="3" t="s">
        <v>217</v>
      </c>
      <c r="EH7" s="3" t="s">
        <v>218</v>
      </c>
      <c r="EI7" s="3" t="s">
        <v>219</v>
      </c>
      <c r="EJ7" s="3" t="s">
        <v>220</v>
      </c>
      <c r="EK7" s="3" t="s">
        <v>221</v>
      </c>
      <c r="EL7" s="3" t="s">
        <v>222</v>
      </c>
      <c r="EM7" s="3" t="s">
        <v>222</v>
      </c>
      <c r="EN7" s="3" t="s">
        <v>222</v>
      </c>
      <c r="EO7" s="47">
        <v>20000</v>
      </c>
      <c r="EP7" s="47">
        <v>15000</v>
      </c>
      <c r="EQ7" s="47">
        <v>12000</v>
      </c>
      <c r="ER7" s="100">
        <v>6000</v>
      </c>
      <c r="ES7" s="101" t="s">
        <v>223</v>
      </c>
      <c r="ET7" s="14">
        <f>+ET6</f>
        <v>0</v>
      </c>
      <c r="EU7" s="14">
        <f>+EU6</f>
        <v>0</v>
      </c>
      <c r="EV7" s="3">
        <f>+EV6</f>
        <v>0</v>
      </c>
      <c r="EW7" s="77" t="s">
        <v>224</v>
      </c>
      <c r="EX7" s="3">
        <f>+EX6</f>
        <v>0</v>
      </c>
      <c r="EY7" s="3">
        <f>+EY6</f>
        <v>0</v>
      </c>
      <c r="EZ7" s="3">
        <f>+EZ6</f>
        <v>0</v>
      </c>
      <c r="FA7" s="3">
        <v>15000</v>
      </c>
      <c r="FB7" s="3">
        <f>+FB6</f>
        <v>0</v>
      </c>
      <c r="FC7" s="3">
        <f>+FC6</f>
        <v>0</v>
      </c>
      <c r="FD7" s="14">
        <f>+FD6</f>
        <v>0</v>
      </c>
      <c r="FE7" s="33" t="s">
        <v>225</v>
      </c>
      <c r="FF7" s="33" t="s">
        <v>226</v>
      </c>
      <c r="FG7" s="77" t="s">
        <v>88</v>
      </c>
      <c r="FH7" s="3">
        <f>+FH6</f>
        <v>0</v>
      </c>
      <c r="FI7" s="3">
        <f>+FI6</f>
        <v>0</v>
      </c>
      <c r="FJ7" s="3">
        <f>+FJ6</f>
        <v>0</v>
      </c>
    </row>
    <row r="8" spans="1:166" s="28" customFormat="1" x14ac:dyDescent="0.25">
      <c r="A8" s="29">
        <v>2</v>
      </c>
      <c r="B8" s="40" t="s">
        <v>239</v>
      </c>
      <c r="C8" s="40" t="s">
        <v>240</v>
      </c>
      <c r="D8" s="40" t="s">
        <v>241</v>
      </c>
      <c r="E8" s="40" t="s">
        <v>242</v>
      </c>
      <c r="F8" s="40" t="s">
        <v>133</v>
      </c>
      <c r="G8" s="41">
        <v>23004</v>
      </c>
      <c r="H8" s="40" t="s">
        <v>87</v>
      </c>
      <c r="I8" s="3" t="str">
        <f>+I7</f>
        <v>Subsidiado</v>
      </c>
      <c r="J8" s="3" t="s">
        <v>88</v>
      </c>
      <c r="K8" s="3" t="s">
        <v>1531</v>
      </c>
      <c r="L8" s="37">
        <v>12618745</v>
      </c>
      <c r="M8" s="77" t="s">
        <v>144</v>
      </c>
      <c r="N8" s="3">
        <f>+N7</f>
        <v>0</v>
      </c>
      <c r="O8" s="3">
        <v>3118028629</v>
      </c>
      <c r="P8" s="3" t="str">
        <f t="shared" ref="P8:P15" si="11">+P7</f>
        <v>No respondio</v>
      </c>
      <c r="Q8" s="3" t="s">
        <v>243</v>
      </c>
      <c r="R8" s="77" t="s">
        <v>149</v>
      </c>
      <c r="S8" s="3">
        <f t="shared" si="0"/>
        <v>0</v>
      </c>
      <c r="T8" s="3" t="s">
        <v>244</v>
      </c>
      <c r="U8" s="3">
        <f t="shared" si="1"/>
        <v>0</v>
      </c>
      <c r="V8" s="3">
        <f t="shared" si="2"/>
        <v>0</v>
      </c>
      <c r="W8" s="3" t="s">
        <v>245</v>
      </c>
      <c r="X8" s="3" t="s">
        <v>244</v>
      </c>
      <c r="Y8" s="3">
        <f t="shared" si="3"/>
        <v>0</v>
      </c>
      <c r="Z8" s="3">
        <f t="shared" si="4"/>
        <v>0</v>
      </c>
      <c r="AA8" s="95">
        <f t="shared" ref="AA8:AA13" si="12">+AA7</f>
        <v>7000000</v>
      </c>
      <c r="AB8" s="3">
        <v>3</v>
      </c>
      <c r="AC8" s="95">
        <v>12000000</v>
      </c>
      <c r="AD8" s="3" t="s">
        <v>87</v>
      </c>
      <c r="AE8" s="77" t="s">
        <v>11</v>
      </c>
      <c r="AF8" s="3">
        <f t="shared" si="5"/>
        <v>0</v>
      </c>
      <c r="AG8" s="3" t="s">
        <v>87</v>
      </c>
      <c r="AH8" s="3" t="s">
        <v>20</v>
      </c>
      <c r="AI8" s="3">
        <v>7</v>
      </c>
      <c r="AJ8" s="3" t="s">
        <v>246</v>
      </c>
      <c r="AK8" s="3">
        <v>1</v>
      </c>
      <c r="AL8" s="3" t="s">
        <v>294</v>
      </c>
      <c r="AM8" s="3" t="s">
        <v>247</v>
      </c>
      <c r="AN8" s="3">
        <f t="shared" ref="AN8:AW12" si="13">+AN7</f>
        <v>0</v>
      </c>
      <c r="AO8" s="3">
        <f t="shared" si="13"/>
        <v>0</v>
      </c>
      <c r="AP8" s="3">
        <f t="shared" si="13"/>
        <v>0</v>
      </c>
      <c r="AQ8" s="3">
        <f t="shared" si="13"/>
        <v>0</v>
      </c>
      <c r="AR8" s="3">
        <f t="shared" si="13"/>
        <v>0</v>
      </c>
      <c r="AS8" s="3">
        <f t="shared" si="13"/>
        <v>0</v>
      </c>
      <c r="AT8" s="3">
        <f t="shared" si="13"/>
        <v>0</v>
      </c>
      <c r="AU8" s="3">
        <f t="shared" si="13"/>
        <v>0</v>
      </c>
      <c r="AV8" s="3">
        <f t="shared" si="13"/>
        <v>0</v>
      </c>
      <c r="AW8" s="3">
        <f t="shared" si="13"/>
        <v>0</v>
      </c>
      <c r="AX8" s="3">
        <f t="shared" ref="AX8:BG12" si="14">+AX7</f>
        <v>0</v>
      </c>
      <c r="AY8" s="3">
        <f t="shared" si="14"/>
        <v>0</v>
      </c>
      <c r="AZ8" s="3">
        <f t="shared" si="14"/>
        <v>0</v>
      </c>
      <c r="BA8" s="3">
        <f t="shared" si="14"/>
        <v>0</v>
      </c>
      <c r="BB8" s="3">
        <f t="shared" si="14"/>
        <v>0</v>
      </c>
      <c r="BC8" s="3">
        <f t="shared" si="14"/>
        <v>0</v>
      </c>
      <c r="BD8" s="3">
        <f t="shared" si="14"/>
        <v>0</v>
      </c>
      <c r="BE8" s="3">
        <f t="shared" si="14"/>
        <v>0</v>
      </c>
      <c r="BF8" s="3">
        <f t="shared" si="14"/>
        <v>0</v>
      </c>
      <c r="BG8" s="3">
        <f t="shared" si="14"/>
        <v>0</v>
      </c>
      <c r="BH8" s="3">
        <f t="shared" ref="BH8:BQ12" si="15">+BH7</f>
        <v>0</v>
      </c>
      <c r="BI8" s="3">
        <f t="shared" si="15"/>
        <v>0</v>
      </c>
      <c r="BJ8" s="3">
        <f t="shared" si="15"/>
        <v>0</v>
      </c>
      <c r="BK8" s="3">
        <f t="shared" si="15"/>
        <v>0</v>
      </c>
      <c r="BL8" s="3">
        <f t="shared" si="15"/>
        <v>0</v>
      </c>
      <c r="BM8" s="3">
        <f t="shared" si="15"/>
        <v>0</v>
      </c>
      <c r="BN8" s="3">
        <f t="shared" si="15"/>
        <v>0</v>
      </c>
      <c r="BO8" s="3">
        <f t="shared" si="15"/>
        <v>0</v>
      </c>
      <c r="BP8" s="3">
        <f t="shared" si="15"/>
        <v>0</v>
      </c>
      <c r="BQ8" s="3">
        <f t="shared" si="15"/>
        <v>0</v>
      </c>
      <c r="BR8" s="3">
        <f t="shared" ref="BR8:CA12" si="16">+BR7</f>
        <v>0</v>
      </c>
      <c r="BS8" s="3">
        <f t="shared" si="16"/>
        <v>0</v>
      </c>
      <c r="BT8" s="3">
        <f t="shared" si="16"/>
        <v>0</v>
      </c>
      <c r="BU8" s="3">
        <f t="shared" si="16"/>
        <v>0</v>
      </c>
      <c r="BV8" s="3">
        <f t="shared" si="16"/>
        <v>0</v>
      </c>
      <c r="BW8" s="3">
        <f t="shared" si="16"/>
        <v>0</v>
      </c>
      <c r="BX8" s="3">
        <f t="shared" si="16"/>
        <v>0</v>
      </c>
      <c r="BY8" s="3">
        <f t="shared" si="16"/>
        <v>0</v>
      </c>
      <c r="BZ8" s="3">
        <f t="shared" si="16"/>
        <v>0</v>
      </c>
      <c r="CA8" s="3">
        <f t="shared" si="16"/>
        <v>0</v>
      </c>
      <c r="CB8" s="3">
        <f t="shared" ref="CB8:CK12" si="17">+CB7</f>
        <v>0</v>
      </c>
      <c r="CC8" s="3">
        <f t="shared" si="17"/>
        <v>0</v>
      </c>
      <c r="CD8" s="3">
        <f t="shared" si="17"/>
        <v>0</v>
      </c>
      <c r="CE8" s="3">
        <f t="shared" si="17"/>
        <v>0</v>
      </c>
      <c r="CF8" s="3">
        <f t="shared" si="17"/>
        <v>0</v>
      </c>
      <c r="CG8" s="3">
        <f t="shared" si="17"/>
        <v>0</v>
      </c>
      <c r="CH8" s="3">
        <f t="shared" si="17"/>
        <v>0</v>
      </c>
      <c r="CI8" s="3">
        <f t="shared" si="17"/>
        <v>0</v>
      </c>
      <c r="CJ8" s="3">
        <f t="shared" si="17"/>
        <v>0</v>
      </c>
      <c r="CK8" s="3">
        <f t="shared" si="17"/>
        <v>0</v>
      </c>
      <c r="CL8" s="3">
        <f t="shared" ref="CL8:CU12" si="18">+CL7</f>
        <v>0</v>
      </c>
      <c r="CM8" s="3">
        <f t="shared" si="18"/>
        <v>0</v>
      </c>
      <c r="CN8" s="3">
        <f t="shared" si="18"/>
        <v>0</v>
      </c>
      <c r="CO8" s="3">
        <f t="shared" si="18"/>
        <v>0</v>
      </c>
      <c r="CP8" s="3">
        <f t="shared" si="18"/>
        <v>0</v>
      </c>
      <c r="CQ8" s="3">
        <f t="shared" si="18"/>
        <v>0</v>
      </c>
      <c r="CR8" s="3">
        <f t="shared" si="18"/>
        <v>0</v>
      </c>
      <c r="CS8" s="3">
        <f t="shared" si="18"/>
        <v>0</v>
      </c>
      <c r="CT8" s="3">
        <f t="shared" si="18"/>
        <v>0</v>
      </c>
      <c r="CU8" s="3">
        <f t="shared" si="18"/>
        <v>0</v>
      </c>
      <c r="CV8" s="3">
        <f t="shared" ref="CV8:DE12" si="19">+CV7</f>
        <v>0</v>
      </c>
      <c r="CW8" s="3">
        <f t="shared" si="19"/>
        <v>0</v>
      </c>
      <c r="CX8" s="3">
        <f t="shared" si="19"/>
        <v>0</v>
      </c>
      <c r="CY8" s="3">
        <f t="shared" si="19"/>
        <v>0</v>
      </c>
      <c r="CZ8" s="3">
        <f t="shared" si="19"/>
        <v>0</v>
      </c>
      <c r="DA8" s="3">
        <f t="shared" si="19"/>
        <v>0</v>
      </c>
      <c r="DB8" s="3">
        <f t="shared" si="19"/>
        <v>0</v>
      </c>
      <c r="DC8" s="3">
        <f t="shared" si="19"/>
        <v>0</v>
      </c>
      <c r="DD8" s="3">
        <f t="shared" si="19"/>
        <v>0</v>
      </c>
      <c r="DE8" s="3">
        <f t="shared" si="19"/>
        <v>0</v>
      </c>
      <c r="DF8" s="3">
        <f t="shared" ref="DF8:DK12" si="20">+DF7</f>
        <v>0</v>
      </c>
      <c r="DG8" s="3">
        <f t="shared" si="20"/>
        <v>0</v>
      </c>
      <c r="DH8" s="3">
        <f t="shared" si="20"/>
        <v>0</v>
      </c>
      <c r="DI8" s="3">
        <f t="shared" si="20"/>
        <v>0</v>
      </c>
      <c r="DJ8" s="3">
        <f t="shared" si="20"/>
        <v>0</v>
      </c>
      <c r="DK8" s="3">
        <f t="shared" si="20"/>
        <v>0</v>
      </c>
      <c r="DL8" s="3" t="s">
        <v>99</v>
      </c>
      <c r="DM8" s="16" t="s">
        <v>1456</v>
      </c>
      <c r="DN8" s="3" t="s">
        <v>87</v>
      </c>
      <c r="DO8" s="3" t="s">
        <v>213</v>
      </c>
      <c r="DP8" s="3" t="s">
        <v>248</v>
      </c>
      <c r="DQ8" s="3" t="s">
        <v>160</v>
      </c>
      <c r="DR8" s="3">
        <f t="shared" ref="DR8:DR16" si="21">+DR7</f>
        <v>15</v>
      </c>
      <c r="DS8" s="39" t="s">
        <v>180</v>
      </c>
      <c r="DT8" s="3" t="str">
        <f>+DT7</f>
        <v>NO</v>
      </c>
      <c r="DU8" s="3">
        <f t="shared" si="9"/>
        <v>0</v>
      </c>
      <c r="DV8" s="3" t="s">
        <v>216</v>
      </c>
      <c r="DW8" s="3" t="s">
        <v>167</v>
      </c>
      <c r="DX8" s="3">
        <f t="shared" ref="DX8:DX43" si="22">+DX7</f>
        <v>0</v>
      </c>
      <c r="DY8" s="3">
        <v>30000</v>
      </c>
      <c r="DZ8" s="3">
        <f t="shared" ref="DZ8:DZ37" si="23">+DZ7</f>
        <v>0</v>
      </c>
      <c r="EA8" s="3">
        <f t="shared" ref="EA8:EA37" si="24">+EA7</f>
        <v>0</v>
      </c>
      <c r="EB8" s="3">
        <v>10000</v>
      </c>
      <c r="EC8" s="3">
        <v>2000</v>
      </c>
      <c r="ED8" s="3">
        <v>5000</v>
      </c>
      <c r="EE8" s="3">
        <f t="shared" ref="EE8:EE24" si="25">+EE7</f>
        <v>0</v>
      </c>
      <c r="EF8" s="3">
        <v>47000</v>
      </c>
      <c r="EG8" s="3" t="s">
        <v>249</v>
      </c>
      <c r="EH8" s="3" t="s">
        <v>250</v>
      </c>
      <c r="EI8" s="3" t="s">
        <v>251</v>
      </c>
      <c r="EJ8" s="3" t="s">
        <v>217</v>
      </c>
      <c r="EK8" s="3" t="s">
        <v>252</v>
      </c>
      <c r="EL8" s="3" t="s">
        <v>252</v>
      </c>
      <c r="EM8" s="3" t="s">
        <v>252</v>
      </c>
      <c r="EN8" s="3" t="s">
        <v>252</v>
      </c>
      <c r="EO8" s="3">
        <v>10000</v>
      </c>
      <c r="EP8" s="3">
        <v>5000</v>
      </c>
      <c r="EQ8" s="3">
        <v>10000</v>
      </c>
      <c r="ER8" s="3">
        <v>5000</v>
      </c>
      <c r="ES8" s="3" t="s">
        <v>249</v>
      </c>
      <c r="ET8" s="3" t="s">
        <v>250</v>
      </c>
      <c r="EU8" s="3" t="s">
        <v>251</v>
      </c>
      <c r="EV8" s="16" t="s">
        <v>217</v>
      </c>
      <c r="EW8" s="3" t="s">
        <v>252</v>
      </c>
      <c r="EX8" s="3" t="s">
        <v>252</v>
      </c>
      <c r="EY8" s="3" t="s">
        <v>252</v>
      </c>
      <c r="EZ8" s="3" t="s">
        <v>252</v>
      </c>
      <c r="FA8" s="3">
        <v>10000</v>
      </c>
      <c r="FB8" s="3">
        <v>5000</v>
      </c>
      <c r="FC8" s="3">
        <v>10000</v>
      </c>
      <c r="FD8" s="3">
        <v>5000</v>
      </c>
      <c r="FE8" s="3" t="s">
        <v>225</v>
      </c>
      <c r="FF8" s="3" t="s">
        <v>253</v>
      </c>
      <c r="FG8" s="77" t="s">
        <v>88</v>
      </c>
      <c r="FH8" s="3">
        <f t="shared" ref="FH8:FH39" si="26">+FH7</f>
        <v>0</v>
      </c>
      <c r="FI8" s="3">
        <f t="shared" ref="FI8:FI39" si="27">+FI7</f>
        <v>0</v>
      </c>
      <c r="FJ8" s="3" t="s">
        <v>273</v>
      </c>
    </row>
    <row r="9" spans="1:166" s="28" customFormat="1" x14ac:dyDescent="0.25">
      <c r="A9" s="29">
        <v>3</v>
      </c>
      <c r="B9" s="3" t="s">
        <v>254</v>
      </c>
      <c r="C9" s="3" t="s">
        <v>255</v>
      </c>
      <c r="D9" s="3" t="s">
        <v>256</v>
      </c>
      <c r="E9" s="3" t="s">
        <v>257</v>
      </c>
      <c r="F9" s="33" t="s">
        <v>133</v>
      </c>
      <c r="G9" s="36">
        <v>20359</v>
      </c>
      <c r="H9" s="3" t="s">
        <v>87</v>
      </c>
      <c r="I9" s="3" t="str">
        <f>+I8</f>
        <v>Subsidiado</v>
      </c>
      <c r="J9" s="3" t="s">
        <v>88</v>
      </c>
      <c r="K9" s="3" t="s">
        <v>1531</v>
      </c>
      <c r="L9" s="37">
        <v>12539196</v>
      </c>
      <c r="M9" s="77" t="s">
        <v>144</v>
      </c>
      <c r="N9" s="3">
        <f>+N8</f>
        <v>0</v>
      </c>
      <c r="O9" s="3">
        <v>3002078250</v>
      </c>
      <c r="P9" s="3" t="str">
        <f t="shared" si="11"/>
        <v>No respondio</v>
      </c>
      <c r="Q9" s="3" t="s">
        <v>258</v>
      </c>
      <c r="R9" s="77" t="s">
        <v>149</v>
      </c>
      <c r="S9" s="3">
        <f t="shared" si="0"/>
        <v>0</v>
      </c>
      <c r="T9" s="3" t="s">
        <v>244</v>
      </c>
      <c r="U9" s="3">
        <f t="shared" si="1"/>
        <v>0</v>
      </c>
      <c r="V9" s="3">
        <f t="shared" si="2"/>
        <v>0</v>
      </c>
      <c r="W9" s="3" t="s">
        <v>245</v>
      </c>
      <c r="X9" s="3" t="s">
        <v>244</v>
      </c>
      <c r="Y9" s="3">
        <f t="shared" si="3"/>
        <v>0</v>
      </c>
      <c r="Z9" s="3">
        <f t="shared" si="4"/>
        <v>0</v>
      </c>
      <c r="AA9" s="95">
        <f t="shared" si="12"/>
        <v>7000000</v>
      </c>
      <c r="AB9" s="3">
        <v>3</v>
      </c>
      <c r="AC9" s="95">
        <v>9600000</v>
      </c>
      <c r="AD9" s="3" t="s">
        <v>88</v>
      </c>
      <c r="AE9" s="77" t="str">
        <f>+AE8</f>
        <v>Banco</v>
      </c>
      <c r="AF9" s="3">
        <f t="shared" si="5"/>
        <v>0</v>
      </c>
      <c r="AG9" s="3" t="s">
        <v>87</v>
      </c>
      <c r="AH9" s="3" t="str">
        <f>+AH8</f>
        <v>Asociado</v>
      </c>
      <c r="AI9" s="3">
        <v>4</v>
      </c>
      <c r="AJ9" s="3" t="s">
        <v>246</v>
      </c>
      <c r="AK9" s="3">
        <v>1</v>
      </c>
      <c r="AL9" s="3" t="s">
        <v>294</v>
      </c>
      <c r="AM9" s="3" t="s">
        <v>247</v>
      </c>
      <c r="AN9" s="3">
        <f t="shared" si="13"/>
        <v>0</v>
      </c>
      <c r="AO9" s="3">
        <f t="shared" si="13"/>
        <v>0</v>
      </c>
      <c r="AP9" s="3">
        <f t="shared" si="13"/>
        <v>0</v>
      </c>
      <c r="AQ9" s="3">
        <f t="shared" si="13"/>
        <v>0</v>
      </c>
      <c r="AR9" s="3">
        <f t="shared" si="13"/>
        <v>0</v>
      </c>
      <c r="AS9" s="3">
        <f t="shared" si="13"/>
        <v>0</v>
      </c>
      <c r="AT9" s="3">
        <f t="shared" si="13"/>
        <v>0</v>
      </c>
      <c r="AU9" s="3">
        <f t="shared" si="13"/>
        <v>0</v>
      </c>
      <c r="AV9" s="3">
        <f t="shared" si="13"/>
        <v>0</v>
      </c>
      <c r="AW9" s="3">
        <f t="shared" si="13"/>
        <v>0</v>
      </c>
      <c r="AX9" s="3">
        <f t="shared" si="14"/>
        <v>0</v>
      </c>
      <c r="AY9" s="3">
        <f t="shared" si="14"/>
        <v>0</v>
      </c>
      <c r="AZ9" s="3">
        <f t="shared" si="14"/>
        <v>0</v>
      </c>
      <c r="BA9" s="3">
        <f t="shared" si="14"/>
        <v>0</v>
      </c>
      <c r="BB9" s="3">
        <f t="shared" si="14"/>
        <v>0</v>
      </c>
      <c r="BC9" s="3">
        <f t="shared" si="14"/>
        <v>0</v>
      </c>
      <c r="BD9" s="3">
        <f t="shared" si="14"/>
        <v>0</v>
      </c>
      <c r="BE9" s="3">
        <f t="shared" si="14"/>
        <v>0</v>
      </c>
      <c r="BF9" s="3">
        <f t="shared" si="14"/>
        <v>0</v>
      </c>
      <c r="BG9" s="3">
        <f t="shared" si="14"/>
        <v>0</v>
      </c>
      <c r="BH9" s="3">
        <f t="shared" si="15"/>
        <v>0</v>
      </c>
      <c r="BI9" s="3">
        <f t="shared" si="15"/>
        <v>0</v>
      </c>
      <c r="BJ9" s="3">
        <f t="shared" si="15"/>
        <v>0</v>
      </c>
      <c r="BK9" s="3">
        <f t="shared" si="15"/>
        <v>0</v>
      </c>
      <c r="BL9" s="3">
        <f t="shared" si="15"/>
        <v>0</v>
      </c>
      <c r="BM9" s="3">
        <f t="shared" si="15"/>
        <v>0</v>
      </c>
      <c r="BN9" s="3">
        <f t="shared" si="15"/>
        <v>0</v>
      </c>
      <c r="BO9" s="3">
        <f t="shared" si="15"/>
        <v>0</v>
      </c>
      <c r="BP9" s="3">
        <f t="shared" si="15"/>
        <v>0</v>
      </c>
      <c r="BQ9" s="3">
        <f t="shared" si="15"/>
        <v>0</v>
      </c>
      <c r="BR9" s="3">
        <f t="shared" si="16"/>
        <v>0</v>
      </c>
      <c r="BS9" s="3">
        <f t="shared" si="16"/>
        <v>0</v>
      </c>
      <c r="BT9" s="3">
        <f t="shared" si="16"/>
        <v>0</v>
      </c>
      <c r="BU9" s="3">
        <f t="shared" si="16"/>
        <v>0</v>
      </c>
      <c r="BV9" s="3">
        <f t="shared" si="16"/>
        <v>0</v>
      </c>
      <c r="BW9" s="3">
        <f t="shared" si="16"/>
        <v>0</v>
      </c>
      <c r="BX9" s="3">
        <f t="shared" si="16"/>
        <v>0</v>
      </c>
      <c r="BY9" s="3">
        <f t="shared" si="16"/>
        <v>0</v>
      </c>
      <c r="BZ9" s="3">
        <f t="shared" si="16"/>
        <v>0</v>
      </c>
      <c r="CA9" s="3">
        <f t="shared" si="16"/>
        <v>0</v>
      </c>
      <c r="CB9" s="3">
        <f t="shared" si="17"/>
        <v>0</v>
      </c>
      <c r="CC9" s="3">
        <f t="shared" si="17"/>
        <v>0</v>
      </c>
      <c r="CD9" s="3">
        <f t="shared" si="17"/>
        <v>0</v>
      </c>
      <c r="CE9" s="3">
        <f t="shared" si="17"/>
        <v>0</v>
      </c>
      <c r="CF9" s="3">
        <f t="shared" si="17"/>
        <v>0</v>
      </c>
      <c r="CG9" s="3">
        <f t="shared" si="17"/>
        <v>0</v>
      </c>
      <c r="CH9" s="3">
        <f t="shared" si="17"/>
        <v>0</v>
      </c>
      <c r="CI9" s="3">
        <f t="shared" si="17"/>
        <v>0</v>
      </c>
      <c r="CJ9" s="3">
        <f t="shared" si="17"/>
        <v>0</v>
      </c>
      <c r="CK9" s="3">
        <f t="shared" si="17"/>
        <v>0</v>
      </c>
      <c r="CL9" s="3">
        <f t="shared" si="18"/>
        <v>0</v>
      </c>
      <c r="CM9" s="3">
        <f t="shared" si="18"/>
        <v>0</v>
      </c>
      <c r="CN9" s="3">
        <f t="shared" si="18"/>
        <v>0</v>
      </c>
      <c r="CO9" s="3">
        <f t="shared" si="18"/>
        <v>0</v>
      </c>
      <c r="CP9" s="3">
        <f t="shared" si="18"/>
        <v>0</v>
      </c>
      <c r="CQ9" s="3">
        <f t="shared" si="18"/>
        <v>0</v>
      </c>
      <c r="CR9" s="3">
        <f t="shared" si="18"/>
        <v>0</v>
      </c>
      <c r="CS9" s="3">
        <f t="shared" si="18"/>
        <v>0</v>
      </c>
      <c r="CT9" s="3">
        <f t="shared" si="18"/>
        <v>0</v>
      </c>
      <c r="CU9" s="3">
        <f t="shared" si="18"/>
        <v>0</v>
      </c>
      <c r="CV9" s="3">
        <f t="shared" si="19"/>
        <v>0</v>
      </c>
      <c r="CW9" s="3">
        <f t="shared" si="19"/>
        <v>0</v>
      </c>
      <c r="CX9" s="3">
        <f t="shared" si="19"/>
        <v>0</v>
      </c>
      <c r="CY9" s="3">
        <f t="shared" si="19"/>
        <v>0</v>
      </c>
      <c r="CZ9" s="3">
        <f t="shared" si="19"/>
        <v>0</v>
      </c>
      <c r="DA9" s="3">
        <f t="shared" si="19"/>
        <v>0</v>
      </c>
      <c r="DB9" s="3">
        <f t="shared" si="19"/>
        <v>0</v>
      </c>
      <c r="DC9" s="3">
        <f t="shared" si="19"/>
        <v>0</v>
      </c>
      <c r="DD9" s="3">
        <f t="shared" si="19"/>
        <v>0</v>
      </c>
      <c r="DE9" s="3">
        <f t="shared" si="19"/>
        <v>0</v>
      </c>
      <c r="DF9" s="3">
        <f t="shared" si="20"/>
        <v>0</v>
      </c>
      <c r="DG9" s="3">
        <f t="shared" si="20"/>
        <v>0</v>
      </c>
      <c r="DH9" s="3">
        <f t="shared" si="20"/>
        <v>0</v>
      </c>
      <c r="DI9" s="3">
        <f t="shared" si="20"/>
        <v>0</v>
      </c>
      <c r="DJ9" s="3">
        <f t="shared" si="20"/>
        <v>0</v>
      </c>
      <c r="DK9" s="3">
        <f t="shared" si="20"/>
        <v>0</v>
      </c>
      <c r="DL9" s="3" t="s">
        <v>99</v>
      </c>
      <c r="DM9" s="16" t="s">
        <v>1456</v>
      </c>
      <c r="DN9" s="3" t="s">
        <v>87</v>
      </c>
      <c r="DO9" s="3" t="s">
        <v>259</v>
      </c>
      <c r="DP9" s="3" t="s">
        <v>260</v>
      </c>
      <c r="DQ9" s="3" t="s">
        <v>158</v>
      </c>
      <c r="DR9" s="3">
        <f t="shared" si="21"/>
        <v>15</v>
      </c>
      <c r="DS9" s="77" t="s">
        <v>180</v>
      </c>
      <c r="DT9" s="3" t="str">
        <f>+DT8</f>
        <v>NO</v>
      </c>
      <c r="DU9" s="3">
        <f t="shared" si="9"/>
        <v>0</v>
      </c>
      <c r="DV9" s="3" t="s">
        <v>216</v>
      </c>
      <c r="DW9" s="3" t="s">
        <v>167</v>
      </c>
      <c r="DX9" s="3">
        <f t="shared" si="22"/>
        <v>0</v>
      </c>
      <c r="DY9" s="3">
        <f>+DY8</f>
        <v>30000</v>
      </c>
      <c r="DZ9" s="3">
        <f t="shared" si="23"/>
        <v>0</v>
      </c>
      <c r="EA9" s="3">
        <f t="shared" si="24"/>
        <v>0</v>
      </c>
      <c r="EB9" s="3">
        <f>+EB8</f>
        <v>10000</v>
      </c>
      <c r="EC9" s="3">
        <v>3000</v>
      </c>
      <c r="ED9" s="3">
        <v>5000</v>
      </c>
      <c r="EE9" s="3">
        <f t="shared" si="25"/>
        <v>0</v>
      </c>
      <c r="EF9" s="3">
        <v>18000</v>
      </c>
      <c r="EG9" s="3" t="s">
        <v>261</v>
      </c>
      <c r="EH9" s="3" t="s">
        <v>249</v>
      </c>
      <c r="EI9" s="3" t="s">
        <v>262</v>
      </c>
      <c r="EJ9" s="3" t="str">
        <f>+EJ8</f>
        <v>Albacora</v>
      </c>
      <c r="EK9" s="3" t="s">
        <v>263</v>
      </c>
      <c r="EL9" s="3" t="s">
        <v>252</v>
      </c>
      <c r="EM9" s="3" t="s">
        <v>263</v>
      </c>
      <c r="EN9" s="3" t="str">
        <f>+EN8</f>
        <v>Libra</v>
      </c>
      <c r="EO9" s="3">
        <v>5000</v>
      </c>
      <c r="EP9" s="3">
        <v>7000</v>
      </c>
      <c r="EQ9" s="3">
        <v>7000</v>
      </c>
      <c r="ER9" s="3">
        <f t="shared" ref="ER9:FD10" si="28">+ER8</f>
        <v>5000</v>
      </c>
      <c r="ES9" s="3" t="str">
        <f t="shared" si="28"/>
        <v>Pargo</v>
      </c>
      <c r="ET9" s="3" t="str">
        <f t="shared" si="28"/>
        <v>Tiburon</v>
      </c>
      <c r="EU9" s="3" t="str">
        <f t="shared" si="28"/>
        <v>Mero</v>
      </c>
      <c r="EV9" s="3" t="str">
        <f t="shared" si="28"/>
        <v>Albacora</v>
      </c>
      <c r="EW9" s="3" t="str">
        <f t="shared" si="28"/>
        <v>Libra</v>
      </c>
      <c r="EX9" s="3" t="str">
        <f t="shared" si="28"/>
        <v>Libra</v>
      </c>
      <c r="EY9" s="3" t="str">
        <f t="shared" si="28"/>
        <v>Libra</v>
      </c>
      <c r="EZ9" s="3" t="str">
        <f t="shared" si="28"/>
        <v>Libra</v>
      </c>
      <c r="FA9" s="3">
        <f t="shared" si="28"/>
        <v>10000</v>
      </c>
      <c r="FB9" s="3">
        <f t="shared" si="28"/>
        <v>5000</v>
      </c>
      <c r="FC9" s="3">
        <f t="shared" si="28"/>
        <v>10000</v>
      </c>
      <c r="FD9" s="3">
        <f t="shared" si="28"/>
        <v>5000</v>
      </c>
      <c r="FE9" s="3" t="s">
        <v>225</v>
      </c>
      <c r="FF9" s="3" t="s">
        <v>253</v>
      </c>
      <c r="FG9" s="77" t="s">
        <v>88</v>
      </c>
      <c r="FH9" s="3">
        <f t="shared" si="26"/>
        <v>0</v>
      </c>
      <c r="FI9" s="3">
        <f t="shared" si="27"/>
        <v>0</v>
      </c>
      <c r="FJ9" s="3" t="s">
        <v>273</v>
      </c>
    </row>
    <row r="10" spans="1:166" s="28" customFormat="1" x14ac:dyDescent="0.25">
      <c r="A10" s="29">
        <v>4</v>
      </c>
      <c r="B10" s="3" t="s">
        <v>264</v>
      </c>
      <c r="C10" s="3" t="s">
        <v>265</v>
      </c>
      <c r="D10" s="3" t="s">
        <v>266</v>
      </c>
      <c r="E10" s="3" t="s">
        <v>267</v>
      </c>
      <c r="F10" s="33" t="s">
        <v>133</v>
      </c>
      <c r="G10" s="36">
        <v>23997</v>
      </c>
      <c r="H10" s="3" t="s">
        <v>87</v>
      </c>
      <c r="I10" s="3" t="str">
        <f>+I9</f>
        <v>Subsidiado</v>
      </c>
      <c r="J10" s="3" t="s">
        <v>88</v>
      </c>
      <c r="K10" s="3" t="s">
        <v>1531</v>
      </c>
      <c r="L10" s="37">
        <v>85454022</v>
      </c>
      <c r="M10" s="77" t="s">
        <v>144</v>
      </c>
      <c r="N10" s="3">
        <v>4224218</v>
      </c>
      <c r="O10" s="3">
        <v>3012525036</v>
      </c>
      <c r="P10" s="3" t="str">
        <f t="shared" si="11"/>
        <v>No respondio</v>
      </c>
      <c r="Q10" s="3" t="s">
        <v>268</v>
      </c>
      <c r="R10" s="77" t="s">
        <v>148</v>
      </c>
      <c r="S10" s="16">
        <f t="shared" si="0"/>
        <v>0</v>
      </c>
      <c r="T10" s="3" t="s">
        <v>244</v>
      </c>
      <c r="U10" s="3">
        <f t="shared" si="1"/>
        <v>0</v>
      </c>
      <c r="V10" s="3">
        <f t="shared" si="2"/>
        <v>0</v>
      </c>
      <c r="W10" s="3" t="s">
        <v>269</v>
      </c>
      <c r="X10" s="3" t="s">
        <v>244</v>
      </c>
      <c r="Y10" s="3">
        <f t="shared" si="3"/>
        <v>0</v>
      </c>
      <c r="Z10" s="3">
        <f t="shared" si="4"/>
        <v>0</v>
      </c>
      <c r="AA10" s="95">
        <f t="shared" si="12"/>
        <v>7000000</v>
      </c>
      <c r="AB10" s="3">
        <v>2</v>
      </c>
      <c r="AC10" s="95">
        <v>12000000</v>
      </c>
      <c r="AD10" s="3" t="s">
        <v>88</v>
      </c>
      <c r="AE10" s="77" t="str">
        <f>+AE9</f>
        <v>Banco</v>
      </c>
      <c r="AF10" s="16">
        <f t="shared" si="5"/>
        <v>0</v>
      </c>
      <c r="AG10" s="3" t="s">
        <v>87</v>
      </c>
      <c r="AH10" s="3" t="s">
        <v>20</v>
      </c>
      <c r="AI10" s="3">
        <v>7</v>
      </c>
      <c r="AJ10" s="3" t="str">
        <f t="shared" ref="AJ10:AK12" si="29">+AJ9</f>
        <v>Asociacion</v>
      </c>
      <c r="AK10" s="3">
        <f t="shared" si="29"/>
        <v>1</v>
      </c>
      <c r="AL10" s="3" t="s">
        <v>294</v>
      </c>
      <c r="AM10" s="3" t="s">
        <v>247</v>
      </c>
      <c r="AN10" s="3">
        <f t="shared" si="13"/>
        <v>0</v>
      </c>
      <c r="AO10" s="3">
        <f t="shared" si="13"/>
        <v>0</v>
      </c>
      <c r="AP10" s="3">
        <f t="shared" si="13"/>
        <v>0</v>
      </c>
      <c r="AQ10" s="3">
        <f t="shared" si="13"/>
        <v>0</v>
      </c>
      <c r="AR10" s="3">
        <f t="shared" si="13"/>
        <v>0</v>
      </c>
      <c r="AS10" s="3">
        <f t="shared" si="13"/>
        <v>0</v>
      </c>
      <c r="AT10" s="3">
        <f t="shared" si="13"/>
        <v>0</v>
      </c>
      <c r="AU10" s="3">
        <f t="shared" si="13"/>
        <v>0</v>
      </c>
      <c r="AV10" s="3">
        <f t="shared" si="13"/>
        <v>0</v>
      </c>
      <c r="AW10" s="3">
        <f t="shared" si="13"/>
        <v>0</v>
      </c>
      <c r="AX10" s="3">
        <f t="shared" si="14"/>
        <v>0</v>
      </c>
      <c r="AY10" s="3">
        <f t="shared" si="14"/>
        <v>0</v>
      </c>
      <c r="AZ10" s="3">
        <f t="shared" si="14"/>
        <v>0</v>
      </c>
      <c r="BA10" s="3">
        <f t="shared" si="14"/>
        <v>0</v>
      </c>
      <c r="BB10" s="3">
        <f t="shared" si="14"/>
        <v>0</v>
      </c>
      <c r="BC10" s="3">
        <f t="shared" si="14"/>
        <v>0</v>
      </c>
      <c r="BD10" s="3">
        <f t="shared" si="14"/>
        <v>0</v>
      </c>
      <c r="BE10" s="3">
        <f t="shared" si="14"/>
        <v>0</v>
      </c>
      <c r="BF10" s="3">
        <f t="shared" si="14"/>
        <v>0</v>
      </c>
      <c r="BG10" s="3">
        <f t="shared" si="14"/>
        <v>0</v>
      </c>
      <c r="BH10" s="3">
        <f t="shared" si="15"/>
        <v>0</v>
      </c>
      <c r="BI10" s="3">
        <f t="shared" si="15"/>
        <v>0</v>
      </c>
      <c r="BJ10" s="3">
        <f t="shared" si="15"/>
        <v>0</v>
      </c>
      <c r="BK10" s="3">
        <f t="shared" si="15"/>
        <v>0</v>
      </c>
      <c r="BL10" s="3">
        <f t="shared" si="15"/>
        <v>0</v>
      </c>
      <c r="BM10" s="3">
        <f t="shared" si="15"/>
        <v>0</v>
      </c>
      <c r="BN10" s="3">
        <f t="shared" si="15"/>
        <v>0</v>
      </c>
      <c r="BO10" s="3">
        <f t="shared" si="15"/>
        <v>0</v>
      </c>
      <c r="BP10" s="3">
        <f t="shared" si="15"/>
        <v>0</v>
      </c>
      <c r="BQ10" s="3">
        <f t="shared" si="15"/>
        <v>0</v>
      </c>
      <c r="BR10" s="3">
        <f t="shared" si="16"/>
        <v>0</v>
      </c>
      <c r="BS10" s="3">
        <f t="shared" si="16"/>
        <v>0</v>
      </c>
      <c r="BT10" s="3">
        <f t="shared" si="16"/>
        <v>0</v>
      </c>
      <c r="BU10" s="3">
        <f t="shared" si="16"/>
        <v>0</v>
      </c>
      <c r="BV10" s="3">
        <f t="shared" si="16"/>
        <v>0</v>
      </c>
      <c r="BW10" s="3">
        <f t="shared" si="16"/>
        <v>0</v>
      </c>
      <c r="BX10" s="3">
        <f t="shared" si="16"/>
        <v>0</v>
      </c>
      <c r="BY10" s="3">
        <f t="shared" si="16"/>
        <v>0</v>
      </c>
      <c r="BZ10" s="3">
        <f t="shared" si="16"/>
        <v>0</v>
      </c>
      <c r="CA10" s="3">
        <f t="shared" si="16"/>
        <v>0</v>
      </c>
      <c r="CB10" s="3">
        <f t="shared" si="17"/>
        <v>0</v>
      </c>
      <c r="CC10" s="3">
        <f t="shared" si="17"/>
        <v>0</v>
      </c>
      <c r="CD10" s="3">
        <f t="shared" si="17"/>
        <v>0</v>
      </c>
      <c r="CE10" s="3">
        <f t="shared" si="17"/>
        <v>0</v>
      </c>
      <c r="CF10" s="3">
        <f t="shared" si="17"/>
        <v>0</v>
      </c>
      <c r="CG10" s="3">
        <f t="shared" si="17"/>
        <v>0</v>
      </c>
      <c r="CH10" s="3">
        <f t="shared" si="17"/>
        <v>0</v>
      </c>
      <c r="CI10" s="3">
        <f t="shared" si="17"/>
        <v>0</v>
      </c>
      <c r="CJ10" s="3">
        <f t="shared" si="17"/>
        <v>0</v>
      </c>
      <c r="CK10" s="3">
        <f t="shared" si="17"/>
        <v>0</v>
      </c>
      <c r="CL10" s="3">
        <f t="shared" si="18"/>
        <v>0</v>
      </c>
      <c r="CM10" s="3">
        <f t="shared" si="18"/>
        <v>0</v>
      </c>
      <c r="CN10" s="3">
        <f t="shared" si="18"/>
        <v>0</v>
      </c>
      <c r="CO10" s="3">
        <f t="shared" si="18"/>
        <v>0</v>
      </c>
      <c r="CP10" s="3">
        <f t="shared" si="18"/>
        <v>0</v>
      </c>
      <c r="CQ10" s="3">
        <f t="shared" si="18"/>
        <v>0</v>
      </c>
      <c r="CR10" s="3">
        <f t="shared" si="18"/>
        <v>0</v>
      </c>
      <c r="CS10" s="3">
        <f t="shared" si="18"/>
        <v>0</v>
      </c>
      <c r="CT10" s="3">
        <f t="shared" si="18"/>
        <v>0</v>
      </c>
      <c r="CU10" s="3">
        <f t="shared" si="18"/>
        <v>0</v>
      </c>
      <c r="CV10" s="3">
        <f t="shared" si="19"/>
        <v>0</v>
      </c>
      <c r="CW10" s="3">
        <f t="shared" si="19"/>
        <v>0</v>
      </c>
      <c r="CX10" s="3">
        <f t="shared" si="19"/>
        <v>0</v>
      </c>
      <c r="CY10" s="3">
        <f t="shared" si="19"/>
        <v>0</v>
      </c>
      <c r="CZ10" s="3">
        <f t="shared" si="19"/>
        <v>0</v>
      </c>
      <c r="DA10" s="3">
        <f t="shared" si="19"/>
        <v>0</v>
      </c>
      <c r="DB10" s="3">
        <f t="shared" si="19"/>
        <v>0</v>
      </c>
      <c r="DC10" s="3">
        <f t="shared" si="19"/>
        <v>0</v>
      </c>
      <c r="DD10" s="3">
        <f t="shared" si="19"/>
        <v>0</v>
      </c>
      <c r="DE10" s="3">
        <f t="shared" si="19"/>
        <v>0</v>
      </c>
      <c r="DF10" s="3">
        <f t="shared" si="20"/>
        <v>0</v>
      </c>
      <c r="DG10" s="3">
        <f t="shared" si="20"/>
        <v>0</v>
      </c>
      <c r="DH10" s="3">
        <f t="shared" si="20"/>
        <v>0</v>
      </c>
      <c r="DI10" s="3">
        <f t="shared" si="20"/>
        <v>0</v>
      </c>
      <c r="DJ10" s="3">
        <f t="shared" si="20"/>
        <v>0</v>
      </c>
      <c r="DK10" s="3">
        <f t="shared" si="20"/>
        <v>0</v>
      </c>
      <c r="DL10" s="3" t="s">
        <v>99</v>
      </c>
      <c r="DM10" s="16" t="s">
        <v>1456</v>
      </c>
      <c r="DN10" s="3" t="s">
        <v>87</v>
      </c>
      <c r="DO10" s="3" t="s">
        <v>213</v>
      </c>
      <c r="DP10" s="3" t="s">
        <v>270</v>
      </c>
      <c r="DQ10" s="3" t="str">
        <f>+DQ9</f>
        <v>Remo</v>
      </c>
      <c r="DR10" s="3">
        <f t="shared" si="21"/>
        <v>15</v>
      </c>
      <c r="DS10" s="77" t="s">
        <v>148</v>
      </c>
      <c r="DT10" s="3" t="s">
        <v>88</v>
      </c>
      <c r="DU10" s="3">
        <f t="shared" si="9"/>
        <v>0</v>
      </c>
      <c r="DV10" s="3" t="s">
        <v>216</v>
      </c>
      <c r="DW10" s="16" t="s">
        <v>164</v>
      </c>
      <c r="DX10" s="16">
        <f t="shared" si="22"/>
        <v>0</v>
      </c>
      <c r="DY10" s="3">
        <v>20000</v>
      </c>
      <c r="DZ10" s="3">
        <f t="shared" si="23"/>
        <v>0</v>
      </c>
      <c r="EA10" s="3">
        <f t="shared" si="24"/>
        <v>0</v>
      </c>
      <c r="EB10" s="3">
        <v>20000</v>
      </c>
      <c r="EC10" s="3">
        <v>3000</v>
      </c>
      <c r="ED10" s="3">
        <v>5000</v>
      </c>
      <c r="EE10" s="3">
        <f t="shared" si="25"/>
        <v>0</v>
      </c>
      <c r="EF10" s="3">
        <v>48000</v>
      </c>
      <c r="EG10" s="3" t="s">
        <v>261</v>
      </c>
      <c r="EH10" s="3" t="s">
        <v>271</v>
      </c>
      <c r="EI10" s="3" t="s">
        <v>272</v>
      </c>
      <c r="EJ10" s="3" t="str">
        <f>+EJ9</f>
        <v>Albacora</v>
      </c>
      <c r="EK10" s="3" t="s">
        <v>263</v>
      </c>
      <c r="EL10" s="3" t="s">
        <v>252</v>
      </c>
      <c r="EM10" s="3" t="s">
        <v>252</v>
      </c>
      <c r="EN10" s="3" t="str">
        <f>+EN9</f>
        <v>Libra</v>
      </c>
      <c r="EO10" s="3">
        <v>5000</v>
      </c>
      <c r="EP10" s="3">
        <v>12000</v>
      </c>
      <c r="EQ10" s="3">
        <v>12000</v>
      </c>
      <c r="ER10" s="3">
        <f t="shared" si="28"/>
        <v>5000</v>
      </c>
      <c r="ES10" s="3" t="str">
        <f t="shared" si="28"/>
        <v>Pargo</v>
      </c>
      <c r="ET10" s="3" t="str">
        <f t="shared" si="28"/>
        <v>Tiburon</v>
      </c>
      <c r="EU10" s="3" t="str">
        <f t="shared" si="28"/>
        <v>Mero</v>
      </c>
      <c r="EV10" s="3" t="str">
        <f t="shared" si="28"/>
        <v>Albacora</v>
      </c>
      <c r="EW10" s="3" t="str">
        <f t="shared" si="28"/>
        <v>Libra</v>
      </c>
      <c r="EX10" s="3" t="str">
        <f t="shared" si="28"/>
        <v>Libra</v>
      </c>
      <c r="EY10" s="3" t="str">
        <f t="shared" si="28"/>
        <v>Libra</v>
      </c>
      <c r="EZ10" s="3" t="str">
        <f t="shared" si="28"/>
        <v>Libra</v>
      </c>
      <c r="FA10" s="3">
        <f t="shared" si="28"/>
        <v>10000</v>
      </c>
      <c r="FB10" s="3">
        <f t="shared" si="28"/>
        <v>5000</v>
      </c>
      <c r="FC10" s="3">
        <f t="shared" si="28"/>
        <v>10000</v>
      </c>
      <c r="FD10" s="3">
        <f t="shared" si="28"/>
        <v>5000</v>
      </c>
      <c r="FE10" s="3" t="s">
        <v>225</v>
      </c>
      <c r="FF10" s="3" t="s">
        <v>253</v>
      </c>
      <c r="FG10" s="77" t="s">
        <v>88</v>
      </c>
      <c r="FH10" s="3">
        <f t="shared" si="26"/>
        <v>0</v>
      </c>
      <c r="FI10" s="3">
        <f t="shared" si="27"/>
        <v>0</v>
      </c>
      <c r="FJ10" s="3" t="s">
        <v>273</v>
      </c>
    </row>
    <row r="11" spans="1:166" s="28" customFormat="1" x14ac:dyDescent="0.25">
      <c r="A11" s="29">
        <v>5</v>
      </c>
      <c r="B11" s="3" t="s">
        <v>274</v>
      </c>
      <c r="C11" s="3" t="s">
        <v>275</v>
      </c>
      <c r="D11" s="3" t="s">
        <v>276</v>
      </c>
      <c r="E11" s="3" t="s">
        <v>277</v>
      </c>
      <c r="F11" s="33" t="s">
        <v>133</v>
      </c>
      <c r="G11" s="36">
        <v>32774</v>
      </c>
      <c r="H11" s="3" t="s">
        <v>87</v>
      </c>
      <c r="I11" s="3" t="s">
        <v>136</v>
      </c>
      <c r="J11" s="3" t="s">
        <v>88</v>
      </c>
      <c r="K11" s="3" t="s">
        <v>1531</v>
      </c>
      <c r="L11" s="37">
        <v>1082905806</v>
      </c>
      <c r="M11" s="42" t="s">
        <v>143</v>
      </c>
      <c r="N11" s="3">
        <f t="shared" ref="N11:N57" si="30">+N10</f>
        <v>4224218</v>
      </c>
      <c r="O11" s="3">
        <v>3117104348</v>
      </c>
      <c r="P11" s="3" t="str">
        <f t="shared" si="11"/>
        <v>No respondio</v>
      </c>
      <c r="Q11" s="3" t="s">
        <v>278</v>
      </c>
      <c r="R11" s="77" t="s">
        <v>7</v>
      </c>
      <c r="S11" s="3">
        <f t="shared" si="0"/>
        <v>0</v>
      </c>
      <c r="T11" s="3" t="s">
        <v>244</v>
      </c>
      <c r="U11" s="3">
        <f t="shared" si="1"/>
        <v>0</v>
      </c>
      <c r="V11" s="3">
        <f t="shared" si="2"/>
        <v>0</v>
      </c>
      <c r="W11" s="3" t="s">
        <v>245</v>
      </c>
      <c r="X11" s="3" t="s">
        <v>244</v>
      </c>
      <c r="Y11" s="3">
        <f t="shared" si="3"/>
        <v>0</v>
      </c>
      <c r="Z11" s="3">
        <f t="shared" si="4"/>
        <v>0</v>
      </c>
      <c r="AA11" s="102">
        <f t="shared" si="12"/>
        <v>7000000</v>
      </c>
      <c r="AB11" s="3">
        <f>+AB10</f>
        <v>2</v>
      </c>
      <c r="AC11" s="102">
        <v>7200000</v>
      </c>
      <c r="AD11" s="3" t="s">
        <v>88</v>
      </c>
      <c r="AE11" s="77" t="str">
        <f>+AE10</f>
        <v>Banco</v>
      </c>
      <c r="AF11" s="16">
        <f t="shared" si="5"/>
        <v>0</v>
      </c>
      <c r="AG11" s="3" t="s">
        <v>87</v>
      </c>
      <c r="AH11" s="3" t="s">
        <v>20</v>
      </c>
      <c r="AI11" s="3">
        <f>+AI10</f>
        <v>7</v>
      </c>
      <c r="AJ11" s="3" t="str">
        <f t="shared" si="29"/>
        <v>Asociacion</v>
      </c>
      <c r="AK11" s="3">
        <f t="shared" si="29"/>
        <v>1</v>
      </c>
      <c r="AL11" s="3" t="s">
        <v>294</v>
      </c>
      <c r="AM11" s="3" t="s">
        <v>247</v>
      </c>
      <c r="AN11" s="3">
        <f t="shared" si="13"/>
        <v>0</v>
      </c>
      <c r="AO11" s="3">
        <f t="shared" si="13"/>
        <v>0</v>
      </c>
      <c r="AP11" s="3">
        <f t="shared" si="13"/>
        <v>0</v>
      </c>
      <c r="AQ11" s="3">
        <f t="shared" si="13"/>
        <v>0</v>
      </c>
      <c r="AR11" s="3">
        <f t="shared" si="13"/>
        <v>0</v>
      </c>
      <c r="AS11" s="3">
        <f t="shared" si="13"/>
        <v>0</v>
      </c>
      <c r="AT11" s="3">
        <f t="shared" si="13"/>
        <v>0</v>
      </c>
      <c r="AU11" s="3">
        <f t="shared" si="13"/>
        <v>0</v>
      </c>
      <c r="AV11" s="3">
        <f t="shared" si="13"/>
        <v>0</v>
      </c>
      <c r="AW11" s="3">
        <f t="shared" si="13"/>
        <v>0</v>
      </c>
      <c r="AX11" s="3">
        <f t="shared" si="14"/>
        <v>0</v>
      </c>
      <c r="AY11" s="3">
        <f t="shared" si="14"/>
        <v>0</v>
      </c>
      <c r="AZ11" s="3">
        <f t="shared" si="14"/>
        <v>0</v>
      </c>
      <c r="BA11" s="3">
        <f t="shared" si="14"/>
        <v>0</v>
      </c>
      <c r="BB11" s="3">
        <f t="shared" si="14"/>
        <v>0</v>
      </c>
      <c r="BC11" s="3">
        <f t="shared" si="14"/>
        <v>0</v>
      </c>
      <c r="BD11" s="3">
        <f t="shared" si="14"/>
        <v>0</v>
      </c>
      <c r="BE11" s="3">
        <f t="shared" si="14"/>
        <v>0</v>
      </c>
      <c r="BF11" s="3">
        <f t="shared" si="14"/>
        <v>0</v>
      </c>
      <c r="BG11" s="3">
        <f t="shared" si="14"/>
        <v>0</v>
      </c>
      <c r="BH11" s="3">
        <f t="shared" si="15"/>
        <v>0</v>
      </c>
      <c r="BI11" s="3">
        <f t="shared" si="15"/>
        <v>0</v>
      </c>
      <c r="BJ11" s="3">
        <f t="shared" si="15"/>
        <v>0</v>
      </c>
      <c r="BK11" s="3">
        <f t="shared" si="15"/>
        <v>0</v>
      </c>
      <c r="BL11" s="3">
        <f t="shared" si="15"/>
        <v>0</v>
      </c>
      <c r="BM11" s="3">
        <f t="shared" si="15"/>
        <v>0</v>
      </c>
      <c r="BN11" s="3">
        <f t="shared" si="15"/>
        <v>0</v>
      </c>
      <c r="BO11" s="3">
        <f t="shared" si="15"/>
        <v>0</v>
      </c>
      <c r="BP11" s="3">
        <f t="shared" si="15"/>
        <v>0</v>
      </c>
      <c r="BQ11" s="3">
        <f t="shared" si="15"/>
        <v>0</v>
      </c>
      <c r="BR11" s="3">
        <f t="shared" si="16"/>
        <v>0</v>
      </c>
      <c r="BS11" s="3">
        <f t="shared" si="16"/>
        <v>0</v>
      </c>
      <c r="BT11" s="3">
        <f t="shared" si="16"/>
        <v>0</v>
      </c>
      <c r="BU11" s="3">
        <f t="shared" si="16"/>
        <v>0</v>
      </c>
      <c r="BV11" s="3">
        <f t="shared" si="16"/>
        <v>0</v>
      </c>
      <c r="BW11" s="3">
        <f t="shared" si="16"/>
        <v>0</v>
      </c>
      <c r="BX11" s="3">
        <f t="shared" si="16"/>
        <v>0</v>
      </c>
      <c r="BY11" s="3">
        <f t="shared" si="16"/>
        <v>0</v>
      </c>
      <c r="BZ11" s="3">
        <f t="shared" si="16"/>
        <v>0</v>
      </c>
      <c r="CA11" s="3">
        <f t="shared" si="16"/>
        <v>0</v>
      </c>
      <c r="CB11" s="3">
        <f t="shared" si="17"/>
        <v>0</v>
      </c>
      <c r="CC11" s="3">
        <f t="shared" si="17"/>
        <v>0</v>
      </c>
      <c r="CD11" s="3">
        <f t="shared" si="17"/>
        <v>0</v>
      </c>
      <c r="CE11" s="3">
        <f t="shared" si="17"/>
        <v>0</v>
      </c>
      <c r="CF11" s="3">
        <f t="shared" si="17"/>
        <v>0</v>
      </c>
      <c r="CG11" s="3">
        <f t="shared" si="17"/>
        <v>0</v>
      </c>
      <c r="CH11" s="3">
        <f t="shared" si="17"/>
        <v>0</v>
      </c>
      <c r="CI11" s="3">
        <f t="shared" si="17"/>
        <v>0</v>
      </c>
      <c r="CJ11" s="3">
        <f t="shared" si="17"/>
        <v>0</v>
      </c>
      <c r="CK11" s="3">
        <f t="shared" si="17"/>
        <v>0</v>
      </c>
      <c r="CL11" s="3">
        <f t="shared" si="18"/>
        <v>0</v>
      </c>
      <c r="CM11" s="3">
        <f t="shared" si="18"/>
        <v>0</v>
      </c>
      <c r="CN11" s="3">
        <f t="shared" si="18"/>
        <v>0</v>
      </c>
      <c r="CO11" s="3">
        <f t="shared" si="18"/>
        <v>0</v>
      </c>
      <c r="CP11" s="3">
        <f t="shared" si="18"/>
        <v>0</v>
      </c>
      <c r="CQ11" s="3">
        <f t="shared" si="18"/>
        <v>0</v>
      </c>
      <c r="CR11" s="3">
        <f t="shared" si="18"/>
        <v>0</v>
      </c>
      <c r="CS11" s="3">
        <f t="shared" si="18"/>
        <v>0</v>
      </c>
      <c r="CT11" s="3">
        <f t="shared" si="18"/>
        <v>0</v>
      </c>
      <c r="CU11" s="3">
        <f t="shared" si="18"/>
        <v>0</v>
      </c>
      <c r="CV11" s="3">
        <f t="shared" si="19"/>
        <v>0</v>
      </c>
      <c r="CW11" s="3">
        <f t="shared" si="19"/>
        <v>0</v>
      </c>
      <c r="CX11" s="3">
        <f t="shared" si="19"/>
        <v>0</v>
      </c>
      <c r="CY11" s="3">
        <f t="shared" si="19"/>
        <v>0</v>
      </c>
      <c r="CZ11" s="3">
        <f t="shared" si="19"/>
        <v>0</v>
      </c>
      <c r="DA11" s="3">
        <f t="shared" si="19"/>
        <v>0</v>
      </c>
      <c r="DB11" s="3">
        <f t="shared" si="19"/>
        <v>0</v>
      </c>
      <c r="DC11" s="3">
        <f t="shared" si="19"/>
        <v>0</v>
      </c>
      <c r="DD11" s="3">
        <f t="shared" si="19"/>
        <v>0</v>
      </c>
      <c r="DE11" s="3">
        <f t="shared" si="19"/>
        <v>0</v>
      </c>
      <c r="DF11" s="3">
        <f t="shared" si="20"/>
        <v>0</v>
      </c>
      <c r="DG11" s="3">
        <f t="shared" si="20"/>
        <v>0</v>
      </c>
      <c r="DH11" s="3">
        <f t="shared" si="20"/>
        <v>0</v>
      </c>
      <c r="DI11" s="3">
        <f t="shared" si="20"/>
        <v>0</v>
      </c>
      <c r="DJ11" s="3">
        <f t="shared" si="20"/>
        <v>0</v>
      </c>
      <c r="DK11" s="3">
        <f t="shared" si="20"/>
        <v>0</v>
      </c>
      <c r="DL11" s="3" t="s">
        <v>100</v>
      </c>
      <c r="DM11" s="16" t="str">
        <f>+DM10</f>
        <v>e. Pescador/ Comercializador</v>
      </c>
      <c r="DN11" s="3" t="s">
        <v>87</v>
      </c>
      <c r="DO11" s="3" t="s">
        <v>213</v>
      </c>
      <c r="DP11" s="3" t="s">
        <v>279</v>
      </c>
      <c r="DQ11" s="3" t="s">
        <v>160</v>
      </c>
      <c r="DR11" s="3">
        <f t="shared" si="21"/>
        <v>15</v>
      </c>
      <c r="DS11" s="77" t="s">
        <v>180</v>
      </c>
      <c r="DT11" s="3" t="s">
        <v>88</v>
      </c>
      <c r="DU11" s="3">
        <f t="shared" si="9"/>
        <v>0</v>
      </c>
      <c r="DV11" s="3" t="s">
        <v>164</v>
      </c>
      <c r="DW11" s="16" t="str">
        <f>+DW10</f>
        <v>Red de Enmalle</v>
      </c>
      <c r="DX11" s="16">
        <f t="shared" si="22"/>
        <v>0</v>
      </c>
      <c r="DY11" s="3">
        <v>2000</v>
      </c>
      <c r="DZ11" s="3">
        <f t="shared" si="23"/>
        <v>0</v>
      </c>
      <c r="EA11" s="3">
        <f t="shared" si="24"/>
        <v>0</v>
      </c>
      <c r="EB11" s="3">
        <v>5000</v>
      </c>
      <c r="EC11" s="3">
        <v>2000</v>
      </c>
      <c r="ED11" s="3">
        <f>+ED10</f>
        <v>5000</v>
      </c>
      <c r="EE11" s="3">
        <f t="shared" si="25"/>
        <v>0</v>
      </c>
      <c r="EF11" s="3">
        <v>27000</v>
      </c>
      <c r="EG11" s="3" t="s">
        <v>261</v>
      </c>
      <c r="EH11" s="3" t="s">
        <v>280</v>
      </c>
      <c r="EI11" s="3" t="s">
        <v>272</v>
      </c>
      <c r="EJ11" s="3" t="str">
        <f>+EJ10</f>
        <v>Albacora</v>
      </c>
      <c r="EK11" s="3" t="s">
        <v>263</v>
      </c>
      <c r="EL11" s="3" t="s">
        <v>252</v>
      </c>
      <c r="EM11" s="3" t="s">
        <v>252</v>
      </c>
      <c r="EN11" s="3" t="str">
        <f>+EN10</f>
        <v>Libra</v>
      </c>
      <c r="EO11" s="3">
        <v>4000</v>
      </c>
      <c r="EP11" s="3">
        <v>5000</v>
      </c>
      <c r="EQ11" s="3">
        <v>6000</v>
      </c>
      <c r="ER11" s="3">
        <f>+ER10</f>
        <v>5000</v>
      </c>
      <c r="ES11" s="3" t="s">
        <v>261</v>
      </c>
      <c r="ET11" s="3" t="s">
        <v>280</v>
      </c>
      <c r="EU11" s="3" t="s">
        <v>272</v>
      </c>
      <c r="EV11" s="3" t="str">
        <f>+EV10</f>
        <v>Albacora</v>
      </c>
      <c r="EW11" s="3" t="s">
        <v>263</v>
      </c>
      <c r="EX11" s="3" t="s">
        <v>252</v>
      </c>
      <c r="EY11" s="3" t="s">
        <v>252</v>
      </c>
      <c r="EZ11" s="3" t="str">
        <f>+EZ10</f>
        <v>Libra</v>
      </c>
      <c r="FA11" s="3">
        <v>6000</v>
      </c>
      <c r="FB11" s="3">
        <v>7000</v>
      </c>
      <c r="FC11" s="3">
        <v>8000</v>
      </c>
      <c r="FD11" s="3">
        <f>+FD10</f>
        <v>5000</v>
      </c>
      <c r="FE11" s="3" t="s">
        <v>225</v>
      </c>
      <c r="FF11" s="3" t="s">
        <v>253</v>
      </c>
      <c r="FG11" s="77" t="s">
        <v>88</v>
      </c>
      <c r="FH11" s="3">
        <f t="shared" si="26"/>
        <v>0</v>
      </c>
      <c r="FI11" s="3">
        <f t="shared" si="27"/>
        <v>0</v>
      </c>
      <c r="FJ11" s="3" t="str">
        <f>+FJ10</f>
        <v>Sisben</v>
      </c>
    </row>
    <row r="12" spans="1:166" s="28" customFormat="1" x14ac:dyDescent="0.25">
      <c r="A12" s="29">
        <v>6</v>
      </c>
      <c r="B12" s="3" t="s">
        <v>281</v>
      </c>
      <c r="C12" s="3" t="s">
        <v>282</v>
      </c>
      <c r="D12" s="3" t="s">
        <v>283</v>
      </c>
      <c r="E12" s="3" t="s">
        <v>284</v>
      </c>
      <c r="F12" s="33" t="s">
        <v>133</v>
      </c>
      <c r="G12" s="36">
        <v>27258</v>
      </c>
      <c r="H12" s="3" t="s">
        <v>87</v>
      </c>
      <c r="I12" s="3" t="str">
        <f>+I11</f>
        <v>Subsidiado</v>
      </c>
      <c r="J12" s="3" t="s">
        <v>88</v>
      </c>
      <c r="K12" s="3" t="s">
        <v>1531</v>
      </c>
      <c r="L12" s="37">
        <v>1082850273</v>
      </c>
      <c r="M12" s="42" t="s">
        <v>143</v>
      </c>
      <c r="N12" s="3">
        <f t="shared" si="30"/>
        <v>4224218</v>
      </c>
      <c r="O12" s="16">
        <v>3003623547</v>
      </c>
      <c r="P12" s="3" t="str">
        <f t="shared" si="11"/>
        <v>No respondio</v>
      </c>
      <c r="Q12" s="3" t="str">
        <f>+Q11</f>
        <v>calle 65A # 18E-36</v>
      </c>
      <c r="R12" s="77" t="s">
        <v>148</v>
      </c>
      <c r="S12" s="3">
        <f t="shared" si="0"/>
        <v>0</v>
      </c>
      <c r="T12" s="3" t="s">
        <v>244</v>
      </c>
      <c r="U12" s="3">
        <f t="shared" si="1"/>
        <v>0</v>
      </c>
      <c r="V12" s="3">
        <f t="shared" si="2"/>
        <v>0</v>
      </c>
      <c r="W12" s="3" t="s">
        <v>285</v>
      </c>
      <c r="X12" s="3" t="s">
        <v>244</v>
      </c>
      <c r="Y12" s="3">
        <f t="shared" si="3"/>
        <v>0</v>
      </c>
      <c r="Z12" s="3">
        <f t="shared" si="4"/>
        <v>0</v>
      </c>
      <c r="AA12" s="95">
        <f t="shared" si="12"/>
        <v>7000000</v>
      </c>
      <c r="AB12" s="3">
        <v>8</v>
      </c>
      <c r="AC12" s="95">
        <v>12000000</v>
      </c>
      <c r="AD12" s="3" t="s">
        <v>87</v>
      </c>
      <c r="AE12" s="77" t="s">
        <v>11</v>
      </c>
      <c r="AF12" s="16">
        <f t="shared" si="5"/>
        <v>0</v>
      </c>
      <c r="AG12" s="3" t="s">
        <v>87</v>
      </c>
      <c r="AH12" s="3" t="s">
        <v>286</v>
      </c>
      <c r="AI12" s="3">
        <v>7</v>
      </c>
      <c r="AJ12" s="3" t="str">
        <f t="shared" si="29"/>
        <v>Asociacion</v>
      </c>
      <c r="AK12" s="3">
        <f t="shared" si="29"/>
        <v>1</v>
      </c>
      <c r="AL12" s="3" t="s">
        <v>294</v>
      </c>
      <c r="AM12" s="3" t="s">
        <v>247</v>
      </c>
      <c r="AN12" s="3">
        <f t="shared" si="13"/>
        <v>0</v>
      </c>
      <c r="AO12" s="3">
        <f t="shared" si="13"/>
        <v>0</v>
      </c>
      <c r="AP12" s="3">
        <f t="shared" si="13"/>
        <v>0</v>
      </c>
      <c r="AQ12" s="3">
        <f t="shared" si="13"/>
        <v>0</v>
      </c>
      <c r="AR12" s="3">
        <f t="shared" si="13"/>
        <v>0</v>
      </c>
      <c r="AS12" s="3">
        <f t="shared" si="13"/>
        <v>0</v>
      </c>
      <c r="AT12" s="3">
        <f t="shared" si="13"/>
        <v>0</v>
      </c>
      <c r="AU12" s="3">
        <f t="shared" si="13"/>
        <v>0</v>
      </c>
      <c r="AV12" s="3">
        <f t="shared" si="13"/>
        <v>0</v>
      </c>
      <c r="AW12" s="3">
        <f t="shared" si="13"/>
        <v>0</v>
      </c>
      <c r="AX12" s="3">
        <f t="shared" si="14"/>
        <v>0</v>
      </c>
      <c r="AY12" s="3">
        <f t="shared" si="14"/>
        <v>0</v>
      </c>
      <c r="AZ12" s="3">
        <f t="shared" si="14"/>
        <v>0</v>
      </c>
      <c r="BA12" s="3">
        <f t="shared" si="14"/>
        <v>0</v>
      </c>
      <c r="BB12" s="3">
        <f t="shared" si="14"/>
        <v>0</v>
      </c>
      <c r="BC12" s="3">
        <f t="shared" si="14"/>
        <v>0</v>
      </c>
      <c r="BD12" s="3">
        <f t="shared" si="14"/>
        <v>0</v>
      </c>
      <c r="BE12" s="3">
        <f t="shared" si="14"/>
        <v>0</v>
      </c>
      <c r="BF12" s="3">
        <f t="shared" si="14"/>
        <v>0</v>
      </c>
      <c r="BG12" s="3">
        <f t="shared" si="14"/>
        <v>0</v>
      </c>
      <c r="BH12" s="3">
        <f t="shared" si="15"/>
        <v>0</v>
      </c>
      <c r="BI12" s="3">
        <f t="shared" si="15"/>
        <v>0</v>
      </c>
      <c r="BJ12" s="3">
        <f t="shared" si="15"/>
        <v>0</v>
      </c>
      <c r="BK12" s="3">
        <f t="shared" si="15"/>
        <v>0</v>
      </c>
      <c r="BL12" s="3">
        <f t="shared" si="15"/>
        <v>0</v>
      </c>
      <c r="BM12" s="3">
        <f t="shared" si="15"/>
        <v>0</v>
      </c>
      <c r="BN12" s="3">
        <f t="shared" si="15"/>
        <v>0</v>
      </c>
      <c r="BO12" s="3">
        <f t="shared" si="15"/>
        <v>0</v>
      </c>
      <c r="BP12" s="3">
        <f t="shared" si="15"/>
        <v>0</v>
      </c>
      <c r="BQ12" s="3">
        <f t="shared" si="15"/>
        <v>0</v>
      </c>
      <c r="BR12" s="3">
        <f t="shared" si="16"/>
        <v>0</v>
      </c>
      <c r="BS12" s="3">
        <f t="shared" si="16"/>
        <v>0</v>
      </c>
      <c r="BT12" s="3">
        <f t="shared" si="16"/>
        <v>0</v>
      </c>
      <c r="BU12" s="3">
        <f t="shared" si="16"/>
        <v>0</v>
      </c>
      <c r="BV12" s="3">
        <f t="shared" si="16"/>
        <v>0</v>
      </c>
      <c r="BW12" s="3">
        <f t="shared" si="16"/>
        <v>0</v>
      </c>
      <c r="BX12" s="3">
        <f t="shared" si="16"/>
        <v>0</v>
      </c>
      <c r="BY12" s="3">
        <f t="shared" si="16"/>
        <v>0</v>
      </c>
      <c r="BZ12" s="3">
        <f t="shared" si="16"/>
        <v>0</v>
      </c>
      <c r="CA12" s="3">
        <f t="shared" si="16"/>
        <v>0</v>
      </c>
      <c r="CB12" s="3">
        <f t="shared" si="17"/>
        <v>0</v>
      </c>
      <c r="CC12" s="3">
        <f t="shared" si="17"/>
        <v>0</v>
      </c>
      <c r="CD12" s="3">
        <f t="shared" si="17"/>
        <v>0</v>
      </c>
      <c r="CE12" s="3">
        <f t="shared" si="17"/>
        <v>0</v>
      </c>
      <c r="CF12" s="3">
        <f t="shared" si="17"/>
        <v>0</v>
      </c>
      <c r="CG12" s="3">
        <f t="shared" si="17"/>
        <v>0</v>
      </c>
      <c r="CH12" s="3">
        <f t="shared" si="17"/>
        <v>0</v>
      </c>
      <c r="CI12" s="3">
        <f t="shared" si="17"/>
        <v>0</v>
      </c>
      <c r="CJ12" s="3">
        <f t="shared" si="17"/>
        <v>0</v>
      </c>
      <c r="CK12" s="3">
        <f t="shared" si="17"/>
        <v>0</v>
      </c>
      <c r="CL12" s="3">
        <f t="shared" si="18"/>
        <v>0</v>
      </c>
      <c r="CM12" s="3">
        <f t="shared" si="18"/>
        <v>0</v>
      </c>
      <c r="CN12" s="3">
        <f t="shared" si="18"/>
        <v>0</v>
      </c>
      <c r="CO12" s="3">
        <f t="shared" si="18"/>
        <v>0</v>
      </c>
      <c r="CP12" s="3">
        <f t="shared" si="18"/>
        <v>0</v>
      </c>
      <c r="CQ12" s="3">
        <f t="shared" si="18"/>
        <v>0</v>
      </c>
      <c r="CR12" s="3">
        <f t="shared" si="18"/>
        <v>0</v>
      </c>
      <c r="CS12" s="3">
        <f t="shared" si="18"/>
        <v>0</v>
      </c>
      <c r="CT12" s="3">
        <f t="shared" si="18"/>
        <v>0</v>
      </c>
      <c r="CU12" s="3">
        <f t="shared" si="18"/>
        <v>0</v>
      </c>
      <c r="CV12" s="3">
        <f t="shared" si="19"/>
        <v>0</v>
      </c>
      <c r="CW12" s="3">
        <f t="shared" si="19"/>
        <v>0</v>
      </c>
      <c r="CX12" s="3">
        <f t="shared" si="19"/>
        <v>0</v>
      </c>
      <c r="CY12" s="3">
        <f t="shared" si="19"/>
        <v>0</v>
      </c>
      <c r="CZ12" s="3">
        <f t="shared" si="19"/>
        <v>0</v>
      </c>
      <c r="DA12" s="3">
        <f t="shared" si="19"/>
        <v>0</v>
      </c>
      <c r="DB12" s="3">
        <f t="shared" si="19"/>
        <v>0</v>
      </c>
      <c r="DC12" s="3">
        <f t="shared" si="19"/>
        <v>0</v>
      </c>
      <c r="DD12" s="3">
        <f t="shared" si="19"/>
        <v>0</v>
      </c>
      <c r="DE12" s="3">
        <f t="shared" si="19"/>
        <v>0</v>
      </c>
      <c r="DF12" s="3">
        <f t="shared" si="20"/>
        <v>0</v>
      </c>
      <c r="DG12" s="3">
        <f t="shared" si="20"/>
        <v>0</v>
      </c>
      <c r="DH12" s="3">
        <f t="shared" si="20"/>
        <v>0</v>
      </c>
      <c r="DI12" s="3">
        <f t="shared" si="20"/>
        <v>0</v>
      </c>
      <c r="DJ12" s="3">
        <f t="shared" si="20"/>
        <v>0</v>
      </c>
      <c r="DK12" s="3">
        <f t="shared" si="20"/>
        <v>0</v>
      </c>
      <c r="DL12" s="3" t="s">
        <v>99</v>
      </c>
      <c r="DM12" s="16" t="s">
        <v>1456</v>
      </c>
      <c r="DN12" s="3" t="s">
        <v>87</v>
      </c>
      <c r="DO12" s="3" t="s">
        <v>259</v>
      </c>
      <c r="DP12" s="3" t="s">
        <v>287</v>
      </c>
      <c r="DQ12" s="3" t="s">
        <v>160</v>
      </c>
      <c r="DR12" s="3">
        <f t="shared" si="21"/>
        <v>15</v>
      </c>
      <c r="DS12" s="77" t="s">
        <v>148</v>
      </c>
      <c r="DT12" s="3" t="s">
        <v>88</v>
      </c>
      <c r="DU12" s="3">
        <f t="shared" si="9"/>
        <v>0</v>
      </c>
      <c r="DV12" s="3" t="s">
        <v>216</v>
      </c>
      <c r="DW12" s="16" t="str">
        <f>+DW11</f>
        <v>Red de Enmalle</v>
      </c>
      <c r="DX12" s="16">
        <f t="shared" si="22"/>
        <v>0</v>
      </c>
      <c r="DY12" s="3">
        <v>20000</v>
      </c>
      <c r="DZ12" s="3">
        <f t="shared" si="23"/>
        <v>0</v>
      </c>
      <c r="EA12" s="3">
        <f t="shared" si="24"/>
        <v>0</v>
      </c>
      <c r="EB12" s="3">
        <v>10000</v>
      </c>
      <c r="EC12" s="3">
        <v>3000</v>
      </c>
      <c r="ED12" s="3">
        <v>5000</v>
      </c>
      <c r="EE12" s="3">
        <f t="shared" si="25"/>
        <v>0</v>
      </c>
      <c r="EF12" s="3">
        <v>38000</v>
      </c>
      <c r="EG12" s="3" t="str">
        <f>+EG11</f>
        <v>Cojinoa</v>
      </c>
      <c r="EH12" s="3" t="str">
        <f>+EH11</f>
        <v>Medregal</v>
      </c>
      <c r="EI12" s="3" t="str">
        <f>+EI11</f>
        <v>Sierra</v>
      </c>
      <c r="EJ12" s="3" t="str">
        <f>+EJ11</f>
        <v>Albacora</v>
      </c>
      <c r="EK12" s="3" t="str">
        <f>+EK11</f>
        <v>Mano</v>
      </c>
      <c r="EL12" s="3" t="str">
        <f>+EL11</f>
        <v>Libra</v>
      </c>
      <c r="EM12" s="3" t="str">
        <f>+EM11</f>
        <v>Libra</v>
      </c>
      <c r="EN12" s="3" t="str">
        <f>+EN11</f>
        <v>Libra</v>
      </c>
      <c r="EO12" s="3">
        <f>+EO11</f>
        <v>4000</v>
      </c>
      <c r="EP12" s="3">
        <f>+EP11</f>
        <v>5000</v>
      </c>
      <c r="EQ12" s="3">
        <f>+EQ11</f>
        <v>6000</v>
      </c>
      <c r="ER12" s="3">
        <f>+ER11</f>
        <v>5000</v>
      </c>
      <c r="ES12" s="3" t="str">
        <f>+ES11</f>
        <v>Cojinoa</v>
      </c>
      <c r="ET12" s="3" t="str">
        <f>+ET11</f>
        <v>Medregal</v>
      </c>
      <c r="EU12" s="3" t="str">
        <f>+EU11</f>
        <v>Sierra</v>
      </c>
      <c r="EV12" s="3" t="str">
        <f>+EV11</f>
        <v>Albacora</v>
      </c>
      <c r="EW12" s="3" t="str">
        <f>+EW11</f>
        <v>Mano</v>
      </c>
      <c r="EX12" s="3" t="str">
        <f>+EX11</f>
        <v>Libra</v>
      </c>
      <c r="EY12" s="3" t="str">
        <f>+EY11</f>
        <v>Libra</v>
      </c>
      <c r="EZ12" s="3" t="str">
        <f>+EZ11</f>
        <v>Libra</v>
      </c>
      <c r="FA12" s="3">
        <f>+FA11</f>
        <v>6000</v>
      </c>
      <c r="FB12" s="3">
        <f>+FB11</f>
        <v>7000</v>
      </c>
      <c r="FC12" s="3">
        <f>+FC11</f>
        <v>8000</v>
      </c>
      <c r="FD12" s="3">
        <f>+FD11</f>
        <v>5000</v>
      </c>
      <c r="FE12" s="3" t="s">
        <v>225</v>
      </c>
      <c r="FF12" s="3" t="s">
        <v>253</v>
      </c>
      <c r="FG12" s="77" t="s">
        <v>88</v>
      </c>
      <c r="FH12" s="3">
        <f t="shared" si="26"/>
        <v>0</v>
      </c>
      <c r="FI12" s="3">
        <f t="shared" si="27"/>
        <v>0</v>
      </c>
      <c r="FJ12" s="3" t="str">
        <f>+FJ11</f>
        <v>Sisben</v>
      </c>
    </row>
    <row r="13" spans="1:166" s="28" customFormat="1" x14ac:dyDescent="0.25">
      <c r="A13" s="29">
        <v>7</v>
      </c>
      <c r="B13" s="3" t="s">
        <v>288</v>
      </c>
      <c r="C13" s="3" t="s">
        <v>289</v>
      </c>
      <c r="D13" s="3" t="s">
        <v>290</v>
      </c>
      <c r="E13" s="3" t="s">
        <v>291</v>
      </c>
      <c r="F13" s="33" t="s">
        <v>133</v>
      </c>
      <c r="G13" s="36">
        <v>21272</v>
      </c>
      <c r="H13" s="3" t="s">
        <v>87</v>
      </c>
      <c r="I13" s="3" t="s">
        <v>137</v>
      </c>
      <c r="J13" s="3" t="s">
        <v>88</v>
      </c>
      <c r="K13" s="3" t="s">
        <v>1531</v>
      </c>
      <c r="L13" s="37">
        <v>12541827</v>
      </c>
      <c r="M13" s="77" t="s">
        <v>143</v>
      </c>
      <c r="N13" s="3">
        <f t="shared" si="30"/>
        <v>4224218</v>
      </c>
      <c r="O13" s="3">
        <v>3122113185</v>
      </c>
      <c r="P13" s="3" t="str">
        <f t="shared" si="11"/>
        <v>No respondio</v>
      </c>
      <c r="Q13" s="3" t="s">
        <v>292</v>
      </c>
      <c r="R13" s="77" t="s">
        <v>149</v>
      </c>
      <c r="S13" s="3">
        <f t="shared" si="0"/>
        <v>0</v>
      </c>
      <c r="T13" s="3" t="s">
        <v>244</v>
      </c>
      <c r="U13" s="3">
        <f t="shared" si="1"/>
        <v>0</v>
      </c>
      <c r="V13" s="3">
        <f t="shared" si="2"/>
        <v>0</v>
      </c>
      <c r="W13" s="3" t="s">
        <v>245</v>
      </c>
      <c r="X13" s="3" t="s">
        <v>244</v>
      </c>
      <c r="Y13" s="3">
        <f t="shared" si="3"/>
        <v>0</v>
      </c>
      <c r="Z13" s="3">
        <f t="shared" si="4"/>
        <v>0</v>
      </c>
      <c r="AA13" s="95">
        <f t="shared" si="12"/>
        <v>7000000</v>
      </c>
      <c r="AB13" s="3">
        <v>4</v>
      </c>
      <c r="AC13" s="95">
        <v>24000000</v>
      </c>
      <c r="AD13" s="38" t="s">
        <v>87</v>
      </c>
      <c r="AE13" s="77" t="str">
        <f>+AE12</f>
        <v>Banco</v>
      </c>
      <c r="AF13" s="16">
        <f t="shared" si="5"/>
        <v>0</v>
      </c>
      <c r="AG13" s="3" t="s">
        <v>87</v>
      </c>
      <c r="AH13" s="3" t="s">
        <v>293</v>
      </c>
      <c r="AI13" s="3">
        <v>7</v>
      </c>
      <c r="AJ13" s="3" t="s">
        <v>246</v>
      </c>
      <c r="AK13" s="3">
        <v>1</v>
      </c>
      <c r="AL13" s="3" t="s">
        <v>294</v>
      </c>
      <c r="AM13" s="3" t="s">
        <v>247</v>
      </c>
      <c r="AN13" s="3">
        <f t="shared" ref="AN13:AN44" si="31">+AN12</f>
        <v>0</v>
      </c>
      <c r="AO13" s="3" t="s">
        <v>295</v>
      </c>
      <c r="AP13" s="3" t="s">
        <v>87</v>
      </c>
      <c r="AQ13" s="3">
        <v>62</v>
      </c>
      <c r="AR13" s="3">
        <v>62</v>
      </c>
      <c r="AS13" s="3" t="s">
        <v>296</v>
      </c>
      <c r="AT13" s="37">
        <v>12541827</v>
      </c>
      <c r="AU13" s="3" t="s">
        <v>88</v>
      </c>
      <c r="AV13" s="3">
        <v>38</v>
      </c>
      <c r="AW13" s="3">
        <v>0</v>
      </c>
      <c r="AX13" s="3">
        <v>38</v>
      </c>
      <c r="AY13" s="3">
        <v>0</v>
      </c>
      <c r="AZ13" s="3" t="s">
        <v>158</v>
      </c>
      <c r="BA13" s="3" t="s">
        <v>160</v>
      </c>
      <c r="BB13" s="3">
        <f t="shared" ref="BB13:BD17" si="32">+BB12</f>
        <v>0</v>
      </c>
      <c r="BC13" s="3">
        <f t="shared" si="32"/>
        <v>0</v>
      </c>
      <c r="BD13" s="3">
        <f t="shared" si="32"/>
        <v>0</v>
      </c>
      <c r="BE13" s="3" t="s">
        <v>297</v>
      </c>
      <c r="BF13" s="3" t="s">
        <v>213</v>
      </c>
      <c r="BG13" s="3" t="s">
        <v>298</v>
      </c>
      <c r="BH13" s="3">
        <v>2</v>
      </c>
      <c r="BI13" s="3">
        <v>6</v>
      </c>
      <c r="BJ13" s="3">
        <v>30</v>
      </c>
      <c r="BK13" s="3">
        <f t="shared" ref="BK13:BT17" si="33">+BK12</f>
        <v>0</v>
      </c>
      <c r="BL13" s="3">
        <f t="shared" si="33"/>
        <v>0</v>
      </c>
      <c r="BM13" s="3">
        <f t="shared" si="33"/>
        <v>0</v>
      </c>
      <c r="BN13" s="3">
        <f t="shared" si="33"/>
        <v>0</v>
      </c>
      <c r="BO13" s="3">
        <f t="shared" si="33"/>
        <v>0</v>
      </c>
      <c r="BP13" s="3">
        <f t="shared" si="33"/>
        <v>0</v>
      </c>
      <c r="BQ13" s="3">
        <f t="shared" si="33"/>
        <v>0</v>
      </c>
      <c r="BR13" s="3">
        <f t="shared" si="33"/>
        <v>0</v>
      </c>
      <c r="BS13" s="3">
        <f t="shared" si="33"/>
        <v>0</v>
      </c>
      <c r="BT13" s="3">
        <f t="shared" si="33"/>
        <v>0</v>
      </c>
      <c r="BU13" s="3">
        <f t="shared" ref="BU13:CD17" si="34">+BU12</f>
        <v>0</v>
      </c>
      <c r="BV13" s="3">
        <f t="shared" si="34"/>
        <v>0</v>
      </c>
      <c r="BW13" s="3">
        <f t="shared" si="34"/>
        <v>0</v>
      </c>
      <c r="BX13" s="3">
        <f t="shared" si="34"/>
        <v>0</v>
      </c>
      <c r="BY13" s="3">
        <f t="shared" si="34"/>
        <v>0</v>
      </c>
      <c r="BZ13" s="3">
        <f t="shared" si="34"/>
        <v>0</v>
      </c>
      <c r="CA13" s="3">
        <f t="shared" si="34"/>
        <v>0</v>
      </c>
      <c r="CB13" s="3">
        <f t="shared" si="34"/>
        <v>0</v>
      </c>
      <c r="CC13" s="3">
        <f t="shared" si="34"/>
        <v>0</v>
      </c>
      <c r="CD13" s="3">
        <f t="shared" si="34"/>
        <v>0</v>
      </c>
      <c r="CE13" s="3">
        <f t="shared" ref="CE13:CM17" si="35">+CE12</f>
        <v>0</v>
      </c>
      <c r="CF13" s="3">
        <f t="shared" si="35"/>
        <v>0</v>
      </c>
      <c r="CG13" s="3">
        <f t="shared" si="35"/>
        <v>0</v>
      </c>
      <c r="CH13" s="3">
        <f t="shared" si="35"/>
        <v>0</v>
      </c>
      <c r="CI13" s="3">
        <f t="shared" si="35"/>
        <v>0</v>
      </c>
      <c r="CJ13" s="3">
        <f t="shared" si="35"/>
        <v>0</v>
      </c>
      <c r="CK13" s="3">
        <f t="shared" si="35"/>
        <v>0</v>
      </c>
      <c r="CL13" s="3">
        <f t="shared" si="35"/>
        <v>0</v>
      </c>
      <c r="CM13" s="3">
        <f t="shared" si="35"/>
        <v>0</v>
      </c>
      <c r="CN13" s="3" t="s">
        <v>87</v>
      </c>
      <c r="CO13" s="3">
        <v>4</v>
      </c>
      <c r="CP13" s="3" t="s">
        <v>299</v>
      </c>
      <c r="CQ13" s="3">
        <f>+CQ12</f>
        <v>0</v>
      </c>
      <c r="CR13" s="3" t="s">
        <v>300</v>
      </c>
      <c r="CS13" s="3" t="s">
        <v>301</v>
      </c>
      <c r="CT13" s="16" t="s">
        <v>302</v>
      </c>
      <c r="CU13" s="16" t="s">
        <v>303</v>
      </c>
      <c r="CV13" s="16" t="s">
        <v>304</v>
      </c>
      <c r="CW13" s="16">
        <v>8</v>
      </c>
      <c r="CX13" s="16">
        <v>2</v>
      </c>
      <c r="CY13" s="3">
        <v>200</v>
      </c>
      <c r="CZ13" s="3">
        <v>10</v>
      </c>
      <c r="DA13" s="16">
        <v>9</v>
      </c>
      <c r="DB13" s="3" t="s">
        <v>87</v>
      </c>
      <c r="DC13" s="3" t="s">
        <v>87</v>
      </c>
      <c r="DD13" s="3" t="s">
        <v>87</v>
      </c>
      <c r="DE13" s="3" t="s">
        <v>87</v>
      </c>
      <c r="DF13" s="3" t="s">
        <v>87</v>
      </c>
      <c r="DG13" s="3" t="s">
        <v>305</v>
      </c>
      <c r="DH13" s="3" t="s">
        <v>305</v>
      </c>
      <c r="DI13" s="3" t="s">
        <v>305</v>
      </c>
      <c r="DJ13" s="3" t="s">
        <v>305</v>
      </c>
      <c r="DK13" s="3" t="s">
        <v>305</v>
      </c>
      <c r="DL13" s="3" t="s">
        <v>99</v>
      </c>
      <c r="DM13" s="16" t="s">
        <v>1456</v>
      </c>
      <c r="DN13" s="3" t="s">
        <v>87</v>
      </c>
      <c r="DO13" s="3" t="s">
        <v>213</v>
      </c>
      <c r="DP13" s="3" t="s">
        <v>306</v>
      </c>
      <c r="DQ13" s="3" t="s">
        <v>160</v>
      </c>
      <c r="DR13" s="3">
        <f t="shared" si="21"/>
        <v>15</v>
      </c>
      <c r="DS13" s="77" t="s">
        <v>148</v>
      </c>
      <c r="DT13" s="3" t="s">
        <v>88</v>
      </c>
      <c r="DU13" s="3">
        <f t="shared" si="9"/>
        <v>0</v>
      </c>
      <c r="DV13" s="3" t="s">
        <v>216</v>
      </c>
      <c r="DW13" s="3" t="s">
        <v>167</v>
      </c>
      <c r="DX13" s="3">
        <f t="shared" si="22"/>
        <v>0</v>
      </c>
      <c r="DY13" s="3">
        <v>60000</v>
      </c>
      <c r="DZ13" s="3">
        <f t="shared" si="23"/>
        <v>0</v>
      </c>
      <c r="EA13" s="3">
        <f t="shared" si="24"/>
        <v>0</v>
      </c>
      <c r="EB13" s="3">
        <v>10000</v>
      </c>
      <c r="EC13" s="3">
        <v>2000</v>
      </c>
      <c r="ED13" s="3">
        <v>10000</v>
      </c>
      <c r="EE13" s="3">
        <f t="shared" si="25"/>
        <v>0</v>
      </c>
      <c r="EF13" s="3">
        <v>82000</v>
      </c>
      <c r="EG13" s="3" t="s">
        <v>250</v>
      </c>
      <c r="EH13" s="3" t="s">
        <v>249</v>
      </c>
      <c r="EI13" s="3" t="s">
        <v>307</v>
      </c>
      <c r="EJ13" s="3" t="s">
        <v>308</v>
      </c>
      <c r="EK13" s="3" t="s">
        <v>252</v>
      </c>
      <c r="EL13" s="3" t="s">
        <v>252</v>
      </c>
      <c r="EM13" s="3" t="s">
        <v>252</v>
      </c>
      <c r="EN13" s="3" t="s">
        <v>252</v>
      </c>
      <c r="EO13" s="3">
        <v>6000</v>
      </c>
      <c r="EP13" s="3">
        <v>10000</v>
      </c>
      <c r="EQ13" s="3">
        <v>7000</v>
      </c>
      <c r="ER13" s="3">
        <v>8000</v>
      </c>
      <c r="ES13" s="3" t="s">
        <v>250</v>
      </c>
      <c r="ET13" s="3" t="s">
        <v>249</v>
      </c>
      <c r="EU13" s="3" t="s">
        <v>307</v>
      </c>
      <c r="EV13" s="3" t="s">
        <v>308</v>
      </c>
      <c r="EW13" s="3" t="s">
        <v>252</v>
      </c>
      <c r="EX13" s="3" t="s">
        <v>252</v>
      </c>
      <c r="EY13" s="3" t="s">
        <v>252</v>
      </c>
      <c r="EZ13" s="3" t="s">
        <v>252</v>
      </c>
      <c r="FA13" s="3">
        <v>6000</v>
      </c>
      <c r="FB13" s="3">
        <v>10000</v>
      </c>
      <c r="FC13" s="3">
        <v>7000</v>
      </c>
      <c r="FD13" s="3">
        <v>8000</v>
      </c>
      <c r="FE13" s="3" t="s">
        <v>225</v>
      </c>
      <c r="FF13" s="3" t="s">
        <v>253</v>
      </c>
      <c r="FG13" s="77" t="s">
        <v>88</v>
      </c>
      <c r="FH13" s="3">
        <f t="shared" si="26"/>
        <v>0</v>
      </c>
      <c r="FI13" s="3">
        <f t="shared" si="27"/>
        <v>0</v>
      </c>
      <c r="FJ13" s="3" t="str">
        <f>+FJ12</f>
        <v>Sisben</v>
      </c>
    </row>
    <row r="14" spans="1:166" s="28" customFormat="1" x14ac:dyDescent="0.25">
      <c r="A14" s="29">
        <v>8</v>
      </c>
      <c r="B14" s="3" t="s">
        <v>309</v>
      </c>
      <c r="C14" s="3" t="s">
        <v>310</v>
      </c>
      <c r="D14" s="3" t="s">
        <v>311</v>
      </c>
      <c r="E14" s="3" t="s">
        <v>312</v>
      </c>
      <c r="F14" s="33" t="s">
        <v>133</v>
      </c>
      <c r="G14" s="36">
        <v>16357</v>
      </c>
      <c r="H14" s="3" t="s">
        <v>87</v>
      </c>
      <c r="I14" s="3" t="str">
        <f>+I13</f>
        <v>Contributivo</v>
      </c>
      <c r="J14" s="3" t="s">
        <v>88</v>
      </c>
      <c r="K14" s="3" t="s">
        <v>1531</v>
      </c>
      <c r="L14" s="37">
        <v>12529215</v>
      </c>
      <c r="M14" s="77" t="s">
        <v>143</v>
      </c>
      <c r="N14" s="3">
        <f t="shared" si="30"/>
        <v>4224218</v>
      </c>
      <c r="O14" s="3">
        <v>3023781940</v>
      </c>
      <c r="P14" s="3" t="str">
        <f t="shared" si="11"/>
        <v>No respondio</v>
      </c>
      <c r="Q14" s="3" t="s">
        <v>313</v>
      </c>
      <c r="R14" s="77" t="s">
        <v>148</v>
      </c>
      <c r="S14" s="3">
        <f t="shared" si="0"/>
        <v>0</v>
      </c>
      <c r="T14" s="3" t="s">
        <v>244</v>
      </c>
      <c r="U14" s="3">
        <f t="shared" si="1"/>
        <v>0</v>
      </c>
      <c r="V14" s="3">
        <f t="shared" si="2"/>
        <v>0</v>
      </c>
      <c r="W14" s="3" t="s">
        <v>245</v>
      </c>
      <c r="X14" s="3" t="s">
        <v>244</v>
      </c>
      <c r="Y14" s="3">
        <f t="shared" si="3"/>
        <v>0</v>
      </c>
      <c r="Z14" s="3">
        <f t="shared" si="4"/>
        <v>0</v>
      </c>
      <c r="AA14" s="95">
        <v>7200000</v>
      </c>
      <c r="AB14" s="3">
        <v>4</v>
      </c>
      <c r="AC14" s="95">
        <v>7200000</v>
      </c>
      <c r="AD14" s="3" t="s">
        <v>88</v>
      </c>
      <c r="AE14" s="77" t="str">
        <f>+AE13</f>
        <v>Banco</v>
      </c>
      <c r="AF14" s="3">
        <f t="shared" si="5"/>
        <v>0</v>
      </c>
      <c r="AG14" s="3" t="s">
        <v>87</v>
      </c>
      <c r="AH14" s="3" t="s">
        <v>20</v>
      </c>
      <c r="AI14" s="3">
        <v>3</v>
      </c>
      <c r="AJ14" s="3" t="str">
        <f t="shared" ref="AJ14:AL16" si="36">+AJ13</f>
        <v>Asociacion</v>
      </c>
      <c r="AK14" s="3">
        <f t="shared" si="36"/>
        <v>1</v>
      </c>
      <c r="AL14" s="3" t="str">
        <f t="shared" si="36"/>
        <v>Asociacion de Pescadores Artesanales de Puerto Gaira</v>
      </c>
      <c r="AM14" s="3" t="s">
        <v>247</v>
      </c>
      <c r="AN14" s="3">
        <f t="shared" si="31"/>
        <v>0</v>
      </c>
      <c r="AO14" s="3" t="str">
        <f t="shared" ref="AO14:BA16" si="37">+AO13</f>
        <v>900356450-4</v>
      </c>
      <c r="AP14" s="3" t="str">
        <f t="shared" si="37"/>
        <v>SI</v>
      </c>
      <c r="AQ14" s="3">
        <f t="shared" si="37"/>
        <v>62</v>
      </c>
      <c r="AR14" s="3">
        <f t="shared" si="37"/>
        <v>62</v>
      </c>
      <c r="AS14" s="3" t="str">
        <f t="shared" si="37"/>
        <v>Nestor Saul Carrillo Villar</v>
      </c>
      <c r="AT14" s="3">
        <f t="shared" si="37"/>
        <v>12541827</v>
      </c>
      <c r="AU14" s="3" t="str">
        <f t="shared" si="37"/>
        <v>NO</v>
      </c>
      <c r="AV14" s="3">
        <f t="shared" si="37"/>
        <v>38</v>
      </c>
      <c r="AW14" s="3">
        <f t="shared" si="37"/>
        <v>0</v>
      </c>
      <c r="AX14" s="3">
        <f t="shared" si="37"/>
        <v>38</v>
      </c>
      <c r="AY14" s="3">
        <f t="shared" si="37"/>
        <v>0</v>
      </c>
      <c r="AZ14" s="3" t="str">
        <f t="shared" si="37"/>
        <v>Remo</v>
      </c>
      <c r="BA14" s="3" t="str">
        <f t="shared" si="37"/>
        <v>Motor F. de Borda</v>
      </c>
      <c r="BB14" s="3">
        <f t="shared" si="32"/>
        <v>0</v>
      </c>
      <c r="BC14" s="3">
        <f t="shared" si="32"/>
        <v>0</v>
      </c>
      <c r="BD14" s="3">
        <f t="shared" si="32"/>
        <v>0</v>
      </c>
      <c r="BE14" s="3" t="str">
        <f t="shared" ref="BE14:BJ17" si="38">+BE13</f>
        <v>Bongo</v>
      </c>
      <c r="BF14" s="3" t="str">
        <f t="shared" si="38"/>
        <v>Lancha</v>
      </c>
      <c r="BG14" s="3" t="str">
        <f t="shared" si="38"/>
        <v>Botes</v>
      </c>
      <c r="BH14" s="3">
        <f t="shared" si="38"/>
        <v>2</v>
      </c>
      <c r="BI14" s="3">
        <f t="shared" si="38"/>
        <v>6</v>
      </c>
      <c r="BJ14" s="3">
        <f t="shared" si="38"/>
        <v>30</v>
      </c>
      <c r="BK14" s="3">
        <f t="shared" si="33"/>
        <v>0</v>
      </c>
      <c r="BL14" s="3">
        <f t="shared" si="33"/>
        <v>0</v>
      </c>
      <c r="BM14" s="3">
        <f t="shared" si="33"/>
        <v>0</v>
      </c>
      <c r="BN14" s="3">
        <f t="shared" si="33"/>
        <v>0</v>
      </c>
      <c r="BO14" s="3">
        <f t="shared" si="33"/>
        <v>0</v>
      </c>
      <c r="BP14" s="3">
        <f t="shared" si="33"/>
        <v>0</v>
      </c>
      <c r="BQ14" s="3">
        <f t="shared" si="33"/>
        <v>0</v>
      </c>
      <c r="BR14" s="3">
        <f t="shared" si="33"/>
        <v>0</v>
      </c>
      <c r="BS14" s="3">
        <f t="shared" si="33"/>
        <v>0</v>
      </c>
      <c r="BT14" s="3">
        <f t="shared" si="33"/>
        <v>0</v>
      </c>
      <c r="BU14" s="3">
        <f t="shared" si="34"/>
        <v>0</v>
      </c>
      <c r="BV14" s="3">
        <f t="shared" si="34"/>
        <v>0</v>
      </c>
      <c r="BW14" s="3">
        <f t="shared" si="34"/>
        <v>0</v>
      </c>
      <c r="BX14" s="3">
        <f t="shared" si="34"/>
        <v>0</v>
      </c>
      <c r="BY14" s="3">
        <f t="shared" si="34"/>
        <v>0</v>
      </c>
      <c r="BZ14" s="3">
        <f t="shared" si="34"/>
        <v>0</v>
      </c>
      <c r="CA14" s="3">
        <f t="shared" si="34"/>
        <v>0</v>
      </c>
      <c r="CB14" s="3">
        <f t="shared" si="34"/>
        <v>0</v>
      </c>
      <c r="CC14" s="3">
        <f t="shared" si="34"/>
        <v>0</v>
      </c>
      <c r="CD14" s="3">
        <f t="shared" si="34"/>
        <v>0</v>
      </c>
      <c r="CE14" s="3">
        <f t="shared" si="35"/>
        <v>0</v>
      </c>
      <c r="CF14" s="3">
        <f t="shared" si="35"/>
        <v>0</v>
      </c>
      <c r="CG14" s="3">
        <f t="shared" si="35"/>
        <v>0</v>
      </c>
      <c r="CH14" s="3">
        <f t="shared" si="35"/>
        <v>0</v>
      </c>
      <c r="CI14" s="3">
        <f t="shared" si="35"/>
        <v>0</v>
      </c>
      <c r="CJ14" s="3">
        <f t="shared" si="35"/>
        <v>0</v>
      </c>
      <c r="CK14" s="3">
        <f t="shared" si="35"/>
        <v>0</v>
      </c>
      <c r="CL14" s="3">
        <f t="shared" si="35"/>
        <v>0</v>
      </c>
      <c r="CM14" s="3">
        <f t="shared" si="35"/>
        <v>0</v>
      </c>
      <c r="CN14" s="3" t="str">
        <f t="shared" ref="CN14:CP17" si="39">+CN13</f>
        <v>SI</v>
      </c>
      <c r="CO14" s="3">
        <f t="shared" si="39"/>
        <v>4</v>
      </c>
      <c r="CP14" s="3" t="str">
        <f t="shared" si="39"/>
        <v>AUNAP</v>
      </c>
      <c r="CQ14" s="3">
        <f>+CQ13</f>
        <v>0</v>
      </c>
      <c r="CR14" s="3" t="str">
        <f t="shared" ref="CR14:DA17" si="40">+CR13</f>
        <v>Nylon</v>
      </c>
      <c r="CS14" s="3" t="str">
        <f t="shared" si="40"/>
        <v>Nevera</v>
      </c>
      <c r="CT14" s="3" t="str">
        <f t="shared" si="40"/>
        <v>Giradores</v>
      </c>
      <c r="CU14" s="3" t="str">
        <f t="shared" si="40"/>
        <v>Anzuelos</v>
      </c>
      <c r="CV14" s="3" t="str">
        <f t="shared" si="40"/>
        <v>Tables</v>
      </c>
      <c r="CW14" s="3">
        <f t="shared" si="40"/>
        <v>8</v>
      </c>
      <c r="CX14" s="3">
        <f t="shared" si="40"/>
        <v>2</v>
      </c>
      <c r="CY14" s="3">
        <f t="shared" si="40"/>
        <v>200</v>
      </c>
      <c r="CZ14" s="3">
        <f t="shared" si="40"/>
        <v>10</v>
      </c>
      <c r="DA14" s="3">
        <f t="shared" si="40"/>
        <v>9</v>
      </c>
      <c r="DB14" s="3" t="str">
        <f t="shared" ref="DB14:DK17" si="41">+DB13</f>
        <v>SI</v>
      </c>
      <c r="DC14" s="3" t="str">
        <f t="shared" si="41"/>
        <v>SI</v>
      </c>
      <c r="DD14" s="3" t="str">
        <f t="shared" si="41"/>
        <v>SI</v>
      </c>
      <c r="DE14" s="3" t="str">
        <f t="shared" si="41"/>
        <v>SI</v>
      </c>
      <c r="DF14" s="3" t="str">
        <f t="shared" si="41"/>
        <v>SI</v>
      </c>
      <c r="DG14" s="3" t="str">
        <f t="shared" si="41"/>
        <v>Nuevas</v>
      </c>
      <c r="DH14" s="3" t="str">
        <f t="shared" si="41"/>
        <v>Nuevas</v>
      </c>
      <c r="DI14" s="3" t="str">
        <f t="shared" si="41"/>
        <v>Nuevas</v>
      </c>
      <c r="DJ14" s="3" t="str">
        <f t="shared" si="41"/>
        <v>Nuevas</v>
      </c>
      <c r="DK14" s="3" t="str">
        <f t="shared" si="41"/>
        <v>Nuevas</v>
      </c>
      <c r="DL14" s="3" t="s">
        <v>100</v>
      </c>
      <c r="DM14" s="16" t="str">
        <f>+DM13</f>
        <v>e. Pescador/ Comercializador</v>
      </c>
      <c r="DN14" s="3" t="s">
        <v>87</v>
      </c>
      <c r="DO14" s="3" t="s">
        <v>259</v>
      </c>
      <c r="DP14" s="3" t="s">
        <v>314</v>
      </c>
      <c r="DQ14" s="3" t="s">
        <v>158</v>
      </c>
      <c r="DR14" s="3">
        <f t="shared" si="21"/>
        <v>15</v>
      </c>
      <c r="DS14" s="77" t="s">
        <v>148</v>
      </c>
      <c r="DT14" s="3" t="s">
        <v>88</v>
      </c>
      <c r="DU14" s="3">
        <f t="shared" si="9"/>
        <v>0</v>
      </c>
      <c r="DV14" s="3" t="s">
        <v>216</v>
      </c>
      <c r="DW14" s="3" t="str">
        <f>+DW13</f>
        <v>Palangre</v>
      </c>
      <c r="DX14" s="3">
        <f t="shared" si="22"/>
        <v>0</v>
      </c>
      <c r="DY14" s="3">
        <f>+DY13</f>
        <v>60000</v>
      </c>
      <c r="DZ14" s="3">
        <f t="shared" si="23"/>
        <v>0</v>
      </c>
      <c r="EA14" s="3">
        <f t="shared" si="24"/>
        <v>0</v>
      </c>
      <c r="EB14" s="3">
        <v>10000</v>
      </c>
      <c r="EC14" s="3">
        <v>2000</v>
      </c>
      <c r="ED14" s="3">
        <v>5000</v>
      </c>
      <c r="EE14" s="3">
        <f t="shared" si="25"/>
        <v>0</v>
      </c>
      <c r="EF14" s="3">
        <v>17000</v>
      </c>
      <c r="EG14" s="3" t="s">
        <v>249</v>
      </c>
      <c r="EH14" s="3" t="s">
        <v>261</v>
      </c>
      <c r="EI14" s="3" t="str">
        <f>+EI13</f>
        <v>Dorado</v>
      </c>
      <c r="EJ14" s="3" t="str">
        <f>+EJ13</f>
        <v>Barracuda</v>
      </c>
      <c r="EK14" s="3" t="s">
        <v>252</v>
      </c>
      <c r="EL14" s="3" t="s">
        <v>263</v>
      </c>
      <c r="EM14" s="3" t="str">
        <f t="shared" ref="EM14:FD14" si="42">+EM13</f>
        <v>Libra</v>
      </c>
      <c r="EN14" s="3" t="str">
        <f t="shared" si="42"/>
        <v>Libra</v>
      </c>
      <c r="EO14" s="3">
        <f t="shared" si="42"/>
        <v>6000</v>
      </c>
      <c r="EP14" s="3">
        <f t="shared" si="42"/>
        <v>10000</v>
      </c>
      <c r="EQ14" s="3">
        <f t="shared" si="42"/>
        <v>7000</v>
      </c>
      <c r="ER14" s="3">
        <f t="shared" si="42"/>
        <v>8000</v>
      </c>
      <c r="ES14" s="3" t="str">
        <f t="shared" si="42"/>
        <v>Tiburon</v>
      </c>
      <c r="ET14" s="3" t="str">
        <f t="shared" si="42"/>
        <v>Pargo</v>
      </c>
      <c r="EU14" s="3" t="str">
        <f t="shared" si="42"/>
        <v>Dorado</v>
      </c>
      <c r="EV14" s="3" t="str">
        <f t="shared" si="42"/>
        <v>Barracuda</v>
      </c>
      <c r="EW14" s="3" t="str">
        <f t="shared" si="42"/>
        <v>Libra</v>
      </c>
      <c r="EX14" s="3" t="str">
        <f t="shared" si="42"/>
        <v>Libra</v>
      </c>
      <c r="EY14" s="3" t="str">
        <f t="shared" si="42"/>
        <v>Libra</v>
      </c>
      <c r="EZ14" s="3" t="str">
        <f t="shared" si="42"/>
        <v>Libra</v>
      </c>
      <c r="FA14" s="3">
        <f t="shared" si="42"/>
        <v>6000</v>
      </c>
      <c r="FB14" s="3">
        <f t="shared" si="42"/>
        <v>10000</v>
      </c>
      <c r="FC14" s="3">
        <f t="shared" si="42"/>
        <v>7000</v>
      </c>
      <c r="FD14" s="3">
        <f t="shared" si="42"/>
        <v>8000</v>
      </c>
      <c r="FE14" s="3" t="s">
        <v>225</v>
      </c>
      <c r="FF14" s="3" t="s">
        <v>253</v>
      </c>
      <c r="FG14" s="77" t="s">
        <v>88</v>
      </c>
      <c r="FH14" s="3">
        <f t="shared" si="26"/>
        <v>0</v>
      </c>
      <c r="FI14" s="3">
        <f t="shared" si="27"/>
        <v>0</v>
      </c>
      <c r="FJ14" s="3" t="str">
        <f>+FJ13</f>
        <v>Sisben</v>
      </c>
    </row>
    <row r="15" spans="1:166" x14ac:dyDescent="0.25">
      <c r="A15" s="29">
        <v>9</v>
      </c>
      <c r="B15" s="3" t="s">
        <v>315</v>
      </c>
      <c r="C15" s="3" t="str">
        <f>+C14</f>
        <v>Eduardo</v>
      </c>
      <c r="D15" s="3" t="s">
        <v>316</v>
      </c>
      <c r="E15" s="3" t="s">
        <v>317</v>
      </c>
      <c r="F15" s="33" t="s">
        <v>133</v>
      </c>
      <c r="G15" s="36">
        <v>16046</v>
      </c>
      <c r="H15" s="3" t="s">
        <v>87</v>
      </c>
      <c r="I15" s="3" t="s">
        <v>137</v>
      </c>
      <c r="J15" s="3" t="s">
        <v>88</v>
      </c>
      <c r="K15" s="3" t="s">
        <v>1531</v>
      </c>
      <c r="L15" s="37">
        <v>4846102</v>
      </c>
      <c r="M15" s="77" t="s">
        <v>143</v>
      </c>
      <c r="N15" s="3">
        <f t="shared" si="30"/>
        <v>4224218</v>
      </c>
      <c r="O15" s="3">
        <f>+O14</f>
        <v>3023781940</v>
      </c>
      <c r="P15" s="3" t="str">
        <f t="shared" si="11"/>
        <v>No respondio</v>
      </c>
      <c r="Q15" s="3" t="s">
        <v>318</v>
      </c>
      <c r="R15" s="77" t="s">
        <v>7</v>
      </c>
      <c r="S15" s="3">
        <f t="shared" si="0"/>
        <v>0</v>
      </c>
      <c r="T15" s="3" t="s">
        <v>244</v>
      </c>
      <c r="U15" s="3">
        <f t="shared" si="1"/>
        <v>0</v>
      </c>
      <c r="V15" s="3">
        <f t="shared" si="2"/>
        <v>0</v>
      </c>
      <c r="W15" s="3" t="s">
        <v>245</v>
      </c>
      <c r="X15" s="3" t="s">
        <v>244</v>
      </c>
      <c r="Y15" s="3">
        <f t="shared" si="3"/>
        <v>0</v>
      </c>
      <c r="Z15" s="3">
        <f t="shared" si="4"/>
        <v>0</v>
      </c>
      <c r="AA15" s="95">
        <f>+AA14</f>
        <v>7200000</v>
      </c>
      <c r="AB15" s="3">
        <f>+AB14</f>
        <v>4</v>
      </c>
      <c r="AC15" s="95">
        <v>12000000</v>
      </c>
      <c r="AD15" s="3" t="s">
        <v>88</v>
      </c>
      <c r="AE15" s="77" t="str">
        <f>+AE14</f>
        <v>Banco</v>
      </c>
      <c r="AF15" s="3">
        <f t="shared" si="5"/>
        <v>0</v>
      </c>
      <c r="AG15" s="3" t="s">
        <v>87</v>
      </c>
      <c r="AH15" s="3" t="s">
        <v>20</v>
      </c>
      <c r="AI15" s="3">
        <f>+AI14</f>
        <v>3</v>
      </c>
      <c r="AJ15" s="3" t="str">
        <f t="shared" si="36"/>
        <v>Asociacion</v>
      </c>
      <c r="AK15" s="3">
        <f t="shared" si="36"/>
        <v>1</v>
      </c>
      <c r="AL15" s="3" t="str">
        <f t="shared" si="36"/>
        <v>Asociacion de Pescadores Artesanales de Puerto Gaira</v>
      </c>
      <c r="AM15" s="3" t="s">
        <v>247</v>
      </c>
      <c r="AN15" s="3">
        <f t="shared" si="31"/>
        <v>0</v>
      </c>
      <c r="AO15" s="3" t="str">
        <f t="shared" si="37"/>
        <v>900356450-4</v>
      </c>
      <c r="AP15" s="3" t="str">
        <f t="shared" si="37"/>
        <v>SI</v>
      </c>
      <c r="AQ15" s="3">
        <f t="shared" si="37"/>
        <v>62</v>
      </c>
      <c r="AR15" s="3">
        <f t="shared" si="37"/>
        <v>62</v>
      </c>
      <c r="AS15" s="3" t="str">
        <f t="shared" si="37"/>
        <v>Nestor Saul Carrillo Villar</v>
      </c>
      <c r="AT15" s="3">
        <f t="shared" si="37"/>
        <v>12541827</v>
      </c>
      <c r="AU15" s="3" t="str">
        <f t="shared" si="37"/>
        <v>NO</v>
      </c>
      <c r="AV15" s="3">
        <f t="shared" si="37"/>
        <v>38</v>
      </c>
      <c r="AW15" s="3">
        <f t="shared" si="37"/>
        <v>0</v>
      </c>
      <c r="AX15" s="3">
        <f t="shared" si="37"/>
        <v>38</v>
      </c>
      <c r="AY15" s="3">
        <f t="shared" si="37"/>
        <v>0</v>
      </c>
      <c r="AZ15" s="3" t="str">
        <f t="shared" si="37"/>
        <v>Remo</v>
      </c>
      <c r="BA15" s="3" t="str">
        <f t="shared" si="37"/>
        <v>Motor F. de Borda</v>
      </c>
      <c r="BB15" s="3">
        <f t="shared" si="32"/>
        <v>0</v>
      </c>
      <c r="BC15" s="3">
        <f t="shared" si="32"/>
        <v>0</v>
      </c>
      <c r="BD15" s="3">
        <f t="shared" si="32"/>
        <v>0</v>
      </c>
      <c r="BE15" s="3" t="str">
        <f t="shared" si="38"/>
        <v>Bongo</v>
      </c>
      <c r="BF15" s="3" t="str">
        <f t="shared" si="38"/>
        <v>Lancha</v>
      </c>
      <c r="BG15" s="3" t="str">
        <f t="shared" si="38"/>
        <v>Botes</v>
      </c>
      <c r="BH15" s="3">
        <f t="shared" si="38"/>
        <v>2</v>
      </c>
      <c r="BI15" s="3">
        <f t="shared" si="38"/>
        <v>6</v>
      </c>
      <c r="BJ15" s="3">
        <f t="shared" si="38"/>
        <v>30</v>
      </c>
      <c r="BK15" s="3">
        <f t="shared" si="33"/>
        <v>0</v>
      </c>
      <c r="BL15" s="3">
        <f t="shared" si="33"/>
        <v>0</v>
      </c>
      <c r="BM15" s="3">
        <f t="shared" si="33"/>
        <v>0</v>
      </c>
      <c r="BN15" s="3">
        <f t="shared" si="33"/>
        <v>0</v>
      </c>
      <c r="BO15" s="3">
        <f t="shared" si="33"/>
        <v>0</v>
      </c>
      <c r="BP15" s="3">
        <f t="shared" si="33"/>
        <v>0</v>
      </c>
      <c r="BQ15" s="3">
        <f t="shared" si="33"/>
        <v>0</v>
      </c>
      <c r="BR15" s="3">
        <f t="shared" si="33"/>
        <v>0</v>
      </c>
      <c r="BS15" s="3">
        <f t="shared" si="33"/>
        <v>0</v>
      </c>
      <c r="BT15" s="3">
        <f t="shared" si="33"/>
        <v>0</v>
      </c>
      <c r="BU15" s="3">
        <f t="shared" si="34"/>
        <v>0</v>
      </c>
      <c r="BV15" s="3">
        <f t="shared" si="34"/>
        <v>0</v>
      </c>
      <c r="BW15" s="3">
        <f t="shared" si="34"/>
        <v>0</v>
      </c>
      <c r="BX15" s="3">
        <f t="shared" si="34"/>
        <v>0</v>
      </c>
      <c r="BY15" s="3">
        <f t="shared" si="34"/>
        <v>0</v>
      </c>
      <c r="BZ15" s="3">
        <f t="shared" si="34"/>
        <v>0</v>
      </c>
      <c r="CA15" s="3">
        <f t="shared" si="34"/>
        <v>0</v>
      </c>
      <c r="CB15" s="3">
        <f t="shared" si="34"/>
        <v>0</v>
      </c>
      <c r="CC15" s="3">
        <f t="shared" si="34"/>
        <v>0</v>
      </c>
      <c r="CD15" s="3">
        <f t="shared" si="34"/>
        <v>0</v>
      </c>
      <c r="CE15" s="3">
        <f t="shared" si="35"/>
        <v>0</v>
      </c>
      <c r="CF15" s="3">
        <f t="shared" si="35"/>
        <v>0</v>
      </c>
      <c r="CG15" s="3">
        <f t="shared" si="35"/>
        <v>0</v>
      </c>
      <c r="CH15" s="3">
        <f t="shared" si="35"/>
        <v>0</v>
      </c>
      <c r="CI15" s="3">
        <f t="shared" si="35"/>
        <v>0</v>
      </c>
      <c r="CJ15" s="3">
        <f t="shared" si="35"/>
        <v>0</v>
      </c>
      <c r="CK15" s="3">
        <f t="shared" si="35"/>
        <v>0</v>
      </c>
      <c r="CL15" s="3">
        <f t="shared" si="35"/>
        <v>0</v>
      </c>
      <c r="CM15" s="3">
        <f t="shared" si="35"/>
        <v>0</v>
      </c>
      <c r="CN15" s="3" t="str">
        <f t="shared" si="39"/>
        <v>SI</v>
      </c>
      <c r="CO15" s="3">
        <f t="shared" si="39"/>
        <v>4</v>
      </c>
      <c r="CP15" s="3" t="str">
        <f t="shared" si="39"/>
        <v>AUNAP</v>
      </c>
      <c r="CQ15" s="3">
        <f>+CQ14</f>
        <v>0</v>
      </c>
      <c r="CR15" s="3" t="str">
        <f t="shared" si="40"/>
        <v>Nylon</v>
      </c>
      <c r="CS15" s="3" t="str">
        <f t="shared" si="40"/>
        <v>Nevera</v>
      </c>
      <c r="CT15" s="3" t="str">
        <f t="shared" si="40"/>
        <v>Giradores</v>
      </c>
      <c r="CU15" s="3" t="str">
        <f t="shared" si="40"/>
        <v>Anzuelos</v>
      </c>
      <c r="CV15" s="3" t="str">
        <f t="shared" si="40"/>
        <v>Tables</v>
      </c>
      <c r="CW15" s="3">
        <f t="shared" si="40"/>
        <v>8</v>
      </c>
      <c r="CX15" s="3">
        <f t="shared" si="40"/>
        <v>2</v>
      </c>
      <c r="CY15" s="3">
        <f t="shared" si="40"/>
        <v>200</v>
      </c>
      <c r="CZ15" s="3">
        <f t="shared" si="40"/>
        <v>10</v>
      </c>
      <c r="DA15" s="3">
        <f t="shared" si="40"/>
        <v>9</v>
      </c>
      <c r="DB15" s="3" t="str">
        <f t="shared" si="41"/>
        <v>SI</v>
      </c>
      <c r="DC15" s="3" t="str">
        <f t="shared" si="41"/>
        <v>SI</v>
      </c>
      <c r="DD15" s="3" t="str">
        <f t="shared" si="41"/>
        <v>SI</v>
      </c>
      <c r="DE15" s="3" t="str">
        <f t="shared" si="41"/>
        <v>SI</v>
      </c>
      <c r="DF15" s="3" t="str">
        <f t="shared" si="41"/>
        <v>SI</v>
      </c>
      <c r="DG15" s="3" t="str">
        <f t="shared" si="41"/>
        <v>Nuevas</v>
      </c>
      <c r="DH15" s="3" t="str">
        <f t="shared" si="41"/>
        <v>Nuevas</v>
      </c>
      <c r="DI15" s="3" t="str">
        <f t="shared" si="41"/>
        <v>Nuevas</v>
      </c>
      <c r="DJ15" s="3" t="str">
        <f t="shared" si="41"/>
        <v>Nuevas</v>
      </c>
      <c r="DK15" s="3" t="str">
        <f t="shared" si="41"/>
        <v>Nuevas</v>
      </c>
      <c r="DL15" s="3" t="s">
        <v>99</v>
      </c>
      <c r="DM15" s="16" t="s">
        <v>1456</v>
      </c>
      <c r="DN15" s="3" t="s">
        <v>87</v>
      </c>
      <c r="DO15" s="3" t="s">
        <v>259</v>
      </c>
      <c r="DP15" s="3" t="s">
        <v>319</v>
      </c>
      <c r="DQ15" s="3" t="s">
        <v>159</v>
      </c>
      <c r="DR15" s="3">
        <f t="shared" si="21"/>
        <v>15</v>
      </c>
      <c r="DS15" s="77" t="s">
        <v>148</v>
      </c>
      <c r="DT15" s="3" t="s">
        <v>88</v>
      </c>
      <c r="DU15" s="3">
        <f t="shared" si="9"/>
        <v>0</v>
      </c>
      <c r="DV15" s="3" t="s">
        <v>216</v>
      </c>
      <c r="DW15" s="3" t="str">
        <f>+DW14</f>
        <v>Palangre</v>
      </c>
      <c r="DX15" s="3">
        <f t="shared" si="22"/>
        <v>0</v>
      </c>
      <c r="DY15" s="3">
        <v>60000</v>
      </c>
      <c r="DZ15" s="3">
        <f t="shared" si="23"/>
        <v>0</v>
      </c>
      <c r="EA15" s="3">
        <f t="shared" si="24"/>
        <v>0</v>
      </c>
      <c r="EB15" s="3">
        <v>10000</v>
      </c>
      <c r="EC15" s="3">
        <v>2000</v>
      </c>
      <c r="ED15" s="3">
        <v>10000</v>
      </c>
      <c r="EE15" s="3">
        <f t="shared" si="25"/>
        <v>0</v>
      </c>
      <c r="EF15" s="3">
        <v>82000</v>
      </c>
      <c r="EG15" s="3" t="s">
        <v>249</v>
      </c>
      <c r="EH15" s="3" t="s">
        <v>261</v>
      </c>
      <c r="EI15" s="3" t="s">
        <v>307</v>
      </c>
      <c r="EJ15" s="3" t="s">
        <v>251</v>
      </c>
      <c r="EK15" s="3" t="s">
        <v>252</v>
      </c>
      <c r="EL15" s="3" t="s">
        <v>263</v>
      </c>
      <c r="EM15" s="3" t="s">
        <v>252</v>
      </c>
      <c r="EN15" s="3" t="s">
        <v>252</v>
      </c>
      <c r="EO15" s="3">
        <v>10000</v>
      </c>
      <c r="EP15" s="3">
        <v>4000</v>
      </c>
      <c r="EQ15" s="3">
        <v>6000</v>
      </c>
      <c r="ER15" s="3">
        <v>9000</v>
      </c>
      <c r="ES15" s="3" t="s">
        <v>249</v>
      </c>
      <c r="ET15" s="3" t="s">
        <v>261</v>
      </c>
      <c r="EU15" s="3" t="s">
        <v>307</v>
      </c>
      <c r="EV15" s="3" t="s">
        <v>251</v>
      </c>
      <c r="EW15" s="3" t="s">
        <v>252</v>
      </c>
      <c r="EX15" s="3" t="s">
        <v>263</v>
      </c>
      <c r="EY15" s="3" t="s">
        <v>252</v>
      </c>
      <c r="EZ15" s="3" t="s">
        <v>252</v>
      </c>
      <c r="FA15" s="3">
        <v>12000</v>
      </c>
      <c r="FB15" s="3">
        <v>8000</v>
      </c>
      <c r="FC15" s="3">
        <v>6000</v>
      </c>
      <c r="FD15" s="3">
        <v>9000</v>
      </c>
      <c r="FE15" s="3" t="s">
        <v>225</v>
      </c>
      <c r="FF15" s="33" t="s">
        <v>226</v>
      </c>
      <c r="FG15" s="77" t="s">
        <v>88</v>
      </c>
      <c r="FH15" s="3">
        <f t="shared" si="26"/>
        <v>0</v>
      </c>
      <c r="FI15" s="3">
        <f t="shared" si="27"/>
        <v>0</v>
      </c>
      <c r="FJ15" s="3" t="str">
        <f>+FJ14</f>
        <v>Sisben</v>
      </c>
    </row>
    <row r="16" spans="1:166" x14ac:dyDescent="0.25">
      <c r="A16" s="29">
        <v>10</v>
      </c>
      <c r="B16" s="3" t="s">
        <v>320</v>
      </c>
      <c r="C16" s="3" t="s">
        <v>321</v>
      </c>
      <c r="D16" s="3" t="s">
        <v>322</v>
      </c>
      <c r="E16" s="3" t="s">
        <v>323</v>
      </c>
      <c r="F16" s="33" t="s">
        <v>133</v>
      </c>
      <c r="G16" s="36">
        <v>27333</v>
      </c>
      <c r="H16" s="3" t="s">
        <v>88</v>
      </c>
      <c r="I16" s="3" t="str">
        <f>+I15</f>
        <v>Contributivo</v>
      </c>
      <c r="J16" s="3" t="s">
        <v>88</v>
      </c>
      <c r="K16" s="3" t="s">
        <v>1531</v>
      </c>
      <c r="L16" s="37">
        <v>85469862</v>
      </c>
      <c r="M16" s="77" t="s">
        <v>145</v>
      </c>
      <c r="N16" s="3">
        <f t="shared" si="30"/>
        <v>4224218</v>
      </c>
      <c r="O16" s="3">
        <v>3162731535</v>
      </c>
      <c r="P16" s="43" t="s">
        <v>324</v>
      </c>
      <c r="Q16" s="3" t="s">
        <v>325</v>
      </c>
      <c r="R16" s="77" t="s">
        <v>7</v>
      </c>
      <c r="S16" s="3">
        <f t="shared" si="0"/>
        <v>0</v>
      </c>
      <c r="T16" s="3" t="s">
        <v>244</v>
      </c>
      <c r="U16" s="3">
        <f t="shared" si="1"/>
        <v>0</v>
      </c>
      <c r="V16" s="3">
        <f t="shared" si="2"/>
        <v>0</v>
      </c>
      <c r="W16" s="3" t="s">
        <v>245</v>
      </c>
      <c r="X16" s="3" t="s">
        <v>244</v>
      </c>
      <c r="Y16" s="3">
        <f t="shared" si="3"/>
        <v>0</v>
      </c>
      <c r="Z16" s="3">
        <f t="shared" si="4"/>
        <v>0</v>
      </c>
      <c r="AA16" s="95">
        <f>+AA15</f>
        <v>7200000</v>
      </c>
      <c r="AB16" s="3">
        <v>3</v>
      </c>
      <c r="AC16" s="95">
        <v>9600000</v>
      </c>
      <c r="AD16" s="3" t="s">
        <v>88</v>
      </c>
      <c r="AE16" s="77" t="str">
        <f>+AE15</f>
        <v>Banco</v>
      </c>
      <c r="AF16" s="3">
        <f t="shared" si="5"/>
        <v>0</v>
      </c>
      <c r="AG16" s="3" t="s">
        <v>87</v>
      </c>
      <c r="AH16" s="3" t="s">
        <v>20</v>
      </c>
      <c r="AI16" s="3">
        <v>7</v>
      </c>
      <c r="AJ16" s="3" t="str">
        <f t="shared" si="36"/>
        <v>Asociacion</v>
      </c>
      <c r="AK16" s="3">
        <f t="shared" si="36"/>
        <v>1</v>
      </c>
      <c r="AL16" s="3" t="str">
        <f t="shared" si="36"/>
        <v>Asociacion de Pescadores Artesanales de Puerto Gaira</v>
      </c>
      <c r="AM16" s="3" t="s">
        <v>247</v>
      </c>
      <c r="AN16" s="3">
        <f t="shared" si="31"/>
        <v>0</v>
      </c>
      <c r="AO16" s="3" t="str">
        <f t="shared" si="37"/>
        <v>900356450-4</v>
      </c>
      <c r="AP16" s="3" t="str">
        <f t="shared" si="37"/>
        <v>SI</v>
      </c>
      <c r="AQ16" s="3">
        <f t="shared" si="37"/>
        <v>62</v>
      </c>
      <c r="AR16" s="3">
        <f t="shared" si="37"/>
        <v>62</v>
      </c>
      <c r="AS16" s="3" t="str">
        <f t="shared" si="37"/>
        <v>Nestor Saul Carrillo Villar</v>
      </c>
      <c r="AT16" s="3">
        <f t="shared" si="37"/>
        <v>12541827</v>
      </c>
      <c r="AU16" s="3" t="str">
        <f t="shared" si="37"/>
        <v>NO</v>
      </c>
      <c r="AV16" s="3">
        <f t="shared" si="37"/>
        <v>38</v>
      </c>
      <c r="AW16" s="3">
        <f t="shared" si="37"/>
        <v>0</v>
      </c>
      <c r="AX16" s="3">
        <f t="shared" si="37"/>
        <v>38</v>
      </c>
      <c r="AY16" s="3">
        <f t="shared" si="37"/>
        <v>0</v>
      </c>
      <c r="AZ16" s="3" t="str">
        <f t="shared" si="37"/>
        <v>Remo</v>
      </c>
      <c r="BA16" s="3" t="str">
        <f t="shared" si="37"/>
        <v>Motor F. de Borda</v>
      </c>
      <c r="BB16" s="3">
        <f t="shared" si="32"/>
        <v>0</v>
      </c>
      <c r="BC16" s="3">
        <f t="shared" si="32"/>
        <v>0</v>
      </c>
      <c r="BD16" s="3">
        <f t="shared" si="32"/>
        <v>0</v>
      </c>
      <c r="BE16" s="3" t="str">
        <f t="shared" si="38"/>
        <v>Bongo</v>
      </c>
      <c r="BF16" s="3" t="str">
        <f t="shared" si="38"/>
        <v>Lancha</v>
      </c>
      <c r="BG16" s="3" t="str">
        <f t="shared" si="38"/>
        <v>Botes</v>
      </c>
      <c r="BH16" s="3">
        <f t="shared" si="38"/>
        <v>2</v>
      </c>
      <c r="BI16" s="3">
        <f t="shared" si="38"/>
        <v>6</v>
      </c>
      <c r="BJ16" s="3">
        <f t="shared" si="38"/>
        <v>30</v>
      </c>
      <c r="BK16" s="3">
        <f t="shared" si="33"/>
        <v>0</v>
      </c>
      <c r="BL16" s="3">
        <f t="shared" si="33"/>
        <v>0</v>
      </c>
      <c r="BM16" s="3">
        <f t="shared" si="33"/>
        <v>0</v>
      </c>
      <c r="BN16" s="3">
        <f t="shared" si="33"/>
        <v>0</v>
      </c>
      <c r="BO16" s="3">
        <f t="shared" si="33"/>
        <v>0</v>
      </c>
      <c r="BP16" s="3">
        <f t="shared" si="33"/>
        <v>0</v>
      </c>
      <c r="BQ16" s="3">
        <f t="shared" si="33"/>
        <v>0</v>
      </c>
      <c r="BR16" s="3">
        <f t="shared" si="33"/>
        <v>0</v>
      </c>
      <c r="BS16" s="3">
        <f t="shared" si="33"/>
        <v>0</v>
      </c>
      <c r="BT16" s="3">
        <f t="shared" si="33"/>
        <v>0</v>
      </c>
      <c r="BU16" s="3">
        <f t="shared" si="34"/>
        <v>0</v>
      </c>
      <c r="BV16" s="3">
        <f t="shared" si="34"/>
        <v>0</v>
      </c>
      <c r="BW16" s="3">
        <f t="shared" si="34"/>
        <v>0</v>
      </c>
      <c r="BX16" s="3">
        <f t="shared" si="34"/>
        <v>0</v>
      </c>
      <c r="BY16" s="3">
        <f t="shared" si="34"/>
        <v>0</v>
      </c>
      <c r="BZ16" s="3">
        <f t="shared" si="34"/>
        <v>0</v>
      </c>
      <c r="CA16" s="3">
        <f t="shared" si="34"/>
        <v>0</v>
      </c>
      <c r="CB16" s="3">
        <f t="shared" si="34"/>
        <v>0</v>
      </c>
      <c r="CC16" s="3">
        <f t="shared" si="34"/>
        <v>0</v>
      </c>
      <c r="CD16" s="3">
        <f t="shared" si="34"/>
        <v>0</v>
      </c>
      <c r="CE16" s="3">
        <f t="shared" si="35"/>
        <v>0</v>
      </c>
      <c r="CF16" s="3">
        <f t="shared" si="35"/>
        <v>0</v>
      </c>
      <c r="CG16" s="3">
        <f t="shared" si="35"/>
        <v>0</v>
      </c>
      <c r="CH16" s="3">
        <f t="shared" si="35"/>
        <v>0</v>
      </c>
      <c r="CI16" s="3">
        <f t="shared" si="35"/>
        <v>0</v>
      </c>
      <c r="CJ16" s="3">
        <f t="shared" si="35"/>
        <v>0</v>
      </c>
      <c r="CK16" s="3">
        <f t="shared" si="35"/>
        <v>0</v>
      </c>
      <c r="CL16" s="3">
        <f t="shared" si="35"/>
        <v>0</v>
      </c>
      <c r="CM16" s="3">
        <f t="shared" si="35"/>
        <v>0</v>
      </c>
      <c r="CN16" s="3" t="str">
        <f t="shared" si="39"/>
        <v>SI</v>
      </c>
      <c r="CO16" s="3">
        <f t="shared" si="39"/>
        <v>4</v>
      </c>
      <c r="CP16" s="3" t="str">
        <f t="shared" si="39"/>
        <v>AUNAP</v>
      </c>
      <c r="CQ16" s="3">
        <f>+CQ15</f>
        <v>0</v>
      </c>
      <c r="CR16" s="3" t="str">
        <f t="shared" si="40"/>
        <v>Nylon</v>
      </c>
      <c r="CS16" s="3" t="str">
        <f t="shared" si="40"/>
        <v>Nevera</v>
      </c>
      <c r="CT16" s="3" t="str">
        <f t="shared" si="40"/>
        <v>Giradores</v>
      </c>
      <c r="CU16" s="3" t="str">
        <f t="shared" si="40"/>
        <v>Anzuelos</v>
      </c>
      <c r="CV16" s="3" t="str">
        <f t="shared" si="40"/>
        <v>Tables</v>
      </c>
      <c r="CW16" s="3">
        <f t="shared" si="40"/>
        <v>8</v>
      </c>
      <c r="CX16" s="3">
        <f t="shared" si="40"/>
        <v>2</v>
      </c>
      <c r="CY16" s="3">
        <f t="shared" si="40"/>
        <v>200</v>
      </c>
      <c r="CZ16" s="3">
        <f t="shared" si="40"/>
        <v>10</v>
      </c>
      <c r="DA16" s="3">
        <f t="shared" si="40"/>
        <v>9</v>
      </c>
      <c r="DB16" s="3" t="str">
        <f t="shared" si="41"/>
        <v>SI</v>
      </c>
      <c r="DC16" s="3" t="str">
        <f t="shared" si="41"/>
        <v>SI</v>
      </c>
      <c r="DD16" s="3" t="str">
        <f t="shared" si="41"/>
        <v>SI</v>
      </c>
      <c r="DE16" s="3" t="str">
        <f t="shared" si="41"/>
        <v>SI</v>
      </c>
      <c r="DF16" s="3" t="str">
        <f t="shared" si="41"/>
        <v>SI</v>
      </c>
      <c r="DG16" s="3" t="str">
        <f t="shared" si="41"/>
        <v>Nuevas</v>
      </c>
      <c r="DH16" s="3" t="str">
        <f t="shared" si="41"/>
        <v>Nuevas</v>
      </c>
      <c r="DI16" s="3" t="str">
        <f t="shared" si="41"/>
        <v>Nuevas</v>
      </c>
      <c r="DJ16" s="3" t="str">
        <f t="shared" si="41"/>
        <v>Nuevas</v>
      </c>
      <c r="DK16" s="3" t="str">
        <f t="shared" si="41"/>
        <v>Nuevas</v>
      </c>
      <c r="DL16" s="3" t="s">
        <v>99</v>
      </c>
      <c r="DM16" s="16" t="s">
        <v>1456</v>
      </c>
      <c r="DN16" s="3" t="s">
        <v>87</v>
      </c>
      <c r="DO16" s="3" t="s">
        <v>259</v>
      </c>
      <c r="DP16" s="3" t="s">
        <v>326</v>
      </c>
      <c r="DQ16" s="3" t="s">
        <v>160</v>
      </c>
      <c r="DR16" s="3">
        <f t="shared" si="21"/>
        <v>15</v>
      </c>
      <c r="DS16" s="77" t="s">
        <v>148</v>
      </c>
      <c r="DT16" s="3" t="s">
        <v>88</v>
      </c>
      <c r="DU16" s="3">
        <f t="shared" si="9"/>
        <v>0</v>
      </c>
      <c r="DV16" s="3" t="s">
        <v>216</v>
      </c>
      <c r="DW16" s="3" t="s">
        <v>167</v>
      </c>
      <c r="DX16" s="3">
        <f t="shared" si="22"/>
        <v>0</v>
      </c>
      <c r="DY16" s="3">
        <v>40000</v>
      </c>
      <c r="DZ16" s="3">
        <f t="shared" si="23"/>
        <v>0</v>
      </c>
      <c r="EA16" s="3">
        <f t="shared" si="24"/>
        <v>0</v>
      </c>
      <c r="EB16" s="3">
        <v>12000</v>
      </c>
      <c r="EC16" s="3">
        <v>3000</v>
      </c>
      <c r="ED16" s="3">
        <v>5000</v>
      </c>
      <c r="EE16" s="3">
        <f t="shared" si="25"/>
        <v>0</v>
      </c>
      <c r="EF16" s="3">
        <v>60000</v>
      </c>
      <c r="EG16" s="3" t="s">
        <v>220</v>
      </c>
      <c r="EH16" s="3" t="s">
        <v>249</v>
      </c>
      <c r="EI16" s="3" t="s">
        <v>327</v>
      </c>
      <c r="EJ16" s="3" t="s">
        <v>251</v>
      </c>
      <c r="EK16" s="3" t="s">
        <v>263</v>
      </c>
      <c r="EL16" s="3" t="s">
        <v>263</v>
      </c>
      <c r="EM16" s="3" t="s">
        <v>263</v>
      </c>
      <c r="EN16" s="3" t="s">
        <v>252</v>
      </c>
      <c r="EO16" s="3">
        <v>10000</v>
      </c>
      <c r="EP16" s="3">
        <v>8000</v>
      </c>
      <c r="EQ16" s="3">
        <v>10000</v>
      </c>
      <c r="ER16" s="3">
        <v>8000</v>
      </c>
      <c r="ES16" s="3" t="s">
        <v>220</v>
      </c>
      <c r="ET16" s="3" t="s">
        <v>249</v>
      </c>
      <c r="EU16" s="3" t="s">
        <v>327</v>
      </c>
      <c r="EV16" s="3" t="s">
        <v>251</v>
      </c>
      <c r="EW16" s="3" t="s">
        <v>263</v>
      </c>
      <c r="EX16" s="3" t="s">
        <v>263</v>
      </c>
      <c r="EY16" s="3" t="s">
        <v>263</v>
      </c>
      <c r="EZ16" s="3" t="s">
        <v>252</v>
      </c>
      <c r="FA16" s="3">
        <v>10000</v>
      </c>
      <c r="FB16" s="3">
        <v>8000</v>
      </c>
      <c r="FC16" s="3">
        <v>10000</v>
      </c>
      <c r="FD16" s="3">
        <v>8000</v>
      </c>
      <c r="FE16" s="3" t="s">
        <v>225</v>
      </c>
      <c r="FF16" s="3" t="s">
        <v>253</v>
      </c>
      <c r="FG16" s="77" t="s">
        <v>88</v>
      </c>
      <c r="FH16" s="3">
        <f t="shared" si="26"/>
        <v>0</v>
      </c>
      <c r="FI16" s="3">
        <f t="shared" si="27"/>
        <v>0</v>
      </c>
      <c r="FJ16" s="3" t="s">
        <v>328</v>
      </c>
    </row>
    <row r="17" spans="1:166" s="66" customFormat="1" x14ac:dyDescent="0.25">
      <c r="A17" s="61">
        <v>11</v>
      </c>
      <c r="B17" s="16" t="s">
        <v>329</v>
      </c>
      <c r="C17" s="16" t="s">
        <v>240</v>
      </c>
      <c r="D17" s="16" t="s">
        <v>330</v>
      </c>
      <c r="E17" s="16" t="s">
        <v>331</v>
      </c>
      <c r="F17" s="62" t="s">
        <v>133</v>
      </c>
      <c r="G17" s="63">
        <v>22399</v>
      </c>
      <c r="H17" s="16" t="s">
        <v>87</v>
      </c>
      <c r="I17" s="16" t="s">
        <v>136</v>
      </c>
      <c r="J17" s="16" t="s">
        <v>88</v>
      </c>
      <c r="K17" s="16" t="s">
        <v>1531</v>
      </c>
      <c r="L17" s="64">
        <v>12617070</v>
      </c>
      <c r="M17" s="65" t="s">
        <v>143</v>
      </c>
      <c r="N17" s="16">
        <f t="shared" si="30"/>
        <v>4224218</v>
      </c>
      <c r="O17" s="16">
        <v>3216093121</v>
      </c>
      <c r="P17" s="16" t="str">
        <f t="shared" ref="P17:P59" si="43">+P16</f>
        <v>joseku0518@hotmail.com</v>
      </c>
      <c r="Q17" s="16" t="s">
        <v>332</v>
      </c>
      <c r="R17" s="65" t="s">
        <v>148</v>
      </c>
      <c r="S17" s="16">
        <f t="shared" si="0"/>
        <v>0</v>
      </c>
      <c r="T17" s="3" t="s">
        <v>333</v>
      </c>
      <c r="U17" s="16">
        <f t="shared" si="1"/>
        <v>0</v>
      </c>
      <c r="V17" s="16">
        <f t="shared" si="2"/>
        <v>0</v>
      </c>
      <c r="W17" s="16" t="s">
        <v>334</v>
      </c>
      <c r="X17" s="3" t="s">
        <v>364</v>
      </c>
      <c r="Y17" s="16">
        <f t="shared" si="3"/>
        <v>0</v>
      </c>
      <c r="Z17" s="16">
        <f t="shared" si="4"/>
        <v>0</v>
      </c>
      <c r="AA17" s="103">
        <v>5000000</v>
      </c>
      <c r="AB17" s="16">
        <v>6</v>
      </c>
      <c r="AC17" s="103">
        <v>5000000</v>
      </c>
      <c r="AD17" s="16" t="s">
        <v>87</v>
      </c>
      <c r="AE17" s="65" t="s">
        <v>14</v>
      </c>
      <c r="AF17" s="16">
        <f t="shared" si="5"/>
        <v>0</v>
      </c>
      <c r="AG17" s="16" t="s">
        <v>87</v>
      </c>
      <c r="AH17" s="16" t="s">
        <v>20</v>
      </c>
      <c r="AI17" s="16">
        <v>7</v>
      </c>
      <c r="AJ17" s="16" t="s">
        <v>335</v>
      </c>
      <c r="AK17" s="16">
        <v>2</v>
      </c>
      <c r="AL17" s="16" t="s">
        <v>2206</v>
      </c>
      <c r="AM17" s="16" t="s">
        <v>336</v>
      </c>
      <c r="AN17" s="16">
        <f t="shared" si="31"/>
        <v>0</v>
      </c>
      <c r="AO17" s="16" t="str">
        <f>+AO16</f>
        <v>900356450-4</v>
      </c>
      <c r="AP17" s="16" t="s">
        <v>87</v>
      </c>
      <c r="AQ17" s="16">
        <f>+AQ16</f>
        <v>62</v>
      </c>
      <c r="AR17" s="16">
        <v>12</v>
      </c>
      <c r="AS17" s="16" t="s">
        <v>337</v>
      </c>
      <c r="AT17" s="16">
        <f>+AT16</f>
        <v>12541827</v>
      </c>
      <c r="AU17" s="16" t="s">
        <v>88</v>
      </c>
      <c r="AV17" s="16">
        <f t="shared" ref="AV17:BA17" si="44">+AV16</f>
        <v>38</v>
      </c>
      <c r="AW17" s="16">
        <f t="shared" si="44"/>
        <v>0</v>
      </c>
      <c r="AX17" s="16">
        <f t="shared" si="44"/>
        <v>38</v>
      </c>
      <c r="AY17" s="16">
        <f t="shared" si="44"/>
        <v>0</v>
      </c>
      <c r="AZ17" s="16" t="str">
        <f t="shared" si="44"/>
        <v>Remo</v>
      </c>
      <c r="BA17" s="16" t="str">
        <f t="shared" si="44"/>
        <v>Motor F. de Borda</v>
      </c>
      <c r="BB17" s="16">
        <f t="shared" si="32"/>
        <v>0</v>
      </c>
      <c r="BC17" s="16">
        <f t="shared" si="32"/>
        <v>0</v>
      </c>
      <c r="BD17" s="16">
        <f t="shared" si="32"/>
        <v>0</v>
      </c>
      <c r="BE17" s="16" t="str">
        <f t="shared" si="38"/>
        <v>Bongo</v>
      </c>
      <c r="BF17" s="16" t="str">
        <f t="shared" si="38"/>
        <v>Lancha</v>
      </c>
      <c r="BG17" s="16" t="str">
        <f t="shared" si="38"/>
        <v>Botes</v>
      </c>
      <c r="BH17" s="16">
        <f t="shared" si="38"/>
        <v>2</v>
      </c>
      <c r="BI17" s="16">
        <f t="shared" si="38"/>
        <v>6</v>
      </c>
      <c r="BJ17" s="16">
        <f t="shared" si="38"/>
        <v>30</v>
      </c>
      <c r="BK17" s="16">
        <f t="shared" si="33"/>
        <v>0</v>
      </c>
      <c r="BL17" s="16">
        <f t="shared" si="33"/>
        <v>0</v>
      </c>
      <c r="BM17" s="16">
        <f t="shared" si="33"/>
        <v>0</v>
      </c>
      <c r="BN17" s="16">
        <f t="shared" si="33"/>
        <v>0</v>
      </c>
      <c r="BO17" s="16">
        <f t="shared" si="33"/>
        <v>0</v>
      </c>
      <c r="BP17" s="16">
        <f t="shared" si="33"/>
        <v>0</v>
      </c>
      <c r="BQ17" s="16">
        <f t="shared" si="33"/>
        <v>0</v>
      </c>
      <c r="BR17" s="16">
        <f t="shared" si="33"/>
        <v>0</v>
      </c>
      <c r="BS17" s="16">
        <f t="shared" si="33"/>
        <v>0</v>
      </c>
      <c r="BT17" s="16">
        <f t="shared" si="33"/>
        <v>0</v>
      </c>
      <c r="BU17" s="16">
        <f t="shared" si="34"/>
        <v>0</v>
      </c>
      <c r="BV17" s="16">
        <f t="shared" si="34"/>
        <v>0</v>
      </c>
      <c r="BW17" s="16">
        <f t="shared" si="34"/>
        <v>0</v>
      </c>
      <c r="BX17" s="16">
        <f t="shared" si="34"/>
        <v>0</v>
      </c>
      <c r="BY17" s="16">
        <f t="shared" si="34"/>
        <v>0</v>
      </c>
      <c r="BZ17" s="16">
        <f t="shared" si="34"/>
        <v>0</v>
      </c>
      <c r="CA17" s="16">
        <f t="shared" si="34"/>
        <v>0</v>
      </c>
      <c r="CB17" s="16">
        <f t="shared" si="34"/>
        <v>0</v>
      </c>
      <c r="CC17" s="16">
        <f t="shared" si="34"/>
        <v>0</v>
      </c>
      <c r="CD17" s="16">
        <f t="shared" si="34"/>
        <v>0</v>
      </c>
      <c r="CE17" s="16">
        <f t="shared" si="35"/>
        <v>0</v>
      </c>
      <c r="CF17" s="16">
        <f t="shared" si="35"/>
        <v>0</v>
      </c>
      <c r="CG17" s="16">
        <f t="shared" si="35"/>
        <v>0</v>
      </c>
      <c r="CH17" s="16">
        <f t="shared" si="35"/>
        <v>0</v>
      </c>
      <c r="CI17" s="16">
        <f t="shared" si="35"/>
        <v>0</v>
      </c>
      <c r="CJ17" s="16">
        <f t="shared" si="35"/>
        <v>0</v>
      </c>
      <c r="CK17" s="16">
        <f t="shared" si="35"/>
        <v>0</v>
      </c>
      <c r="CL17" s="16">
        <f t="shared" si="35"/>
        <v>0</v>
      </c>
      <c r="CM17" s="16">
        <f t="shared" si="35"/>
        <v>0</v>
      </c>
      <c r="CN17" s="16" t="str">
        <f t="shared" si="39"/>
        <v>SI</v>
      </c>
      <c r="CO17" s="16">
        <f t="shared" si="39"/>
        <v>4</v>
      </c>
      <c r="CP17" s="16" t="str">
        <f t="shared" si="39"/>
        <v>AUNAP</v>
      </c>
      <c r="CQ17" s="16">
        <f>+CQ16</f>
        <v>0</v>
      </c>
      <c r="CR17" s="16" t="str">
        <f t="shared" si="40"/>
        <v>Nylon</v>
      </c>
      <c r="CS17" s="16" t="str">
        <f t="shared" si="40"/>
        <v>Nevera</v>
      </c>
      <c r="CT17" s="16" t="str">
        <f t="shared" si="40"/>
        <v>Giradores</v>
      </c>
      <c r="CU17" s="16" t="str">
        <f t="shared" si="40"/>
        <v>Anzuelos</v>
      </c>
      <c r="CV17" s="16" t="str">
        <f t="shared" si="40"/>
        <v>Tables</v>
      </c>
      <c r="CW17" s="16">
        <f t="shared" si="40"/>
        <v>8</v>
      </c>
      <c r="CX17" s="16">
        <f t="shared" si="40"/>
        <v>2</v>
      </c>
      <c r="CY17" s="16">
        <f t="shared" si="40"/>
        <v>200</v>
      </c>
      <c r="CZ17" s="16">
        <f t="shared" si="40"/>
        <v>10</v>
      </c>
      <c r="DA17" s="16">
        <f t="shared" si="40"/>
        <v>9</v>
      </c>
      <c r="DB17" s="16" t="str">
        <f t="shared" si="41"/>
        <v>SI</v>
      </c>
      <c r="DC17" s="16" t="str">
        <f t="shared" si="41"/>
        <v>SI</v>
      </c>
      <c r="DD17" s="16" t="str">
        <f t="shared" si="41"/>
        <v>SI</v>
      </c>
      <c r="DE17" s="16" t="str">
        <f t="shared" si="41"/>
        <v>SI</v>
      </c>
      <c r="DF17" s="16" t="str">
        <f t="shared" si="41"/>
        <v>SI</v>
      </c>
      <c r="DG17" s="16" t="str">
        <f t="shared" si="41"/>
        <v>Nuevas</v>
      </c>
      <c r="DH17" s="16" t="str">
        <f t="shared" si="41"/>
        <v>Nuevas</v>
      </c>
      <c r="DI17" s="16" t="str">
        <f t="shared" si="41"/>
        <v>Nuevas</v>
      </c>
      <c r="DJ17" s="16" t="str">
        <f t="shared" si="41"/>
        <v>Nuevas</v>
      </c>
      <c r="DK17" s="16" t="str">
        <f t="shared" si="41"/>
        <v>Nuevas</v>
      </c>
      <c r="DL17" s="16" t="str">
        <f>+DL16</f>
        <v>a. Tiempo Completo</v>
      </c>
      <c r="DM17" s="16" t="str">
        <f>+DM16</f>
        <v>e. Pescador/ Comercializador</v>
      </c>
      <c r="DN17" s="16" t="s">
        <v>87</v>
      </c>
      <c r="DO17" s="16" t="s">
        <v>338</v>
      </c>
      <c r="DP17" s="16" t="s">
        <v>339</v>
      </c>
      <c r="DQ17" s="3" t="s">
        <v>160</v>
      </c>
      <c r="DR17" s="67" t="s">
        <v>340</v>
      </c>
      <c r="DS17" s="65" t="s">
        <v>148</v>
      </c>
      <c r="DT17" s="16" t="s">
        <v>88</v>
      </c>
      <c r="DU17" s="16">
        <f t="shared" si="9"/>
        <v>0</v>
      </c>
      <c r="DV17" s="16" t="s">
        <v>163</v>
      </c>
      <c r="DW17" s="16" t="str">
        <f>+DW16</f>
        <v>Palangre</v>
      </c>
      <c r="DX17" s="16">
        <f t="shared" si="22"/>
        <v>0</v>
      </c>
      <c r="DY17" s="16">
        <v>10000</v>
      </c>
      <c r="DZ17" s="16">
        <f t="shared" si="23"/>
        <v>0</v>
      </c>
      <c r="EA17" s="16">
        <f t="shared" si="24"/>
        <v>0</v>
      </c>
      <c r="EB17" s="16">
        <v>30000</v>
      </c>
      <c r="EC17" s="16">
        <v>5000</v>
      </c>
      <c r="ED17" s="16">
        <f>+ED16</f>
        <v>5000</v>
      </c>
      <c r="EE17" s="16">
        <f t="shared" si="25"/>
        <v>0</v>
      </c>
      <c r="EF17" s="16">
        <v>45000</v>
      </c>
      <c r="EG17" s="16" t="s">
        <v>341</v>
      </c>
      <c r="EH17" s="16" t="s">
        <v>342</v>
      </c>
      <c r="EI17" s="16" t="s">
        <v>343</v>
      </c>
      <c r="EJ17" s="16" t="str">
        <f>+EJ16</f>
        <v>Mero</v>
      </c>
      <c r="EK17" s="16" t="s">
        <v>252</v>
      </c>
      <c r="EL17" s="16" t="s">
        <v>252</v>
      </c>
      <c r="EM17" s="16" t="s">
        <v>252</v>
      </c>
      <c r="EN17" s="16" t="s">
        <v>252</v>
      </c>
      <c r="EO17" s="16">
        <v>8000</v>
      </c>
      <c r="EP17" s="16">
        <v>3000</v>
      </c>
      <c r="EQ17" s="16">
        <v>4000</v>
      </c>
      <c r="ER17" s="16">
        <v>4000</v>
      </c>
      <c r="ES17" s="16" t="s">
        <v>341</v>
      </c>
      <c r="ET17" s="16" t="s">
        <v>342</v>
      </c>
      <c r="EU17" s="16" t="s">
        <v>343</v>
      </c>
      <c r="EV17" s="16" t="s">
        <v>344</v>
      </c>
      <c r="EW17" s="16" t="str">
        <f t="shared" ref="EW17:EZ22" si="45">+EW16</f>
        <v>Mano</v>
      </c>
      <c r="EX17" s="16" t="str">
        <f t="shared" si="45"/>
        <v>Mano</v>
      </c>
      <c r="EY17" s="16" t="str">
        <f t="shared" si="45"/>
        <v>Mano</v>
      </c>
      <c r="EZ17" s="16" t="str">
        <f t="shared" si="45"/>
        <v>Libra</v>
      </c>
      <c r="FA17" s="16">
        <v>8000</v>
      </c>
      <c r="FB17" s="16">
        <v>3000</v>
      </c>
      <c r="FC17" s="16">
        <v>4000</v>
      </c>
      <c r="FD17" s="16">
        <v>4000</v>
      </c>
      <c r="FE17" s="16" t="s">
        <v>225</v>
      </c>
      <c r="FF17" s="16" t="str">
        <f>+FF16</f>
        <v>Barrio</v>
      </c>
      <c r="FG17" s="65" t="str">
        <f>+FG16</f>
        <v>NO</v>
      </c>
      <c r="FH17" s="16">
        <f t="shared" si="26"/>
        <v>0</v>
      </c>
      <c r="FI17" s="16">
        <f t="shared" si="27"/>
        <v>0</v>
      </c>
      <c r="FJ17" s="16" t="str">
        <f>+FJ16</f>
        <v xml:space="preserve">Necesita Sisben </v>
      </c>
    </row>
    <row r="18" spans="1:166" x14ac:dyDescent="0.25">
      <c r="A18" s="29">
        <v>12</v>
      </c>
      <c r="B18" s="3" t="s">
        <v>320</v>
      </c>
      <c r="C18" s="3" t="s">
        <v>345</v>
      </c>
      <c r="D18" s="3" t="s">
        <v>346</v>
      </c>
      <c r="E18" s="3" t="s">
        <v>347</v>
      </c>
      <c r="F18" s="33" t="s">
        <v>133</v>
      </c>
      <c r="G18" s="36">
        <v>19310</v>
      </c>
      <c r="H18" s="3" t="s">
        <v>87</v>
      </c>
      <c r="I18" s="3" t="s">
        <v>136</v>
      </c>
      <c r="J18" s="3" t="s">
        <v>88</v>
      </c>
      <c r="K18" s="3" t="s">
        <v>1531</v>
      </c>
      <c r="L18" s="37">
        <v>4978169</v>
      </c>
      <c r="M18" s="77" t="s">
        <v>143</v>
      </c>
      <c r="N18" s="3">
        <f t="shared" si="30"/>
        <v>4224218</v>
      </c>
      <c r="O18" s="3">
        <v>3115696762</v>
      </c>
      <c r="P18" s="3" t="str">
        <f t="shared" si="43"/>
        <v>joseku0518@hotmail.com</v>
      </c>
      <c r="Q18" s="3" t="s">
        <v>348</v>
      </c>
      <c r="R18" s="77" t="s">
        <v>148</v>
      </c>
      <c r="S18" s="3">
        <f t="shared" si="0"/>
        <v>0</v>
      </c>
      <c r="T18" s="3" t="s">
        <v>1687</v>
      </c>
      <c r="U18" s="3">
        <f t="shared" si="1"/>
        <v>0</v>
      </c>
      <c r="V18" s="3">
        <f t="shared" si="2"/>
        <v>0</v>
      </c>
      <c r="W18" s="3" t="s">
        <v>350</v>
      </c>
      <c r="X18" s="3" t="s">
        <v>349</v>
      </c>
      <c r="Y18" s="3">
        <f t="shared" si="3"/>
        <v>0</v>
      </c>
      <c r="Z18" s="3">
        <f t="shared" si="4"/>
        <v>0</v>
      </c>
      <c r="AA18" s="95">
        <v>6000000</v>
      </c>
      <c r="AB18" s="3">
        <v>5</v>
      </c>
      <c r="AC18" s="95">
        <v>6000000</v>
      </c>
      <c r="AD18" s="3" t="s">
        <v>87</v>
      </c>
      <c r="AE18" s="65" t="s">
        <v>14</v>
      </c>
      <c r="AF18" s="3">
        <f t="shared" si="5"/>
        <v>0</v>
      </c>
      <c r="AG18" s="3" t="s">
        <v>87</v>
      </c>
      <c r="AH18" s="3" t="s">
        <v>19</v>
      </c>
      <c r="AI18" s="3">
        <v>6</v>
      </c>
      <c r="AJ18" s="3" t="s">
        <v>335</v>
      </c>
      <c r="AK18" s="3">
        <v>2</v>
      </c>
      <c r="AL18" s="3" t="s">
        <v>351</v>
      </c>
      <c r="AM18" s="3" t="s">
        <v>1712</v>
      </c>
      <c r="AN18" s="3">
        <f t="shared" si="31"/>
        <v>0</v>
      </c>
      <c r="AO18" s="3" t="str">
        <f>+AO17</f>
        <v>900356450-4</v>
      </c>
      <c r="AP18" s="3" t="s">
        <v>87</v>
      </c>
      <c r="AQ18" s="3">
        <v>9</v>
      </c>
      <c r="AR18" s="3">
        <v>9</v>
      </c>
      <c r="AS18" s="3" t="s">
        <v>1690</v>
      </c>
      <c r="AT18" s="3">
        <f>+AT17</f>
        <v>12541827</v>
      </c>
      <c r="AU18" s="3" t="s">
        <v>87</v>
      </c>
      <c r="AV18" s="3">
        <v>1</v>
      </c>
      <c r="AW18" s="3">
        <f t="shared" ref="AW18:AY24" si="46">+AW17</f>
        <v>0</v>
      </c>
      <c r="AX18" s="3">
        <f t="shared" si="46"/>
        <v>38</v>
      </c>
      <c r="AY18" s="3">
        <f t="shared" si="46"/>
        <v>0</v>
      </c>
      <c r="AZ18" s="3" t="s">
        <v>160</v>
      </c>
      <c r="BA18" s="3" t="str">
        <f t="shared" ref="BA18:BA49" si="47">+BA17</f>
        <v>Motor F. de Borda</v>
      </c>
      <c r="BB18" s="3">
        <v>40</v>
      </c>
      <c r="BC18" s="3">
        <f t="shared" ref="BC18:BC49" si="48">+BC17</f>
        <v>0</v>
      </c>
      <c r="BD18" s="3">
        <v>1</v>
      </c>
      <c r="BE18" s="3" t="s">
        <v>352</v>
      </c>
      <c r="BF18" s="3" t="str">
        <f t="shared" ref="BF18:BF49" si="49">+BF17</f>
        <v>Lancha</v>
      </c>
      <c r="BG18" s="3" t="str">
        <f t="shared" ref="BG18:BG49" si="50">+BG17</f>
        <v>Botes</v>
      </c>
      <c r="BH18" s="3">
        <v>1</v>
      </c>
      <c r="BI18" s="3">
        <f t="shared" ref="BI18:BM20" si="51">+BI17</f>
        <v>6</v>
      </c>
      <c r="BJ18" s="3">
        <f t="shared" si="51"/>
        <v>30</v>
      </c>
      <c r="BK18" s="3">
        <f t="shared" si="51"/>
        <v>0</v>
      </c>
      <c r="BL18" s="3">
        <f t="shared" si="51"/>
        <v>0</v>
      </c>
      <c r="BM18" s="3">
        <f t="shared" si="51"/>
        <v>0</v>
      </c>
      <c r="BN18" s="3" t="s">
        <v>165</v>
      </c>
      <c r="BO18" s="3">
        <f t="shared" ref="BO18:BX20" si="52">+BO17</f>
        <v>0</v>
      </c>
      <c r="BP18" s="3">
        <f t="shared" si="52"/>
        <v>0</v>
      </c>
      <c r="BQ18" s="3">
        <f t="shared" si="52"/>
        <v>0</v>
      </c>
      <c r="BR18" s="3">
        <f t="shared" si="52"/>
        <v>0</v>
      </c>
      <c r="BS18" s="3">
        <f t="shared" si="52"/>
        <v>0</v>
      </c>
      <c r="BT18" s="3">
        <f t="shared" si="52"/>
        <v>0</v>
      </c>
      <c r="BU18" s="3">
        <f t="shared" si="52"/>
        <v>0</v>
      </c>
      <c r="BV18" s="3">
        <f t="shared" si="52"/>
        <v>0</v>
      </c>
      <c r="BW18" s="3">
        <f t="shared" si="52"/>
        <v>0</v>
      </c>
      <c r="BX18" s="3">
        <f t="shared" si="52"/>
        <v>0</v>
      </c>
      <c r="BY18" s="3">
        <f t="shared" ref="BY18:CH20" si="53">+BY17</f>
        <v>0</v>
      </c>
      <c r="BZ18" s="3">
        <f t="shared" si="53"/>
        <v>0</v>
      </c>
      <c r="CA18" s="3">
        <f t="shared" si="53"/>
        <v>0</v>
      </c>
      <c r="CB18" s="3">
        <f t="shared" si="53"/>
        <v>0</v>
      </c>
      <c r="CC18" s="3">
        <f t="shared" si="53"/>
        <v>0</v>
      </c>
      <c r="CD18" s="3">
        <f t="shared" si="53"/>
        <v>0</v>
      </c>
      <c r="CE18" s="3">
        <f t="shared" si="53"/>
        <v>0</v>
      </c>
      <c r="CF18" s="3">
        <f t="shared" si="53"/>
        <v>0</v>
      </c>
      <c r="CG18" s="3">
        <f t="shared" si="53"/>
        <v>0</v>
      </c>
      <c r="CH18" s="3">
        <f t="shared" si="53"/>
        <v>0</v>
      </c>
      <c r="CI18" s="3">
        <f t="shared" ref="CI18:CM20" si="54">+CI17</f>
        <v>0</v>
      </c>
      <c r="CJ18" s="3">
        <f t="shared" si="54"/>
        <v>0</v>
      </c>
      <c r="CK18" s="3">
        <f t="shared" si="54"/>
        <v>0</v>
      </c>
      <c r="CL18" s="3">
        <f t="shared" si="54"/>
        <v>0</v>
      </c>
      <c r="CM18" s="3">
        <f t="shared" si="54"/>
        <v>0</v>
      </c>
      <c r="CN18" s="3" t="s">
        <v>87</v>
      </c>
      <c r="CO18" s="3">
        <v>1</v>
      </c>
      <c r="CP18" s="3" t="str">
        <f t="shared" ref="CP18:CP24" si="55">+CP17</f>
        <v>AUNAP</v>
      </c>
      <c r="CQ18" s="3" t="s">
        <v>353</v>
      </c>
      <c r="CR18" s="3" t="s">
        <v>354</v>
      </c>
      <c r="CS18" s="3" t="str">
        <f t="shared" ref="CS18:CV23" si="56">+CS17</f>
        <v>Nevera</v>
      </c>
      <c r="CT18" s="3" t="str">
        <f t="shared" si="56"/>
        <v>Giradores</v>
      </c>
      <c r="CU18" s="3" t="str">
        <f t="shared" si="56"/>
        <v>Anzuelos</v>
      </c>
      <c r="CV18" s="3" t="str">
        <f t="shared" si="56"/>
        <v>Tables</v>
      </c>
      <c r="CW18" s="3">
        <v>1</v>
      </c>
      <c r="CX18" s="3">
        <f t="shared" ref="CX18:DA23" si="57">+CX17</f>
        <v>2</v>
      </c>
      <c r="CY18" s="3">
        <f t="shared" si="57"/>
        <v>200</v>
      </c>
      <c r="CZ18" s="3">
        <f t="shared" si="57"/>
        <v>10</v>
      </c>
      <c r="DA18" s="3">
        <f t="shared" si="57"/>
        <v>9</v>
      </c>
      <c r="DB18" s="3" t="s">
        <v>87</v>
      </c>
      <c r="DC18" s="3" t="str">
        <f t="shared" ref="DC18:DF23" si="58">+DC17</f>
        <v>SI</v>
      </c>
      <c r="DD18" s="3" t="str">
        <f t="shared" si="58"/>
        <v>SI</v>
      </c>
      <c r="DE18" s="3" t="str">
        <f t="shared" si="58"/>
        <v>SI</v>
      </c>
      <c r="DF18" s="3" t="str">
        <f t="shared" si="58"/>
        <v>SI</v>
      </c>
      <c r="DG18" s="3" t="s">
        <v>846</v>
      </c>
      <c r="DH18" s="3" t="str">
        <f t="shared" ref="DH18:DK23" si="59">+DH17</f>
        <v>Nuevas</v>
      </c>
      <c r="DI18" s="3" t="str">
        <f t="shared" si="59"/>
        <v>Nuevas</v>
      </c>
      <c r="DJ18" s="3" t="str">
        <f t="shared" si="59"/>
        <v>Nuevas</v>
      </c>
      <c r="DK18" s="3" t="str">
        <f t="shared" si="59"/>
        <v>Nuevas</v>
      </c>
      <c r="DL18" s="3" t="s">
        <v>99</v>
      </c>
      <c r="DM18" s="16" t="str">
        <f>+DM17</f>
        <v>e. Pescador/ Comercializador</v>
      </c>
      <c r="DN18" s="3" t="s">
        <v>87</v>
      </c>
      <c r="DO18" s="3" t="s">
        <v>352</v>
      </c>
      <c r="DP18" s="3" t="s">
        <v>356</v>
      </c>
      <c r="DQ18" s="3" t="s">
        <v>160</v>
      </c>
      <c r="DR18" s="75">
        <v>40</v>
      </c>
      <c r="DS18" s="77" t="s">
        <v>178</v>
      </c>
      <c r="DT18" s="3" t="s">
        <v>87</v>
      </c>
      <c r="DU18" s="3" t="s">
        <v>357</v>
      </c>
      <c r="DV18" s="3" t="s">
        <v>216</v>
      </c>
      <c r="DW18" s="3" t="s">
        <v>167</v>
      </c>
      <c r="DX18" s="3">
        <f t="shared" si="22"/>
        <v>0</v>
      </c>
      <c r="DY18" s="3">
        <v>70000</v>
      </c>
      <c r="DZ18" s="3">
        <f t="shared" si="23"/>
        <v>0</v>
      </c>
      <c r="EA18" s="3">
        <f t="shared" si="24"/>
        <v>0</v>
      </c>
      <c r="EB18" s="3">
        <v>25000</v>
      </c>
      <c r="EC18" s="3">
        <v>10000</v>
      </c>
      <c r="ED18" s="3">
        <v>30000</v>
      </c>
      <c r="EE18" s="3">
        <f t="shared" si="25"/>
        <v>0</v>
      </c>
      <c r="EF18" s="3">
        <v>135000</v>
      </c>
      <c r="EG18" s="3" t="s">
        <v>249</v>
      </c>
      <c r="EH18" s="3" t="s">
        <v>261</v>
      </c>
      <c r="EI18" s="3" t="s">
        <v>262</v>
      </c>
      <c r="EJ18" s="3" t="s">
        <v>343</v>
      </c>
      <c r="EK18" s="3" t="s">
        <v>252</v>
      </c>
      <c r="EL18" s="3" t="s">
        <v>252</v>
      </c>
      <c r="EM18" s="3" t="s">
        <v>252</v>
      </c>
      <c r="EN18" s="3" t="s">
        <v>252</v>
      </c>
      <c r="EO18" s="3">
        <v>8000</v>
      </c>
      <c r="EP18" s="3">
        <v>4000</v>
      </c>
      <c r="EQ18" s="3">
        <v>4000</v>
      </c>
      <c r="ER18" s="3">
        <v>3000</v>
      </c>
      <c r="ES18" s="3" t="s">
        <v>249</v>
      </c>
      <c r="ET18" s="3" t="s">
        <v>261</v>
      </c>
      <c r="EU18" s="3" t="s">
        <v>343</v>
      </c>
      <c r="EV18" s="3" t="s">
        <v>262</v>
      </c>
      <c r="EW18" s="3" t="str">
        <f t="shared" si="45"/>
        <v>Mano</v>
      </c>
      <c r="EX18" s="3" t="str">
        <f t="shared" si="45"/>
        <v>Mano</v>
      </c>
      <c r="EY18" s="3" t="str">
        <f t="shared" si="45"/>
        <v>Mano</v>
      </c>
      <c r="EZ18" s="3" t="str">
        <f t="shared" si="45"/>
        <v>Libra</v>
      </c>
      <c r="FA18" s="3">
        <v>8000</v>
      </c>
      <c r="FB18" s="3">
        <v>4000</v>
      </c>
      <c r="FC18" s="3">
        <v>3000</v>
      </c>
      <c r="FD18" s="3">
        <v>4000</v>
      </c>
      <c r="FE18" s="3" t="s">
        <v>225</v>
      </c>
      <c r="FF18" s="3" t="s">
        <v>253</v>
      </c>
      <c r="FG18" s="77" t="str">
        <f t="shared" ref="FG18:FG35" si="60">+FG17</f>
        <v>NO</v>
      </c>
      <c r="FH18" s="3">
        <f t="shared" si="26"/>
        <v>0</v>
      </c>
      <c r="FI18" s="3">
        <f t="shared" si="27"/>
        <v>0</v>
      </c>
      <c r="FJ18" s="3" t="str">
        <f>+FJ17</f>
        <v xml:space="preserve">Necesita Sisben </v>
      </c>
    </row>
    <row r="19" spans="1:166" x14ac:dyDescent="0.25">
      <c r="A19" s="29">
        <v>13</v>
      </c>
      <c r="B19" s="3" t="s">
        <v>359</v>
      </c>
      <c r="C19" s="3" t="s">
        <v>360</v>
      </c>
      <c r="D19" s="3" t="s">
        <v>361</v>
      </c>
      <c r="E19" s="3" t="s">
        <v>362</v>
      </c>
      <c r="F19" s="33" t="s">
        <v>133</v>
      </c>
      <c r="G19" s="36">
        <v>19045</v>
      </c>
      <c r="H19" s="3" t="s">
        <v>87</v>
      </c>
      <c r="I19" s="3" t="s">
        <v>136</v>
      </c>
      <c r="J19" s="3" t="str">
        <f>+J18</f>
        <v>NO</v>
      </c>
      <c r="K19" s="3" t="s">
        <v>1531</v>
      </c>
      <c r="L19" s="37">
        <v>12534748</v>
      </c>
      <c r="M19" s="77" t="s">
        <v>144</v>
      </c>
      <c r="N19" s="3">
        <f t="shared" si="30"/>
        <v>4224218</v>
      </c>
      <c r="O19" s="3">
        <v>3122114496</v>
      </c>
      <c r="P19" s="3" t="str">
        <f t="shared" si="43"/>
        <v>joseku0518@hotmail.com</v>
      </c>
      <c r="Q19" s="3" t="s">
        <v>363</v>
      </c>
      <c r="R19" s="77" t="s">
        <v>148</v>
      </c>
      <c r="S19" s="3">
        <f t="shared" si="0"/>
        <v>0</v>
      </c>
      <c r="T19" s="3" t="s">
        <v>364</v>
      </c>
      <c r="U19" s="3">
        <f t="shared" si="1"/>
        <v>0</v>
      </c>
      <c r="V19" s="3">
        <f t="shared" si="2"/>
        <v>0</v>
      </c>
      <c r="W19" s="3" t="s">
        <v>365</v>
      </c>
      <c r="X19" s="3" t="s">
        <v>364</v>
      </c>
      <c r="Y19" s="3">
        <f t="shared" si="3"/>
        <v>0</v>
      </c>
      <c r="Z19" s="3">
        <f t="shared" si="4"/>
        <v>0</v>
      </c>
      <c r="AA19" s="95">
        <v>7000000</v>
      </c>
      <c r="AB19" s="3">
        <v>7</v>
      </c>
      <c r="AC19" s="95">
        <v>3000000</v>
      </c>
      <c r="AD19" s="3" t="s">
        <v>88</v>
      </c>
      <c r="AE19" s="77" t="str">
        <f>+AE18</f>
        <v>Prestamistas</v>
      </c>
      <c r="AF19" s="3">
        <f t="shared" si="5"/>
        <v>0</v>
      </c>
      <c r="AG19" s="3" t="s">
        <v>87</v>
      </c>
      <c r="AH19" s="3" t="s">
        <v>19</v>
      </c>
      <c r="AI19" s="3">
        <f>+AI18</f>
        <v>6</v>
      </c>
      <c r="AJ19" s="3" t="s">
        <v>335</v>
      </c>
      <c r="AK19" s="3">
        <v>1</v>
      </c>
      <c r="AL19" s="3" t="s">
        <v>387</v>
      </c>
      <c r="AM19" s="3" t="s">
        <v>366</v>
      </c>
      <c r="AN19" s="3">
        <f t="shared" si="31"/>
        <v>0</v>
      </c>
      <c r="AO19" s="3" t="s">
        <v>367</v>
      </c>
      <c r="AP19" s="3" t="s">
        <v>87</v>
      </c>
      <c r="AQ19" s="3">
        <v>46</v>
      </c>
      <c r="AR19" s="3">
        <v>8</v>
      </c>
      <c r="AS19" s="3" t="s">
        <v>368</v>
      </c>
      <c r="AT19" s="37">
        <v>85456135</v>
      </c>
      <c r="AU19" s="3" t="s">
        <v>87</v>
      </c>
      <c r="AV19" s="3">
        <v>2</v>
      </c>
      <c r="AW19" s="3">
        <f t="shared" si="46"/>
        <v>0</v>
      </c>
      <c r="AX19" s="3">
        <f t="shared" si="46"/>
        <v>38</v>
      </c>
      <c r="AY19" s="3">
        <f t="shared" si="46"/>
        <v>0</v>
      </c>
      <c r="AZ19" s="3" t="s">
        <v>160</v>
      </c>
      <c r="BA19" s="3" t="str">
        <f t="shared" si="47"/>
        <v>Motor F. de Borda</v>
      </c>
      <c r="BB19" s="3">
        <v>50</v>
      </c>
      <c r="BC19" s="3">
        <f t="shared" si="48"/>
        <v>0</v>
      </c>
      <c r="BD19" s="3">
        <v>2</v>
      </c>
      <c r="BE19" s="3" t="s">
        <v>352</v>
      </c>
      <c r="BF19" s="3" t="str">
        <f t="shared" si="49"/>
        <v>Lancha</v>
      </c>
      <c r="BG19" s="3" t="str">
        <f t="shared" si="50"/>
        <v>Botes</v>
      </c>
      <c r="BH19" s="3">
        <v>2</v>
      </c>
      <c r="BI19" s="3">
        <f t="shared" si="51"/>
        <v>6</v>
      </c>
      <c r="BJ19" s="3">
        <f t="shared" si="51"/>
        <v>30</v>
      </c>
      <c r="BK19" s="3">
        <f t="shared" si="51"/>
        <v>0</v>
      </c>
      <c r="BL19" s="3">
        <f t="shared" si="51"/>
        <v>0</v>
      </c>
      <c r="BM19" s="3">
        <f t="shared" si="51"/>
        <v>0</v>
      </c>
      <c r="BN19" s="3" t="s">
        <v>165</v>
      </c>
      <c r="BO19" s="3">
        <f t="shared" si="52"/>
        <v>0</v>
      </c>
      <c r="BP19" s="3">
        <f t="shared" si="52"/>
        <v>0</v>
      </c>
      <c r="BQ19" s="3">
        <f t="shared" si="52"/>
        <v>0</v>
      </c>
      <c r="BR19" s="3">
        <f t="shared" si="52"/>
        <v>0</v>
      </c>
      <c r="BS19" s="3">
        <f t="shared" si="52"/>
        <v>0</v>
      </c>
      <c r="BT19" s="3">
        <f t="shared" si="52"/>
        <v>0</v>
      </c>
      <c r="BU19" s="3">
        <f t="shared" si="52"/>
        <v>0</v>
      </c>
      <c r="BV19" s="3">
        <f t="shared" si="52"/>
        <v>0</v>
      </c>
      <c r="BW19" s="3">
        <f t="shared" si="52"/>
        <v>0</v>
      </c>
      <c r="BX19" s="3">
        <f t="shared" si="52"/>
        <v>0</v>
      </c>
      <c r="BY19" s="3">
        <f t="shared" si="53"/>
        <v>0</v>
      </c>
      <c r="BZ19" s="3">
        <f t="shared" si="53"/>
        <v>0</v>
      </c>
      <c r="CA19" s="3">
        <f t="shared" si="53"/>
        <v>0</v>
      </c>
      <c r="CB19" s="3">
        <f t="shared" si="53"/>
        <v>0</v>
      </c>
      <c r="CC19" s="3">
        <f t="shared" si="53"/>
        <v>0</v>
      </c>
      <c r="CD19" s="3">
        <f t="shared" si="53"/>
        <v>0</v>
      </c>
      <c r="CE19" s="3">
        <f t="shared" si="53"/>
        <v>0</v>
      </c>
      <c r="CF19" s="3">
        <f t="shared" si="53"/>
        <v>0</v>
      </c>
      <c r="CG19" s="3">
        <f t="shared" si="53"/>
        <v>0</v>
      </c>
      <c r="CH19" s="3">
        <f t="shared" si="53"/>
        <v>0</v>
      </c>
      <c r="CI19" s="3">
        <f t="shared" si="54"/>
        <v>0</v>
      </c>
      <c r="CJ19" s="3">
        <f t="shared" si="54"/>
        <v>0</v>
      </c>
      <c r="CK19" s="3">
        <f t="shared" si="54"/>
        <v>0</v>
      </c>
      <c r="CL19" s="3">
        <f t="shared" si="54"/>
        <v>0</v>
      </c>
      <c r="CM19" s="3">
        <f t="shared" si="54"/>
        <v>0</v>
      </c>
      <c r="CN19" s="3" t="s">
        <v>87</v>
      </c>
      <c r="CO19" s="3">
        <v>2</v>
      </c>
      <c r="CP19" s="3" t="str">
        <f t="shared" si="55"/>
        <v>AUNAP</v>
      </c>
      <c r="CQ19" s="3" t="s">
        <v>370</v>
      </c>
      <c r="CR19" s="3" t="s">
        <v>371</v>
      </c>
      <c r="CS19" s="3" t="str">
        <f t="shared" si="56"/>
        <v>Nevera</v>
      </c>
      <c r="CT19" s="3" t="str">
        <f t="shared" si="56"/>
        <v>Giradores</v>
      </c>
      <c r="CU19" s="3" t="str">
        <f t="shared" si="56"/>
        <v>Anzuelos</v>
      </c>
      <c r="CV19" s="3" t="str">
        <f t="shared" si="56"/>
        <v>Tables</v>
      </c>
      <c r="CW19" s="3">
        <v>2</v>
      </c>
      <c r="CX19" s="3">
        <f t="shared" si="57"/>
        <v>2</v>
      </c>
      <c r="CY19" s="3">
        <f t="shared" si="57"/>
        <v>200</v>
      </c>
      <c r="CZ19" s="3">
        <f t="shared" si="57"/>
        <v>10</v>
      </c>
      <c r="DA19" s="3">
        <f t="shared" si="57"/>
        <v>9</v>
      </c>
      <c r="DB19" s="3" t="s">
        <v>87</v>
      </c>
      <c r="DC19" s="3" t="str">
        <f t="shared" si="58"/>
        <v>SI</v>
      </c>
      <c r="DD19" s="3" t="str">
        <f t="shared" si="58"/>
        <v>SI</v>
      </c>
      <c r="DE19" s="3" t="str">
        <f t="shared" si="58"/>
        <v>SI</v>
      </c>
      <c r="DF19" s="3" t="str">
        <f t="shared" si="58"/>
        <v>SI</v>
      </c>
      <c r="DG19" s="3" t="s">
        <v>846</v>
      </c>
      <c r="DH19" s="3" t="str">
        <f t="shared" si="59"/>
        <v>Nuevas</v>
      </c>
      <c r="DI19" s="3" t="str">
        <f t="shared" si="59"/>
        <v>Nuevas</v>
      </c>
      <c r="DJ19" s="3" t="str">
        <f t="shared" si="59"/>
        <v>Nuevas</v>
      </c>
      <c r="DK19" s="3" t="str">
        <f t="shared" si="59"/>
        <v>Nuevas</v>
      </c>
      <c r="DL19" s="3" t="str">
        <f>+DL18</f>
        <v>a. Tiempo Completo</v>
      </c>
      <c r="DM19" s="16" t="s">
        <v>1456</v>
      </c>
      <c r="DN19" s="3" t="s">
        <v>87</v>
      </c>
      <c r="DO19" s="3" t="s">
        <v>213</v>
      </c>
      <c r="DP19" s="3">
        <v>2018</v>
      </c>
      <c r="DQ19" s="3" t="s">
        <v>160</v>
      </c>
      <c r="DR19" s="75">
        <v>50</v>
      </c>
      <c r="DS19" s="77" t="s">
        <v>178</v>
      </c>
      <c r="DT19" s="3" t="str">
        <f>+DT18</f>
        <v>SI</v>
      </c>
      <c r="DU19" s="3" t="str">
        <f>+DU18</f>
        <v>cp 040937</v>
      </c>
      <c r="DV19" s="3" t="s">
        <v>216</v>
      </c>
      <c r="DW19" s="3" t="s">
        <v>167</v>
      </c>
      <c r="DX19" s="3">
        <f t="shared" si="22"/>
        <v>0</v>
      </c>
      <c r="DY19" s="3">
        <f>+DY18</f>
        <v>70000</v>
      </c>
      <c r="DZ19" s="3">
        <f t="shared" si="23"/>
        <v>0</v>
      </c>
      <c r="EA19" s="3">
        <f t="shared" si="24"/>
        <v>0</v>
      </c>
      <c r="EB19" s="3">
        <f>+EB18</f>
        <v>25000</v>
      </c>
      <c r="EC19" s="3">
        <f>+EC18</f>
        <v>10000</v>
      </c>
      <c r="ED19" s="3">
        <f>+ED18</f>
        <v>30000</v>
      </c>
      <c r="EE19" s="3">
        <f t="shared" si="25"/>
        <v>0</v>
      </c>
      <c r="EF19" s="3">
        <f t="shared" ref="EF19:EV19" si="61">+EF18</f>
        <v>135000</v>
      </c>
      <c r="EG19" s="3" t="str">
        <f t="shared" si="61"/>
        <v>Pargo</v>
      </c>
      <c r="EH19" s="3" t="str">
        <f t="shared" si="61"/>
        <v>Cojinoa</v>
      </c>
      <c r="EI19" s="3" t="str">
        <f t="shared" si="61"/>
        <v>Picua</v>
      </c>
      <c r="EJ19" s="3" t="str">
        <f t="shared" si="61"/>
        <v>Jurel</v>
      </c>
      <c r="EK19" s="3" t="str">
        <f t="shared" si="61"/>
        <v>Libra</v>
      </c>
      <c r="EL19" s="3" t="str">
        <f t="shared" si="61"/>
        <v>Libra</v>
      </c>
      <c r="EM19" s="3" t="str">
        <f t="shared" si="61"/>
        <v>Libra</v>
      </c>
      <c r="EN19" s="3" t="str">
        <f t="shared" si="61"/>
        <v>Libra</v>
      </c>
      <c r="EO19" s="3">
        <f t="shared" si="61"/>
        <v>8000</v>
      </c>
      <c r="EP19" s="3">
        <f t="shared" si="61"/>
        <v>4000</v>
      </c>
      <c r="EQ19" s="3">
        <f t="shared" si="61"/>
        <v>4000</v>
      </c>
      <c r="ER19" s="3">
        <f t="shared" si="61"/>
        <v>3000</v>
      </c>
      <c r="ES19" s="3" t="str">
        <f t="shared" si="61"/>
        <v>Pargo</v>
      </c>
      <c r="ET19" s="3" t="str">
        <f t="shared" si="61"/>
        <v>Cojinoa</v>
      </c>
      <c r="EU19" s="3" t="str">
        <f t="shared" si="61"/>
        <v>Jurel</v>
      </c>
      <c r="EV19" s="3" t="str">
        <f t="shared" si="61"/>
        <v>Picua</v>
      </c>
      <c r="EW19" s="3" t="str">
        <f t="shared" si="45"/>
        <v>Mano</v>
      </c>
      <c r="EX19" s="3" t="str">
        <f t="shared" si="45"/>
        <v>Mano</v>
      </c>
      <c r="EY19" s="3" t="str">
        <f t="shared" si="45"/>
        <v>Mano</v>
      </c>
      <c r="EZ19" s="3" t="str">
        <f t="shared" si="45"/>
        <v>Libra</v>
      </c>
      <c r="FA19" s="3">
        <f t="shared" ref="FA19:FD22" si="62">+FA18</f>
        <v>8000</v>
      </c>
      <c r="FB19" s="3">
        <f t="shared" si="62"/>
        <v>4000</v>
      </c>
      <c r="FC19" s="3">
        <f t="shared" si="62"/>
        <v>3000</v>
      </c>
      <c r="FD19" s="3">
        <f t="shared" si="62"/>
        <v>4000</v>
      </c>
      <c r="FE19" s="3" t="s">
        <v>225</v>
      </c>
      <c r="FF19" s="33" t="s">
        <v>226</v>
      </c>
      <c r="FG19" s="77" t="str">
        <f t="shared" si="60"/>
        <v>NO</v>
      </c>
      <c r="FH19" s="3">
        <f t="shared" si="26"/>
        <v>0</v>
      </c>
      <c r="FI19" s="3">
        <f t="shared" si="27"/>
        <v>0</v>
      </c>
      <c r="FJ19" s="3" t="str">
        <f>+FJ18</f>
        <v xml:space="preserve">Necesita Sisben </v>
      </c>
    </row>
    <row r="20" spans="1:166" x14ac:dyDescent="0.25">
      <c r="A20" s="29">
        <v>14</v>
      </c>
      <c r="B20" s="3" t="s">
        <v>373</v>
      </c>
      <c r="C20" s="3" t="str">
        <f>+C19</f>
        <v>Elias</v>
      </c>
      <c r="D20" s="3" t="s">
        <v>374</v>
      </c>
      <c r="E20" s="3" t="s">
        <v>375</v>
      </c>
      <c r="F20" s="33" t="s">
        <v>133</v>
      </c>
      <c r="G20" s="36">
        <v>27464</v>
      </c>
      <c r="H20" s="3" t="s">
        <v>87</v>
      </c>
      <c r="I20" s="3" t="s">
        <v>136</v>
      </c>
      <c r="J20" s="3" t="s">
        <v>88</v>
      </c>
      <c r="K20" s="3" t="s">
        <v>1531</v>
      </c>
      <c r="L20" s="37">
        <v>12630745</v>
      </c>
      <c r="M20" s="77" t="s">
        <v>144</v>
      </c>
      <c r="N20" s="3">
        <f t="shared" si="30"/>
        <v>4224218</v>
      </c>
      <c r="O20" s="3">
        <v>3046541251</v>
      </c>
      <c r="P20" s="3" t="str">
        <f t="shared" si="43"/>
        <v>joseku0518@hotmail.com</v>
      </c>
      <c r="Q20" s="3" t="s">
        <v>376</v>
      </c>
      <c r="R20" s="77" t="s">
        <v>7</v>
      </c>
      <c r="S20" s="3">
        <f t="shared" si="0"/>
        <v>0</v>
      </c>
      <c r="T20" s="3" t="s">
        <v>333</v>
      </c>
      <c r="U20" s="3">
        <f t="shared" si="1"/>
        <v>0</v>
      </c>
      <c r="V20" s="3">
        <f t="shared" si="2"/>
        <v>0</v>
      </c>
      <c r="W20" s="3" t="s">
        <v>377</v>
      </c>
      <c r="X20" s="3" t="s">
        <v>364</v>
      </c>
      <c r="Y20" s="3">
        <f t="shared" si="3"/>
        <v>0</v>
      </c>
      <c r="Z20" s="3">
        <f t="shared" si="4"/>
        <v>0</v>
      </c>
      <c r="AA20" s="95">
        <v>480000</v>
      </c>
      <c r="AB20" s="3">
        <v>6</v>
      </c>
      <c r="AC20" s="95">
        <v>480000</v>
      </c>
      <c r="AD20" s="3" t="s">
        <v>87</v>
      </c>
      <c r="AE20" s="77" t="s">
        <v>11</v>
      </c>
      <c r="AF20" s="3">
        <f t="shared" si="5"/>
        <v>0</v>
      </c>
      <c r="AG20" s="3" t="s">
        <v>87</v>
      </c>
      <c r="AH20" s="3" t="s">
        <v>20</v>
      </c>
      <c r="AI20" s="3">
        <v>7</v>
      </c>
      <c r="AJ20" s="3" t="s">
        <v>335</v>
      </c>
      <c r="AK20" s="3">
        <v>2</v>
      </c>
      <c r="AL20" s="16" t="s">
        <v>2206</v>
      </c>
      <c r="AM20" s="3" t="s">
        <v>336</v>
      </c>
      <c r="AN20" s="3">
        <f t="shared" si="31"/>
        <v>0</v>
      </c>
      <c r="AO20" s="3" t="str">
        <f>+AO19</f>
        <v>819005877-6</v>
      </c>
      <c r="AP20" s="3" t="s">
        <v>87</v>
      </c>
      <c r="AQ20" s="3">
        <f>+AQ19</f>
        <v>46</v>
      </c>
      <c r="AR20" s="3">
        <f>+AR19</f>
        <v>8</v>
      </c>
      <c r="AS20" s="16" t="s">
        <v>337</v>
      </c>
      <c r="AT20" s="3">
        <f>+AT19</f>
        <v>85456135</v>
      </c>
      <c r="AU20" s="3" t="str">
        <f>+AU19</f>
        <v>SI</v>
      </c>
      <c r="AV20" s="3">
        <f>+AV19</f>
        <v>2</v>
      </c>
      <c r="AW20" s="3">
        <f t="shared" si="46"/>
        <v>0</v>
      </c>
      <c r="AX20" s="3">
        <f t="shared" si="46"/>
        <v>38</v>
      </c>
      <c r="AY20" s="3">
        <f t="shared" si="46"/>
        <v>0</v>
      </c>
      <c r="AZ20" s="3" t="str">
        <f>+AZ19</f>
        <v>Motor F. de Borda</v>
      </c>
      <c r="BA20" s="3" t="str">
        <f t="shared" si="47"/>
        <v>Motor F. de Borda</v>
      </c>
      <c r="BB20" s="3">
        <f>+BB19</f>
        <v>50</v>
      </c>
      <c r="BC20" s="3">
        <f t="shared" si="48"/>
        <v>0</v>
      </c>
      <c r="BD20" s="3">
        <f>+BD19</f>
        <v>2</v>
      </c>
      <c r="BE20" s="3" t="str">
        <f>+BE19</f>
        <v>Maretera</v>
      </c>
      <c r="BF20" s="3" t="str">
        <f t="shared" si="49"/>
        <v>Lancha</v>
      </c>
      <c r="BG20" s="3" t="str">
        <f t="shared" si="50"/>
        <v>Botes</v>
      </c>
      <c r="BH20" s="3">
        <f>+BH19</f>
        <v>2</v>
      </c>
      <c r="BI20" s="3">
        <f t="shared" si="51"/>
        <v>6</v>
      </c>
      <c r="BJ20" s="3">
        <f t="shared" si="51"/>
        <v>30</v>
      </c>
      <c r="BK20" s="3">
        <f t="shared" si="51"/>
        <v>0</v>
      </c>
      <c r="BL20" s="3">
        <f t="shared" si="51"/>
        <v>0</v>
      </c>
      <c r="BM20" s="3">
        <f t="shared" si="51"/>
        <v>0</v>
      </c>
      <c r="BN20" s="3" t="str">
        <f>+BN19</f>
        <v>Línea de Mano</v>
      </c>
      <c r="BO20" s="3">
        <f t="shared" si="52"/>
        <v>0</v>
      </c>
      <c r="BP20" s="3">
        <f t="shared" si="52"/>
        <v>0</v>
      </c>
      <c r="BQ20" s="3">
        <f t="shared" si="52"/>
        <v>0</v>
      </c>
      <c r="BR20" s="3">
        <f t="shared" si="52"/>
        <v>0</v>
      </c>
      <c r="BS20" s="3">
        <f t="shared" si="52"/>
        <v>0</v>
      </c>
      <c r="BT20" s="3">
        <f t="shared" si="52"/>
        <v>0</v>
      </c>
      <c r="BU20" s="3">
        <f t="shared" si="52"/>
        <v>0</v>
      </c>
      <c r="BV20" s="3">
        <f t="shared" si="52"/>
        <v>0</v>
      </c>
      <c r="BW20" s="3">
        <f t="shared" si="52"/>
        <v>0</v>
      </c>
      <c r="BX20" s="3">
        <f t="shared" si="52"/>
        <v>0</v>
      </c>
      <c r="BY20" s="3">
        <f t="shared" si="53"/>
        <v>0</v>
      </c>
      <c r="BZ20" s="3">
        <f t="shared" si="53"/>
        <v>0</v>
      </c>
      <c r="CA20" s="3">
        <f t="shared" si="53"/>
        <v>0</v>
      </c>
      <c r="CB20" s="3">
        <f t="shared" si="53"/>
        <v>0</v>
      </c>
      <c r="CC20" s="3">
        <f t="shared" si="53"/>
        <v>0</v>
      </c>
      <c r="CD20" s="3">
        <f t="shared" si="53"/>
        <v>0</v>
      </c>
      <c r="CE20" s="3">
        <f t="shared" si="53"/>
        <v>0</v>
      </c>
      <c r="CF20" s="3">
        <f t="shared" si="53"/>
        <v>0</v>
      </c>
      <c r="CG20" s="3">
        <f t="shared" si="53"/>
        <v>0</v>
      </c>
      <c r="CH20" s="3">
        <f t="shared" si="53"/>
        <v>0</v>
      </c>
      <c r="CI20" s="3">
        <f t="shared" si="54"/>
        <v>0</v>
      </c>
      <c r="CJ20" s="3">
        <f t="shared" si="54"/>
        <v>0</v>
      </c>
      <c r="CK20" s="3">
        <f t="shared" si="54"/>
        <v>0</v>
      </c>
      <c r="CL20" s="3">
        <f t="shared" si="54"/>
        <v>0</v>
      </c>
      <c r="CM20" s="3">
        <f t="shared" si="54"/>
        <v>0</v>
      </c>
      <c r="CN20" s="3" t="str">
        <f>+CN19</f>
        <v>SI</v>
      </c>
      <c r="CO20" s="3">
        <f>+CO19</f>
        <v>2</v>
      </c>
      <c r="CP20" s="3" t="str">
        <f t="shared" si="55"/>
        <v>AUNAP</v>
      </c>
      <c r="CQ20" s="3" t="str">
        <f>+CQ19</f>
        <v>D.P.S. Y DRUMMOND</v>
      </c>
      <c r="CR20" s="3" t="str">
        <f>+CR19</f>
        <v>Embarcaciones Completas</v>
      </c>
      <c r="CS20" s="3" t="str">
        <f t="shared" si="56"/>
        <v>Nevera</v>
      </c>
      <c r="CT20" s="3" t="str">
        <f t="shared" si="56"/>
        <v>Giradores</v>
      </c>
      <c r="CU20" s="3" t="str">
        <f t="shared" si="56"/>
        <v>Anzuelos</v>
      </c>
      <c r="CV20" s="3" t="str">
        <f t="shared" si="56"/>
        <v>Tables</v>
      </c>
      <c r="CW20" s="3">
        <f>+CW19</f>
        <v>2</v>
      </c>
      <c r="CX20" s="3">
        <f t="shared" si="57"/>
        <v>2</v>
      </c>
      <c r="CY20" s="3">
        <f t="shared" si="57"/>
        <v>200</v>
      </c>
      <c r="CZ20" s="3">
        <f t="shared" si="57"/>
        <v>10</v>
      </c>
      <c r="DA20" s="3">
        <f t="shared" si="57"/>
        <v>9</v>
      </c>
      <c r="DB20" s="3" t="str">
        <f>+DB19</f>
        <v>SI</v>
      </c>
      <c r="DC20" s="3" t="str">
        <f t="shared" si="58"/>
        <v>SI</v>
      </c>
      <c r="DD20" s="3" t="str">
        <f t="shared" si="58"/>
        <v>SI</v>
      </c>
      <c r="DE20" s="3" t="str">
        <f t="shared" si="58"/>
        <v>SI</v>
      </c>
      <c r="DF20" s="3" t="str">
        <f t="shared" si="58"/>
        <v>SI</v>
      </c>
      <c r="DG20" s="3" t="str">
        <f>+DG19</f>
        <v>Buen estado</v>
      </c>
      <c r="DH20" s="3" t="str">
        <f t="shared" si="59"/>
        <v>Nuevas</v>
      </c>
      <c r="DI20" s="3" t="str">
        <f t="shared" si="59"/>
        <v>Nuevas</v>
      </c>
      <c r="DJ20" s="3" t="str">
        <f t="shared" si="59"/>
        <v>Nuevas</v>
      </c>
      <c r="DK20" s="3" t="str">
        <f t="shared" si="59"/>
        <v>Nuevas</v>
      </c>
      <c r="DL20" s="3" t="s">
        <v>99</v>
      </c>
      <c r="DM20" s="16" t="str">
        <f>+DM19</f>
        <v>e. Pescador/ Comercializador</v>
      </c>
      <c r="DN20" s="3" t="s">
        <v>87</v>
      </c>
      <c r="DO20" s="3" t="s">
        <v>378</v>
      </c>
      <c r="DP20" s="3">
        <f>+DP19</f>
        <v>2018</v>
      </c>
      <c r="DQ20" s="3" t="s">
        <v>156</v>
      </c>
      <c r="DR20" s="3">
        <f>+DR19</f>
        <v>50</v>
      </c>
      <c r="DS20" s="77" t="s">
        <v>148</v>
      </c>
      <c r="DT20" s="3" t="s">
        <v>88</v>
      </c>
      <c r="DU20" s="3" t="str">
        <f>+DU19</f>
        <v>cp 040937</v>
      </c>
      <c r="DV20" s="3" t="s">
        <v>216</v>
      </c>
      <c r="DW20" s="16" t="s">
        <v>164</v>
      </c>
      <c r="DX20" s="3">
        <f t="shared" si="22"/>
        <v>0</v>
      </c>
      <c r="DY20" s="3">
        <f>+DY19</f>
        <v>70000</v>
      </c>
      <c r="DZ20" s="3">
        <f t="shared" si="23"/>
        <v>0</v>
      </c>
      <c r="EA20" s="3">
        <f t="shared" si="24"/>
        <v>0</v>
      </c>
      <c r="EB20" s="3">
        <v>15000</v>
      </c>
      <c r="EC20" s="3">
        <v>6000</v>
      </c>
      <c r="ED20" s="3">
        <v>50000</v>
      </c>
      <c r="EE20" s="3">
        <f t="shared" si="25"/>
        <v>0</v>
      </c>
      <c r="EF20" s="3">
        <v>71000</v>
      </c>
      <c r="EG20" s="3" t="s">
        <v>249</v>
      </c>
      <c r="EH20" s="3" t="s">
        <v>379</v>
      </c>
      <c r="EI20" s="3" t="s">
        <v>380</v>
      </c>
      <c r="EJ20" s="3" t="s">
        <v>381</v>
      </c>
      <c r="EK20" s="3" t="str">
        <f t="shared" ref="EK20:EV20" si="63">+EK19</f>
        <v>Libra</v>
      </c>
      <c r="EL20" s="3" t="str">
        <f t="shared" si="63"/>
        <v>Libra</v>
      </c>
      <c r="EM20" s="3" t="str">
        <f t="shared" si="63"/>
        <v>Libra</v>
      </c>
      <c r="EN20" s="3" t="str">
        <f t="shared" si="63"/>
        <v>Libra</v>
      </c>
      <c r="EO20" s="3">
        <f t="shared" si="63"/>
        <v>8000</v>
      </c>
      <c r="EP20" s="3">
        <f t="shared" si="63"/>
        <v>4000</v>
      </c>
      <c r="EQ20" s="3">
        <f t="shared" si="63"/>
        <v>4000</v>
      </c>
      <c r="ER20" s="3">
        <f t="shared" si="63"/>
        <v>3000</v>
      </c>
      <c r="ES20" s="3" t="str">
        <f t="shared" si="63"/>
        <v>Pargo</v>
      </c>
      <c r="ET20" s="3" t="str">
        <f t="shared" si="63"/>
        <v>Cojinoa</v>
      </c>
      <c r="EU20" s="3" t="str">
        <f t="shared" si="63"/>
        <v>Jurel</v>
      </c>
      <c r="EV20" s="3" t="str">
        <f t="shared" si="63"/>
        <v>Picua</v>
      </c>
      <c r="EW20" s="3" t="str">
        <f t="shared" si="45"/>
        <v>Mano</v>
      </c>
      <c r="EX20" s="3" t="str">
        <f t="shared" si="45"/>
        <v>Mano</v>
      </c>
      <c r="EY20" s="3" t="str">
        <f t="shared" si="45"/>
        <v>Mano</v>
      </c>
      <c r="EZ20" s="3" t="str">
        <f t="shared" si="45"/>
        <v>Libra</v>
      </c>
      <c r="FA20" s="3">
        <f t="shared" si="62"/>
        <v>8000</v>
      </c>
      <c r="FB20" s="3">
        <f t="shared" si="62"/>
        <v>4000</v>
      </c>
      <c r="FC20" s="3">
        <f t="shared" si="62"/>
        <v>3000</v>
      </c>
      <c r="FD20" s="3">
        <f t="shared" si="62"/>
        <v>4000</v>
      </c>
      <c r="FE20" s="3" t="s">
        <v>225</v>
      </c>
      <c r="FF20" s="3" t="str">
        <f>+FF19</f>
        <v>Restaurante</v>
      </c>
      <c r="FG20" s="77" t="str">
        <f t="shared" si="60"/>
        <v>NO</v>
      </c>
      <c r="FH20" s="3">
        <f t="shared" si="26"/>
        <v>0</v>
      </c>
      <c r="FI20" s="3">
        <f t="shared" si="27"/>
        <v>0</v>
      </c>
      <c r="FJ20" s="3" t="str">
        <f>+FJ19</f>
        <v xml:space="preserve">Necesita Sisben </v>
      </c>
    </row>
    <row r="21" spans="1:166" x14ac:dyDescent="0.25">
      <c r="A21" s="29">
        <v>15</v>
      </c>
      <c r="B21" s="3" t="s">
        <v>383</v>
      </c>
      <c r="C21" s="3" t="s">
        <v>384</v>
      </c>
      <c r="D21" s="3" t="s">
        <v>385</v>
      </c>
      <c r="E21" s="3" t="s">
        <v>386</v>
      </c>
      <c r="F21" s="33" t="s">
        <v>133</v>
      </c>
      <c r="G21" s="36">
        <v>29686</v>
      </c>
      <c r="H21" s="3" t="str">
        <f>+H20</f>
        <v>SI</v>
      </c>
      <c r="I21" s="3" t="str">
        <f>+I20</f>
        <v>Subsidiado</v>
      </c>
      <c r="J21" s="3" t="str">
        <f>+J20</f>
        <v>NO</v>
      </c>
      <c r="K21" s="3" t="s">
        <v>1531</v>
      </c>
      <c r="L21" s="37">
        <v>85154991</v>
      </c>
      <c r="M21" s="77" t="s">
        <v>143</v>
      </c>
      <c r="N21" s="3">
        <f t="shared" si="30"/>
        <v>4224218</v>
      </c>
      <c r="O21" s="3">
        <v>3043590031</v>
      </c>
      <c r="P21" s="3" t="str">
        <f t="shared" si="43"/>
        <v>joseku0518@hotmail.com</v>
      </c>
      <c r="Q21" s="3" t="str">
        <f>+Q20</f>
        <v>Carrera 5 #148-035</v>
      </c>
      <c r="R21" s="77" t="s">
        <v>149</v>
      </c>
      <c r="S21" s="3">
        <f t="shared" si="0"/>
        <v>0</v>
      </c>
      <c r="T21" s="3" t="s">
        <v>364</v>
      </c>
      <c r="U21" s="3">
        <f t="shared" si="1"/>
        <v>0</v>
      </c>
      <c r="V21" s="3">
        <f t="shared" si="2"/>
        <v>0</v>
      </c>
      <c r="W21" s="3" t="s">
        <v>377</v>
      </c>
      <c r="X21" s="3" t="s">
        <v>364</v>
      </c>
      <c r="Y21" s="3">
        <f t="shared" si="3"/>
        <v>0</v>
      </c>
      <c r="Z21" s="3">
        <f t="shared" si="4"/>
        <v>0</v>
      </c>
      <c r="AA21" s="95">
        <v>900000</v>
      </c>
      <c r="AB21" s="3">
        <v>4</v>
      </c>
      <c r="AC21" s="95">
        <v>900000</v>
      </c>
      <c r="AD21" s="3" t="str">
        <f>+AD20</f>
        <v>SI</v>
      </c>
      <c r="AE21" s="77" t="str">
        <f>+AE20</f>
        <v>Banco</v>
      </c>
      <c r="AF21" s="3">
        <f t="shared" si="5"/>
        <v>0</v>
      </c>
      <c r="AG21" s="3" t="s">
        <v>87</v>
      </c>
      <c r="AH21" s="3" t="s">
        <v>20</v>
      </c>
      <c r="AI21" s="3">
        <v>3</v>
      </c>
      <c r="AJ21" s="3" t="s">
        <v>335</v>
      </c>
      <c r="AK21" s="3">
        <v>1</v>
      </c>
      <c r="AL21" s="3" t="s">
        <v>387</v>
      </c>
      <c r="AM21" s="3" t="s">
        <v>366</v>
      </c>
      <c r="AN21" s="3">
        <f t="shared" si="31"/>
        <v>0</v>
      </c>
      <c r="AO21" s="3" t="s">
        <v>367</v>
      </c>
      <c r="AP21" s="3" t="s">
        <v>87</v>
      </c>
      <c r="AQ21" s="3">
        <v>46</v>
      </c>
      <c r="AR21" s="3">
        <v>8</v>
      </c>
      <c r="AS21" s="16" t="s">
        <v>1715</v>
      </c>
      <c r="AT21" s="37">
        <v>85456135</v>
      </c>
      <c r="AU21" s="3" t="s">
        <v>87</v>
      </c>
      <c r="AV21" s="3">
        <v>2</v>
      </c>
      <c r="AW21" s="3">
        <f t="shared" si="46"/>
        <v>0</v>
      </c>
      <c r="AX21" s="3">
        <f t="shared" si="46"/>
        <v>38</v>
      </c>
      <c r="AY21" s="3">
        <f t="shared" si="46"/>
        <v>0</v>
      </c>
      <c r="AZ21" s="3" t="s">
        <v>160</v>
      </c>
      <c r="BA21" s="3" t="str">
        <f t="shared" si="47"/>
        <v>Motor F. de Borda</v>
      </c>
      <c r="BB21" s="3">
        <v>50</v>
      </c>
      <c r="BC21" s="3">
        <f t="shared" si="48"/>
        <v>0</v>
      </c>
      <c r="BD21" s="3">
        <v>2</v>
      </c>
      <c r="BE21" s="3" t="s">
        <v>352</v>
      </c>
      <c r="BF21" s="3" t="str">
        <f t="shared" si="49"/>
        <v>Lancha</v>
      </c>
      <c r="BG21" s="3" t="str">
        <f t="shared" si="50"/>
        <v>Botes</v>
      </c>
      <c r="BH21" s="3">
        <v>2</v>
      </c>
      <c r="BI21" s="3">
        <f t="shared" ref="BI21:BI52" si="64">+BI20</f>
        <v>6</v>
      </c>
      <c r="BJ21" s="3">
        <f t="shared" ref="BJ21:BJ52" si="65">+BJ20</f>
        <v>30</v>
      </c>
      <c r="BK21" s="3" t="s">
        <v>216</v>
      </c>
      <c r="BL21" s="3" t="s">
        <v>167</v>
      </c>
      <c r="BM21" s="3" t="s">
        <v>169</v>
      </c>
      <c r="BN21" s="3" t="s">
        <v>171</v>
      </c>
      <c r="BO21" s="3">
        <f t="shared" ref="BO21:BO52" si="66">+BO20</f>
        <v>0</v>
      </c>
      <c r="BP21" s="3" t="s">
        <v>249</v>
      </c>
      <c r="BQ21" s="3" t="s">
        <v>261</v>
      </c>
      <c r="BR21" s="3" t="s">
        <v>220</v>
      </c>
      <c r="BS21" s="3" t="s">
        <v>272</v>
      </c>
      <c r="BT21" s="3" t="s">
        <v>252</v>
      </c>
      <c r="BU21" s="3" t="s">
        <v>252</v>
      </c>
      <c r="BV21" s="3" t="s">
        <v>252</v>
      </c>
      <c r="BW21" s="3" t="s">
        <v>252</v>
      </c>
      <c r="BX21" s="3">
        <v>7000</v>
      </c>
      <c r="BY21" s="3">
        <v>3500</v>
      </c>
      <c r="BZ21" s="3">
        <v>3500</v>
      </c>
      <c r="CA21" s="3">
        <v>7000</v>
      </c>
      <c r="CB21" s="3" t="s">
        <v>249</v>
      </c>
      <c r="CC21" s="3" t="s">
        <v>261</v>
      </c>
      <c r="CD21" s="3" t="s">
        <v>220</v>
      </c>
      <c r="CE21" s="3" t="s">
        <v>272</v>
      </c>
      <c r="CF21" s="3" t="s">
        <v>252</v>
      </c>
      <c r="CG21" s="3" t="s">
        <v>252</v>
      </c>
      <c r="CH21" s="3" t="s">
        <v>252</v>
      </c>
      <c r="CI21" s="3" t="s">
        <v>252</v>
      </c>
      <c r="CJ21" s="3">
        <v>7000</v>
      </c>
      <c r="CK21" s="3">
        <v>3500</v>
      </c>
      <c r="CL21" s="3">
        <v>3500</v>
      </c>
      <c r="CM21" s="3">
        <v>7000</v>
      </c>
      <c r="CN21" s="3" t="s">
        <v>87</v>
      </c>
      <c r="CO21" s="3">
        <v>2</v>
      </c>
      <c r="CP21" s="3" t="str">
        <f t="shared" si="55"/>
        <v>AUNAP</v>
      </c>
      <c r="CQ21" s="3" t="s">
        <v>370</v>
      </c>
      <c r="CR21" s="3" t="s">
        <v>371</v>
      </c>
      <c r="CS21" s="3" t="str">
        <f t="shared" si="56"/>
        <v>Nevera</v>
      </c>
      <c r="CT21" s="3" t="str">
        <f t="shared" si="56"/>
        <v>Giradores</v>
      </c>
      <c r="CU21" s="3" t="str">
        <f t="shared" si="56"/>
        <v>Anzuelos</v>
      </c>
      <c r="CV21" s="3" t="str">
        <f t="shared" si="56"/>
        <v>Tables</v>
      </c>
      <c r="CW21" s="3">
        <v>2</v>
      </c>
      <c r="CX21" s="3">
        <f t="shared" si="57"/>
        <v>2</v>
      </c>
      <c r="CY21" s="3">
        <f t="shared" si="57"/>
        <v>200</v>
      </c>
      <c r="CZ21" s="3">
        <f t="shared" si="57"/>
        <v>10</v>
      </c>
      <c r="DA21" s="3">
        <f t="shared" si="57"/>
        <v>9</v>
      </c>
      <c r="DB21" s="3" t="s">
        <v>87</v>
      </c>
      <c r="DC21" s="3" t="str">
        <f t="shared" si="58"/>
        <v>SI</v>
      </c>
      <c r="DD21" s="3" t="str">
        <f t="shared" si="58"/>
        <v>SI</v>
      </c>
      <c r="DE21" s="3" t="str">
        <f t="shared" si="58"/>
        <v>SI</v>
      </c>
      <c r="DF21" s="3" t="str">
        <f t="shared" si="58"/>
        <v>SI</v>
      </c>
      <c r="DG21" s="3" t="s">
        <v>846</v>
      </c>
      <c r="DH21" s="3" t="str">
        <f t="shared" si="59"/>
        <v>Nuevas</v>
      </c>
      <c r="DI21" s="3" t="str">
        <f t="shared" si="59"/>
        <v>Nuevas</v>
      </c>
      <c r="DJ21" s="3" t="str">
        <f t="shared" si="59"/>
        <v>Nuevas</v>
      </c>
      <c r="DK21" s="3" t="str">
        <f t="shared" si="59"/>
        <v>Nuevas</v>
      </c>
      <c r="DL21" s="3" t="s">
        <v>99</v>
      </c>
      <c r="DM21" s="16" t="str">
        <f>+DM20</f>
        <v>e. Pescador/ Comercializador</v>
      </c>
      <c r="DN21" s="3" t="s">
        <v>87</v>
      </c>
      <c r="DO21" s="3" t="s">
        <v>352</v>
      </c>
      <c r="DP21" s="3">
        <f>+DP20</f>
        <v>2018</v>
      </c>
      <c r="DQ21" s="3" t="s">
        <v>160</v>
      </c>
      <c r="DR21" s="75">
        <v>50</v>
      </c>
      <c r="DS21" s="77" t="s">
        <v>178</v>
      </c>
      <c r="DT21" s="3" t="s">
        <v>87</v>
      </c>
      <c r="DU21" s="3" t="str">
        <f>+DU20</f>
        <v>cp 040937</v>
      </c>
      <c r="DV21" s="3" t="s">
        <v>216</v>
      </c>
      <c r="DW21" s="3" t="s">
        <v>167</v>
      </c>
      <c r="DX21" s="3">
        <f t="shared" si="22"/>
        <v>0</v>
      </c>
      <c r="DY21" s="3">
        <f>+DY20</f>
        <v>70000</v>
      </c>
      <c r="DZ21" s="3">
        <f t="shared" si="23"/>
        <v>0</v>
      </c>
      <c r="EA21" s="3">
        <f t="shared" si="24"/>
        <v>0</v>
      </c>
      <c r="EB21" s="3">
        <f t="shared" ref="EB21:ED22" si="67">+EB20</f>
        <v>15000</v>
      </c>
      <c r="EC21" s="3">
        <f t="shared" si="67"/>
        <v>6000</v>
      </c>
      <c r="ED21" s="3">
        <f t="shared" si="67"/>
        <v>50000</v>
      </c>
      <c r="EE21" s="3">
        <f t="shared" si="25"/>
        <v>0</v>
      </c>
      <c r="EF21" s="3">
        <f>+EF20</f>
        <v>71000</v>
      </c>
      <c r="EG21" s="3" t="s">
        <v>261</v>
      </c>
      <c r="EH21" s="3" t="s">
        <v>249</v>
      </c>
      <c r="EI21" s="3" t="s">
        <v>272</v>
      </c>
      <c r="EJ21" s="3" t="s">
        <v>262</v>
      </c>
      <c r="EK21" s="3" t="str">
        <f t="shared" ref="EK21:ER22" si="68">+EK20</f>
        <v>Libra</v>
      </c>
      <c r="EL21" s="3" t="str">
        <f t="shared" si="68"/>
        <v>Libra</v>
      </c>
      <c r="EM21" s="3" t="str">
        <f t="shared" si="68"/>
        <v>Libra</v>
      </c>
      <c r="EN21" s="3" t="str">
        <f t="shared" si="68"/>
        <v>Libra</v>
      </c>
      <c r="EO21" s="3">
        <f t="shared" si="68"/>
        <v>8000</v>
      </c>
      <c r="EP21" s="3">
        <f t="shared" si="68"/>
        <v>4000</v>
      </c>
      <c r="EQ21" s="3">
        <f t="shared" si="68"/>
        <v>4000</v>
      </c>
      <c r="ER21" s="3">
        <f t="shared" si="68"/>
        <v>3000</v>
      </c>
      <c r="ES21" s="3" t="s">
        <v>261</v>
      </c>
      <c r="ET21" s="3" t="s">
        <v>249</v>
      </c>
      <c r="EU21" s="3" t="s">
        <v>272</v>
      </c>
      <c r="EV21" s="3" t="s">
        <v>262</v>
      </c>
      <c r="EW21" s="3" t="str">
        <f t="shared" si="45"/>
        <v>Mano</v>
      </c>
      <c r="EX21" s="3" t="str">
        <f t="shared" si="45"/>
        <v>Mano</v>
      </c>
      <c r="EY21" s="3" t="str">
        <f t="shared" si="45"/>
        <v>Mano</v>
      </c>
      <c r="EZ21" s="3" t="str">
        <f t="shared" si="45"/>
        <v>Libra</v>
      </c>
      <c r="FA21" s="3">
        <f t="shared" si="62"/>
        <v>8000</v>
      </c>
      <c r="FB21" s="3">
        <f t="shared" si="62"/>
        <v>4000</v>
      </c>
      <c r="FC21" s="3">
        <f t="shared" si="62"/>
        <v>3000</v>
      </c>
      <c r="FD21" s="3">
        <f t="shared" si="62"/>
        <v>4000</v>
      </c>
      <c r="FE21" s="3" t="str">
        <f>+FE20</f>
        <v>Playa</v>
      </c>
      <c r="FF21" s="3" t="str">
        <f>+FF20</f>
        <v>Restaurante</v>
      </c>
      <c r="FG21" s="77" t="str">
        <f t="shared" si="60"/>
        <v>NO</v>
      </c>
      <c r="FH21" s="3">
        <f t="shared" si="26"/>
        <v>0</v>
      </c>
      <c r="FI21" s="3">
        <f t="shared" si="27"/>
        <v>0</v>
      </c>
      <c r="FJ21" s="3" t="s">
        <v>388</v>
      </c>
    </row>
    <row r="22" spans="1:166" x14ac:dyDescent="0.25">
      <c r="A22" s="29">
        <v>16</v>
      </c>
      <c r="B22" s="3" t="s">
        <v>389</v>
      </c>
      <c r="C22" s="3" t="s">
        <v>265</v>
      </c>
      <c r="D22" s="3" t="s">
        <v>390</v>
      </c>
      <c r="E22" s="3" t="s">
        <v>346</v>
      </c>
      <c r="F22" s="33" t="s">
        <v>133</v>
      </c>
      <c r="G22" s="36">
        <v>29850</v>
      </c>
      <c r="H22" s="3" t="s">
        <v>87</v>
      </c>
      <c r="I22" s="3" t="s">
        <v>136</v>
      </c>
      <c r="J22" s="3" t="str">
        <f>+J21</f>
        <v>NO</v>
      </c>
      <c r="K22" s="3" t="s">
        <v>1531</v>
      </c>
      <c r="L22" s="37">
        <v>7633431</v>
      </c>
      <c r="M22" s="77" t="s">
        <v>143</v>
      </c>
      <c r="N22" s="3">
        <f t="shared" si="30"/>
        <v>4224218</v>
      </c>
      <c r="O22" s="3">
        <v>3135017702</v>
      </c>
      <c r="P22" s="3" t="str">
        <f t="shared" si="43"/>
        <v>joseku0518@hotmail.com</v>
      </c>
      <c r="Q22" s="3" t="s">
        <v>391</v>
      </c>
      <c r="R22" s="77" t="s">
        <v>7</v>
      </c>
      <c r="S22" s="3">
        <f t="shared" si="0"/>
        <v>0</v>
      </c>
      <c r="T22" s="3" t="s">
        <v>364</v>
      </c>
      <c r="U22" s="3">
        <f t="shared" si="1"/>
        <v>0</v>
      </c>
      <c r="V22" s="3">
        <f t="shared" si="2"/>
        <v>0</v>
      </c>
      <c r="W22" s="3" t="s">
        <v>377</v>
      </c>
      <c r="X22" s="3" t="s">
        <v>364</v>
      </c>
      <c r="Y22" s="3">
        <f t="shared" si="3"/>
        <v>0</v>
      </c>
      <c r="Z22" s="3">
        <f t="shared" si="4"/>
        <v>0</v>
      </c>
      <c r="AA22" s="102">
        <v>600000</v>
      </c>
      <c r="AB22" s="3">
        <v>4</v>
      </c>
      <c r="AC22" s="102">
        <v>600000</v>
      </c>
      <c r="AD22" s="3" t="s">
        <v>87</v>
      </c>
      <c r="AE22" s="65" t="s">
        <v>14</v>
      </c>
      <c r="AF22" s="3">
        <f t="shared" si="5"/>
        <v>0</v>
      </c>
      <c r="AG22" s="3" t="s">
        <v>87</v>
      </c>
      <c r="AH22" s="3" t="s">
        <v>20</v>
      </c>
      <c r="AI22" s="3">
        <f>+AI21</f>
        <v>3</v>
      </c>
      <c r="AJ22" s="3" t="str">
        <f>+AJ21</f>
        <v>ONG</v>
      </c>
      <c r="AK22" s="3">
        <v>1</v>
      </c>
      <c r="AL22" s="3" t="s">
        <v>392</v>
      </c>
      <c r="AM22" s="3" t="s">
        <v>1129</v>
      </c>
      <c r="AN22" s="3">
        <f t="shared" si="31"/>
        <v>0</v>
      </c>
      <c r="AO22" s="3" t="str">
        <f>+AO21</f>
        <v>819005877-6</v>
      </c>
      <c r="AP22" s="3" t="s">
        <v>88</v>
      </c>
      <c r="AQ22" s="3">
        <v>100</v>
      </c>
      <c r="AR22" s="3">
        <f>+AR21</f>
        <v>8</v>
      </c>
      <c r="AS22" s="16" t="s">
        <v>393</v>
      </c>
      <c r="AT22" s="3">
        <f>+AT21</f>
        <v>85456135</v>
      </c>
      <c r="AU22" s="3" t="str">
        <f>+AU21</f>
        <v>SI</v>
      </c>
      <c r="AV22" s="3">
        <f>+AV21</f>
        <v>2</v>
      </c>
      <c r="AW22" s="3">
        <f t="shared" si="46"/>
        <v>0</v>
      </c>
      <c r="AX22" s="3">
        <f t="shared" si="46"/>
        <v>38</v>
      </c>
      <c r="AY22" s="3">
        <f t="shared" si="46"/>
        <v>0</v>
      </c>
      <c r="AZ22" s="3" t="str">
        <f>+AZ21</f>
        <v>Motor F. de Borda</v>
      </c>
      <c r="BA22" s="3" t="str">
        <f t="shared" si="47"/>
        <v>Motor F. de Borda</v>
      </c>
      <c r="BB22" s="3">
        <f>+BB21</f>
        <v>50</v>
      </c>
      <c r="BC22" s="3">
        <f t="shared" si="48"/>
        <v>0</v>
      </c>
      <c r="BD22" s="3">
        <f>+BD21</f>
        <v>2</v>
      </c>
      <c r="BE22" s="3" t="str">
        <f>+BE21</f>
        <v>Maretera</v>
      </c>
      <c r="BF22" s="3" t="str">
        <f t="shared" si="49"/>
        <v>Lancha</v>
      </c>
      <c r="BG22" s="3" t="str">
        <f t="shared" si="50"/>
        <v>Botes</v>
      </c>
      <c r="BH22" s="3">
        <f>+BH21</f>
        <v>2</v>
      </c>
      <c r="BI22" s="3">
        <f t="shared" si="64"/>
        <v>6</v>
      </c>
      <c r="BJ22" s="3">
        <f t="shared" si="65"/>
        <v>30</v>
      </c>
      <c r="BK22" s="3" t="str">
        <f>+BK21</f>
        <v>Linea de Mano</v>
      </c>
      <c r="BL22" s="3" t="str">
        <f>+BL21</f>
        <v>Palangre</v>
      </c>
      <c r="BM22" s="3" t="str">
        <f>+BM21</f>
        <v>Atarraya</v>
      </c>
      <c r="BN22" s="3" t="str">
        <f>+BN21</f>
        <v>Nasa</v>
      </c>
      <c r="BO22" s="3">
        <f t="shared" si="66"/>
        <v>0</v>
      </c>
      <c r="BP22" s="3" t="str">
        <f t="shared" ref="BP22:CO22" si="69">+BP21</f>
        <v>Pargo</v>
      </c>
      <c r="BQ22" s="3" t="str">
        <f t="shared" si="69"/>
        <v>Cojinoa</v>
      </c>
      <c r="BR22" s="3" t="str">
        <f t="shared" si="69"/>
        <v>Ojo Gordo</v>
      </c>
      <c r="BS22" s="3" t="str">
        <f t="shared" si="69"/>
        <v>Sierra</v>
      </c>
      <c r="BT22" s="3" t="str">
        <f t="shared" si="69"/>
        <v>Libra</v>
      </c>
      <c r="BU22" s="3" t="str">
        <f t="shared" si="69"/>
        <v>Libra</v>
      </c>
      <c r="BV22" s="3" t="str">
        <f t="shared" si="69"/>
        <v>Libra</v>
      </c>
      <c r="BW22" s="3" t="str">
        <f t="shared" si="69"/>
        <v>Libra</v>
      </c>
      <c r="BX22" s="3">
        <f t="shared" si="69"/>
        <v>7000</v>
      </c>
      <c r="BY22" s="3">
        <f t="shared" si="69"/>
        <v>3500</v>
      </c>
      <c r="BZ22" s="3">
        <f t="shared" si="69"/>
        <v>3500</v>
      </c>
      <c r="CA22" s="3">
        <f t="shared" si="69"/>
        <v>7000</v>
      </c>
      <c r="CB22" s="3" t="str">
        <f t="shared" si="69"/>
        <v>Pargo</v>
      </c>
      <c r="CC22" s="3" t="str">
        <f t="shared" si="69"/>
        <v>Cojinoa</v>
      </c>
      <c r="CD22" s="3" t="str">
        <f t="shared" si="69"/>
        <v>Ojo Gordo</v>
      </c>
      <c r="CE22" s="3" t="str">
        <f t="shared" si="69"/>
        <v>Sierra</v>
      </c>
      <c r="CF22" s="3" t="str">
        <f t="shared" si="69"/>
        <v>Libra</v>
      </c>
      <c r="CG22" s="3" t="str">
        <f t="shared" si="69"/>
        <v>Libra</v>
      </c>
      <c r="CH22" s="3" t="str">
        <f t="shared" si="69"/>
        <v>Libra</v>
      </c>
      <c r="CI22" s="3" t="str">
        <f t="shared" si="69"/>
        <v>Libra</v>
      </c>
      <c r="CJ22" s="3">
        <f t="shared" si="69"/>
        <v>7000</v>
      </c>
      <c r="CK22" s="3">
        <f t="shared" si="69"/>
        <v>3500</v>
      </c>
      <c r="CL22" s="3">
        <f t="shared" si="69"/>
        <v>3500</v>
      </c>
      <c r="CM22" s="3">
        <f t="shared" si="69"/>
        <v>7000</v>
      </c>
      <c r="CN22" s="3" t="str">
        <f t="shared" si="69"/>
        <v>SI</v>
      </c>
      <c r="CO22" s="3">
        <f t="shared" si="69"/>
        <v>2</v>
      </c>
      <c r="CP22" s="3" t="str">
        <f t="shared" si="55"/>
        <v>AUNAP</v>
      </c>
      <c r="CQ22" s="3" t="str">
        <f>+CQ21</f>
        <v>D.P.S. Y DRUMMOND</v>
      </c>
      <c r="CR22" s="3" t="str">
        <f>+CR21</f>
        <v>Embarcaciones Completas</v>
      </c>
      <c r="CS22" s="3" t="str">
        <f t="shared" si="56"/>
        <v>Nevera</v>
      </c>
      <c r="CT22" s="3" t="str">
        <f t="shared" si="56"/>
        <v>Giradores</v>
      </c>
      <c r="CU22" s="3" t="str">
        <f t="shared" si="56"/>
        <v>Anzuelos</v>
      </c>
      <c r="CV22" s="3" t="str">
        <f t="shared" si="56"/>
        <v>Tables</v>
      </c>
      <c r="CW22" s="3">
        <f>+CW21</f>
        <v>2</v>
      </c>
      <c r="CX22" s="3">
        <f t="shared" si="57"/>
        <v>2</v>
      </c>
      <c r="CY22" s="3">
        <f t="shared" si="57"/>
        <v>200</v>
      </c>
      <c r="CZ22" s="3">
        <f t="shared" si="57"/>
        <v>10</v>
      </c>
      <c r="DA22" s="3">
        <f t="shared" si="57"/>
        <v>9</v>
      </c>
      <c r="DB22" s="3" t="str">
        <f>+DB21</f>
        <v>SI</v>
      </c>
      <c r="DC22" s="3" t="str">
        <f t="shared" si="58"/>
        <v>SI</v>
      </c>
      <c r="DD22" s="3" t="str">
        <f t="shared" si="58"/>
        <v>SI</v>
      </c>
      <c r="DE22" s="3" t="str">
        <f t="shared" si="58"/>
        <v>SI</v>
      </c>
      <c r="DF22" s="3" t="str">
        <f t="shared" si="58"/>
        <v>SI</v>
      </c>
      <c r="DG22" s="3" t="str">
        <f>+DG21</f>
        <v>Buen estado</v>
      </c>
      <c r="DH22" s="3" t="str">
        <f t="shared" si="59"/>
        <v>Nuevas</v>
      </c>
      <c r="DI22" s="3" t="str">
        <f t="shared" si="59"/>
        <v>Nuevas</v>
      </c>
      <c r="DJ22" s="3" t="str">
        <f t="shared" si="59"/>
        <v>Nuevas</v>
      </c>
      <c r="DK22" s="3" t="str">
        <f t="shared" si="59"/>
        <v>Nuevas</v>
      </c>
      <c r="DL22" s="3" t="str">
        <f>+DL21</f>
        <v>a. Tiempo Completo</v>
      </c>
      <c r="DM22" s="16" t="s">
        <v>1456</v>
      </c>
      <c r="DN22" s="3" t="s">
        <v>88</v>
      </c>
      <c r="DO22" s="3" t="str">
        <f>+DO21</f>
        <v>Maretera</v>
      </c>
      <c r="DP22" s="3">
        <f>+DP21</f>
        <v>2018</v>
      </c>
      <c r="DQ22" s="3" t="str">
        <f>+DQ21</f>
        <v>Motor F. de Borda</v>
      </c>
      <c r="DR22" s="3">
        <f>+DR21</f>
        <v>50</v>
      </c>
      <c r="DS22" s="77" t="str">
        <f>+DS21</f>
        <v>De la Empresa o Asociación</v>
      </c>
      <c r="DT22" s="3" t="str">
        <f>+DT21</f>
        <v>SI</v>
      </c>
      <c r="DU22" s="3" t="str">
        <f>+DU21</f>
        <v>cp 040937</v>
      </c>
      <c r="DV22" s="3" t="str">
        <f>+DV21</f>
        <v>Linea de Mano</v>
      </c>
      <c r="DW22" s="3" t="str">
        <f>+DW21</f>
        <v>Palangre</v>
      </c>
      <c r="DX22" s="3">
        <f t="shared" si="22"/>
        <v>0</v>
      </c>
      <c r="DY22" s="3">
        <f>+DY21</f>
        <v>70000</v>
      </c>
      <c r="DZ22" s="3">
        <f t="shared" si="23"/>
        <v>0</v>
      </c>
      <c r="EA22" s="3">
        <f t="shared" si="24"/>
        <v>0</v>
      </c>
      <c r="EB22" s="3">
        <f t="shared" si="67"/>
        <v>15000</v>
      </c>
      <c r="EC22" s="3">
        <f t="shared" si="67"/>
        <v>6000</v>
      </c>
      <c r="ED22" s="3">
        <f t="shared" si="67"/>
        <v>50000</v>
      </c>
      <c r="EE22" s="3">
        <f t="shared" si="25"/>
        <v>0</v>
      </c>
      <c r="EF22" s="3">
        <f>+EF21</f>
        <v>71000</v>
      </c>
      <c r="EG22" s="3" t="str">
        <f>+EG21</f>
        <v>Cojinoa</v>
      </c>
      <c r="EH22" s="3" t="str">
        <f>+EH21</f>
        <v>Pargo</v>
      </c>
      <c r="EI22" s="3" t="str">
        <f>+EI21</f>
        <v>Sierra</v>
      </c>
      <c r="EJ22" s="3" t="str">
        <f>+EJ21</f>
        <v>Picua</v>
      </c>
      <c r="EK22" s="3" t="str">
        <f t="shared" si="68"/>
        <v>Libra</v>
      </c>
      <c r="EL22" s="3" t="str">
        <f t="shared" si="68"/>
        <v>Libra</v>
      </c>
      <c r="EM22" s="3" t="str">
        <f t="shared" si="68"/>
        <v>Libra</v>
      </c>
      <c r="EN22" s="3" t="str">
        <f t="shared" si="68"/>
        <v>Libra</v>
      </c>
      <c r="EO22" s="3">
        <f t="shared" si="68"/>
        <v>8000</v>
      </c>
      <c r="EP22" s="3">
        <f t="shared" si="68"/>
        <v>4000</v>
      </c>
      <c r="EQ22" s="3">
        <f t="shared" si="68"/>
        <v>4000</v>
      </c>
      <c r="ER22" s="3">
        <f t="shared" si="68"/>
        <v>3000</v>
      </c>
      <c r="ES22" s="3" t="str">
        <f>+ES21</f>
        <v>Cojinoa</v>
      </c>
      <c r="ET22" s="3" t="str">
        <f>+ET21</f>
        <v>Pargo</v>
      </c>
      <c r="EU22" s="3" t="str">
        <f>+EU21</f>
        <v>Sierra</v>
      </c>
      <c r="EV22" s="3" t="str">
        <f>+EV21</f>
        <v>Picua</v>
      </c>
      <c r="EW22" s="3" t="str">
        <f t="shared" si="45"/>
        <v>Mano</v>
      </c>
      <c r="EX22" s="3" t="str">
        <f t="shared" si="45"/>
        <v>Mano</v>
      </c>
      <c r="EY22" s="3" t="str">
        <f t="shared" si="45"/>
        <v>Mano</v>
      </c>
      <c r="EZ22" s="3" t="str">
        <f t="shared" si="45"/>
        <v>Libra</v>
      </c>
      <c r="FA22" s="3">
        <f t="shared" si="62"/>
        <v>8000</v>
      </c>
      <c r="FB22" s="3">
        <f t="shared" si="62"/>
        <v>4000</v>
      </c>
      <c r="FC22" s="3">
        <f t="shared" si="62"/>
        <v>3000</v>
      </c>
      <c r="FD22" s="3">
        <f t="shared" si="62"/>
        <v>4000</v>
      </c>
      <c r="FE22" s="3" t="s">
        <v>225</v>
      </c>
      <c r="FF22" s="3" t="s">
        <v>253</v>
      </c>
      <c r="FG22" s="77" t="str">
        <f t="shared" si="60"/>
        <v>NO</v>
      </c>
      <c r="FH22" s="3">
        <f t="shared" si="26"/>
        <v>0</v>
      </c>
      <c r="FI22" s="3">
        <f t="shared" si="27"/>
        <v>0</v>
      </c>
      <c r="FJ22" s="3" t="s">
        <v>388</v>
      </c>
    </row>
    <row r="23" spans="1:166" x14ac:dyDescent="0.25">
      <c r="A23" s="29">
        <v>17</v>
      </c>
      <c r="B23" s="3" t="s">
        <v>394</v>
      </c>
      <c r="C23" s="3" t="s">
        <v>395</v>
      </c>
      <c r="D23" s="3" t="s">
        <v>396</v>
      </c>
      <c r="E23" s="3" t="s">
        <v>397</v>
      </c>
      <c r="F23" s="33" t="s">
        <v>133</v>
      </c>
      <c r="G23" s="36">
        <v>21306</v>
      </c>
      <c r="H23" s="3" t="s">
        <v>87</v>
      </c>
      <c r="I23" s="3" t="s">
        <v>136</v>
      </c>
      <c r="J23" s="3" t="s">
        <v>88</v>
      </c>
      <c r="K23" s="3" t="s">
        <v>1531</v>
      </c>
      <c r="L23" s="37">
        <v>4977617</v>
      </c>
      <c r="M23" s="77" t="s">
        <v>144</v>
      </c>
      <c r="N23" s="3">
        <f t="shared" si="30"/>
        <v>4224218</v>
      </c>
      <c r="O23" s="3">
        <v>3163863241</v>
      </c>
      <c r="P23" s="3" t="str">
        <f t="shared" si="43"/>
        <v>joseku0518@hotmail.com</v>
      </c>
      <c r="Q23" s="3" t="s">
        <v>398</v>
      </c>
      <c r="R23" s="77" t="s">
        <v>148</v>
      </c>
      <c r="S23" s="3">
        <f t="shared" si="0"/>
        <v>0</v>
      </c>
      <c r="T23" s="3" t="s">
        <v>333</v>
      </c>
      <c r="U23" s="3">
        <f t="shared" si="1"/>
        <v>0</v>
      </c>
      <c r="V23" s="3">
        <f t="shared" si="2"/>
        <v>0</v>
      </c>
      <c r="W23" s="3" t="s">
        <v>377</v>
      </c>
      <c r="X23" s="3" t="s">
        <v>364</v>
      </c>
      <c r="Y23" s="3">
        <f t="shared" si="3"/>
        <v>0</v>
      </c>
      <c r="Z23" s="3">
        <f t="shared" si="4"/>
        <v>0</v>
      </c>
      <c r="AA23" s="95">
        <v>5000000</v>
      </c>
      <c r="AB23" s="3">
        <v>3</v>
      </c>
      <c r="AC23" s="95">
        <v>5000000</v>
      </c>
      <c r="AD23" s="3" t="s">
        <v>87</v>
      </c>
      <c r="AE23" s="65" t="s">
        <v>14</v>
      </c>
      <c r="AF23" s="3">
        <f t="shared" si="5"/>
        <v>0</v>
      </c>
      <c r="AG23" s="3" t="s">
        <v>87</v>
      </c>
      <c r="AH23" s="3" t="s">
        <v>20</v>
      </c>
      <c r="AI23" s="3">
        <v>6</v>
      </c>
      <c r="AJ23" s="3" t="s">
        <v>335</v>
      </c>
      <c r="AK23" s="3">
        <v>2</v>
      </c>
      <c r="AL23" s="16" t="s">
        <v>2206</v>
      </c>
      <c r="AM23" s="3" t="s">
        <v>336</v>
      </c>
      <c r="AN23" s="3">
        <f t="shared" si="31"/>
        <v>0</v>
      </c>
      <c r="AO23" s="3" t="str">
        <f>+AO22</f>
        <v>819005877-6</v>
      </c>
      <c r="AP23" s="3" t="s">
        <v>87</v>
      </c>
      <c r="AQ23" s="3">
        <f>+AQ22</f>
        <v>100</v>
      </c>
      <c r="AR23" s="3">
        <v>12</v>
      </c>
      <c r="AS23" s="16" t="s">
        <v>337</v>
      </c>
      <c r="AT23" s="3">
        <f>+AT22</f>
        <v>85456135</v>
      </c>
      <c r="AU23" s="3" t="s">
        <v>88</v>
      </c>
      <c r="AV23" s="3">
        <f>+AV22</f>
        <v>2</v>
      </c>
      <c r="AW23" s="3">
        <f t="shared" si="46"/>
        <v>0</v>
      </c>
      <c r="AX23" s="3">
        <f t="shared" si="46"/>
        <v>38</v>
      </c>
      <c r="AY23" s="3">
        <f t="shared" si="46"/>
        <v>0</v>
      </c>
      <c r="AZ23" s="3" t="str">
        <f>+AZ22</f>
        <v>Motor F. de Borda</v>
      </c>
      <c r="BA23" s="3" t="str">
        <f t="shared" si="47"/>
        <v>Motor F. de Borda</v>
      </c>
      <c r="BB23" s="3">
        <f>+BB22</f>
        <v>50</v>
      </c>
      <c r="BC23" s="3">
        <f t="shared" si="48"/>
        <v>0</v>
      </c>
      <c r="BD23" s="3">
        <f>+BD22</f>
        <v>2</v>
      </c>
      <c r="BE23" s="3" t="str">
        <f>+BE22</f>
        <v>Maretera</v>
      </c>
      <c r="BF23" s="3" t="str">
        <f t="shared" si="49"/>
        <v>Lancha</v>
      </c>
      <c r="BG23" s="3" t="str">
        <f t="shared" si="50"/>
        <v>Botes</v>
      </c>
      <c r="BH23" s="3">
        <f>+BH22</f>
        <v>2</v>
      </c>
      <c r="BI23" s="3">
        <f t="shared" si="64"/>
        <v>6</v>
      </c>
      <c r="BJ23" s="3">
        <f t="shared" si="65"/>
        <v>30</v>
      </c>
      <c r="BK23" s="3" t="s">
        <v>216</v>
      </c>
      <c r="BL23" s="3" t="s">
        <v>167</v>
      </c>
      <c r="BM23" s="3" t="str">
        <f>+BM22</f>
        <v>Atarraya</v>
      </c>
      <c r="BN23" s="3" t="str">
        <f>+BN22</f>
        <v>Nasa</v>
      </c>
      <c r="BO23" s="3">
        <f t="shared" si="66"/>
        <v>0</v>
      </c>
      <c r="BP23" s="3" t="s">
        <v>249</v>
      </c>
      <c r="BQ23" s="3" t="s">
        <v>272</v>
      </c>
      <c r="BR23" s="3" t="s">
        <v>343</v>
      </c>
      <c r="BS23" s="3" t="s">
        <v>261</v>
      </c>
      <c r="BT23" s="3" t="s">
        <v>252</v>
      </c>
      <c r="BU23" s="3" t="s">
        <v>252</v>
      </c>
      <c r="BV23" s="3" t="s">
        <v>252</v>
      </c>
      <c r="BW23" s="3" t="s">
        <v>252</v>
      </c>
      <c r="BX23" s="3">
        <v>8000</v>
      </c>
      <c r="BY23" s="3">
        <v>8000</v>
      </c>
      <c r="BZ23" s="3">
        <v>3000</v>
      </c>
      <c r="CA23" s="3">
        <v>4000</v>
      </c>
      <c r="CB23" s="3" t="s">
        <v>249</v>
      </c>
      <c r="CC23" s="3" t="s">
        <v>272</v>
      </c>
      <c r="CD23" s="3" t="s">
        <v>343</v>
      </c>
      <c r="CE23" s="3" t="s">
        <v>261</v>
      </c>
      <c r="CF23" s="3" t="s">
        <v>252</v>
      </c>
      <c r="CG23" s="3" t="s">
        <v>252</v>
      </c>
      <c r="CH23" s="3" t="s">
        <v>252</v>
      </c>
      <c r="CI23" s="3" t="s">
        <v>252</v>
      </c>
      <c r="CJ23" s="3">
        <v>8000</v>
      </c>
      <c r="CK23" s="3">
        <v>8000</v>
      </c>
      <c r="CL23" s="3">
        <v>3000</v>
      </c>
      <c r="CM23" s="3">
        <v>4000</v>
      </c>
      <c r="CN23" s="3" t="str">
        <f>+CN22</f>
        <v>SI</v>
      </c>
      <c r="CO23" s="3">
        <f>+CO22</f>
        <v>2</v>
      </c>
      <c r="CP23" s="3" t="str">
        <f t="shared" si="55"/>
        <v>AUNAP</v>
      </c>
      <c r="CQ23" s="3" t="str">
        <f>+CQ22</f>
        <v>D.P.S. Y DRUMMOND</v>
      </c>
      <c r="CR23" s="3" t="str">
        <f>+CR22</f>
        <v>Embarcaciones Completas</v>
      </c>
      <c r="CS23" s="3" t="str">
        <f t="shared" si="56"/>
        <v>Nevera</v>
      </c>
      <c r="CT23" s="3" t="str">
        <f t="shared" si="56"/>
        <v>Giradores</v>
      </c>
      <c r="CU23" s="3" t="str">
        <f t="shared" si="56"/>
        <v>Anzuelos</v>
      </c>
      <c r="CV23" s="3" t="str">
        <f t="shared" si="56"/>
        <v>Tables</v>
      </c>
      <c r="CW23" s="3">
        <f>+CW22</f>
        <v>2</v>
      </c>
      <c r="CX23" s="3">
        <f t="shared" si="57"/>
        <v>2</v>
      </c>
      <c r="CY23" s="3">
        <f t="shared" si="57"/>
        <v>200</v>
      </c>
      <c r="CZ23" s="3">
        <f t="shared" si="57"/>
        <v>10</v>
      </c>
      <c r="DA23" s="3">
        <f t="shared" si="57"/>
        <v>9</v>
      </c>
      <c r="DB23" s="3" t="str">
        <f>+DB22</f>
        <v>SI</v>
      </c>
      <c r="DC23" s="3" t="str">
        <f t="shared" si="58"/>
        <v>SI</v>
      </c>
      <c r="DD23" s="3" t="str">
        <f t="shared" si="58"/>
        <v>SI</v>
      </c>
      <c r="DE23" s="3" t="str">
        <f t="shared" si="58"/>
        <v>SI</v>
      </c>
      <c r="DF23" s="3" t="str">
        <f t="shared" si="58"/>
        <v>SI</v>
      </c>
      <c r="DG23" s="3" t="str">
        <f>+DG22</f>
        <v>Buen estado</v>
      </c>
      <c r="DH23" s="3" t="str">
        <f t="shared" si="59"/>
        <v>Nuevas</v>
      </c>
      <c r="DI23" s="3" t="str">
        <f t="shared" si="59"/>
        <v>Nuevas</v>
      </c>
      <c r="DJ23" s="3" t="str">
        <f t="shared" si="59"/>
        <v>Nuevas</v>
      </c>
      <c r="DK23" s="3" t="str">
        <f t="shared" si="59"/>
        <v>Nuevas</v>
      </c>
      <c r="DL23" s="3" t="s">
        <v>99</v>
      </c>
      <c r="DM23" s="16" t="str">
        <f>+DM22</f>
        <v>e. Pescador/ Comercializador</v>
      </c>
      <c r="DN23" s="3" t="s">
        <v>87</v>
      </c>
      <c r="DO23" s="3" t="s">
        <v>352</v>
      </c>
      <c r="DP23" s="3" t="s">
        <v>399</v>
      </c>
      <c r="DQ23" s="3" t="s">
        <v>160</v>
      </c>
      <c r="DR23" s="75">
        <v>50</v>
      </c>
      <c r="DS23" s="77" t="s">
        <v>179</v>
      </c>
      <c r="DT23" s="3" t="s">
        <v>87</v>
      </c>
      <c r="DU23" s="3" t="str">
        <f>+DU22</f>
        <v>cp 040937</v>
      </c>
      <c r="DV23" s="3" t="s">
        <v>216</v>
      </c>
      <c r="DW23" s="3" t="s">
        <v>167</v>
      </c>
      <c r="DX23" s="3">
        <f t="shared" si="22"/>
        <v>0</v>
      </c>
      <c r="DY23" s="3">
        <v>30000</v>
      </c>
      <c r="DZ23" s="3">
        <f t="shared" si="23"/>
        <v>0</v>
      </c>
      <c r="EA23" s="3">
        <f t="shared" si="24"/>
        <v>0</v>
      </c>
      <c r="EB23" s="3">
        <v>10000</v>
      </c>
      <c r="EC23" s="3">
        <v>6000</v>
      </c>
      <c r="ED23" s="3">
        <v>20000</v>
      </c>
      <c r="EE23" s="3">
        <f t="shared" si="25"/>
        <v>0</v>
      </c>
      <c r="EF23" s="3">
        <v>66000</v>
      </c>
      <c r="EG23" s="3" t="s">
        <v>249</v>
      </c>
      <c r="EH23" s="3" t="s">
        <v>272</v>
      </c>
      <c r="EI23" s="3" t="s">
        <v>343</v>
      </c>
      <c r="EJ23" s="3" t="s">
        <v>261</v>
      </c>
      <c r="EK23" s="3" t="s">
        <v>252</v>
      </c>
      <c r="EL23" s="3" t="s">
        <v>382</v>
      </c>
      <c r="EM23" s="3" t="s">
        <v>252</v>
      </c>
      <c r="EN23" s="3" t="s">
        <v>252</v>
      </c>
      <c r="EO23" s="3">
        <v>8000</v>
      </c>
      <c r="EP23" s="3">
        <v>8000</v>
      </c>
      <c r="EQ23" s="3">
        <v>3000</v>
      </c>
      <c r="ER23" s="3">
        <v>4000</v>
      </c>
      <c r="ES23" s="3" t="s">
        <v>249</v>
      </c>
      <c r="ET23" s="3" t="s">
        <v>272</v>
      </c>
      <c r="EU23" s="3" t="s">
        <v>343</v>
      </c>
      <c r="EV23" s="3" t="s">
        <v>261</v>
      </c>
      <c r="EW23" s="3" t="s">
        <v>252</v>
      </c>
      <c r="EX23" s="3" t="s">
        <v>252</v>
      </c>
      <c r="EY23" s="3" t="s">
        <v>252</v>
      </c>
      <c r="EZ23" s="3" t="s">
        <v>252</v>
      </c>
      <c r="FA23" s="3">
        <v>8000</v>
      </c>
      <c r="FB23" s="3">
        <v>8000</v>
      </c>
      <c r="FC23" s="3">
        <v>3000</v>
      </c>
      <c r="FD23" s="3">
        <v>4000</v>
      </c>
      <c r="FE23" s="3" t="str">
        <f>+FE22</f>
        <v>Playa</v>
      </c>
      <c r="FF23" s="3" t="str">
        <f>+FF22</f>
        <v>Barrio</v>
      </c>
      <c r="FG23" s="77" t="str">
        <f t="shared" si="60"/>
        <v>NO</v>
      </c>
      <c r="FH23" s="3">
        <f t="shared" si="26"/>
        <v>0</v>
      </c>
      <c r="FI23" s="3">
        <f t="shared" si="27"/>
        <v>0</v>
      </c>
      <c r="FJ23" s="3" t="str">
        <f t="shared" ref="FJ23:FJ66" si="70">+FJ22</f>
        <v>En esta Sociedad hay una persona con discapacidad auditiva</v>
      </c>
    </row>
    <row r="24" spans="1:166" x14ac:dyDescent="0.25">
      <c r="A24" s="29">
        <v>18</v>
      </c>
      <c r="B24" s="3" t="s">
        <v>400</v>
      </c>
      <c r="C24" s="3" t="s">
        <v>401</v>
      </c>
      <c r="D24" s="3" t="s">
        <v>402</v>
      </c>
      <c r="E24" s="3" t="s">
        <v>402</v>
      </c>
      <c r="F24" s="33" t="s">
        <v>133</v>
      </c>
      <c r="G24" s="36">
        <v>20143</v>
      </c>
      <c r="H24" s="3" t="s">
        <v>87</v>
      </c>
      <c r="I24" s="3" t="s">
        <v>136</v>
      </c>
      <c r="J24" s="3" t="s">
        <v>88</v>
      </c>
      <c r="K24" s="3" t="s">
        <v>1531</v>
      </c>
      <c r="L24" s="37">
        <v>79060231</v>
      </c>
      <c r="M24" s="77" t="s">
        <v>143</v>
      </c>
      <c r="N24" s="3">
        <f t="shared" si="30"/>
        <v>4224218</v>
      </c>
      <c r="O24" s="3">
        <v>3114318950</v>
      </c>
      <c r="P24" s="3" t="str">
        <f t="shared" si="43"/>
        <v>joseku0518@hotmail.com</v>
      </c>
      <c r="Q24" s="3" t="s">
        <v>403</v>
      </c>
      <c r="R24" s="77" t="s">
        <v>149</v>
      </c>
      <c r="S24" s="3">
        <f t="shared" si="0"/>
        <v>0</v>
      </c>
      <c r="T24" s="3" t="s">
        <v>364</v>
      </c>
      <c r="U24" s="3">
        <f t="shared" si="1"/>
        <v>0</v>
      </c>
      <c r="V24" s="3">
        <f t="shared" si="2"/>
        <v>0</v>
      </c>
      <c r="W24" s="3" t="s">
        <v>365</v>
      </c>
      <c r="X24" s="3" t="str">
        <f>+X23</f>
        <v>Puerto la Loma</v>
      </c>
      <c r="Y24" s="3">
        <f t="shared" si="3"/>
        <v>0</v>
      </c>
      <c r="Z24" s="3">
        <f t="shared" si="4"/>
        <v>0</v>
      </c>
      <c r="AA24" s="95">
        <v>1000000</v>
      </c>
      <c r="AB24" s="3">
        <v>2</v>
      </c>
      <c r="AC24" s="95">
        <v>2000000</v>
      </c>
      <c r="AD24" s="3" t="s">
        <v>87</v>
      </c>
      <c r="AE24" s="77" t="s">
        <v>11</v>
      </c>
      <c r="AF24" s="3">
        <f t="shared" si="5"/>
        <v>0</v>
      </c>
      <c r="AG24" s="3" t="s">
        <v>87</v>
      </c>
      <c r="AH24" s="3" t="s">
        <v>19</v>
      </c>
      <c r="AI24" s="3">
        <f>+AI23</f>
        <v>6</v>
      </c>
      <c r="AJ24" s="3" t="s">
        <v>335</v>
      </c>
      <c r="AK24" s="3">
        <v>2</v>
      </c>
      <c r="AL24" s="3" t="s">
        <v>387</v>
      </c>
      <c r="AM24" s="3" t="s">
        <v>366</v>
      </c>
      <c r="AN24" s="3">
        <f t="shared" si="31"/>
        <v>0</v>
      </c>
      <c r="AO24" s="3" t="s">
        <v>367</v>
      </c>
      <c r="AP24" s="3" t="s">
        <v>87</v>
      </c>
      <c r="AQ24" s="3">
        <v>46</v>
      </c>
      <c r="AR24" s="3">
        <v>8</v>
      </c>
      <c r="AS24" s="3" t="s">
        <v>368</v>
      </c>
      <c r="AT24" s="37">
        <v>85456135</v>
      </c>
      <c r="AU24" s="3" t="s">
        <v>87</v>
      </c>
      <c r="AV24" s="3">
        <v>2</v>
      </c>
      <c r="AW24" s="3">
        <f t="shared" si="46"/>
        <v>0</v>
      </c>
      <c r="AX24" s="3">
        <f t="shared" si="46"/>
        <v>38</v>
      </c>
      <c r="AY24" s="3">
        <f t="shared" si="46"/>
        <v>0</v>
      </c>
      <c r="AZ24" s="3" t="s">
        <v>160</v>
      </c>
      <c r="BA24" s="3" t="str">
        <f t="shared" si="47"/>
        <v>Motor F. de Borda</v>
      </c>
      <c r="BB24" s="3">
        <v>50</v>
      </c>
      <c r="BC24" s="3">
        <f t="shared" si="48"/>
        <v>0</v>
      </c>
      <c r="BD24" s="3">
        <v>2</v>
      </c>
      <c r="BE24" s="3" t="s">
        <v>352</v>
      </c>
      <c r="BF24" s="3" t="str">
        <f t="shared" si="49"/>
        <v>Lancha</v>
      </c>
      <c r="BG24" s="3" t="str">
        <f t="shared" si="50"/>
        <v>Botes</v>
      </c>
      <c r="BH24" s="3">
        <v>2</v>
      </c>
      <c r="BI24" s="3">
        <f t="shared" si="64"/>
        <v>6</v>
      </c>
      <c r="BJ24" s="3">
        <f t="shared" si="65"/>
        <v>30</v>
      </c>
      <c r="BK24" s="3" t="s">
        <v>216</v>
      </c>
      <c r="BL24" s="3" t="s">
        <v>167</v>
      </c>
      <c r="BM24" s="3" t="s">
        <v>169</v>
      </c>
      <c r="BN24" s="3" t="s">
        <v>404</v>
      </c>
      <c r="BO24" s="3">
        <f t="shared" si="66"/>
        <v>0</v>
      </c>
      <c r="BP24" s="3" t="s">
        <v>249</v>
      </c>
      <c r="BQ24" s="3" t="s">
        <v>261</v>
      </c>
      <c r="BR24" s="3" t="s">
        <v>262</v>
      </c>
      <c r="BS24" s="3" t="s">
        <v>272</v>
      </c>
      <c r="BT24" s="3" t="s">
        <v>252</v>
      </c>
      <c r="BU24" s="3" t="s">
        <v>252</v>
      </c>
      <c r="BV24" s="3" t="s">
        <v>252</v>
      </c>
      <c r="BW24" s="3" t="s">
        <v>252</v>
      </c>
      <c r="BX24" s="3">
        <v>8000</v>
      </c>
      <c r="BY24" s="3">
        <v>4000</v>
      </c>
      <c r="BZ24" s="3">
        <v>4000</v>
      </c>
      <c r="CA24" s="3">
        <v>8000</v>
      </c>
      <c r="CB24" s="3" t="s">
        <v>249</v>
      </c>
      <c r="CC24" s="3" t="s">
        <v>261</v>
      </c>
      <c r="CD24" s="3" t="s">
        <v>262</v>
      </c>
      <c r="CE24" s="3" t="s">
        <v>272</v>
      </c>
      <c r="CF24" s="3" t="s">
        <v>252</v>
      </c>
      <c r="CG24" s="3" t="s">
        <v>252</v>
      </c>
      <c r="CH24" s="3" t="s">
        <v>252</v>
      </c>
      <c r="CI24" s="3" t="s">
        <v>252</v>
      </c>
      <c r="CJ24" s="3">
        <v>8000</v>
      </c>
      <c r="CK24" s="3">
        <v>4000</v>
      </c>
      <c r="CL24" s="3">
        <v>4000</v>
      </c>
      <c r="CM24" s="3">
        <v>8000</v>
      </c>
      <c r="CN24" s="3" t="s">
        <v>87</v>
      </c>
      <c r="CO24" s="3">
        <v>2</v>
      </c>
      <c r="CP24" s="3" t="str">
        <f t="shared" si="55"/>
        <v>AUNAP</v>
      </c>
      <c r="CQ24" s="3" t="s">
        <v>370</v>
      </c>
      <c r="CR24" s="3" t="s">
        <v>371</v>
      </c>
      <c r="CS24" s="3" t="s">
        <v>405</v>
      </c>
      <c r="CT24" s="3" t="str">
        <f>+CT23</f>
        <v>Giradores</v>
      </c>
      <c r="CU24" s="3" t="str">
        <f>+CU23</f>
        <v>Anzuelos</v>
      </c>
      <c r="CV24" s="3" t="str">
        <f>+CV23</f>
        <v>Tables</v>
      </c>
      <c r="CW24" s="3">
        <v>2</v>
      </c>
      <c r="CX24" s="3">
        <v>1</v>
      </c>
      <c r="CY24" s="3">
        <f t="shared" ref="CY24:CY65" si="71">+CY23</f>
        <v>200</v>
      </c>
      <c r="CZ24" s="3">
        <f t="shared" ref="CZ24:CZ65" si="72">+CZ23</f>
        <v>10</v>
      </c>
      <c r="DA24" s="3">
        <f t="shared" ref="DA24:DA65" si="73">+DA23</f>
        <v>9</v>
      </c>
      <c r="DB24" s="3" t="s">
        <v>87</v>
      </c>
      <c r="DC24" s="3" t="s">
        <v>87</v>
      </c>
      <c r="DD24" s="3" t="str">
        <f t="shared" ref="DD24:DD65" si="74">+DD23</f>
        <v>SI</v>
      </c>
      <c r="DE24" s="3" t="str">
        <f t="shared" ref="DE24:DE65" si="75">+DE23</f>
        <v>SI</v>
      </c>
      <c r="DF24" s="3" t="str">
        <f t="shared" ref="DF24:DF65" si="76">+DF23</f>
        <v>SI</v>
      </c>
      <c r="DG24" s="3" t="s">
        <v>846</v>
      </c>
      <c r="DH24" s="3" t="s">
        <v>846</v>
      </c>
      <c r="DI24" s="3" t="str">
        <f>+DI23</f>
        <v>Nuevas</v>
      </c>
      <c r="DJ24" s="3" t="str">
        <f>+DJ23</f>
        <v>Nuevas</v>
      </c>
      <c r="DK24" s="3" t="str">
        <f>+DK23</f>
        <v>Nuevas</v>
      </c>
      <c r="DL24" s="3" t="str">
        <f>+DL23</f>
        <v>a. Tiempo Completo</v>
      </c>
      <c r="DM24" s="16" t="s">
        <v>1456</v>
      </c>
      <c r="DN24" s="3" t="s">
        <v>87</v>
      </c>
      <c r="DO24" s="3" t="s">
        <v>352</v>
      </c>
      <c r="DP24" s="3" t="s">
        <v>406</v>
      </c>
      <c r="DQ24" s="3" t="s">
        <v>160</v>
      </c>
      <c r="DR24" s="75">
        <v>50</v>
      </c>
      <c r="DS24" s="77" t="s">
        <v>178</v>
      </c>
      <c r="DT24" s="3" t="s">
        <v>87</v>
      </c>
      <c r="DU24" s="3" t="s">
        <v>407</v>
      </c>
      <c r="DV24" s="3" t="s">
        <v>216</v>
      </c>
      <c r="DW24" s="3" t="s">
        <v>167</v>
      </c>
      <c r="DX24" s="3">
        <f t="shared" si="22"/>
        <v>0</v>
      </c>
      <c r="DY24" s="3">
        <f>+DY23</f>
        <v>30000</v>
      </c>
      <c r="DZ24" s="3">
        <f t="shared" si="23"/>
        <v>0</v>
      </c>
      <c r="EA24" s="3">
        <f t="shared" si="24"/>
        <v>0</v>
      </c>
      <c r="EB24" s="3">
        <f>+EB23</f>
        <v>10000</v>
      </c>
      <c r="EC24" s="3">
        <f>+EC23</f>
        <v>6000</v>
      </c>
      <c r="ED24" s="3">
        <f>+ED23</f>
        <v>20000</v>
      </c>
      <c r="EE24" s="3">
        <f t="shared" si="25"/>
        <v>0</v>
      </c>
      <c r="EF24" s="3">
        <f t="shared" ref="EF24:FD24" si="77">+EF23</f>
        <v>66000</v>
      </c>
      <c r="EG24" s="3" t="str">
        <f t="shared" si="77"/>
        <v>Pargo</v>
      </c>
      <c r="EH24" s="3" t="str">
        <f t="shared" si="77"/>
        <v>Sierra</v>
      </c>
      <c r="EI24" s="3" t="str">
        <f t="shared" si="77"/>
        <v>Jurel</v>
      </c>
      <c r="EJ24" s="3" t="str">
        <f t="shared" si="77"/>
        <v>Cojinoa</v>
      </c>
      <c r="EK24" s="3" t="str">
        <f t="shared" si="77"/>
        <v>Libra</v>
      </c>
      <c r="EL24" s="3" t="str">
        <f t="shared" si="77"/>
        <v>libra</v>
      </c>
      <c r="EM24" s="3" t="str">
        <f t="shared" si="77"/>
        <v>Libra</v>
      </c>
      <c r="EN24" s="3" t="str">
        <f t="shared" si="77"/>
        <v>Libra</v>
      </c>
      <c r="EO24" s="3">
        <f t="shared" si="77"/>
        <v>8000</v>
      </c>
      <c r="EP24" s="3">
        <f t="shared" si="77"/>
        <v>8000</v>
      </c>
      <c r="EQ24" s="3">
        <f t="shared" si="77"/>
        <v>3000</v>
      </c>
      <c r="ER24" s="3">
        <f t="shared" si="77"/>
        <v>4000</v>
      </c>
      <c r="ES24" s="3" t="str">
        <f t="shared" si="77"/>
        <v>Pargo</v>
      </c>
      <c r="ET24" s="3" t="str">
        <f t="shared" si="77"/>
        <v>Sierra</v>
      </c>
      <c r="EU24" s="3" t="str">
        <f t="shared" si="77"/>
        <v>Jurel</v>
      </c>
      <c r="EV24" s="3" t="str">
        <f t="shared" si="77"/>
        <v>Cojinoa</v>
      </c>
      <c r="EW24" s="3" t="str">
        <f t="shared" si="77"/>
        <v>Libra</v>
      </c>
      <c r="EX24" s="3" t="str">
        <f t="shared" si="77"/>
        <v>Libra</v>
      </c>
      <c r="EY24" s="3" t="str">
        <f t="shared" si="77"/>
        <v>Libra</v>
      </c>
      <c r="EZ24" s="3" t="str">
        <f t="shared" si="77"/>
        <v>Libra</v>
      </c>
      <c r="FA24" s="3">
        <f t="shared" si="77"/>
        <v>8000</v>
      </c>
      <c r="FB24" s="3">
        <f t="shared" si="77"/>
        <v>8000</v>
      </c>
      <c r="FC24" s="3">
        <f t="shared" si="77"/>
        <v>3000</v>
      </c>
      <c r="FD24" s="3">
        <f t="shared" si="77"/>
        <v>4000</v>
      </c>
      <c r="FE24" s="3" t="s">
        <v>225</v>
      </c>
      <c r="FF24" s="3" t="str">
        <f t="shared" ref="FF24:FF32" si="78">+FF23</f>
        <v>Barrio</v>
      </c>
      <c r="FG24" s="77" t="str">
        <f t="shared" si="60"/>
        <v>NO</v>
      </c>
      <c r="FH24" s="3">
        <f t="shared" si="26"/>
        <v>0</v>
      </c>
      <c r="FI24" s="3">
        <f t="shared" si="27"/>
        <v>0</v>
      </c>
      <c r="FJ24" s="3" t="str">
        <f t="shared" si="70"/>
        <v>En esta Sociedad hay una persona con discapacidad auditiva</v>
      </c>
    </row>
    <row r="25" spans="1:166" x14ac:dyDescent="0.25">
      <c r="A25" s="29">
        <v>19</v>
      </c>
      <c r="B25" s="3" t="s">
        <v>408</v>
      </c>
      <c r="C25" s="3" t="s">
        <v>409</v>
      </c>
      <c r="D25" s="3" t="s">
        <v>410</v>
      </c>
      <c r="E25" s="3" t="s">
        <v>411</v>
      </c>
      <c r="F25" s="33" t="s">
        <v>133</v>
      </c>
      <c r="G25" s="36">
        <v>22405</v>
      </c>
      <c r="H25" s="3" t="str">
        <f t="shared" ref="H25:J28" si="79">+H24</f>
        <v>SI</v>
      </c>
      <c r="I25" s="3" t="str">
        <f t="shared" si="79"/>
        <v>Subsidiado</v>
      </c>
      <c r="J25" s="3" t="str">
        <f t="shared" si="79"/>
        <v>NO</v>
      </c>
      <c r="K25" s="3" t="s">
        <v>1531</v>
      </c>
      <c r="L25" s="37">
        <v>12556091</v>
      </c>
      <c r="M25" s="77" t="s">
        <v>143</v>
      </c>
      <c r="N25" s="3">
        <f t="shared" si="30"/>
        <v>4224218</v>
      </c>
      <c r="O25" s="3">
        <v>3145858924</v>
      </c>
      <c r="P25" s="3" t="str">
        <f t="shared" si="43"/>
        <v>joseku0518@hotmail.com</v>
      </c>
      <c r="Q25" s="3" t="str">
        <f>+Q24</f>
        <v>Calle 151#3-21</v>
      </c>
      <c r="R25" s="77" t="s">
        <v>7</v>
      </c>
      <c r="S25" s="3">
        <f t="shared" si="0"/>
        <v>0</v>
      </c>
      <c r="T25" s="3" t="s">
        <v>364</v>
      </c>
      <c r="U25" s="3">
        <f t="shared" si="1"/>
        <v>0</v>
      </c>
      <c r="V25" s="3">
        <f t="shared" si="2"/>
        <v>0</v>
      </c>
      <c r="W25" s="3" t="s">
        <v>365</v>
      </c>
      <c r="X25" s="3" t="s">
        <v>364</v>
      </c>
      <c r="Y25" s="3">
        <f t="shared" si="3"/>
        <v>0</v>
      </c>
      <c r="Z25" s="3">
        <f t="shared" si="4"/>
        <v>0</v>
      </c>
      <c r="AA25" s="95">
        <v>6000000</v>
      </c>
      <c r="AB25" s="3">
        <v>7</v>
      </c>
      <c r="AC25" s="95">
        <v>6000000</v>
      </c>
      <c r="AD25" s="3" t="s">
        <v>87</v>
      </c>
      <c r="AE25" s="77" t="s">
        <v>11</v>
      </c>
      <c r="AF25" s="3">
        <f t="shared" si="5"/>
        <v>0</v>
      </c>
      <c r="AG25" s="3" t="s">
        <v>87</v>
      </c>
      <c r="AH25" s="3" t="s">
        <v>20</v>
      </c>
      <c r="AI25" s="3">
        <v>6</v>
      </c>
      <c r="AJ25" s="3" t="s">
        <v>335</v>
      </c>
      <c r="AK25" s="3">
        <v>1</v>
      </c>
      <c r="AL25" s="3" t="s">
        <v>387</v>
      </c>
      <c r="AM25" s="3" t="s">
        <v>366</v>
      </c>
      <c r="AN25" s="3">
        <f t="shared" si="31"/>
        <v>0</v>
      </c>
      <c r="AO25" s="3" t="s">
        <v>367</v>
      </c>
      <c r="AP25" s="3" t="s">
        <v>87</v>
      </c>
      <c r="AQ25" s="3">
        <v>46</v>
      </c>
      <c r="AR25" s="3">
        <v>8</v>
      </c>
      <c r="AS25" s="3" t="s">
        <v>368</v>
      </c>
      <c r="AT25" s="37">
        <v>85456135</v>
      </c>
      <c r="AU25" s="3" t="s">
        <v>87</v>
      </c>
      <c r="AV25" s="3">
        <v>2</v>
      </c>
      <c r="AW25" s="3">
        <f t="shared" ref="AW25:AW65" si="80">+AW24</f>
        <v>0</v>
      </c>
      <c r="AX25" s="3">
        <v>6</v>
      </c>
      <c r="AY25" s="3">
        <f t="shared" ref="AY25:AY88" si="81">+AY24</f>
        <v>0</v>
      </c>
      <c r="AZ25" s="3" t="s">
        <v>160</v>
      </c>
      <c r="BA25" s="3" t="str">
        <f t="shared" si="47"/>
        <v>Motor F. de Borda</v>
      </c>
      <c r="BB25" s="3">
        <f>+BB24</f>
        <v>50</v>
      </c>
      <c r="BC25" s="3">
        <f t="shared" si="48"/>
        <v>0</v>
      </c>
      <c r="BD25" s="3">
        <v>2</v>
      </c>
      <c r="BE25" s="3" t="s">
        <v>352</v>
      </c>
      <c r="BF25" s="3" t="str">
        <f t="shared" si="49"/>
        <v>Lancha</v>
      </c>
      <c r="BG25" s="3" t="str">
        <f t="shared" si="50"/>
        <v>Botes</v>
      </c>
      <c r="BH25" s="3">
        <v>2</v>
      </c>
      <c r="BI25" s="3">
        <f t="shared" si="64"/>
        <v>6</v>
      </c>
      <c r="BJ25" s="3">
        <f t="shared" si="65"/>
        <v>30</v>
      </c>
      <c r="BK25" s="3" t="s">
        <v>216</v>
      </c>
      <c r="BL25" s="3" t="s">
        <v>167</v>
      </c>
      <c r="BM25" s="3" t="s">
        <v>169</v>
      </c>
      <c r="BN25" s="3" t="s">
        <v>171</v>
      </c>
      <c r="BO25" s="3">
        <f t="shared" si="66"/>
        <v>0</v>
      </c>
      <c r="BP25" s="3" t="s">
        <v>249</v>
      </c>
      <c r="BQ25" s="3" t="s">
        <v>261</v>
      </c>
      <c r="BR25" s="3" t="s">
        <v>262</v>
      </c>
      <c r="BS25" s="3" t="s">
        <v>343</v>
      </c>
      <c r="BT25" s="3" t="s">
        <v>252</v>
      </c>
      <c r="BU25" s="3" t="s">
        <v>252</v>
      </c>
      <c r="BV25" s="3" t="s">
        <v>252</v>
      </c>
      <c r="BW25" s="3" t="s">
        <v>252</v>
      </c>
      <c r="BX25" s="3">
        <v>7000</v>
      </c>
      <c r="BY25" s="3">
        <v>4000</v>
      </c>
      <c r="BZ25" s="3">
        <v>4000</v>
      </c>
      <c r="CA25" s="3">
        <v>4000</v>
      </c>
      <c r="CB25" s="3" t="s">
        <v>249</v>
      </c>
      <c r="CC25" s="3" t="s">
        <v>261</v>
      </c>
      <c r="CD25" s="3" t="s">
        <v>262</v>
      </c>
      <c r="CE25" s="3" t="s">
        <v>343</v>
      </c>
      <c r="CF25" s="3" t="s">
        <v>252</v>
      </c>
      <c r="CG25" s="3" t="s">
        <v>252</v>
      </c>
      <c r="CH25" s="3" t="s">
        <v>252</v>
      </c>
      <c r="CI25" s="3" t="s">
        <v>252</v>
      </c>
      <c r="CJ25" s="3">
        <v>7000</v>
      </c>
      <c r="CK25" s="3">
        <v>4000</v>
      </c>
      <c r="CL25" s="3">
        <v>4000</v>
      </c>
      <c r="CM25" s="3">
        <v>4000</v>
      </c>
      <c r="CN25" s="3" t="s">
        <v>87</v>
      </c>
      <c r="CO25" s="3">
        <v>2</v>
      </c>
      <c r="CP25" s="3" t="s">
        <v>1717</v>
      </c>
      <c r="CQ25" s="3" t="s">
        <v>414</v>
      </c>
      <c r="CR25" s="3" t="s">
        <v>416</v>
      </c>
      <c r="CS25" s="3" t="s">
        <v>415</v>
      </c>
      <c r="CT25" s="3" t="s">
        <v>405</v>
      </c>
      <c r="CU25" s="3" t="str">
        <f t="shared" ref="CU25:CX26" si="82">+CU24</f>
        <v>Anzuelos</v>
      </c>
      <c r="CV25" s="3" t="str">
        <f t="shared" si="82"/>
        <v>Tables</v>
      </c>
      <c r="CW25" s="3">
        <f t="shared" si="82"/>
        <v>2</v>
      </c>
      <c r="CX25" s="3">
        <f t="shared" si="82"/>
        <v>1</v>
      </c>
      <c r="CY25" s="3">
        <f t="shared" si="71"/>
        <v>200</v>
      </c>
      <c r="CZ25" s="3">
        <f t="shared" si="72"/>
        <v>10</v>
      </c>
      <c r="DA25" s="3">
        <f t="shared" si="73"/>
        <v>9</v>
      </c>
      <c r="DB25" s="3" t="s">
        <v>87</v>
      </c>
      <c r="DC25" s="3" t="str">
        <f t="shared" ref="DC25:DC32" si="83">+DC24</f>
        <v>SI</v>
      </c>
      <c r="DD25" s="3" t="str">
        <f t="shared" si="74"/>
        <v>SI</v>
      </c>
      <c r="DE25" s="3" t="str">
        <f t="shared" si="75"/>
        <v>SI</v>
      </c>
      <c r="DF25" s="3" t="str">
        <f t="shared" si="76"/>
        <v>SI</v>
      </c>
      <c r="DG25" s="3" t="s">
        <v>417</v>
      </c>
      <c r="DH25" s="3" t="str">
        <f t="shared" ref="DH25:DK32" si="84">+DH24</f>
        <v>Buen estado</v>
      </c>
      <c r="DI25" s="3" t="str">
        <f t="shared" si="84"/>
        <v>Nuevas</v>
      </c>
      <c r="DJ25" s="3" t="str">
        <f t="shared" si="84"/>
        <v>Nuevas</v>
      </c>
      <c r="DK25" s="3" t="str">
        <f t="shared" si="84"/>
        <v>Nuevas</v>
      </c>
      <c r="DL25" s="3" t="s">
        <v>99</v>
      </c>
      <c r="DM25" s="16" t="s">
        <v>1456</v>
      </c>
      <c r="DN25" s="3" t="s">
        <v>87</v>
      </c>
      <c r="DO25" s="3" t="str">
        <f>+DO24</f>
        <v>Maretera</v>
      </c>
      <c r="DP25" s="3" t="str">
        <f>+DP24</f>
        <v>ASOPESTUR 2018</v>
      </c>
      <c r="DQ25" s="3" t="str">
        <f>+DQ24</f>
        <v>Motor F. de Borda</v>
      </c>
      <c r="DR25" s="3">
        <f>+DR24</f>
        <v>50</v>
      </c>
      <c r="DS25" s="77" t="s">
        <v>178</v>
      </c>
      <c r="DT25" s="3" t="s">
        <v>87</v>
      </c>
      <c r="DU25" s="3" t="s">
        <v>418</v>
      </c>
      <c r="DV25" s="3" t="s">
        <v>216</v>
      </c>
      <c r="DW25" s="3" t="s">
        <v>167</v>
      </c>
      <c r="DX25" s="3">
        <f t="shared" si="22"/>
        <v>0</v>
      </c>
      <c r="DY25" s="3">
        <v>70000</v>
      </c>
      <c r="DZ25" s="3">
        <f t="shared" si="23"/>
        <v>0</v>
      </c>
      <c r="EA25" s="3">
        <f t="shared" si="24"/>
        <v>0</v>
      </c>
      <c r="EB25" s="3">
        <v>10000</v>
      </c>
      <c r="EC25" s="3">
        <v>10000</v>
      </c>
      <c r="ED25" s="3">
        <v>20000</v>
      </c>
      <c r="EE25" s="3">
        <v>20000</v>
      </c>
      <c r="EF25" s="3">
        <v>130000</v>
      </c>
      <c r="EG25" s="3" t="s">
        <v>249</v>
      </c>
      <c r="EH25" s="3" t="s">
        <v>261</v>
      </c>
      <c r="EI25" s="3" t="s">
        <v>262</v>
      </c>
      <c r="EJ25" s="3" t="s">
        <v>343</v>
      </c>
      <c r="EK25" s="3" t="s">
        <v>252</v>
      </c>
      <c r="EL25" s="3" t="s">
        <v>252</v>
      </c>
      <c r="EM25" s="3" t="s">
        <v>252</v>
      </c>
      <c r="EN25" s="3" t="s">
        <v>252</v>
      </c>
      <c r="EO25" s="3">
        <v>7000</v>
      </c>
      <c r="EP25" s="3">
        <v>4000</v>
      </c>
      <c r="EQ25" s="3">
        <v>4000</v>
      </c>
      <c r="ER25" s="3">
        <v>4000</v>
      </c>
      <c r="ES25" s="3" t="s">
        <v>249</v>
      </c>
      <c r="ET25" s="3" t="s">
        <v>261</v>
      </c>
      <c r="EU25" s="3" t="s">
        <v>262</v>
      </c>
      <c r="EV25" s="3" t="s">
        <v>343</v>
      </c>
      <c r="EW25" s="3" t="s">
        <v>252</v>
      </c>
      <c r="EX25" s="3" t="s">
        <v>252</v>
      </c>
      <c r="EY25" s="3" t="s">
        <v>252</v>
      </c>
      <c r="EZ25" s="3" t="s">
        <v>252</v>
      </c>
      <c r="FA25" s="3">
        <v>7000</v>
      </c>
      <c r="FB25" s="3">
        <v>4000</v>
      </c>
      <c r="FC25" s="3">
        <v>4000</v>
      </c>
      <c r="FD25" s="3">
        <v>4000</v>
      </c>
      <c r="FE25" s="3" t="s">
        <v>225</v>
      </c>
      <c r="FF25" s="3" t="str">
        <f t="shared" si="78"/>
        <v>Barrio</v>
      </c>
      <c r="FG25" s="77" t="str">
        <f t="shared" si="60"/>
        <v>NO</v>
      </c>
      <c r="FH25" s="3">
        <f t="shared" si="26"/>
        <v>0</v>
      </c>
      <c r="FI25" s="3">
        <f t="shared" si="27"/>
        <v>0</v>
      </c>
      <c r="FJ25" s="3" t="str">
        <f t="shared" si="70"/>
        <v>En esta Sociedad hay una persona con discapacidad auditiva</v>
      </c>
    </row>
    <row r="26" spans="1:166" x14ac:dyDescent="0.25">
      <c r="A26" s="29">
        <v>20</v>
      </c>
      <c r="B26" s="3" t="s">
        <v>419</v>
      </c>
      <c r="C26" s="3" t="s">
        <v>420</v>
      </c>
      <c r="D26" s="3" t="s">
        <v>421</v>
      </c>
      <c r="E26" s="3" t="s">
        <v>422</v>
      </c>
      <c r="F26" s="33" t="s">
        <v>133</v>
      </c>
      <c r="G26" s="36">
        <v>17759</v>
      </c>
      <c r="H26" s="3" t="str">
        <f t="shared" si="79"/>
        <v>SI</v>
      </c>
      <c r="I26" s="3" t="str">
        <f t="shared" si="79"/>
        <v>Subsidiado</v>
      </c>
      <c r="J26" s="3" t="str">
        <f t="shared" si="79"/>
        <v>NO</v>
      </c>
      <c r="K26" s="3" t="s">
        <v>1531</v>
      </c>
      <c r="L26" s="37">
        <v>12531633</v>
      </c>
      <c r="M26" s="77" t="s">
        <v>143</v>
      </c>
      <c r="N26" s="3">
        <f t="shared" si="30"/>
        <v>4224218</v>
      </c>
      <c r="O26" s="3">
        <v>304658465</v>
      </c>
      <c r="P26" s="3" t="str">
        <f t="shared" si="43"/>
        <v>joseku0518@hotmail.com</v>
      </c>
      <c r="Q26" s="3" t="s">
        <v>423</v>
      </c>
      <c r="R26" s="77" t="s">
        <v>148</v>
      </c>
      <c r="S26" s="3">
        <f t="shared" si="0"/>
        <v>0</v>
      </c>
      <c r="T26" s="3" t="s">
        <v>364</v>
      </c>
      <c r="U26" s="3">
        <f t="shared" si="1"/>
        <v>0</v>
      </c>
      <c r="V26" s="3">
        <f t="shared" si="2"/>
        <v>0</v>
      </c>
      <c r="W26" s="3" t="s">
        <v>424</v>
      </c>
      <c r="X26" s="3" t="s">
        <v>364</v>
      </c>
      <c r="Y26" s="3">
        <f t="shared" si="3"/>
        <v>0</v>
      </c>
      <c r="Z26" s="3">
        <f t="shared" si="4"/>
        <v>0</v>
      </c>
      <c r="AA26" s="95">
        <v>3500000</v>
      </c>
      <c r="AB26" s="3">
        <v>4</v>
      </c>
      <c r="AC26" s="95">
        <v>3500000</v>
      </c>
      <c r="AD26" s="3" t="s">
        <v>87</v>
      </c>
      <c r="AE26" s="77" t="s">
        <v>11</v>
      </c>
      <c r="AF26" s="3">
        <f t="shared" si="5"/>
        <v>0</v>
      </c>
      <c r="AG26" s="3" t="s">
        <v>87</v>
      </c>
      <c r="AH26" s="3" t="s">
        <v>20</v>
      </c>
      <c r="AI26" s="3">
        <v>5</v>
      </c>
      <c r="AJ26" s="3" t="s">
        <v>335</v>
      </c>
      <c r="AK26" s="3">
        <v>1</v>
      </c>
      <c r="AL26" s="3" t="s">
        <v>387</v>
      </c>
      <c r="AM26" s="3" t="s">
        <v>366</v>
      </c>
      <c r="AN26" s="3">
        <f t="shared" si="31"/>
        <v>0</v>
      </c>
      <c r="AO26" s="3" t="s">
        <v>367</v>
      </c>
      <c r="AP26" s="3" t="s">
        <v>87</v>
      </c>
      <c r="AQ26" s="3">
        <v>46</v>
      </c>
      <c r="AR26" s="3">
        <v>8</v>
      </c>
      <c r="AS26" s="3" t="s">
        <v>368</v>
      </c>
      <c r="AT26" s="37">
        <v>85456135</v>
      </c>
      <c r="AU26" s="3" t="s">
        <v>87</v>
      </c>
      <c r="AV26" s="3">
        <v>2</v>
      </c>
      <c r="AW26" s="3">
        <f t="shared" si="80"/>
        <v>0</v>
      </c>
      <c r="AX26" s="3">
        <f>+AX25</f>
        <v>6</v>
      </c>
      <c r="AY26" s="3">
        <f t="shared" si="81"/>
        <v>0</v>
      </c>
      <c r="AZ26" s="3" t="s">
        <v>160</v>
      </c>
      <c r="BA26" s="3" t="str">
        <f t="shared" si="47"/>
        <v>Motor F. de Borda</v>
      </c>
      <c r="BB26" s="3">
        <f>+BB25</f>
        <v>50</v>
      </c>
      <c r="BC26" s="3">
        <f t="shared" si="48"/>
        <v>0</v>
      </c>
      <c r="BD26" s="3">
        <f>+BD25</f>
        <v>2</v>
      </c>
      <c r="BE26" s="3" t="s">
        <v>352</v>
      </c>
      <c r="BF26" s="3" t="str">
        <f t="shared" si="49"/>
        <v>Lancha</v>
      </c>
      <c r="BG26" s="3" t="str">
        <f t="shared" si="50"/>
        <v>Botes</v>
      </c>
      <c r="BH26" s="3">
        <v>2</v>
      </c>
      <c r="BI26" s="3">
        <f t="shared" si="64"/>
        <v>6</v>
      </c>
      <c r="BJ26" s="3">
        <f t="shared" si="65"/>
        <v>30</v>
      </c>
      <c r="BK26" s="3" t="s">
        <v>216</v>
      </c>
      <c r="BL26" s="3" t="s">
        <v>167</v>
      </c>
      <c r="BM26" s="3" t="s">
        <v>169</v>
      </c>
      <c r="BN26" s="3" t="s">
        <v>171</v>
      </c>
      <c r="BO26" s="3">
        <f t="shared" si="66"/>
        <v>0</v>
      </c>
      <c r="BP26" s="3" t="s">
        <v>261</v>
      </c>
      <c r="BQ26" s="3" t="s">
        <v>262</v>
      </c>
      <c r="BR26" s="3" t="s">
        <v>272</v>
      </c>
      <c r="BS26" s="3" t="s">
        <v>1704</v>
      </c>
      <c r="BT26" s="3" t="s">
        <v>252</v>
      </c>
      <c r="BU26" s="3" t="s">
        <v>252</v>
      </c>
      <c r="BV26" s="3" t="s">
        <v>252</v>
      </c>
      <c r="BW26" s="3" t="s">
        <v>252</v>
      </c>
      <c r="BX26" s="3">
        <v>3500</v>
      </c>
      <c r="BY26" s="3">
        <v>3500</v>
      </c>
      <c r="BZ26" s="3">
        <v>7000</v>
      </c>
      <c r="CA26" s="3">
        <v>7000</v>
      </c>
      <c r="CB26" s="3" t="s">
        <v>261</v>
      </c>
      <c r="CC26" s="3" t="s">
        <v>262</v>
      </c>
      <c r="CD26" s="3" t="s">
        <v>272</v>
      </c>
      <c r="CE26" s="3" t="s">
        <v>1704</v>
      </c>
      <c r="CF26" s="3" t="s">
        <v>252</v>
      </c>
      <c r="CG26" s="3" t="s">
        <v>252</v>
      </c>
      <c r="CH26" s="3" t="s">
        <v>252</v>
      </c>
      <c r="CI26" s="3" t="s">
        <v>252</v>
      </c>
      <c r="CJ26" s="3">
        <v>3500</v>
      </c>
      <c r="CK26" s="3">
        <v>3500</v>
      </c>
      <c r="CL26" s="3">
        <v>7000</v>
      </c>
      <c r="CM26" s="3">
        <v>7000</v>
      </c>
      <c r="CN26" s="3" t="s">
        <v>87</v>
      </c>
      <c r="CO26" s="3">
        <v>1</v>
      </c>
      <c r="CP26" s="3" t="s">
        <v>1716</v>
      </c>
      <c r="CQ26" s="3" t="s">
        <v>414</v>
      </c>
      <c r="CR26" s="3" t="str">
        <f t="shared" ref="CR26:CT27" si="85">+CR25</f>
        <v>Anzuelo</v>
      </c>
      <c r="CS26" s="3" t="str">
        <f t="shared" si="85"/>
        <v>Naylon</v>
      </c>
      <c r="CT26" s="3" t="str">
        <f t="shared" si="85"/>
        <v>Motores</v>
      </c>
      <c r="CU26" s="3" t="str">
        <f t="shared" si="82"/>
        <v>Anzuelos</v>
      </c>
      <c r="CV26" s="3" t="str">
        <f t="shared" si="82"/>
        <v>Tables</v>
      </c>
      <c r="CW26" s="3">
        <f t="shared" si="82"/>
        <v>2</v>
      </c>
      <c r="CX26" s="3">
        <f t="shared" si="82"/>
        <v>1</v>
      </c>
      <c r="CY26" s="3">
        <f t="shared" si="71"/>
        <v>200</v>
      </c>
      <c r="CZ26" s="3">
        <f t="shared" si="72"/>
        <v>10</v>
      </c>
      <c r="DA26" s="3">
        <f t="shared" si="73"/>
        <v>9</v>
      </c>
      <c r="DB26" s="3" t="str">
        <f>+DB25</f>
        <v>SI</v>
      </c>
      <c r="DC26" s="3" t="str">
        <f t="shared" si="83"/>
        <v>SI</v>
      </c>
      <c r="DD26" s="3" t="str">
        <f t="shared" si="74"/>
        <v>SI</v>
      </c>
      <c r="DE26" s="3" t="str">
        <f t="shared" si="75"/>
        <v>SI</v>
      </c>
      <c r="DF26" s="3" t="str">
        <f t="shared" si="76"/>
        <v>SI</v>
      </c>
      <c r="DG26" s="3" t="str">
        <f>+DG25</f>
        <v>Regular</v>
      </c>
      <c r="DH26" s="3" t="str">
        <f t="shared" si="84"/>
        <v>Buen estado</v>
      </c>
      <c r="DI26" s="3" t="str">
        <f t="shared" si="84"/>
        <v>Nuevas</v>
      </c>
      <c r="DJ26" s="3" t="str">
        <f t="shared" si="84"/>
        <v>Nuevas</v>
      </c>
      <c r="DK26" s="3" t="str">
        <f t="shared" si="84"/>
        <v>Nuevas</v>
      </c>
      <c r="DL26" s="3" t="s">
        <v>99</v>
      </c>
      <c r="DM26" s="16" t="s">
        <v>105</v>
      </c>
      <c r="DN26" s="3" t="s">
        <v>87</v>
      </c>
      <c r="DO26" s="3" t="s">
        <v>352</v>
      </c>
      <c r="DP26" s="3" t="s">
        <v>406</v>
      </c>
      <c r="DQ26" s="3" t="s">
        <v>160</v>
      </c>
      <c r="DR26" s="75">
        <v>50</v>
      </c>
      <c r="DS26" s="77" t="s">
        <v>178</v>
      </c>
      <c r="DT26" s="3" t="s">
        <v>87</v>
      </c>
      <c r="DU26" s="3" t="s">
        <v>418</v>
      </c>
      <c r="DV26" s="3" t="s">
        <v>216</v>
      </c>
      <c r="DW26" s="3" t="s">
        <v>167</v>
      </c>
      <c r="DX26" s="3">
        <f t="shared" si="22"/>
        <v>0</v>
      </c>
      <c r="DY26" s="3">
        <v>30000</v>
      </c>
      <c r="DZ26" s="3">
        <f t="shared" si="23"/>
        <v>0</v>
      </c>
      <c r="EA26" s="3">
        <f t="shared" si="24"/>
        <v>0</v>
      </c>
      <c r="EB26" s="3">
        <v>6000</v>
      </c>
      <c r="EC26" s="3">
        <v>7000</v>
      </c>
      <c r="ED26" s="3">
        <v>20000</v>
      </c>
      <c r="EE26" s="3">
        <f t="shared" ref="EE26:EE48" si="86">+EE25</f>
        <v>20000</v>
      </c>
      <c r="EF26" s="3">
        <v>63000</v>
      </c>
      <c r="EG26" s="3" t="s">
        <v>261</v>
      </c>
      <c r="EH26" s="3" t="s">
        <v>262</v>
      </c>
      <c r="EI26" s="3" t="s">
        <v>272</v>
      </c>
      <c r="EJ26" s="3" t="s">
        <v>249</v>
      </c>
      <c r="EK26" s="3" t="s">
        <v>252</v>
      </c>
      <c r="EL26" s="3" t="s">
        <v>252</v>
      </c>
      <c r="EM26" s="3" t="s">
        <v>252</v>
      </c>
      <c r="EN26" s="3" t="s">
        <v>252</v>
      </c>
      <c r="EO26" s="3">
        <v>3500</v>
      </c>
      <c r="EP26" s="3">
        <v>3500</v>
      </c>
      <c r="EQ26" s="3">
        <v>7000</v>
      </c>
      <c r="ER26" s="3">
        <v>7000</v>
      </c>
      <c r="ES26" s="3" t="s">
        <v>261</v>
      </c>
      <c r="ET26" s="3" t="s">
        <v>262</v>
      </c>
      <c r="EU26" s="3" t="s">
        <v>272</v>
      </c>
      <c r="EV26" s="3" t="s">
        <v>249</v>
      </c>
      <c r="EW26" s="3" t="s">
        <v>252</v>
      </c>
      <c r="EX26" s="3" t="s">
        <v>252</v>
      </c>
      <c r="EY26" s="3" t="s">
        <v>252</v>
      </c>
      <c r="EZ26" s="3" t="s">
        <v>252</v>
      </c>
      <c r="FA26" s="3">
        <v>3500</v>
      </c>
      <c r="FB26" s="3">
        <v>3500</v>
      </c>
      <c r="FC26" s="3">
        <v>7000</v>
      </c>
      <c r="FD26" s="3">
        <v>7000</v>
      </c>
      <c r="FE26" s="3" t="s">
        <v>225</v>
      </c>
      <c r="FF26" s="3" t="str">
        <f t="shared" si="78"/>
        <v>Barrio</v>
      </c>
      <c r="FG26" s="77" t="str">
        <f t="shared" si="60"/>
        <v>NO</v>
      </c>
      <c r="FH26" s="3">
        <f t="shared" si="26"/>
        <v>0</v>
      </c>
      <c r="FI26" s="3">
        <f t="shared" si="27"/>
        <v>0</v>
      </c>
      <c r="FJ26" s="3" t="str">
        <f t="shared" si="70"/>
        <v>En esta Sociedad hay una persona con discapacidad auditiva</v>
      </c>
    </row>
    <row r="27" spans="1:166" x14ac:dyDescent="0.25">
      <c r="A27" s="29">
        <v>21</v>
      </c>
      <c r="B27" s="3" t="s">
        <v>425</v>
      </c>
      <c r="C27" s="3" t="s">
        <v>426</v>
      </c>
      <c r="D27" s="3" t="s">
        <v>427</v>
      </c>
      <c r="E27" s="3" t="s">
        <v>428</v>
      </c>
      <c r="F27" s="33" t="s">
        <v>133</v>
      </c>
      <c r="G27" s="36">
        <v>19706</v>
      </c>
      <c r="H27" s="3" t="str">
        <f t="shared" si="79"/>
        <v>SI</v>
      </c>
      <c r="I27" s="3" t="str">
        <f t="shared" si="79"/>
        <v>Subsidiado</v>
      </c>
      <c r="J27" s="3" t="str">
        <f t="shared" si="79"/>
        <v>NO</v>
      </c>
      <c r="K27" s="3" t="s">
        <v>1531</v>
      </c>
      <c r="L27" s="37">
        <v>12541306</v>
      </c>
      <c r="M27" s="77" t="s">
        <v>143</v>
      </c>
      <c r="N27" s="3">
        <f t="shared" si="30"/>
        <v>4224218</v>
      </c>
      <c r="O27" s="3">
        <v>3005926131</v>
      </c>
      <c r="P27" s="3" t="str">
        <f t="shared" si="43"/>
        <v>joseku0518@hotmail.com</v>
      </c>
      <c r="Q27" s="3" t="s">
        <v>429</v>
      </c>
      <c r="R27" s="77" t="s">
        <v>148</v>
      </c>
      <c r="S27" s="3">
        <f t="shared" si="0"/>
        <v>0</v>
      </c>
      <c r="T27" s="3" t="s">
        <v>364</v>
      </c>
      <c r="U27" s="3">
        <f t="shared" si="1"/>
        <v>0</v>
      </c>
      <c r="V27" s="3">
        <f t="shared" si="2"/>
        <v>0</v>
      </c>
      <c r="W27" s="3" t="s">
        <v>365</v>
      </c>
      <c r="X27" s="3" t="s">
        <v>364</v>
      </c>
      <c r="Y27" s="3">
        <f t="shared" si="3"/>
        <v>0</v>
      </c>
      <c r="Z27" s="3">
        <f t="shared" si="4"/>
        <v>0</v>
      </c>
      <c r="AA27" s="95">
        <v>4800000</v>
      </c>
      <c r="AB27" s="3">
        <v>4</v>
      </c>
      <c r="AC27" s="95">
        <v>4800000</v>
      </c>
      <c r="AD27" s="3" t="s">
        <v>87</v>
      </c>
      <c r="AE27" s="65" t="s">
        <v>14</v>
      </c>
      <c r="AF27" s="3">
        <f t="shared" si="5"/>
        <v>0</v>
      </c>
      <c r="AG27" s="3" t="s">
        <v>87</v>
      </c>
      <c r="AH27" s="3" t="s">
        <v>19</v>
      </c>
      <c r="AI27" s="3">
        <v>4</v>
      </c>
      <c r="AJ27" s="3" t="s">
        <v>335</v>
      </c>
      <c r="AK27" s="3">
        <v>1</v>
      </c>
      <c r="AL27" s="3" t="s">
        <v>387</v>
      </c>
      <c r="AM27" s="3" t="s">
        <v>366</v>
      </c>
      <c r="AN27" s="3">
        <f t="shared" si="31"/>
        <v>0</v>
      </c>
      <c r="AO27" s="3" t="str">
        <f>+AO26</f>
        <v>819005877-6</v>
      </c>
      <c r="AP27" s="3" t="s">
        <v>87</v>
      </c>
      <c r="AQ27" s="3">
        <v>46</v>
      </c>
      <c r="AR27" s="3">
        <v>8</v>
      </c>
      <c r="AS27" s="3" t="s">
        <v>368</v>
      </c>
      <c r="AT27" s="37">
        <v>85456135</v>
      </c>
      <c r="AU27" s="3" t="s">
        <v>87</v>
      </c>
      <c r="AV27" s="3">
        <f>+AV26</f>
        <v>2</v>
      </c>
      <c r="AW27" s="3">
        <f t="shared" si="80"/>
        <v>0</v>
      </c>
      <c r="AX27" s="3">
        <f>+AX26</f>
        <v>6</v>
      </c>
      <c r="AY27" s="3">
        <f t="shared" si="81"/>
        <v>0</v>
      </c>
      <c r="AZ27" s="3" t="s">
        <v>160</v>
      </c>
      <c r="BA27" s="3" t="str">
        <f t="shared" si="47"/>
        <v>Motor F. de Borda</v>
      </c>
      <c r="BB27" s="3">
        <v>50</v>
      </c>
      <c r="BC27" s="3">
        <f t="shared" si="48"/>
        <v>0</v>
      </c>
      <c r="BD27" s="3">
        <v>2</v>
      </c>
      <c r="BE27" s="3" t="s">
        <v>352</v>
      </c>
      <c r="BF27" s="3" t="str">
        <f t="shared" si="49"/>
        <v>Lancha</v>
      </c>
      <c r="BG27" s="3" t="str">
        <f t="shared" si="50"/>
        <v>Botes</v>
      </c>
      <c r="BH27" s="3">
        <v>2</v>
      </c>
      <c r="BI27" s="3">
        <f t="shared" si="64"/>
        <v>6</v>
      </c>
      <c r="BJ27" s="3">
        <f t="shared" si="65"/>
        <v>30</v>
      </c>
      <c r="BK27" s="3" t="s">
        <v>216</v>
      </c>
      <c r="BL27" s="3" t="s">
        <v>167</v>
      </c>
      <c r="BM27" s="3" t="s">
        <v>169</v>
      </c>
      <c r="BN27" s="3" t="s">
        <v>171</v>
      </c>
      <c r="BO27" s="3">
        <f t="shared" si="66"/>
        <v>0</v>
      </c>
      <c r="BP27" s="3" t="s">
        <v>262</v>
      </c>
      <c r="BQ27" s="3" t="s">
        <v>249</v>
      </c>
      <c r="BR27" s="3" t="s">
        <v>272</v>
      </c>
      <c r="BS27" s="3" t="s">
        <v>261</v>
      </c>
      <c r="BT27" s="3" t="s">
        <v>252</v>
      </c>
      <c r="BU27" s="3" t="s">
        <v>252</v>
      </c>
      <c r="BV27" s="3" t="s">
        <v>252</v>
      </c>
      <c r="BW27" s="3" t="s">
        <v>252</v>
      </c>
      <c r="BX27" s="3">
        <v>4000</v>
      </c>
      <c r="BY27" s="3">
        <v>7000</v>
      </c>
      <c r="BZ27" s="3">
        <v>8000</v>
      </c>
      <c r="CA27" s="3">
        <v>4000</v>
      </c>
      <c r="CB27" s="3" t="s">
        <v>262</v>
      </c>
      <c r="CC27" s="3" t="s">
        <v>358</v>
      </c>
      <c r="CD27" s="3" t="s">
        <v>272</v>
      </c>
      <c r="CE27" s="3" t="s">
        <v>261</v>
      </c>
      <c r="CF27" s="3" t="s">
        <v>252</v>
      </c>
      <c r="CG27" s="3" t="s">
        <v>252</v>
      </c>
      <c r="CH27" s="3" t="s">
        <v>252</v>
      </c>
      <c r="CI27" s="3" t="s">
        <v>252</v>
      </c>
      <c r="CJ27" s="3">
        <v>4000</v>
      </c>
      <c r="CK27" s="3">
        <v>7000</v>
      </c>
      <c r="CL27" s="3">
        <v>8000</v>
      </c>
      <c r="CM27" s="3">
        <v>4000</v>
      </c>
      <c r="CN27" s="3" t="s">
        <v>87</v>
      </c>
      <c r="CO27" s="3">
        <f>+CO26</f>
        <v>1</v>
      </c>
      <c r="CP27" s="3" t="s">
        <v>1716</v>
      </c>
      <c r="CQ27" s="3" t="s">
        <v>414</v>
      </c>
      <c r="CR27" s="3" t="str">
        <f t="shared" si="85"/>
        <v>Anzuelo</v>
      </c>
      <c r="CS27" s="3" t="str">
        <f t="shared" si="85"/>
        <v>Naylon</v>
      </c>
      <c r="CT27" s="3" t="str">
        <f t="shared" si="85"/>
        <v>Motores</v>
      </c>
      <c r="CU27" s="3" t="str">
        <f t="shared" ref="CU27:CU90" si="87">+CU26</f>
        <v>Anzuelos</v>
      </c>
      <c r="CV27" s="3" t="str">
        <f t="shared" ref="CV27:CV90" si="88">+CV26</f>
        <v>Tables</v>
      </c>
      <c r="CW27" s="3">
        <v>2</v>
      </c>
      <c r="CX27" s="3">
        <f t="shared" ref="CX27:CX32" si="89">+CX26</f>
        <v>1</v>
      </c>
      <c r="CY27" s="3">
        <f t="shared" si="71"/>
        <v>200</v>
      </c>
      <c r="CZ27" s="3">
        <f t="shared" si="72"/>
        <v>10</v>
      </c>
      <c r="DA27" s="3">
        <f t="shared" si="73"/>
        <v>9</v>
      </c>
      <c r="DB27" s="3" t="s">
        <v>87</v>
      </c>
      <c r="DC27" s="3" t="str">
        <f t="shared" si="83"/>
        <v>SI</v>
      </c>
      <c r="DD27" s="3" t="str">
        <f t="shared" si="74"/>
        <v>SI</v>
      </c>
      <c r="DE27" s="3" t="str">
        <f t="shared" si="75"/>
        <v>SI</v>
      </c>
      <c r="DF27" s="3" t="str">
        <f t="shared" si="76"/>
        <v>SI</v>
      </c>
      <c r="DG27" s="3" t="s">
        <v>846</v>
      </c>
      <c r="DH27" s="3" t="str">
        <f t="shared" si="84"/>
        <v>Buen estado</v>
      </c>
      <c r="DI27" s="3" t="str">
        <f t="shared" si="84"/>
        <v>Nuevas</v>
      </c>
      <c r="DJ27" s="3" t="str">
        <f t="shared" si="84"/>
        <v>Nuevas</v>
      </c>
      <c r="DK27" s="3" t="str">
        <f t="shared" si="84"/>
        <v>Nuevas</v>
      </c>
      <c r="DL27" s="3" t="s">
        <v>99</v>
      </c>
      <c r="DM27" s="16" t="str">
        <f t="shared" ref="DM27:DM32" si="90">+DM26</f>
        <v>g. Propietario de Artes o Embarcación</v>
      </c>
      <c r="DN27" s="3" t="s">
        <v>87</v>
      </c>
      <c r="DO27" s="3" t="s">
        <v>352</v>
      </c>
      <c r="DP27" s="3" t="s">
        <v>406</v>
      </c>
      <c r="DQ27" s="3" t="s">
        <v>160</v>
      </c>
      <c r="DR27" s="75">
        <v>50</v>
      </c>
      <c r="DS27" s="77" t="s">
        <v>178</v>
      </c>
      <c r="DT27" s="3" t="s">
        <v>87</v>
      </c>
      <c r="DU27" s="3" t="s">
        <v>418</v>
      </c>
      <c r="DV27" s="3" t="s">
        <v>216</v>
      </c>
      <c r="DW27" s="3" t="s">
        <v>167</v>
      </c>
      <c r="DX27" s="3">
        <f t="shared" si="22"/>
        <v>0</v>
      </c>
      <c r="DY27" s="3">
        <f>+DY26</f>
        <v>30000</v>
      </c>
      <c r="DZ27" s="3">
        <f t="shared" si="23"/>
        <v>0</v>
      </c>
      <c r="EA27" s="3">
        <f t="shared" si="24"/>
        <v>0</v>
      </c>
      <c r="EB27" s="3">
        <f>+EB26</f>
        <v>6000</v>
      </c>
      <c r="EC27" s="3">
        <f>+EC26</f>
        <v>7000</v>
      </c>
      <c r="ED27" s="3">
        <f>+ED26</f>
        <v>20000</v>
      </c>
      <c r="EE27" s="3">
        <f t="shared" si="86"/>
        <v>20000</v>
      </c>
      <c r="EF27" s="3">
        <f t="shared" ref="EF27:FE27" si="91">+EF26</f>
        <v>63000</v>
      </c>
      <c r="EG27" s="3" t="str">
        <f t="shared" si="91"/>
        <v>Cojinoa</v>
      </c>
      <c r="EH27" s="3" t="str">
        <f t="shared" si="91"/>
        <v>Picua</v>
      </c>
      <c r="EI27" s="3" t="str">
        <f t="shared" si="91"/>
        <v>Sierra</v>
      </c>
      <c r="EJ27" s="3" t="str">
        <f t="shared" si="91"/>
        <v>Pargo</v>
      </c>
      <c r="EK27" s="3" t="str">
        <f t="shared" si="91"/>
        <v>Libra</v>
      </c>
      <c r="EL27" s="3" t="str">
        <f t="shared" si="91"/>
        <v>Libra</v>
      </c>
      <c r="EM27" s="3" t="str">
        <f t="shared" si="91"/>
        <v>Libra</v>
      </c>
      <c r="EN27" s="3" t="str">
        <f t="shared" si="91"/>
        <v>Libra</v>
      </c>
      <c r="EO27" s="3">
        <f t="shared" si="91"/>
        <v>3500</v>
      </c>
      <c r="EP27" s="3">
        <f t="shared" si="91"/>
        <v>3500</v>
      </c>
      <c r="EQ27" s="3">
        <f t="shared" si="91"/>
        <v>7000</v>
      </c>
      <c r="ER27" s="3">
        <f t="shared" si="91"/>
        <v>7000</v>
      </c>
      <c r="ES27" s="3" t="str">
        <f t="shared" si="91"/>
        <v>Cojinoa</v>
      </c>
      <c r="ET27" s="3" t="str">
        <f t="shared" si="91"/>
        <v>Picua</v>
      </c>
      <c r="EU27" s="3" t="str">
        <f t="shared" si="91"/>
        <v>Sierra</v>
      </c>
      <c r="EV27" s="3" t="str">
        <f t="shared" si="91"/>
        <v>Pargo</v>
      </c>
      <c r="EW27" s="3" t="str">
        <f t="shared" si="91"/>
        <v>Libra</v>
      </c>
      <c r="EX27" s="3" t="str">
        <f t="shared" si="91"/>
        <v>Libra</v>
      </c>
      <c r="EY27" s="3" t="str">
        <f t="shared" si="91"/>
        <v>Libra</v>
      </c>
      <c r="EZ27" s="3" t="str">
        <f t="shared" si="91"/>
        <v>Libra</v>
      </c>
      <c r="FA27" s="3">
        <f t="shared" si="91"/>
        <v>3500</v>
      </c>
      <c r="FB27" s="3">
        <f t="shared" si="91"/>
        <v>3500</v>
      </c>
      <c r="FC27" s="3">
        <f t="shared" si="91"/>
        <v>7000</v>
      </c>
      <c r="FD27" s="3">
        <f t="shared" si="91"/>
        <v>7000</v>
      </c>
      <c r="FE27" s="3" t="str">
        <f t="shared" si="91"/>
        <v>Playa</v>
      </c>
      <c r="FF27" s="3" t="str">
        <f t="shared" si="78"/>
        <v>Barrio</v>
      </c>
      <c r="FG27" s="77" t="str">
        <f t="shared" si="60"/>
        <v>NO</v>
      </c>
      <c r="FH27" s="3">
        <f t="shared" si="26"/>
        <v>0</v>
      </c>
      <c r="FI27" s="3">
        <f t="shared" si="27"/>
        <v>0</v>
      </c>
      <c r="FJ27" s="3" t="str">
        <f t="shared" si="70"/>
        <v>En esta Sociedad hay una persona con discapacidad auditiva</v>
      </c>
    </row>
    <row r="28" spans="1:166" x14ac:dyDescent="0.25">
      <c r="A28" s="29">
        <v>22</v>
      </c>
      <c r="B28" s="3" t="s">
        <v>431</v>
      </c>
      <c r="C28" s="3" t="s">
        <v>408</v>
      </c>
      <c r="D28" s="3" t="s">
        <v>432</v>
      </c>
      <c r="E28" s="3" t="s">
        <v>433</v>
      </c>
      <c r="F28" s="33" t="s">
        <v>133</v>
      </c>
      <c r="G28" s="36">
        <v>28133</v>
      </c>
      <c r="H28" s="3" t="str">
        <f t="shared" si="79"/>
        <v>SI</v>
      </c>
      <c r="I28" s="3" t="str">
        <f t="shared" si="79"/>
        <v>Subsidiado</v>
      </c>
      <c r="J28" s="3" t="str">
        <f t="shared" si="79"/>
        <v>NO</v>
      </c>
      <c r="K28" s="3" t="s">
        <v>1531</v>
      </c>
      <c r="L28" s="37">
        <v>12634245</v>
      </c>
      <c r="M28" s="77" t="s">
        <v>143</v>
      </c>
      <c r="N28" s="3">
        <f t="shared" si="30"/>
        <v>4224218</v>
      </c>
      <c r="O28" s="3">
        <v>3122487962</v>
      </c>
      <c r="P28" s="3" t="str">
        <f t="shared" si="43"/>
        <v>joseku0518@hotmail.com</v>
      </c>
      <c r="Q28" s="3" t="s">
        <v>434</v>
      </c>
      <c r="R28" s="77" t="s">
        <v>148</v>
      </c>
      <c r="S28" s="3">
        <f t="shared" si="0"/>
        <v>0</v>
      </c>
      <c r="T28" s="3" t="s">
        <v>364</v>
      </c>
      <c r="U28" s="3">
        <f t="shared" si="1"/>
        <v>0</v>
      </c>
      <c r="V28" s="3">
        <f t="shared" si="2"/>
        <v>0</v>
      </c>
      <c r="W28" s="3" t="s">
        <v>377</v>
      </c>
      <c r="X28" s="3" t="s">
        <v>364</v>
      </c>
      <c r="Y28" s="3">
        <f t="shared" si="3"/>
        <v>0</v>
      </c>
      <c r="Z28" s="3">
        <f t="shared" si="4"/>
        <v>0</v>
      </c>
      <c r="AA28" s="95">
        <v>3200000</v>
      </c>
      <c r="AB28" s="3">
        <v>6</v>
      </c>
      <c r="AC28" s="95">
        <v>3600000</v>
      </c>
      <c r="AD28" s="3" t="s">
        <v>87</v>
      </c>
      <c r="AE28" s="77" t="s">
        <v>11</v>
      </c>
      <c r="AF28" s="3">
        <f t="shared" si="5"/>
        <v>0</v>
      </c>
      <c r="AG28" s="3" t="s">
        <v>87</v>
      </c>
      <c r="AH28" s="3" t="str">
        <f>+AH27</f>
        <v>Administrativo</v>
      </c>
      <c r="AI28" s="3">
        <v>6</v>
      </c>
      <c r="AJ28" s="3" t="s">
        <v>335</v>
      </c>
      <c r="AK28" s="3">
        <v>1</v>
      </c>
      <c r="AL28" s="3" t="s">
        <v>387</v>
      </c>
      <c r="AM28" s="3" t="s">
        <v>366</v>
      </c>
      <c r="AN28" s="3">
        <f t="shared" si="31"/>
        <v>0</v>
      </c>
      <c r="AO28" s="3" t="s">
        <v>367</v>
      </c>
      <c r="AP28" s="3" t="s">
        <v>87</v>
      </c>
      <c r="AQ28" s="3">
        <v>46</v>
      </c>
      <c r="AR28" s="3">
        <v>8</v>
      </c>
      <c r="AS28" s="3" t="s">
        <v>368</v>
      </c>
      <c r="AT28" s="37">
        <v>85456135</v>
      </c>
      <c r="AU28" s="3" t="s">
        <v>87</v>
      </c>
      <c r="AV28" s="3">
        <v>2</v>
      </c>
      <c r="AW28" s="3">
        <f t="shared" si="80"/>
        <v>0</v>
      </c>
      <c r="AX28" s="3">
        <v>1</v>
      </c>
      <c r="AY28" s="3">
        <f t="shared" si="81"/>
        <v>0</v>
      </c>
      <c r="AZ28" s="3" t="s">
        <v>160</v>
      </c>
      <c r="BA28" s="3" t="str">
        <f t="shared" si="47"/>
        <v>Motor F. de Borda</v>
      </c>
      <c r="BB28" s="3">
        <v>50</v>
      </c>
      <c r="BC28" s="3">
        <f t="shared" si="48"/>
        <v>0</v>
      </c>
      <c r="BD28" s="3">
        <v>2</v>
      </c>
      <c r="BE28" s="3" t="s">
        <v>352</v>
      </c>
      <c r="BF28" s="3" t="str">
        <f t="shared" si="49"/>
        <v>Lancha</v>
      </c>
      <c r="BG28" s="3" t="str">
        <f t="shared" si="50"/>
        <v>Botes</v>
      </c>
      <c r="BH28" s="3">
        <v>2</v>
      </c>
      <c r="BI28" s="3">
        <f t="shared" si="64"/>
        <v>6</v>
      </c>
      <c r="BJ28" s="3">
        <f t="shared" si="65"/>
        <v>30</v>
      </c>
      <c r="BK28" s="3" t="s">
        <v>216</v>
      </c>
      <c r="BL28" s="3" t="s">
        <v>167</v>
      </c>
      <c r="BM28" s="3" t="s">
        <v>169</v>
      </c>
      <c r="BN28" s="3" t="s">
        <v>171</v>
      </c>
      <c r="BO28" s="3">
        <f t="shared" si="66"/>
        <v>0</v>
      </c>
      <c r="BP28" s="3" t="s">
        <v>261</v>
      </c>
      <c r="BQ28" s="3" t="s">
        <v>249</v>
      </c>
      <c r="BR28" s="3" t="s">
        <v>262</v>
      </c>
      <c r="BS28" s="3" t="s">
        <v>272</v>
      </c>
      <c r="BT28" s="3" t="s">
        <v>252</v>
      </c>
      <c r="BU28" s="3" t="s">
        <v>252</v>
      </c>
      <c r="BV28" s="3" t="s">
        <v>252</v>
      </c>
      <c r="BW28" s="3" t="s">
        <v>252</v>
      </c>
      <c r="BX28" s="3">
        <v>4000</v>
      </c>
      <c r="BY28" s="3">
        <v>7000</v>
      </c>
      <c r="BZ28" s="3">
        <v>4000</v>
      </c>
      <c r="CA28" s="3">
        <v>7000</v>
      </c>
      <c r="CB28" s="3" t="s">
        <v>262</v>
      </c>
      <c r="CC28" s="3" t="s">
        <v>358</v>
      </c>
      <c r="CD28" s="3" t="s">
        <v>261</v>
      </c>
      <c r="CE28" s="3" t="s">
        <v>272</v>
      </c>
      <c r="CF28" s="3" t="s">
        <v>252</v>
      </c>
      <c r="CG28" s="3" t="s">
        <v>252</v>
      </c>
      <c r="CH28" s="3" t="s">
        <v>252</v>
      </c>
      <c r="CI28" s="3" t="s">
        <v>252</v>
      </c>
      <c r="CJ28" s="3">
        <v>4000</v>
      </c>
      <c r="CK28" s="3">
        <v>7000</v>
      </c>
      <c r="CL28" s="3">
        <v>4000</v>
      </c>
      <c r="CM28" s="3">
        <v>7000</v>
      </c>
      <c r="CN28" s="3" t="s">
        <v>87</v>
      </c>
      <c r="CO28" s="3">
        <v>2</v>
      </c>
      <c r="CP28" s="3" t="str">
        <f>+CP27</f>
        <v>Drummond</v>
      </c>
      <c r="CQ28" s="3" t="s">
        <v>370</v>
      </c>
      <c r="CR28" s="3" t="s">
        <v>371</v>
      </c>
      <c r="CS28" s="3" t="str">
        <f t="shared" ref="CS28:CT32" si="92">+CS27</f>
        <v>Naylon</v>
      </c>
      <c r="CT28" s="3" t="str">
        <f t="shared" si="92"/>
        <v>Motores</v>
      </c>
      <c r="CU28" s="3" t="str">
        <f t="shared" si="87"/>
        <v>Anzuelos</v>
      </c>
      <c r="CV28" s="3" t="str">
        <f t="shared" si="88"/>
        <v>Tables</v>
      </c>
      <c r="CW28" s="3">
        <v>2</v>
      </c>
      <c r="CX28" s="3">
        <f t="shared" si="89"/>
        <v>1</v>
      </c>
      <c r="CY28" s="3">
        <f t="shared" si="71"/>
        <v>200</v>
      </c>
      <c r="CZ28" s="3">
        <f t="shared" si="72"/>
        <v>10</v>
      </c>
      <c r="DA28" s="3">
        <f t="shared" si="73"/>
        <v>9</v>
      </c>
      <c r="DB28" s="3" t="s">
        <v>87</v>
      </c>
      <c r="DC28" s="3" t="str">
        <f t="shared" si="83"/>
        <v>SI</v>
      </c>
      <c r="DD28" s="3" t="str">
        <f t="shared" si="74"/>
        <v>SI</v>
      </c>
      <c r="DE28" s="3" t="str">
        <f t="shared" si="75"/>
        <v>SI</v>
      </c>
      <c r="DF28" s="3" t="str">
        <f t="shared" si="76"/>
        <v>SI</v>
      </c>
      <c r="DG28" s="3" t="s">
        <v>846</v>
      </c>
      <c r="DH28" s="3" t="str">
        <f t="shared" si="84"/>
        <v>Buen estado</v>
      </c>
      <c r="DI28" s="3" t="str">
        <f t="shared" si="84"/>
        <v>Nuevas</v>
      </c>
      <c r="DJ28" s="3" t="str">
        <f t="shared" si="84"/>
        <v>Nuevas</v>
      </c>
      <c r="DK28" s="3" t="str">
        <f t="shared" si="84"/>
        <v>Nuevas</v>
      </c>
      <c r="DL28" s="3" t="str">
        <f>+DL27</f>
        <v>a. Tiempo Completo</v>
      </c>
      <c r="DM28" s="16" t="str">
        <f t="shared" si="90"/>
        <v>g. Propietario de Artes o Embarcación</v>
      </c>
      <c r="DN28" s="3" t="s">
        <v>87</v>
      </c>
      <c r="DO28" s="3" t="s">
        <v>338</v>
      </c>
      <c r="DP28" s="3" t="str">
        <f>+DP27</f>
        <v>ASOPESTUR 2018</v>
      </c>
      <c r="DQ28" s="3" t="s">
        <v>160</v>
      </c>
      <c r="DR28" s="75">
        <v>50</v>
      </c>
      <c r="DS28" s="77" t="s">
        <v>148</v>
      </c>
      <c r="DT28" s="3" t="s">
        <v>87</v>
      </c>
      <c r="DU28" s="3" t="s">
        <v>435</v>
      </c>
      <c r="DV28" s="3" t="s">
        <v>216</v>
      </c>
      <c r="DW28" s="3" t="s">
        <v>167</v>
      </c>
      <c r="DX28" s="3">
        <f t="shared" si="22"/>
        <v>0</v>
      </c>
      <c r="DY28" s="3">
        <v>50000</v>
      </c>
      <c r="DZ28" s="3">
        <f t="shared" si="23"/>
        <v>0</v>
      </c>
      <c r="EA28" s="3">
        <f t="shared" si="24"/>
        <v>0</v>
      </c>
      <c r="EB28" s="3">
        <v>10000</v>
      </c>
      <c r="EC28" s="3">
        <v>5000</v>
      </c>
      <c r="ED28" s="3">
        <v>20000</v>
      </c>
      <c r="EE28" s="3">
        <f t="shared" si="86"/>
        <v>20000</v>
      </c>
      <c r="EF28" s="3">
        <v>85000</v>
      </c>
      <c r="EG28" s="3" t="s">
        <v>261</v>
      </c>
      <c r="EH28" s="3" t="s">
        <v>262</v>
      </c>
      <c r="EI28" s="3" t="s">
        <v>249</v>
      </c>
      <c r="EJ28" s="3" t="s">
        <v>272</v>
      </c>
      <c r="EK28" s="3" t="s">
        <v>252</v>
      </c>
      <c r="EL28" s="3" t="s">
        <v>252</v>
      </c>
      <c r="EM28" s="3" t="s">
        <v>252</v>
      </c>
      <c r="EN28" s="3" t="s">
        <v>252</v>
      </c>
      <c r="EO28" s="3">
        <v>4000</v>
      </c>
      <c r="EP28" s="3">
        <v>4000</v>
      </c>
      <c r="EQ28" s="3">
        <v>8000</v>
      </c>
      <c r="ER28" s="3">
        <v>8000</v>
      </c>
      <c r="ES28" s="3" t="s">
        <v>249</v>
      </c>
      <c r="ET28" s="3" t="s">
        <v>261</v>
      </c>
      <c r="EU28" s="3" t="s">
        <v>262</v>
      </c>
      <c r="EV28" s="3" t="s">
        <v>272</v>
      </c>
      <c r="EW28" s="3" t="s">
        <v>252</v>
      </c>
      <c r="EX28" s="3" t="s">
        <v>252</v>
      </c>
      <c r="EY28" s="3" t="s">
        <v>252</v>
      </c>
      <c r="EZ28" s="3" t="s">
        <v>252</v>
      </c>
      <c r="FA28" s="3">
        <v>8000</v>
      </c>
      <c r="FB28" s="3">
        <v>4000</v>
      </c>
      <c r="FC28" s="3">
        <v>4000</v>
      </c>
      <c r="FD28" s="3">
        <v>8000</v>
      </c>
      <c r="FE28" s="3" t="s">
        <v>225</v>
      </c>
      <c r="FF28" s="3" t="str">
        <f t="shared" si="78"/>
        <v>Barrio</v>
      </c>
      <c r="FG28" s="77" t="str">
        <f t="shared" si="60"/>
        <v>NO</v>
      </c>
      <c r="FH28" s="3">
        <f t="shared" si="26"/>
        <v>0</v>
      </c>
      <c r="FI28" s="3">
        <f t="shared" si="27"/>
        <v>0</v>
      </c>
      <c r="FJ28" s="3" t="str">
        <f t="shared" si="70"/>
        <v>En esta Sociedad hay una persona con discapacidad auditiva</v>
      </c>
    </row>
    <row r="29" spans="1:166" x14ac:dyDescent="0.25">
      <c r="A29" s="29">
        <v>23</v>
      </c>
      <c r="B29" s="3" t="s">
        <v>320</v>
      </c>
      <c r="C29" s="3" t="s">
        <v>436</v>
      </c>
      <c r="D29" s="3" t="s">
        <v>437</v>
      </c>
      <c r="E29" s="3" t="s">
        <v>438</v>
      </c>
      <c r="F29" s="33" t="s">
        <v>133</v>
      </c>
      <c r="G29" s="36">
        <v>24843</v>
      </c>
      <c r="H29" s="3" t="str">
        <f>+H28</f>
        <v>SI</v>
      </c>
      <c r="I29" s="3" t="str">
        <f>+I28</f>
        <v>Subsidiado</v>
      </c>
      <c r="J29" s="3" t="s">
        <v>88</v>
      </c>
      <c r="K29" s="3" t="s">
        <v>1531</v>
      </c>
      <c r="L29" s="37">
        <v>85380732</v>
      </c>
      <c r="M29" s="77" t="s">
        <v>143</v>
      </c>
      <c r="N29" s="3">
        <f t="shared" si="30"/>
        <v>4224218</v>
      </c>
      <c r="O29" s="3">
        <v>3147144442</v>
      </c>
      <c r="P29" s="3" t="str">
        <f t="shared" si="43"/>
        <v>joseku0518@hotmail.com</v>
      </c>
      <c r="Q29" s="3" t="s">
        <v>439</v>
      </c>
      <c r="R29" s="77" t="s">
        <v>148</v>
      </c>
      <c r="S29" s="3">
        <f t="shared" si="0"/>
        <v>0</v>
      </c>
      <c r="T29" s="3" t="s">
        <v>440</v>
      </c>
      <c r="U29" s="3">
        <f t="shared" si="1"/>
        <v>0</v>
      </c>
      <c r="V29" s="3">
        <f t="shared" si="2"/>
        <v>0</v>
      </c>
      <c r="W29" s="3" t="s">
        <v>350</v>
      </c>
      <c r="X29" s="3" t="s">
        <v>440</v>
      </c>
      <c r="Y29" s="3">
        <f t="shared" si="3"/>
        <v>0</v>
      </c>
      <c r="Z29" s="3">
        <f t="shared" si="4"/>
        <v>0</v>
      </c>
      <c r="AA29" s="102">
        <v>2000000</v>
      </c>
      <c r="AB29" s="3">
        <v>5</v>
      </c>
      <c r="AC29" s="102">
        <v>2000000</v>
      </c>
      <c r="AD29" s="3" t="str">
        <f t="shared" ref="AD29:AE31" si="93">+AD28</f>
        <v>SI</v>
      </c>
      <c r="AE29" s="77" t="str">
        <f t="shared" si="93"/>
        <v>Banco</v>
      </c>
      <c r="AF29" s="3">
        <f t="shared" si="5"/>
        <v>0</v>
      </c>
      <c r="AG29" s="3" t="s">
        <v>88</v>
      </c>
      <c r="AH29" s="3" t="str">
        <f>+AH28</f>
        <v>Administrativo</v>
      </c>
      <c r="AI29" s="3">
        <f t="shared" ref="AI29:AK33" si="94">+AI28</f>
        <v>6</v>
      </c>
      <c r="AJ29" s="3" t="str">
        <f t="shared" si="94"/>
        <v>ONG</v>
      </c>
      <c r="AK29" s="3">
        <f t="shared" si="94"/>
        <v>1</v>
      </c>
      <c r="AL29" s="3" t="s">
        <v>387</v>
      </c>
      <c r="AM29" s="3" t="str">
        <f>+AM28</f>
        <v>ASOPESTUR</v>
      </c>
      <c r="AN29" s="3">
        <f t="shared" si="31"/>
        <v>0</v>
      </c>
      <c r="AO29" s="3" t="str">
        <f t="shared" ref="AO29:AV32" si="95">+AO28</f>
        <v>819005877-6</v>
      </c>
      <c r="AP29" s="3" t="str">
        <f t="shared" si="95"/>
        <v>SI</v>
      </c>
      <c r="AQ29" s="3">
        <f t="shared" si="95"/>
        <v>46</v>
      </c>
      <c r="AR29" s="3">
        <f t="shared" si="95"/>
        <v>8</v>
      </c>
      <c r="AS29" s="3" t="str">
        <f t="shared" si="95"/>
        <v>Luis Hernandez</v>
      </c>
      <c r="AT29" s="3">
        <f t="shared" si="95"/>
        <v>85456135</v>
      </c>
      <c r="AU29" s="3" t="str">
        <f t="shared" si="95"/>
        <v>SI</v>
      </c>
      <c r="AV29" s="3">
        <f t="shared" si="95"/>
        <v>2</v>
      </c>
      <c r="AW29" s="3">
        <f t="shared" si="80"/>
        <v>0</v>
      </c>
      <c r="AX29" s="3">
        <f>+AX28</f>
        <v>1</v>
      </c>
      <c r="AY29" s="3">
        <f t="shared" si="81"/>
        <v>0</v>
      </c>
      <c r="AZ29" s="3" t="str">
        <f>+AZ28</f>
        <v>Motor F. de Borda</v>
      </c>
      <c r="BA29" s="3" t="str">
        <f t="shared" si="47"/>
        <v>Motor F. de Borda</v>
      </c>
      <c r="BB29" s="3">
        <f>+BB28</f>
        <v>50</v>
      </c>
      <c r="BC29" s="3">
        <f t="shared" si="48"/>
        <v>0</v>
      </c>
      <c r="BD29" s="3">
        <f t="shared" ref="BD29:BE32" si="96">+BD28</f>
        <v>2</v>
      </c>
      <c r="BE29" s="3" t="str">
        <f t="shared" si="96"/>
        <v>Maretera</v>
      </c>
      <c r="BF29" s="3" t="str">
        <f t="shared" si="49"/>
        <v>Lancha</v>
      </c>
      <c r="BG29" s="3" t="str">
        <f t="shared" si="50"/>
        <v>Botes</v>
      </c>
      <c r="BH29" s="3">
        <f>+BH28</f>
        <v>2</v>
      </c>
      <c r="BI29" s="3">
        <f t="shared" si="64"/>
        <v>6</v>
      </c>
      <c r="BJ29" s="3">
        <f t="shared" si="65"/>
        <v>30</v>
      </c>
      <c r="BK29" s="3" t="str">
        <f>+BK28</f>
        <v>Linea de Mano</v>
      </c>
      <c r="BL29" s="3" t="str">
        <f>+BL28</f>
        <v>Palangre</v>
      </c>
      <c r="BM29" s="3" t="str">
        <f>+BM28</f>
        <v>Atarraya</v>
      </c>
      <c r="BN29" s="3" t="str">
        <f>+BN28</f>
        <v>Nasa</v>
      </c>
      <c r="BO29" s="3">
        <f t="shared" si="66"/>
        <v>0</v>
      </c>
      <c r="BP29" s="3" t="str">
        <f t="shared" ref="BP29:CO29" si="97">+BP28</f>
        <v>Cojinoa</v>
      </c>
      <c r="BQ29" s="3" t="str">
        <f t="shared" si="97"/>
        <v>Pargo</v>
      </c>
      <c r="BR29" s="3" t="str">
        <f t="shared" si="97"/>
        <v>Picua</v>
      </c>
      <c r="BS29" s="3" t="str">
        <f t="shared" si="97"/>
        <v>Sierra</v>
      </c>
      <c r="BT29" s="3" t="str">
        <f t="shared" si="97"/>
        <v>Libra</v>
      </c>
      <c r="BU29" s="3" t="str">
        <f t="shared" si="97"/>
        <v>Libra</v>
      </c>
      <c r="BV29" s="3" t="str">
        <f t="shared" si="97"/>
        <v>Libra</v>
      </c>
      <c r="BW29" s="3" t="str">
        <f t="shared" si="97"/>
        <v>Libra</v>
      </c>
      <c r="BX29" s="3">
        <f t="shared" si="97"/>
        <v>4000</v>
      </c>
      <c r="BY29" s="3">
        <f t="shared" si="97"/>
        <v>7000</v>
      </c>
      <c r="BZ29" s="3">
        <f t="shared" si="97"/>
        <v>4000</v>
      </c>
      <c r="CA29" s="3">
        <f t="shared" si="97"/>
        <v>7000</v>
      </c>
      <c r="CB29" s="3" t="str">
        <f t="shared" si="97"/>
        <v>Picua</v>
      </c>
      <c r="CC29" s="3" t="str">
        <f t="shared" si="97"/>
        <v>Pardo</v>
      </c>
      <c r="CD29" s="3" t="str">
        <f t="shared" si="97"/>
        <v>Cojinoa</v>
      </c>
      <c r="CE29" s="3" t="str">
        <f t="shared" si="97"/>
        <v>Sierra</v>
      </c>
      <c r="CF29" s="3" t="str">
        <f t="shared" si="97"/>
        <v>Libra</v>
      </c>
      <c r="CG29" s="3" t="str">
        <f t="shared" si="97"/>
        <v>Libra</v>
      </c>
      <c r="CH29" s="3" t="str">
        <f t="shared" si="97"/>
        <v>Libra</v>
      </c>
      <c r="CI29" s="3" t="str">
        <f t="shared" si="97"/>
        <v>Libra</v>
      </c>
      <c r="CJ29" s="3">
        <f t="shared" si="97"/>
        <v>4000</v>
      </c>
      <c r="CK29" s="3">
        <f t="shared" si="97"/>
        <v>7000</v>
      </c>
      <c r="CL29" s="3">
        <f t="shared" si="97"/>
        <v>4000</v>
      </c>
      <c r="CM29" s="3">
        <f t="shared" si="97"/>
        <v>7000</v>
      </c>
      <c r="CN29" s="3" t="str">
        <f t="shared" si="97"/>
        <v>SI</v>
      </c>
      <c r="CO29" s="3">
        <f t="shared" si="97"/>
        <v>2</v>
      </c>
      <c r="CP29" s="3" t="str">
        <f>+CP28</f>
        <v>Drummond</v>
      </c>
      <c r="CQ29" s="3" t="str">
        <f t="shared" ref="CQ29:CR32" si="98">+CQ28</f>
        <v>D.P.S. Y DRUMMOND</v>
      </c>
      <c r="CR29" s="3" t="str">
        <f t="shared" si="98"/>
        <v>Embarcaciones Completas</v>
      </c>
      <c r="CS29" s="3" t="str">
        <f t="shared" si="92"/>
        <v>Naylon</v>
      </c>
      <c r="CT29" s="3" t="str">
        <f t="shared" si="92"/>
        <v>Motores</v>
      </c>
      <c r="CU29" s="3" t="str">
        <f t="shared" si="87"/>
        <v>Anzuelos</v>
      </c>
      <c r="CV29" s="3" t="str">
        <f t="shared" si="88"/>
        <v>Tables</v>
      </c>
      <c r="CW29" s="3">
        <f>+CW28</f>
        <v>2</v>
      </c>
      <c r="CX29" s="3">
        <f t="shared" si="89"/>
        <v>1</v>
      </c>
      <c r="CY29" s="3">
        <f t="shared" si="71"/>
        <v>200</v>
      </c>
      <c r="CZ29" s="3">
        <f t="shared" si="72"/>
        <v>10</v>
      </c>
      <c r="DA29" s="3">
        <f t="shared" si="73"/>
        <v>9</v>
      </c>
      <c r="DB29" s="3" t="str">
        <f>+DB28</f>
        <v>SI</v>
      </c>
      <c r="DC29" s="3" t="str">
        <f t="shared" si="83"/>
        <v>SI</v>
      </c>
      <c r="DD29" s="3" t="str">
        <f t="shared" si="74"/>
        <v>SI</v>
      </c>
      <c r="DE29" s="3" t="str">
        <f t="shared" si="75"/>
        <v>SI</v>
      </c>
      <c r="DF29" s="3" t="str">
        <f t="shared" si="76"/>
        <v>SI</v>
      </c>
      <c r="DG29" s="3" t="str">
        <f t="shared" ref="DG29:DG65" si="99">+DG28</f>
        <v>Buen estado</v>
      </c>
      <c r="DH29" s="3" t="str">
        <f t="shared" si="84"/>
        <v>Buen estado</v>
      </c>
      <c r="DI29" s="3" t="str">
        <f t="shared" si="84"/>
        <v>Nuevas</v>
      </c>
      <c r="DJ29" s="3" t="str">
        <f t="shared" si="84"/>
        <v>Nuevas</v>
      </c>
      <c r="DK29" s="3" t="str">
        <f t="shared" si="84"/>
        <v>Nuevas</v>
      </c>
      <c r="DL29" s="3" t="s">
        <v>99</v>
      </c>
      <c r="DM29" s="16" t="str">
        <f t="shared" si="90"/>
        <v>g. Propietario de Artes o Embarcación</v>
      </c>
      <c r="DN29" s="3" t="s">
        <v>88</v>
      </c>
      <c r="DO29" s="3" t="str">
        <f>+DO28</f>
        <v>Mini Taxi</v>
      </c>
      <c r="DP29" s="3" t="str">
        <f>+DP28</f>
        <v>ASOPESTUR 2018</v>
      </c>
      <c r="DQ29" s="3" t="str">
        <f t="shared" ref="DQ29:DU32" si="100">+DQ28</f>
        <v>Motor F. de Borda</v>
      </c>
      <c r="DR29" s="3">
        <f t="shared" si="100"/>
        <v>50</v>
      </c>
      <c r="DS29" s="77" t="str">
        <f t="shared" si="100"/>
        <v>Propia</v>
      </c>
      <c r="DT29" s="3" t="str">
        <f t="shared" si="100"/>
        <v>SI</v>
      </c>
      <c r="DU29" s="3" t="str">
        <f t="shared" si="100"/>
        <v>cp-460</v>
      </c>
      <c r="DV29" s="53" t="s">
        <v>163</v>
      </c>
      <c r="DW29" s="3" t="str">
        <f>+DW28</f>
        <v>Palangre</v>
      </c>
      <c r="DX29" s="3">
        <f t="shared" si="22"/>
        <v>0</v>
      </c>
      <c r="DY29" s="3">
        <f>+DY28</f>
        <v>50000</v>
      </c>
      <c r="DZ29" s="3">
        <f t="shared" si="23"/>
        <v>0</v>
      </c>
      <c r="EA29" s="3">
        <f t="shared" si="24"/>
        <v>0</v>
      </c>
      <c r="EB29" s="3">
        <f t="shared" ref="EB29:ED32" si="101">+EB28</f>
        <v>10000</v>
      </c>
      <c r="EC29" s="3">
        <f t="shared" si="101"/>
        <v>5000</v>
      </c>
      <c r="ED29" s="3">
        <f t="shared" si="101"/>
        <v>20000</v>
      </c>
      <c r="EE29" s="3">
        <f t="shared" si="86"/>
        <v>20000</v>
      </c>
      <c r="EF29" s="3">
        <f>+EF28</f>
        <v>85000</v>
      </c>
      <c r="EG29" s="3" t="s">
        <v>341</v>
      </c>
      <c r="EH29" s="3" t="s">
        <v>343</v>
      </c>
      <c r="EI29" s="3" t="s">
        <v>441</v>
      </c>
      <c r="EJ29" s="3" t="str">
        <f>+EJ28</f>
        <v>Sierra</v>
      </c>
      <c r="EK29" s="3" t="s">
        <v>252</v>
      </c>
      <c r="EL29" s="3" t="s">
        <v>252</v>
      </c>
      <c r="EM29" s="3" t="s">
        <v>252</v>
      </c>
      <c r="EN29" s="3" t="str">
        <f>+EN28</f>
        <v>Libra</v>
      </c>
      <c r="EO29" s="3">
        <v>4000</v>
      </c>
      <c r="EP29" s="3">
        <v>4000</v>
      </c>
      <c r="EQ29" s="3">
        <v>5000</v>
      </c>
      <c r="ER29" s="3">
        <f>+ER28</f>
        <v>8000</v>
      </c>
      <c r="ES29" s="3" t="s">
        <v>341</v>
      </c>
      <c r="ET29" s="3" t="s">
        <v>343</v>
      </c>
      <c r="EU29" s="3" t="s">
        <v>441</v>
      </c>
      <c r="EV29" s="3" t="str">
        <f>+EV28</f>
        <v>Sierra</v>
      </c>
      <c r="EW29" s="3" t="s">
        <v>252</v>
      </c>
      <c r="EX29" s="3" t="s">
        <v>252</v>
      </c>
      <c r="EY29" s="3" t="s">
        <v>252</v>
      </c>
      <c r="EZ29" s="3" t="str">
        <f>+EZ28</f>
        <v>Libra</v>
      </c>
      <c r="FA29" s="3">
        <v>4000</v>
      </c>
      <c r="FB29" s="3">
        <v>4000</v>
      </c>
      <c r="FC29" s="3">
        <v>5000</v>
      </c>
      <c r="FD29" s="3">
        <f>+FD28</f>
        <v>8000</v>
      </c>
      <c r="FE29" s="3" t="s">
        <v>225</v>
      </c>
      <c r="FF29" s="3" t="str">
        <f t="shared" si="78"/>
        <v>Barrio</v>
      </c>
      <c r="FG29" s="77" t="str">
        <f t="shared" si="60"/>
        <v>NO</v>
      </c>
      <c r="FH29" s="3">
        <f t="shared" si="26"/>
        <v>0</v>
      </c>
      <c r="FI29" s="3">
        <f t="shared" si="27"/>
        <v>0</v>
      </c>
      <c r="FJ29" s="3" t="str">
        <f t="shared" si="70"/>
        <v>En esta Sociedad hay una persona con discapacidad auditiva</v>
      </c>
    </row>
    <row r="30" spans="1:166" x14ac:dyDescent="0.25">
      <c r="A30" s="29">
        <v>24</v>
      </c>
      <c r="B30" s="3" t="s">
        <v>442</v>
      </c>
      <c r="C30" s="3" t="s">
        <v>443</v>
      </c>
      <c r="D30" s="3" t="s">
        <v>444</v>
      </c>
      <c r="E30" s="3" t="s">
        <v>445</v>
      </c>
      <c r="F30" s="33" t="s">
        <v>132</v>
      </c>
      <c r="G30" s="36">
        <v>21539</v>
      </c>
      <c r="H30" s="3" t="s">
        <v>87</v>
      </c>
      <c r="I30" s="3" t="s">
        <v>136</v>
      </c>
      <c r="J30" s="3" t="s">
        <v>88</v>
      </c>
      <c r="K30" s="3" t="s">
        <v>1531</v>
      </c>
      <c r="L30" s="37">
        <v>57294427</v>
      </c>
      <c r="M30" s="77" t="s">
        <v>184</v>
      </c>
      <c r="N30" s="3">
        <f t="shared" si="30"/>
        <v>4224218</v>
      </c>
      <c r="O30" s="3">
        <v>3113419794</v>
      </c>
      <c r="P30" s="3" t="str">
        <f t="shared" si="43"/>
        <v>joseku0518@hotmail.com</v>
      </c>
      <c r="Q30" s="3" t="s">
        <v>446</v>
      </c>
      <c r="R30" s="77" t="s">
        <v>148</v>
      </c>
      <c r="S30" s="3">
        <f t="shared" si="0"/>
        <v>0</v>
      </c>
      <c r="T30" s="3" t="s">
        <v>440</v>
      </c>
      <c r="U30" s="3">
        <f t="shared" si="1"/>
        <v>0</v>
      </c>
      <c r="V30" s="3">
        <f t="shared" si="2"/>
        <v>0</v>
      </c>
      <c r="W30" s="3" t="s">
        <v>377</v>
      </c>
      <c r="X30" s="3" t="s">
        <v>440</v>
      </c>
      <c r="Y30" s="3">
        <f t="shared" si="3"/>
        <v>0</v>
      </c>
      <c r="Z30" s="3">
        <f t="shared" si="4"/>
        <v>0</v>
      </c>
      <c r="AA30" s="102">
        <v>2000000</v>
      </c>
      <c r="AB30" s="3">
        <v>4</v>
      </c>
      <c r="AC30" s="102">
        <v>2000000</v>
      </c>
      <c r="AD30" s="3" t="str">
        <f t="shared" si="93"/>
        <v>SI</v>
      </c>
      <c r="AE30" s="77" t="str">
        <f t="shared" si="93"/>
        <v>Banco</v>
      </c>
      <c r="AF30" s="3">
        <f t="shared" si="5"/>
        <v>0</v>
      </c>
      <c r="AG30" s="3" t="s">
        <v>88</v>
      </c>
      <c r="AH30" s="3" t="str">
        <f>+AH29</f>
        <v>Administrativo</v>
      </c>
      <c r="AI30" s="3">
        <f t="shared" si="94"/>
        <v>6</v>
      </c>
      <c r="AJ30" s="3" t="str">
        <f t="shared" si="94"/>
        <v>ONG</v>
      </c>
      <c r="AK30" s="3">
        <f t="shared" si="94"/>
        <v>1</v>
      </c>
      <c r="AL30" s="3" t="s">
        <v>387</v>
      </c>
      <c r="AM30" s="3" t="str">
        <f>+AM29</f>
        <v>ASOPESTUR</v>
      </c>
      <c r="AN30" s="3">
        <f t="shared" si="31"/>
        <v>0</v>
      </c>
      <c r="AO30" s="3" t="str">
        <f t="shared" si="95"/>
        <v>819005877-6</v>
      </c>
      <c r="AP30" s="3" t="str">
        <f t="shared" si="95"/>
        <v>SI</v>
      </c>
      <c r="AQ30" s="3">
        <f t="shared" si="95"/>
        <v>46</v>
      </c>
      <c r="AR30" s="3">
        <f t="shared" si="95"/>
        <v>8</v>
      </c>
      <c r="AS30" s="3" t="str">
        <f t="shared" si="95"/>
        <v>Luis Hernandez</v>
      </c>
      <c r="AT30" s="3">
        <f t="shared" si="95"/>
        <v>85456135</v>
      </c>
      <c r="AU30" s="3" t="str">
        <f t="shared" si="95"/>
        <v>SI</v>
      </c>
      <c r="AV30" s="3">
        <f t="shared" si="95"/>
        <v>2</v>
      </c>
      <c r="AW30" s="3">
        <f t="shared" si="80"/>
        <v>0</v>
      </c>
      <c r="AX30" s="3">
        <f>+AX29</f>
        <v>1</v>
      </c>
      <c r="AY30" s="3">
        <f t="shared" si="81"/>
        <v>0</v>
      </c>
      <c r="AZ30" s="3" t="str">
        <f>+AZ29</f>
        <v>Motor F. de Borda</v>
      </c>
      <c r="BA30" s="3" t="str">
        <f t="shared" si="47"/>
        <v>Motor F. de Borda</v>
      </c>
      <c r="BB30" s="3">
        <f>+BB29</f>
        <v>50</v>
      </c>
      <c r="BC30" s="3">
        <f t="shared" si="48"/>
        <v>0</v>
      </c>
      <c r="BD30" s="3">
        <f t="shared" si="96"/>
        <v>2</v>
      </c>
      <c r="BE30" s="3" t="str">
        <f t="shared" si="96"/>
        <v>Maretera</v>
      </c>
      <c r="BF30" s="3" t="str">
        <f t="shared" si="49"/>
        <v>Lancha</v>
      </c>
      <c r="BG30" s="3" t="str">
        <f t="shared" si="50"/>
        <v>Botes</v>
      </c>
      <c r="BH30" s="3">
        <f>+BH29</f>
        <v>2</v>
      </c>
      <c r="BI30" s="3">
        <f t="shared" si="64"/>
        <v>6</v>
      </c>
      <c r="BJ30" s="3">
        <f t="shared" si="65"/>
        <v>30</v>
      </c>
      <c r="BK30" s="3" t="s">
        <v>163</v>
      </c>
      <c r="BL30" s="3" t="str">
        <f t="shared" ref="BL30:BN31" si="102">+BL29</f>
        <v>Palangre</v>
      </c>
      <c r="BM30" s="3" t="str">
        <f t="shared" si="102"/>
        <v>Atarraya</v>
      </c>
      <c r="BN30" s="3" t="str">
        <f t="shared" si="102"/>
        <v>Nasa</v>
      </c>
      <c r="BO30" s="3">
        <f t="shared" si="66"/>
        <v>0</v>
      </c>
      <c r="BP30" s="3" t="s">
        <v>341</v>
      </c>
      <c r="BQ30" s="3" t="s">
        <v>344</v>
      </c>
      <c r="BR30" s="3" t="s">
        <v>343</v>
      </c>
      <c r="BS30" s="3" t="s">
        <v>441</v>
      </c>
      <c r="BT30" s="3" t="s">
        <v>252</v>
      </c>
      <c r="BU30" s="3" t="s">
        <v>252</v>
      </c>
      <c r="BV30" s="3" t="s">
        <v>252</v>
      </c>
      <c r="BW30" s="3" t="s">
        <v>252</v>
      </c>
      <c r="BX30" s="3">
        <v>4000</v>
      </c>
      <c r="BY30" s="3">
        <v>4000</v>
      </c>
      <c r="BZ30" s="3">
        <v>4000</v>
      </c>
      <c r="CA30" s="3">
        <v>5000</v>
      </c>
      <c r="CB30" s="3" t="s">
        <v>341</v>
      </c>
      <c r="CC30" s="3" t="s">
        <v>344</v>
      </c>
      <c r="CD30" s="3" t="s">
        <v>343</v>
      </c>
      <c r="CE30" s="3" t="s">
        <v>441</v>
      </c>
      <c r="CF30" s="3" t="s">
        <v>252</v>
      </c>
      <c r="CG30" s="3" t="s">
        <v>252</v>
      </c>
      <c r="CH30" s="3" t="s">
        <v>252</v>
      </c>
      <c r="CI30" s="3" t="s">
        <v>252</v>
      </c>
      <c r="CJ30" s="3">
        <v>4000</v>
      </c>
      <c r="CK30" s="3">
        <v>4000</v>
      </c>
      <c r="CL30" s="3">
        <v>4000</v>
      </c>
      <c r="CM30" s="3">
        <v>5000</v>
      </c>
      <c r="CN30" s="3" t="str">
        <f t="shared" ref="CN30:CO32" si="103">+CN29</f>
        <v>SI</v>
      </c>
      <c r="CO30" s="3">
        <f t="shared" si="103"/>
        <v>2</v>
      </c>
      <c r="CP30" s="3" t="str">
        <f>+CP29</f>
        <v>Drummond</v>
      </c>
      <c r="CQ30" s="3" t="str">
        <f t="shared" si="98"/>
        <v>D.P.S. Y DRUMMOND</v>
      </c>
      <c r="CR30" s="3" t="str">
        <f t="shared" si="98"/>
        <v>Embarcaciones Completas</v>
      </c>
      <c r="CS30" s="3" t="str">
        <f t="shared" si="92"/>
        <v>Naylon</v>
      </c>
      <c r="CT30" s="3" t="str">
        <f t="shared" si="92"/>
        <v>Motores</v>
      </c>
      <c r="CU30" s="3" t="str">
        <f t="shared" si="87"/>
        <v>Anzuelos</v>
      </c>
      <c r="CV30" s="3" t="str">
        <f t="shared" si="88"/>
        <v>Tables</v>
      </c>
      <c r="CW30" s="3">
        <f>+CW29</f>
        <v>2</v>
      </c>
      <c r="CX30" s="3">
        <f t="shared" si="89"/>
        <v>1</v>
      </c>
      <c r="CY30" s="3">
        <f t="shared" si="71"/>
        <v>200</v>
      </c>
      <c r="CZ30" s="3">
        <f t="shared" si="72"/>
        <v>10</v>
      </c>
      <c r="DA30" s="3">
        <f t="shared" si="73"/>
        <v>9</v>
      </c>
      <c r="DB30" s="3" t="str">
        <f>+DB29</f>
        <v>SI</v>
      </c>
      <c r="DC30" s="3" t="str">
        <f t="shared" si="83"/>
        <v>SI</v>
      </c>
      <c r="DD30" s="3" t="str">
        <f t="shared" si="74"/>
        <v>SI</v>
      </c>
      <c r="DE30" s="3" t="str">
        <f t="shared" si="75"/>
        <v>SI</v>
      </c>
      <c r="DF30" s="3" t="str">
        <f t="shared" si="76"/>
        <v>SI</v>
      </c>
      <c r="DG30" s="3" t="str">
        <f t="shared" si="99"/>
        <v>Buen estado</v>
      </c>
      <c r="DH30" s="3" t="str">
        <f t="shared" si="84"/>
        <v>Buen estado</v>
      </c>
      <c r="DI30" s="3" t="str">
        <f t="shared" si="84"/>
        <v>Nuevas</v>
      </c>
      <c r="DJ30" s="3" t="str">
        <f t="shared" si="84"/>
        <v>Nuevas</v>
      </c>
      <c r="DK30" s="3" t="str">
        <f t="shared" si="84"/>
        <v>Nuevas</v>
      </c>
      <c r="DL30" s="3" t="s">
        <v>99</v>
      </c>
      <c r="DM30" s="16" t="str">
        <f t="shared" si="90"/>
        <v>g. Propietario de Artes o Embarcación</v>
      </c>
      <c r="DN30" s="3" t="str">
        <f>+DN29</f>
        <v>NO</v>
      </c>
      <c r="DO30" s="3" t="str">
        <f>+DO29</f>
        <v>Mini Taxi</v>
      </c>
      <c r="DP30" s="3" t="str">
        <f>+DP29</f>
        <v>ASOPESTUR 2018</v>
      </c>
      <c r="DQ30" s="3" t="str">
        <f t="shared" si="100"/>
        <v>Motor F. de Borda</v>
      </c>
      <c r="DR30" s="3">
        <f t="shared" si="100"/>
        <v>50</v>
      </c>
      <c r="DS30" s="77" t="str">
        <f t="shared" si="100"/>
        <v>Propia</v>
      </c>
      <c r="DT30" s="3" t="str">
        <f t="shared" si="100"/>
        <v>SI</v>
      </c>
      <c r="DU30" s="3" t="str">
        <f t="shared" si="100"/>
        <v>cp-460</v>
      </c>
      <c r="DV30" s="53" t="s">
        <v>163</v>
      </c>
      <c r="DW30" s="3" t="str">
        <f>+DW29</f>
        <v>Palangre</v>
      </c>
      <c r="DX30" s="3">
        <f t="shared" si="22"/>
        <v>0</v>
      </c>
      <c r="DY30" s="3">
        <f>+DY29</f>
        <v>50000</v>
      </c>
      <c r="DZ30" s="3">
        <f t="shared" si="23"/>
        <v>0</v>
      </c>
      <c r="EA30" s="3">
        <f t="shared" si="24"/>
        <v>0</v>
      </c>
      <c r="EB30" s="3">
        <f t="shared" si="101"/>
        <v>10000</v>
      </c>
      <c r="EC30" s="3">
        <f t="shared" si="101"/>
        <v>5000</v>
      </c>
      <c r="ED30" s="3">
        <f t="shared" si="101"/>
        <v>20000</v>
      </c>
      <c r="EE30" s="3">
        <f t="shared" si="86"/>
        <v>20000</v>
      </c>
      <c r="EF30" s="3">
        <f>+EF29</f>
        <v>85000</v>
      </c>
      <c r="EG30" s="3" t="s">
        <v>341</v>
      </c>
      <c r="EH30" s="3" t="s">
        <v>344</v>
      </c>
      <c r="EI30" s="3" t="s">
        <v>441</v>
      </c>
      <c r="EJ30" s="3" t="s">
        <v>343</v>
      </c>
      <c r="EK30" s="3" t="s">
        <v>252</v>
      </c>
      <c r="EL30" s="3" t="s">
        <v>252</v>
      </c>
      <c r="EM30" s="3" t="s">
        <v>252</v>
      </c>
      <c r="EN30" s="3" t="s">
        <v>252</v>
      </c>
      <c r="EO30" s="3">
        <v>4000</v>
      </c>
      <c r="EP30" s="3">
        <v>4000</v>
      </c>
      <c r="EQ30" s="3">
        <v>5000</v>
      </c>
      <c r="ER30" s="3">
        <v>4000</v>
      </c>
      <c r="ES30" s="3" t="s">
        <v>341</v>
      </c>
      <c r="ET30" s="3" t="s">
        <v>344</v>
      </c>
      <c r="EU30" s="3" t="s">
        <v>441</v>
      </c>
      <c r="EV30" s="3" t="s">
        <v>343</v>
      </c>
      <c r="EW30" s="3" t="s">
        <v>252</v>
      </c>
      <c r="EX30" s="3" t="s">
        <v>252</v>
      </c>
      <c r="EY30" s="3" t="s">
        <v>252</v>
      </c>
      <c r="EZ30" s="3" t="s">
        <v>252</v>
      </c>
      <c r="FA30" s="3">
        <v>4000</v>
      </c>
      <c r="FB30" s="3">
        <v>4000</v>
      </c>
      <c r="FC30" s="3">
        <v>5000</v>
      </c>
      <c r="FD30" s="3">
        <v>4000</v>
      </c>
      <c r="FE30" s="3" t="s">
        <v>225</v>
      </c>
      <c r="FF30" s="3" t="str">
        <f t="shared" si="78"/>
        <v>Barrio</v>
      </c>
      <c r="FG30" s="77" t="str">
        <f t="shared" si="60"/>
        <v>NO</v>
      </c>
      <c r="FH30" s="3">
        <f t="shared" si="26"/>
        <v>0</v>
      </c>
      <c r="FI30" s="3">
        <f t="shared" si="27"/>
        <v>0</v>
      </c>
      <c r="FJ30" s="3" t="str">
        <f t="shared" si="70"/>
        <v>En esta Sociedad hay una persona con discapacidad auditiva</v>
      </c>
    </row>
    <row r="31" spans="1:166" x14ac:dyDescent="0.25">
      <c r="A31" s="29">
        <v>25</v>
      </c>
      <c r="B31" s="3" t="s">
        <v>447</v>
      </c>
      <c r="C31" s="3" t="s">
        <v>448</v>
      </c>
      <c r="D31" s="3" t="s">
        <v>449</v>
      </c>
      <c r="E31" s="3" t="s">
        <v>450</v>
      </c>
      <c r="F31" s="33" t="s">
        <v>133</v>
      </c>
      <c r="G31" s="36">
        <v>22809</v>
      </c>
      <c r="H31" s="3" t="s">
        <v>88</v>
      </c>
      <c r="I31" s="3" t="str">
        <f t="shared" ref="I31:I36" si="104">+I30</f>
        <v>Subsidiado</v>
      </c>
      <c r="J31" s="3" t="s">
        <v>88</v>
      </c>
      <c r="K31" s="3" t="s">
        <v>1531</v>
      </c>
      <c r="L31" s="37">
        <v>19515674</v>
      </c>
      <c r="M31" s="77" t="s">
        <v>143</v>
      </c>
      <c r="N31" s="3">
        <f t="shared" si="30"/>
        <v>4224218</v>
      </c>
      <c r="O31" s="3">
        <v>3014501326</v>
      </c>
      <c r="P31" s="3" t="str">
        <f t="shared" si="43"/>
        <v>joseku0518@hotmail.com</v>
      </c>
      <c r="Q31" s="3" t="s">
        <v>451</v>
      </c>
      <c r="R31" s="77" t="s">
        <v>148</v>
      </c>
      <c r="S31" s="3">
        <f t="shared" si="0"/>
        <v>0</v>
      </c>
      <c r="T31" s="3" t="s">
        <v>440</v>
      </c>
      <c r="U31" s="3">
        <f t="shared" si="1"/>
        <v>0</v>
      </c>
      <c r="V31" s="3">
        <f t="shared" si="2"/>
        <v>0</v>
      </c>
      <c r="W31" s="3" t="s">
        <v>350</v>
      </c>
      <c r="X31" s="3" t="s">
        <v>440</v>
      </c>
      <c r="Y31" s="3">
        <f t="shared" si="3"/>
        <v>0</v>
      </c>
      <c r="Z31" s="3">
        <f t="shared" si="4"/>
        <v>0</v>
      </c>
      <c r="AA31" s="102">
        <v>2000000</v>
      </c>
      <c r="AB31" s="3">
        <v>5</v>
      </c>
      <c r="AC31" s="102">
        <v>2000000</v>
      </c>
      <c r="AD31" s="3" t="str">
        <f t="shared" si="93"/>
        <v>SI</v>
      </c>
      <c r="AE31" s="77" t="str">
        <f t="shared" si="93"/>
        <v>Banco</v>
      </c>
      <c r="AF31" s="3">
        <f t="shared" si="5"/>
        <v>0</v>
      </c>
      <c r="AG31" s="3" t="str">
        <f>+AG30</f>
        <v>NO</v>
      </c>
      <c r="AH31" s="3" t="str">
        <f>+AH30</f>
        <v>Administrativo</v>
      </c>
      <c r="AI31" s="3">
        <f t="shared" si="94"/>
        <v>6</v>
      </c>
      <c r="AJ31" s="3" t="str">
        <f t="shared" si="94"/>
        <v>ONG</v>
      </c>
      <c r="AK31" s="3">
        <f t="shared" si="94"/>
        <v>1</v>
      </c>
      <c r="AL31" s="3" t="s">
        <v>387</v>
      </c>
      <c r="AM31" s="3" t="str">
        <f>+AM30</f>
        <v>ASOPESTUR</v>
      </c>
      <c r="AN31" s="3">
        <f t="shared" si="31"/>
        <v>0</v>
      </c>
      <c r="AO31" s="3" t="str">
        <f t="shared" si="95"/>
        <v>819005877-6</v>
      </c>
      <c r="AP31" s="3" t="str">
        <f t="shared" si="95"/>
        <v>SI</v>
      </c>
      <c r="AQ31" s="3">
        <f t="shared" si="95"/>
        <v>46</v>
      </c>
      <c r="AR31" s="3">
        <f t="shared" si="95"/>
        <v>8</v>
      </c>
      <c r="AS31" s="3" t="str">
        <f t="shared" si="95"/>
        <v>Luis Hernandez</v>
      </c>
      <c r="AT31" s="3">
        <f t="shared" si="95"/>
        <v>85456135</v>
      </c>
      <c r="AU31" s="3" t="str">
        <f t="shared" si="95"/>
        <v>SI</v>
      </c>
      <c r="AV31" s="3">
        <f t="shared" si="95"/>
        <v>2</v>
      </c>
      <c r="AW31" s="3">
        <f t="shared" si="80"/>
        <v>0</v>
      </c>
      <c r="AX31" s="3">
        <f>+AX30</f>
        <v>1</v>
      </c>
      <c r="AY31" s="3">
        <f t="shared" si="81"/>
        <v>0</v>
      </c>
      <c r="AZ31" s="3" t="str">
        <f>+AZ30</f>
        <v>Motor F. de Borda</v>
      </c>
      <c r="BA31" s="3" t="str">
        <f t="shared" si="47"/>
        <v>Motor F. de Borda</v>
      </c>
      <c r="BB31" s="3">
        <f>+BB30</f>
        <v>50</v>
      </c>
      <c r="BC31" s="3">
        <f t="shared" si="48"/>
        <v>0</v>
      </c>
      <c r="BD31" s="3">
        <f t="shared" si="96"/>
        <v>2</v>
      </c>
      <c r="BE31" s="3" t="str">
        <f t="shared" si="96"/>
        <v>Maretera</v>
      </c>
      <c r="BF31" s="3" t="str">
        <f t="shared" si="49"/>
        <v>Lancha</v>
      </c>
      <c r="BG31" s="3" t="str">
        <f t="shared" si="50"/>
        <v>Botes</v>
      </c>
      <c r="BH31" s="3">
        <f>+BH30</f>
        <v>2</v>
      </c>
      <c r="BI31" s="3">
        <f t="shared" si="64"/>
        <v>6</v>
      </c>
      <c r="BJ31" s="3">
        <f t="shared" si="65"/>
        <v>30</v>
      </c>
      <c r="BK31" s="3" t="s">
        <v>163</v>
      </c>
      <c r="BL31" s="3" t="str">
        <f t="shared" si="102"/>
        <v>Palangre</v>
      </c>
      <c r="BM31" s="3" t="str">
        <f t="shared" si="102"/>
        <v>Atarraya</v>
      </c>
      <c r="BN31" s="3" t="str">
        <f t="shared" si="102"/>
        <v>Nasa</v>
      </c>
      <c r="BO31" s="3">
        <f t="shared" si="66"/>
        <v>0</v>
      </c>
      <c r="BP31" s="3" t="str">
        <f t="shared" ref="BP31:BY32" si="105">+BP30</f>
        <v>Sable</v>
      </c>
      <c r="BQ31" s="3" t="str">
        <f t="shared" si="105"/>
        <v>Coroncoro</v>
      </c>
      <c r="BR31" s="3" t="str">
        <f t="shared" si="105"/>
        <v>Jurel</v>
      </c>
      <c r="BS31" s="3" t="str">
        <f t="shared" si="105"/>
        <v>Lebranche</v>
      </c>
      <c r="BT31" s="3" t="str">
        <f t="shared" si="105"/>
        <v>Libra</v>
      </c>
      <c r="BU31" s="3" t="str">
        <f t="shared" si="105"/>
        <v>Libra</v>
      </c>
      <c r="BV31" s="3" t="str">
        <f t="shared" si="105"/>
        <v>Libra</v>
      </c>
      <c r="BW31" s="3" t="str">
        <f t="shared" si="105"/>
        <v>Libra</v>
      </c>
      <c r="BX31" s="3">
        <f t="shared" si="105"/>
        <v>4000</v>
      </c>
      <c r="BY31" s="3">
        <f t="shared" si="105"/>
        <v>4000</v>
      </c>
      <c r="BZ31" s="3">
        <f t="shared" ref="BZ31:CI32" si="106">+BZ30</f>
        <v>4000</v>
      </c>
      <c r="CA31" s="3">
        <f t="shared" si="106"/>
        <v>5000</v>
      </c>
      <c r="CB31" s="3" t="str">
        <f t="shared" si="106"/>
        <v>Sable</v>
      </c>
      <c r="CC31" s="3" t="str">
        <f t="shared" si="106"/>
        <v>Coroncoro</v>
      </c>
      <c r="CD31" s="3" t="str">
        <f t="shared" si="106"/>
        <v>Jurel</v>
      </c>
      <c r="CE31" s="3" t="str">
        <f t="shared" si="106"/>
        <v>Lebranche</v>
      </c>
      <c r="CF31" s="3" t="str">
        <f t="shared" si="106"/>
        <v>Libra</v>
      </c>
      <c r="CG31" s="3" t="str">
        <f t="shared" si="106"/>
        <v>Libra</v>
      </c>
      <c r="CH31" s="3" t="str">
        <f t="shared" si="106"/>
        <v>Libra</v>
      </c>
      <c r="CI31" s="3" t="str">
        <f t="shared" si="106"/>
        <v>Libra</v>
      </c>
      <c r="CJ31" s="3">
        <f t="shared" ref="CJ31:CM32" si="107">+CJ30</f>
        <v>4000</v>
      </c>
      <c r="CK31" s="3">
        <f t="shared" si="107"/>
        <v>4000</v>
      </c>
      <c r="CL31" s="3">
        <f t="shared" si="107"/>
        <v>4000</v>
      </c>
      <c r="CM31" s="3">
        <f t="shared" si="107"/>
        <v>5000</v>
      </c>
      <c r="CN31" s="3" t="str">
        <f t="shared" si="103"/>
        <v>SI</v>
      </c>
      <c r="CO31" s="3">
        <f t="shared" si="103"/>
        <v>2</v>
      </c>
      <c r="CP31" s="3" t="str">
        <f>+CP30</f>
        <v>Drummond</v>
      </c>
      <c r="CQ31" s="3" t="str">
        <f t="shared" si="98"/>
        <v>D.P.S. Y DRUMMOND</v>
      </c>
      <c r="CR31" s="3" t="str">
        <f t="shared" si="98"/>
        <v>Embarcaciones Completas</v>
      </c>
      <c r="CS31" s="3" t="str">
        <f t="shared" si="92"/>
        <v>Naylon</v>
      </c>
      <c r="CT31" s="3" t="str">
        <f t="shared" si="92"/>
        <v>Motores</v>
      </c>
      <c r="CU31" s="3" t="str">
        <f t="shared" si="87"/>
        <v>Anzuelos</v>
      </c>
      <c r="CV31" s="3" t="str">
        <f t="shared" si="88"/>
        <v>Tables</v>
      </c>
      <c r="CW31" s="3">
        <f>+CW30</f>
        <v>2</v>
      </c>
      <c r="CX31" s="3">
        <f t="shared" si="89"/>
        <v>1</v>
      </c>
      <c r="CY31" s="3">
        <f t="shared" si="71"/>
        <v>200</v>
      </c>
      <c r="CZ31" s="3">
        <f t="shared" si="72"/>
        <v>10</v>
      </c>
      <c r="DA31" s="3">
        <f t="shared" si="73"/>
        <v>9</v>
      </c>
      <c r="DB31" s="3" t="str">
        <f>+DB30</f>
        <v>SI</v>
      </c>
      <c r="DC31" s="3" t="str">
        <f t="shared" si="83"/>
        <v>SI</v>
      </c>
      <c r="DD31" s="3" t="str">
        <f t="shared" si="74"/>
        <v>SI</v>
      </c>
      <c r="DE31" s="3" t="str">
        <f t="shared" si="75"/>
        <v>SI</v>
      </c>
      <c r="DF31" s="3" t="str">
        <f t="shared" si="76"/>
        <v>SI</v>
      </c>
      <c r="DG31" s="3" t="str">
        <f t="shared" si="99"/>
        <v>Buen estado</v>
      </c>
      <c r="DH31" s="3" t="str">
        <f t="shared" si="84"/>
        <v>Buen estado</v>
      </c>
      <c r="DI31" s="3" t="str">
        <f t="shared" si="84"/>
        <v>Nuevas</v>
      </c>
      <c r="DJ31" s="3" t="str">
        <f t="shared" si="84"/>
        <v>Nuevas</v>
      </c>
      <c r="DK31" s="3" t="str">
        <f t="shared" si="84"/>
        <v>Nuevas</v>
      </c>
      <c r="DL31" s="3" t="s">
        <v>99</v>
      </c>
      <c r="DM31" s="16" t="str">
        <f t="shared" si="90"/>
        <v>g. Propietario de Artes o Embarcación</v>
      </c>
      <c r="DN31" s="3" t="s">
        <v>88</v>
      </c>
      <c r="DO31" s="3" t="str">
        <f>+DO30</f>
        <v>Mini Taxi</v>
      </c>
      <c r="DP31" s="3" t="str">
        <f>+DP30</f>
        <v>ASOPESTUR 2018</v>
      </c>
      <c r="DQ31" s="3" t="str">
        <f t="shared" si="100"/>
        <v>Motor F. de Borda</v>
      </c>
      <c r="DR31" s="3">
        <f t="shared" si="100"/>
        <v>50</v>
      </c>
      <c r="DS31" s="77" t="str">
        <f t="shared" si="100"/>
        <v>Propia</v>
      </c>
      <c r="DT31" s="3" t="str">
        <f t="shared" si="100"/>
        <v>SI</v>
      </c>
      <c r="DU31" s="3" t="str">
        <f t="shared" si="100"/>
        <v>cp-460</v>
      </c>
      <c r="DV31" s="53" t="s">
        <v>163</v>
      </c>
      <c r="DW31" s="3" t="str">
        <f>+DW30</f>
        <v>Palangre</v>
      </c>
      <c r="DX31" s="3">
        <f t="shared" si="22"/>
        <v>0</v>
      </c>
      <c r="DY31" s="3">
        <f>+DY30</f>
        <v>50000</v>
      </c>
      <c r="DZ31" s="3">
        <f t="shared" si="23"/>
        <v>0</v>
      </c>
      <c r="EA31" s="3">
        <f t="shared" si="24"/>
        <v>0</v>
      </c>
      <c r="EB31" s="3">
        <f t="shared" si="101"/>
        <v>10000</v>
      </c>
      <c r="EC31" s="3">
        <f t="shared" si="101"/>
        <v>5000</v>
      </c>
      <c r="ED31" s="3">
        <f t="shared" si="101"/>
        <v>20000</v>
      </c>
      <c r="EE31" s="3">
        <f t="shared" si="86"/>
        <v>20000</v>
      </c>
      <c r="EF31" s="3">
        <f>+EF30</f>
        <v>85000</v>
      </c>
      <c r="EG31" s="3" t="s">
        <v>341</v>
      </c>
      <c r="EH31" s="3" t="s">
        <v>343</v>
      </c>
      <c r="EI31" s="3" t="s">
        <v>344</v>
      </c>
      <c r="EJ31" s="3" t="s">
        <v>441</v>
      </c>
      <c r="EK31" s="3" t="s">
        <v>252</v>
      </c>
      <c r="EL31" s="3" t="s">
        <v>252</v>
      </c>
      <c r="EM31" s="3" t="s">
        <v>252</v>
      </c>
      <c r="EN31" s="3" t="s">
        <v>252</v>
      </c>
      <c r="EO31" s="3">
        <v>4000</v>
      </c>
      <c r="EP31" s="3">
        <v>4000</v>
      </c>
      <c r="EQ31" s="3">
        <v>4000</v>
      </c>
      <c r="ER31" s="3">
        <v>5000</v>
      </c>
      <c r="ES31" s="3" t="s">
        <v>341</v>
      </c>
      <c r="ET31" s="3" t="s">
        <v>343</v>
      </c>
      <c r="EU31" s="3" t="s">
        <v>344</v>
      </c>
      <c r="EV31" s="3" t="s">
        <v>441</v>
      </c>
      <c r="EW31" s="3" t="s">
        <v>252</v>
      </c>
      <c r="EX31" s="3" t="s">
        <v>252</v>
      </c>
      <c r="EY31" s="3" t="s">
        <v>252</v>
      </c>
      <c r="EZ31" s="3" t="s">
        <v>252</v>
      </c>
      <c r="FA31" s="3">
        <v>4000</v>
      </c>
      <c r="FB31" s="3">
        <v>4000</v>
      </c>
      <c r="FC31" s="3">
        <v>4000</v>
      </c>
      <c r="FD31" s="3">
        <v>5000</v>
      </c>
      <c r="FE31" s="3" t="s">
        <v>225</v>
      </c>
      <c r="FF31" s="3" t="str">
        <f t="shared" si="78"/>
        <v>Barrio</v>
      </c>
      <c r="FG31" s="77" t="str">
        <f t="shared" si="60"/>
        <v>NO</v>
      </c>
      <c r="FH31" s="3">
        <f t="shared" si="26"/>
        <v>0</v>
      </c>
      <c r="FI31" s="3">
        <f t="shared" si="27"/>
        <v>0</v>
      </c>
      <c r="FJ31" s="3" t="str">
        <f t="shared" si="70"/>
        <v>En esta Sociedad hay una persona con discapacidad auditiva</v>
      </c>
    </row>
    <row r="32" spans="1:166" x14ac:dyDescent="0.25">
      <c r="A32" s="29">
        <v>26</v>
      </c>
      <c r="B32" s="3" t="s">
        <v>452</v>
      </c>
      <c r="C32" s="3" t="s">
        <v>207</v>
      </c>
      <c r="D32" s="3" t="s">
        <v>453</v>
      </c>
      <c r="E32" s="3" t="s">
        <v>454</v>
      </c>
      <c r="F32" s="33" t="s">
        <v>133</v>
      </c>
      <c r="G32" s="36">
        <v>31643</v>
      </c>
      <c r="H32" s="3" t="s">
        <v>87</v>
      </c>
      <c r="I32" s="3" t="str">
        <f t="shared" si="104"/>
        <v>Subsidiado</v>
      </c>
      <c r="J32" s="3" t="str">
        <f>+J31</f>
        <v>NO</v>
      </c>
      <c r="K32" s="3" t="s">
        <v>1531</v>
      </c>
      <c r="L32" s="37">
        <v>1080440191</v>
      </c>
      <c r="M32" s="77" t="s">
        <v>143</v>
      </c>
      <c r="N32" s="3">
        <f t="shared" si="30"/>
        <v>4224218</v>
      </c>
      <c r="O32" s="3">
        <v>3013495860</v>
      </c>
      <c r="P32" s="3" t="str">
        <f t="shared" si="43"/>
        <v>joseku0518@hotmail.com</v>
      </c>
      <c r="Q32" s="3" t="s">
        <v>455</v>
      </c>
      <c r="R32" s="77" t="s">
        <v>149</v>
      </c>
      <c r="S32" s="3">
        <f t="shared" si="0"/>
        <v>0</v>
      </c>
      <c r="T32" s="3" t="s">
        <v>364</v>
      </c>
      <c r="U32" s="3">
        <f t="shared" si="1"/>
        <v>0</v>
      </c>
      <c r="V32" s="3">
        <f t="shared" si="2"/>
        <v>0</v>
      </c>
      <c r="W32" s="3" t="s">
        <v>377</v>
      </c>
      <c r="X32" s="3" t="s">
        <v>364</v>
      </c>
      <c r="Y32" s="3">
        <f t="shared" si="3"/>
        <v>0</v>
      </c>
      <c r="Z32" s="3">
        <f t="shared" si="4"/>
        <v>0</v>
      </c>
      <c r="AA32" s="102">
        <v>2000000</v>
      </c>
      <c r="AB32" s="3">
        <v>7</v>
      </c>
      <c r="AC32" s="102">
        <v>2000000</v>
      </c>
      <c r="AD32" s="3" t="s">
        <v>87</v>
      </c>
      <c r="AE32" s="77" t="s">
        <v>11</v>
      </c>
      <c r="AF32" s="3">
        <f t="shared" si="5"/>
        <v>0</v>
      </c>
      <c r="AG32" s="3" t="s">
        <v>88</v>
      </c>
      <c r="AH32" s="3" t="str">
        <f>+AH31</f>
        <v>Administrativo</v>
      </c>
      <c r="AI32" s="3">
        <f t="shared" si="94"/>
        <v>6</v>
      </c>
      <c r="AJ32" s="3" t="str">
        <f t="shared" si="94"/>
        <v>ONG</v>
      </c>
      <c r="AK32" s="3">
        <f t="shared" si="94"/>
        <v>1</v>
      </c>
      <c r="AL32" s="3" t="s">
        <v>387</v>
      </c>
      <c r="AM32" s="3" t="str">
        <f>+AM31</f>
        <v>ASOPESTUR</v>
      </c>
      <c r="AN32" s="3">
        <f t="shared" si="31"/>
        <v>0</v>
      </c>
      <c r="AO32" s="3" t="str">
        <f t="shared" si="95"/>
        <v>819005877-6</v>
      </c>
      <c r="AP32" s="3" t="str">
        <f t="shared" si="95"/>
        <v>SI</v>
      </c>
      <c r="AQ32" s="3">
        <f t="shared" si="95"/>
        <v>46</v>
      </c>
      <c r="AR32" s="3">
        <f t="shared" si="95"/>
        <v>8</v>
      </c>
      <c r="AS32" s="3" t="str">
        <f t="shared" si="95"/>
        <v>Luis Hernandez</v>
      </c>
      <c r="AT32" s="3">
        <f t="shared" si="95"/>
        <v>85456135</v>
      </c>
      <c r="AU32" s="3" t="str">
        <f t="shared" si="95"/>
        <v>SI</v>
      </c>
      <c r="AV32" s="3">
        <f t="shared" si="95"/>
        <v>2</v>
      </c>
      <c r="AW32" s="3">
        <f t="shared" si="80"/>
        <v>0</v>
      </c>
      <c r="AX32" s="3">
        <f>+AX31</f>
        <v>1</v>
      </c>
      <c r="AY32" s="3">
        <f t="shared" si="81"/>
        <v>0</v>
      </c>
      <c r="AZ32" s="3" t="str">
        <f>+AZ31</f>
        <v>Motor F. de Borda</v>
      </c>
      <c r="BA32" s="3" t="str">
        <f t="shared" si="47"/>
        <v>Motor F. de Borda</v>
      </c>
      <c r="BB32" s="3">
        <f>+BB31</f>
        <v>50</v>
      </c>
      <c r="BC32" s="3">
        <f t="shared" si="48"/>
        <v>0</v>
      </c>
      <c r="BD32" s="3">
        <f t="shared" si="96"/>
        <v>2</v>
      </c>
      <c r="BE32" s="3" t="str">
        <f t="shared" si="96"/>
        <v>Maretera</v>
      </c>
      <c r="BF32" s="3" t="str">
        <f t="shared" si="49"/>
        <v>Lancha</v>
      </c>
      <c r="BG32" s="3" t="str">
        <f t="shared" si="50"/>
        <v>Botes</v>
      </c>
      <c r="BH32" s="3">
        <f>+BH31</f>
        <v>2</v>
      </c>
      <c r="BI32" s="3">
        <f t="shared" si="64"/>
        <v>6</v>
      </c>
      <c r="BJ32" s="3">
        <f t="shared" si="65"/>
        <v>30</v>
      </c>
      <c r="BK32" s="3" t="s">
        <v>216</v>
      </c>
      <c r="BL32" s="3" t="s">
        <v>167</v>
      </c>
      <c r="BM32" s="3" t="str">
        <f>+BM31</f>
        <v>Atarraya</v>
      </c>
      <c r="BN32" s="3" t="str">
        <f>+BN31</f>
        <v>Nasa</v>
      </c>
      <c r="BO32" s="3">
        <f t="shared" si="66"/>
        <v>0</v>
      </c>
      <c r="BP32" s="3" t="str">
        <f t="shared" si="105"/>
        <v>Sable</v>
      </c>
      <c r="BQ32" s="3" t="str">
        <f t="shared" si="105"/>
        <v>Coroncoro</v>
      </c>
      <c r="BR32" s="3" t="str">
        <f t="shared" si="105"/>
        <v>Jurel</v>
      </c>
      <c r="BS32" s="3" t="str">
        <f t="shared" si="105"/>
        <v>Lebranche</v>
      </c>
      <c r="BT32" s="3" t="str">
        <f t="shared" si="105"/>
        <v>Libra</v>
      </c>
      <c r="BU32" s="3" t="str">
        <f t="shared" si="105"/>
        <v>Libra</v>
      </c>
      <c r="BV32" s="3" t="str">
        <f t="shared" si="105"/>
        <v>Libra</v>
      </c>
      <c r="BW32" s="3" t="str">
        <f t="shared" si="105"/>
        <v>Libra</v>
      </c>
      <c r="BX32" s="3">
        <f t="shared" si="105"/>
        <v>4000</v>
      </c>
      <c r="BY32" s="3">
        <f t="shared" si="105"/>
        <v>4000</v>
      </c>
      <c r="BZ32" s="3">
        <f t="shared" si="106"/>
        <v>4000</v>
      </c>
      <c r="CA32" s="3">
        <f t="shared" si="106"/>
        <v>5000</v>
      </c>
      <c r="CB32" s="3" t="str">
        <f t="shared" si="106"/>
        <v>Sable</v>
      </c>
      <c r="CC32" s="3" t="str">
        <f t="shared" si="106"/>
        <v>Coroncoro</v>
      </c>
      <c r="CD32" s="3" t="str">
        <f t="shared" si="106"/>
        <v>Jurel</v>
      </c>
      <c r="CE32" s="3" t="str">
        <f t="shared" si="106"/>
        <v>Lebranche</v>
      </c>
      <c r="CF32" s="3" t="str">
        <f t="shared" si="106"/>
        <v>Libra</v>
      </c>
      <c r="CG32" s="3" t="str">
        <f t="shared" si="106"/>
        <v>Libra</v>
      </c>
      <c r="CH32" s="3" t="str">
        <f t="shared" si="106"/>
        <v>Libra</v>
      </c>
      <c r="CI32" s="3" t="str">
        <f t="shared" si="106"/>
        <v>Libra</v>
      </c>
      <c r="CJ32" s="3">
        <f t="shared" si="107"/>
        <v>4000</v>
      </c>
      <c r="CK32" s="3">
        <f t="shared" si="107"/>
        <v>4000</v>
      </c>
      <c r="CL32" s="3">
        <f t="shared" si="107"/>
        <v>4000</v>
      </c>
      <c r="CM32" s="3">
        <f t="shared" si="107"/>
        <v>5000</v>
      </c>
      <c r="CN32" s="3" t="str">
        <f t="shared" si="103"/>
        <v>SI</v>
      </c>
      <c r="CO32" s="3">
        <f t="shared" si="103"/>
        <v>2</v>
      </c>
      <c r="CP32" s="3" t="str">
        <f>+CP31</f>
        <v>Drummond</v>
      </c>
      <c r="CQ32" s="3" t="str">
        <f t="shared" si="98"/>
        <v>D.P.S. Y DRUMMOND</v>
      </c>
      <c r="CR32" s="3" t="str">
        <f t="shared" si="98"/>
        <v>Embarcaciones Completas</v>
      </c>
      <c r="CS32" s="3" t="str">
        <f t="shared" si="92"/>
        <v>Naylon</v>
      </c>
      <c r="CT32" s="3" t="str">
        <f t="shared" si="92"/>
        <v>Motores</v>
      </c>
      <c r="CU32" s="3" t="str">
        <f t="shared" si="87"/>
        <v>Anzuelos</v>
      </c>
      <c r="CV32" s="3" t="str">
        <f t="shared" si="88"/>
        <v>Tables</v>
      </c>
      <c r="CW32" s="3">
        <f>+CW31</f>
        <v>2</v>
      </c>
      <c r="CX32" s="3">
        <f t="shared" si="89"/>
        <v>1</v>
      </c>
      <c r="CY32" s="3">
        <f t="shared" si="71"/>
        <v>200</v>
      </c>
      <c r="CZ32" s="3">
        <f t="shared" si="72"/>
        <v>10</v>
      </c>
      <c r="DA32" s="3">
        <f t="shared" si="73"/>
        <v>9</v>
      </c>
      <c r="DB32" s="3" t="str">
        <f>+DB31</f>
        <v>SI</v>
      </c>
      <c r="DC32" s="3" t="str">
        <f t="shared" si="83"/>
        <v>SI</v>
      </c>
      <c r="DD32" s="3" t="str">
        <f t="shared" si="74"/>
        <v>SI</v>
      </c>
      <c r="DE32" s="3" t="str">
        <f t="shared" si="75"/>
        <v>SI</v>
      </c>
      <c r="DF32" s="3" t="str">
        <f t="shared" si="76"/>
        <v>SI</v>
      </c>
      <c r="DG32" s="3" t="str">
        <f t="shared" si="99"/>
        <v>Buen estado</v>
      </c>
      <c r="DH32" s="3" t="str">
        <f t="shared" si="84"/>
        <v>Buen estado</v>
      </c>
      <c r="DI32" s="3" t="str">
        <f t="shared" si="84"/>
        <v>Nuevas</v>
      </c>
      <c r="DJ32" s="3" t="str">
        <f t="shared" si="84"/>
        <v>Nuevas</v>
      </c>
      <c r="DK32" s="3" t="str">
        <f t="shared" si="84"/>
        <v>Nuevas</v>
      </c>
      <c r="DL32" s="3" t="str">
        <f>+DL31</f>
        <v>a. Tiempo Completo</v>
      </c>
      <c r="DM32" s="16" t="str">
        <f t="shared" si="90"/>
        <v>g. Propietario de Artes o Embarcación</v>
      </c>
      <c r="DN32" s="3" t="str">
        <f>+DN31</f>
        <v>NO</v>
      </c>
      <c r="DO32" s="3" t="str">
        <f>+DO31</f>
        <v>Mini Taxi</v>
      </c>
      <c r="DP32" s="3" t="str">
        <f>+DP31</f>
        <v>ASOPESTUR 2018</v>
      </c>
      <c r="DQ32" s="3" t="str">
        <f t="shared" si="100"/>
        <v>Motor F. de Borda</v>
      </c>
      <c r="DR32" s="3">
        <f t="shared" si="100"/>
        <v>50</v>
      </c>
      <c r="DS32" s="77" t="str">
        <f t="shared" si="100"/>
        <v>Propia</v>
      </c>
      <c r="DT32" s="3" t="str">
        <f t="shared" si="100"/>
        <v>SI</v>
      </c>
      <c r="DU32" s="3" t="str">
        <f t="shared" si="100"/>
        <v>cp-460</v>
      </c>
      <c r="DV32" s="3" t="str">
        <f>+DV31</f>
        <v>Chinchorro</v>
      </c>
      <c r="DW32" s="3" t="str">
        <f>+DW31</f>
        <v>Palangre</v>
      </c>
      <c r="DX32" s="3">
        <f t="shared" si="22"/>
        <v>0</v>
      </c>
      <c r="DY32" s="3">
        <f>+DY31</f>
        <v>50000</v>
      </c>
      <c r="DZ32" s="3">
        <f t="shared" si="23"/>
        <v>0</v>
      </c>
      <c r="EA32" s="3">
        <f t="shared" si="24"/>
        <v>0</v>
      </c>
      <c r="EB32" s="3">
        <f t="shared" si="101"/>
        <v>10000</v>
      </c>
      <c r="EC32" s="3">
        <f t="shared" si="101"/>
        <v>5000</v>
      </c>
      <c r="ED32" s="3">
        <f t="shared" si="101"/>
        <v>20000</v>
      </c>
      <c r="EE32" s="3">
        <f t="shared" si="86"/>
        <v>20000</v>
      </c>
      <c r="EF32" s="3">
        <f>+EF31</f>
        <v>85000</v>
      </c>
      <c r="EG32" s="3" t="str">
        <f t="shared" ref="EG32:FE32" si="108">+EG31</f>
        <v>Sable</v>
      </c>
      <c r="EH32" s="3" t="str">
        <f t="shared" si="108"/>
        <v>Jurel</v>
      </c>
      <c r="EI32" s="3" t="str">
        <f t="shared" si="108"/>
        <v>Coroncoro</v>
      </c>
      <c r="EJ32" s="3" t="str">
        <f t="shared" si="108"/>
        <v>Lebranche</v>
      </c>
      <c r="EK32" s="3" t="str">
        <f t="shared" si="108"/>
        <v>Libra</v>
      </c>
      <c r="EL32" s="3" t="str">
        <f t="shared" si="108"/>
        <v>Libra</v>
      </c>
      <c r="EM32" s="3" t="str">
        <f t="shared" si="108"/>
        <v>Libra</v>
      </c>
      <c r="EN32" s="3" t="str">
        <f t="shared" si="108"/>
        <v>Libra</v>
      </c>
      <c r="EO32" s="3">
        <f t="shared" si="108"/>
        <v>4000</v>
      </c>
      <c r="EP32" s="3">
        <f t="shared" si="108"/>
        <v>4000</v>
      </c>
      <c r="EQ32" s="3">
        <f t="shared" si="108"/>
        <v>4000</v>
      </c>
      <c r="ER32" s="3">
        <f t="shared" si="108"/>
        <v>5000</v>
      </c>
      <c r="ES32" s="3" t="str">
        <f t="shared" si="108"/>
        <v>Sable</v>
      </c>
      <c r="ET32" s="3" t="str">
        <f t="shared" si="108"/>
        <v>Jurel</v>
      </c>
      <c r="EU32" s="3" t="str">
        <f t="shared" si="108"/>
        <v>Coroncoro</v>
      </c>
      <c r="EV32" s="3" t="str">
        <f t="shared" si="108"/>
        <v>Lebranche</v>
      </c>
      <c r="EW32" s="3" t="str">
        <f t="shared" si="108"/>
        <v>Libra</v>
      </c>
      <c r="EX32" s="3" t="str">
        <f t="shared" si="108"/>
        <v>Libra</v>
      </c>
      <c r="EY32" s="3" t="str">
        <f t="shared" si="108"/>
        <v>Libra</v>
      </c>
      <c r="EZ32" s="3" t="str">
        <f t="shared" si="108"/>
        <v>Libra</v>
      </c>
      <c r="FA32" s="3">
        <f t="shared" si="108"/>
        <v>4000</v>
      </c>
      <c r="FB32" s="3">
        <f t="shared" si="108"/>
        <v>4000</v>
      </c>
      <c r="FC32" s="3">
        <f t="shared" si="108"/>
        <v>4000</v>
      </c>
      <c r="FD32" s="3">
        <f t="shared" si="108"/>
        <v>5000</v>
      </c>
      <c r="FE32" s="3" t="str">
        <f t="shared" si="108"/>
        <v>Playa</v>
      </c>
      <c r="FF32" s="3" t="str">
        <f t="shared" si="78"/>
        <v>Barrio</v>
      </c>
      <c r="FG32" s="77" t="str">
        <f t="shared" si="60"/>
        <v>NO</v>
      </c>
      <c r="FH32" s="3">
        <f t="shared" si="26"/>
        <v>0</v>
      </c>
      <c r="FI32" s="3">
        <f t="shared" si="27"/>
        <v>0</v>
      </c>
      <c r="FJ32" s="3" t="str">
        <f t="shared" si="70"/>
        <v>En esta Sociedad hay una persona con discapacidad auditiva</v>
      </c>
    </row>
    <row r="33" spans="1:166" x14ac:dyDescent="0.25">
      <c r="A33" s="29">
        <v>27</v>
      </c>
      <c r="B33" s="3" t="s">
        <v>456</v>
      </c>
      <c r="C33" s="3" t="str">
        <f>+C32</f>
        <v>Rafael</v>
      </c>
      <c r="D33" s="3" t="s">
        <v>457</v>
      </c>
      <c r="E33" s="3" t="s">
        <v>458</v>
      </c>
      <c r="F33" s="33" t="s">
        <v>133</v>
      </c>
      <c r="G33" s="36">
        <v>22012</v>
      </c>
      <c r="H33" s="3" t="str">
        <f>+H32</f>
        <v>SI</v>
      </c>
      <c r="I33" s="3" t="str">
        <f t="shared" si="104"/>
        <v>Subsidiado</v>
      </c>
      <c r="J33" s="3" t="str">
        <f>+J32</f>
        <v>NO</v>
      </c>
      <c r="K33" s="3" t="s">
        <v>1531</v>
      </c>
      <c r="L33" s="37">
        <v>85434757</v>
      </c>
      <c r="M33" s="77" t="s">
        <v>143</v>
      </c>
      <c r="N33" s="3">
        <f t="shared" si="30"/>
        <v>4224218</v>
      </c>
      <c r="O33" s="3">
        <v>3127883076</v>
      </c>
      <c r="P33" s="3" t="str">
        <f t="shared" si="43"/>
        <v>joseku0518@hotmail.com</v>
      </c>
      <c r="Q33" s="3" t="str">
        <f>+Q32</f>
        <v>Calle 149No 5a-02</v>
      </c>
      <c r="R33" s="77" t="s">
        <v>149</v>
      </c>
      <c r="S33" s="3">
        <f t="shared" si="0"/>
        <v>0</v>
      </c>
      <c r="T33" s="3" t="s">
        <v>364</v>
      </c>
      <c r="U33" s="3">
        <f t="shared" si="1"/>
        <v>0</v>
      </c>
      <c r="V33" s="3">
        <f t="shared" si="2"/>
        <v>0</v>
      </c>
      <c r="W33" s="3" t="s">
        <v>365</v>
      </c>
      <c r="X33" s="3" t="s">
        <v>364</v>
      </c>
      <c r="Y33" s="3">
        <f t="shared" si="3"/>
        <v>0</v>
      </c>
      <c r="Z33" s="3">
        <f t="shared" si="4"/>
        <v>0</v>
      </c>
      <c r="AA33" s="95">
        <v>2000000</v>
      </c>
      <c r="AB33" s="3">
        <v>5</v>
      </c>
      <c r="AC33" s="95">
        <v>2000000</v>
      </c>
      <c r="AD33" s="3" t="s">
        <v>88</v>
      </c>
      <c r="AE33" s="77" t="str">
        <f>+AE32</f>
        <v>Banco</v>
      </c>
      <c r="AF33" s="3">
        <f t="shared" si="5"/>
        <v>0</v>
      </c>
      <c r="AG33" s="3" t="s">
        <v>87</v>
      </c>
      <c r="AH33" s="3" t="s">
        <v>20</v>
      </c>
      <c r="AI33" s="3">
        <f t="shared" si="94"/>
        <v>6</v>
      </c>
      <c r="AJ33" s="3" t="str">
        <f t="shared" si="94"/>
        <v>ONG</v>
      </c>
      <c r="AK33" s="3">
        <f t="shared" si="94"/>
        <v>1</v>
      </c>
      <c r="AL33" s="3" t="s">
        <v>387</v>
      </c>
      <c r="AM33" s="3" t="s">
        <v>366</v>
      </c>
      <c r="AN33" s="3">
        <f t="shared" si="31"/>
        <v>0</v>
      </c>
      <c r="AO33" s="3" t="s">
        <v>367</v>
      </c>
      <c r="AP33" s="3" t="s">
        <v>87</v>
      </c>
      <c r="AQ33" s="3">
        <v>46</v>
      </c>
      <c r="AR33" s="3">
        <v>8</v>
      </c>
      <c r="AS33" s="3" t="s">
        <v>368</v>
      </c>
      <c r="AT33" s="37">
        <v>85456135</v>
      </c>
      <c r="AU33" s="3" t="s">
        <v>87</v>
      </c>
      <c r="AV33" s="3">
        <v>2</v>
      </c>
      <c r="AW33" s="3">
        <f t="shared" si="80"/>
        <v>0</v>
      </c>
      <c r="AX33" s="3">
        <f>+AX32</f>
        <v>1</v>
      </c>
      <c r="AY33" s="3">
        <f t="shared" si="81"/>
        <v>0</v>
      </c>
      <c r="AZ33" s="3" t="str">
        <f>+AZ32</f>
        <v>Motor F. de Borda</v>
      </c>
      <c r="BA33" s="3" t="str">
        <f t="shared" si="47"/>
        <v>Motor F. de Borda</v>
      </c>
      <c r="BB33" s="3">
        <f>+BB32</f>
        <v>50</v>
      </c>
      <c r="BC33" s="3">
        <f t="shared" si="48"/>
        <v>0</v>
      </c>
      <c r="BD33" s="3">
        <v>2</v>
      </c>
      <c r="BE33" s="3" t="s">
        <v>352</v>
      </c>
      <c r="BF33" s="3" t="str">
        <f t="shared" si="49"/>
        <v>Lancha</v>
      </c>
      <c r="BG33" s="3" t="str">
        <f t="shared" si="50"/>
        <v>Botes</v>
      </c>
      <c r="BH33" s="3">
        <v>2</v>
      </c>
      <c r="BI33" s="3">
        <f t="shared" si="64"/>
        <v>6</v>
      </c>
      <c r="BJ33" s="3">
        <f t="shared" si="65"/>
        <v>30</v>
      </c>
      <c r="BK33" s="3" t="s">
        <v>216</v>
      </c>
      <c r="BL33" s="3" t="s">
        <v>167</v>
      </c>
      <c r="BM33" s="3" t="s">
        <v>171</v>
      </c>
      <c r="BN33" s="3" t="str">
        <f>+BN32</f>
        <v>Nasa</v>
      </c>
      <c r="BO33" s="3">
        <f t="shared" si="66"/>
        <v>0</v>
      </c>
      <c r="BP33" s="3" t="s">
        <v>249</v>
      </c>
      <c r="BQ33" s="3" t="s">
        <v>261</v>
      </c>
      <c r="BR33" s="3" t="s">
        <v>262</v>
      </c>
      <c r="BS33" s="3" t="s">
        <v>272</v>
      </c>
      <c r="BT33" s="3" t="s">
        <v>252</v>
      </c>
      <c r="BU33" s="3" t="s">
        <v>252</v>
      </c>
      <c r="BV33" s="3" t="s">
        <v>252</v>
      </c>
      <c r="BW33" s="3" t="s">
        <v>252</v>
      </c>
      <c r="BX33" s="3">
        <v>8000</v>
      </c>
      <c r="BY33" s="3">
        <v>4000</v>
      </c>
      <c r="BZ33" s="3">
        <v>4000</v>
      </c>
      <c r="CA33" s="3">
        <v>8000</v>
      </c>
      <c r="CB33" s="3" t="s">
        <v>249</v>
      </c>
      <c r="CC33" s="3" t="s">
        <v>261</v>
      </c>
      <c r="CD33" s="3" t="s">
        <v>262</v>
      </c>
      <c r="CE33" s="3" t="s">
        <v>272</v>
      </c>
      <c r="CF33" s="3" t="s">
        <v>252</v>
      </c>
      <c r="CG33" s="3" t="s">
        <v>252</v>
      </c>
      <c r="CH33" s="3" t="s">
        <v>252</v>
      </c>
      <c r="CI33" s="3" t="s">
        <v>252</v>
      </c>
      <c r="CJ33" s="3">
        <f>+CJ32</f>
        <v>4000</v>
      </c>
      <c r="CK33" s="3">
        <f>+CK32</f>
        <v>4000</v>
      </c>
      <c r="CL33" s="3">
        <f>+CL32</f>
        <v>4000</v>
      </c>
      <c r="CM33" s="3">
        <f>+CM32</f>
        <v>5000</v>
      </c>
      <c r="CN33" s="3" t="s">
        <v>87</v>
      </c>
      <c r="CO33" s="3">
        <v>2</v>
      </c>
      <c r="CP33" s="3" t="s">
        <v>1717</v>
      </c>
      <c r="CQ33" s="3" t="str">
        <f>+CQ32</f>
        <v>D.P.S. Y DRUMMOND</v>
      </c>
      <c r="CR33" s="3" t="s">
        <v>414</v>
      </c>
      <c r="CS33" s="3" t="s">
        <v>405</v>
      </c>
      <c r="CT33" s="3" t="str">
        <f t="shared" ref="CT33:CT65" si="109">+CT32</f>
        <v>Motores</v>
      </c>
      <c r="CU33" s="3" t="str">
        <f t="shared" si="87"/>
        <v>Anzuelos</v>
      </c>
      <c r="CV33" s="3" t="str">
        <f t="shared" si="88"/>
        <v>Tables</v>
      </c>
      <c r="CW33" s="3">
        <v>2</v>
      </c>
      <c r="CX33" s="3">
        <v>3</v>
      </c>
      <c r="CY33" s="3">
        <f t="shared" si="71"/>
        <v>200</v>
      </c>
      <c r="CZ33" s="3">
        <f t="shared" si="72"/>
        <v>10</v>
      </c>
      <c r="DA33" s="3">
        <f t="shared" si="73"/>
        <v>9</v>
      </c>
      <c r="DB33" s="3" t="str">
        <f>+DB32</f>
        <v>SI</v>
      </c>
      <c r="DC33" s="3" t="s">
        <v>87</v>
      </c>
      <c r="DD33" s="3" t="str">
        <f t="shared" si="74"/>
        <v>SI</v>
      </c>
      <c r="DE33" s="3" t="str">
        <f t="shared" si="75"/>
        <v>SI</v>
      </c>
      <c r="DF33" s="3" t="str">
        <f t="shared" si="76"/>
        <v>SI</v>
      </c>
      <c r="DG33" s="3" t="str">
        <f t="shared" si="99"/>
        <v>Buen estado</v>
      </c>
      <c r="DH33" s="3" t="s">
        <v>417</v>
      </c>
      <c r="DI33" s="3" t="str">
        <f t="shared" ref="DI33:DI65" si="110">+DI32</f>
        <v>Nuevas</v>
      </c>
      <c r="DJ33" s="3" t="str">
        <f t="shared" ref="DJ33:DJ65" si="111">+DJ32</f>
        <v>Nuevas</v>
      </c>
      <c r="DK33" s="3" t="str">
        <f t="shared" ref="DK33:DK65" si="112">+DK32</f>
        <v>Nuevas</v>
      </c>
      <c r="DL33" s="3" t="str">
        <f>+DL32</f>
        <v>a. Tiempo Completo</v>
      </c>
      <c r="DM33" s="16" t="s">
        <v>1456</v>
      </c>
      <c r="DN33" s="3" t="s">
        <v>87</v>
      </c>
      <c r="DO33" s="3" t="s">
        <v>352</v>
      </c>
      <c r="DP33" s="3" t="s">
        <v>406</v>
      </c>
      <c r="DQ33" s="3" t="s">
        <v>160</v>
      </c>
      <c r="DR33" s="75">
        <v>50</v>
      </c>
      <c r="DS33" s="77" t="s">
        <v>178</v>
      </c>
      <c r="DT33" s="3" t="s">
        <v>87</v>
      </c>
      <c r="DU33" s="3" t="s">
        <v>459</v>
      </c>
      <c r="DV33" s="3" t="s">
        <v>216</v>
      </c>
      <c r="DW33" s="3" t="s">
        <v>167</v>
      </c>
      <c r="DX33" s="3">
        <f t="shared" si="22"/>
        <v>0</v>
      </c>
      <c r="DY33" s="3">
        <v>50000</v>
      </c>
      <c r="DZ33" s="3">
        <f t="shared" si="23"/>
        <v>0</v>
      </c>
      <c r="EA33" s="3">
        <f t="shared" si="24"/>
        <v>0</v>
      </c>
      <c r="EB33" s="3">
        <v>10000</v>
      </c>
      <c r="EC33" s="3">
        <v>8000</v>
      </c>
      <c r="ED33" s="3">
        <v>30000</v>
      </c>
      <c r="EE33" s="3">
        <f t="shared" si="86"/>
        <v>20000</v>
      </c>
      <c r="EF33" s="3">
        <v>98000</v>
      </c>
      <c r="EG33" s="3" t="s">
        <v>249</v>
      </c>
      <c r="EH33" s="3" t="s">
        <v>261</v>
      </c>
      <c r="EI33" s="3" t="s">
        <v>262</v>
      </c>
      <c r="EJ33" s="3" t="s">
        <v>272</v>
      </c>
      <c r="EK33" s="3" t="s">
        <v>252</v>
      </c>
      <c r="EL33" s="3" t="s">
        <v>252</v>
      </c>
      <c r="EM33" s="3" t="s">
        <v>252</v>
      </c>
      <c r="EN33" s="3" t="s">
        <v>252</v>
      </c>
      <c r="EO33" s="3">
        <v>8000</v>
      </c>
      <c r="EP33" s="3">
        <v>4000</v>
      </c>
      <c r="EQ33" s="3">
        <v>4000</v>
      </c>
      <c r="ER33" s="3">
        <v>8000</v>
      </c>
      <c r="ES33" s="3" t="s">
        <v>261</v>
      </c>
      <c r="ET33" s="3" t="s">
        <v>262</v>
      </c>
      <c r="EU33" s="3" t="s">
        <v>249</v>
      </c>
      <c r="EV33" s="3" t="s">
        <v>272</v>
      </c>
      <c r="EW33" s="3" t="s">
        <v>252</v>
      </c>
      <c r="EX33" s="3" t="s">
        <v>252</v>
      </c>
      <c r="EY33" s="3" t="s">
        <v>252</v>
      </c>
      <c r="EZ33" s="3" t="s">
        <v>252</v>
      </c>
      <c r="FA33" s="3">
        <v>4000</v>
      </c>
      <c r="FB33" s="3">
        <v>4000</v>
      </c>
      <c r="FC33" s="3">
        <v>8000</v>
      </c>
      <c r="FD33" s="3">
        <v>8000</v>
      </c>
      <c r="FE33" s="3" t="s">
        <v>225</v>
      </c>
      <c r="FF33" s="3" t="s">
        <v>460</v>
      </c>
      <c r="FG33" s="77" t="str">
        <f t="shared" si="60"/>
        <v>NO</v>
      </c>
      <c r="FH33" s="3">
        <f t="shared" si="26"/>
        <v>0</v>
      </c>
      <c r="FI33" s="3">
        <f t="shared" si="27"/>
        <v>0</v>
      </c>
      <c r="FJ33" s="3" t="str">
        <f t="shared" si="70"/>
        <v>En esta Sociedad hay una persona con discapacidad auditiva</v>
      </c>
    </row>
    <row r="34" spans="1:166" x14ac:dyDescent="0.25">
      <c r="A34" s="29">
        <v>28</v>
      </c>
      <c r="B34" s="3" t="s">
        <v>207</v>
      </c>
      <c r="C34" s="3" t="s">
        <v>461</v>
      </c>
      <c r="D34" s="3" t="s">
        <v>432</v>
      </c>
      <c r="E34" s="3" t="s">
        <v>462</v>
      </c>
      <c r="F34" s="33" t="s">
        <v>133</v>
      </c>
      <c r="G34" s="36">
        <v>17264</v>
      </c>
      <c r="H34" s="3" t="str">
        <f>+H33</f>
        <v>SI</v>
      </c>
      <c r="I34" s="3" t="str">
        <f t="shared" si="104"/>
        <v>Subsidiado</v>
      </c>
      <c r="J34" s="3" t="str">
        <f>+J33</f>
        <v>NO</v>
      </c>
      <c r="K34" s="3" t="s">
        <v>1531</v>
      </c>
      <c r="L34" s="37">
        <v>12630369</v>
      </c>
      <c r="M34" s="77" t="s">
        <v>143</v>
      </c>
      <c r="N34" s="3">
        <f t="shared" si="30"/>
        <v>4224218</v>
      </c>
      <c r="O34" s="3">
        <v>3117104157</v>
      </c>
      <c r="P34" s="3" t="str">
        <f t="shared" si="43"/>
        <v>joseku0518@hotmail.com</v>
      </c>
      <c r="Q34" s="3" t="s">
        <v>463</v>
      </c>
      <c r="R34" s="77" t="s">
        <v>148</v>
      </c>
      <c r="S34" s="3">
        <f t="shared" si="0"/>
        <v>0</v>
      </c>
      <c r="T34" s="3" t="s">
        <v>364</v>
      </c>
      <c r="U34" s="3">
        <f t="shared" si="1"/>
        <v>0</v>
      </c>
      <c r="V34" s="3">
        <f t="shared" si="2"/>
        <v>0</v>
      </c>
      <c r="W34" s="3" t="s">
        <v>365</v>
      </c>
      <c r="X34" s="3" t="s">
        <v>364</v>
      </c>
      <c r="Y34" s="3">
        <f t="shared" si="3"/>
        <v>0</v>
      </c>
      <c r="Z34" s="3">
        <f t="shared" si="4"/>
        <v>0</v>
      </c>
      <c r="AA34" s="95">
        <v>3000000</v>
      </c>
      <c r="AB34" s="3">
        <v>5</v>
      </c>
      <c r="AC34" s="95">
        <v>3000000</v>
      </c>
      <c r="AD34" s="3" t="s">
        <v>87</v>
      </c>
      <c r="AE34" s="77" t="s">
        <v>11</v>
      </c>
      <c r="AF34" s="3">
        <f t="shared" si="5"/>
        <v>0</v>
      </c>
      <c r="AG34" s="3" t="str">
        <f>+AG33</f>
        <v>SI</v>
      </c>
      <c r="AH34" s="3" t="s">
        <v>20</v>
      </c>
      <c r="AI34" s="3">
        <v>6</v>
      </c>
      <c r="AJ34" s="3" t="s">
        <v>335</v>
      </c>
      <c r="AK34" s="3">
        <v>1</v>
      </c>
      <c r="AL34" s="3" t="s">
        <v>387</v>
      </c>
      <c r="AM34" s="3" t="s">
        <v>366</v>
      </c>
      <c r="AN34" s="3">
        <f t="shared" si="31"/>
        <v>0</v>
      </c>
      <c r="AO34" s="3" t="s">
        <v>367</v>
      </c>
      <c r="AP34" s="3" t="s">
        <v>87</v>
      </c>
      <c r="AQ34" s="3">
        <v>46</v>
      </c>
      <c r="AR34" s="3">
        <v>8</v>
      </c>
      <c r="AS34" s="3" t="s">
        <v>368</v>
      </c>
      <c r="AT34" s="37">
        <v>85456135</v>
      </c>
      <c r="AU34" s="3" t="s">
        <v>87</v>
      </c>
      <c r="AV34" s="3">
        <v>2</v>
      </c>
      <c r="AW34" s="3">
        <f t="shared" si="80"/>
        <v>0</v>
      </c>
      <c r="AX34" s="3">
        <v>1</v>
      </c>
      <c r="AY34" s="3">
        <f t="shared" si="81"/>
        <v>0</v>
      </c>
      <c r="AZ34" s="3" t="s">
        <v>160</v>
      </c>
      <c r="BA34" s="3" t="str">
        <f t="shared" si="47"/>
        <v>Motor F. de Borda</v>
      </c>
      <c r="BB34" s="3">
        <v>50</v>
      </c>
      <c r="BC34" s="3">
        <f t="shared" si="48"/>
        <v>0</v>
      </c>
      <c r="BD34" s="3">
        <v>2</v>
      </c>
      <c r="BE34" s="3" t="s">
        <v>352</v>
      </c>
      <c r="BF34" s="3" t="str">
        <f t="shared" si="49"/>
        <v>Lancha</v>
      </c>
      <c r="BG34" s="3" t="str">
        <f t="shared" si="50"/>
        <v>Botes</v>
      </c>
      <c r="BH34" s="3">
        <v>2</v>
      </c>
      <c r="BI34" s="3">
        <f t="shared" si="64"/>
        <v>6</v>
      </c>
      <c r="BJ34" s="3">
        <f t="shared" si="65"/>
        <v>30</v>
      </c>
      <c r="BK34" s="3" t="s">
        <v>216</v>
      </c>
      <c r="BL34" s="3" t="s">
        <v>167</v>
      </c>
      <c r="BM34" s="3" t="s">
        <v>169</v>
      </c>
      <c r="BN34" s="3" t="s">
        <v>171</v>
      </c>
      <c r="BO34" s="3">
        <f t="shared" si="66"/>
        <v>0</v>
      </c>
      <c r="BP34" s="3" t="s">
        <v>262</v>
      </c>
      <c r="BQ34" s="3" t="s">
        <v>272</v>
      </c>
      <c r="BR34" s="3" t="s">
        <v>261</v>
      </c>
      <c r="BS34" s="3" t="s">
        <v>272</v>
      </c>
      <c r="BT34" s="3" t="s">
        <v>252</v>
      </c>
      <c r="BU34" s="3" t="s">
        <v>252</v>
      </c>
      <c r="BV34" s="3" t="s">
        <v>252</v>
      </c>
      <c r="BW34" s="3" t="s">
        <v>252</v>
      </c>
      <c r="BX34" s="3">
        <v>4000</v>
      </c>
      <c r="BY34" s="3">
        <v>8000</v>
      </c>
      <c r="BZ34" s="3">
        <v>8000</v>
      </c>
      <c r="CA34" s="3">
        <v>4000</v>
      </c>
      <c r="CB34" s="3" t="s">
        <v>249</v>
      </c>
      <c r="CC34" s="3" t="s">
        <v>262</v>
      </c>
      <c r="CD34" s="3" t="s">
        <v>272</v>
      </c>
      <c r="CE34" s="3" t="s">
        <v>261</v>
      </c>
      <c r="CF34" s="3" t="s">
        <v>252</v>
      </c>
      <c r="CG34" s="3" t="s">
        <v>252</v>
      </c>
      <c r="CH34" s="3" t="s">
        <v>252</v>
      </c>
      <c r="CI34" s="3" t="s">
        <v>252</v>
      </c>
      <c r="CJ34" s="3">
        <v>8000</v>
      </c>
      <c r="CK34" s="3">
        <v>4000</v>
      </c>
      <c r="CL34" s="3">
        <v>8000</v>
      </c>
      <c r="CM34" s="3">
        <v>4000</v>
      </c>
      <c r="CN34" s="3" t="s">
        <v>87</v>
      </c>
      <c r="CO34" s="3">
        <v>2</v>
      </c>
      <c r="CP34" s="3" t="str">
        <f t="shared" ref="CP34:CP65" si="113">+CP33</f>
        <v>D.P.S y Drummond</v>
      </c>
      <c r="CQ34" s="3" t="s">
        <v>413</v>
      </c>
      <c r="CR34" s="3" t="s">
        <v>414</v>
      </c>
      <c r="CS34" s="3" t="str">
        <f t="shared" ref="CS34:CS65" si="114">+CS33</f>
        <v>Motores</v>
      </c>
      <c r="CT34" s="3" t="str">
        <f t="shared" si="109"/>
        <v>Motores</v>
      </c>
      <c r="CU34" s="3" t="str">
        <f t="shared" si="87"/>
        <v>Anzuelos</v>
      </c>
      <c r="CV34" s="3" t="str">
        <f t="shared" si="88"/>
        <v>Tables</v>
      </c>
      <c r="CW34" s="3">
        <v>2</v>
      </c>
      <c r="CX34" s="3">
        <f t="shared" ref="CX34:CX65" si="115">+CX33</f>
        <v>3</v>
      </c>
      <c r="CY34" s="3">
        <f t="shared" si="71"/>
        <v>200</v>
      </c>
      <c r="CZ34" s="3">
        <f t="shared" si="72"/>
        <v>10</v>
      </c>
      <c r="DA34" s="3">
        <f t="shared" si="73"/>
        <v>9</v>
      </c>
      <c r="DB34" s="3" t="s">
        <v>87</v>
      </c>
      <c r="DC34" s="3" t="str">
        <f t="shared" ref="DC34:DC65" si="116">+DC33</f>
        <v>SI</v>
      </c>
      <c r="DD34" s="3" t="str">
        <f t="shared" si="74"/>
        <v>SI</v>
      </c>
      <c r="DE34" s="3" t="str">
        <f t="shared" si="75"/>
        <v>SI</v>
      </c>
      <c r="DF34" s="3" t="str">
        <f t="shared" si="76"/>
        <v>SI</v>
      </c>
      <c r="DG34" s="3" t="str">
        <f t="shared" si="99"/>
        <v>Buen estado</v>
      </c>
      <c r="DH34" s="3" t="s">
        <v>846</v>
      </c>
      <c r="DI34" s="3" t="str">
        <f t="shared" si="110"/>
        <v>Nuevas</v>
      </c>
      <c r="DJ34" s="3" t="str">
        <f t="shared" si="111"/>
        <v>Nuevas</v>
      </c>
      <c r="DK34" s="3" t="str">
        <f t="shared" si="112"/>
        <v>Nuevas</v>
      </c>
      <c r="DL34" s="3" t="s">
        <v>99</v>
      </c>
      <c r="DM34" s="16" t="s">
        <v>104</v>
      </c>
      <c r="DN34" s="3" t="s">
        <v>87</v>
      </c>
      <c r="DO34" s="3" t="s">
        <v>352</v>
      </c>
      <c r="DP34" s="3" t="str">
        <f>+DP33</f>
        <v>ASOPESTUR 2018</v>
      </c>
      <c r="DQ34" s="3" t="s">
        <v>160</v>
      </c>
      <c r="DR34" s="75">
        <v>50</v>
      </c>
      <c r="DS34" s="77" t="s">
        <v>178</v>
      </c>
      <c r="DT34" s="3" t="s">
        <v>87</v>
      </c>
      <c r="DU34" s="3" t="str">
        <f>+DU33</f>
        <v>CP.04- 1685</v>
      </c>
      <c r="DV34" s="3" t="s">
        <v>216</v>
      </c>
      <c r="DW34" s="3" t="s">
        <v>167</v>
      </c>
      <c r="DX34" s="3">
        <f t="shared" si="22"/>
        <v>0</v>
      </c>
      <c r="DY34" s="3">
        <f>+DY33</f>
        <v>50000</v>
      </c>
      <c r="DZ34" s="3">
        <f t="shared" si="23"/>
        <v>0</v>
      </c>
      <c r="EA34" s="3">
        <f t="shared" si="24"/>
        <v>0</v>
      </c>
      <c r="EB34" s="3">
        <f>+EB33</f>
        <v>10000</v>
      </c>
      <c r="EC34" s="3">
        <f>+EC33</f>
        <v>8000</v>
      </c>
      <c r="ED34" s="3">
        <f>+ED33</f>
        <v>30000</v>
      </c>
      <c r="EE34" s="3">
        <f t="shared" si="86"/>
        <v>20000</v>
      </c>
      <c r="EF34" s="3">
        <f t="shared" ref="EF34:FD34" si="117">+EF33</f>
        <v>98000</v>
      </c>
      <c r="EG34" s="3" t="str">
        <f t="shared" si="117"/>
        <v>Pargo</v>
      </c>
      <c r="EH34" s="3" t="str">
        <f t="shared" si="117"/>
        <v>Cojinoa</v>
      </c>
      <c r="EI34" s="3" t="str">
        <f t="shared" si="117"/>
        <v>Picua</v>
      </c>
      <c r="EJ34" s="3" t="str">
        <f t="shared" si="117"/>
        <v>Sierra</v>
      </c>
      <c r="EK34" s="3" t="str">
        <f t="shared" si="117"/>
        <v>Libra</v>
      </c>
      <c r="EL34" s="3" t="str">
        <f t="shared" si="117"/>
        <v>Libra</v>
      </c>
      <c r="EM34" s="3" t="str">
        <f t="shared" si="117"/>
        <v>Libra</v>
      </c>
      <c r="EN34" s="3" t="str">
        <f t="shared" si="117"/>
        <v>Libra</v>
      </c>
      <c r="EO34" s="3">
        <f t="shared" si="117"/>
        <v>8000</v>
      </c>
      <c r="EP34" s="3">
        <f t="shared" si="117"/>
        <v>4000</v>
      </c>
      <c r="EQ34" s="3">
        <f t="shared" si="117"/>
        <v>4000</v>
      </c>
      <c r="ER34" s="3">
        <f t="shared" si="117"/>
        <v>8000</v>
      </c>
      <c r="ES34" s="3" t="str">
        <f t="shared" si="117"/>
        <v>Cojinoa</v>
      </c>
      <c r="ET34" s="3" t="str">
        <f t="shared" si="117"/>
        <v>Picua</v>
      </c>
      <c r="EU34" s="3" t="str">
        <f t="shared" si="117"/>
        <v>Pargo</v>
      </c>
      <c r="EV34" s="3" t="str">
        <f t="shared" si="117"/>
        <v>Sierra</v>
      </c>
      <c r="EW34" s="3" t="str">
        <f t="shared" si="117"/>
        <v>Libra</v>
      </c>
      <c r="EX34" s="3" t="str">
        <f t="shared" si="117"/>
        <v>Libra</v>
      </c>
      <c r="EY34" s="3" t="str">
        <f t="shared" si="117"/>
        <v>Libra</v>
      </c>
      <c r="EZ34" s="3" t="str">
        <f t="shared" si="117"/>
        <v>Libra</v>
      </c>
      <c r="FA34" s="3">
        <f t="shared" si="117"/>
        <v>4000</v>
      </c>
      <c r="FB34" s="3">
        <f t="shared" si="117"/>
        <v>4000</v>
      </c>
      <c r="FC34" s="3">
        <f t="shared" si="117"/>
        <v>8000</v>
      </c>
      <c r="FD34" s="3">
        <f t="shared" si="117"/>
        <v>8000</v>
      </c>
      <c r="FE34" s="3" t="s">
        <v>225</v>
      </c>
      <c r="FF34" s="3" t="str">
        <f>+FF33</f>
        <v>Mercado</v>
      </c>
      <c r="FG34" s="77" t="str">
        <f t="shared" si="60"/>
        <v>NO</v>
      </c>
      <c r="FH34" s="3">
        <f t="shared" si="26"/>
        <v>0</v>
      </c>
      <c r="FI34" s="3">
        <f t="shared" si="27"/>
        <v>0</v>
      </c>
      <c r="FJ34" s="3" t="str">
        <f t="shared" si="70"/>
        <v>En esta Sociedad hay una persona con discapacidad auditiva</v>
      </c>
    </row>
    <row r="35" spans="1:166" x14ac:dyDescent="0.25">
      <c r="A35" s="29">
        <v>29</v>
      </c>
      <c r="B35" s="3" t="s">
        <v>464</v>
      </c>
      <c r="C35" s="3" t="s">
        <v>465</v>
      </c>
      <c r="D35" s="3" t="s">
        <v>466</v>
      </c>
      <c r="E35" s="3" t="s">
        <v>467</v>
      </c>
      <c r="F35" s="33" t="s">
        <v>133</v>
      </c>
      <c r="G35" s="36">
        <v>31996</v>
      </c>
      <c r="H35" s="3" t="s">
        <v>88</v>
      </c>
      <c r="I35" s="3" t="str">
        <f t="shared" si="104"/>
        <v>Subsidiado</v>
      </c>
      <c r="J35" s="3" t="str">
        <f>+J34</f>
        <v>NO</v>
      </c>
      <c r="K35" s="3" t="s">
        <v>1531</v>
      </c>
      <c r="L35" s="37">
        <v>20858339</v>
      </c>
      <c r="M35" s="77" t="s">
        <v>143</v>
      </c>
      <c r="N35" s="3">
        <f t="shared" si="30"/>
        <v>4224218</v>
      </c>
      <c r="O35" s="3">
        <v>3022386008</v>
      </c>
      <c r="P35" s="3" t="str">
        <f t="shared" si="43"/>
        <v>joseku0518@hotmail.com</v>
      </c>
      <c r="Q35" s="3" t="s">
        <v>468</v>
      </c>
      <c r="R35" s="77" t="s">
        <v>149</v>
      </c>
      <c r="S35" s="3">
        <f t="shared" si="0"/>
        <v>0</v>
      </c>
      <c r="T35" s="3" t="str">
        <f>+T34</f>
        <v>Puerto la Loma</v>
      </c>
      <c r="U35" s="3">
        <f t="shared" si="1"/>
        <v>0</v>
      </c>
      <c r="V35" s="3">
        <f t="shared" si="2"/>
        <v>0</v>
      </c>
      <c r="W35" s="3" t="s">
        <v>377</v>
      </c>
      <c r="X35" s="3" t="s">
        <v>364</v>
      </c>
      <c r="Y35" s="3">
        <f t="shared" si="3"/>
        <v>0</v>
      </c>
      <c r="Z35" s="3">
        <f t="shared" si="4"/>
        <v>0</v>
      </c>
      <c r="AA35" s="95">
        <v>1000000</v>
      </c>
      <c r="AB35" s="3">
        <v>2</v>
      </c>
      <c r="AC35" s="95">
        <v>1000000</v>
      </c>
      <c r="AD35" s="3" t="str">
        <f>+AD34</f>
        <v>SI</v>
      </c>
      <c r="AE35" s="77" t="str">
        <f>+AE34</f>
        <v>Banco</v>
      </c>
      <c r="AF35" s="3">
        <f t="shared" si="5"/>
        <v>0</v>
      </c>
      <c r="AG35" s="3" t="s">
        <v>88</v>
      </c>
      <c r="AH35" s="3" t="str">
        <f>+AH34</f>
        <v>Asociado</v>
      </c>
      <c r="AI35" s="3">
        <f>+AI34</f>
        <v>6</v>
      </c>
      <c r="AJ35" s="3" t="str">
        <f>+AJ34</f>
        <v>ONG</v>
      </c>
      <c r="AK35" s="3">
        <f>+AK34</f>
        <v>1</v>
      </c>
      <c r="AL35" s="3" t="s">
        <v>387</v>
      </c>
      <c r="AM35" s="3" t="str">
        <f>+AM34</f>
        <v>ASOPESTUR</v>
      </c>
      <c r="AN35" s="3">
        <f t="shared" si="31"/>
        <v>0</v>
      </c>
      <c r="AO35" s="3" t="str">
        <f t="shared" ref="AO35:AO65" si="118">+AO34</f>
        <v>819005877-6</v>
      </c>
      <c r="AP35" s="3" t="str">
        <f t="shared" ref="AP35:AP65" si="119">+AP34</f>
        <v>SI</v>
      </c>
      <c r="AQ35" s="3">
        <f t="shared" ref="AQ35:AQ65" si="120">+AQ34</f>
        <v>46</v>
      </c>
      <c r="AR35" s="3">
        <f t="shared" ref="AR35:AR65" si="121">+AR34</f>
        <v>8</v>
      </c>
      <c r="AS35" s="3" t="str">
        <f t="shared" ref="AS35:AS65" si="122">+AS34</f>
        <v>Luis Hernandez</v>
      </c>
      <c r="AT35" s="3">
        <f t="shared" ref="AT35:AT65" si="123">+AT34</f>
        <v>85456135</v>
      </c>
      <c r="AU35" s="3" t="str">
        <f t="shared" ref="AU35:AU65" si="124">+AU34</f>
        <v>SI</v>
      </c>
      <c r="AV35" s="3">
        <f t="shared" ref="AV35:AV65" si="125">+AV34</f>
        <v>2</v>
      </c>
      <c r="AW35" s="3">
        <f t="shared" si="80"/>
        <v>0</v>
      </c>
      <c r="AX35" s="3">
        <f t="shared" ref="AX35:AX66" si="126">+AX34</f>
        <v>1</v>
      </c>
      <c r="AY35" s="3">
        <f t="shared" si="81"/>
        <v>0</v>
      </c>
      <c r="AZ35" s="3" t="str">
        <f t="shared" ref="AZ35:AZ66" si="127">+AZ34</f>
        <v>Motor F. de Borda</v>
      </c>
      <c r="BA35" s="3" t="str">
        <f t="shared" si="47"/>
        <v>Motor F. de Borda</v>
      </c>
      <c r="BB35" s="3">
        <f t="shared" ref="BB35:BB66" si="128">+BB34</f>
        <v>50</v>
      </c>
      <c r="BC35" s="3">
        <f t="shared" si="48"/>
        <v>0</v>
      </c>
      <c r="BD35" s="3">
        <f t="shared" ref="BD35:BD65" si="129">+BD34</f>
        <v>2</v>
      </c>
      <c r="BE35" s="3" t="str">
        <f t="shared" ref="BE35:BE65" si="130">+BE34</f>
        <v>Maretera</v>
      </c>
      <c r="BF35" s="3" t="str">
        <f t="shared" si="49"/>
        <v>Lancha</v>
      </c>
      <c r="BG35" s="3" t="str">
        <f t="shared" si="50"/>
        <v>Botes</v>
      </c>
      <c r="BH35" s="3">
        <f t="shared" ref="BH35:BH65" si="131">+BH34</f>
        <v>2</v>
      </c>
      <c r="BI35" s="3">
        <f t="shared" si="64"/>
        <v>6</v>
      </c>
      <c r="BJ35" s="3">
        <f t="shared" si="65"/>
        <v>30</v>
      </c>
      <c r="BK35" s="3" t="s">
        <v>216</v>
      </c>
      <c r="BL35" s="3" t="s">
        <v>167</v>
      </c>
      <c r="BM35" s="3" t="s">
        <v>171</v>
      </c>
      <c r="BN35" s="3" t="str">
        <f t="shared" ref="BN35:BN66" si="132">+BN34</f>
        <v>Nasa</v>
      </c>
      <c r="BO35" s="3">
        <f t="shared" si="66"/>
        <v>0</v>
      </c>
      <c r="BP35" s="3" t="s">
        <v>261</v>
      </c>
      <c r="BQ35" s="3" t="s">
        <v>249</v>
      </c>
      <c r="BR35" s="3" t="s">
        <v>272</v>
      </c>
      <c r="BS35" s="3" t="s">
        <v>262</v>
      </c>
      <c r="BT35" s="3" t="s">
        <v>252</v>
      </c>
      <c r="BU35" s="3" t="s">
        <v>252</v>
      </c>
      <c r="BV35" s="3" t="s">
        <v>252</v>
      </c>
      <c r="BW35" s="3" t="s">
        <v>252</v>
      </c>
      <c r="BX35" s="3">
        <v>4000</v>
      </c>
      <c r="BY35" s="3">
        <v>7000</v>
      </c>
      <c r="BZ35" s="3">
        <v>7000</v>
      </c>
      <c r="CA35" s="3">
        <v>4000</v>
      </c>
      <c r="CB35" s="3" t="s">
        <v>261</v>
      </c>
      <c r="CC35" s="3" t="s">
        <v>358</v>
      </c>
      <c r="CD35" s="3" t="s">
        <v>272</v>
      </c>
      <c r="CE35" s="3" t="s">
        <v>262</v>
      </c>
      <c r="CF35" s="3" t="s">
        <v>252</v>
      </c>
      <c r="CG35" s="3" t="s">
        <v>252</v>
      </c>
      <c r="CH35" s="3" t="s">
        <v>252</v>
      </c>
      <c r="CI35" s="3" t="s">
        <v>252</v>
      </c>
      <c r="CJ35" s="3">
        <v>4000</v>
      </c>
      <c r="CK35" s="3">
        <v>7000</v>
      </c>
      <c r="CL35" s="3">
        <v>7000</v>
      </c>
      <c r="CM35" s="3">
        <v>4000</v>
      </c>
      <c r="CN35" s="3" t="str">
        <f t="shared" ref="CN35:CN66" si="133">+CN34</f>
        <v>SI</v>
      </c>
      <c r="CO35" s="3">
        <f t="shared" ref="CO35:CO66" si="134">+CO34</f>
        <v>2</v>
      </c>
      <c r="CP35" s="3" t="str">
        <f t="shared" si="113"/>
        <v>D.P.S y Drummond</v>
      </c>
      <c r="CQ35" s="3" t="str">
        <f t="shared" ref="CQ35:CQ65" si="135">+CQ34</f>
        <v>D.P.S.Y DRUMMOND</v>
      </c>
      <c r="CR35" s="3" t="str">
        <f t="shared" ref="CR35:CR65" si="136">+CR34</f>
        <v>Embarcaciones completas</v>
      </c>
      <c r="CS35" s="3" t="str">
        <f t="shared" si="114"/>
        <v>Motores</v>
      </c>
      <c r="CT35" s="3" t="str">
        <f t="shared" si="109"/>
        <v>Motores</v>
      </c>
      <c r="CU35" s="3" t="str">
        <f t="shared" si="87"/>
        <v>Anzuelos</v>
      </c>
      <c r="CV35" s="3" t="str">
        <f t="shared" si="88"/>
        <v>Tables</v>
      </c>
      <c r="CW35" s="3">
        <f t="shared" ref="CW35:CW65" si="137">+CW34</f>
        <v>2</v>
      </c>
      <c r="CX35" s="3">
        <f t="shared" si="115"/>
        <v>3</v>
      </c>
      <c r="CY35" s="3">
        <f t="shared" si="71"/>
        <v>200</v>
      </c>
      <c r="CZ35" s="3">
        <f t="shared" si="72"/>
        <v>10</v>
      </c>
      <c r="DA35" s="3">
        <f t="shared" si="73"/>
        <v>9</v>
      </c>
      <c r="DB35" s="3" t="str">
        <f t="shared" ref="DB35:DB65" si="138">+DB34</f>
        <v>SI</v>
      </c>
      <c r="DC35" s="3" t="str">
        <f t="shared" si="116"/>
        <v>SI</v>
      </c>
      <c r="DD35" s="3" t="str">
        <f t="shared" si="74"/>
        <v>SI</v>
      </c>
      <c r="DE35" s="3" t="str">
        <f t="shared" si="75"/>
        <v>SI</v>
      </c>
      <c r="DF35" s="3" t="str">
        <f t="shared" si="76"/>
        <v>SI</v>
      </c>
      <c r="DG35" s="3" t="str">
        <f t="shared" si="99"/>
        <v>Buen estado</v>
      </c>
      <c r="DH35" s="3" t="str">
        <f t="shared" ref="DH35:DH65" si="139">+DH34</f>
        <v>Buen estado</v>
      </c>
      <c r="DI35" s="3" t="str">
        <f t="shared" si="110"/>
        <v>Nuevas</v>
      </c>
      <c r="DJ35" s="3" t="str">
        <f t="shared" si="111"/>
        <v>Nuevas</v>
      </c>
      <c r="DK35" s="3" t="str">
        <f t="shared" si="112"/>
        <v>Nuevas</v>
      </c>
      <c r="DL35" s="3" t="str">
        <f>+DL34</f>
        <v>a. Tiempo Completo</v>
      </c>
      <c r="DM35" s="16" t="str">
        <f>+DM34</f>
        <v>f. Comercializador</v>
      </c>
      <c r="DN35" s="3" t="s">
        <v>87</v>
      </c>
      <c r="DO35" s="3" t="s">
        <v>352</v>
      </c>
      <c r="DP35" s="3" t="s">
        <v>406</v>
      </c>
      <c r="DQ35" s="3" t="s">
        <v>160</v>
      </c>
      <c r="DR35" s="75">
        <v>50</v>
      </c>
      <c r="DS35" s="77" t="s">
        <v>178</v>
      </c>
      <c r="DT35" s="3" t="s">
        <v>87</v>
      </c>
      <c r="DU35" s="3" t="s">
        <v>459</v>
      </c>
      <c r="DV35" s="3" t="s">
        <v>216</v>
      </c>
      <c r="DW35" s="3" t="s">
        <v>167</v>
      </c>
      <c r="DX35" s="3">
        <f t="shared" si="22"/>
        <v>0</v>
      </c>
      <c r="DY35" s="3">
        <v>50000</v>
      </c>
      <c r="DZ35" s="3">
        <f t="shared" si="23"/>
        <v>0</v>
      </c>
      <c r="EA35" s="3">
        <f t="shared" si="24"/>
        <v>0</v>
      </c>
      <c r="EB35" s="3">
        <v>10000</v>
      </c>
      <c r="EC35" s="3">
        <v>6000</v>
      </c>
      <c r="ED35" s="3">
        <v>20000</v>
      </c>
      <c r="EE35" s="3">
        <f t="shared" si="86"/>
        <v>20000</v>
      </c>
      <c r="EF35" s="3">
        <v>86000</v>
      </c>
      <c r="EG35" s="3" t="s">
        <v>261</v>
      </c>
      <c r="EH35" s="3" t="s">
        <v>249</v>
      </c>
      <c r="EI35" s="3" t="s">
        <v>272</v>
      </c>
      <c r="EJ35" s="3" t="s">
        <v>262</v>
      </c>
      <c r="EK35" s="3" t="s">
        <v>252</v>
      </c>
      <c r="EL35" s="3" t="s">
        <v>252</v>
      </c>
      <c r="EM35" s="3" t="s">
        <v>252</v>
      </c>
      <c r="EN35" s="3" t="s">
        <v>252</v>
      </c>
      <c r="EO35" s="3">
        <v>4000</v>
      </c>
      <c r="EP35" s="3">
        <v>7000</v>
      </c>
      <c r="EQ35" s="3">
        <v>7000</v>
      </c>
      <c r="ER35" s="3">
        <v>4000</v>
      </c>
      <c r="ES35" s="3" t="s">
        <v>261</v>
      </c>
      <c r="ET35" s="3" t="s">
        <v>249</v>
      </c>
      <c r="EU35" s="3" t="s">
        <v>272</v>
      </c>
      <c r="EV35" s="3" t="s">
        <v>262</v>
      </c>
      <c r="EW35" s="3" t="s">
        <v>252</v>
      </c>
      <c r="EX35" s="3" t="s">
        <v>252</v>
      </c>
      <c r="EY35" s="3" t="s">
        <v>252</v>
      </c>
      <c r="EZ35" s="3" t="s">
        <v>252</v>
      </c>
      <c r="FA35" s="3">
        <v>4000</v>
      </c>
      <c r="FB35" s="3">
        <v>7000</v>
      </c>
      <c r="FC35" s="3">
        <v>7000</v>
      </c>
      <c r="FD35" s="3">
        <v>4000</v>
      </c>
      <c r="FE35" s="3" t="s">
        <v>225</v>
      </c>
      <c r="FF35" s="3" t="str">
        <f>+FF34</f>
        <v>Mercado</v>
      </c>
      <c r="FG35" s="77" t="str">
        <f t="shared" si="60"/>
        <v>NO</v>
      </c>
      <c r="FH35" s="3">
        <f t="shared" si="26"/>
        <v>0</v>
      </c>
      <c r="FI35" s="3">
        <f t="shared" si="27"/>
        <v>0</v>
      </c>
      <c r="FJ35" s="3" t="str">
        <f t="shared" si="70"/>
        <v>En esta Sociedad hay una persona con discapacidad auditiva</v>
      </c>
    </row>
    <row r="36" spans="1:166" x14ac:dyDescent="0.25">
      <c r="A36" s="29">
        <v>30</v>
      </c>
      <c r="B36" s="3" t="s">
        <v>274</v>
      </c>
      <c r="C36" s="3" t="s">
        <v>469</v>
      </c>
      <c r="D36" s="3" t="s">
        <v>470</v>
      </c>
      <c r="E36" s="3" t="s">
        <v>471</v>
      </c>
      <c r="F36" s="33" t="s">
        <v>133</v>
      </c>
      <c r="G36" s="36">
        <v>19747</v>
      </c>
      <c r="H36" s="3" t="s">
        <v>87</v>
      </c>
      <c r="I36" s="3" t="str">
        <f t="shared" si="104"/>
        <v>Subsidiado</v>
      </c>
      <c r="J36" s="3" t="s">
        <v>88</v>
      </c>
      <c r="K36" s="3" t="s">
        <v>1531</v>
      </c>
      <c r="L36" s="37">
        <v>12537746</v>
      </c>
      <c r="M36" s="42" t="s">
        <v>143</v>
      </c>
      <c r="N36" s="3">
        <f t="shared" si="30"/>
        <v>4224218</v>
      </c>
      <c r="O36" s="3">
        <v>3106824741</v>
      </c>
      <c r="P36" s="3" t="str">
        <f t="shared" si="43"/>
        <v>joseku0518@hotmail.com</v>
      </c>
      <c r="Q36" s="3" t="s">
        <v>472</v>
      </c>
      <c r="R36" s="77" t="s">
        <v>7</v>
      </c>
      <c r="S36" s="3">
        <f t="shared" si="0"/>
        <v>0</v>
      </c>
      <c r="T36" s="3" t="s">
        <v>244</v>
      </c>
      <c r="U36" s="3">
        <f t="shared" si="1"/>
        <v>0</v>
      </c>
      <c r="V36" s="3">
        <f t="shared" si="2"/>
        <v>0</v>
      </c>
      <c r="W36" s="3" t="s">
        <v>269</v>
      </c>
      <c r="X36" s="3" t="s">
        <v>244</v>
      </c>
      <c r="Y36" s="3">
        <f t="shared" si="3"/>
        <v>0</v>
      </c>
      <c r="Z36" s="3">
        <f t="shared" si="4"/>
        <v>0</v>
      </c>
      <c r="AA36" s="95">
        <f>+AA35</f>
        <v>1000000</v>
      </c>
      <c r="AB36" s="3">
        <f>+AB35</f>
        <v>2</v>
      </c>
      <c r="AC36" s="95">
        <v>9600000</v>
      </c>
      <c r="AD36" s="3" t="s">
        <v>88</v>
      </c>
      <c r="AE36" s="77" t="str">
        <f t="shared" ref="AE36:AE57" si="140">+AE35</f>
        <v>Banco</v>
      </c>
      <c r="AF36" s="3">
        <f t="shared" si="5"/>
        <v>0</v>
      </c>
      <c r="AG36" s="3" t="s">
        <v>87</v>
      </c>
      <c r="AH36" s="3" t="s">
        <v>20</v>
      </c>
      <c r="AI36" s="3">
        <v>4</v>
      </c>
      <c r="AJ36" s="3" t="s">
        <v>246</v>
      </c>
      <c r="AK36" s="3">
        <v>1</v>
      </c>
      <c r="AL36" s="3" t="str">
        <f t="shared" ref="AL36:AL65" si="141">+AL35</f>
        <v>Asociaciòn de Pescadores y Turismo Puerto la Loma</v>
      </c>
      <c r="AM36" s="3" t="s">
        <v>247</v>
      </c>
      <c r="AN36" s="3">
        <f t="shared" si="31"/>
        <v>0</v>
      </c>
      <c r="AO36" s="3" t="str">
        <f t="shared" si="118"/>
        <v>819005877-6</v>
      </c>
      <c r="AP36" s="3" t="str">
        <f t="shared" si="119"/>
        <v>SI</v>
      </c>
      <c r="AQ36" s="3">
        <f t="shared" si="120"/>
        <v>46</v>
      </c>
      <c r="AR36" s="3">
        <f t="shared" si="121"/>
        <v>8</v>
      </c>
      <c r="AS36" s="3" t="str">
        <f t="shared" si="122"/>
        <v>Luis Hernandez</v>
      </c>
      <c r="AT36" s="3">
        <f t="shared" si="123"/>
        <v>85456135</v>
      </c>
      <c r="AU36" s="3" t="str">
        <f t="shared" si="124"/>
        <v>SI</v>
      </c>
      <c r="AV36" s="3">
        <f t="shared" si="125"/>
        <v>2</v>
      </c>
      <c r="AW36" s="3">
        <f t="shared" si="80"/>
        <v>0</v>
      </c>
      <c r="AX36" s="3">
        <f t="shared" si="126"/>
        <v>1</v>
      </c>
      <c r="AY36" s="3">
        <f t="shared" si="81"/>
        <v>0</v>
      </c>
      <c r="AZ36" s="3" t="str">
        <f t="shared" si="127"/>
        <v>Motor F. de Borda</v>
      </c>
      <c r="BA36" s="3" t="str">
        <f t="shared" si="47"/>
        <v>Motor F. de Borda</v>
      </c>
      <c r="BB36" s="3">
        <f t="shared" si="128"/>
        <v>50</v>
      </c>
      <c r="BC36" s="3">
        <f t="shared" si="48"/>
        <v>0</v>
      </c>
      <c r="BD36" s="3">
        <f t="shared" si="129"/>
        <v>2</v>
      </c>
      <c r="BE36" s="3" t="str">
        <f t="shared" si="130"/>
        <v>Maretera</v>
      </c>
      <c r="BF36" s="3" t="str">
        <f t="shared" si="49"/>
        <v>Lancha</v>
      </c>
      <c r="BG36" s="3" t="str">
        <f t="shared" si="50"/>
        <v>Botes</v>
      </c>
      <c r="BH36" s="3">
        <f t="shared" si="131"/>
        <v>2</v>
      </c>
      <c r="BI36" s="3">
        <f t="shared" si="64"/>
        <v>6</v>
      </c>
      <c r="BJ36" s="3">
        <f t="shared" si="65"/>
        <v>30</v>
      </c>
      <c r="BK36" s="3" t="str">
        <f t="shared" ref="BK36:BK67" si="142">+BK35</f>
        <v>Linea de Mano</v>
      </c>
      <c r="BL36" s="3" t="str">
        <f t="shared" ref="BL36:BL67" si="143">+BL35</f>
        <v>Palangre</v>
      </c>
      <c r="BM36" s="3" t="str">
        <f t="shared" ref="BM36:BM67" si="144">+BM35</f>
        <v>Nasa</v>
      </c>
      <c r="BN36" s="3" t="str">
        <f t="shared" si="132"/>
        <v>Nasa</v>
      </c>
      <c r="BO36" s="3">
        <f t="shared" si="66"/>
        <v>0</v>
      </c>
      <c r="BP36" s="3" t="str">
        <f t="shared" ref="BP36:BP67" si="145">+BP35</f>
        <v>Cojinoa</v>
      </c>
      <c r="BQ36" s="3" t="str">
        <f t="shared" ref="BQ36:BQ67" si="146">+BQ35</f>
        <v>Pargo</v>
      </c>
      <c r="BR36" s="3" t="str">
        <f t="shared" ref="BR36:BR67" si="147">+BR35</f>
        <v>Sierra</v>
      </c>
      <c r="BS36" s="3" t="str">
        <f t="shared" ref="BS36:BS67" si="148">+BS35</f>
        <v>Picua</v>
      </c>
      <c r="BT36" s="3" t="str">
        <f t="shared" ref="BT36:BT67" si="149">+BT35</f>
        <v>Libra</v>
      </c>
      <c r="BU36" s="3" t="str">
        <f t="shared" ref="BU36:BU67" si="150">+BU35</f>
        <v>Libra</v>
      </c>
      <c r="BV36" s="3" t="str">
        <f t="shared" ref="BV36:BV67" si="151">+BV35</f>
        <v>Libra</v>
      </c>
      <c r="BW36" s="3" t="str">
        <f t="shared" ref="BW36:BW67" si="152">+BW35</f>
        <v>Libra</v>
      </c>
      <c r="BX36" s="3">
        <f t="shared" ref="BX36:BX67" si="153">+BX35</f>
        <v>4000</v>
      </c>
      <c r="BY36" s="3">
        <f t="shared" ref="BY36:BY67" si="154">+BY35</f>
        <v>7000</v>
      </c>
      <c r="BZ36" s="3">
        <f t="shared" ref="BZ36:BZ67" si="155">+BZ35</f>
        <v>7000</v>
      </c>
      <c r="CA36" s="3">
        <f t="shared" ref="CA36:CA67" si="156">+CA35</f>
        <v>4000</v>
      </c>
      <c r="CB36" s="3" t="str">
        <f t="shared" ref="CB36:CB67" si="157">+CB35</f>
        <v>Cojinoa</v>
      </c>
      <c r="CC36" s="3" t="str">
        <f t="shared" ref="CC36:CC67" si="158">+CC35</f>
        <v>Pardo</v>
      </c>
      <c r="CD36" s="3" t="str">
        <f t="shared" ref="CD36:CD67" si="159">+CD35</f>
        <v>Sierra</v>
      </c>
      <c r="CE36" s="3" t="str">
        <f t="shared" ref="CE36:CE67" si="160">+CE35</f>
        <v>Picua</v>
      </c>
      <c r="CF36" s="3" t="str">
        <f t="shared" ref="CF36:CF67" si="161">+CF35</f>
        <v>Libra</v>
      </c>
      <c r="CG36" s="3" t="str">
        <f t="shared" ref="CG36:CG67" si="162">+CG35</f>
        <v>Libra</v>
      </c>
      <c r="CH36" s="3" t="str">
        <f t="shared" ref="CH36:CH67" si="163">+CH35</f>
        <v>Libra</v>
      </c>
      <c r="CI36" s="3" t="str">
        <f t="shared" ref="CI36:CI67" si="164">+CI35</f>
        <v>Libra</v>
      </c>
      <c r="CJ36" s="3">
        <f t="shared" ref="CJ36:CJ67" si="165">+CJ35</f>
        <v>4000</v>
      </c>
      <c r="CK36" s="3">
        <f t="shared" ref="CK36:CK67" si="166">+CK35</f>
        <v>7000</v>
      </c>
      <c r="CL36" s="3">
        <f t="shared" ref="CL36:CL67" si="167">+CL35</f>
        <v>7000</v>
      </c>
      <c r="CM36" s="3">
        <f t="shared" ref="CM36:CM67" si="168">+CM35</f>
        <v>4000</v>
      </c>
      <c r="CN36" s="3" t="str">
        <f t="shared" si="133"/>
        <v>SI</v>
      </c>
      <c r="CO36" s="3">
        <f t="shared" si="134"/>
        <v>2</v>
      </c>
      <c r="CP36" s="3" t="str">
        <f t="shared" si="113"/>
        <v>D.P.S y Drummond</v>
      </c>
      <c r="CQ36" s="3" t="str">
        <f t="shared" si="135"/>
        <v>D.P.S.Y DRUMMOND</v>
      </c>
      <c r="CR36" s="3" t="str">
        <f t="shared" si="136"/>
        <v>Embarcaciones completas</v>
      </c>
      <c r="CS36" s="3" t="str">
        <f t="shared" si="114"/>
        <v>Motores</v>
      </c>
      <c r="CT36" s="3" t="str">
        <f t="shared" si="109"/>
        <v>Motores</v>
      </c>
      <c r="CU36" s="3" t="str">
        <f t="shared" si="87"/>
        <v>Anzuelos</v>
      </c>
      <c r="CV36" s="3" t="str">
        <f t="shared" si="88"/>
        <v>Tables</v>
      </c>
      <c r="CW36" s="3">
        <f t="shared" si="137"/>
        <v>2</v>
      </c>
      <c r="CX36" s="3">
        <f t="shared" si="115"/>
        <v>3</v>
      </c>
      <c r="CY36" s="3">
        <f t="shared" si="71"/>
        <v>200</v>
      </c>
      <c r="CZ36" s="3">
        <f t="shared" si="72"/>
        <v>10</v>
      </c>
      <c r="DA36" s="3">
        <f t="shared" si="73"/>
        <v>9</v>
      </c>
      <c r="DB36" s="3" t="str">
        <f t="shared" si="138"/>
        <v>SI</v>
      </c>
      <c r="DC36" s="3" t="str">
        <f t="shared" si="116"/>
        <v>SI</v>
      </c>
      <c r="DD36" s="3" t="str">
        <f t="shared" si="74"/>
        <v>SI</v>
      </c>
      <c r="DE36" s="3" t="str">
        <f t="shared" si="75"/>
        <v>SI</v>
      </c>
      <c r="DF36" s="3" t="str">
        <f t="shared" si="76"/>
        <v>SI</v>
      </c>
      <c r="DG36" s="3" t="str">
        <f t="shared" si="99"/>
        <v>Buen estado</v>
      </c>
      <c r="DH36" s="3" t="str">
        <f t="shared" si="139"/>
        <v>Buen estado</v>
      </c>
      <c r="DI36" s="3" t="str">
        <f t="shared" si="110"/>
        <v>Nuevas</v>
      </c>
      <c r="DJ36" s="3" t="str">
        <f t="shared" si="111"/>
        <v>Nuevas</v>
      </c>
      <c r="DK36" s="3" t="str">
        <f t="shared" si="112"/>
        <v>Nuevas</v>
      </c>
      <c r="DL36" s="3" t="s">
        <v>100</v>
      </c>
      <c r="DM36" s="16" t="str">
        <f>+DM35</f>
        <v>f. Comercializador</v>
      </c>
      <c r="DN36" s="3" t="s">
        <v>87</v>
      </c>
      <c r="DO36" s="3" t="s">
        <v>259</v>
      </c>
      <c r="DP36" s="3" t="s">
        <v>473</v>
      </c>
      <c r="DQ36" s="3" t="s">
        <v>160</v>
      </c>
      <c r="DR36" s="3">
        <f t="shared" ref="DR36:DR61" si="169">+DR35</f>
        <v>50</v>
      </c>
      <c r="DS36" s="77" t="s">
        <v>148</v>
      </c>
      <c r="DT36" s="3" t="s">
        <v>87</v>
      </c>
      <c r="DU36" s="3">
        <v>285</v>
      </c>
      <c r="DV36" s="3" t="s">
        <v>216</v>
      </c>
      <c r="DW36" s="3" t="str">
        <f>+DW35</f>
        <v>Palangre</v>
      </c>
      <c r="DX36" s="3">
        <f t="shared" si="22"/>
        <v>0</v>
      </c>
      <c r="DY36" s="3">
        <v>15000</v>
      </c>
      <c r="DZ36" s="3">
        <f t="shared" si="23"/>
        <v>0</v>
      </c>
      <c r="EA36" s="3">
        <f t="shared" si="24"/>
        <v>0</v>
      </c>
      <c r="EB36" s="3">
        <v>10000</v>
      </c>
      <c r="EC36" s="3">
        <v>3000</v>
      </c>
      <c r="ED36" s="3">
        <v>5000</v>
      </c>
      <c r="EE36" s="3">
        <f t="shared" si="86"/>
        <v>20000</v>
      </c>
      <c r="EF36" s="3">
        <v>33000</v>
      </c>
      <c r="EG36" s="3" t="s">
        <v>261</v>
      </c>
      <c r="EH36" s="3" t="s">
        <v>249</v>
      </c>
      <c r="EI36" s="3" t="s">
        <v>307</v>
      </c>
      <c r="EJ36" s="3" t="s">
        <v>250</v>
      </c>
      <c r="EK36" s="3" t="s">
        <v>263</v>
      </c>
      <c r="EL36" s="3" t="s">
        <v>252</v>
      </c>
      <c r="EM36" s="3" t="s">
        <v>252</v>
      </c>
      <c r="EN36" s="3" t="s">
        <v>252</v>
      </c>
      <c r="EO36" s="3">
        <v>5000</v>
      </c>
      <c r="EP36" s="3">
        <v>10000</v>
      </c>
      <c r="EQ36" s="3">
        <v>7000</v>
      </c>
      <c r="ER36" s="3">
        <v>6000</v>
      </c>
      <c r="ES36" s="3" t="s">
        <v>261</v>
      </c>
      <c r="ET36" s="3" t="s">
        <v>249</v>
      </c>
      <c r="EU36" s="3" t="s">
        <v>307</v>
      </c>
      <c r="EV36" s="3" t="s">
        <v>250</v>
      </c>
      <c r="EW36" s="3" t="s">
        <v>263</v>
      </c>
      <c r="EX36" s="3" t="s">
        <v>252</v>
      </c>
      <c r="EY36" s="3" t="s">
        <v>252</v>
      </c>
      <c r="EZ36" s="3" t="s">
        <v>252</v>
      </c>
      <c r="FA36" s="3">
        <v>5000</v>
      </c>
      <c r="FB36" s="3">
        <v>10000</v>
      </c>
      <c r="FC36" s="3">
        <v>7000</v>
      </c>
      <c r="FD36" s="3">
        <v>6000</v>
      </c>
      <c r="FE36" s="3" t="s">
        <v>225</v>
      </c>
      <c r="FF36" s="3" t="s">
        <v>253</v>
      </c>
      <c r="FG36" s="77" t="s">
        <v>88</v>
      </c>
      <c r="FH36" s="3">
        <f t="shared" si="26"/>
        <v>0</v>
      </c>
      <c r="FI36" s="3">
        <f t="shared" si="27"/>
        <v>0</v>
      </c>
      <c r="FJ36" s="3" t="str">
        <f t="shared" si="70"/>
        <v>En esta Sociedad hay una persona con discapacidad auditiva</v>
      </c>
    </row>
    <row r="37" spans="1:166" x14ac:dyDescent="0.25">
      <c r="A37" s="29">
        <v>31</v>
      </c>
      <c r="B37" s="3" t="s">
        <v>274</v>
      </c>
      <c r="C37" s="3" t="s">
        <v>474</v>
      </c>
      <c r="D37" s="3" t="s">
        <v>475</v>
      </c>
      <c r="E37" s="3" t="s">
        <v>476</v>
      </c>
      <c r="F37" s="33" t="s">
        <v>133</v>
      </c>
      <c r="G37" s="36">
        <v>15991</v>
      </c>
      <c r="H37" s="3" t="s">
        <v>87</v>
      </c>
      <c r="I37" s="3" t="s">
        <v>137</v>
      </c>
      <c r="J37" s="3" t="s">
        <v>87</v>
      </c>
      <c r="K37" s="3" t="s">
        <v>1531</v>
      </c>
      <c r="L37" s="37">
        <v>6856198</v>
      </c>
      <c r="M37" s="42" t="s">
        <v>143</v>
      </c>
      <c r="N37" s="3">
        <f t="shared" si="30"/>
        <v>4224218</v>
      </c>
      <c r="O37" s="3">
        <f>+O36</f>
        <v>3106824741</v>
      </c>
      <c r="P37" s="3" t="str">
        <f t="shared" si="43"/>
        <v>joseku0518@hotmail.com</v>
      </c>
      <c r="Q37" s="3" t="s">
        <v>477</v>
      </c>
      <c r="R37" s="77" t="s">
        <v>148</v>
      </c>
      <c r="S37" s="3">
        <f t="shared" si="0"/>
        <v>0</v>
      </c>
      <c r="T37" s="3" t="s">
        <v>244</v>
      </c>
      <c r="U37" s="3">
        <f t="shared" si="1"/>
        <v>0</v>
      </c>
      <c r="V37" s="3">
        <f t="shared" si="2"/>
        <v>0</v>
      </c>
      <c r="W37" s="3" t="s">
        <v>245</v>
      </c>
      <c r="X37" s="3" t="s">
        <v>244</v>
      </c>
      <c r="Y37" s="3">
        <f t="shared" si="3"/>
        <v>0</v>
      </c>
      <c r="Z37" s="3">
        <f t="shared" si="4"/>
        <v>0</v>
      </c>
      <c r="AA37" s="95">
        <f>+AA36</f>
        <v>1000000</v>
      </c>
      <c r="AB37" s="3">
        <v>1</v>
      </c>
      <c r="AC37" s="95">
        <v>14400000</v>
      </c>
      <c r="AD37" s="3" t="s">
        <v>88</v>
      </c>
      <c r="AE37" s="77" t="str">
        <f t="shared" si="140"/>
        <v>Banco</v>
      </c>
      <c r="AF37" s="3">
        <f t="shared" si="5"/>
        <v>0</v>
      </c>
      <c r="AG37" s="3" t="s">
        <v>87</v>
      </c>
      <c r="AH37" s="3" t="s">
        <v>20</v>
      </c>
      <c r="AI37" s="3">
        <v>4</v>
      </c>
      <c r="AJ37" s="3" t="s">
        <v>246</v>
      </c>
      <c r="AK37" s="3">
        <v>1</v>
      </c>
      <c r="AL37" s="3" t="str">
        <f t="shared" si="141"/>
        <v>Asociaciòn de Pescadores y Turismo Puerto la Loma</v>
      </c>
      <c r="AM37" s="3" t="s">
        <v>247</v>
      </c>
      <c r="AN37" s="3">
        <f t="shared" si="31"/>
        <v>0</v>
      </c>
      <c r="AO37" s="3" t="str">
        <f t="shared" si="118"/>
        <v>819005877-6</v>
      </c>
      <c r="AP37" s="3" t="str">
        <f t="shared" si="119"/>
        <v>SI</v>
      </c>
      <c r="AQ37" s="3">
        <f t="shared" si="120"/>
        <v>46</v>
      </c>
      <c r="AR37" s="3">
        <f t="shared" si="121"/>
        <v>8</v>
      </c>
      <c r="AS37" s="3" t="str">
        <f t="shared" si="122"/>
        <v>Luis Hernandez</v>
      </c>
      <c r="AT37" s="3">
        <f t="shared" si="123"/>
        <v>85456135</v>
      </c>
      <c r="AU37" s="3" t="str">
        <f t="shared" si="124"/>
        <v>SI</v>
      </c>
      <c r="AV37" s="3">
        <f t="shared" si="125"/>
        <v>2</v>
      </c>
      <c r="AW37" s="3">
        <f t="shared" si="80"/>
        <v>0</v>
      </c>
      <c r="AX37" s="3">
        <f t="shared" si="126"/>
        <v>1</v>
      </c>
      <c r="AY37" s="3">
        <f t="shared" si="81"/>
        <v>0</v>
      </c>
      <c r="AZ37" s="3" t="str">
        <f t="shared" si="127"/>
        <v>Motor F. de Borda</v>
      </c>
      <c r="BA37" s="3" t="str">
        <f t="shared" si="47"/>
        <v>Motor F. de Borda</v>
      </c>
      <c r="BB37" s="3">
        <f t="shared" si="128"/>
        <v>50</v>
      </c>
      <c r="BC37" s="3">
        <f t="shared" si="48"/>
        <v>0</v>
      </c>
      <c r="BD37" s="3">
        <f t="shared" si="129"/>
        <v>2</v>
      </c>
      <c r="BE37" s="3" t="str">
        <f t="shared" si="130"/>
        <v>Maretera</v>
      </c>
      <c r="BF37" s="3" t="str">
        <f t="shared" si="49"/>
        <v>Lancha</v>
      </c>
      <c r="BG37" s="3" t="str">
        <f t="shared" si="50"/>
        <v>Botes</v>
      </c>
      <c r="BH37" s="3">
        <f t="shared" si="131"/>
        <v>2</v>
      </c>
      <c r="BI37" s="3">
        <f t="shared" si="64"/>
        <v>6</v>
      </c>
      <c r="BJ37" s="3">
        <f t="shared" si="65"/>
        <v>30</v>
      </c>
      <c r="BK37" s="3" t="str">
        <f t="shared" si="142"/>
        <v>Linea de Mano</v>
      </c>
      <c r="BL37" s="3" t="str">
        <f t="shared" si="143"/>
        <v>Palangre</v>
      </c>
      <c r="BM37" s="3" t="str">
        <f t="shared" si="144"/>
        <v>Nasa</v>
      </c>
      <c r="BN37" s="3" t="str">
        <f t="shared" si="132"/>
        <v>Nasa</v>
      </c>
      <c r="BO37" s="3">
        <f t="shared" si="66"/>
        <v>0</v>
      </c>
      <c r="BP37" s="3" t="str">
        <f t="shared" si="145"/>
        <v>Cojinoa</v>
      </c>
      <c r="BQ37" s="3" t="str">
        <f t="shared" si="146"/>
        <v>Pargo</v>
      </c>
      <c r="BR37" s="3" t="str">
        <f t="shared" si="147"/>
        <v>Sierra</v>
      </c>
      <c r="BS37" s="3" t="str">
        <f t="shared" si="148"/>
        <v>Picua</v>
      </c>
      <c r="BT37" s="3" t="str">
        <f t="shared" si="149"/>
        <v>Libra</v>
      </c>
      <c r="BU37" s="3" t="str">
        <f t="shared" si="150"/>
        <v>Libra</v>
      </c>
      <c r="BV37" s="3" t="str">
        <f t="shared" si="151"/>
        <v>Libra</v>
      </c>
      <c r="BW37" s="3" t="str">
        <f t="shared" si="152"/>
        <v>Libra</v>
      </c>
      <c r="BX37" s="3">
        <f t="shared" si="153"/>
        <v>4000</v>
      </c>
      <c r="BY37" s="3">
        <f t="shared" si="154"/>
        <v>7000</v>
      </c>
      <c r="BZ37" s="3">
        <f t="shared" si="155"/>
        <v>7000</v>
      </c>
      <c r="CA37" s="3">
        <f t="shared" si="156"/>
        <v>4000</v>
      </c>
      <c r="CB37" s="3" t="str">
        <f t="shared" si="157"/>
        <v>Cojinoa</v>
      </c>
      <c r="CC37" s="3" t="str">
        <f t="shared" si="158"/>
        <v>Pardo</v>
      </c>
      <c r="CD37" s="3" t="str">
        <f t="shared" si="159"/>
        <v>Sierra</v>
      </c>
      <c r="CE37" s="3" t="str">
        <f t="shared" si="160"/>
        <v>Picua</v>
      </c>
      <c r="CF37" s="3" t="str">
        <f t="shared" si="161"/>
        <v>Libra</v>
      </c>
      <c r="CG37" s="3" t="str">
        <f t="shared" si="162"/>
        <v>Libra</v>
      </c>
      <c r="CH37" s="3" t="str">
        <f t="shared" si="163"/>
        <v>Libra</v>
      </c>
      <c r="CI37" s="3" t="str">
        <f t="shared" si="164"/>
        <v>Libra</v>
      </c>
      <c r="CJ37" s="3">
        <f t="shared" si="165"/>
        <v>4000</v>
      </c>
      <c r="CK37" s="3">
        <f t="shared" si="166"/>
        <v>7000</v>
      </c>
      <c r="CL37" s="3">
        <f t="shared" si="167"/>
        <v>7000</v>
      </c>
      <c r="CM37" s="3">
        <f t="shared" si="168"/>
        <v>4000</v>
      </c>
      <c r="CN37" s="3" t="str">
        <f t="shared" si="133"/>
        <v>SI</v>
      </c>
      <c r="CO37" s="3">
        <f t="shared" si="134"/>
        <v>2</v>
      </c>
      <c r="CP37" s="3" t="str">
        <f t="shared" si="113"/>
        <v>D.P.S y Drummond</v>
      </c>
      <c r="CQ37" s="3" t="str">
        <f t="shared" si="135"/>
        <v>D.P.S.Y DRUMMOND</v>
      </c>
      <c r="CR37" s="3" t="str">
        <f t="shared" si="136"/>
        <v>Embarcaciones completas</v>
      </c>
      <c r="CS37" s="3" t="str">
        <f t="shared" si="114"/>
        <v>Motores</v>
      </c>
      <c r="CT37" s="3" t="str">
        <f t="shared" si="109"/>
        <v>Motores</v>
      </c>
      <c r="CU37" s="3" t="str">
        <f t="shared" si="87"/>
        <v>Anzuelos</v>
      </c>
      <c r="CV37" s="3" t="str">
        <f t="shared" si="88"/>
        <v>Tables</v>
      </c>
      <c r="CW37" s="3">
        <f t="shared" si="137"/>
        <v>2</v>
      </c>
      <c r="CX37" s="3">
        <f t="shared" si="115"/>
        <v>3</v>
      </c>
      <c r="CY37" s="3">
        <f t="shared" si="71"/>
        <v>200</v>
      </c>
      <c r="CZ37" s="3">
        <f t="shared" si="72"/>
        <v>10</v>
      </c>
      <c r="DA37" s="3">
        <f t="shared" si="73"/>
        <v>9</v>
      </c>
      <c r="DB37" s="3" t="str">
        <f t="shared" si="138"/>
        <v>SI</v>
      </c>
      <c r="DC37" s="3" t="str">
        <f t="shared" si="116"/>
        <v>SI</v>
      </c>
      <c r="DD37" s="3" t="str">
        <f t="shared" si="74"/>
        <v>SI</v>
      </c>
      <c r="DE37" s="3" t="str">
        <f t="shared" si="75"/>
        <v>SI</v>
      </c>
      <c r="DF37" s="3" t="str">
        <f t="shared" si="76"/>
        <v>SI</v>
      </c>
      <c r="DG37" s="3" t="str">
        <f t="shared" si="99"/>
        <v>Buen estado</v>
      </c>
      <c r="DH37" s="3" t="str">
        <f t="shared" si="139"/>
        <v>Buen estado</v>
      </c>
      <c r="DI37" s="3" t="str">
        <f t="shared" si="110"/>
        <v>Nuevas</v>
      </c>
      <c r="DJ37" s="3" t="str">
        <f t="shared" si="111"/>
        <v>Nuevas</v>
      </c>
      <c r="DK37" s="3" t="str">
        <f t="shared" si="112"/>
        <v>Nuevas</v>
      </c>
      <c r="DL37" s="3" t="s">
        <v>99</v>
      </c>
      <c r="DM37" s="16" t="s">
        <v>1456</v>
      </c>
      <c r="DN37" s="3" t="s">
        <v>87</v>
      </c>
      <c r="DO37" s="3" t="s">
        <v>259</v>
      </c>
      <c r="DP37" s="3" t="s">
        <v>478</v>
      </c>
      <c r="DQ37" s="3" t="s">
        <v>160</v>
      </c>
      <c r="DR37" s="3">
        <f t="shared" si="169"/>
        <v>50</v>
      </c>
      <c r="DS37" s="77" t="s">
        <v>148</v>
      </c>
      <c r="DT37" s="3" t="s">
        <v>88</v>
      </c>
      <c r="DU37" s="3">
        <f t="shared" ref="DU37:DU68" si="170">+DU36</f>
        <v>285</v>
      </c>
      <c r="DV37" s="3" t="s">
        <v>216</v>
      </c>
      <c r="DW37" s="3" t="str">
        <f>+DW36</f>
        <v>Palangre</v>
      </c>
      <c r="DX37" s="3">
        <f t="shared" si="22"/>
        <v>0</v>
      </c>
      <c r="DY37" s="3">
        <v>20000</v>
      </c>
      <c r="DZ37" s="3">
        <f t="shared" si="23"/>
        <v>0</v>
      </c>
      <c r="EA37" s="3">
        <f t="shared" si="24"/>
        <v>0</v>
      </c>
      <c r="EB37" s="3">
        <v>10000</v>
      </c>
      <c r="EC37" s="3">
        <v>5000</v>
      </c>
      <c r="ED37" s="3">
        <v>5000</v>
      </c>
      <c r="EE37" s="3">
        <f t="shared" si="86"/>
        <v>20000</v>
      </c>
      <c r="EF37" s="3">
        <v>40000</v>
      </c>
      <c r="EG37" s="3" t="s">
        <v>249</v>
      </c>
      <c r="EH37" s="3" t="s">
        <v>262</v>
      </c>
      <c r="EI37" s="3" t="s">
        <v>272</v>
      </c>
      <c r="EJ37" s="3" t="s">
        <v>479</v>
      </c>
      <c r="EK37" s="3" t="s">
        <v>252</v>
      </c>
      <c r="EL37" s="3" t="s">
        <v>252</v>
      </c>
      <c r="EM37" s="3" t="s">
        <v>252</v>
      </c>
      <c r="EN37" s="3" t="s">
        <v>252</v>
      </c>
      <c r="EO37" s="3">
        <v>7000</v>
      </c>
      <c r="EP37" s="3">
        <v>5000</v>
      </c>
      <c r="EQ37" s="3">
        <v>7000</v>
      </c>
      <c r="ER37" s="3">
        <v>5000</v>
      </c>
      <c r="ES37" s="3" t="s">
        <v>249</v>
      </c>
      <c r="ET37" s="3" t="s">
        <v>262</v>
      </c>
      <c r="EU37" s="3" t="s">
        <v>272</v>
      </c>
      <c r="EV37" s="3" t="s">
        <v>479</v>
      </c>
      <c r="EW37" s="3" t="s">
        <v>252</v>
      </c>
      <c r="EX37" s="3" t="s">
        <v>252</v>
      </c>
      <c r="EY37" s="3" t="s">
        <v>252</v>
      </c>
      <c r="EZ37" s="3" t="s">
        <v>252</v>
      </c>
      <c r="FA37" s="3">
        <v>7000</v>
      </c>
      <c r="FB37" s="3">
        <v>5000</v>
      </c>
      <c r="FC37" s="3">
        <v>7000</v>
      </c>
      <c r="FD37" s="3">
        <v>5000</v>
      </c>
      <c r="FE37" s="3" t="s">
        <v>225</v>
      </c>
      <c r="FF37" s="3" t="s">
        <v>253</v>
      </c>
      <c r="FG37" s="77" t="s">
        <v>88</v>
      </c>
      <c r="FH37" s="3">
        <f t="shared" si="26"/>
        <v>0</v>
      </c>
      <c r="FI37" s="3">
        <f t="shared" si="27"/>
        <v>0</v>
      </c>
      <c r="FJ37" s="3" t="str">
        <f t="shared" si="70"/>
        <v>En esta Sociedad hay una persona con discapacidad auditiva</v>
      </c>
    </row>
    <row r="38" spans="1:166" x14ac:dyDescent="0.25">
      <c r="A38" s="29">
        <v>32</v>
      </c>
      <c r="B38" s="3" t="s">
        <v>409</v>
      </c>
      <c r="C38" s="3" t="s">
        <v>480</v>
      </c>
      <c r="D38" s="3" t="s">
        <v>481</v>
      </c>
      <c r="E38" s="3" t="s">
        <v>482</v>
      </c>
      <c r="F38" s="33" t="s">
        <v>133</v>
      </c>
      <c r="G38" s="36">
        <v>24780</v>
      </c>
      <c r="H38" s="3" t="s">
        <v>87</v>
      </c>
      <c r="I38" s="3" t="s">
        <v>137</v>
      </c>
      <c r="J38" s="3" t="s">
        <v>88</v>
      </c>
      <c r="K38" s="3" t="s">
        <v>1531</v>
      </c>
      <c r="L38" s="37">
        <v>12557492</v>
      </c>
      <c r="M38" s="42" t="s">
        <v>144</v>
      </c>
      <c r="N38" s="3">
        <f t="shared" si="30"/>
        <v>4224218</v>
      </c>
      <c r="O38" s="3">
        <v>3012050501</v>
      </c>
      <c r="P38" s="3" t="str">
        <f t="shared" si="43"/>
        <v>joseku0518@hotmail.com</v>
      </c>
      <c r="Q38" s="3" t="s">
        <v>483</v>
      </c>
      <c r="R38" s="77" t="s">
        <v>149</v>
      </c>
      <c r="S38" s="3">
        <f t="shared" si="0"/>
        <v>0</v>
      </c>
      <c r="T38" s="3" t="s">
        <v>244</v>
      </c>
      <c r="U38" s="3">
        <f t="shared" si="1"/>
        <v>0</v>
      </c>
      <c r="V38" s="3">
        <f t="shared" si="2"/>
        <v>0</v>
      </c>
      <c r="W38" s="3" t="s">
        <v>245</v>
      </c>
      <c r="X38" s="3" t="s">
        <v>244</v>
      </c>
      <c r="Y38" s="3">
        <f t="shared" si="3"/>
        <v>0</v>
      </c>
      <c r="Z38" s="3">
        <f t="shared" si="4"/>
        <v>0</v>
      </c>
      <c r="AA38" s="95">
        <v>13300000</v>
      </c>
      <c r="AB38" s="3">
        <v>6</v>
      </c>
      <c r="AC38" s="95">
        <v>9600000</v>
      </c>
      <c r="AD38" s="3" t="s">
        <v>88</v>
      </c>
      <c r="AE38" s="77" t="str">
        <f t="shared" si="140"/>
        <v>Banco</v>
      </c>
      <c r="AF38" s="3">
        <f t="shared" si="5"/>
        <v>0</v>
      </c>
      <c r="AG38" s="3" t="s">
        <v>87</v>
      </c>
      <c r="AH38" s="3" t="s">
        <v>286</v>
      </c>
      <c r="AI38" s="3">
        <v>7</v>
      </c>
      <c r="AJ38" s="3" t="s">
        <v>246</v>
      </c>
      <c r="AK38" s="3">
        <v>1</v>
      </c>
      <c r="AL38" s="3" t="str">
        <f t="shared" si="141"/>
        <v>Asociaciòn de Pescadores y Turismo Puerto la Loma</v>
      </c>
      <c r="AM38" s="3" t="s">
        <v>247</v>
      </c>
      <c r="AN38" s="3">
        <f t="shared" si="31"/>
        <v>0</v>
      </c>
      <c r="AO38" s="3" t="str">
        <f t="shared" si="118"/>
        <v>819005877-6</v>
      </c>
      <c r="AP38" s="3" t="str">
        <f t="shared" si="119"/>
        <v>SI</v>
      </c>
      <c r="AQ38" s="3">
        <f t="shared" si="120"/>
        <v>46</v>
      </c>
      <c r="AR38" s="3">
        <f t="shared" si="121"/>
        <v>8</v>
      </c>
      <c r="AS38" s="3" t="str">
        <f t="shared" si="122"/>
        <v>Luis Hernandez</v>
      </c>
      <c r="AT38" s="3">
        <f t="shared" si="123"/>
        <v>85456135</v>
      </c>
      <c r="AU38" s="3" t="str">
        <f t="shared" si="124"/>
        <v>SI</v>
      </c>
      <c r="AV38" s="3">
        <f t="shared" si="125"/>
        <v>2</v>
      </c>
      <c r="AW38" s="3">
        <f t="shared" si="80"/>
        <v>0</v>
      </c>
      <c r="AX38" s="3">
        <f t="shared" si="126"/>
        <v>1</v>
      </c>
      <c r="AY38" s="3">
        <f t="shared" si="81"/>
        <v>0</v>
      </c>
      <c r="AZ38" s="3" t="str">
        <f t="shared" si="127"/>
        <v>Motor F. de Borda</v>
      </c>
      <c r="BA38" s="3" t="str">
        <f t="shared" si="47"/>
        <v>Motor F. de Borda</v>
      </c>
      <c r="BB38" s="3">
        <f t="shared" si="128"/>
        <v>50</v>
      </c>
      <c r="BC38" s="3">
        <f t="shared" si="48"/>
        <v>0</v>
      </c>
      <c r="BD38" s="3">
        <f t="shared" si="129"/>
        <v>2</v>
      </c>
      <c r="BE38" s="3" t="str">
        <f t="shared" si="130"/>
        <v>Maretera</v>
      </c>
      <c r="BF38" s="3" t="str">
        <f t="shared" si="49"/>
        <v>Lancha</v>
      </c>
      <c r="BG38" s="3" t="str">
        <f t="shared" si="50"/>
        <v>Botes</v>
      </c>
      <c r="BH38" s="3">
        <f t="shared" si="131"/>
        <v>2</v>
      </c>
      <c r="BI38" s="3">
        <f t="shared" si="64"/>
        <v>6</v>
      </c>
      <c r="BJ38" s="3">
        <f t="shared" si="65"/>
        <v>30</v>
      </c>
      <c r="BK38" s="3" t="str">
        <f t="shared" si="142"/>
        <v>Linea de Mano</v>
      </c>
      <c r="BL38" s="3" t="str">
        <f t="shared" si="143"/>
        <v>Palangre</v>
      </c>
      <c r="BM38" s="3" t="str">
        <f t="shared" si="144"/>
        <v>Nasa</v>
      </c>
      <c r="BN38" s="3" t="str">
        <f t="shared" si="132"/>
        <v>Nasa</v>
      </c>
      <c r="BO38" s="3">
        <f t="shared" si="66"/>
        <v>0</v>
      </c>
      <c r="BP38" s="3" t="str">
        <f t="shared" si="145"/>
        <v>Cojinoa</v>
      </c>
      <c r="BQ38" s="3" t="str">
        <f t="shared" si="146"/>
        <v>Pargo</v>
      </c>
      <c r="BR38" s="3" t="str">
        <f t="shared" si="147"/>
        <v>Sierra</v>
      </c>
      <c r="BS38" s="3" t="str">
        <f t="shared" si="148"/>
        <v>Picua</v>
      </c>
      <c r="BT38" s="3" t="str">
        <f t="shared" si="149"/>
        <v>Libra</v>
      </c>
      <c r="BU38" s="3" t="str">
        <f t="shared" si="150"/>
        <v>Libra</v>
      </c>
      <c r="BV38" s="3" t="str">
        <f t="shared" si="151"/>
        <v>Libra</v>
      </c>
      <c r="BW38" s="3" t="str">
        <f t="shared" si="152"/>
        <v>Libra</v>
      </c>
      <c r="BX38" s="3">
        <f t="shared" si="153"/>
        <v>4000</v>
      </c>
      <c r="BY38" s="3">
        <f t="shared" si="154"/>
        <v>7000</v>
      </c>
      <c r="BZ38" s="3">
        <f t="shared" si="155"/>
        <v>7000</v>
      </c>
      <c r="CA38" s="3">
        <f t="shared" si="156"/>
        <v>4000</v>
      </c>
      <c r="CB38" s="3" t="str">
        <f t="shared" si="157"/>
        <v>Cojinoa</v>
      </c>
      <c r="CC38" s="3" t="str">
        <f t="shared" si="158"/>
        <v>Pardo</v>
      </c>
      <c r="CD38" s="3" t="str">
        <f t="shared" si="159"/>
        <v>Sierra</v>
      </c>
      <c r="CE38" s="3" t="str">
        <f t="shared" si="160"/>
        <v>Picua</v>
      </c>
      <c r="CF38" s="3" t="str">
        <f t="shared" si="161"/>
        <v>Libra</v>
      </c>
      <c r="CG38" s="3" t="str">
        <f t="shared" si="162"/>
        <v>Libra</v>
      </c>
      <c r="CH38" s="3" t="str">
        <f t="shared" si="163"/>
        <v>Libra</v>
      </c>
      <c r="CI38" s="3" t="str">
        <f t="shared" si="164"/>
        <v>Libra</v>
      </c>
      <c r="CJ38" s="3">
        <f t="shared" si="165"/>
        <v>4000</v>
      </c>
      <c r="CK38" s="3">
        <f t="shared" si="166"/>
        <v>7000</v>
      </c>
      <c r="CL38" s="3">
        <f t="shared" si="167"/>
        <v>7000</v>
      </c>
      <c r="CM38" s="3">
        <f t="shared" si="168"/>
        <v>4000</v>
      </c>
      <c r="CN38" s="3" t="str">
        <f t="shared" si="133"/>
        <v>SI</v>
      </c>
      <c r="CO38" s="3">
        <f t="shared" si="134"/>
        <v>2</v>
      </c>
      <c r="CP38" s="3" t="str">
        <f t="shared" si="113"/>
        <v>D.P.S y Drummond</v>
      </c>
      <c r="CQ38" s="3" t="str">
        <f t="shared" si="135"/>
        <v>D.P.S.Y DRUMMOND</v>
      </c>
      <c r="CR38" s="3" t="str">
        <f t="shared" si="136"/>
        <v>Embarcaciones completas</v>
      </c>
      <c r="CS38" s="3" t="str">
        <f t="shared" si="114"/>
        <v>Motores</v>
      </c>
      <c r="CT38" s="3" t="str">
        <f t="shared" si="109"/>
        <v>Motores</v>
      </c>
      <c r="CU38" s="3" t="str">
        <f t="shared" si="87"/>
        <v>Anzuelos</v>
      </c>
      <c r="CV38" s="3" t="str">
        <f t="shared" si="88"/>
        <v>Tables</v>
      </c>
      <c r="CW38" s="3">
        <f t="shared" si="137"/>
        <v>2</v>
      </c>
      <c r="CX38" s="3">
        <f t="shared" si="115"/>
        <v>3</v>
      </c>
      <c r="CY38" s="3">
        <f t="shared" si="71"/>
        <v>200</v>
      </c>
      <c r="CZ38" s="3">
        <f t="shared" si="72"/>
        <v>10</v>
      </c>
      <c r="DA38" s="3">
        <f t="shared" si="73"/>
        <v>9</v>
      </c>
      <c r="DB38" s="3" t="str">
        <f t="shared" si="138"/>
        <v>SI</v>
      </c>
      <c r="DC38" s="3" t="str">
        <f t="shared" si="116"/>
        <v>SI</v>
      </c>
      <c r="DD38" s="3" t="str">
        <f t="shared" si="74"/>
        <v>SI</v>
      </c>
      <c r="DE38" s="3" t="str">
        <f t="shared" si="75"/>
        <v>SI</v>
      </c>
      <c r="DF38" s="3" t="str">
        <f t="shared" si="76"/>
        <v>SI</v>
      </c>
      <c r="DG38" s="3" t="str">
        <f t="shared" si="99"/>
        <v>Buen estado</v>
      </c>
      <c r="DH38" s="3" t="str">
        <f t="shared" si="139"/>
        <v>Buen estado</v>
      </c>
      <c r="DI38" s="3" t="str">
        <f t="shared" si="110"/>
        <v>Nuevas</v>
      </c>
      <c r="DJ38" s="3" t="str">
        <f t="shared" si="111"/>
        <v>Nuevas</v>
      </c>
      <c r="DK38" s="3" t="str">
        <f t="shared" si="112"/>
        <v>Nuevas</v>
      </c>
      <c r="DL38" s="3" t="s">
        <v>99</v>
      </c>
      <c r="DM38" s="16" t="s">
        <v>1456</v>
      </c>
      <c r="DN38" s="3" t="s">
        <v>87</v>
      </c>
      <c r="DO38" s="3" t="s">
        <v>259</v>
      </c>
      <c r="DP38" s="3" t="s">
        <v>484</v>
      </c>
      <c r="DQ38" s="3" t="s">
        <v>160</v>
      </c>
      <c r="DR38" s="3">
        <f t="shared" si="169"/>
        <v>50</v>
      </c>
      <c r="DS38" s="77" t="s">
        <v>8</v>
      </c>
      <c r="DT38" s="3" t="s">
        <v>88</v>
      </c>
      <c r="DU38" s="3">
        <f t="shared" si="170"/>
        <v>285</v>
      </c>
      <c r="DV38" s="3" t="s">
        <v>216</v>
      </c>
      <c r="DW38" s="3" t="s">
        <v>167</v>
      </c>
      <c r="DX38" s="3">
        <f t="shared" si="22"/>
        <v>0</v>
      </c>
      <c r="DY38" s="3">
        <v>30000</v>
      </c>
      <c r="DZ38" s="3">
        <f t="shared" ref="DZ38:DZ69" si="171">+DZ37</f>
        <v>0</v>
      </c>
      <c r="EA38" s="3">
        <v>30000</v>
      </c>
      <c r="EB38" s="3">
        <v>10000</v>
      </c>
      <c r="EC38" s="3">
        <v>3000</v>
      </c>
      <c r="ED38" s="3">
        <v>5000</v>
      </c>
      <c r="EE38" s="3">
        <f t="shared" si="86"/>
        <v>20000</v>
      </c>
      <c r="EF38" s="3">
        <v>78000</v>
      </c>
      <c r="EG38" s="3" t="s">
        <v>251</v>
      </c>
      <c r="EH38" s="3" t="s">
        <v>327</v>
      </c>
      <c r="EI38" s="3" t="s">
        <v>249</v>
      </c>
      <c r="EJ38" s="3" t="s">
        <v>250</v>
      </c>
      <c r="EK38" s="3" t="s">
        <v>252</v>
      </c>
      <c r="EL38" s="3" t="s">
        <v>252</v>
      </c>
      <c r="EM38" s="3" t="s">
        <v>252</v>
      </c>
      <c r="EN38" s="3" t="s">
        <v>252</v>
      </c>
      <c r="EO38" s="3">
        <v>7000</v>
      </c>
      <c r="EP38" s="3">
        <v>4000</v>
      </c>
      <c r="EQ38" s="3">
        <v>8000</v>
      </c>
      <c r="ER38" s="3">
        <v>5000</v>
      </c>
      <c r="ES38" s="3" t="str">
        <f t="shared" ref="ES38:FD38" si="172">+ES37</f>
        <v>Pargo</v>
      </c>
      <c r="ET38" s="3" t="str">
        <f t="shared" si="172"/>
        <v>Picua</v>
      </c>
      <c r="EU38" s="3" t="str">
        <f t="shared" si="172"/>
        <v>Sierra</v>
      </c>
      <c r="EV38" s="3" t="str">
        <f t="shared" si="172"/>
        <v>Atun</v>
      </c>
      <c r="EW38" s="3" t="str">
        <f t="shared" si="172"/>
        <v>Libra</v>
      </c>
      <c r="EX38" s="3" t="str">
        <f t="shared" si="172"/>
        <v>Libra</v>
      </c>
      <c r="EY38" s="3" t="str">
        <f t="shared" si="172"/>
        <v>Libra</v>
      </c>
      <c r="EZ38" s="3" t="str">
        <f t="shared" si="172"/>
        <v>Libra</v>
      </c>
      <c r="FA38" s="3">
        <f t="shared" si="172"/>
        <v>7000</v>
      </c>
      <c r="FB38" s="3">
        <f t="shared" si="172"/>
        <v>5000</v>
      </c>
      <c r="FC38" s="3">
        <f t="shared" si="172"/>
        <v>7000</v>
      </c>
      <c r="FD38" s="3">
        <f t="shared" si="172"/>
        <v>5000</v>
      </c>
      <c r="FE38" s="3" t="s">
        <v>225</v>
      </c>
      <c r="FF38" s="3" t="s">
        <v>253</v>
      </c>
      <c r="FG38" s="77" t="s">
        <v>88</v>
      </c>
      <c r="FH38" s="3">
        <f t="shared" si="26"/>
        <v>0</v>
      </c>
      <c r="FI38" s="3">
        <f t="shared" si="27"/>
        <v>0</v>
      </c>
      <c r="FJ38" s="3" t="str">
        <f t="shared" si="70"/>
        <v>En esta Sociedad hay una persona con discapacidad auditiva</v>
      </c>
    </row>
    <row r="39" spans="1:166" x14ac:dyDescent="0.25">
      <c r="A39" s="29">
        <v>33</v>
      </c>
      <c r="B39" s="3" t="s">
        <v>485</v>
      </c>
      <c r="C39" s="3" t="s">
        <v>486</v>
      </c>
      <c r="D39" s="3" t="s">
        <v>311</v>
      </c>
      <c r="E39" s="3" t="s">
        <v>487</v>
      </c>
      <c r="F39" s="33" t="s">
        <v>133</v>
      </c>
      <c r="G39" s="36">
        <v>27586</v>
      </c>
      <c r="H39" s="3" t="s">
        <v>87</v>
      </c>
      <c r="I39" s="3" t="s">
        <v>137</v>
      </c>
      <c r="J39" s="3" t="s">
        <v>87</v>
      </c>
      <c r="K39" s="3" t="s">
        <v>1531</v>
      </c>
      <c r="L39" s="37">
        <v>85476700</v>
      </c>
      <c r="M39" s="42" t="s">
        <v>143</v>
      </c>
      <c r="N39" s="3">
        <f t="shared" si="30"/>
        <v>4224218</v>
      </c>
      <c r="O39" s="3">
        <v>3008254526</v>
      </c>
      <c r="P39" s="3" t="str">
        <f t="shared" si="43"/>
        <v>joseku0518@hotmail.com</v>
      </c>
      <c r="Q39" s="3" t="s">
        <v>488</v>
      </c>
      <c r="R39" s="77" t="s">
        <v>7</v>
      </c>
      <c r="S39" s="3">
        <f t="shared" ref="S39:S70" si="173">+S38</f>
        <v>0</v>
      </c>
      <c r="T39" s="3" t="s">
        <v>244</v>
      </c>
      <c r="U39" s="3">
        <f t="shared" si="1"/>
        <v>0</v>
      </c>
      <c r="V39" s="3">
        <f t="shared" si="2"/>
        <v>0</v>
      </c>
      <c r="W39" s="3" t="s">
        <v>245</v>
      </c>
      <c r="X39" s="3" t="s">
        <v>244</v>
      </c>
      <c r="Y39" s="3">
        <f t="shared" si="3"/>
        <v>0</v>
      </c>
      <c r="Z39" s="3">
        <f t="shared" si="4"/>
        <v>0</v>
      </c>
      <c r="AA39" s="95">
        <f t="shared" ref="AA39:AA59" si="174">+AA38</f>
        <v>13300000</v>
      </c>
      <c r="AB39" s="3">
        <v>3</v>
      </c>
      <c r="AC39" s="95">
        <v>9600000</v>
      </c>
      <c r="AD39" s="3" t="s">
        <v>88</v>
      </c>
      <c r="AE39" s="77" t="str">
        <f t="shared" si="140"/>
        <v>Banco</v>
      </c>
      <c r="AF39" s="3">
        <f t="shared" ref="AF39:AF57" si="175">+AF38</f>
        <v>0</v>
      </c>
      <c r="AG39" s="3" t="s">
        <v>87</v>
      </c>
      <c r="AH39" s="3" t="str">
        <f>+AH38</f>
        <v>Asociado - Administrativo</v>
      </c>
      <c r="AI39" s="3">
        <v>5</v>
      </c>
      <c r="AJ39" s="3" t="s">
        <v>246</v>
      </c>
      <c r="AK39" s="3">
        <v>1</v>
      </c>
      <c r="AL39" s="3" t="str">
        <f t="shared" si="141"/>
        <v>Asociaciòn de Pescadores y Turismo Puerto la Loma</v>
      </c>
      <c r="AM39" s="3" t="s">
        <v>247</v>
      </c>
      <c r="AN39" s="3">
        <f t="shared" si="31"/>
        <v>0</v>
      </c>
      <c r="AO39" s="3" t="str">
        <f t="shared" si="118"/>
        <v>819005877-6</v>
      </c>
      <c r="AP39" s="3" t="str">
        <f t="shared" si="119"/>
        <v>SI</v>
      </c>
      <c r="AQ39" s="3">
        <f t="shared" si="120"/>
        <v>46</v>
      </c>
      <c r="AR39" s="3">
        <f t="shared" si="121"/>
        <v>8</v>
      </c>
      <c r="AS39" s="3" t="str">
        <f t="shared" si="122"/>
        <v>Luis Hernandez</v>
      </c>
      <c r="AT39" s="3">
        <f t="shared" si="123"/>
        <v>85456135</v>
      </c>
      <c r="AU39" s="3" t="str">
        <f t="shared" si="124"/>
        <v>SI</v>
      </c>
      <c r="AV39" s="3">
        <f t="shared" si="125"/>
        <v>2</v>
      </c>
      <c r="AW39" s="3">
        <f t="shared" si="80"/>
        <v>0</v>
      </c>
      <c r="AX39" s="3">
        <f t="shared" si="126"/>
        <v>1</v>
      </c>
      <c r="AY39" s="3">
        <f t="shared" si="81"/>
        <v>0</v>
      </c>
      <c r="AZ39" s="3" t="str">
        <f t="shared" si="127"/>
        <v>Motor F. de Borda</v>
      </c>
      <c r="BA39" s="3" t="str">
        <f t="shared" si="47"/>
        <v>Motor F. de Borda</v>
      </c>
      <c r="BB39" s="3">
        <f t="shared" si="128"/>
        <v>50</v>
      </c>
      <c r="BC39" s="3">
        <f t="shared" si="48"/>
        <v>0</v>
      </c>
      <c r="BD39" s="3">
        <f t="shared" si="129"/>
        <v>2</v>
      </c>
      <c r="BE39" s="3" t="str">
        <f t="shared" si="130"/>
        <v>Maretera</v>
      </c>
      <c r="BF39" s="3" t="str">
        <f t="shared" si="49"/>
        <v>Lancha</v>
      </c>
      <c r="BG39" s="3" t="str">
        <f t="shared" si="50"/>
        <v>Botes</v>
      </c>
      <c r="BH39" s="3">
        <f t="shared" si="131"/>
        <v>2</v>
      </c>
      <c r="BI39" s="3">
        <f t="shared" si="64"/>
        <v>6</v>
      </c>
      <c r="BJ39" s="3">
        <f t="shared" si="65"/>
        <v>30</v>
      </c>
      <c r="BK39" s="3" t="str">
        <f t="shared" si="142"/>
        <v>Linea de Mano</v>
      </c>
      <c r="BL39" s="3" t="str">
        <f t="shared" si="143"/>
        <v>Palangre</v>
      </c>
      <c r="BM39" s="3" t="str">
        <f t="shared" si="144"/>
        <v>Nasa</v>
      </c>
      <c r="BN39" s="3" t="str">
        <f t="shared" si="132"/>
        <v>Nasa</v>
      </c>
      <c r="BO39" s="3">
        <f t="shared" si="66"/>
        <v>0</v>
      </c>
      <c r="BP39" s="3" t="str">
        <f t="shared" si="145"/>
        <v>Cojinoa</v>
      </c>
      <c r="BQ39" s="3" t="str">
        <f t="shared" si="146"/>
        <v>Pargo</v>
      </c>
      <c r="BR39" s="3" t="str">
        <f t="shared" si="147"/>
        <v>Sierra</v>
      </c>
      <c r="BS39" s="3" t="str">
        <f t="shared" si="148"/>
        <v>Picua</v>
      </c>
      <c r="BT39" s="3" t="str">
        <f t="shared" si="149"/>
        <v>Libra</v>
      </c>
      <c r="BU39" s="3" t="str">
        <f t="shared" si="150"/>
        <v>Libra</v>
      </c>
      <c r="BV39" s="3" t="str">
        <f t="shared" si="151"/>
        <v>Libra</v>
      </c>
      <c r="BW39" s="3" t="str">
        <f t="shared" si="152"/>
        <v>Libra</v>
      </c>
      <c r="BX39" s="3">
        <f t="shared" si="153"/>
        <v>4000</v>
      </c>
      <c r="BY39" s="3">
        <f t="shared" si="154"/>
        <v>7000</v>
      </c>
      <c r="BZ39" s="3">
        <f t="shared" si="155"/>
        <v>7000</v>
      </c>
      <c r="CA39" s="3">
        <f t="shared" si="156"/>
        <v>4000</v>
      </c>
      <c r="CB39" s="3" t="str">
        <f t="shared" si="157"/>
        <v>Cojinoa</v>
      </c>
      <c r="CC39" s="3" t="str">
        <f t="shared" si="158"/>
        <v>Pardo</v>
      </c>
      <c r="CD39" s="3" t="str">
        <f t="shared" si="159"/>
        <v>Sierra</v>
      </c>
      <c r="CE39" s="3" t="str">
        <f t="shared" si="160"/>
        <v>Picua</v>
      </c>
      <c r="CF39" s="3" t="str">
        <f t="shared" si="161"/>
        <v>Libra</v>
      </c>
      <c r="CG39" s="3" t="str">
        <f t="shared" si="162"/>
        <v>Libra</v>
      </c>
      <c r="CH39" s="3" t="str">
        <f t="shared" si="163"/>
        <v>Libra</v>
      </c>
      <c r="CI39" s="3" t="str">
        <f t="shared" si="164"/>
        <v>Libra</v>
      </c>
      <c r="CJ39" s="3">
        <f t="shared" si="165"/>
        <v>4000</v>
      </c>
      <c r="CK39" s="3">
        <f t="shared" si="166"/>
        <v>7000</v>
      </c>
      <c r="CL39" s="3">
        <f t="shared" si="167"/>
        <v>7000</v>
      </c>
      <c r="CM39" s="3">
        <f t="shared" si="168"/>
        <v>4000</v>
      </c>
      <c r="CN39" s="3" t="str">
        <f t="shared" si="133"/>
        <v>SI</v>
      </c>
      <c r="CO39" s="3">
        <f t="shared" si="134"/>
        <v>2</v>
      </c>
      <c r="CP39" s="3" t="str">
        <f t="shared" si="113"/>
        <v>D.P.S y Drummond</v>
      </c>
      <c r="CQ39" s="3" t="str">
        <f t="shared" si="135"/>
        <v>D.P.S.Y DRUMMOND</v>
      </c>
      <c r="CR39" s="3" t="str">
        <f t="shared" si="136"/>
        <v>Embarcaciones completas</v>
      </c>
      <c r="CS39" s="3" t="str">
        <f t="shared" si="114"/>
        <v>Motores</v>
      </c>
      <c r="CT39" s="3" t="str">
        <f t="shared" si="109"/>
        <v>Motores</v>
      </c>
      <c r="CU39" s="3" t="str">
        <f t="shared" si="87"/>
        <v>Anzuelos</v>
      </c>
      <c r="CV39" s="3" t="str">
        <f t="shared" si="88"/>
        <v>Tables</v>
      </c>
      <c r="CW39" s="3">
        <f t="shared" si="137"/>
        <v>2</v>
      </c>
      <c r="CX39" s="3">
        <f t="shared" si="115"/>
        <v>3</v>
      </c>
      <c r="CY39" s="3">
        <f t="shared" si="71"/>
        <v>200</v>
      </c>
      <c r="CZ39" s="3">
        <f t="shared" si="72"/>
        <v>10</v>
      </c>
      <c r="DA39" s="3">
        <f t="shared" si="73"/>
        <v>9</v>
      </c>
      <c r="DB39" s="3" t="str">
        <f t="shared" si="138"/>
        <v>SI</v>
      </c>
      <c r="DC39" s="3" t="str">
        <f t="shared" si="116"/>
        <v>SI</v>
      </c>
      <c r="DD39" s="3" t="str">
        <f t="shared" si="74"/>
        <v>SI</v>
      </c>
      <c r="DE39" s="3" t="str">
        <f t="shared" si="75"/>
        <v>SI</v>
      </c>
      <c r="DF39" s="3" t="str">
        <f t="shared" si="76"/>
        <v>SI</v>
      </c>
      <c r="DG39" s="3" t="str">
        <f t="shared" si="99"/>
        <v>Buen estado</v>
      </c>
      <c r="DH39" s="3" t="str">
        <f t="shared" si="139"/>
        <v>Buen estado</v>
      </c>
      <c r="DI39" s="3" t="str">
        <f t="shared" si="110"/>
        <v>Nuevas</v>
      </c>
      <c r="DJ39" s="3" t="str">
        <f t="shared" si="111"/>
        <v>Nuevas</v>
      </c>
      <c r="DK39" s="3" t="str">
        <f t="shared" si="112"/>
        <v>Nuevas</v>
      </c>
      <c r="DL39" s="3" t="s">
        <v>99</v>
      </c>
      <c r="DM39" s="16" t="s">
        <v>1456</v>
      </c>
      <c r="DN39" s="3" t="s">
        <v>87</v>
      </c>
      <c r="DO39" s="3" t="s">
        <v>259</v>
      </c>
      <c r="DP39" s="3" t="s">
        <v>489</v>
      </c>
      <c r="DQ39" s="3" t="s">
        <v>160</v>
      </c>
      <c r="DR39" s="3">
        <f t="shared" si="169"/>
        <v>50</v>
      </c>
      <c r="DS39" s="77" t="s">
        <v>148</v>
      </c>
      <c r="DT39" s="3" t="str">
        <f>+DT38</f>
        <v>NO</v>
      </c>
      <c r="DU39" s="3">
        <f t="shared" si="170"/>
        <v>285</v>
      </c>
      <c r="DV39" s="3" t="s">
        <v>216</v>
      </c>
      <c r="DW39" s="16" t="s">
        <v>164</v>
      </c>
      <c r="DX39" s="3">
        <f t="shared" si="22"/>
        <v>0</v>
      </c>
      <c r="DY39" s="3">
        <v>10000</v>
      </c>
      <c r="DZ39" s="3">
        <f t="shared" si="171"/>
        <v>0</v>
      </c>
      <c r="EA39" s="3">
        <f t="shared" ref="EA39:EA70" si="176">+EA38</f>
        <v>30000</v>
      </c>
      <c r="EB39" s="3">
        <v>10000</v>
      </c>
      <c r="EC39" s="3">
        <v>3000</v>
      </c>
      <c r="ED39" s="3">
        <v>20000</v>
      </c>
      <c r="EE39" s="3">
        <f t="shared" si="86"/>
        <v>20000</v>
      </c>
      <c r="EF39" s="3">
        <v>43000</v>
      </c>
      <c r="EG39" s="3" t="s">
        <v>261</v>
      </c>
      <c r="EH39" s="3" t="s">
        <v>262</v>
      </c>
      <c r="EI39" s="3" t="s">
        <v>249</v>
      </c>
      <c r="EJ39" s="3" t="str">
        <f>+EJ38</f>
        <v>Tiburon</v>
      </c>
      <c r="EK39" s="3" t="s">
        <v>222</v>
      </c>
      <c r="EL39" s="3" t="s">
        <v>252</v>
      </c>
      <c r="EM39" s="3" t="s">
        <v>252</v>
      </c>
      <c r="EN39" s="3" t="str">
        <f>+EN38</f>
        <v>Libra</v>
      </c>
      <c r="EO39" s="3">
        <v>5000</v>
      </c>
      <c r="EP39" s="3">
        <v>6000</v>
      </c>
      <c r="EQ39" s="3">
        <v>10000</v>
      </c>
      <c r="ER39" s="3">
        <f>+ER38</f>
        <v>5000</v>
      </c>
      <c r="ES39" s="3" t="s">
        <v>261</v>
      </c>
      <c r="ET39" s="3" t="s">
        <v>262</v>
      </c>
      <c r="EU39" s="3" t="s">
        <v>249</v>
      </c>
      <c r="EV39" s="3" t="str">
        <f>+EV38</f>
        <v>Atun</v>
      </c>
      <c r="EW39" s="3" t="s">
        <v>222</v>
      </c>
      <c r="EX39" s="3" t="s">
        <v>382</v>
      </c>
      <c r="EY39" s="3" t="s">
        <v>382</v>
      </c>
      <c r="EZ39" s="3" t="str">
        <f>+EZ38</f>
        <v>Libra</v>
      </c>
      <c r="FA39" s="3">
        <v>5000</v>
      </c>
      <c r="FB39" s="3">
        <v>6000</v>
      </c>
      <c r="FC39" s="3">
        <v>10000</v>
      </c>
      <c r="FD39" s="3">
        <f>+FD38</f>
        <v>5000</v>
      </c>
      <c r="FE39" s="3" t="s">
        <v>225</v>
      </c>
      <c r="FF39" s="3" t="s">
        <v>253</v>
      </c>
      <c r="FG39" s="77" t="s">
        <v>88</v>
      </c>
      <c r="FH39" s="3">
        <f t="shared" si="26"/>
        <v>0</v>
      </c>
      <c r="FI39" s="3">
        <f t="shared" si="27"/>
        <v>0</v>
      </c>
      <c r="FJ39" s="3" t="str">
        <f t="shared" si="70"/>
        <v>En esta Sociedad hay una persona con discapacidad auditiva</v>
      </c>
    </row>
    <row r="40" spans="1:166" x14ac:dyDescent="0.25">
      <c r="A40" s="29">
        <v>34</v>
      </c>
      <c r="B40" s="3" t="s">
        <v>490</v>
      </c>
      <c r="C40" s="3" t="str">
        <f>+C39</f>
        <v>Orlando</v>
      </c>
      <c r="D40" s="3" t="s">
        <v>491</v>
      </c>
      <c r="E40" s="3" t="s">
        <v>492</v>
      </c>
      <c r="F40" s="33" t="s">
        <v>133</v>
      </c>
      <c r="G40" s="36">
        <v>22652</v>
      </c>
      <c r="H40" s="3" t="s">
        <v>87</v>
      </c>
      <c r="I40" s="3" t="s">
        <v>136</v>
      </c>
      <c r="J40" s="3" t="s">
        <v>87</v>
      </c>
      <c r="K40" s="3" t="s">
        <v>1531</v>
      </c>
      <c r="L40" s="37">
        <v>12557009</v>
      </c>
      <c r="M40" s="42" t="s">
        <v>143</v>
      </c>
      <c r="N40" s="3">
        <f t="shared" si="30"/>
        <v>4224218</v>
      </c>
      <c r="O40" s="3">
        <v>3006998699</v>
      </c>
      <c r="P40" s="3" t="str">
        <f t="shared" si="43"/>
        <v>joseku0518@hotmail.com</v>
      </c>
      <c r="Q40" s="3" t="s">
        <v>493</v>
      </c>
      <c r="R40" s="77" t="s">
        <v>149</v>
      </c>
      <c r="S40" s="3">
        <f t="shared" si="173"/>
        <v>0</v>
      </c>
      <c r="T40" s="3" t="s">
        <v>244</v>
      </c>
      <c r="U40" s="3">
        <f t="shared" si="1"/>
        <v>0</v>
      </c>
      <c r="V40" s="3">
        <f t="shared" si="2"/>
        <v>0</v>
      </c>
      <c r="W40" s="3" t="s">
        <v>245</v>
      </c>
      <c r="X40" s="3" t="s">
        <v>244</v>
      </c>
      <c r="Y40" s="3">
        <f t="shared" si="3"/>
        <v>0</v>
      </c>
      <c r="Z40" s="3">
        <f t="shared" si="4"/>
        <v>0</v>
      </c>
      <c r="AA40" s="95">
        <f t="shared" si="174"/>
        <v>13300000</v>
      </c>
      <c r="AB40" s="3">
        <v>3</v>
      </c>
      <c r="AC40" s="95">
        <v>12000000</v>
      </c>
      <c r="AD40" s="3" t="s">
        <v>88</v>
      </c>
      <c r="AE40" s="77" t="str">
        <f t="shared" si="140"/>
        <v>Banco</v>
      </c>
      <c r="AF40" s="3">
        <f t="shared" si="175"/>
        <v>0</v>
      </c>
      <c r="AG40" s="3" t="s">
        <v>87</v>
      </c>
      <c r="AH40" s="3" t="str">
        <f>+AH39</f>
        <v>Asociado - Administrativo</v>
      </c>
      <c r="AI40" s="3">
        <v>4</v>
      </c>
      <c r="AJ40" s="3" t="s">
        <v>246</v>
      </c>
      <c r="AK40" s="3">
        <v>1</v>
      </c>
      <c r="AL40" s="3" t="str">
        <f t="shared" si="141"/>
        <v>Asociaciòn de Pescadores y Turismo Puerto la Loma</v>
      </c>
      <c r="AM40" s="3" t="s">
        <v>247</v>
      </c>
      <c r="AN40" s="3">
        <f t="shared" si="31"/>
        <v>0</v>
      </c>
      <c r="AO40" s="3" t="str">
        <f t="shared" si="118"/>
        <v>819005877-6</v>
      </c>
      <c r="AP40" s="3" t="str">
        <f t="shared" si="119"/>
        <v>SI</v>
      </c>
      <c r="AQ40" s="3">
        <f t="shared" si="120"/>
        <v>46</v>
      </c>
      <c r="AR40" s="3">
        <f t="shared" si="121"/>
        <v>8</v>
      </c>
      <c r="AS40" s="3" t="str">
        <f t="shared" si="122"/>
        <v>Luis Hernandez</v>
      </c>
      <c r="AT40" s="3">
        <f t="shared" si="123"/>
        <v>85456135</v>
      </c>
      <c r="AU40" s="3" t="str">
        <f t="shared" si="124"/>
        <v>SI</v>
      </c>
      <c r="AV40" s="3">
        <f t="shared" si="125"/>
        <v>2</v>
      </c>
      <c r="AW40" s="3">
        <f t="shared" si="80"/>
        <v>0</v>
      </c>
      <c r="AX40" s="3">
        <f t="shared" si="126"/>
        <v>1</v>
      </c>
      <c r="AY40" s="3">
        <f t="shared" si="81"/>
        <v>0</v>
      </c>
      <c r="AZ40" s="3" t="str">
        <f t="shared" si="127"/>
        <v>Motor F. de Borda</v>
      </c>
      <c r="BA40" s="3" t="str">
        <f t="shared" si="47"/>
        <v>Motor F. de Borda</v>
      </c>
      <c r="BB40" s="3">
        <f t="shared" si="128"/>
        <v>50</v>
      </c>
      <c r="BC40" s="3">
        <f t="shared" si="48"/>
        <v>0</v>
      </c>
      <c r="BD40" s="3">
        <f t="shared" si="129"/>
        <v>2</v>
      </c>
      <c r="BE40" s="3" t="str">
        <f t="shared" si="130"/>
        <v>Maretera</v>
      </c>
      <c r="BF40" s="3" t="str">
        <f t="shared" si="49"/>
        <v>Lancha</v>
      </c>
      <c r="BG40" s="3" t="str">
        <f t="shared" si="50"/>
        <v>Botes</v>
      </c>
      <c r="BH40" s="3">
        <f t="shared" si="131"/>
        <v>2</v>
      </c>
      <c r="BI40" s="3">
        <f t="shared" si="64"/>
        <v>6</v>
      </c>
      <c r="BJ40" s="3">
        <f t="shared" si="65"/>
        <v>30</v>
      </c>
      <c r="BK40" s="3" t="str">
        <f t="shared" si="142"/>
        <v>Linea de Mano</v>
      </c>
      <c r="BL40" s="3" t="str">
        <f t="shared" si="143"/>
        <v>Palangre</v>
      </c>
      <c r="BM40" s="3" t="str">
        <f t="shared" si="144"/>
        <v>Nasa</v>
      </c>
      <c r="BN40" s="3" t="str">
        <f t="shared" si="132"/>
        <v>Nasa</v>
      </c>
      <c r="BO40" s="3">
        <f t="shared" si="66"/>
        <v>0</v>
      </c>
      <c r="BP40" s="3" t="str">
        <f t="shared" si="145"/>
        <v>Cojinoa</v>
      </c>
      <c r="BQ40" s="3" t="str">
        <f t="shared" si="146"/>
        <v>Pargo</v>
      </c>
      <c r="BR40" s="3" t="str">
        <f t="shared" si="147"/>
        <v>Sierra</v>
      </c>
      <c r="BS40" s="3" t="str">
        <f t="shared" si="148"/>
        <v>Picua</v>
      </c>
      <c r="BT40" s="3" t="str">
        <f t="shared" si="149"/>
        <v>Libra</v>
      </c>
      <c r="BU40" s="3" t="str">
        <f t="shared" si="150"/>
        <v>Libra</v>
      </c>
      <c r="BV40" s="3" t="str">
        <f t="shared" si="151"/>
        <v>Libra</v>
      </c>
      <c r="BW40" s="3" t="str">
        <f t="shared" si="152"/>
        <v>Libra</v>
      </c>
      <c r="BX40" s="3">
        <f t="shared" si="153"/>
        <v>4000</v>
      </c>
      <c r="BY40" s="3">
        <f t="shared" si="154"/>
        <v>7000</v>
      </c>
      <c r="BZ40" s="3">
        <f t="shared" si="155"/>
        <v>7000</v>
      </c>
      <c r="CA40" s="3">
        <f t="shared" si="156"/>
        <v>4000</v>
      </c>
      <c r="CB40" s="3" t="str">
        <f t="shared" si="157"/>
        <v>Cojinoa</v>
      </c>
      <c r="CC40" s="3" t="str">
        <f t="shared" si="158"/>
        <v>Pardo</v>
      </c>
      <c r="CD40" s="3" t="str">
        <f t="shared" si="159"/>
        <v>Sierra</v>
      </c>
      <c r="CE40" s="3" t="str">
        <f t="shared" si="160"/>
        <v>Picua</v>
      </c>
      <c r="CF40" s="3" t="str">
        <f t="shared" si="161"/>
        <v>Libra</v>
      </c>
      <c r="CG40" s="3" t="str">
        <f t="shared" si="162"/>
        <v>Libra</v>
      </c>
      <c r="CH40" s="3" t="str">
        <f t="shared" si="163"/>
        <v>Libra</v>
      </c>
      <c r="CI40" s="3" t="str">
        <f t="shared" si="164"/>
        <v>Libra</v>
      </c>
      <c r="CJ40" s="3">
        <f t="shared" si="165"/>
        <v>4000</v>
      </c>
      <c r="CK40" s="3">
        <f t="shared" si="166"/>
        <v>7000</v>
      </c>
      <c r="CL40" s="3">
        <f t="shared" si="167"/>
        <v>7000</v>
      </c>
      <c r="CM40" s="3">
        <f t="shared" si="168"/>
        <v>4000</v>
      </c>
      <c r="CN40" s="3" t="str">
        <f t="shared" si="133"/>
        <v>SI</v>
      </c>
      <c r="CO40" s="3">
        <f t="shared" si="134"/>
        <v>2</v>
      </c>
      <c r="CP40" s="3" t="str">
        <f t="shared" si="113"/>
        <v>D.P.S y Drummond</v>
      </c>
      <c r="CQ40" s="3" t="str">
        <f t="shared" si="135"/>
        <v>D.P.S.Y DRUMMOND</v>
      </c>
      <c r="CR40" s="3" t="str">
        <f t="shared" si="136"/>
        <v>Embarcaciones completas</v>
      </c>
      <c r="CS40" s="3" t="str">
        <f t="shared" si="114"/>
        <v>Motores</v>
      </c>
      <c r="CT40" s="3" t="str">
        <f t="shared" si="109"/>
        <v>Motores</v>
      </c>
      <c r="CU40" s="3" t="str">
        <f t="shared" si="87"/>
        <v>Anzuelos</v>
      </c>
      <c r="CV40" s="3" t="str">
        <f t="shared" si="88"/>
        <v>Tables</v>
      </c>
      <c r="CW40" s="3">
        <f t="shared" si="137"/>
        <v>2</v>
      </c>
      <c r="CX40" s="3">
        <f t="shared" si="115"/>
        <v>3</v>
      </c>
      <c r="CY40" s="3">
        <f t="shared" si="71"/>
        <v>200</v>
      </c>
      <c r="CZ40" s="3">
        <f t="shared" si="72"/>
        <v>10</v>
      </c>
      <c r="DA40" s="3">
        <f t="shared" si="73"/>
        <v>9</v>
      </c>
      <c r="DB40" s="3" t="str">
        <f t="shared" si="138"/>
        <v>SI</v>
      </c>
      <c r="DC40" s="3" t="str">
        <f t="shared" si="116"/>
        <v>SI</v>
      </c>
      <c r="DD40" s="3" t="str">
        <f t="shared" si="74"/>
        <v>SI</v>
      </c>
      <c r="DE40" s="3" t="str">
        <f t="shared" si="75"/>
        <v>SI</v>
      </c>
      <c r="DF40" s="3" t="str">
        <f t="shared" si="76"/>
        <v>SI</v>
      </c>
      <c r="DG40" s="3" t="str">
        <f t="shared" si="99"/>
        <v>Buen estado</v>
      </c>
      <c r="DH40" s="3" t="str">
        <f t="shared" si="139"/>
        <v>Buen estado</v>
      </c>
      <c r="DI40" s="3" t="str">
        <f t="shared" si="110"/>
        <v>Nuevas</v>
      </c>
      <c r="DJ40" s="3" t="str">
        <f t="shared" si="111"/>
        <v>Nuevas</v>
      </c>
      <c r="DK40" s="3" t="str">
        <f t="shared" si="112"/>
        <v>Nuevas</v>
      </c>
      <c r="DL40" s="3" t="s">
        <v>99</v>
      </c>
      <c r="DM40" s="16" t="s">
        <v>1456</v>
      </c>
      <c r="DN40" s="3" t="s">
        <v>87</v>
      </c>
      <c r="DO40" s="3" t="s">
        <v>259</v>
      </c>
      <c r="DP40" s="3" t="str">
        <f>+DP39</f>
        <v>El Hijo del Pueblo</v>
      </c>
      <c r="DQ40" s="3" t="s">
        <v>160</v>
      </c>
      <c r="DR40" s="3">
        <f t="shared" si="169"/>
        <v>50</v>
      </c>
      <c r="DS40" s="77" t="s">
        <v>180</v>
      </c>
      <c r="DT40" s="3" t="str">
        <f>+DT39</f>
        <v>NO</v>
      </c>
      <c r="DU40" s="3">
        <f t="shared" si="170"/>
        <v>285</v>
      </c>
      <c r="DV40" s="3" t="s">
        <v>216</v>
      </c>
      <c r="DW40" s="3" t="str">
        <f>+DW39</f>
        <v>Red de Enmalle</v>
      </c>
      <c r="DX40" s="3">
        <f t="shared" si="22"/>
        <v>0</v>
      </c>
      <c r="DY40" s="3">
        <v>20000</v>
      </c>
      <c r="DZ40" s="3">
        <f t="shared" si="171"/>
        <v>0</v>
      </c>
      <c r="EA40" s="3">
        <f t="shared" si="176"/>
        <v>30000</v>
      </c>
      <c r="EB40" s="3">
        <v>10000</v>
      </c>
      <c r="EC40" s="3">
        <v>3000</v>
      </c>
      <c r="ED40" s="3">
        <v>5000</v>
      </c>
      <c r="EE40" s="3">
        <f t="shared" si="86"/>
        <v>20000</v>
      </c>
      <c r="EF40" s="3">
        <v>38000</v>
      </c>
      <c r="EG40" s="3" t="str">
        <f>+EG39</f>
        <v>Cojinoa</v>
      </c>
      <c r="EH40" s="3" t="str">
        <f>+EH39</f>
        <v>Picua</v>
      </c>
      <c r="EI40" s="3" t="str">
        <f>+EI39</f>
        <v>Pargo</v>
      </c>
      <c r="EJ40" s="3" t="str">
        <f>+EJ39</f>
        <v>Tiburon</v>
      </c>
      <c r="EK40" s="3" t="str">
        <f>+EK39</f>
        <v>mano</v>
      </c>
      <c r="EL40" s="3" t="str">
        <f>+EL39</f>
        <v>Libra</v>
      </c>
      <c r="EM40" s="3" t="str">
        <f>+EM39</f>
        <v>Libra</v>
      </c>
      <c r="EN40" s="3" t="str">
        <f>+EN39</f>
        <v>Libra</v>
      </c>
      <c r="EO40" s="3">
        <f>+EO39</f>
        <v>5000</v>
      </c>
      <c r="EP40" s="3">
        <f>+EP39</f>
        <v>6000</v>
      </c>
      <c r="EQ40" s="3">
        <f>+EQ39</f>
        <v>10000</v>
      </c>
      <c r="ER40" s="3">
        <f>+ER39</f>
        <v>5000</v>
      </c>
      <c r="ES40" s="3" t="str">
        <f>+ES39</f>
        <v>Cojinoa</v>
      </c>
      <c r="ET40" s="3" t="str">
        <f>+ET39</f>
        <v>Picua</v>
      </c>
      <c r="EU40" s="3" t="str">
        <f>+EU39</f>
        <v>Pargo</v>
      </c>
      <c r="EV40" s="3" t="str">
        <f>+EV39</f>
        <v>Atun</v>
      </c>
      <c r="EW40" s="3" t="str">
        <f>+EW39</f>
        <v>mano</v>
      </c>
      <c r="EX40" s="3" t="str">
        <f>+EX39</f>
        <v>libra</v>
      </c>
      <c r="EY40" s="3" t="str">
        <f>+EY39</f>
        <v>libra</v>
      </c>
      <c r="EZ40" s="3" t="str">
        <f>+EZ39</f>
        <v>Libra</v>
      </c>
      <c r="FA40" s="3">
        <f>+FA39</f>
        <v>5000</v>
      </c>
      <c r="FB40" s="3">
        <f>+FB39</f>
        <v>6000</v>
      </c>
      <c r="FC40" s="3">
        <f>+FC39</f>
        <v>10000</v>
      </c>
      <c r="FD40" s="3">
        <f>+FD39</f>
        <v>5000</v>
      </c>
      <c r="FE40" s="3" t="s">
        <v>225</v>
      </c>
      <c r="FF40" s="33" t="s">
        <v>226</v>
      </c>
      <c r="FG40" s="77" t="str">
        <f>+FG39</f>
        <v>NO</v>
      </c>
      <c r="FH40" s="3">
        <f t="shared" ref="FH40:FH71" si="177">+FH39</f>
        <v>0</v>
      </c>
      <c r="FI40" s="3">
        <f t="shared" ref="FI40:FI71" si="178">+FI39</f>
        <v>0</v>
      </c>
      <c r="FJ40" s="3" t="str">
        <f t="shared" si="70"/>
        <v>En esta Sociedad hay una persona con discapacidad auditiva</v>
      </c>
    </row>
    <row r="41" spans="1:166" x14ac:dyDescent="0.25">
      <c r="A41" s="29">
        <v>35</v>
      </c>
      <c r="B41" s="3" t="s">
        <v>494</v>
      </c>
      <c r="C41" s="3" t="s">
        <v>240</v>
      </c>
      <c r="D41" s="3" t="s">
        <v>470</v>
      </c>
      <c r="E41" s="3" t="s">
        <v>495</v>
      </c>
      <c r="F41" s="33" t="s">
        <v>133</v>
      </c>
      <c r="G41" s="36">
        <v>30631</v>
      </c>
      <c r="H41" s="3" t="s">
        <v>87</v>
      </c>
      <c r="I41" s="3" t="s">
        <v>136</v>
      </c>
      <c r="J41" s="3" t="str">
        <f>+J40</f>
        <v>SI</v>
      </c>
      <c r="K41" s="3" t="s">
        <v>1531</v>
      </c>
      <c r="L41" s="37">
        <v>1082858488</v>
      </c>
      <c r="M41" s="42" t="s">
        <v>143</v>
      </c>
      <c r="N41" s="3">
        <f t="shared" si="30"/>
        <v>4224218</v>
      </c>
      <c r="O41" s="3">
        <v>3002721122</v>
      </c>
      <c r="P41" s="3" t="str">
        <f t="shared" si="43"/>
        <v>joseku0518@hotmail.com</v>
      </c>
      <c r="Q41" s="3" t="s">
        <v>496</v>
      </c>
      <c r="R41" s="77" t="s">
        <v>149</v>
      </c>
      <c r="S41" s="3">
        <f t="shared" si="173"/>
        <v>0</v>
      </c>
      <c r="T41" s="3" t="s">
        <v>244</v>
      </c>
      <c r="U41" s="3">
        <f t="shared" si="1"/>
        <v>0</v>
      </c>
      <c r="V41" s="3">
        <f t="shared" si="2"/>
        <v>0</v>
      </c>
      <c r="W41" s="3" t="s">
        <v>245</v>
      </c>
      <c r="X41" s="3" t="s">
        <v>244</v>
      </c>
      <c r="Y41" s="3">
        <f t="shared" si="3"/>
        <v>0</v>
      </c>
      <c r="Z41" s="3">
        <f t="shared" si="4"/>
        <v>0</v>
      </c>
      <c r="AA41" s="102">
        <f t="shared" si="174"/>
        <v>13300000</v>
      </c>
      <c r="AB41" s="3">
        <f>+AB40</f>
        <v>3</v>
      </c>
      <c r="AC41" s="102">
        <v>12000000</v>
      </c>
      <c r="AD41" s="3" t="s">
        <v>88</v>
      </c>
      <c r="AE41" s="77" t="str">
        <f t="shared" si="140"/>
        <v>Banco</v>
      </c>
      <c r="AF41" s="3">
        <f t="shared" si="175"/>
        <v>0</v>
      </c>
      <c r="AG41" s="3" t="s">
        <v>87</v>
      </c>
      <c r="AH41" s="3" t="s">
        <v>20</v>
      </c>
      <c r="AI41" s="3">
        <f>+AI40</f>
        <v>4</v>
      </c>
      <c r="AJ41" s="3" t="str">
        <f>+AJ40</f>
        <v>Asociacion</v>
      </c>
      <c r="AK41" s="3">
        <f>+AK40</f>
        <v>1</v>
      </c>
      <c r="AL41" s="3" t="str">
        <f t="shared" si="141"/>
        <v>Asociaciòn de Pescadores y Turismo Puerto la Loma</v>
      </c>
      <c r="AM41" s="3" t="s">
        <v>247</v>
      </c>
      <c r="AN41" s="3">
        <f t="shared" si="31"/>
        <v>0</v>
      </c>
      <c r="AO41" s="3" t="str">
        <f t="shared" si="118"/>
        <v>819005877-6</v>
      </c>
      <c r="AP41" s="3" t="str">
        <f t="shared" si="119"/>
        <v>SI</v>
      </c>
      <c r="AQ41" s="3">
        <f t="shared" si="120"/>
        <v>46</v>
      </c>
      <c r="AR41" s="3">
        <f t="shared" si="121"/>
        <v>8</v>
      </c>
      <c r="AS41" s="3" t="str">
        <f t="shared" si="122"/>
        <v>Luis Hernandez</v>
      </c>
      <c r="AT41" s="3">
        <f t="shared" si="123"/>
        <v>85456135</v>
      </c>
      <c r="AU41" s="3" t="str">
        <f t="shared" si="124"/>
        <v>SI</v>
      </c>
      <c r="AV41" s="3">
        <f t="shared" si="125"/>
        <v>2</v>
      </c>
      <c r="AW41" s="3">
        <f t="shared" si="80"/>
        <v>0</v>
      </c>
      <c r="AX41" s="3">
        <f t="shared" si="126"/>
        <v>1</v>
      </c>
      <c r="AY41" s="3">
        <f t="shared" si="81"/>
        <v>0</v>
      </c>
      <c r="AZ41" s="3" t="str">
        <f t="shared" si="127"/>
        <v>Motor F. de Borda</v>
      </c>
      <c r="BA41" s="3" t="str">
        <f t="shared" si="47"/>
        <v>Motor F. de Borda</v>
      </c>
      <c r="BB41" s="3">
        <f t="shared" si="128"/>
        <v>50</v>
      </c>
      <c r="BC41" s="3">
        <f t="shared" si="48"/>
        <v>0</v>
      </c>
      <c r="BD41" s="3">
        <f t="shared" si="129"/>
        <v>2</v>
      </c>
      <c r="BE41" s="3" t="str">
        <f t="shared" si="130"/>
        <v>Maretera</v>
      </c>
      <c r="BF41" s="3" t="str">
        <f t="shared" si="49"/>
        <v>Lancha</v>
      </c>
      <c r="BG41" s="3" t="str">
        <f t="shared" si="50"/>
        <v>Botes</v>
      </c>
      <c r="BH41" s="3">
        <f t="shared" si="131"/>
        <v>2</v>
      </c>
      <c r="BI41" s="3">
        <f t="shared" si="64"/>
        <v>6</v>
      </c>
      <c r="BJ41" s="3">
        <f t="shared" si="65"/>
        <v>30</v>
      </c>
      <c r="BK41" s="3" t="str">
        <f t="shared" si="142"/>
        <v>Linea de Mano</v>
      </c>
      <c r="BL41" s="3" t="str">
        <f t="shared" si="143"/>
        <v>Palangre</v>
      </c>
      <c r="BM41" s="3" t="str">
        <f t="shared" si="144"/>
        <v>Nasa</v>
      </c>
      <c r="BN41" s="3" t="str">
        <f t="shared" si="132"/>
        <v>Nasa</v>
      </c>
      <c r="BO41" s="3">
        <f t="shared" si="66"/>
        <v>0</v>
      </c>
      <c r="BP41" s="3" t="str">
        <f t="shared" si="145"/>
        <v>Cojinoa</v>
      </c>
      <c r="BQ41" s="3" t="str">
        <f t="shared" si="146"/>
        <v>Pargo</v>
      </c>
      <c r="BR41" s="3" t="str">
        <f t="shared" si="147"/>
        <v>Sierra</v>
      </c>
      <c r="BS41" s="3" t="str">
        <f t="shared" si="148"/>
        <v>Picua</v>
      </c>
      <c r="BT41" s="3" t="str">
        <f t="shared" si="149"/>
        <v>Libra</v>
      </c>
      <c r="BU41" s="3" t="str">
        <f t="shared" si="150"/>
        <v>Libra</v>
      </c>
      <c r="BV41" s="3" t="str">
        <f t="shared" si="151"/>
        <v>Libra</v>
      </c>
      <c r="BW41" s="3" t="str">
        <f t="shared" si="152"/>
        <v>Libra</v>
      </c>
      <c r="BX41" s="3">
        <f t="shared" si="153"/>
        <v>4000</v>
      </c>
      <c r="BY41" s="3">
        <f t="shared" si="154"/>
        <v>7000</v>
      </c>
      <c r="BZ41" s="3">
        <f t="shared" si="155"/>
        <v>7000</v>
      </c>
      <c r="CA41" s="3">
        <f t="shared" si="156"/>
        <v>4000</v>
      </c>
      <c r="CB41" s="3" t="str">
        <f t="shared" si="157"/>
        <v>Cojinoa</v>
      </c>
      <c r="CC41" s="3" t="str">
        <f t="shared" si="158"/>
        <v>Pardo</v>
      </c>
      <c r="CD41" s="3" t="str">
        <f t="shared" si="159"/>
        <v>Sierra</v>
      </c>
      <c r="CE41" s="3" t="str">
        <f t="shared" si="160"/>
        <v>Picua</v>
      </c>
      <c r="CF41" s="3" t="str">
        <f t="shared" si="161"/>
        <v>Libra</v>
      </c>
      <c r="CG41" s="3" t="str">
        <f t="shared" si="162"/>
        <v>Libra</v>
      </c>
      <c r="CH41" s="3" t="str">
        <f t="shared" si="163"/>
        <v>Libra</v>
      </c>
      <c r="CI41" s="3" t="str">
        <f t="shared" si="164"/>
        <v>Libra</v>
      </c>
      <c r="CJ41" s="3">
        <f t="shared" si="165"/>
        <v>4000</v>
      </c>
      <c r="CK41" s="3">
        <f t="shared" si="166"/>
        <v>7000</v>
      </c>
      <c r="CL41" s="3">
        <f t="shared" si="167"/>
        <v>7000</v>
      </c>
      <c r="CM41" s="3">
        <f t="shared" si="168"/>
        <v>4000</v>
      </c>
      <c r="CN41" s="3" t="str">
        <f t="shared" si="133"/>
        <v>SI</v>
      </c>
      <c r="CO41" s="3">
        <f t="shared" si="134"/>
        <v>2</v>
      </c>
      <c r="CP41" s="3" t="str">
        <f t="shared" si="113"/>
        <v>D.P.S y Drummond</v>
      </c>
      <c r="CQ41" s="3" t="str">
        <f t="shared" si="135"/>
        <v>D.P.S.Y DRUMMOND</v>
      </c>
      <c r="CR41" s="3" t="str">
        <f t="shared" si="136"/>
        <v>Embarcaciones completas</v>
      </c>
      <c r="CS41" s="3" t="str">
        <f t="shared" si="114"/>
        <v>Motores</v>
      </c>
      <c r="CT41" s="3" t="str">
        <f t="shared" si="109"/>
        <v>Motores</v>
      </c>
      <c r="CU41" s="3" t="str">
        <f t="shared" si="87"/>
        <v>Anzuelos</v>
      </c>
      <c r="CV41" s="3" t="str">
        <f t="shared" si="88"/>
        <v>Tables</v>
      </c>
      <c r="CW41" s="3">
        <f t="shared" si="137"/>
        <v>2</v>
      </c>
      <c r="CX41" s="3">
        <f t="shared" si="115"/>
        <v>3</v>
      </c>
      <c r="CY41" s="3">
        <f t="shared" si="71"/>
        <v>200</v>
      </c>
      <c r="CZ41" s="3">
        <f t="shared" si="72"/>
        <v>10</v>
      </c>
      <c r="DA41" s="3">
        <f t="shared" si="73"/>
        <v>9</v>
      </c>
      <c r="DB41" s="3" t="str">
        <f t="shared" si="138"/>
        <v>SI</v>
      </c>
      <c r="DC41" s="3" t="str">
        <f t="shared" si="116"/>
        <v>SI</v>
      </c>
      <c r="DD41" s="3" t="str">
        <f t="shared" si="74"/>
        <v>SI</v>
      </c>
      <c r="DE41" s="3" t="str">
        <f t="shared" si="75"/>
        <v>SI</v>
      </c>
      <c r="DF41" s="3" t="str">
        <f t="shared" si="76"/>
        <v>SI</v>
      </c>
      <c r="DG41" s="3" t="str">
        <f t="shared" si="99"/>
        <v>Buen estado</v>
      </c>
      <c r="DH41" s="3" t="str">
        <f t="shared" si="139"/>
        <v>Buen estado</v>
      </c>
      <c r="DI41" s="3" t="str">
        <f t="shared" si="110"/>
        <v>Nuevas</v>
      </c>
      <c r="DJ41" s="3" t="str">
        <f t="shared" si="111"/>
        <v>Nuevas</v>
      </c>
      <c r="DK41" s="3" t="str">
        <f t="shared" si="112"/>
        <v>Nuevas</v>
      </c>
      <c r="DL41" s="3" t="s">
        <v>99</v>
      </c>
      <c r="DM41" s="16" t="s">
        <v>1456</v>
      </c>
      <c r="DN41" s="3" t="s">
        <v>87</v>
      </c>
      <c r="DO41" s="3" t="s">
        <v>259</v>
      </c>
      <c r="DP41" s="3" t="s">
        <v>497</v>
      </c>
      <c r="DQ41" s="3" t="s">
        <v>158</v>
      </c>
      <c r="DR41" s="3">
        <f t="shared" si="169"/>
        <v>50</v>
      </c>
      <c r="DS41" s="77" t="s">
        <v>180</v>
      </c>
      <c r="DT41" s="3" t="s">
        <v>88</v>
      </c>
      <c r="DU41" s="3">
        <f t="shared" si="170"/>
        <v>285</v>
      </c>
      <c r="DV41" s="53" t="s">
        <v>163</v>
      </c>
      <c r="DW41" s="3" t="str">
        <f>+DW40</f>
        <v>Red de Enmalle</v>
      </c>
      <c r="DX41" s="3">
        <f t="shared" si="22"/>
        <v>0</v>
      </c>
      <c r="DY41" s="3">
        <f>+DY40</f>
        <v>20000</v>
      </c>
      <c r="DZ41" s="3">
        <f t="shared" si="171"/>
        <v>0</v>
      </c>
      <c r="EA41" s="3">
        <f t="shared" si="176"/>
        <v>30000</v>
      </c>
      <c r="EB41" s="3">
        <v>20000</v>
      </c>
      <c r="EC41" s="3">
        <v>5000</v>
      </c>
      <c r="ED41" s="3">
        <f>+ED40</f>
        <v>5000</v>
      </c>
      <c r="EE41" s="3">
        <f t="shared" si="86"/>
        <v>20000</v>
      </c>
      <c r="EF41" s="3">
        <v>25000</v>
      </c>
      <c r="EG41" s="3" t="s">
        <v>223</v>
      </c>
      <c r="EH41" s="3" t="s">
        <v>498</v>
      </c>
      <c r="EI41" s="3" t="s">
        <v>261</v>
      </c>
      <c r="EJ41" s="3" t="s">
        <v>262</v>
      </c>
      <c r="EK41" s="3" t="s">
        <v>499</v>
      </c>
      <c r="EL41" s="3" t="s">
        <v>500</v>
      </c>
      <c r="EM41" s="3" t="s">
        <v>222</v>
      </c>
      <c r="EN41" s="3" t="s">
        <v>222</v>
      </c>
      <c r="EO41" s="3">
        <v>20000</v>
      </c>
      <c r="EP41" s="3">
        <v>4000</v>
      </c>
      <c r="EQ41" s="3">
        <v>5000</v>
      </c>
      <c r="ER41" s="3">
        <v>10000</v>
      </c>
      <c r="ES41" s="3" t="s">
        <v>223</v>
      </c>
      <c r="ET41" s="3" t="s">
        <v>498</v>
      </c>
      <c r="EU41" s="3" t="s">
        <v>261</v>
      </c>
      <c r="EV41" s="3" t="s">
        <v>262</v>
      </c>
      <c r="EW41" s="3" t="s">
        <v>499</v>
      </c>
      <c r="EX41" s="3" t="s">
        <v>500</v>
      </c>
      <c r="EY41" s="3" t="s">
        <v>263</v>
      </c>
      <c r="EZ41" s="3" t="s">
        <v>263</v>
      </c>
      <c r="FA41" s="3">
        <v>20000</v>
      </c>
      <c r="FB41" s="3">
        <v>4000</v>
      </c>
      <c r="FC41" s="3">
        <v>5000</v>
      </c>
      <c r="FD41" s="3">
        <v>10000</v>
      </c>
      <c r="FE41" s="3" t="s">
        <v>253</v>
      </c>
      <c r="FF41" s="3" t="str">
        <f>+FF40</f>
        <v>Restaurante</v>
      </c>
      <c r="FG41" s="77" t="s">
        <v>88</v>
      </c>
      <c r="FH41" s="3">
        <f t="shared" si="177"/>
        <v>0</v>
      </c>
      <c r="FI41" s="3">
        <f t="shared" si="178"/>
        <v>0</v>
      </c>
      <c r="FJ41" s="3" t="str">
        <f t="shared" si="70"/>
        <v>En esta Sociedad hay una persona con discapacidad auditiva</v>
      </c>
    </row>
    <row r="42" spans="1:166" x14ac:dyDescent="0.25">
      <c r="A42" s="29">
        <v>36</v>
      </c>
      <c r="B42" s="3" t="s">
        <v>501</v>
      </c>
      <c r="C42" s="3" t="s">
        <v>502</v>
      </c>
      <c r="D42" s="3" t="s">
        <v>503</v>
      </c>
      <c r="E42" s="3" t="s">
        <v>375</v>
      </c>
      <c r="F42" s="33" t="s">
        <v>133</v>
      </c>
      <c r="G42" s="36">
        <v>23986</v>
      </c>
      <c r="H42" s="3" t="s">
        <v>87</v>
      </c>
      <c r="I42" s="3" t="s">
        <v>137</v>
      </c>
      <c r="J42" s="3" t="s">
        <v>87</v>
      </c>
      <c r="K42" s="3" t="s">
        <v>1531</v>
      </c>
      <c r="L42" s="37">
        <v>79379514</v>
      </c>
      <c r="M42" s="42" t="s">
        <v>144</v>
      </c>
      <c r="N42" s="3">
        <f t="shared" si="30"/>
        <v>4224218</v>
      </c>
      <c r="O42" s="3">
        <v>3103982654</v>
      </c>
      <c r="P42" s="3" t="str">
        <f t="shared" si="43"/>
        <v>joseku0518@hotmail.com</v>
      </c>
      <c r="Q42" s="3" t="s">
        <v>504</v>
      </c>
      <c r="R42" s="77" t="s">
        <v>149</v>
      </c>
      <c r="S42" s="3">
        <f t="shared" si="173"/>
        <v>0</v>
      </c>
      <c r="T42" s="3" t="s">
        <v>244</v>
      </c>
      <c r="U42" s="3">
        <f t="shared" si="1"/>
        <v>0</v>
      </c>
      <c r="V42" s="3">
        <f t="shared" si="2"/>
        <v>0</v>
      </c>
      <c r="W42" s="3" t="s">
        <v>245</v>
      </c>
      <c r="X42" s="3" t="s">
        <v>244</v>
      </c>
      <c r="Y42" s="3">
        <f t="shared" si="3"/>
        <v>0</v>
      </c>
      <c r="Z42" s="3">
        <f t="shared" si="4"/>
        <v>0</v>
      </c>
      <c r="AA42" s="95">
        <f t="shared" si="174"/>
        <v>13300000</v>
      </c>
      <c r="AB42" s="3">
        <f>+AB41</f>
        <v>3</v>
      </c>
      <c r="AC42" s="95">
        <v>12000000</v>
      </c>
      <c r="AD42" s="3" t="s">
        <v>88</v>
      </c>
      <c r="AE42" s="77" t="str">
        <f t="shared" si="140"/>
        <v>Banco</v>
      </c>
      <c r="AF42" s="3">
        <f t="shared" si="175"/>
        <v>0</v>
      </c>
      <c r="AG42" s="3" t="s">
        <v>87</v>
      </c>
      <c r="AH42" s="3" t="str">
        <f>+AH41</f>
        <v>Asociado</v>
      </c>
      <c r="AI42" s="3">
        <v>7</v>
      </c>
      <c r="AJ42" s="3" t="s">
        <v>246</v>
      </c>
      <c r="AK42" s="3">
        <f t="shared" ref="AK42:AK48" si="179">+AK41</f>
        <v>1</v>
      </c>
      <c r="AL42" s="3" t="str">
        <f t="shared" si="141"/>
        <v>Asociaciòn de Pescadores y Turismo Puerto la Loma</v>
      </c>
      <c r="AM42" s="3" t="s">
        <v>247</v>
      </c>
      <c r="AN42" s="3">
        <f t="shared" si="31"/>
        <v>0</v>
      </c>
      <c r="AO42" s="3" t="str">
        <f t="shared" si="118"/>
        <v>819005877-6</v>
      </c>
      <c r="AP42" s="3" t="str">
        <f t="shared" si="119"/>
        <v>SI</v>
      </c>
      <c r="AQ42" s="3">
        <f t="shared" si="120"/>
        <v>46</v>
      </c>
      <c r="AR42" s="3">
        <f t="shared" si="121"/>
        <v>8</v>
      </c>
      <c r="AS42" s="3" t="str">
        <f t="shared" si="122"/>
        <v>Luis Hernandez</v>
      </c>
      <c r="AT42" s="3">
        <f t="shared" si="123"/>
        <v>85456135</v>
      </c>
      <c r="AU42" s="3" t="str">
        <f t="shared" si="124"/>
        <v>SI</v>
      </c>
      <c r="AV42" s="3">
        <f t="shared" si="125"/>
        <v>2</v>
      </c>
      <c r="AW42" s="3">
        <f t="shared" si="80"/>
        <v>0</v>
      </c>
      <c r="AX42" s="3">
        <f t="shared" si="126"/>
        <v>1</v>
      </c>
      <c r="AY42" s="3">
        <f t="shared" si="81"/>
        <v>0</v>
      </c>
      <c r="AZ42" s="3" t="str">
        <f t="shared" si="127"/>
        <v>Motor F. de Borda</v>
      </c>
      <c r="BA42" s="3" t="str">
        <f t="shared" si="47"/>
        <v>Motor F. de Borda</v>
      </c>
      <c r="BB42" s="3">
        <f t="shared" si="128"/>
        <v>50</v>
      </c>
      <c r="BC42" s="3">
        <f t="shared" si="48"/>
        <v>0</v>
      </c>
      <c r="BD42" s="3">
        <f t="shared" si="129"/>
        <v>2</v>
      </c>
      <c r="BE42" s="3" t="str">
        <f t="shared" si="130"/>
        <v>Maretera</v>
      </c>
      <c r="BF42" s="3" t="str">
        <f t="shared" si="49"/>
        <v>Lancha</v>
      </c>
      <c r="BG42" s="3" t="str">
        <f t="shared" si="50"/>
        <v>Botes</v>
      </c>
      <c r="BH42" s="3">
        <f t="shared" si="131"/>
        <v>2</v>
      </c>
      <c r="BI42" s="3">
        <f t="shared" si="64"/>
        <v>6</v>
      </c>
      <c r="BJ42" s="3">
        <f t="shared" si="65"/>
        <v>30</v>
      </c>
      <c r="BK42" s="3" t="str">
        <f t="shared" si="142"/>
        <v>Linea de Mano</v>
      </c>
      <c r="BL42" s="3" t="str">
        <f t="shared" si="143"/>
        <v>Palangre</v>
      </c>
      <c r="BM42" s="3" t="str">
        <f t="shared" si="144"/>
        <v>Nasa</v>
      </c>
      <c r="BN42" s="3" t="str">
        <f t="shared" si="132"/>
        <v>Nasa</v>
      </c>
      <c r="BO42" s="3">
        <f t="shared" si="66"/>
        <v>0</v>
      </c>
      <c r="BP42" s="3" t="str">
        <f t="shared" si="145"/>
        <v>Cojinoa</v>
      </c>
      <c r="BQ42" s="3" t="str">
        <f t="shared" si="146"/>
        <v>Pargo</v>
      </c>
      <c r="BR42" s="3" t="str">
        <f t="shared" si="147"/>
        <v>Sierra</v>
      </c>
      <c r="BS42" s="3" t="str">
        <f t="shared" si="148"/>
        <v>Picua</v>
      </c>
      <c r="BT42" s="3" t="str">
        <f t="shared" si="149"/>
        <v>Libra</v>
      </c>
      <c r="BU42" s="3" t="str">
        <f t="shared" si="150"/>
        <v>Libra</v>
      </c>
      <c r="BV42" s="3" t="str">
        <f t="shared" si="151"/>
        <v>Libra</v>
      </c>
      <c r="BW42" s="3" t="str">
        <f t="shared" si="152"/>
        <v>Libra</v>
      </c>
      <c r="BX42" s="3">
        <f t="shared" si="153"/>
        <v>4000</v>
      </c>
      <c r="BY42" s="3">
        <f t="shared" si="154"/>
        <v>7000</v>
      </c>
      <c r="BZ42" s="3">
        <f t="shared" si="155"/>
        <v>7000</v>
      </c>
      <c r="CA42" s="3">
        <f t="shared" si="156"/>
        <v>4000</v>
      </c>
      <c r="CB42" s="3" t="str">
        <f t="shared" si="157"/>
        <v>Cojinoa</v>
      </c>
      <c r="CC42" s="3" t="str">
        <f t="shared" si="158"/>
        <v>Pardo</v>
      </c>
      <c r="CD42" s="3" t="str">
        <f t="shared" si="159"/>
        <v>Sierra</v>
      </c>
      <c r="CE42" s="3" t="str">
        <f t="shared" si="160"/>
        <v>Picua</v>
      </c>
      <c r="CF42" s="3" t="str">
        <f t="shared" si="161"/>
        <v>Libra</v>
      </c>
      <c r="CG42" s="3" t="str">
        <f t="shared" si="162"/>
        <v>Libra</v>
      </c>
      <c r="CH42" s="3" t="str">
        <f t="shared" si="163"/>
        <v>Libra</v>
      </c>
      <c r="CI42" s="3" t="str">
        <f t="shared" si="164"/>
        <v>Libra</v>
      </c>
      <c r="CJ42" s="3">
        <f t="shared" si="165"/>
        <v>4000</v>
      </c>
      <c r="CK42" s="3">
        <f t="shared" si="166"/>
        <v>7000</v>
      </c>
      <c r="CL42" s="3">
        <f t="shared" si="167"/>
        <v>7000</v>
      </c>
      <c r="CM42" s="3">
        <f t="shared" si="168"/>
        <v>4000</v>
      </c>
      <c r="CN42" s="3" t="str">
        <f t="shared" si="133"/>
        <v>SI</v>
      </c>
      <c r="CO42" s="3">
        <f t="shared" si="134"/>
        <v>2</v>
      </c>
      <c r="CP42" s="3" t="str">
        <f t="shared" si="113"/>
        <v>D.P.S y Drummond</v>
      </c>
      <c r="CQ42" s="3" t="str">
        <f t="shared" si="135"/>
        <v>D.P.S.Y DRUMMOND</v>
      </c>
      <c r="CR42" s="3" t="str">
        <f t="shared" si="136"/>
        <v>Embarcaciones completas</v>
      </c>
      <c r="CS42" s="3" t="str">
        <f t="shared" si="114"/>
        <v>Motores</v>
      </c>
      <c r="CT42" s="3" t="str">
        <f t="shared" si="109"/>
        <v>Motores</v>
      </c>
      <c r="CU42" s="3" t="str">
        <f t="shared" si="87"/>
        <v>Anzuelos</v>
      </c>
      <c r="CV42" s="3" t="str">
        <f t="shared" si="88"/>
        <v>Tables</v>
      </c>
      <c r="CW42" s="3">
        <f t="shared" si="137"/>
        <v>2</v>
      </c>
      <c r="CX42" s="3">
        <f t="shared" si="115"/>
        <v>3</v>
      </c>
      <c r="CY42" s="3">
        <f t="shared" si="71"/>
        <v>200</v>
      </c>
      <c r="CZ42" s="3">
        <f t="shared" si="72"/>
        <v>10</v>
      </c>
      <c r="DA42" s="3">
        <f t="shared" si="73"/>
        <v>9</v>
      </c>
      <c r="DB42" s="3" t="str">
        <f t="shared" si="138"/>
        <v>SI</v>
      </c>
      <c r="DC42" s="3" t="str">
        <f t="shared" si="116"/>
        <v>SI</v>
      </c>
      <c r="DD42" s="3" t="str">
        <f t="shared" si="74"/>
        <v>SI</v>
      </c>
      <c r="DE42" s="3" t="str">
        <f t="shared" si="75"/>
        <v>SI</v>
      </c>
      <c r="DF42" s="3" t="str">
        <f t="shared" si="76"/>
        <v>SI</v>
      </c>
      <c r="DG42" s="3" t="str">
        <f t="shared" si="99"/>
        <v>Buen estado</v>
      </c>
      <c r="DH42" s="3" t="str">
        <f t="shared" si="139"/>
        <v>Buen estado</v>
      </c>
      <c r="DI42" s="3" t="str">
        <f t="shared" si="110"/>
        <v>Nuevas</v>
      </c>
      <c r="DJ42" s="3" t="str">
        <f t="shared" si="111"/>
        <v>Nuevas</v>
      </c>
      <c r="DK42" s="3" t="str">
        <f t="shared" si="112"/>
        <v>Nuevas</v>
      </c>
      <c r="DL42" s="3" t="s">
        <v>99</v>
      </c>
      <c r="DM42" s="16" t="s">
        <v>1456</v>
      </c>
      <c r="DN42" s="3" t="s">
        <v>87</v>
      </c>
      <c r="DO42" s="3" t="s">
        <v>259</v>
      </c>
      <c r="DP42" s="3" t="str">
        <f>+DP41</f>
        <v>Magaly</v>
      </c>
      <c r="DQ42" s="3" t="s">
        <v>158</v>
      </c>
      <c r="DR42" s="3">
        <f t="shared" si="169"/>
        <v>50</v>
      </c>
      <c r="DS42" s="77" t="s">
        <v>180</v>
      </c>
      <c r="DT42" s="3" t="s">
        <v>88</v>
      </c>
      <c r="DU42" s="3">
        <f t="shared" si="170"/>
        <v>285</v>
      </c>
      <c r="DV42" s="3" t="s">
        <v>216</v>
      </c>
      <c r="DW42" s="3" t="str">
        <f>+DW41</f>
        <v>Red de Enmalle</v>
      </c>
      <c r="DX42" s="3">
        <f t="shared" si="22"/>
        <v>0</v>
      </c>
      <c r="DY42" s="3">
        <f>+DY41</f>
        <v>20000</v>
      </c>
      <c r="DZ42" s="3">
        <f t="shared" si="171"/>
        <v>0</v>
      </c>
      <c r="EA42" s="3">
        <f t="shared" si="176"/>
        <v>30000</v>
      </c>
      <c r="EB42" s="3">
        <v>10000</v>
      </c>
      <c r="EC42" s="3">
        <v>2000</v>
      </c>
      <c r="ED42" s="3">
        <v>5000</v>
      </c>
      <c r="EE42" s="3">
        <f t="shared" si="86"/>
        <v>20000</v>
      </c>
      <c r="EF42" s="3">
        <v>17000</v>
      </c>
      <c r="EG42" s="3" t="s">
        <v>262</v>
      </c>
      <c r="EH42" s="3" t="s">
        <v>249</v>
      </c>
      <c r="EI42" s="3" t="s">
        <v>280</v>
      </c>
      <c r="EJ42" s="3" t="s">
        <v>261</v>
      </c>
      <c r="EK42" s="3" t="s">
        <v>505</v>
      </c>
      <c r="EL42" s="3" t="s">
        <v>252</v>
      </c>
      <c r="EM42" s="3" t="s">
        <v>252</v>
      </c>
      <c r="EN42" s="3" t="s">
        <v>222</v>
      </c>
      <c r="EO42" s="3">
        <v>8000</v>
      </c>
      <c r="EP42" s="3">
        <v>10000</v>
      </c>
      <c r="EQ42" s="3">
        <v>7000</v>
      </c>
      <c r="ER42" s="3">
        <v>5000</v>
      </c>
      <c r="ES42" s="3" t="str">
        <f t="shared" ref="ES42:FD42" si="180">+ES41</f>
        <v>Machuelo</v>
      </c>
      <c r="ET42" s="3" t="str">
        <f t="shared" si="180"/>
        <v>Macabi</v>
      </c>
      <c r="EU42" s="3" t="str">
        <f t="shared" si="180"/>
        <v>Cojinoa</v>
      </c>
      <c r="EV42" s="3" t="str">
        <f t="shared" si="180"/>
        <v>Picua</v>
      </c>
      <c r="EW42" s="3" t="str">
        <f t="shared" si="180"/>
        <v>Lata</v>
      </c>
      <c r="EX42" s="3" t="str">
        <f t="shared" si="180"/>
        <v>Kg</v>
      </c>
      <c r="EY42" s="3" t="str">
        <f t="shared" si="180"/>
        <v>Mano</v>
      </c>
      <c r="EZ42" s="3" t="str">
        <f t="shared" si="180"/>
        <v>Mano</v>
      </c>
      <c r="FA42" s="3">
        <f t="shared" si="180"/>
        <v>20000</v>
      </c>
      <c r="FB42" s="3">
        <f t="shared" si="180"/>
        <v>4000</v>
      </c>
      <c r="FC42" s="3">
        <f t="shared" si="180"/>
        <v>5000</v>
      </c>
      <c r="FD42" s="3">
        <f t="shared" si="180"/>
        <v>10000</v>
      </c>
      <c r="FE42" s="3" t="s">
        <v>225</v>
      </c>
      <c r="FF42" s="3" t="s">
        <v>253</v>
      </c>
      <c r="FG42" s="77" t="s">
        <v>88</v>
      </c>
      <c r="FH42" s="3">
        <f t="shared" si="177"/>
        <v>0</v>
      </c>
      <c r="FI42" s="3">
        <f t="shared" si="178"/>
        <v>0</v>
      </c>
      <c r="FJ42" s="3" t="str">
        <f t="shared" si="70"/>
        <v>En esta Sociedad hay una persona con discapacidad auditiva</v>
      </c>
    </row>
    <row r="43" spans="1:166" x14ac:dyDescent="0.25">
      <c r="A43" s="29">
        <v>37</v>
      </c>
      <c r="B43" s="3" t="s">
        <v>506</v>
      </c>
      <c r="C43" s="3" t="s">
        <v>507</v>
      </c>
      <c r="D43" s="3" t="s">
        <v>470</v>
      </c>
      <c r="E43" s="3" t="s">
        <v>471</v>
      </c>
      <c r="F43" s="33" t="s">
        <v>133</v>
      </c>
      <c r="G43" s="36">
        <v>15958</v>
      </c>
      <c r="H43" s="3" t="s">
        <v>87</v>
      </c>
      <c r="I43" s="3" t="s">
        <v>136</v>
      </c>
      <c r="J43" s="3" t="s">
        <v>88</v>
      </c>
      <c r="K43" s="3" t="s">
        <v>1531</v>
      </c>
      <c r="L43" s="37">
        <v>12526900</v>
      </c>
      <c r="M43" s="42" t="s">
        <v>143</v>
      </c>
      <c r="N43" s="3">
        <f t="shared" si="30"/>
        <v>4224218</v>
      </c>
      <c r="O43" s="3">
        <v>3002250924</v>
      </c>
      <c r="P43" s="3" t="str">
        <f t="shared" si="43"/>
        <v>joseku0518@hotmail.com</v>
      </c>
      <c r="Q43" s="3" t="s">
        <v>508</v>
      </c>
      <c r="R43" s="77" t="s">
        <v>7</v>
      </c>
      <c r="S43" s="3">
        <f t="shared" si="173"/>
        <v>0</v>
      </c>
      <c r="T43" s="3" t="s">
        <v>244</v>
      </c>
      <c r="U43" s="3">
        <f t="shared" si="1"/>
        <v>0</v>
      </c>
      <c r="V43" s="3">
        <f t="shared" si="2"/>
        <v>0</v>
      </c>
      <c r="W43" s="3" t="s">
        <v>245</v>
      </c>
      <c r="X43" s="3" t="s">
        <v>244</v>
      </c>
      <c r="Y43" s="3">
        <f t="shared" si="3"/>
        <v>0</v>
      </c>
      <c r="Z43" s="3">
        <f t="shared" si="4"/>
        <v>0</v>
      </c>
      <c r="AA43" s="102">
        <f t="shared" si="174"/>
        <v>13300000</v>
      </c>
      <c r="AB43" s="3">
        <f>+AB42</f>
        <v>3</v>
      </c>
      <c r="AC43" s="102">
        <f>+AC42</f>
        <v>12000000</v>
      </c>
      <c r="AD43" s="3" t="s">
        <v>88</v>
      </c>
      <c r="AE43" s="77" t="str">
        <f t="shared" si="140"/>
        <v>Banco</v>
      </c>
      <c r="AF43" s="3">
        <f t="shared" si="175"/>
        <v>0</v>
      </c>
      <c r="AG43" s="3" t="s">
        <v>87</v>
      </c>
      <c r="AH43" s="3" t="s">
        <v>20</v>
      </c>
      <c r="AI43" s="3">
        <f t="shared" ref="AI43:AJ48" si="181">+AI42</f>
        <v>7</v>
      </c>
      <c r="AJ43" s="3" t="str">
        <f t="shared" si="181"/>
        <v>Asociacion</v>
      </c>
      <c r="AK43" s="3">
        <f t="shared" si="179"/>
        <v>1</v>
      </c>
      <c r="AL43" s="3" t="str">
        <f t="shared" si="141"/>
        <v>Asociaciòn de Pescadores y Turismo Puerto la Loma</v>
      </c>
      <c r="AM43" s="3" t="s">
        <v>247</v>
      </c>
      <c r="AN43" s="3">
        <f t="shared" si="31"/>
        <v>0</v>
      </c>
      <c r="AO43" s="3" t="str">
        <f t="shared" si="118"/>
        <v>819005877-6</v>
      </c>
      <c r="AP43" s="3" t="str">
        <f t="shared" si="119"/>
        <v>SI</v>
      </c>
      <c r="AQ43" s="3">
        <f t="shared" si="120"/>
        <v>46</v>
      </c>
      <c r="AR43" s="3">
        <f t="shared" si="121"/>
        <v>8</v>
      </c>
      <c r="AS43" s="3" t="str">
        <f t="shared" si="122"/>
        <v>Luis Hernandez</v>
      </c>
      <c r="AT43" s="3">
        <f t="shared" si="123"/>
        <v>85456135</v>
      </c>
      <c r="AU43" s="3" t="str">
        <f t="shared" si="124"/>
        <v>SI</v>
      </c>
      <c r="AV43" s="3">
        <f t="shared" si="125"/>
        <v>2</v>
      </c>
      <c r="AW43" s="3">
        <f t="shared" si="80"/>
        <v>0</v>
      </c>
      <c r="AX43" s="3">
        <f t="shared" si="126"/>
        <v>1</v>
      </c>
      <c r="AY43" s="3">
        <f t="shared" si="81"/>
        <v>0</v>
      </c>
      <c r="AZ43" s="3" t="str">
        <f t="shared" si="127"/>
        <v>Motor F. de Borda</v>
      </c>
      <c r="BA43" s="3" t="str">
        <f t="shared" si="47"/>
        <v>Motor F. de Borda</v>
      </c>
      <c r="BB43" s="3">
        <f t="shared" si="128"/>
        <v>50</v>
      </c>
      <c r="BC43" s="3">
        <f t="shared" si="48"/>
        <v>0</v>
      </c>
      <c r="BD43" s="3">
        <f t="shared" si="129"/>
        <v>2</v>
      </c>
      <c r="BE43" s="3" t="str">
        <f t="shared" si="130"/>
        <v>Maretera</v>
      </c>
      <c r="BF43" s="3" t="str">
        <f t="shared" si="49"/>
        <v>Lancha</v>
      </c>
      <c r="BG43" s="3" t="str">
        <f t="shared" si="50"/>
        <v>Botes</v>
      </c>
      <c r="BH43" s="3">
        <f t="shared" si="131"/>
        <v>2</v>
      </c>
      <c r="BI43" s="3">
        <f t="shared" si="64"/>
        <v>6</v>
      </c>
      <c r="BJ43" s="3">
        <f t="shared" si="65"/>
        <v>30</v>
      </c>
      <c r="BK43" s="3" t="str">
        <f t="shared" si="142"/>
        <v>Linea de Mano</v>
      </c>
      <c r="BL43" s="3" t="str">
        <f t="shared" si="143"/>
        <v>Palangre</v>
      </c>
      <c r="BM43" s="3" t="str">
        <f t="shared" si="144"/>
        <v>Nasa</v>
      </c>
      <c r="BN43" s="3" t="str">
        <f t="shared" si="132"/>
        <v>Nasa</v>
      </c>
      <c r="BO43" s="3">
        <f t="shared" si="66"/>
        <v>0</v>
      </c>
      <c r="BP43" s="3" t="str">
        <f t="shared" si="145"/>
        <v>Cojinoa</v>
      </c>
      <c r="BQ43" s="3" t="str">
        <f t="shared" si="146"/>
        <v>Pargo</v>
      </c>
      <c r="BR43" s="3" t="str">
        <f t="shared" si="147"/>
        <v>Sierra</v>
      </c>
      <c r="BS43" s="3" t="str">
        <f t="shared" si="148"/>
        <v>Picua</v>
      </c>
      <c r="BT43" s="3" t="str">
        <f t="shared" si="149"/>
        <v>Libra</v>
      </c>
      <c r="BU43" s="3" t="str">
        <f t="shared" si="150"/>
        <v>Libra</v>
      </c>
      <c r="BV43" s="3" t="str">
        <f t="shared" si="151"/>
        <v>Libra</v>
      </c>
      <c r="BW43" s="3" t="str">
        <f t="shared" si="152"/>
        <v>Libra</v>
      </c>
      <c r="BX43" s="3">
        <f t="shared" si="153"/>
        <v>4000</v>
      </c>
      <c r="BY43" s="3">
        <f t="shared" si="154"/>
        <v>7000</v>
      </c>
      <c r="BZ43" s="3">
        <f t="shared" si="155"/>
        <v>7000</v>
      </c>
      <c r="CA43" s="3">
        <f t="shared" si="156"/>
        <v>4000</v>
      </c>
      <c r="CB43" s="3" t="str">
        <f t="shared" si="157"/>
        <v>Cojinoa</v>
      </c>
      <c r="CC43" s="3" t="str">
        <f t="shared" si="158"/>
        <v>Pardo</v>
      </c>
      <c r="CD43" s="3" t="str">
        <f t="shared" si="159"/>
        <v>Sierra</v>
      </c>
      <c r="CE43" s="3" t="str">
        <f t="shared" si="160"/>
        <v>Picua</v>
      </c>
      <c r="CF43" s="3" t="str">
        <f t="shared" si="161"/>
        <v>Libra</v>
      </c>
      <c r="CG43" s="3" t="str">
        <f t="shared" si="162"/>
        <v>Libra</v>
      </c>
      <c r="CH43" s="3" t="str">
        <f t="shared" si="163"/>
        <v>Libra</v>
      </c>
      <c r="CI43" s="3" t="str">
        <f t="shared" si="164"/>
        <v>Libra</v>
      </c>
      <c r="CJ43" s="3">
        <f t="shared" si="165"/>
        <v>4000</v>
      </c>
      <c r="CK43" s="3">
        <f t="shared" si="166"/>
        <v>7000</v>
      </c>
      <c r="CL43" s="3">
        <f t="shared" si="167"/>
        <v>7000</v>
      </c>
      <c r="CM43" s="3">
        <f t="shared" si="168"/>
        <v>4000</v>
      </c>
      <c r="CN43" s="3" t="str">
        <f t="shared" si="133"/>
        <v>SI</v>
      </c>
      <c r="CO43" s="3">
        <f t="shared" si="134"/>
        <v>2</v>
      </c>
      <c r="CP43" s="3" t="str">
        <f t="shared" si="113"/>
        <v>D.P.S y Drummond</v>
      </c>
      <c r="CQ43" s="3" t="str">
        <f t="shared" si="135"/>
        <v>D.P.S.Y DRUMMOND</v>
      </c>
      <c r="CR43" s="3" t="str">
        <f t="shared" si="136"/>
        <v>Embarcaciones completas</v>
      </c>
      <c r="CS43" s="3" t="str">
        <f t="shared" si="114"/>
        <v>Motores</v>
      </c>
      <c r="CT43" s="3" t="str">
        <f t="shared" si="109"/>
        <v>Motores</v>
      </c>
      <c r="CU43" s="3" t="str">
        <f t="shared" si="87"/>
        <v>Anzuelos</v>
      </c>
      <c r="CV43" s="3" t="str">
        <f t="shared" si="88"/>
        <v>Tables</v>
      </c>
      <c r="CW43" s="3">
        <f t="shared" si="137"/>
        <v>2</v>
      </c>
      <c r="CX43" s="3">
        <f t="shared" si="115"/>
        <v>3</v>
      </c>
      <c r="CY43" s="3">
        <f t="shared" si="71"/>
        <v>200</v>
      </c>
      <c r="CZ43" s="3">
        <f t="shared" si="72"/>
        <v>10</v>
      </c>
      <c r="DA43" s="3">
        <f t="shared" si="73"/>
        <v>9</v>
      </c>
      <c r="DB43" s="3" t="str">
        <f t="shared" si="138"/>
        <v>SI</v>
      </c>
      <c r="DC43" s="3" t="str">
        <f t="shared" si="116"/>
        <v>SI</v>
      </c>
      <c r="DD43" s="3" t="str">
        <f t="shared" si="74"/>
        <v>SI</v>
      </c>
      <c r="DE43" s="3" t="str">
        <f t="shared" si="75"/>
        <v>SI</v>
      </c>
      <c r="DF43" s="3" t="str">
        <f t="shared" si="76"/>
        <v>SI</v>
      </c>
      <c r="DG43" s="3" t="str">
        <f t="shared" si="99"/>
        <v>Buen estado</v>
      </c>
      <c r="DH43" s="3" t="str">
        <f t="shared" si="139"/>
        <v>Buen estado</v>
      </c>
      <c r="DI43" s="3" t="str">
        <f t="shared" si="110"/>
        <v>Nuevas</v>
      </c>
      <c r="DJ43" s="3" t="str">
        <f t="shared" si="111"/>
        <v>Nuevas</v>
      </c>
      <c r="DK43" s="3" t="str">
        <f t="shared" si="112"/>
        <v>Nuevas</v>
      </c>
      <c r="DL43" s="3" t="s">
        <v>99</v>
      </c>
      <c r="DM43" s="16" t="str">
        <f>+DM42</f>
        <v>e. Pescador/ Comercializador</v>
      </c>
      <c r="DN43" s="3" t="s">
        <v>87</v>
      </c>
      <c r="DO43" s="3" t="s">
        <v>259</v>
      </c>
      <c r="DP43" s="3" t="str">
        <f>+DP42</f>
        <v>Magaly</v>
      </c>
      <c r="DQ43" s="3" t="str">
        <f>+DQ42</f>
        <v>Remo</v>
      </c>
      <c r="DR43" s="3">
        <f t="shared" si="169"/>
        <v>50</v>
      </c>
      <c r="DS43" s="77" t="s">
        <v>180</v>
      </c>
      <c r="DT43" s="3" t="str">
        <f>+DT42</f>
        <v>NO</v>
      </c>
      <c r="DU43" s="3">
        <f t="shared" si="170"/>
        <v>285</v>
      </c>
      <c r="DV43" s="53" t="s">
        <v>163</v>
      </c>
      <c r="DW43" s="3" t="str">
        <f>+DW42</f>
        <v>Red de Enmalle</v>
      </c>
      <c r="DX43" s="3">
        <f t="shared" si="22"/>
        <v>0</v>
      </c>
      <c r="DY43" s="3">
        <f>+DY42</f>
        <v>20000</v>
      </c>
      <c r="DZ43" s="3">
        <f t="shared" si="171"/>
        <v>0</v>
      </c>
      <c r="EA43" s="3">
        <f t="shared" si="176"/>
        <v>30000</v>
      </c>
      <c r="EB43" s="3">
        <f>+EB42</f>
        <v>10000</v>
      </c>
      <c r="EC43" s="3">
        <f>+EC42</f>
        <v>2000</v>
      </c>
      <c r="ED43" s="3">
        <f>+ED42</f>
        <v>5000</v>
      </c>
      <c r="EE43" s="3">
        <f t="shared" si="86"/>
        <v>20000</v>
      </c>
      <c r="EF43" s="3">
        <v>40000</v>
      </c>
      <c r="EG43" s="3" t="s">
        <v>223</v>
      </c>
      <c r="EH43" s="3" t="s">
        <v>262</v>
      </c>
      <c r="EI43" s="3" t="s">
        <v>261</v>
      </c>
      <c r="EJ43" s="3" t="s">
        <v>341</v>
      </c>
      <c r="EK43" s="3" t="s">
        <v>499</v>
      </c>
      <c r="EL43" s="3" t="s">
        <v>505</v>
      </c>
      <c r="EM43" s="3" t="s">
        <v>222</v>
      </c>
      <c r="EN43" s="3" t="s">
        <v>222</v>
      </c>
      <c r="EO43" s="3">
        <v>5000</v>
      </c>
      <c r="EP43" s="3">
        <v>3000</v>
      </c>
      <c r="EQ43" s="3">
        <v>4000</v>
      </c>
      <c r="ER43" s="3">
        <v>3000</v>
      </c>
      <c r="ES43" s="3" t="s">
        <v>223</v>
      </c>
      <c r="ET43" s="3" t="s">
        <v>262</v>
      </c>
      <c r="EU43" s="3" t="s">
        <v>261</v>
      </c>
      <c r="EV43" s="3" t="s">
        <v>341</v>
      </c>
      <c r="EW43" s="3" t="s">
        <v>499</v>
      </c>
      <c r="EX43" s="3" t="s">
        <v>505</v>
      </c>
      <c r="EY43" s="3" t="s">
        <v>222</v>
      </c>
      <c r="EZ43" s="3" t="s">
        <v>222</v>
      </c>
      <c r="FA43" s="3">
        <v>5000</v>
      </c>
      <c r="FB43" s="3">
        <v>3000</v>
      </c>
      <c r="FC43" s="3">
        <v>4000</v>
      </c>
      <c r="FD43" s="3">
        <v>3000</v>
      </c>
      <c r="FE43" s="3" t="str">
        <f>+FE42</f>
        <v>Playa</v>
      </c>
      <c r="FF43" s="3" t="str">
        <f>+FF42</f>
        <v>Barrio</v>
      </c>
      <c r="FG43" s="77" t="str">
        <f>+FG42</f>
        <v>NO</v>
      </c>
      <c r="FH43" s="3">
        <f t="shared" si="177"/>
        <v>0</v>
      </c>
      <c r="FI43" s="3">
        <f t="shared" si="178"/>
        <v>0</v>
      </c>
      <c r="FJ43" s="3" t="str">
        <f t="shared" si="70"/>
        <v>En esta Sociedad hay una persona con discapacidad auditiva</v>
      </c>
    </row>
    <row r="44" spans="1:166" x14ac:dyDescent="0.25">
      <c r="A44" s="29">
        <v>38</v>
      </c>
      <c r="B44" s="3" t="s">
        <v>509</v>
      </c>
      <c r="C44" s="3" t="s">
        <v>400</v>
      </c>
      <c r="D44" s="3" t="s">
        <v>284</v>
      </c>
      <c r="E44" s="3" t="s">
        <v>510</v>
      </c>
      <c r="F44" s="33" t="s">
        <v>133</v>
      </c>
      <c r="G44" s="36">
        <v>22366</v>
      </c>
      <c r="H44" s="3" t="s">
        <v>87</v>
      </c>
      <c r="I44" s="3" t="s">
        <v>136</v>
      </c>
      <c r="J44" s="3" t="s">
        <v>88</v>
      </c>
      <c r="K44" s="3" t="s">
        <v>1531</v>
      </c>
      <c r="L44" s="37">
        <v>88137601</v>
      </c>
      <c r="M44" s="42" t="s">
        <v>143</v>
      </c>
      <c r="N44" s="3">
        <f t="shared" si="30"/>
        <v>4224218</v>
      </c>
      <c r="O44" s="3">
        <f>+O43</f>
        <v>3002250924</v>
      </c>
      <c r="P44" s="3" t="str">
        <f t="shared" si="43"/>
        <v>joseku0518@hotmail.com</v>
      </c>
      <c r="Q44" s="3" t="s">
        <v>511</v>
      </c>
      <c r="R44" s="77" t="s">
        <v>7</v>
      </c>
      <c r="S44" s="3">
        <f t="shared" si="173"/>
        <v>0</v>
      </c>
      <c r="T44" s="3" t="s">
        <v>244</v>
      </c>
      <c r="U44" s="3">
        <f t="shared" si="1"/>
        <v>0</v>
      </c>
      <c r="V44" s="3">
        <f t="shared" si="2"/>
        <v>0</v>
      </c>
      <c r="W44" s="3" t="s">
        <v>245</v>
      </c>
      <c r="X44" s="3" t="s">
        <v>244</v>
      </c>
      <c r="Y44" s="3">
        <f t="shared" si="3"/>
        <v>0</v>
      </c>
      <c r="Z44" s="3">
        <f t="shared" si="4"/>
        <v>0</v>
      </c>
      <c r="AA44" s="95">
        <f t="shared" si="174"/>
        <v>13300000</v>
      </c>
      <c r="AB44" s="3">
        <v>6</v>
      </c>
      <c r="AC44" s="95">
        <v>9600000</v>
      </c>
      <c r="AD44" s="3" t="s">
        <v>88</v>
      </c>
      <c r="AE44" s="77" t="str">
        <f t="shared" si="140"/>
        <v>Banco</v>
      </c>
      <c r="AF44" s="3">
        <f t="shared" si="175"/>
        <v>0</v>
      </c>
      <c r="AG44" s="3" t="s">
        <v>87</v>
      </c>
      <c r="AH44" s="3" t="str">
        <f>+AH43</f>
        <v>Asociado</v>
      </c>
      <c r="AI44" s="3">
        <f t="shared" si="181"/>
        <v>7</v>
      </c>
      <c r="AJ44" s="3" t="str">
        <f t="shared" si="181"/>
        <v>Asociacion</v>
      </c>
      <c r="AK44" s="3">
        <f t="shared" si="179"/>
        <v>1</v>
      </c>
      <c r="AL44" s="3" t="str">
        <f t="shared" si="141"/>
        <v>Asociaciòn de Pescadores y Turismo Puerto la Loma</v>
      </c>
      <c r="AM44" s="3" t="s">
        <v>247</v>
      </c>
      <c r="AN44" s="3">
        <f t="shared" si="31"/>
        <v>0</v>
      </c>
      <c r="AO44" s="3" t="str">
        <f t="shared" si="118"/>
        <v>819005877-6</v>
      </c>
      <c r="AP44" s="3" t="str">
        <f t="shared" si="119"/>
        <v>SI</v>
      </c>
      <c r="AQ44" s="3">
        <f t="shared" si="120"/>
        <v>46</v>
      </c>
      <c r="AR44" s="3">
        <f t="shared" si="121"/>
        <v>8</v>
      </c>
      <c r="AS44" s="3" t="str">
        <f t="shared" si="122"/>
        <v>Luis Hernandez</v>
      </c>
      <c r="AT44" s="3">
        <f t="shared" si="123"/>
        <v>85456135</v>
      </c>
      <c r="AU44" s="3" t="str">
        <f t="shared" si="124"/>
        <v>SI</v>
      </c>
      <c r="AV44" s="3">
        <f t="shared" si="125"/>
        <v>2</v>
      </c>
      <c r="AW44" s="3">
        <f t="shared" si="80"/>
        <v>0</v>
      </c>
      <c r="AX44" s="3">
        <f t="shared" si="126"/>
        <v>1</v>
      </c>
      <c r="AY44" s="3">
        <f t="shared" si="81"/>
        <v>0</v>
      </c>
      <c r="AZ44" s="3" t="str">
        <f t="shared" si="127"/>
        <v>Motor F. de Borda</v>
      </c>
      <c r="BA44" s="3" t="str">
        <f t="shared" si="47"/>
        <v>Motor F. de Borda</v>
      </c>
      <c r="BB44" s="3">
        <f t="shared" si="128"/>
        <v>50</v>
      </c>
      <c r="BC44" s="3">
        <f t="shared" si="48"/>
        <v>0</v>
      </c>
      <c r="BD44" s="3">
        <f t="shared" si="129"/>
        <v>2</v>
      </c>
      <c r="BE44" s="3" t="str">
        <f t="shared" si="130"/>
        <v>Maretera</v>
      </c>
      <c r="BF44" s="3" t="str">
        <f t="shared" si="49"/>
        <v>Lancha</v>
      </c>
      <c r="BG44" s="3" t="str">
        <f t="shared" si="50"/>
        <v>Botes</v>
      </c>
      <c r="BH44" s="3">
        <f t="shared" si="131"/>
        <v>2</v>
      </c>
      <c r="BI44" s="3">
        <f t="shared" si="64"/>
        <v>6</v>
      </c>
      <c r="BJ44" s="3">
        <f t="shared" si="65"/>
        <v>30</v>
      </c>
      <c r="BK44" s="3" t="str">
        <f t="shared" si="142"/>
        <v>Linea de Mano</v>
      </c>
      <c r="BL44" s="3" t="str">
        <f t="shared" si="143"/>
        <v>Palangre</v>
      </c>
      <c r="BM44" s="3" t="str">
        <f t="shared" si="144"/>
        <v>Nasa</v>
      </c>
      <c r="BN44" s="3" t="str">
        <f t="shared" si="132"/>
        <v>Nasa</v>
      </c>
      <c r="BO44" s="3">
        <f t="shared" si="66"/>
        <v>0</v>
      </c>
      <c r="BP44" s="3" t="str">
        <f t="shared" si="145"/>
        <v>Cojinoa</v>
      </c>
      <c r="BQ44" s="3" t="str">
        <f t="shared" si="146"/>
        <v>Pargo</v>
      </c>
      <c r="BR44" s="3" t="str">
        <f t="shared" si="147"/>
        <v>Sierra</v>
      </c>
      <c r="BS44" s="3" t="str">
        <f t="shared" si="148"/>
        <v>Picua</v>
      </c>
      <c r="BT44" s="3" t="str">
        <f t="shared" si="149"/>
        <v>Libra</v>
      </c>
      <c r="BU44" s="3" t="str">
        <f t="shared" si="150"/>
        <v>Libra</v>
      </c>
      <c r="BV44" s="3" t="str">
        <f t="shared" si="151"/>
        <v>Libra</v>
      </c>
      <c r="BW44" s="3" t="str">
        <f t="shared" si="152"/>
        <v>Libra</v>
      </c>
      <c r="BX44" s="3">
        <f t="shared" si="153"/>
        <v>4000</v>
      </c>
      <c r="BY44" s="3">
        <f t="shared" si="154"/>
        <v>7000</v>
      </c>
      <c r="BZ44" s="3">
        <f t="shared" si="155"/>
        <v>7000</v>
      </c>
      <c r="CA44" s="3">
        <f t="shared" si="156"/>
        <v>4000</v>
      </c>
      <c r="CB44" s="3" t="str">
        <f t="shared" si="157"/>
        <v>Cojinoa</v>
      </c>
      <c r="CC44" s="3" t="str">
        <f t="shared" si="158"/>
        <v>Pardo</v>
      </c>
      <c r="CD44" s="3" t="str">
        <f t="shared" si="159"/>
        <v>Sierra</v>
      </c>
      <c r="CE44" s="3" t="str">
        <f t="shared" si="160"/>
        <v>Picua</v>
      </c>
      <c r="CF44" s="3" t="str">
        <f t="shared" si="161"/>
        <v>Libra</v>
      </c>
      <c r="CG44" s="3" t="str">
        <f t="shared" si="162"/>
        <v>Libra</v>
      </c>
      <c r="CH44" s="3" t="str">
        <f t="shared" si="163"/>
        <v>Libra</v>
      </c>
      <c r="CI44" s="3" t="str">
        <f t="shared" si="164"/>
        <v>Libra</v>
      </c>
      <c r="CJ44" s="3">
        <f t="shared" si="165"/>
        <v>4000</v>
      </c>
      <c r="CK44" s="3">
        <f t="shared" si="166"/>
        <v>7000</v>
      </c>
      <c r="CL44" s="3">
        <f t="shared" si="167"/>
        <v>7000</v>
      </c>
      <c r="CM44" s="3">
        <f t="shared" si="168"/>
        <v>4000</v>
      </c>
      <c r="CN44" s="3" t="str">
        <f t="shared" si="133"/>
        <v>SI</v>
      </c>
      <c r="CO44" s="3">
        <f t="shared" si="134"/>
        <v>2</v>
      </c>
      <c r="CP44" s="3" t="str">
        <f t="shared" si="113"/>
        <v>D.P.S y Drummond</v>
      </c>
      <c r="CQ44" s="3" t="str">
        <f t="shared" si="135"/>
        <v>D.P.S.Y DRUMMOND</v>
      </c>
      <c r="CR44" s="3" t="str">
        <f t="shared" si="136"/>
        <v>Embarcaciones completas</v>
      </c>
      <c r="CS44" s="3" t="str">
        <f t="shared" si="114"/>
        <v>Motores</v>
      </c>
      <c r="CT44" s="3" t="str">
        <f t="shared" si="109"/>
        <v>Motores</v>
      </c>
      <c r="CU44" s="3" t="str">
        <f t="shared" si="87"/>
        <v>Anzuelos</v>
      </c>
      <c r="CV44" s="3" t="str">
        <f t="shared" si="88"/>
        <v>Tables</v>
      </c>
      <c r="CW44" s="3">
        <f t="shared" si="137"/>
        <v>2</v>
      </c>
      <c r="CX44" s="3">
        <f t="shared" si="115"/>
        <v>3</v>
      </c>
      <c r="CY44" s="3">
        <f t="shared" si="71"/>
        <v>200</v>
      </c>
      <c r="CZ44" s="3">
        <f t="shared" si="72"/>
        <v>10</v>
      </c>
      <c r="DA44" s="3">
        <f t="shared" si="73"/>
        <v>9</v>
      </c>
      <c r="DB44" s="3" t="str">
        <f t="shared" si="138"/>
        <v>SI</v>
      </c>
      <c r="DC44" s="3" t="str">
        <f t="shared" si="116"/>
        <v>SI</v>
      </c>
      <c r="DD44" s="3" t="str">
        <f t="shared" si="74"/>
        <v>SI</v>
      </c>
      <c r="DE44" s="3" t="str">
        <f t="shared" si="75"/>
        <v>SI</v>
      </c>
      <c r="DF44" s="3" t="str">
        <f t="shared" si="76"/>
        <v>SI</v>
      </c>
      <c r="DG44" s="3" t="str">
        <f t="shared" si="99"/>
        <v>Buen estado</v>
      </c>
      <c r="DH44" s="3" t="str">
        <f t="shared" si="139"/>
        <v>Buen estado</v>
      </c>
      <c r="DI44" s="3" t="str">
        <f t="shared" si="110"/>
        <v>Nuevas</v>
      </c>
      <c r="DJ44" s="3" t="str">
        <f t="shared" si="111"/>
        <v>Nuevas</v>
      </c>
      <c r="DK44" s="3" t="str">
        <f t="shared" si="112"/>
        <v>Nuevas</v>
      </c>
      <c r="DL44" s="3" t="s">
        <v>100</v>
      </c>
      <c r="DM44" s="16" t="s">
        <v>1456</v>
      </c>
      <c r="DN44" s="3" t="s">
        <v>87</v>
      </c>
      <c r="DO44" s="3" t="s">
        <v>259</v>
      </c>
      <c r="DP44" s="3" t="s">
        <v>512</v>
      </c>
      <c r="DQ44" s="3" t="s">
        <v>160</v>
      </c>
      <c r="DR44" s="3">
        <f t="shared" si="169"/>
        <v>50</v>
      </c>
      <c r="DS44" s="77" t="s">
        <v>180</v>
      </c>
      <c r="DT44" s="3" t="s">
        <v>88</v>
      </c>
      <c r="DU44" s="3">
        <f t="shared" si="170"/>
        <v>285</v>
      </c>
      <c r="DV44" s="3" t="s">
        <v>216</v>
      </c>
      <c r="DW44" s="16" t="s">
        <v>164</v>
      </c>
      <c r="DX44" s="3" t="s">
        <v>167</v>
      </c>
      <c r="DY44" s="3">
        <v>20000</v>
      </c>
      <c r="DZ44" s="3">
        <f t="shared" si="171"/>
        <v>0</v>
      </c>
      <c r="EA44" s="3">
        <f t="shared" si="176"/>
        <v>30000</v>
      </c>
      <c r="EB44" s="3">
        <v>10000</v>
      </c>
      <c r="EC44" s="3">
        <v>2000</v>
      </c>
      <c r="ED44" s="3">
        <v>5000</v>
      </c>
      <c r="EE44" s="3">
        <f t="shared" si="86"/>
        <v>20000</v>
      </c>
      <c r="EF44" s="3">
        <v>37000</v>
      </c>
      <c r="EG44" s="3" t="str">
        <f t="shared" ref="EG44:FD44" si="182">+EG43</f>
        <v>Machuelo</v>
      </c>
      <c r="EH44" s="3" t="str">
        <f t="shared" si="182"/>
        <v>Picua</v>
      </c>
      <c r="EI44" s="3" t="str">
        <f t="shared" si="182"/>
        <v>Cojinoa</v>
      </c>
      <c r="EJ44" s="3" t="str">
        <f t="shared" si="182"/>
        <v>Sable</v>
      </c>
      <c r="EK44" s="3" t="str">
        <f t="shared" si="182"/>
        <v>Lata</v>
      </c>
      <c r="EL44" s="3" t="str">
        <f t="shared" si="182"/>
        <v>kg</v>
      </c>
      <c r="EM44" s="3" t="str">
        <f t="shared" si="182"/>
        <v>mano</v>
      </c>
      <c r="EN44" s="3" t="str">
        <f t="shared" si="182"/>
        <v>mano</v>
      </c>
      <c r="EO44" s="3">
        <f t="shared" si="182"/>
        <v>5000</v>
      </c>
      <c r="EP44" s="3">
        <f t="shared" si="182"/>
        <v>3000</v>
      </c>
      <c r="EQ44" s="3">
        <f t="shared" si="182"/>
        <v>4000</v>
      </c>
      <c r="ER44" s="3">
        <f t="shared" si="182"/>
        <v>3000</v>
      </c>
      <c r="ES44" s="3" t="str">
        <f t="shared" si="182"/>
        <v>Machuelo</v>
      </c>
      <c r="ET44" s="3" t="str">
        <f t="shared" si="182"/>
        <v>Picua</v>
      </c>
      <c r="EU44" s="3" t="str">
        <f t="shared" si="182"/>
        <v>Cojinoa</v>
      </c>
      <c r="EV44" s="3" t="str">
        <f t="shared" si="182"/>
        <v>Sable</v>
      </c>
      <c r="EW44" s="3" t="str">
        <f t="shared" si="182"/>
        <v>Lata</v>
      </c>
      <c r="EX44" s="3" t="str">
        <f t="shared" si="182"/>
        <v>kg</v>
      </c>
      <c r="EY44" s="3" t="str">
        <f t="shared" si="182"/>
        <v>mano</v>
      </c>
      <c r="EZ44" s="3" t="str">
        <f t="shared" si="182"/>
        <v>mano</v>
      </c>
      <c r="FA44" s="3">
        <f t="shared" si="182"/>
        <v>5000</v>
      </c>
      <c r="FB44" s="3">
        <f t="shared" si="182"/>
        <v>3000</v>
      </c>
      <c r="FC44" s="3">
        <f t="shared" si="182"/>
        <v>4000</v>
      </c>
      <c r="FD44" s="3">
        <f t="shared" si="182"/>
        <v>3000</v>
      </c>
      <c r="FE44" s="3" t="s">
        <v>225</v>
      </c>
      <c r="FF44" s="3" t="s">
        <v>253</v>
      </c>
      <c r="FG44" s="77" t="str">
        <f t="shared" ref="FG44:FG75" si="183">+FG43</f>
        <v>NO</v>
      </c>
      <c r="FH44" s="3">
        <f t="shared" si="177"/>
        <v>0</v>
      </c>
      <c r="FI44" s="3">
        <f t="shared" si="178"/>
        <v>0</v>
      </c>
      <c r="FJ44" s="3" t="str">
        <f t="shared" si="70"/>
        <v>En esta Sociedad hay una persona con discapacidad auditiva</v>
      </c>
    </row>
    <row r="45" spans="1:166" x14ac:dyDescent="0.25">
      <c r="A45" s="29">
        <v>39</v>
      </c>
      <c r="B45" s="3" t="s">
        <v>513</v>
      </c>
      <c r="C45" s="3" t="s">
        <v>514</v>
      </c>
      <c r="D45" s="3" t="s">
        <v>470</v>
      </c>
      <c r="E45" s="3" t="s">
        <v>515</v>
      </c>
      <c r="F45" s="33" t="s">
        <v>133</v>
      </c>
      <c r="G45" s="36">
        <v>27523</v>
      </c>
      <c r="H45" s="3" t="s">
        <v>87</v>
      </c>
      <c r="I45" s="3" t="s">
        <v>136</v>
      </c>
      <c r="J45" s="3" t="s">
        <v>88</v>
      </c>
      <c r="K45" s="3" t="s">
        <v>1531</v>
      </c>
      <c r="L45" s="37">
        <v>72247906</v>
      </c>
      <c r="M45" s="42" t="s">
        <v>143</v>
      </c>
      <c r="N45" s="3">
        <f t="shared" si="30"/>
        <v>4224218</v>
      </c>
      <c r="O45" s="3">
        <v>3013122899</v>
      </c>
      <c r="P45" s="3" t="str">
        <f t="shared" si="43"/>
        <v>joseku0518@hotmail.com</v>
      </c>
      <c r="Q45" s="3" t="s">
        <v>516</v>
      </c>
      <c r="R45" s="77" t="s">
        <v>149</v>
      </c>
      <c r="S45" s="3">
        <f t="shared" si="173"/>
        <v>0</v>
      </c>
      <c r="T45" s="3" t="s">
        <v>244</v>
      </c>
      <c r="U45" s="3">
        <f t="shared" si="1"/>
        <v>0</v>
      </c>
      <c r="V45" s="3">
        <f t="shared" si="2"/>
        <v>0</v>
      </c>
      <c r="W45" s="3" t="s">
        <v>245</v>
      </c>
      <c r="X45" s="3" t="s">
        <v>244</v>
      </c>
      <c r="Y45" s="3">
        <f t="shared" si="3"/>
        <v>0</v>
      </c>
      <c r="Z45" s="3">
        <f t="shared" si="4"/>
        <v>0</v>
      </c>
      <c r="AA45" s="95">
        <f t="shared" si="174"/>
        <v>13300000</v>
      </c>
      <c r="AB45" s="3">
        <v>5</v>
      </c>
      <c r="AC45" s="95">
        <v>9600000</v>
      </c>
      <c r="AD45" s="3" t="s">
        <v>88</v>
      </c>
      <c r="AE45" s="77" t="str">
        <f t="shared" si="140"/>
        <v>Banco</v>
      </c>
      <c r="AF45" s="3">
        <f t="shared" si="175"/>
        <v>0</v>
      </c>
      <c r="AG45" s="3" t="s">
        <v>87</v>
      </c>
      <c r="AH45" s="3" t="str">
        <f>+AH44</f>
        <v>Asociado</v>
      </c>
      <c r="AI45" s="3">
        <f t="shared" si="181"/>
        <v>7</v>
      </c>
      <c r="AJ45" s="3" t="str">
        <f t="shared" si="181"/>
        <v>Asociacion</v>
      </c>
      <c r="AK45" s="3">
        <f t="shared" si="179"/>
        <v>1</v>
      </c>
      <c r="AL45" s="3" t="str">
        <f t="shared" si="141"/>
        <v>Asociaciòn de Pescadores y Turismo Puerto la Loma</v>
      </c>
      <c r="AM45" s="3" t="s">
        <v>247</v>
      </c>
      <c r="AN45" s="3">
        <f t="shared" ref="AN45:AN65" si="184">+AN44</f>
        <v>0</v>
      </c>
      <c r="AO45" s="3" t="str">
        <f t="shared" si="118"/>
        <v>819005877-6</v>
      </c>
      <c r="AP45" s="3" t="str">
        <f t="shared" si="119"/>
        <v>SI</v>
      </c>
      <c r="AQ45" s="3">
        <f t="shared" si="120"/>
        <v>46</v>
      </c>
      <c r="AR45" s="3">
        <f t="shared" si="121"/>
        <v>8</v>
      </c>
      <c r="AS45" s="3" t="str">
        <f t="shared" si="122"/>
        <v>Luis Hernandez</v>
      </c>
      <c r="AT45" s="3">
        <f t="shared" si="123"/>
        <v>85456135</v>
      </c>
      <c r="AU45" s="3" t="str">
        <f t="shared" si="124"/>
        <v>SI</v>
      </c>
      <c r="AV45" s="3">
        <f t="shared" si="125"/>
        <v>2</v>
      </c>
      <c r="AW45" s="3">
        <f t="shared" si="80"/>
        <v>0</v>
      </c>
      <c r="AX45" s="3">
        <f t="shared" si="126"/>
        <v>1</v>
      </c>
      <c r="AY45" s="3">
        <f t="shared" si="81"/>
        <v>0</v>
      </c>
      <c r="AZ45" s="3" t="str">
        <f t="shared" si="127"/>
        <v>Motor F. de Borda</v>
      </c>
      <c r="BA45" s="3" t="str">
        <f t="shared" si="47"/>
        <v>Motor F. de Borda</v>
      </c>
      <c r="BB45" s="3">
        <f t="shared" si="128"/>
        <v>50</v>
      </c>
      <c r="BC45" s="3">
        <f t="shared" si="48"/>
        <v>0</v>
      </c>
      <c r="BD45" s="3">
        <f t="shared" si="129"/>
        <v>2</v>
      </c>
      <c r="BE45" s="3" t="str">
        <f t="shared" si="130"/>
        <v>Maretera</v>
      </c>
      <c r="BF45" s="3" t="str">
        <f t="shared" si="49"/>
        <v>Lancha</v>
      </c>
      <c r="BG45" s="3" t="str">
        <f t="shared" si="50"/>
        <v>Botes</v>
      </c>
      <c r="BH45" s="3">
        <f t="shared" si="131"/>
        <v>2</v>
      </c>
      <c r="BI45" s="3">
        <f t="shared" si="64"/>
        <v>6</v>
      </c>
      <c r="BJ45" s="3">
        <f t="shared" si="65"/>
        <v>30</v>
      </c>
      <c r="BK45" s="3" t="str">
        <f t="shared" si="142"/>
        <v>Linea de Mano</v>
      </c>
      <c r="BL45" s="3" t="str">
        <f t="shared" si="143"/>
        <v>Palangre</v>
      </c>
      <c r="BM45" s="3" t="str">
        <f t="shared" si="144"/>
        <v>Nasa</v>
      </c>
      <c r="BN45" s="3" t="str">
        <f t="shared" si="132"/>
        <v>Nasa</v>
      </c>
      <c r="BO45" s="3">
        <f t="shared" si="66"/>
        <v>0</v>
      </c>
      <c r="BP45" s="3" t="str">
        <f t="shared" si="145"/>
        <v>Cojinoa</v>
      </c>
      <c r="BQ45" s="3" t="str">
        <f t="shared" si="146"/>
        <v>Pargo</v>
      </c>
      <c r="BR45" s="3" t="str">
        <f t="shared" si="147"/>
        <v>Sierra</v>
      </c>
      <c r="BS45" s="3" t="str">
        <f t="shared" si="148"/>
        <v>Picua</v>
      </c>
      <c r="BT45" s="3" t="str">
        <f t="shared" si="149"/>
        <v>Libra</v>
      </c>
      <c r="BU45" s="3" t="str">
        <f t="shared" si="150"/>
        <v>Libra</v>
      </c>
      <c r="BV45" s="3" t="str">
        <f t="shared" si="151"/>
        <v>Libra</v>
      </c>
      <c r="BW45" s="3" t="str">
        <f t="shared" si="152"/>
        <v>Libra</v>
      </c>
      <c r="BX45" s="3">
        <f t="shared" si="153"/>
        <v>4000</v>
      </c>
      <c r="BY45" s="3">
        <f t="shared" si="154"/>
        <v>7000</v>
      </c>
      <c r="BZ45" s="3">
        <f t="shared" si="155"/>
        <v>7000</v>
      </c>
      <c r="CA45" s="3">
        <f t="shared" si="156"/>
        <v>4000</v>
      </c>
      <c r="CB45" s="3" t="str">
        <f t="shared" si="157"/>
        <v>Cojinoa</v>
      </c>
      <c r="CC45" s="3" t="str">
        <f t="shared" si="158"/>
        <v>Pardo</v>
      </c>
      <c r="CD45" s="3" t="str">
        <f t="shared" si="159"/>
        <v>Sierra</v>
      </c>
      <c r="CE45" s="3" t="str">
        <f t="shared" si="160"/>
        <v>Picua</v>
      </c>
      <c r="CF45" s="3" t="str">
        <f t="shared" si="161"/>
        <v>Libra</v>
      </c>
      <c r="CG45" s="3" t="str">
        <f t="shared" si="162"/>
        <v>Libra</v>
      </c>
      <c r="CH45" s="3" t="str">
        <f t="shared" si="163"/>
        <v>Libra</v>
      </c>
      <c r="CI45" s="3" t="str">
        <f t="shared" si="164"/>
        <v>Libra</v>
      </c>
      <c r="CJ45" s="3">
        <f t="shared" si="165"/>
        <v>4000</v>
      </c>
      <c r="CK45" s="3">
        <f t="shared" si="166"/>
        <v>7000</v>
      </c>
      <c r="CL45" s="3">
        <f t="shared" si="167"/>
        <v>7000</v>
      </c>
      <c r="CM45" s="3">
        <f t="shared" si="168"/>
        <v>4000</v>
      </c>
      <c r="CN45" s="3" t="str">
        <f t="shared" si="133"/>
        <v>SI</v>
      </c>
      <c r="CO45" s="3">
        <f t="shared" si="134"/>
        <v>2</v>
      </c>
      <c r="CP45" s="3" t="str">
        <f t="shared" si="113"/>
        <v>D.P.S y Drummond</v>
      </c>
      <c r="CQ45" s="3" t="str">
        <f t="shared" si="135"/>
        <v>D.P.S.Y DRUMMOND</v>
      </c>
      <c r="CR45" s="3" t="str">
        <f t="shared" si="136"/>
        <v>Embarcaciones completas</v>
      </c>
      <c r="CS45" s="3" t="str">
        <f t="shared" si="114"/>
        <v>Motores</v>
      </c>
      <c r="CT45" s="3" t="str">
        <f t="shared" si="109"/>
        <v>Motores</v>
      </c>
      <c r="CU45" s="3" t="str">
        <f t="shared" si="87"/>
        <v>Anzuelos</v>
      </c>
      <c r="CV45" s="3" t="str">
        <f t="shared" si="88"/>
        <v>Tables</v>
      </c>
      <c r="CW45" s="3">
        <f t="shared" si="137"/>
        <v>2</v>
      </c>
      <c r="CX45" s="3">
        <f t="shared" si="115"/>
        <v>3</v>
      </c>
      <c r="CY45" s="3">
        <f t="shared" si="71"/>
        <v>200</v>
      </c>
      <c r="CZ45" s="3">
        <f t="shared" si="72"/>
        <v>10</v>
      </c>
      <c r="DA45" s="3">
        <f t="shared" si="73"/>
        <v>9</v>
      </c>
      <c r="DB45" s="3" t="str">
        <f t="shared" si="138"/>
        <v>SI</v>
      </c>
      <c r="DC45" s="3" t="str">
        <f t="shared" si="116"/>
        <v>SI</v>
      </c>
      <c r="DD45" s="3" t="str">
        <f t="shared" si="74"/>
        <v>SI</v>
      </c>
      <c r="DE45" s="3" t="str">
        <f t="shared" si="75"/>
        <v>SI</v>
      </c>
      <c r="DF45" s="3" t="str">
        <f t="shared" si="76"/>
        <v>SI</v>
      </c>
      <c r="DG45" s="3" t="str">
        <f t="shared" si="99"/>
        <v>Buen estado</v>
      </c>
      <c r="DH45" s="3" t="str">
        <f t="shared" si="139"/>
        <v>Buen estado</v>
      </c>
      <c r="DI45" s="3" t="str">
        <f t="shared" si="110"/>
        <v>Nuevas</v>
      </c>
      <c r="DJ45" s="3" t="str">
        <f t="shared" si="111"/>
        <v>Nuevas</v>
      </c>
      <c r="DK45" s="3" t="str">
        <f t="shared" si="112"/>
        <v>Nuevas</v>
      </c>
      <c r="DL45" s="3" t="s">
        <v>99</v>
      </c>
      <c r="DM45" s="16" t="s">
        <v>1456</v>
      </c>
      <c r="DN45" s="3" t="s">
        <v>87</v>
      </c>
      <c r="DO45" s="3" t="s">
        <v>259</v>
      </c>
      <c r="DP45" s="3" t="s">
        <v>497</v>
      </c>
      <c r="DQ45" s="3" t="s">
        <v>160</v>
      </c>
      <c r="DR45" s="3">
        <f t="shared" si="169"/>
        <v>50</v>
      </c>
      <c r="DS45" s="77" t="s">
        <v>148</v>
      </c>
      <c r="DT45" s="3" t="s">
        <v>88</v>
      </c>
      <c r="DU45" s="3">
        <f t="shared" si="170"/>
        <v>285</v>
      </c>
      <c r="DV45" s="3" t="s">
        <v>216</v>
      </c>
      <c r="DW45" s="3" t="s">
        <v>167</v>
      </c>
      <c r="DX45" s="3" t="str">
        <f>+DX44</f>
        <v>Palangre</v>
      </c>
      <c r="DY45" s="3">
        <v>40000</v>
      </c>
      <c r="DZ45" s="3">
        <f t="shared" si="171"/>
        <v>0</v>
      </c>
      <c r="EA45" s="3">
        <f t="shared" si="176"/>
        <v>30000</v>
      </c>
      <c r="EB45" s="3">
        <v>20000</v>
      </c>
      <c r="EC45" s="3">
        <v>2000</v>
      </c>
      <c r="ED45" s="3">
        <v>5000</v>
      </c>
      <c r="EE45" s="3">
        <f t="shared" si="86"/>
        <v>20000</v>
      </c>
      <c r="EF45" s="3">
        <v>67000</v>
      </c>
      <c r="EG45" s="3" t="s">
        <v>249</v>
      </c>
      <c r="EH45" s="3" t="s">
        <v>261</v>
      </c>
      <c r="EI45" s="3" t="s">
        <v>220</v>
      </c>
      <c r="EJ45" s="3" t="s">
        <v>307</v>
      </c>
      <c r="EK45" s="3" t="s">
        <v>252</v>
      </c>
      <c r="EL45" s="3" t="s">
        <v>222</v>
      </c>
      <c r="EM45" s="3" t="s">
        <v>222</v>
      </c>
      <c r="EN45" s="3" t="s">
        <v>382</v>
      </c>
      <c r="EO45" s="3">
        <v>10000</v>
      </c>
      <c r="EP45" s="3">
        <v>5000</v>
      </c>
      <c r="EQ45" s="3">
        <v>12000</v>
      </c>
      <c r="ER45" s="3">
        <v>8000</v>
      </c>
      <c r="ES45" s="3" t="s">
        <v>249</v>
      </c>
      <c r="ET45" s="3" t="s">
        <v>261</v>
      </c>
      <c r="EU45" s="3" t="s">
        <v>220</v>
      </c>
      <c r="EV45" s="3" t="s">
        <v>307</v>
      </c>
      <c r="EW45" s="3" t="s">
        <v>252</v>
      </c>
      <c r="EX45" s="3" t="s">
        <v>222</v>
      </c>
      <c r="EY45" s="3" t="s">
        <v>2170</v>
      </c>
      <c r="EZ45" s="3" t="s">
        <v>252</v>
      </c>
      <c r="FA45" s="3">
        <v>10000</v>
      </c>
      <c r="FB45" s="3">
        <v>8000</v>
      </c>
      <c r="FC45" s="3">
        <v>12000</v>
      </c>
      <c r="FD45" s="3">
        <v>8000</v>
      </c>
      <c r="FE45" s="3" t="s">
        <v>225</v>
      </c>
      <c r="FF45" s="3" t="s">
        <v>253</v>
      </c>
      <c r="FG45" s="77" t="str">
        <f t="shared" si="183"/>
        <v>NO</v>
      </c>
      <c r="FH45" s="3">
        <f t="shared" si="177"/>
        <v>0</v>
      </c>
      <c r="FI45" s="3">
        <f t="shared" si="178"/>
        <v>0</v>
      </c>
      <c r="FJ45" s="3" t="str">
        <f t="shared" si="70"/>
        <v>En esta Sociedad hay una persona con discapacidad auditiva</v>
      </c>
    </row>
    <row r="46" spans="1:166" x14ac:dyDescent="0.25">
      <c r="A46" s="29">
        <v>40</v>
      </c>
      <c r="B46" s="3" t="s">
        <v>517</v>
      </c>
      <c r="C46" s="3" t="s">
        <v>518</v>
      </c>
      <c r="D46" s="3" t="s">
        <v>267</v>
      </c>
      <c r="E46" s="3" t="s">
        <v>519</v>
      </c>
      <c r="F46" s="33" t="s">
        <v>133</v>
      </c>
      <c r="G46" s="36">
        <v>31549</v>
      </c>
      <c r="H46" s="3" t="s">
        <v>87</v>
      </c>
      <c r="I46" s="3" t="s">
        <v>136</v>
      </c>
      <c r="J46" s="3" t="s">
        <v>88</v>
      </c>
      <c r="K46" s="3" t="s">
        <v>1531</v>
      </c>
      <c r="L46" s="37">
        <v>1082843646</v>
      </c>
      <c r="M46" s="77" t="s">
        <v>143</v>
      </c>
      <c r="N46" s="3">
        <f t="shared" si="30"/>
        <v>4224218</v>
      </c>
      <c r="O46" s="3">
        <v>3043834400</v>
      </c>
      <c r="P46" s="3" t="str">
        <f t="shared" si="43"/>
        <v>joseku0518@hotmail.com</v>
      </c>
      <c r="Q46" s="3" t="s">
        <v>520</v>
      </c>
      <c r="R46" s="77" t="s">
        <v>148</v>
      </c>
      <c r="S46" s="3">
        <f t="shared" si="173"/>
        <v>0</v>
      </c>
      <c r="T46" s="3" t="s">
        <v>244</v>
      </c>
      <c r="U46" s="3">
        <f t="shared" si="1"/>
        <v>0</v>
      </c>
      <c r="V46" s="3">
        <f t="shared" si="2"/>
        <v>0</v>
      </c>
      <c r="W46" s="3" t="s">
        <v>245</v>
      </c>
      <c r="X46" s="3" t="s">
        <v>244</v>
      </c>
      <c r="Y46" s="3">
        <f t="shared" si="3"/>
        <v>0</v>
      </c>
      <c r="Z46" s="3">
        <f t="shared" si="4"/>
        <v>0</v>
      </c>
      <c r="AA46" s="95">
        <f t="shared" si="174"/>
        <v>13300000</v>
      </c>
      <c r="AB46" s="3">
        <f>+AB45</f>
        <v>5</v>
      </c>
      <c r="AC46" s="95">
        <v>12000000</v>
      </c>
      <c r="AD46" s="3" t="s">
        <v>88</v>
      </c>
      <c r="AE46" s="77" t="str">
        <f t="shared" si="140"/>
        <v>Banco</v>
      </c>
      <c r="AF46" s="3">
        <f t="shared" si="175"/>
        <v>0</v>
      </c>
      <c r="AG46" s="3" t="s">
        <v>87</v>
      </c>
      <c r="AH46" s="3" t="s">
        <v>20</v>
      </c>
      <c r="AI46" s="3">
        <f t="shared" si="181"/>
        <v>7</v>
      </c>
      <c r="AJ46" s="3" t="str">
        <f t="shared" si="181"/>
        <v>Asociacion</v>
      </c>
      <c r="AK46" s="3">
        <f t="shared" si="179"/>
        <v>1</v>
      </c>
      <c r="AL46" s="3" t="str">
        <f t="shared" si="141"/>
        <v>Asociaciòn de Pescadores y Turismo Puerto la Loma</v>
      </c>
      <c r="AM46" s="3" t="s">
        <v>247</v>
      </c>
      <c r="AN46" s="3">
        <f t="shared" si="184"/>
        <v>0</v>
      </c>
      <c r="AO46" s="3" t="str">
        <f t="shared" si="118"/>
        <v>819005877-6</v>
      </c>
      <c r="AP46" s="3" t="str">
        <f t="shared" si="119"/>
        <v>SI</v>
      </c>
      <c r="AQ46" s="3">
        <f t="shared" si="120"/>
        <v>46</v>
      </c>
      <c r="AR46" s="3">
        <f t="shared" si="121"/>
        <v>8</v>
      </c>
      <c r="AS46" s="3" t="str">
        <f t="shared" si="122"/>
        <v>Luis Hernandez</v>
      </c>
      <c r="AT46" s="3">
        <f t="shared" si="123"/>
        <v>85456135</v>
      </c>
      <c r="AU46" s="3" t="str">
        <f t="shared" si="124"/>
        <v>SI</v>
      </c>
      <c r="AV46" s="3">
        <f t="shared" si="125"/>
        <v>2</v>
      </c>
      <c r="AW46" s="3">
        <f t="shared" si="80"/>
        <v>0</v>
      </c>
      <c r="AX46" s="3">
        <f t="shared" si="126"/>
        <v>1</v>
      </c>
      <c r="AY46" s="3">
        <f t="shared" si="81"/>
        <v>0</v>
      </c>
      <c r="AZ46" s="3" t="str">
        <f t="shared" si="127"/>
        <v>Motor F. de Borda</v>
      </c>
      <c r="BA46" s="3" t="str">
        <f t="shared" si="47"/>
        <v>Motor F. de Borda</v>
      </c>
      <c r="BB46" s="3">
        <f t="shared" si="128"/>
        <v>50</v>
      </c>
      <c r="BC46" s="3">
        <f t="shared" si="48"/>
        <v>0</v>
      </c>
      <c r="BD46" s="3">
        <f t="shared" si="129"/>
        <v>2</v>
      </c>
      <c r="BE46" s="3" t="str">
        <f t="shared" si="130"/>
        <v>Maretera</v>
      </c>
      <c r="BF46" s="3" t="str">
        <f t="shared" si="49"/>
        <v>Lancha</v>
      </c>
      <c r="BG46" s="3" t="str">
        <f t="shared" si="50"/>
        <v>Botes</v>
      </c>
      <c r="BH46" s="3">
        <f t="shared" si="131"/>
        <v>2</v>
      </c>
      <c r="BI46" s="3">
        <f t="shared" si="64"/>
        <v>6</v>
      </c>
      <c r="BJ46" s="3">
        <f t="shared" si="65"/>
        <v>30</v>
      </c>
      <c r="BK46" s="3" t="str">
        <f t="shared" si="142"/>
        <v>Linea de Mano</v>
      </c>
      <c r="BL46" s="3" t="str">
        <f t="shared" si="143"/>
        <v>Palangre</v>
      </c>
      <c r="BM46" s="3" t="str">
        <f t="shared" si="144"/>
        <v>Nasa</v>
      </c>
      <c r="BN46" s="3" t="str">
        <f t="shared" si="132"/>
        <v>Nasa</v>
      </c>
      <c r="BO46" s="3">
        <f t="shared" si="66"/>
        <v>0</v>
      </c>
      <c r="BP46" s="3" t="str">
        <f t="shared" si="145"/>
        <v>Cojinoa</v>
      </c>
      <c r="BQ46" s="3" t="str">
        <f t="shared" si="146"/>
        <v>Pargo</v>
      </c>
      <c r="BR46" s="3" t="str">
        <f t="shared" si="147"/>
        <v>Sierra</v>
      </c>
      <c r="BS46" s="3" t="str">
        <f t="shared" si="148"/>
        <v>Picua</v>
      </c>
      <c r="BT46" s="3" t="str">
        <f t="shared" si="149"/>
        <v>Libra</v>
      </c>
      <c r="BU46" s="3" t="str">
        <f t="shared" si="150"/>
        <v>Libra</v>
      </c>
      <c r="BV46" s="3" t="str">
        <f t="shared" si="151"/>
        <v>Libra</v>
      </c>
      <c r="BW46" s="3" t="str">
        <f t="shared" si="152"/>
        <v>Libra</v>
      </c>
      <c r="BX46" s="3">
        <f t="shared" si="153"/>
        <v>4000</v>
      </c>
      <c r="BY46" s="3">
        <f t="shared" si="154"/>
        <v>7000</v>
      </c>
      <c r="BZ46" s="3">
        <f t="shared" si="155"/>
        <v>7000</v>
      </c>
      <c r="CA46" s="3">
        <f t="shared" si="156"/>
        <v>4000</v>
      </c>
      <c r="CB46" s="3" t="str">
        <f t="shared" si="157"/>
        <v>Cojinoa</v>
      </c>
      <c r="CC46" s="3" t="str">
        <f t="shared" si="158"/>
        <v>Pardo</v>
      </c>
      <c r="CD46" s="3" t="str">
        <f t="shared" si="159"/>
        <v>Sierra</v>
      </c>
      <c r="CE46" s="3" t="str">
        <f t="shared" si="160"/>
        <v>Picua</v>
      </c>
      <c r="CF46" s="3" t="str">
        <f t="shared" si="161"/>
        <v>Libra</v>
      </c>
      <c r="CG46" s="3" t="str">
        <f t="shared" si="162"/>
        <v>Libra</v>
      </c>
      <c r="CH46" s="3" t="str">
        <f t="shared" si="163"/>
        <v>Libra</v>
      </c>
      <c r="CI46" s="3" t="str">
        <f t="shared" si="164"/>
        <v>Libra</v>
      </c>
      <c r="CJ46" s="3">
        <f t="shared" si="165"/>
        <v>4000</v>
      </c>
      <c r="CK46" s="3">
        <f t="shared" si="166"/>
        <v>7000</v>
      </c>
      <c r="CL46" s="3">
        <f t="shared" si="167"/>
        <v>7000</v>
      </c>
      <c r="CM46" s="3">
        <f t="shared" si="168"/>
        <v>4000</v>
      </c>
      <c r="CN46" s="3" t="str">
        <f t="shared" si="133"/>
        <v>SI</v>
      </c>
      <c r="CO46" s="3">
        <f t="shared" si="134"/>
        <v>2</v>
      </c>
      <c r="CP46" s="3" t="str">
        <f t="shared" si="113"/>
        <v>D.P.S y Drummond</v>
      </c>
      <c r="CQ46" s="3" t="str">
        <f t="shared" si="135"/>
        <v>D.P.S.Y DRUMMOND</v>
      </c>
      <c r="CR46" s="3" t="str">
        <f t="shared" si="136"/>
        <v>Embarcaciones completas</v>
      </c>
      <c r="CS46" s="3" t="str">
        <f t="shared" si="114"/>
        <v>Motores</v>
      </c>
      <c r="CT46" s="3" t="str">
        <f t="shared" si="109"/>
        <v>Motores</v>
      </c>
      <c r="CU46" s="3" t="str">
        <f t="shared" si="87"/>
        <v>Anzuelos</v>
      </c>
      <c r="CV46" s="3" t="str">
        <f t="shared" si="88"/>
        <v>Tables</v>
      </c>
      <c r="CW46" s="3">
        <f t="shared" si="137"/>
        <v>2</v>
      </c>
      <c r="CX46" s="3">
        <f t="shared" si="115"/>
        <v>3</v>
      </c>
      <c r="CY46" s="3">
        <f t="shared" si="71"/>
        <v>200</v>
      </c>
      <c r="CZ46" s="3">
        <f t="shared" si="72"/>
        <v>10</v>
      </c>
      <c r="DA46" s="3">
        <f t="shared" si="73"/>
        <v>9</v>
      </c>
      <c r="DB46" s="3" t="str">
        <f t="shared" si="138"/>
        <v>SI</v>
      </c>
      <c r="DC46" s="3" t="str">
        <f t="shared" si="116"/>
        <v>SI</v>
      </c>
      <c r="DD46" s="3" t="str">
        <f t="shared" si="74"/>
        <v>SI</v>
      </c>
      <c r="DE46" s="3" t="str">
        <f t="shared" si="75"/>
        <v>SI</v>
      </c>
      <c r="DF46" s="3" t="str">
        <f t="shared" si="76"/>
        <v>SI</v>
      </c>
      <c r="DG46" s="3" t="str">
        <f t="shared" si="99"/>
        <v>Buen estado</v>
      </c>
      <c r="DH46" s="3" t="str">
        <f t="shared" si="139"/>
        <v>Buen estado</v>
      </c>
      <c r="DI46" s="3" t="str">
        <f t="shared" si="110"/>
        <v>Nuevas</v>
      </c>
      <c r="DJ46" s="3" t="str">
        <f t="shared" si="111"/>
        <v>Nuevas</v>
      </c>
      <c r="DK46" s="3" t="str">
        <f t="shared" si="112"/>
        <v>Nuevas</v>
      </c>
      <c r="DL46" s="3" t="s">
        <v>99</v>
      </c>
      <c r="DM46" s="16" t="s">
        <v>1456</v>
      </c>
      <c r="DN46" s="3" t="s">
        <v>87</v>
      </c>
      <c r="DO46" s="3" t="s">
        <v>259</v>
      </c>
      <c r="DP46" s="3" t="str">
        <f>+DP45</f>
        <v>Magaly</v>
      </c>
      <c r="DQ46" s="3" t="s">
        <v>158</v>
      </c>
      <c r="DR46" s="3">
        <f t="shared" si="169"/>
        <v>50</v>
      </c>
      <c r="DS46" s="77" t="s">
        <v>180</v>
      </c>
      <c r="DT46" s="3" t="str">
        <f>+DT45</f>
        <v>NO</v>
      </c>
      <c r="DU46" s="3">
        <f t="shared" si="170"/>
        <v>285</v>
      </c>
      <c r="DV46" s="3" t="s">
        <v>216</v>
      </c>
      <c r="DW46" s="16" t="s">
        <v>164</v>
      </c>
      <c r="DX46" s="3" t="s">
        <v>163</v>
      </c>
      <c r="DY46" s="3">
        <f>+DY45</f>
        <v>40000</v>
      </c>
      <c r="DZ46" s="3">
        <f t="shared" si="171"/>
        <v>0</v>
      </c>
      <c r="EA46" s="3">
        <f t="shared" si="176"/>
        <v>30000</v>
      </c>
      <c r="EB46" s="3">
        <v>30000</v>
      </c>
      <c r="EC46" s="3">
        <v>5000</v>
      </c>
      <c r="ED46" s="3">
        <f>+ED45</f>
        <v>5000</v>
      </c>
      <c r="EE46" s="3">
        <f t="shared" si="86"/>
        <v>20000</v>
      </c>
      <c r="EF46" s="3">
        <v>35000</v>
      </c>
      <c r="EG46" s="3" t="s">
        <v>261</v>
      </c>
      <c r="EH46" s="3" t="s">
        <v>343</v>
      </c>
      <c r="EI46" s="3" t="s">
        <v>498</v>
      </c>
      <c r="EJ46" s="3" t="s">
        <v>521</v>
      </c>
      <c r="EK46" s="3" t="s">
        <v>222</v>
      </c>
      <c r="EL46" s="3" t="str">
        <f>+EL45</f>
        <v>mano</v>
      </c>
      <c r="EM46" s="3" t="s">
        <v>505</v>
      </c>
      <c r="EN46" s="3" t="s">
        <v>222</v>
      </c>
      <c r="EO46" s="3">
        <v>5000</v>
      </c>
      <c r="EP46" s="3">
        <v>5000</v>
      </c>
      <c r="EQ46" s="3">
        <v>4500</v>
      </c>
      <c r="ER46" s="3">
        <v>3000</v>
      </c>
      <c r="ES46" s="3" t="s">
        <v>261</v>
      </c>
      <c r="ET46" s="3" t="s">
        <v>343</v>
      </c>
      <c r="EU46" s="3" t="s">
        <v>498</v>
      </c>
      <c r="EV46" s="3" t="s">
        <v>521</v>
      </c>
      <c r="EW46" s="3" t="s">
        <v>222</v>
      </c>
      <c r="EX46" s="3" t="str">
        <f>+EX45</f>
        <v>mano</v>
      </c>
      <c r="EY46" s="3" t="s">
        <v>505</v>
      </c>
      <c r="EZ46" s="3" t="s">
        <v>222</v>
      </c>
      <c r="FA46" s="3">
        <v>5000</v>
      </c>
      <c r="FB46" s="3">
        <v>5000</v>
      </c>
      <c r="FC46" s="3">
        <v>4500</v>
      </c>
      <c r="FD46" s="3">
        <v>3000</v>
      </c>
      <c r="FE46" s="3" t="s">
        <v>225</v>
      </c>
      <c r="FF46" s="3" t="s">
        <v>253</v>
      </c>
      <c r="FG46" s="77" t="str">
        <f t="shared" si="183"/>
        <v>NO</v>
      </c>
      <c r="FH46" s="3">
        <f t="shared" si="177"/>
        <v>0</v>
      </c>
      <c r="FI46" s="3">
        <f t="shared" si="178"/>
        <v>0</v>
      </c>
      <c r="FJ46" s="3" t="str">
        <f t="shared" si="70"/>
        <v>En esta Sociedad hay una persona con discapacidad auditiva</v>
      </c>
    </row>
    <row r="47" spans="1:166" x14ac:dyDescent="0.25">
      <c r="A47" s="29">
        <v>41</v>
      </c>
      <c r="B47" s="3" t="s">
        <v>522</v>
      </c>
      <c r="C47" s="3" t="s">
        <v>523</v>
      </c>
      <c r="D47" s="3" t="s">
        <v>524</v>
      </c>
      <c r="E47" s="3" t="s">
        <v>525</v>
      </c>
      <c r="F47" s="33" t="s">
        <v>133</v>
      </c>
      <c r="G47" s="36">
        <v>30857</v>
      </c>
      <c r="H47" s="3" t="s">
        <v>87</v>
      </c>
      <c r="I47" s="3" t="s">
        <v>136</v>
      </c>
      <c r="J47" s="3" t="s">
        <v>88</v>
      </c>
      <c r="K47" s="3" t="s">
        <v>1531</v>
      </c>
      <c r="L47" s="37">
        <v>85155069</v>
      </c>
      <c r="M47" s="77" t="s">
        <v>144</v>
      </c>
      <c r="N47" s="3">
        <f t="shared" si="30"/>
        <v>4224218</v>
      </c>
      <c r="O47" s="3">
        <v>3102385424</v>
      </c>
      <c r="P47" s="3" t="str">
        <f t="shared" si="43"/>
        <v>joseku0518@hotmail.com</v>
      </c>
      <c r="Q47" s="3" t="s">
        <v>526</v>
      </c>
      <c r="R47" s="77" t="s">
        <v>7</v>
      </c>
      <c r="S47" s="3">
        <f t="shared" si="173"/>
        <v>0</v>
      </c>
      <c r="T47" s="3" t="s">
        <v>244</v>
      </c>
      <c r="U47" s="3">
        <f t="shared" si="1"/>
        <v>0</v>
      </c>
      <c r="V47" s="3">
        <f t="shared" si="2"/>
        <v>0</v>
      </c>
      <c r="W47" s="3" t="s">
        <v>245</v>
      </c>
      <c r="X47" s="3" t="s">
        <v>244</v>
      </c>
      <c r="Y47" s="3">
        <f t="shared" si="3"/>
        <v>0</v>
      </c>
      <c r="Z47" s="3">
        <f t="shared" si="4"/>
        <v>0</v>
      </c>
      <c r="AA47" s="95">
        <f t="shared" si="174"/>
        <v>13300000</v>
      </c>
      <c r="AB47" s="3">
        <v>4</v>
      </c>
      <c r="AC47" s="95">
        <v>9600000</v>
      </c>
      <c r="AD47" s="3" t="s">
        <v>88</v>
      </c>
      <c r="AE47" s="77" t="str">
        <f t="shared" si="140"/>
        <v>Banco</v>
      </c>
      <c r="AF47" s="3">
        <f t="shared" si="175"/>
        <v>0</v>
      </c>
      <c r="AG47" s="3" t="s">
        <v>87</v>
      </c>
      <c r="AH47" s="3" t="s">
        <v>20</v>
      </c>
      <c r="AI47" s="3">
        <f t="shared" si="181"/>
        <v>7</v>
      </c>
      <c r="AJ47" s="3" t="str">
        <f t="shared" si="181"/>
        <v>Asociacion</v>
      </c>
      <c r="AK47" s="3">
        <f t="shared" si="179"/>
        <v>1</v>
      </c>
      <c r="AL47" s="3" t="str">
        <f t="shared" si="141"/>
        <v>Asociaciòn de Pescadores y Turismo Puerto la Loma</v>
      </c>
      <c r="AM47" s="3" t="s">
        <v>247</v>
      </c>
      <c r="AN47" s="3">
        <f t="shared" si="184"/>
        <v>0</v>
      </c>
      <c r="AO47" s="3" t="str">
        <f t="shared" si="118"/>
        <v>819005877-6</v>
      </c>
      <c r="AP47" s="3" t="str">
        <f t="shared" si="119"/>
        <v>SI</v>
      </c>
      <c r="AQ47" s="3">
        <f t="shared" si="120"/>
        <v>46</v>
      </c>
      <c r="AR47" s="3">
        <f t="shared" si="121"/>
        <v>8</v>
      </c>
      <c r="AS47" s="3" t="str">
        <f t="shared" si="122"/>
        <v>Luis Hernandez</v>
      </c>
      <c r="AT47" s="3">
        <f t="shared" si="123"/>
        <v>85456135</v>
      </c>
      <c r="AU47" s="3" t="str">
        <f t="shared" si="124"/>
        <v>SI</v>
      </c>
      <c r="AV47" s="3">
        <f t="shared" si="125"/>
        <v>2</v>
      </c>
      <c r="AW47" s="3">
        <f t="shared" si="80"/>
        <v>0</v>
      </c>
      <c r="AX47" s="3">
        <f t="shared" si="126"/>
        <v>1</v>
      </c>
      <c r="AY47" s="3">
        <f t="shared" si="81"/>
        <v>0</v>
      </c>
      <c r="AZ47" s="3" t="str">
        <f t="shared" si="127"/>
        <v>Motor F. de Borda</v>
      </c>
      <c r="BA47" s="3" t="str">
        <f t="shared" si="47"/>
        <v>Motor F. de Borda</v>
      </c>
      <c r="BB47" s="3">
        <f t="shared" si="128"/>
        <v>50</v>
      </c>
      <c r="BC47" s="3">
        <f t="shared" si="48"/>
        <v>0</v>
      </c>
      <c r="BD47" s="3">
        <f t="shared" si="129"/>
        <v>2</v>
      </c>
      <c r="BE47" s="3" t="str">
        <f t="shared" si="130"/>
        <v>Maretera</v>
      </c>
      <c r="BF47" s="3" t="str">
        <f t="shared" si="49"/>
        <v>Lancha</v>
      </c>
      <c r="BG47" s="3" t="str">
        <f t="shared" si="50"/>
        <v>Botes</v>
      </c>
      <c r="BH47" s="3">
        <f t="shared" si="131"/>
        <v>2</v>
      </c>
      <c r="BI47" s="3">
        <f t="shared" si="64"/>
        <v>6</v>
      </c>
      <c r="BJ47" s="3">
        <f t="shared" si="65"/>
        <v>30</v>
      </c>
      <c r="BK47" s="3" t="str">
        <f t="shared" si="142"/>
        <v>Linea de Mano</v>
      </c>
      <c r="BL47" s="3" t="str">
        <f t="shared" si="143"/>
        <v>Palangre</v>
      </c>
      <c r="BM47" s="3" t="str">
        <f t="shared" si="144"/>
        <v>Nasa</v>
      </c>
      <c r="BN47" s="3" t="str">
        <f t="shared" si="132"/>
        <v>Nasa</v>
      </c>
      <c r="BO47" s="3">
        <f t="shared" si="66"/>
        <v>0</v>
      </c>
      <c r="BP47" s="3" t="str">
        <f t="shared" si="145"/>
        <v>Cojinoa</v>
      </c>
      <c r="BQ47" s="3" t="str">
        <f t="shared" si="146"/>
        <v>Pargo</v>
      </c>
      <c r="BR47" s="3" t="str">
        <f t="shared" si="147"/>
        <v>Sierra</v>
      </c>
      <c r="BS47" s="3" t="str">
        <f t="shared" si="148"/>
        <v>Picua</v>
      </c>
      <c r="BT47" s="3" t="str">
        <f t="shared" si="149"/>
        <v>Libra</v>
      </c>
      <c r="BU47" s="3" t="str">
        <f t="shared" si="150"/>
        <v>Libra</v>
      </c>
      <c r="BV47" s="3" t="str">
        <f t="shared" si="151"/>
        <v>Libra</v>
      </c>
      <c r="BW47" s="3" t="str">
        <f t="shared" si="152"/>
        <v>Libra</v>
      </c>
      <c r="BX47" s="3">
        <f t="shared" si="153"/>
        <v>4000</v>
      </c>
      <c r="BY47" s="3">
        <f t="shared" si="154"/>
        <v>7000</v>
      </c>
      <c r="BZ47" s="3">
        <f t="shared" si="155"/>
        <v>7000</v>
      </c>
      <c r="CA47" s="3">
        <f t="shared" si="156"/>
        <v>4000</v>
      </c>
      <c r="CB47" s="3" t="str">
        <f t="shared" si="157"/>
        <v>Cojinoa</v>
      </c>
      <c r="CC47" s="3" t="str">
        <f t="shared" si="158"/>
        <v>Pardo</v>
      </c>
      <c r="CD47" s="3" t="str">
        <f t="shared" si="159"/>
        <v>Sierra</v>
      </c>
      <c r="CE47" s="3" t="str">
        <f t="shared" si="160"/>
        <v>Picua</v>
      </c>
      <c r="CF47" s="3" t="str">
        <f t="shared" si="161"/>
        <v>Libra</v>
      </c>
      <c r="CG47" s="3" t="str">
        <f t="shared" si="162"/>
        <v>Libra</v>
      </c>
      <c r="CH47" s="3" t="str">
        <f t="shared" si="163"/>
        <v>Libra</v>
      </c>
      <c r="CI47" s="3" t="str">
        <f t="shared" si="164"/>
        <v>Libra</v>
      </c>
      <c r="CJ47" s="3">
        <f t="shared" si="165"/>
        <v>4000</v>
      </c>
      <c r="CK47" s="3">
        <f t="shared" si="166"/>
        <v>7000</v>
      </c>
      <c r="CL47" s="3">
        <f t="shared" si="167"/>
        <v>7000</v>
      </c>
      <c r="CM47" s="3">
        <f t="shared" si="168"/>
        <v>4000</v>
      </c>
      <c r="CN47" s="3" t="str">
        <f t="shared" si="133"/>
        <v>SI</v>
      </c>
      <c r="CO47" s="3">
        <f t="shared" si="134"/>
        <v>2</v>
      </c>
      <c r="CP47" s="3" t="str">
        <f t="shared" si="113"/>
        <v>D.P.S y Drummond</v>
      </c>
      <c r="CQ47" s="3" t="str">
        <f t="shared" si="135"/>
        <v>D.P.S.Y DRUMMOND</v>
      </c>
      <c r="CR47" s="3" t="str">
        <f t="shared" si="136"/>
        <v>Embarcaciones completas</v>
      </c>
      <c r="CS47" s="3" t="str">
        <f t="shared" si="114"/>
        <v>Motores</v>
      </c>
      <c r="CT47" s="3" t="str">
        <f t="shared" si="109"/>
        <v>Motores</v>
      </c>
      <c r="CU47" s="3" t="str">
        <f t="shared" si="87"/>
        <v>Anzuelos</v>
      </c>
      <c r="CV47" s="3" t="str">
        <f t="shared" si="88"/>
        <v>Tables</v>
      </c>
      <c r="CW47" s="3">
        <f t="shared" si="137"/>
        <v>2</v>
      </c>
      <c r="CX47" s="3">
        <f t="shared" si="115"/>
        <v>3</v>
      </c>
      <c r="CY47" s="3">
        <f t="shared" si="71"/>
        <v>200</v>
      </c>
      <c r="CZ47" s="3">
        <f t="shared" si="72"/>
        <v>10</v>
      </c>
      <c r="DA47" s="3">
        <f t="shared" si="73"/>
        <v>9</v>
      </c>
      <c r="DB47" s="3" t="str">
        <f t="shared" si="138"/>
        <v>SI</v>
      </c>
      <c r="DC47" s="3" t="str">
        <f t="shared" si="116"/>
        <v>SI</v>
      </c>
      <c r="DD47" s="3" t="str">
        <f t="shared" si="74"/>
        <v>SI</v>
      </c>
      <c r="DE47" s="3" t="str">
        <f t="shared" si="75"/>
        <v>SI</v>
      </c>
      <c r="DF47" s="3" t="str">
        <f t="shared" si="76"/>
        <v>SI</v>
      </c>
      <c r="DG47" s="3" t="str">
        <f t="shared" si="99"/>
        <v>Buen estado</v>
      </c>
      <c r="DH47" s="3" t="str">
        <f t="shared" si="139"/>
        <v>Buen estado</v>
      </c>
      <c r="DI47" s="3" t="str">
        <f t="shared" si="110"/>
        <v>Nuevas</v>
      </c>
      <c r="DJ47" s="3" t="str">
        <f t="shared" si="111"/>
        <v>Nuevas</v>
      </c>
      <c r="DK47" s="3" t="str">
        <f t="shared" si="112"/>
        <v>Nuevas</v>
      </c>
      <c r="DL47" s="3" t="s">
        <v>99</v>
      </c>
      <c r="DM47" s="16" t="s">
        <v>1456</v>
      </c>
      <c r="DN47" s="3" t="s">
        <v>87</v>
      </c>
      <c r="DO47" s="3" t="s">
        <v>259</v>
      </c>
      <c r="DP47" s="3" t="s">
        <v>527</v>
      </c>
      <c r="DQ47" s="3" t="s">
        <v>160</v>
      </c>
      <c r="DR47" s="3">
        <f t="shared" si="169"/>
        <v>50</v>
      </c>
      <c r="DS47" s="77" t="s">
        <v>148</v>
      </c>
      <c r="DT47" s="3" t="s">
        <v>88</v>
      </c>
      <c r="DU47" s="3">
        <f t="shared" si="170"/>
        <v>285</v>
      </c>
      <c r="DV47" s="3" t="s">
        <v>216</v>
      </c>
      <c r="DW47" s="3" t="s">
        <v>167</v>
      </c>
      <c r="DX47" s="3" t="str">
        <f>+DX46</f>
        <v>Chinchorro</v>
      </c>
      <c r="DY47" s="3">
        <v>30000</v>
      </c>
      <c r="DZ47" s="3">
        <f t="shared" si="171"/>
        <v>0</v>
      </c>
      <c r="EA47" s="3">
        <f t="shared" si="176"/>
        <v>30000</v>
      </c>
      <c r="EB47" s="3">
        <v>10000</v>
      </c>
      <c r="EC47" s="3">
        <v>2000</v>
      </c>
      <c r="ED47" s="3">
        <v>5000</v>
      </c>
      <c r="EE47" s="3">
        <f t="shared" si="86"/>
        <v>20000</v>
      </c>
      <c r="EF47" s="3">
        <v>47000</v>
      </c>
      <c r="EG47" s="3" t="s">
        <v>249</v>
      </c>
      <c r="EH47" s="3" t="s">
        <v>261</v>
      </c>
      <c r="EI47" s="3" t="s">
        <v>262</v>
      </c>
      <c r="EJ47" s="3" t="s">
        <v>528</v>
      </c>
      <c r="EK47" s="3" t="s">
        <v>529</v>
      </c>
      <c r="EL47" s="3" t="s">
        <v>222</v>
      </c>
      <c r="EM47" s="3" t="s">
        <v>222</v>
      </c>
      <c r="EN47" s="3" t="s">
        <v>382</v>
      </c>
      <c r="EO47" s="3">
        <v>20000</v>
      </c>
      <c r="EP47" s="3">
        <v>5000</v>
      </c>
      <c r="EQ47" s="3">
        <v>10000</v>
      </c>
      <c r="ER47" s="3">
        <v>8000</v>
      </c>
      <c r="ES47" s="3" t="s">
        <v>249</v>
      </c>
      <c r="ET47" s="3" t="s">
        <v>261</v>
      </c>
      <c r="EU47" s="3" t="s">
        <v>262</v>
      </c>
      <c r="EV47" s="3" t="s">
        <v>272</v>
      </c>
      <c r="EW47" s="3" t="s">
        <v>529</v>
      </c>
      <c r="EX47" s="3" t="s">
        <v>263</v>
      </c>
      <c r="EY47" s="3" t="s">
        <v>222</v>
      </c>
      <c r="EZ47" s="3" t="s">
        <v>382</v>
      </c>
      <c r="FA47" s="3">
        <v>20000</v>
      </c>
      <c r="FB47" s="3">
        <v>5000</v>
      </c>
      <c r="FC47" s="3">
        <v>10000</v>
      </c>
      <c r="FD47" s="3">
        <v>8000</v>
      </c>
      <c r="FE47" s="3" t="s">
        <v>225</v>
      </c>
      <c r="FF47" s="3" t="s">
        <v>253</v>
      </c>
      <c r="FG47" s="77" t="str">
        <f t="shared" si="183"/>
        <v>NO</v>
      </c>
      <c r="FH47" s="3">
        <f t="shared" si="177"/>
        <v>0</v>
      </c>
      <c r="FI47" s="3">
        <f t="shared" si="178"/>
        <v>0</v>
      </c>
      <c r="FJ47" s="3" t="str">
        <f t="shared" si="70"/>
        <v>En esta Sociedad hay una persona con discapacidad auditiva</v>
      </c>
    </row>
    <row r="48" spans="1:166" x14ac:dyDescent="0.25">
      <c r="A48" s="29">
        <v>42</v>
      </c>
      <c r="B48" s="3" t="s">
        <v>530</v>
      </c>
      <c r="C48" s="3" t="str">
        <f>+C47</f>
        <v>Segundo</v>
      </c>
      <c r="D48" s="3" t="s">
        <v>531</v>
      </c>
      <c r="E48" s="3" t="s">
        <v>374</v>
      </c>
      <c r="F48" s="33" t="s">
        <v>133</v>
      </c>
      <c r="G48" s="36">
        <v>20867</v>
      </c>
      <c r="H48" s="3" t="s">
        <v>87</v>
      </c>
      <c r="I48" s="3" t="s">
        <v>137</v>
      </c>
      <c r="J48" s="3" t="str">
        <f>+J47</f>
        <v>NO</v>
      </c>
      <c r="K48" s="3" t="s">
        <v>1531</v>
      </c>
      <c r="L48" s="37">
        <v>12545049</v>
      </c>
      <c r="M48" s="77" t="s">
        <v>143</v>
      </c>
      <c r="N48" s="3">
        <f t="shared" si="30"/>
        <v>4224218</v>
      </c>
      <c r="O48" s="3">
        <v>3014908665</v>
      </c>
      <c r="P48" s="3" t="str">
        <f t="shared" si="43"/>
        <v>joseku0518@hotmail.com</v>
      </c>
      <c r="Q48" s="3" t="s">
        <v>532</v>
      </c>
      <c r="R48" s="77" t="s">
        <v>149</v>
      </c>
      <c r="S48" s="3">
        <f t="shared" si="173"/>
        <v>0</v>
      </c>
      <c r="T48" s="3" t="s">
        <v>244</v>
      </c>
      <c r="U48" s="3">
        <f t="shared" si="1"/>
        <v>0</v>
      </c>
      <c r="V48" s="3">
        <f t="shared" si="2"/>
        <v>0</v>
      </c>
      <c r="W48" s="3" t="s">
        <v>245</v>
      </c>
      <c r="X48" s="3" t="s">
        <v>244</v>
      </c>
      <c r="Y48" s="3">
        <f t="shared" si="3"/>
        <v>0</v>
      </c>
      <c r="Z48" s="3">
        <f t="shared" si="4"/>
        <v>0</v>
      </c>
      <c r="AA48" s="95">
        <f t="shared" si="174"/>
        <v>13300000</v>
      </c>
      <c r="AB48" s="3">
        <f>+AB47</f>
        <v>4</v>
      </c>
      <c r="AC48" s="95">
        <f>+AC47</f>
        <v>9600000</v>
      </c>
      <c r="AD48" s="3" t="s">
        <v>88</v>
      </c>
      <c r="AE48" s="77" t="str">
        <f t="shared" si="140"/>
        <v>Banco</v>
      </c>
      <c r="AF48" s="3">
        <f t="shared" si="175"/>
        <v>0</v>
      </c>
      <c r="AG48" s="3" t="s">
        <v>87</v>
      </c>
      <c r="AH48" s="3" t="s">
        <v>20</v>
      </c>
      <c r="AI48" s="3">
        <f t="shared" si="181"/>
        <v>7</v>
      </c>
      <c r="AJ48" s="3" t="str">
        <f t="shared" si="181"/>
        <v>Asociacion</v>
      </c>
      <c r="AK48" s="3">
        <f t="shared" si="179"/>
        <v>1</v>
      </c>
      <c r="AL48" s="3" t="str">
        <f t="shared" si="141"/>
        <v>Asociaciòn de Pescadores y Turismo Puerto la Loma</v>
      </c>
      <c r="AM48" s="3" t="s">
        <v>247</v>
      </c>
      <c r="AN48" s="3">
        <f t="shared" si="184"/>
        <v>0</v>
      </c>
      <c r="AO48" s="3" t="str">
        <f t="shared" si="118"/>
        <v>819005877-6</v>
      </c>
      <c r="AP48" s="3" t="str">
        <f t="shared" si="119"/>
        <v>SI</v>
      </c>
      <c r="AQ48" s="3">
        <f t="shared" si="120"/>
        <v>46</v>
      </c>
      <c r="AR48" s="3">
        <f t="shared" si="121"/>
        <v>8</v>
      </c>
      <c r="AS48" s="3" t="str">
        <f t="shared" si="122"/>
        <v>Luis Hernandez</v>
      </c>
      <c r="AT48" s="3">
        <f t="shared" si="123"/>
        <v>85456135</v>
      </c>
      <c r="AU48" s="3" t="str">
        <f t="shared" si="124"/>
        <v>SI</v>
      </c>
      <c r="AV48" s="3">
        <f t="shared" si="125"/>
        <v>2</v>
      </c>
      <c r="AW48" s="3">
        <f t="shared" si="80"/>
        <v>0</v>
      </c>
      <c r="AX48" s="3">
        <f t="shared" si="126"/>
        <v>1</v>
      </c>
      <c r="AY48" s="3">
        <f t="shared" si="81"/>
        <v>0</v>
      </c>
      <c r="AZ48" s="3" t="str">
        <f t="shared" si="127"/>
        <v>Motor F. de Borda</v>
      </c>
      <c r="BA48" s="3" t="str">
        <f t="shared" si="47"/>
        <v>Motor F. de Borda</v>
      </c>
      <c r="BB48" s="3">
        <f t="shared" si="128"/>
        <v>50</v>
      </c>
      <c r="BC48" s="3">
        <f t="shared" si="48"/>
        <v>0</v>
      </c>
      <c r="BD48" s="3">
        <f t="shared" si="129"/>
        <v>2</v>
      </c>
      <c r="BE48" s="3" t="str">
        <f t="shared" si="130"/>
        <v>Maretera</v>
      </c>
      <c r="BF48" s="3" t="str">
        <f t="shared" si="49"/>
        <v>Lancha</v>
      </c>
      <c r="BG48" s="3" t="str">
        <f t="shared" si="50"/>
        <v>Botes</v>
      </c>
      <c r="BH48" s="3">
        <f t="shared" si="131"/>
        <v>2</v>
      </c>
      <c r="BI48" s="3">
        <f t="shared" si="64"/>
        <v>6</v>
      </c>
      <c r="BJ48" s="3">
        <f t="shared" si="65"/>
        <v>30</v>
      </c>
      <c r="BK48" s="3" t="str">
        <f t="shared" si="142"/>
        <v>Linea de Mano</v>
      </c>
      <c r="BL48" s="3" t="str">
        <f t="shared" si="143"/>
        <v>Palangre</v>
      </c>
      <c r="BM48" s="3" t="str">
        <f t="shared" si="144"/>
        <v>Nasa</v>
      </c>
      <c r="BN48" s="3" t="str">
        <f t="shared" si="132"/>
        <v>Nasa</v>
      </c>
      <c r="BO48" s="3">
        <f t="shared" si="66"/>
        <v>0</v>
      </c>
      <c r="BP48" s="3" t="str">
        <f t="shared" si="145"/>
        <v>Cojinoa</v>
      </c>
      <c r="BQ48" s="3" t="str">
        <f t="shared" si="146"/>
        <v>Pargo</v>
      </c>
      <c r="BR48" s="3" t="str">
        <f t="shared" si="147"/>
        <v>Sierra</v>
      </c>
      <c r="BS48" s="3" t="str">
        <f t="shared" si="148"/>
        <v>Picua</v>
      </c>
      <c r="BT48" s="3" t="str">
        <f t="shared" si="149"/>
        <v>Libra</v>
      </c>
      <c r="BU48" s="3" t="str">
        <f t="shared" si="150"/>
        <v>Libra</v>
      </c>
      <c r="BV48" s="3" t="str">
        <f t="shared" si="151"/>
        <v>Libra</v>
      </c>
      <c r="BW48" s="3" t="str">
        <f t="shared" si="152"/>
        <v>Libra</v>
      </c>
      <c r="BX48" s="3">
        <f t="shared" si="153"/>
        <v>4000</v>
      </c>
      <c r="BY48" s="3">
        <f t="shared" si="154"/>
        <v>7000</v>
      </c>
      <c r="BZ48" s="3">
        <f t="shared" si="155"/>
        <v>7000</v>
      </c>
      <c r="CA48" s="3">
        <f t="shared" si="156"/>
        <v>4000</v>
      </c>
      <c r="CB48" s="3" t="str">
        <f t="shared" si="157"/>
        <v>Cojinoa</v>
      </c>
      <c r="CC48" s="3" t="str">
        <f t="shared" si="158"/>
        <v>Pardo</v>
      </c>
      <c r="CD48" s="3" t="str">
        <f t="shared" si="159"/>
        <v>Sierra</v>
      </c>
      <c r="CE48" s="3" t="str">
        <f t="shared" si="160"/>
        <v>Picua</v>
      </c>
      <c r="CF48" s="3" t="str">
        <f t="shared" si="161"/>
        <v>Libra</v>
      </c>
      <c r="CG48" s="3" t="str">
        <f t="shared" si="162"/>
        <v>Libra</v>
      </c>
      <c r="CH48" s="3" t="str">
        <f t="shared" si="163"/>
        <v>Libra</v>
      </c>
      <c r="CI48" s="3" t="str">
        <f t="shared" si="164"/>
        <v>Libra</v>
      </c>
      <c r="CJ48" s="3">
        <f t="shared" si="165"/>
        <v>4000</v>
      </c>
      <c r="CK48" s="3">
        <f t="shared" si="166"/>
        <v>7000</v>
      </c>
      <c r="CL48" s="3">
        <f t="shared" si="167"/>
        <v>7000</v>
      </c>
      <c r="CM48" s="3">
        <f t="shared" si="168"/>
        <v>4000</v>
      </c>
      <c r="CN48" s="3" t="str">
        <f t="shared" si="133"/>
        <v>SI</v>
      </c>
      <c r="CO48" s="3">
        <f t="shared" si="134"/>
        <v>2</v>
      </c>
      <c r="CP48" s="3" t="str">
        <f t="shared" si="113"/>
        <v>D.P.S y Drummond</v>
      </c>
      <c r="CQ48" s="3" t="str">
        <f t="shared" si="135"/>
        <v>D.P.S.Y DRUMMOND</v>
      </c>
      <c r="CR48" s="3" t="str">
        <f t="shared" si="136"/>
        <v>Embarcaciones completas</v>
      </c>
      <c r="CS48" s="3" t="str">
        <f t="shared" si="114"/>
        <v>Motores</v>
      </c>
      <c r="CT48" s="3" t="str">
        <f t="shared" si="109"/>
        <v>Motores</v>
      </c>
      <c r="CU48" s="3" t="str">
        <f t="shared" si="87"/>
        <v>Anzuelos</v>
      </c>
      <c r="CV48" s="3" t="str">
        <f t="shared" si="88"/>
        <v>Tables</v>
      </c>
      <c r="CW48" s="3">
        <f t="shared" si="137"/>
        <v>2</v>
      </c>
      <c r="CX48" s="3">
        <f t="shared" si="115"/>
        <v>3</v>
      </c>
      <c r="CY48" s="3">
        <f t="shared" si="71"/>
        <v>200</v>
      </c>
      <c r="CZ48" s="3">
        <f t="shared" si="72"/>
        <v>10</v>
      </c>
      <c r="DA48" s="3">
        <f t="shared" si="73"/>
        <v>9</v>
      </c>
      <c r="DB48" s="3" t="str">
        <f t="shared" si="138"/>
        <v>SI</v>
      </c>
      <c r="DC48" s="3" t="str">
        <f t="shared" si="116"/>
        <v>SI</v>
      </c>
      <c r="DD48" s="3" t="str">
        <f t="shared" si="74"/>
        <v>SI</v>
      </c>
      <c r="DE48" s="3" t="str">
        <f t="shared" si="75"/>
        <v>SI</v>
      </c>
      <c r="DF48" s="3" t="str">
        <f t="shared" si="76"/>
        <v>SI</v>
      </c>
      <c r="DG48" s="3" t="str">
        <f t="shared" si="99"/>
        <v>Buen estado</v>
      </c>
      <c r="DH48" s="3" t="str">
        <f t="shared" si="139"/>
        <v>Buen estado</v>
      </c>
      <c r="DI48" s="3" t="str">
        <f t="shared" si="110"/>
        <v>Nuevas</v>
      </c>
      <c r="DJ48" s="3" t="str">
        <f t="shared" si="111"/>
        <v>Nuevas</v>
      </c>
      <c r="DK48" s="3" t="str">
        <f t="shared" si="112"/>
        <v>Nuevas</v>
      </c>
      <c r="DL48" s="3" t="s">
        <v>99</v>
      </c>
      <c r="DM48" s="16" t="s">
        <v>1456</v>
      </c>
      <c r="DN48" s="3" t="s">
        <v>87</v>
      </c>
      <c r="DO48" s="3" t="s">
        <v>259</v>
      </c>
      <c r="DP48" s="3" t="s">
        <v>533</v>
      </c>
      <c r="DQ48" s="3" t="s">
        <v>158</v>
      </c>
      <c r="DR48" s="3">
        <f t="shared" si="169"/>
        <v>50</v>
      </c>
      <c r="DS48" s="77" t="s">
        <v>148</v>
      </c>
      <c r="DT48" s="3" t="str">
        <f>+DT47</f>
        <v>NO</v>
      </c>
      <c r="DU48" s="3">
        <f t="shared" si="170"/>
        <v>285</v>
      </c>
      <c r="DV48" s="3" t="s">
        <v>216</v>
      </c>
      <c r="DW48" s="3" t="str">
        <f>+DW47</f>
        <v>Palangre</v>
      </c>
      <c r="DX48" s="3" t="str">
        <f>+DX47</f>
        <v>Chinchorro</v>
      </c>
      <c r="DY48" s="3">
        <f>+DY47</f>
        <v>30000</v>
      </c>
      <c r="DZ48" s="3">
        <f t="shared" si="171"/>
        <v>0</v>
      </c>
      <c r="EA48" s="3">
        <f t="shared" si="176"/>
        <v>30000</v>
      </c>
      <c r="EB48" s="3">
        <v>6000</v>
      </c>
      <c r="EC48" s="3">
        <v>3000</v>
      </c>
      <c r="ED48" s="3">
        <f>+ED47</f>
        <v>5000</v>
      </c>
      <c r="EE48" s="3">
        <f t="shared" si="86"/>
        <v>20000</v>
      </c>
      <c r="EF48" s="3">
        <v>9000</v>
      </c>
      <c r="EG48" s="3" t="s">
        <v>261</v>
      </c>
      <c r="EH48" s="3" t="s">
        <v>249</v>
      </c>
      <c r="EI48" s="3" t="s">
        <v>262</v>
      </c>
      <c r="EJ48" s="3" t="s">
        <v>280</v>
      </c>
      <c r="EK48" s="3" t="s">
        <v>222</v>
      </c>
      <c r="EL48" s="3" t="s">
        <v>252</v>
      </c>
      <c r="EM48" s="3" t="s">
        <v>222</v>
      </c>
      <c r="EN48" s="3" t="s">
        <v>252</v>
      </c>
      <c r="EO48" s="3">
        <v>6000</v>
      </c>
      <c r="EP48" s="3">
        <v>10000</v>
      </c>
      <c r="EQ48" s="3">
        <v>10000</v>
      </c>
      <c r="ER48" s="3">
        <v>10000</v>
      </c>
      <c r="ES48" s="3" t="s">
        <v>261</v>
      </c>
      <c r="ET48" s="3" t="s">
        <v>249</v>
      </c>
      <c r="EU48" s="3" t="s">
        <v>262</v>
      </c>
      <c r="EV48" s="3" t="s">
        <v>280</v>
      </c>
      <c r="EW48" s="3" t="s">
        <v>222</v>
      </c>
      <c r="EX48" s="3" t="s">
        <v>252</v>
      </c>
      <c r="EY48" s="3" t="s">
        <v>222</v>
      </c>
      <c r="EZ48" s="3" t="s">
        <v>252</v>
      </c>
      <c r="FA48" s="3">
        <v>6000</v>
      </c>
      <c r="FB48" s="3">
        <v>10000</v>
      </c>
      <c r="FC48" s="3">
        <v>10000</v>
      </c>
      <c r="FD48" s="3">
        <v>10000</v>
      </c>
      <c r="FE48" s="3" t="s">
        <v>225</v>
      </c>
      <c r="FF48" s="3" t="s">
        <v>253</v>
      </c>
      <c r="FG48" s="77" t="str">
        <f t="shared" si="183"/>
        <v>NO</v>
      </c>
      <c r="FH48" s="3">
        <f t="shared" si="177"/>
        <v>0</v>
      </c>
      <c r="FI48" s="3">
        <f t="shared" si="178"/>
        <v>0</v>
      </c>
      <c r="FJ48" s="3" t="str">
        <f t="shared" si="70"/>
        <v>En esta Sociedad hay una persona con discapacidad auditiva</v>
      </c>
    </row>
    <row r="49" spans="1:166" x14ac:dyDescent="0.25">
      <c r="A49" s="29">
        <v>43</v>
      </c>
      <c r="B49" s="3" t="s">
        <v>534</v>
      </c>
      <c r="C49" s="3" t="s">
        <v>448</v>
      </c>
      <c r="D49" s="3" t="s">
        <v>535</v>
      </c>
      <c r="E49" s="3" t="s">
        <v>536</v>
      </c>
      <c r="F49" s="33" t="s">
        <v>133</v>
      </c>
      <c r="G49" s="36">
        <v>22981</v>
      </c>
      <c r="H49" s="3" t="s">
        <v>87</v>
      </c>
      <c r="I49" s="3" t="s">
        <v>136</v>
      </c>
      <c r="J49" s="3" t="s">
        <v>88</v>
      </c>
      <c r="K49" s="3" t="s">
        <v>1531</v>
      </c>
      <c r="L49" s="37">
        <v>88136644</v>
      </c>
      <c r="M49" s="77" t="s">
        <v>143</v>
      </c>
      <c r="N49" s="3">
        <f t="shared" si="30"/>
        <v>4224218</v>
      </c>
      <c r="O49" s="3">
        <v>3106581574</v>
      </c>
      <c r="P49" s="3" t="str">
        <f t="shared" si="43"/>
        <v>joseku0518@hotmail.com</v>
      </c>
      <c r="Q49" s="3" t="s">
        <v>537</v>
      </c>
      <c r="R49" s="77" t="s">
        <v>149</v>
      </c>
      <c r="S49" s="3">
        <f t="shared" si="173"/>
        <v>0</v>
      </c>
      <c r="T49" s="3" t="s">
        <v>244</v>
      </c>
      <c r="U49" s="3">
        <f t="shared" si="1"/>
        <v>0</v>
      </c>
      <c r="V49" s="3">
        <f t="shared" si="2"/>
        <v>0</v>
      </c>
      <c r="W49" s="3" t="s">
        <v>245</v>
      </c>
      <c r="X49" s="3" t="s">
        <v>244</v>
      </c>
      <c r="Y49" s="3">
        <f t="shared" si="3"/>
        <v>0</v>
      </c>
      <c r="Z49" s="3">
        <f t="shared" si="4"/>
        <v>0</v>
      </c>
      <c r="AA49" s="95">
        <f t="shared" si="174"/>
        <v>13300000</v>
      </c>
      <c r="AB49" s="3">
        <v>4</v>
      </c>
      <c r="AC49" s="95">
        <v>14400000</v>
      </c>
      <c r="AD49" s="3" t="s">
        <v>88</v>
      </c>
      <c r="AE49" s="77" t="str">
        <f t="shared" si="140"/>
        <v>Banco</v>
      </c>
      <c r="AF49" s="3">
        <f t="shared" si="175"/>
        <v>0</v>
      </c>
      <c r="AG49" s="3" t="s">
        <v>87</v>
      </c>
      <c r="AH49" s="3" t="s">
        <v>20</v>
      </c>
      <c r="AI49" s="3">
        <v>7</v>
      </c>
      <c r="AJ49" s="3" t="s">
        <v>246</v>
      </c>
      <c r="AK49" s="3">
        <v>1</v>
      </c>
      <c r="AL49" s="3" t="str">
        <f t="shared" si="141"/>
        <v>Asociaciòn de Pescadores y Turismo Puerto la Loma</v>
      </c>
      <c r="AM49" s="3" t="s">
        <v>247</v>
      </c>
      <c r="AN49" s="3">
        <f t="shared" si="184"/>
        <v>0</v>
      </c>
      <c r="AO49" s="3" t="str">
        <f t="shared" si="118"/>
        <v>819005877-6</v>
      </c>
      <c r="AP49" s="3" t="str">
        <f t="shared" si="119"/>
        <v>SI</v>
      </c>
      <c r="AQ49" s="3">
        <f t="shared" si="120"/>
        <v>46</v>
      </c>
      <c r="AR49" s="3">
        <f t="shared" si="121"/>
        <v>8</v>
      </c>
      <c r="AS49" s="3" t="str">
        <f t="shared" si="122"/>
        <v>Luis Hernandez</v>
      </c>
      <c r="AT49" s="3">
        <f t="shared" si="123"/>
        <v>85456135</v>
      </c>
      <c r="AU49" s="3" t="str">
        <f t="shared" si="124"/>
        <v>SI</v>
      </c>
      <c r="AV49" s="3">
        <f t="shared" si="125"/>
        <v>2</v>
      </c>
      <c r="AW49" s="3">
        <f t="shared" si="80"/>
        <v>0</v>
      </c>
      <c r="AX49" s="3">
        <f t="shared" si="126"/>
        <v>1</v>
      </c>
      <c r="AY49" s="3">
        <f t="shared" si="81"/>
        <v>0</v>
      </c>
      <c r="AZ49" s="3" t="str">
        <f t="shared" si="127"/>
        <v>Motor F. de Borda</v>
      </c>
      <c r="BA49" s="3" t="str">
        <f t="shared" si="47"/>
        <v>Motor F. de Borda</v>
      </c>
      <c r="BB49" s="3">
        <f t="shared" si="128"/>
        <v>50</v>
      </c>
      <c r="BC49" s="3">
        <f t="shared" si="48"/>
        <v>0</v>
      </c>
      <c r="BD49" s="3">
        <f t="shared" si="129"/>
        <v>2</v>
      </c>
      <c r="BE49" s="3" t="str">
        <f t="shared" si="130"/>
        <v>Maretera</v>
      </c>
      <c r="BF49" s="3" t="str">
        <f t="shared" si="49"/>
        <v>Lancha</v>
      </c>
      <c r="BG49" s="3" t="str">
        <f t="shared" si="50"/>
        <v>Botes</v>
      </c>
      <c r="BH49" s="3">
        <f t="shared" si="131"/>
        <v>2</v>
      </c>
      <c r="BI49" s="3">
        <f t="shared" si="64"/>
        <v>6</v>
      </c>
      <c r="BJ49" s="3">
        <f t="shared" si="65"/>
        <v>30</v>
      </c>
      <c r="BK49" s="3" t="str">
        <f t="shared" si="142"/>
        <v>Linea de Mano</v>
      </c>
      <c r="BL49" s="3" t="str">
        <f t="shared" si="143"/>
        <v>Palangre</v>
      </c>
      <c r="BM49" s="3" t="str">
        <f t="shared" si="144"/>
        <v>Nasa</v>
      </c>
      <c r="BN49" s="3" t="str">
        <f t="shared" si="132"/>
        <v>Nasa</v>
      </c>
      <c r="BO49" s="3">
        <f t="shared" si="66"/>
        <v>0</v>
      </c>
      <c r="BP49" s="3" t="str">
        <f t="shared" si="145"/>
        <v>Cojinoa</v>
      </c>
      <c r="BQ49" s="3" t="str">
        <f t="shared" si="146"/>
        <v>Pargo</v>
      </c>
      <c r="BR49" s="3" t="str">
        <f t="shared" si="147"/>
        <v>Sierra</v>
      </c>
      <c r="BS49" s="3" t="str">
        <f t="shared" si="148"/>
        <v>Picua</v>
      </c>
      <c r="BT49" s="3" t="str">
        <f t="shared" si="149"/>
        <v>Libra</v>
      </c>
      <c r="BU49" s="3" t="str">
        <f t="shared" si="150"/>
        <v>Libra</v>
      </c>
      <c r="BV49" s="3" t="str">
        <f t="shared" si="151"/>
        <v>Libra</v>
      </c>
      <c r="BW49" s="3" t="str">
        <f t="shared" si="152"/>
        <v>Libra</v>
      </c>
      <c r="BX49" s="3">
        <f t="shared" si="153"/>
        <v>4000</v>
      </c>
      <c r="BY49" s="3">
        <f t="shared" si="154"/>
        <v>7000</v>
      </c>
      <c r="BZ49" s="3">
        <f t="shared" si="155"/>
        <v>7000</v>
      </c>
      <c r="CA49" s="3">
        <f t="shared" si="156"/>
        <v>4000</v>
      </c>
      <c r="CB49" s="3" t="str">
        <f t="shared" si="157"/>
        <v>Cojinoa</v>
      </c>
      <c r="CC49" s="3" t="str">
        <f t="shared" si="158"/>
        <v>Pardo</v>
      </c>
      <c r="CD49" s="3" t="str">
        <f t="shared" si="159"/>
        <v>Sierra</v>
      </c>
      <c r="CE49" s="3" t="str">
        <f t="shared" si="160"/>
        <v>Picua</v>
      </c>
      <c r="CF49" s="3" t="str">
        <f t="shared" si="161"/>
        <v>Libra</v>
      </c>
      <c r="CG49" s="3" t="str">
        <f t="shared" si="162"/>
        <v>Libra</v>
      </c>
      <c r="CH49" s="3" t="str">
        <f t="shared" si="163"/>
        <v>Libra</v>
      </c>
      <c r="CI49" s="3" t="str">
        <f t="shared" si="164"/>
        <v>Libra</v>
      </c>
      <c r="CJ49" s="3">
        <f t="shared" si="165"/>
        <v>4000</v>
      </c>
      <c r="CK49" s="3">
        <f t="shared" si="166"/>
        <v>7000</v>
      </c>
      <c r="CL49" s="3">
        <f t="shared" si="167"/>
        <v>7000</v>
      </c>
      <c r="CM49" s="3">
        <f t="shared" si="168"/>
        <v>4000</v>
      </c>
      <c r="CN49" s="3" t="str">
        <f t="shared" si="133"/>
        <v>SI</v>
      </c>
      <c r="CO49" s="3">
        <f t="shared" si="134"/>
        <v>2</v>
      </c>
      <c r="CP49" s="3" t="str">
        <f t="shared" si="113"/>
        <v>D.P.S y Drummond</v>
      </c>
      <c r="CQ49" s="3" t="str">
        <f t="shared" si="135"/>
        <v>D.P.S.Y DRUMMOND</v>
      </c>
      <c r="CR49" s="3" t="str">
        <f t="shared" si="136"/>
        <v>Embarcaciones completas</v>
      </c>
      <c r="CS49" s="3" t="str">
        <f t="shared" si="114"/>
        <v>Motores</v>
      </c>
      <c r="CT49" s="3" t="str">
        <f t="shared" si="109"/>
        <v>Motores</v>
      </c>
      <c r="CU49" s="3" t="str">
        <f t="shared" si="87"/>
        <v>Anzuelos</v>
      </c>
      <c r="CV49" s="3" t="str">
        <f t="shared" si="88"/>
        <v>Tables</v>
      </c>
      <c r="CW49" s="3">
        <f t="shared" si="137"/>
        <v>2</v>
      </c>
      <c r="CX49" s="3">
        <f t="shared" si="115"/>
        <v>3</v>
      </c>
      <c r="CY49" s="3">
        <f t="shared" si="71"/>
        <v>200</v>
      </c>
      <c r="CZ49" s="3">
        <f t="shared" si="72"/>
        <v>10</v>
      </c>
      <c r="DA49" s="3">
        <f t="shared" si="73"/>
        <v>9</v>
      </c>
      <c r="DB49" s="3" t="str">
        <f t="shared" si="138"/>
        <v>SI</v>
      </c>
      <c r="DC49" s="3" t="str">
        <f t="shared" si="116"/>
        <v>SI</v>
      </c>
      <c r="DD49" s="3" t="str">
        <f t="shared" si="74"/>
        <v>SI</v>
      </c>
      <c r="DE49" s="3" t="str">
        <f t="shared" si="75"/>
        <v>SI</v>
      </c>
      <c r="DF49" s="3" t="str">
        <f t="shared" si="76"/>
        <v>SI</v>
      </c>
      <c r="DG49" s="3" t="str">
        <f t="shared" si="99"/>
        <v>Buen estado</v>
      </c>
      <c r="DH49" s="3" t="str">
        <f t="shared" si="139"/>
        <v>Buen estado</v>
      </c>
      <c r="DI49" s="3" t="str">
        <f t="shared" si="110"/>
        <v>Nuevas</v>
      </c>
      <c r="DJ49" s="3" t="str">
        <f t="shared" si="111"/>
        <v>Nuevas</v>
      </c>
      <c r="DK49" s="3" t="str">
        <f t="shared" si="112"/>
        <v>Nuevas</v>
      </c>
      <c r="DL49" s="3" t="s">
        <v>99</v>
      </c>
      <c r="DM49" s="16" t="s">
        <v>1456</v>
      </c>
      <c r="DN49" s="3" t="s">
        <v>87</v>
      </c>
      <c r="DO49" s="3" t="s">
        <v>259</v>
      </c>
      <c r="DP49" s="3" t="str">
        <f>+DP48</f>
        <v>7 Mares</v>
      </c>
      <c r="DQ49" s="3" t="s">
        <v>158</v>
      </c>
      <c r="DR49" s="3">
        <f t="shared" si="169"/>
        <v>50</v>
      </c>
      <c r="DS49" s="77" t="s">
        <v>180</v>
      </c>
      <c r="DT49" s="3" t="s">
        <v>88</v>
      </c>
      <c r="DU49" s="3">
        <f t="shared" si="170"/>
        <v>285</v>
      </c>
      <c r="DV49" s="3" t="s">
        <v>216</v>
      </c>
      <c r="DW49" s="3" t="str">
        <f>+DW48</f>
        <v>Palangre</v>
      </c>
      <c r="DX49" s="3" t="str">
        <f>+DX48</f>
        <v>Chinchorro</v>
      </c>
      <c r="DY49" s="3">
        <f>+DY48</f>
        <v>30000</v>
      </c>
      <c r="DZ49" s="3">
        <f t="shared" si="171"/>
        <v>0</v>
      </c>
      <c r="EA49" s="3">
        <f t="shared" si="176"/>
        <v>30000</v>
      </c>
      <c r="EB49" s="3">
        <v>10000</v>
      </c>
      <c r="EC49" s="3">
        <v>3000</v>
      </c>
      <c r="ED49" s="3">
        <v>10000</v>
      </c>
      <c r="EE49" s="3" t="s">
        <v>538</v>
      </c>
      <c r="EF49" s="3">
        <v>25000</v>
      </c>
      <c r="EG49" s="3" t="s">
        <v>261</v>
      </c>
      <c r="EH49" s="3" t="s">
        <v>218</v>
      </c>
      <c r="EI49" s="3" t="s">
        <v>262</v>
      </c>
      <c r="EJ49" s="3" t="s">
        <v>249</v>
      </c>
      <c r="EK49" s="3" t="s">
        <v>222</v>
      </c>
      <c r="EL49" s="3" t="s">
        <v>222</v>
      </c>
      <c r="EM49" s="3" t="s">
        <v>222</v>
      </c>
      <c r="EN49" s="3" t="s">
        <v>252</v>
      </c>
      <c r="EO49" s="3">
        <v>4000</v>
      </c>
      <c r="EP49" s="3">
        <v>8000</v>
      </c>
      <c r="EQ49" s="3">
        <v>8000</v>
      </c>
      <c r="ER49" s="3">
        <v>8000</v>
      </c>
      <c r="ES49" s="3" t="s">
        <v>261</v>
      </c>
      <c r="ET49" s="3" t="s">
        <v>218</v>
      </c>
      <c r="EU49" s="3" t="s">
        <v>262</v>
      </c>
      <c r="EV49" s="3" t="s">
        <v>249</v>
      </c>
      <c r="EW49" s="3" t="s">
        <v>222</v>
      </c>
      <c r="EX49" s="3" t="s">
        <v>222</v>
      </c>
      <c r="EY49" s="3" t="s">
        <v>222</v>
      </c>
      <c r="EZ49" s="3" t="s">
        <v>382</v>
      </c>
      <c r="FA49" s="3">
        <v>5000</v>
      </c>
      <c r="FB49" s="3">
        <v>16000</v>
      </c>
      <c r="FC49" s="3">
        <v>10000</v>
      </c>
      <c r="FD49" s="3">
        <v>10000</v>
      </c>
      <c r="FE49" s="3" t="s">
        <v>225</v>
      </c>
      <c r="FF49" s="3" t="s">
        <v>253</v>
      </c>
      <c r="FG49" s="77" t="str">
        <f t="shared" si="183"/>
        <v>NO</v>
      </c>
      <c r="FH49" s="3">
        <f t="shared" si="177"/>
        <v>0</v>
      </c>
      <c r="FI49" s="3">
        <f t="shared" si="178"/>
        <v>0</v>
      </c>
      <c r="FJ49" s="3" t="str">
        <f t="shared" si="70"/>
        <v>En esta Sociedad hay una persona con discapacidad auditiva</v>
      </c>
    </row>
    <row r="50" spans="1:166" x14ac:dyDescent="0.25">
      <c r="A50" s="29">
        <v>44</v>
      </c>
      <c r="B50" s="3" t="s">
        <v>539</v>
      </c>
      <c r="C50" s="3" t="s">
        <v>540</v>
      </c>
      <c r="D50" s="3" t="s">
        <v>470</v>
      </c>
      <c r="E50" s="3" t="s">
        <v>284</v>
      </c>
      <c r="F50" s="33" t="s">
        <v>133</v>
      </c>
      <c r="G50" s="36">
        <v>25345</v>
      </c>
      <c r="H50" s="3" t="s">
        <v>87</v>
      </c>
      <c r="I50" s="3" t="s">
        <v>136</v>
      </c>
      <c r="J50" s="3" t="s">
        <v>88</v>
      </c>
      <c r="K50" s="3" t="s">
        <v>1531</v>
      </c>
      <c r="L50" s="37">
        <v>85471136</v>
      </c>
      <c r="M50" s="77" t="s">
        <v>143</v>
      </c>
      <c r="N50" s="3">
        <f t="shared" si="30"/>
        <v>4224218</v>
      </c>
      <c r="O50" s="3">
        <v>3132801687</v>
      </c>
      <c r="P50" s="3" t="str">
        <f t="shared" si="43"/>
        <v>joseku0518@hotmail.com</v>
      </c>
      <c r="Q50" s="3" t="s">
        <v>541</v>
      </c>
      <c r="R50" s="77" t="s">
        <v>149</v>
      </c>
      <c r="S50" s="3">
        <f t="shared" si="173"/>
        <v>0</v>
      </c>
      <c r="T50" s="3" t="s">
        <v>244</v>
      </c>
      <c r="U50" s="3">
        <f t="shared" si="1"/>
        <v>0</v>
      </c>
      <c r="V50" s="3">
        <f t="shared" si="2"/>
        <v>0</v>
      </c>
      <c r="W50" s="3" t="s">
        <v>245</v>
      </c>
      <c r="X50" s="3" t="s">
        <v>244</v>
      </c>
      <c r="Y50" s="3">
        <f t="shared" si="3"/>
        <v>0</v>
      </c>
      <c r="Z50" s="3">
        <f t="shared" si="4"/>
        <v>0</v>
      </c>
      <c r="AA50" s="95">
        <f t="shared" si="174"/>
        <v>13300000</v>
      </c>
      <c r="AB50" s="3">
        <v>2</v>
      </c>
      <c r="AC50" s="95">
        <v>9600000</v>
      </c>
      <c r="AD50" s="3" t="s">
        <v>88</v>
      </c>
      <c r="AE50" s="77" t="str">
        <f t="shared" si="140"/>
        <v>Banco</v>
      </c>
      <c r="AF50" s="3">
        <f t="shared" si="175"/>
        <v>0</v>
      </c>
      <c r="AG50" s="3" t="s">
        <v>87</v>
      </c>
      <c r="AH50" s="3" t="s">
        <v>286</v>
      </c>
      <c r="AI50" s="3">
        <f t="shared" ref="AI50:AK51" si="185">+AI49</f>
        <v>7</v>
      </c>
      <c r="AJ50" s="3" t="str">
        <f t="shared" si="185"/>
        <v>Asociacion</v>
      </c>
      <c r="AK50" s="3">
        <f t="shared" si="185"/>
        <v>1</v>
      </c>
      <c r="AL50" s="3" t="str">
        <f t="shared" si="141"/>
        <v>Asociaciòn de Pescadores y Turismo Puerto la Loma</v>
      </c>
      <c r="AM50" s="3" t="s">
        <v>247</v>
      </c>
      <c r="AN50" s="3">
        <f t="shared" si="184"/>
        <v>0</v>
      </c>
      <c r="AO50" s="3" t="str">
        <f t="shared" si="118"/>
        <v>819005877-6</v>
      </c>
      <c r="AP50" s="3" t="str">
        <f t="shared" si="119"/>
        <v>SI</v>
      </c>
      <c r="AQ50" s="3">
        <f t="shared" si="120"/>
        <v>46</v>
      </c>
      <c r="AR50" s="3">
        <f t="shared" si="121"/>
        <v>8</v>
      </c>
      <c r="AS50" s="3" t="str">
        <f t="shared" si="122"/>
        <v>Luis Hernandez</v>
      </c>
      <c r="AT50" s="3">
        <f t="shared" si="123"/>
        <v>85456135</v>
      </c>
      <c r="AU50" s="3" t="str">
        <f t="shared" si="124"/>
        <v>SI</v>
      </c>
      <c r="AV50" s="3">
        <f t="shared" si="125"/>
        <v>2</v>
      </c>
      <c r="AW50" s="3">
        <f t="shared" si="80"/>
        <v>0</v>
      </c>
      <c r="AX50" s="3">
        <f t="shared" si="126"/>
        <v>1</v>
      </c>
      <c r="AY50" s="3">
        <f t="shared" si="81"/>
        <v>0</v>
      </c>
      <c r="AZ50" s="3" t="str">
        <f t="shared" si="127"/>
        <v>Motor F. de Borda</v>
      </c>
      <c r="BA50" s="3" t="str">
        <f t="shared" ref="BA50:BA81" si="186">+BA49</f>
        <v>Motor F. de Borda</v>
      </c>
      <c r="BB50" s="3">
        <f t="shared" si="128"/>
        <v>50</v>
      </c>
      <c r="BC50" s="3">
        <f t="shared" ref="BC50:BC81" si="187">+BC49</f>
        <v>0</v>
      </c>
      <c r="BD50" s="3">
        <f t="shared" si="129"/>
        <v>2</v>
      </c>
      <c r="BE50" s="3" t="str">
        <f t="shared" si="130"/>
        <v>Maretera</v>
      </c>
      <c r="BF50" s="3" t="str">
        <f t="shared" ref="BF50:BF81" si="188">+BF49</f>
        <v>Lancha</v>
      </c>
      <c r="BG50" s="3" t="str">
        <f t="shared" ref="BG50:BG81" si="189">+BG49</f>
        <v>Botes</v>
      </c>
      <c r="BH50" s="3">
        <f t="shared" si="131"/>
        <v>2</v>
      </c>
      <c r="BI50" s="3">
        <f t="shared" si="64"/>
        <v>6</v>
      </c>
      <c r="BJ50" s="3">
        <f t="shared" si="65"/>
        <v>30</v>
      </c>
      <c r="BK50" s="3" t="str">
        <f t="shared" si="142"/>
        <v>Linea de Mano</v>
      </c>
      <c r="BL50" s="3" t="str">
        <f t="shared" si="143"/>
        <v>Palangre</v>
      </c>
      <c r="BM50" s="3" t="str">
        <f t="shared" si="144"/>
        <v>Nasa</v>
      </c>
      <c r="BN50" s="3" t="str">
        <f t="shared" si="132"/>
        <v>Nasa</v>
      </c>
      <c r="BO50" s="3">
        <f t="shared" si="66"/>
        <v>0</v>
      </c>
      <c r="BP50" s="3" t="str">
        <f t="shared" si="145"/>
        <v>Cojinoa</v>
      </c>
      <c r="BQ50" s="3" t="str">
        <f t="shared" si="146"/>
        <v>Pargo</v>
      </c>
      <c r="BR50" s="3" t="str">
        <f t="shared" si="147"/>
        <v>Sierra</v>
      </c>
      <c r="BS50" s="3" t="str">
        <f t="shared" si="148"/>
        <v>Picua</v>
      </c>
      <c r="BT50" s="3" t="str">
        <f t="shared" si="149"/>
        <v>Libra</v>
      </c>
      <c r="BU50" s="3" t="str">
        <f t="shared" si="150"/>
        <v>Libra</v>
      </c>
      <c r="BV50" s="3" t="str">
        <f t="shared" si="151"/>
        <v>Libra</v>
      </c>
      <c r="BW50" s="3" t="str">
        <f t="shared" si="152"/>
        <v>Libra</v>
      </c>
      <c r="BX50" s="3">
        <f t="shared" si="153"/>
        <v>4000</v>
      </c>
      <c r="BY50" s="3">
        <f t="shared" si="154"/>
        <v>7000</v>
      </c>
      <c r="BZ50" s="3">
        <f t="shared" si="155"/>
        <v>7000</v>
      </c>
      <c r="CA50" s="3">
        <f t="shared" si="156"/>
        <v>4000</v>
      </c>
      <c r="CB50" s="3" t="str">
        <f t="shared" si="157"/>
        <v>Cojinoa</v>
      </c>
      <c r="CC50" s="3" t="str">
        <f t="shared" si="158"/>
        <v>Pardo</v>
      </c>
      <c r="CD50" s="3" t="str">
        <f t="shared" si="159"/>
        <v>Sierra</v>
      </c>
      <c r="CE50" s="3" t="str">
        <f t="shared" si="160"/>
        <v>Picua</v>
      </c>
      <c r="CF50" s="3" t="str">
        <f t="shared" si="161"/>
        <v>Libra</v>
      </c>
      <c r="CG50" s="3" t="str">
        <f t="shared" si="162"/>
        <v>Libra</v>
      </c>
      <c r="CH50" s="3" t="str">
        <f t="shared" si="163"/>
        <v>Libra</v>
      </c>
      <c r="CI50" s="3" t="str">
        <f t="shared" si="164"/>
        <v>Libra</v>
      </c>
      <c r="CJ50" s="3">
        <f t="shared" si="165"/>
        <v>4000</v>
      </c>
      <c r="CK50" s="3">
        <f t="shared" si="166"/>
        <v>7000</v>
      </c>
      <c r="CL50" s="3">
        <f t="shared" si="167"/>
        <v>7000</v>
      </c>
      <c r="CM50" s="3">
        <f t="shared" si="168"/>
        <v>4000</v>
      </c>
      <c r="CN50" s="3" t="str">
        <f t="shared" si="133"/>
        <v>SI</v>
      </c>
      <c r="CO50" s="3">
        <f t="shared" si="134"/>
        <v>2</v>
      </c>
      <c r="CP50" s="3" t="str">
        <f t="shared" si="113"/>
        <v>D.P.S y Drummond</v>
      </c>
      <c r="CQ50" s="3" t="str">
        <f t="shared" si="135"/>
        <v>D.P.S.Y DRUMMOND</v>
      </c>
      <c r="CR50" s="3" t="str">
        <f t="shared" si="136"/>
        <v>Embarcaciones completas</v>
      </c>
      <c r="CS50" s="3" t="str">
        <f t="shared" si="114"/>
        <v>Motores</v>
      </c>
      <c r="CT50" s="3" t="str">
        <f t="shared" si="109"/>
        <v>Motores</v>
      </c>
      <c r="CU50" s="3" t="str">
        <f t="shared" si="87"/>
        <v>Anzuelos</v>
      </c>
      <c r="CV50" s="3" t="str">
        <f t="shared" si="88"/>
        <v>Tables</v>
      </c>
      <c r="CW50" s="3">
        <f t="shared" si="137"/>
        <v>2</v>
      </c>
      <c r="CX50" s="3">
        <f t="shared" si="115"/>
        <v>3</v>
      </c>
      <c r="CY50" s="3">
        <f t="shared" si="71"/>
        <v>200</v>
      </c>
      <c r="CZ50" s="3">
        <f t="shared" si="72"/>
        <v>10</v>
      </c>
      <c r="DA50" s="3">
        <f t="shared" si="73"/>
        <v>9</v>
      </c>
      <c r="DB50" s="3" t="str">
        <f t="shared" si="138"/>
        <v>SI</v>
      </c>
      <c r="DC50" s="3" t="str">
        <f t="shared" si="116"/>
        <v>SI</v>
      </c>
      <c r="DD50" s="3" t="str">
        <f t="shared" si="74"/>
        <v>SI</v>
      </c>
      <c r="DE50" s="3" t="str">
        <f t="shared" si="75"/>
        <v>SI</v>
      </c>
      <c r="DF50" s="3" t="str">
        <f t="shared" si="76"/>
        <v>SI</v>
      </c>
      <c r="DG50" s="3" t="str">
        <f t="shared" si="99"/>
        <v>Buen estado</v>
      </c>
      <c r="DH50" s="3" t="str">
        <f t="shared" si="139"/>
        <v>Buen estado</v>
      </c>
      <c r="DI50" s="3" t="str">
        <f t="shared" si="110"/>
        <v>Nuevas</v>
      </c>
      <c r="DJ50" s="3" t="str">
        <f t="shared" si="111"/>
        <v>Nuevas</v>
      </c>
      <c r="DK50" s="3" t="str">
        <f t="shared" si="112"/>
        <v>Nuevas</v>
      </c>
      <c r="DL50" s="3" t="s">
        <v>99</v>
      </c>
      <c r="DM50" s="16" t="s">
        <v>1456</v>
      </c>
      <c r="DN50" s="3" t="s">
        <v>87</v>
      </c>
      <c r="DO50" s="3" t="s">
        <v>213</v>
      </c>
      <c r="DP50" s="3" t="s">
        <v>326</v>
      </c>
      <c r="DQ50" s="3" t="s">
        <v>160</v>
      </c>
      <c r="DR50" s="3">
        <f t="shared" si="169"/>
        <v>50</v>
      </c>
      <c r="DS50" s="77" t="s">
        <v>180</v>
      </c>
      <c r="DT50" s="3" t="str">
        <f t="shared" ref="DT50:DT57" si="190">+DT49</f>
        <v>NO</v>
      </c>
      <c r="DU50" s="3">
        <f t="shared" si="170"/>
        <v>285</v>
      </c>
      <c r="DV50" s="3" t="s">
        <v>216</v>
      </c>
      <c r="DW50" s="3" t="s">
        <v>167</v>
      </c>
      <c r="DX50" s="3" t="s">
        <v>163</v>
      </c>
      <c r="DY50" s="3">
        <v>60000</v>
      </c>
      <c r="DZ50" s="3">
        <f t="shared" si="171"/>
        <v>0</v>
      </c>
      <c r="EA50" s="3">
        <f t="shared" si="176"/>
        <v>30000</v>
      </c>
      <c r="EB50" s="3">
        <v>10000</v>
      </c>
      <c r="EC50" s="3">
        <v>5000</v>
      </c>
      <c r="ED50" s="3">
        <v>10000</v>
      </c>
      <c r="EE50" s="3" t="str">
        <f t="shared" ref="EE50:EE55" si="191">+EE49</f>
        <v>Zepelin/2000</v>
      </c>
      <c r="EF50" s="3">
        <v>85000</v>
      </c>
      <c r="EG50" s="3" t="s">
        <v>249</v>
      </c>
      <c r="EH50" s="3" t="s">
        <v>220</v>
      </c>
      <c r="EI50" s="3" t="s">
        <v>327</v>
      </c>
      <c r="EJ50" s="3" t="s">
        <v>261</v>
      </c>
      <c r="EK50" s="3" t="s">
        <v>252</v>
      </c>
      <c r="EL50" s="3" t="s">
        <v>222</v>
      </c>
      <c r="EM50" s="3" t="s">
        <v>222</v>
      </c>
      <c r="EN50" s="3" t="s">
        <v>222</v>
      </c>
      <c r="EO50" s="3">
        <v>8000</v>
      </c>
      <c r="EP50" s="3">
        <v>10000</v>
      </c>
      <c r="EQ50" s="3">
        <v>20000</v>
      </c>
      <c r="ER50" s="3">
        <v>7000</v>
      </c>
      <c r="ES50" s="3" t="s">
        <v>249</v>
      </c>
      <c r="ET50" s="3" t="s">
        <v>220</v>
      </c>
      <c r="EU50" s="3" t="s">
        <v>327</v>
      </c>
      <c r="EV50" s="3" t="s">
        <v>261</v>
      </c>
      <c r="EW50" s="3" t="s">
        <v>252</v>
      </c>
      <c r="EX50" s="3" t="s">
        <v>222</v>
      </c>
      <c r="EY50" s="3" t="s">
        <v>222</v>
      </c>
      <c r="EZ50" s="3" t="s">
        <v>222</v>
      </c>
      <c r="FA50" s="3">
        <v>8000</v>
      </c>
      <c r="FB50" s="3">
        <v>10000</v>
      </c>
      <c r="FC50" s="3">
        <v>20000</v>
      </c>
      <c r="FD50" s="3">
        <v>7000</v>
      </c>
      <c r="FE50" s="3" t="s">
        <v>225</v>
      </c>
      <c r="FF50" s="3" t="s">
        <v>253</v>
      </c>
      <c r="FG50" s="77" t="str">
        <f t="shared" si="183"/>
        <v>NO</v>
      </c>
      <c r="FH50" s="3">
        <f t="shared" si="177"/>
        <v>0</v>
      </c>
      <c r="FI50" s="3">
        <f t="shared" si="178"/>
        <v>0</v>
      </c>
      <c r="FJ50" s="3" t="str">
        <f t="shared" si="70"/>
        <v>En esta Sociedad hay una persona con discapacidad auditiva</v>
      </c>
    </row>
    <row r="51" spans="1:166" x14ac:dyDescent="0.25">
      <c r="A51" s="29">
        <v>45</v>
      </c>
      <c r="B51" s="3" t="s">
        <v>542</v>
      </c>
      <c r="C51" s="3" t="s">
        <v>469</v>
      </c>
      <c r="D51" s="3" t="s">
        <v>267</v>
      </c>
      <c r="E51" s="3" t="s">
        <v>543</v>
      </c>
      <c r="F51" s="33" t="s">
        <v>133</v>
      </c>
      <c r="G51" s="36">
        <v>22184</v>
      </c>
      <c r="H51" s="3" t="s">
        <v>87</v>
      </c>
      <c r="I51" s="3" t="s">
        <v>136</v>
      </c>
      <c r="J51" s="3" t="s">
        <v>88</v>
      </c>
      <c r="K51" s="3" t="s">
        <v>1531</v>
      </c>
      <c r="L51" s="37">
        <v>12550141</v>
      </c>
      <c r="M51" s="77" t="s">
        <v>143</v>
      </c>
      <c r="N51" s="3">
        <f t="shared" si="30"/>
        <v>4224218</v>
      </c>
      <c r="O51" s="3">
        <v>3046379797</v>
      </c>
      <c r="P51" s="3" t="str">
        <f t="shared" si="43"/>
        <v>joseku0518@hotmail.com</v>
      </c>
      <c r="Q51" s="3" t="s">
        <v>544</v>
      </c>
      <c r="R51" s="77" t="s">
        <v>148</v>
      </c>
      <c r="S51" s="3">
        <f t="shared" si="173"/>
        <v>0</v>
      </c>
      <c r="T51" s="3" t="s">
        <v>244</v>
      </c>
      <c r="U51" s="3">
        <f t="shared" si="1"/>
        <v>0</v>
      </c>
      <c r="V51" s="3">
        <f t="shared" si="2"/>
        <v>0</v>
      </c>
      <c r="W51" s="3" t="s">
        <v>245</v>
      </c>
      <c r="X51" s="3" t="s">
        <v>244</v>
      </c>
      <c r="Y51" s="3">
        <f t="shared" si="3"/>
        <v>0</v>
      </c>
      <c r="Z51" s="3">
        <f t="shared" si="4"/>
        <v>0</v>
      </c>
      <c r="AA51" s="95">
        <f t="shared" si="174"/>
        <v>13300000</v>
      </c>
      <c r="AB51" s="3">
        <v>6</v>
      </c>
      <c r="AC51" s="95">
        <v>12000000</v>
      </c>
      <c r="AD51" s="3" t="s">
        <v>88</v>
      </c>
      <c r="AE51" s="77" t="str">
        <f t="shared" si="140"/>
        <v>Banco</v>
      </c>
      <c r="AF51" s="3">
        <f t="shared" si="175"/>
        <v>0</v>
      </c>
      <c r="AG51" s="3" t="s">
        <v>87</v>
      </c>
      <c r="AH51" s="3" t="str">
        <f>+AH50</f>
        <v>Asociado - Administrativo</v>
      </c>
      <c r="AI51" s="3">
        <f t="shared" si="185"/>
        <v>7</v>
      </c>
      <c r="AJ51" s="3" t="str">
        <f t="shared" si="185"/>
        <v>Asociacion</v>
      </c>
      <c r="AK51" s="3">
        <f t="shared" si="185"/>
        <v>1</v>
      </c>
      <c r="AL51" s="3" t="str">
        <f t="shared" si="141"/>
        <v>Asociaciòn de Pescadores y Turismo Puerto la Loma</v>
      </c>
      <c r="AM51" s="3" t="s">
        <v>247</v>
      </c>
      <c r="AN51" s="3">
        <f t="shared" si="184"/>
        <v>0</v>
      </c>
      <c r="AO51" s="3" t="str">
        <f t="shared" si="118"/>
        <v>819005877-6</v>
      </c>
      <c r="AP51" s="3" t="str">
        <f t="shared" si="119"/>
        <v>SI</v>
      </c>
      <c r="AQ51" s="3">
        <f t="shared" si="120"/>
        <v>46</v>
      </c>
      <c r="AR51" s="3">
        <f t="shared" si="121"/>
        <v>8</v>
      </c>
      <c r="AS51" s="3" t="str">
        <f t="shared" si="122"/>
        <v>Luis Hernandez</v>
      </c>
      <c r="AT51" s="3">
        <f t="shared" si="123"/>
        <v>85456135</v>
      </c>
      <c r="AU51" s="3" t="str">
        <f t="shared" si="124"/>
        <v>SI</v>
      </c>
      <c r="AV51" s="3">
        <f t="shared" si="125"/>
        <v>2</v>
      </c>
      <c r="AW51" s="3">
        <f t="shared" si="80"/>
        <v>0</v>
      </c>
      <c r="AX51" s="3">
        <f t="shared" si="126"/>
        <v>1</v>
      </c>
      <c r="AY51" s="3">
        <f t="shared" si="81"/>
        <v>0</v>
      </c>
      <c r="AZ51" s="3" t="str">
        <f t="shared" si="127"/>
        <v>Motor F. de Borda</v>
      </c>
      <c r="BA51" s="3" t="str">
        <f t="shared" si="186"/>
        <v>Motor F. de Borda</v>
      </c>
      <c r="BB51" s="3">
        <f t="shared" si="128"/>
        <v>50</v>
      </c>
      <c r="BC51" s="3">
        <f t="shared" si="187"/>
        <v>0</v>
      </c>
      <c r="BD51" s="3">
        <f t="shared" si="129"/>
        <v>2</v>
      </c>
      <c r="BE51" s="3" t="str">
        <f t="shared" si="130"/>
        <v>Maretera</v>
      </c>
      <c r="BF51" s="3" t="str">
        <f t="shared" si="188"/>
        <v>Lancha</v>
      </c>
      <c r="BG51" s="3" t="str">
        <f t="shared" si="189"/>
        <v>Botes</v>
      </c>
      <c r="BH51" s="3">
        <f t="shared" si="131"/>
        <v>2</v>
      </c>
      <c r="BI51" s="3">
        <f t="shared" si="64"/>
        <v>6</v>
      </c>
      <c r="BJ51" s="3">
        <f t="shared" si="65"/>
        <v>30</v>
      </c>
      <c r="BK51" s="3" t="str">
        <f t="shared" si="142"/>
        <v>Linea de Mano</v>
      </c>
      <c r="BL51" s="3" t="str">
        <f t="shared" si="143"/>
        <v>Palangre</v>
      </c>
      <c r="BM51" s="3" t="str">
        <f t="shared" si="144"/>
        <v>Nasa</v>
      </c>
      <c r="BN51" s="3" t="str">
        <f t="shared" si="132"/>
        <v>Nasa</v>
      </c>
      <c r="BO51" s="3">
        <f t="shared" si="66"/>
        <v>0</v>
      </c>
      <c r="BP51" s="3" t="str">
        <f t="shared" si="145"/>
        <v>Cojinoa</v>
      </c>
      <c r="BQ51" s="3" t="str">
        <f t="shared" si="146"/>
        <v>Pargo</v>
      </c>
      <c r="BR51" s="3" t="str">
        <f t="shared" si="147"/>
        <v>Sierra</v>
      </c>
      <c r="BS51" s="3" t="str">
        <f t="shared" si="148"/>
        <v>Picua</v>
      </c>
      <c r="BT51" s="3" t="str">
        <f t="shared" si="149"/>
        <v>Libra</v>
      </c>
      <c r="BU51" s="3" t="str">
        <f t="shared" si="150"/>
        <v>Libra</v>
      </c>
      <c r="BV51" s="3" t="str">
        <f t="shared" si="151"/>
        <v>Libra</v>
      </c>
      <c r="BW51" s="3" t="str">
        <f t="shared" si="152"/>
        <v>Libra</v>
      </c>
      <c r="BX51" s="3">
        <f t="shared" si="153"/>
        <v>4000</v>
      </c>
      <c r="BY51" s="3">
        <f t="shared" si="154"/>
        <v>7000</v>
      </c>
      <c r="BZ51" s="3">
        <f t="shared" si="155"/>
        <v>7000</v>
      </c>
      <c r="CA51" s="3">
        <f t="shared" si="156"/>
        <v>4000</v>
      </c>
      <c r="CB51" s="3" t="str">
        <f t="shared" si="157"/>
        <v>Cojinoa</v>
      </c>
      <c r="CC51" s="3" t="str">
        <f t="shared" si="158"/>
        <v>Pardo</v>
      </c>
      <c r="CD51" s="3" t="str">
        <f t="shared" si="159"/>
        <v>Sierra</v>
      </c>
      <c r="CE51" s="3" t="str">
        <f t="shared" si="160"/>
        <v>Picua</v>
      </c>
      <c r="CF51" s="3" t="str">
        <f t="shared" si="161"/>
        <v>Libra</v>
      </c>
      <c r="CG51" s="3" t="str">
        <f t="shared" si="162"/>
        <v>Libra</v>
      </c>
      <c r="CH51" s="3" t="str">
        <f t="shared" si="163"/>
        <v>Libra</v>
      </c>
      <c r="CI51" s="3" t="str">
        <f t="shared" si="164"/>
        <v>Libra</v>
      </c>
      <c r="CJ51" s="3">
        <f t="shared" si="165"/>
        <v>4000</v>
      </c>
      <c r="CK51" s="3">
        <f t="shared" si="166"/>
        <v>7000</v>
      </c>
      <c r="CL51" s="3">
        <f t="shared" si="167"/>
        <v>7000</v>
      </c>
      <c r="CM51" s="3">
        <f t="shared" si="168"/>
        <v>4000</v>
      </c>
      <c r="CN51" s="3" t="str">
        <f t="shared" si="133"/>
        <v>SI</v>
      </c>
      <c r="CO51" s="3">
        <f t="shared" si="134"/>
        <v>2</v>
      </c>
      <c r="CP51" s="3" t="str">
        <f t="shared" si="113"/>
        <v>D.P.S y Drummond</v>
      </c>
      <c r="CQ51" s="3" t="str">
        <f t="shared" si="135"/>
        <v>D.P.S.Y DRUMMOND</v>
      </c>
      <c r="CR51" s="3" t="str">
        <f t="shared" si="136"/>
        <v>Embarcaciones completas</v>
      </c>
      <c r="CS51" s="3" t="str">
        <f t="shared" si="114"/>
        <v>Motores</v>
      </c>
      <c r="CT51" s="3" t="str">
        <f t="shared" si="109"/>
        <v>Motores</v>
      </c>
      <c r="CU51" s="3" t="str">
        <f t="shared" si="87"/>
        <v>Anzuelos</v>
      </c>
      <c r="CV51" s="3" t="str">
        <f t="shared" si="88"/>
        <v>Tables</v>
      </c>
      <c r="CW51" s="3">
        <f t="shared" si="137"/>
        <v>2</v>
      </c>
      <c r="CX51" s="3">
        <f t="shared" si="115"/>
        <v>3</v>
      </c>
      <c r="CY51" s="3">
        <f t="shared" si="71"/>
        <v>200</v>
      </c>
      <c r="CZ51" s="3">
        <f t="shared" si="72"/>
        <v>10</v>
      </c>
      <c r="DA51" s="3">
        <f t="shared" si="73"/>
        <v>9</v>
      </c>
      <c r="DB51" s="3" t="str">
        <f t="shared" si="138"/>
        <v>SI</v>
      </c>
      <c r="DC51" s="3" t="str">
        <f t="shared" si="116"/>
        <v>SI</v>
      </c>
      <c r="DD51" s="3" t="str">
        <f t="shared" si="74"/>
        <v>SI</v>
      </c>
      <c r="DE51" s="3" t="str">
        <f t="shared" si="75"/>
        <v>SI</v>
      </c>
      <c r="DF51" s="3" t="str">
        <f t="shared" si="76"/>
        <v>SI</v>
      </c>
      <c r="DG51" s="3" t="str">
        <f t="shared" si="99"/>
        <v>Buen estado</v>
      </c>
      <c r="DH51" s="3" t="str">
        <f t="shared" si="139"/>
        <v>Buen estado</v>
      </c>
      <c r="DI51" s="3" t="str">
        <f t="shared" si="110"/>
        <v>Nuevas</v>
      </c>
      <c r="DJ51" s="3" t="str">
        <f t="shared" si="111"/>
        <v>Nuevas</v>
      </c>
      <c r="DK51" s="3" t="str">
        <f t="shared" si="112"/>
        <v>Nuevas</v>
      </c>
      <c r="DL51" s="3" t="s">
        <v>99</v>
      </c>
      <c r="DM51" s="16" t="s">
        <v>1456</v>
      </c>
      <c r="DN51" s="3" t="s">
        <v>87</v>
      </c>
      <c r="DO51" s="3" t="s">
        <v>259</v>
      </c>
      <c r="DP51" s="3" t="s">
        <v>512</v>
      </c>
      <c r="DQ51" s="3" t="s">
        <v>160</v>
      </c>
      <c r="DR51" s="3">
        <f t="shared" si="169"/>
        <v>50</v>
      </c>
      <c r="DS51" s="77" t="s">
        <v>148</v>
      </c>
      <c r="DT51" s="3" t="str">
        <f t="shared" si="190"/>
        <v>NO</v>
      </c>
      <c r="DU51" s="3">
        <f t="shared" si="170"/>
        <v>285</v>
      </c>
      <c r="DV51" s="3" t="s">
        <v>216</v>
      </c>
      <c r="DW51" s="16" t="s">
        <v>164</v>
      </c>
      <c r="DX51" s="3" t="str">
        <f t="shared" ref="DX51:DX59" si="192">+DX50</f>
        <v>Chinchorro</v>
      </c>
      <c r="DY51" s="3">
        <v>10000</v>
      </c>
      <c r="DZ51" s="3">
        <f t="shared" si="171"/>
        <v>0</v>
      </c>
      <c r="EA51" s="3">
        <f t="shared" si="176"/>
        <v>30000</v>
      </c>
      <c r="EB51" s="3">
        <v>10000</v>
      </c>
      <c r="EC51" s="3">
        <v>2000</v>
      </c>
      <c r="ED51" s="3">
        <v>10000</v>
      </c>
      <c r="EE51" s="3" t="str">
        <f t="shared" si="191"/>
        <v>Zepelin/2000</v>
      </c>
      <c r="EF51" s="3">
        <v>32000</v>
      </c>
      <c r="EG51" s="3" t="s">
        <v>249</v>
      </c>
      <c r="EH51" s="3" t="s">
        <v>261</v>
      </c>
      <c r="EI51" s="3" t="s">
        <v>521</v>
      </c>
      <c r="EJ51" s="3" t="s">
        <v>441</v>
      </c>
      <c r="EK51" s="3" t="s">
        <v>252</v>
      </c>
      <c r="EL51" s="3" t="s">
        <v>222</v>
      </c>
      <c r="EM51" s="3" t="s">
        <v>222</v>
      </c>
      <c r="EN51" s="3" t="s">
        <v>222</v>
      </c>
      <c r="EO51" s="3">
        <v>10000</v>
      </c>
      <c r="EP51" s="3">
        <v>5000</v>
      </c>
      <c r="EQ51" s="3">
        <v>4000</v>
      </c>
      <c r="ER51" s="3">
        <v>40000</v>
      </c>
      <c r="ES51" s="3" t="s">
        <v>249</v>
      </c>
      <c r="ET51" s="3" t="s">
        <v>261</v>
      </c>
      <c r="EU51" s="3" t="s">
        <v>521</v>
      </c>
      <c r="EV51" s="3" t="s">
        <v>441</v>
      </c>
      <c r="EW51" s="3" t="s">
        <v>252</v>
      </c>
      <c r="EX51" s="3" t="s">
        <v>222</v>
      </c>
      <c r="EY51" s="3" t="s">
        <v>222</v>
      </c>
      <c r="EZ51" s="3" t="s">
        <v>222</v>
      </c>
      <c r="FA51" s="3">
        <v>15000</v>
      </c>
      <c r="FB51" s="3">
        <v>8000</v>
      </c>
      <c r="FC51" s="3">
        <v>4000</v>
      </c>
      <c r="FD51" s="3">
        <v>80000</v>
      </c>
      <c r="FE51" s="3" t="s">
        <v>225</v>
      </c>
      <c r="FF51" s="3" t="s">
        <v>253</v>
      </c>
      <c r="FG51" s="77" t="str">
        <f t="shared" si="183"/>
        <v>NO</v>
      </c>
      <c r="FH51" s="3">
        <f t="shared" si="177"/>
        <v>0</v>
      </c>
      <c r="FI51" s="3">
        <f t="shared" si="178"/>
        <v>0</v>
      </c>
      <c r="FJ51" s="3" t="str">
        <f t="shared" si="70"/>
        <v>En esta Sociedad hay una persona con discapacidad auditiva</v>
      </c>
    </row>
    <row r="52" spans="1:166" x14ac:dyDescent="0.25">
      <c r="A52" s="29">
        <v>46</v>
      </c>
      <c r="B52" s="3" t="s">
        <v>471</v>
      </c>
      <c r="C52" s="3" t="s">
        <v>545</v>
      </c>
      <c r="D52" s="3" t="s">
        <v>482</v>
      </c>
      <c r="E52" s="3" t="s">
        <v>323</v>
      </c>
      <c r="F52" s="33" t="s">
        <v>133</v>
      </c>
      <c r="G52" s="36">
        <v>15966</v>
      </c>
      <c r="H52" s="3" t="s">
        <v>87</v>
      </c>
      <c r="I52" s="3" t="str">
        <f>+I51</f>
        <v>Subsidiado</v>
      </c>
      <c r="J52" s="3" t="s">
        <v>88</v>
      </c>
      <c r="K52" s="3" t="s">
        <v>1531</v>
      </c>
      <c r="L52" s="37">
        <v>12525472</v>
      </c>
      <c r="M52" s="77" t="s">
        <v>144</v>
      </c>
      <c r="N52" s="3">
        <f t="shared" si="30"/>
        <v>4224218</v>
      </c>
      <c r="O52" s="3">
        <v>3008403410</v>
      </c>
      <c r="P52" s="3" t="str">
        <f t="shared" si="43"/>
        <v>joseku0518@hotmail.com</v>
      </c>
      <c r="Q52" s="3" t="s">
        <v>546</v>
      </c>
      <c r="R52" s="77" t="s">
        <v>148</v>
      </c>
      <c r="S52" s="3">
        <f t="shared" si="173"/>
        <v>0</v>
      </c>
      <c r="T52" s="3" t="s">
        <v>244</v>
      </c>
      <c r="U52" s="3">
        <f t="shared" si="1"/>
        <v>0</v>
      </c>
      <c r="V52" s="3">
        <f t="shared" si="2"/>
        <v>0</v>
      </c>
      <c r="W52" s="3" t="s">
        <v>245</v>
      </c>
      <c r="X52" s="3" t="s">
        <v>244</v>
      </c>
      <c r="Y52" s="3">
        <f t="shared" si="3"/>
        <v>0</v>
      </c>
      <c r="Z52" s="3">
        <f t="shared" si="4"/>
        <v>0</v>
      </c>
      <c r="AA52" s="95">
        <f t="shared" si="174"/>
        <v>13300000</v>
      </c>
      <c r="AB52" s="3">
        <v>1</v>
      </c>
      <c r="AC52" s="95">
        <v>9600000</v>
      </c>
      <c r="AD52" s="3" t="s">
        <v>88</v>
      </c>
      <c r="AE52" s="77" t="str">
        <f t="shared" si="140"/>
        <v>Banco</v>
      </c>
      <c r="AF52" s="3">
        <f t="shared" si="175"/>
        <v>0</v>
      </c>
      <c r="AG52" s="3" t="s">
        <v>87</v>
      </c>
      <c r="AH52" s="3" t="s">
        <v>20</v>
      </c>
      <c r="AI52" s="3">
        <v>7</v>
      </c>
      <c r="AJ52" s="3" t="s">
        <v>246</v>
      </c>
      <c r="AK52" s="3">
        <v>1</v>
      </c>
      <c r="AL52" s="3" t="str">
        <f t="shared" si="141"/>
        <v>Asociaciòn de Pescadores y Turismo Puerto la Loma</v>
      </c>
      <c r="AM52" s="3" t="s">
        <v>247</v>
      </c>
      <c r="AN52" s="3">
        <f t="shared" si="184"/>
        <v>0</v>
      </c>
      <c r="AO52" s="3" t="str">
        <f t="shared" si="118"/>
        <v>819005877-6</v>
      </c>
      <c r="AP52" s="3" t="str">
        <f t="shared" si="119"/>
        <v>SI</v>
      </c>
      <c r="AQ52" s="3">
        <f t="shared" si="120"/>
        <v>46</v>
      </c>
      <c r="AR52" s="3">
        <f t="shared" si="121"/>
        <v>8</v>
      </c>
      <c r="AS52" s="3" t="str">
        <f t="shared" si="122"/>
        <v>Luis Hernandez</v>
      </c>
      <c r="AT52" s="3">
        <f t="shared" si="123"/>
        <v>85456135</v>
      </c>
      <c r="AU52" s="3" t="str">
        <f t="shared" si="124"/>
        <v>SI</v>
      </c>
      <c r="AV52" s="3">
        <f t="shared" si="125"/>
        <v>2</v>
      </c>
      <c r="AW52" s="3">
        <f t="shared" si="80"/>
        <v>0</v>
      </c>
      <c r="AX52" s="3">
        <f t="shared" si="126"/>
        <v>1</v>
      </c>
      <c r="AY52" s="3">
        <f t="shared" si="81"/>
        <v>0</v>
      </c>
      <c r="AZ52" s="3" t="str">
        <f t="shared" si="127"/>
        <v>Motor F. de Borda</v>
      </c>
      <c r="BA52" s="3" t="str">
        <f t="shared" si="186"/>
        <v>Motor F. de Borda</v>
      </c>
      <c r="BB52" s="3">
        <f t="shared" si="128"/>
        <v>50</v>
      </c>
      <c r="BC52" s="3">
        <f t="shared" si="187"/>
        <v>0</v>
      </c>
      <c r="BD52" s="3">
        <f t="shared" si="129"/>
        <v>2</v>
      </c>
      <c r="BE52" s="3" t="str">
        <f t="shared" si="130"/>
        <v>Maretera</v>
      </c>
      <c r="BF52" s="3" t="str">
        <f t="shared" si="188"/>
        <v>Lancha</v>
      </c>
      <c r="BG52" s="3" t="str">
        <f t="shared" si="189"/>
        <v>Botes</v>
      </c>
      <c r="BH52" s="3">
        <f t="shared" si="131"/>
        <v>2</v>
      </c>
      <c r="BI52" s="3">
        <f t="shared" si="64"/>
        <v>6</v>
      </c>
      <c r="BJ52" s="3">
        <f t="shared" si="65"/>
        <v>30</v>
      </c>
      <c r="BK52" s="3" t="str">
        <f t="shared" si="142"/>
        <v>Linea de Mano</v>
      </c>
      <c r="BL52" s="3" t="str">
        <f t="shared" si="143"/>
        <v>Palangre</v>
      </c>
      <c r="BM52" s="3" t="str">
        <f t="shared" si="144"/>
        <v>Nasa</v>
      </c>
      <c r="BN52" s="3" t="str">
        <f t="shared" si="132"/>
        <v>Nasa</v>
      </c>
      <c r="BO52" s="3">
        <f t="shared" si="66"/>
        <v>0</v>
      </c>
      <c r="BP52" s="3" t="str">
        <f t="shared" si="145"/>
        <v>Cojinoa</v>
      </c>
      <c r="BQ52" s="3" t="str">
        <f t="shared" si="146"/>
        <v>Pargo</v>
      </c>
      <c r="BR52" s="3" t="str">
        <f t="shared" si="147"/>
        <v>Sierra</v>
      </c>
      <c r="BS52" s="3" t="str">
        <f t="shared" si="148"/>
        <v>Picua</v>
      </c>
      <c r="BT52" s="3" t="str">
        <f t="shared" si="149"/>
        <v>Libra</v>
      </c>
      <c r="BU52" s="3" t="str">
        <f t="shared" si="150"/>
        <v>Libra</v>
      </c>
      <c r="BV52" s="3" t="str">
        <f t="shared" si="151"/>
        <v>Libra</v>
      </c>
      <c r="BW52" s="3" t="str">
        <f t="shared" si="152"/>
        <v>Libra</v>
      </c>
      <c r="BX52" s="3">
        <f t="shared" si="153"/>
        <v>4000</v>
      </c>
      <c r="BY52" s="3">
        <f t="shared" si="154"/>
        <v>7000</v>
      </c>
      <c r="BZ52" s="3">
        <f t="shared" si="155"/>
        <v>7000</v>
      </c>
      <c r="CA52" s="3">
        <f t="shared" si="156"/>
        <v>4000</v>
      </c>
      <c r="CB52" s="3" t="str">
        <f t="shared" si="157"/>
        <v>Cojinoa</v>
      </c>
      <c r="CC52" s="3" t="str">
        <f t="shared" si="158"/>
        <v>Pardo</v>
      </c>
      <c r="CD52" s="3" t="str">
        <f t="shared" si="159"/>
        <v>Sierra</v>
      </c>
      <c r="CE52" s="3" t="str">
        <f t="shared" si="160"/>
        <v>Picua</v>
      </c>
      <c r="CF52" s="3" t="str">
        <f t="shared" si="161"/>
        <v>Libra</v>
      </c>
      <c r="CG52" s="3" t="str">
        <f t="shared" si="162"/>
        <v>Libra</v>
      </c>
      <c r="CH52" s="3" t="str">
        <f t="shared" si="163"/>
        <v>Libra</v>
      </c>
      <c r="CI52" s="3" t="str">
        <f t="shared" si="164"/>
        <v>Libra</v>
      </c>
      <c r="CJ52" s="3">
        <f t="shared" si="165"/>
        <v>4000</v>
      </c>
      <c r="CK52" s="3">
        <f t="shared" si="166"/>
        <v>7000</v>
      </c>
      <c r="CL52" s="3">
        <f t="shared" si="167"/>
        <v>7000</v>
      </c>
      <c r="CM52" s="3">
        <f t="shared" si="168"/>
        <v>4000</v>
      </c>
      <c r="CN52" s="3" t="str">
        <f t="shared" si="133"/>
        <v>SI</v>
      </c>
      <c r="CO52" s="3">
        <f t="shared" si="134"/>
        <v>2</v>
      </c>
      <c r="CP52" s="3" t="str">
        <f t="shared" si="113"/>
        <v>D.P.S y Drummond</v>
      </c>
      <c r="CQ52" s="3" t="str">
        <f t="shared" si="135"/>
        <v>D.P.S.Y DRUMMOND</v>
      </c>
      <c r="CR52" s="3" t="str">
        <f t="shared" si="136"/>
        <v>Embarcaciones completas</v>
      </c>
      <c r="CS52" s="3" t="str">
        <f t="shared" si="114"/>
        <v>Motores</v>
      </c>
      <c r="CT52" s="3" t="str">
        <f t="shared" si="109"/>
        <v>Motores</v>
      </c>
      <c r="CU52" s="3" t="str">
        <f t="shared" si="87"/>
        <v>Anzuelos</v>
      </c>
      <c r="CV52" s="3" t="str">
        <f t="shared" si="88"/>
        <v>Tables</v>
      </c>
      <c r="CW52" s="3">
        <f t="shared" si="137"/>
        <v>2</v>
      </c>
      <c r="CX52" s="3">
        <f t="shared" si="115"/>
        <v>3</v>
      </c>
      <c r="CY52" s="3">
        <f t="shared" si="71"/>
        <v>200</v>
      </c>
      <c r="CZ52" s="3">
        <f t="shared" si="72"/>
        <v>10</v>
      </c>
      <c r="DA52" s="3">
        <f t="shared" si="73"/>
        <v>9</v>
      </c>
      <c r="DB52" s="3" t="str">
        <f t="shared" si="138"/>
        <v>SI</v>
      </c>
      <c r="DC52" s="3" t="str">
        <f t="shared" si="116"/>
        <v>SI</v>
      </c>
      <c r="DD52" s="3" t="str">
        <f t="shared" si="74"/>
        <v>SI</v>
      </c>
      <c r="DE52" s="3" t="str">
        <f t="shared" si="75"/>
        <v>SI</v>
      </c>
      <c r="DF52" s="3" t="str">
        <f t="shared" si="76"/>
        <v>SI</v>
      </c>
      <c r="DG52" s="3" t="str">
        <f t="shared" si="99"/>
        <v>Buen estado</v>
      </c>
      <c r="DH52" s="3" t="str">
        <f t="shared" si="139"/>
        <v>Buen estado</v>
      </c>
      <c r="DI52" s="3" t="str">
        <f t="shared" si="110"/>
        <v>Nuevas</v>
      </c>
      <c r="DJ52" s="3" t="str">
        <f t="shared" si="111"/>
        <v>Nuevas</v>
      </c>
      <c r="DK52" s="3" t="str">
        <f t="shared" si="112"/>
        <v>Nuevas</v>
      </c>
      <c r="DL52" s="3" t="s">
        <v>99</v>
      </c>
      <c r="DM52" s="16" t="str">
        <f>+DM51</f>
        <v>e. Pescador/ Comercializador</v>
      </c>
      <c r="DN52" s="3" t="s">
        <v>87</v>
      </c>
      <c r="DO52" s="3" t="s">
        <v>213</v>
      </c>
      <c r="DP52" s="3" t="s">
        <v>547</v>
      </c>
      <c r="DQ52" s="3" t="s">
        <v>160</v>
      </c>
      <c r="DR52" s="3">
        <f t="shared" si="169"/>
        <v>50</v>
      </c>
      <c r="DS52" s="77" t="s">
        <v>180</v>
      </c>
      <c r="DT52" s="3" t="str">
        <f t="shared" si="190"/>
        <v>NO</v>
      </c>
      <c r="DU52" s="3">
        <f t="shared" si="170"/>
        <v>285</v>
      </c>
      <c r="DV52" s="3" t="s">
        <v>216</v>
      </c>
      <c r="DW52" s="3" t="str">
        <f>+DW51</f>
        <v>Red de Enmalle</v>
      </c>
      <c r="DX52" s="3" t="str">
        <f t="shared" si="192"/>
        <v>Chinchorro</v>
      </c>
      <c r="DY52" s="3">
        <v>30000</v>
      </c>
      <c r="DZ52" s="3">
        <f t="shared" si="171"/>
        <v>0</v>
      </c>
      <c r="EA52" s="3">
        <f t="shared" si="176"/>
        <v>30000</v>
      </c>
      <c r="EB52" s="3">
        <v>5000</v>
      </c>
      <c r="EC52" s="3">
        <v>2000</v>
      </c>
      <c r="ED52" s="3">
        <v>5000</v>
      </c>
      <c r="EE52" s="3" t="str">
        <f t="shared" si="191"/>
        <v>Zepelin/2000</v>
      </c>
      <c r="EF52" s="3">
        <v>42000</v>
      </c>
      <c r="EG52" s="3" t="str">
        <f t="shared" ref="EG52:EP53" si="193">+EG51</f>
        <v>Pargo</v>
      </c>
      <c r="EH52" s="3" t="str">
        <f t="shared" si="193"/>
        <v>Cojinoa</v>
      </c>
      <c r="EI52" s="3" t="str">
        <f t="shared" si="193"/>
        <v>Lisa</v>
      </c>
      <c r="EJ52" s="3" t="str">
        <f t="shared" si="193"/>
        <v>Lebranche</v>
      </c>
      <c r="EK52" s="3" t="str">
        <f t="shared" si="193"/>
        <v>Libra</v>
      </c>
      <c r="EL52" s="3" t="str">
        <f t="shared" si="193"/>
        <v>mano</v>
      </c>
      <c r="EM52" s="3" t="str">
        <f t="shared" si="193"/>
        <v>mano</v>
      </c>
      <c r="EN52" s="3" t="str">
        <f t="shared" si="193"/>
        <v>mano</v>
      </c>
      <c r="EO52" s="3">
        <f t="shared" si="193"/>
        <v>10000</v>
      </c>
      <c r="EP52" s="3">
        <f t="shared" si="193"/>
        <v>5000</v>
      </c>
      <c r="EQ52" s="3">
        <f t="shared" ref="EQ52:EZ53" si="194">+EQ51</f>
        <v>4000</v>
      </c>
      <c r="ER52" s="3">
        <f t="shared" si="194"/>
        <v>40000</v>
      </c>
      <c r="ES52" s="3" t="str">
        <f t="shared" si="194"/>
        <v>Pargo</v>
      </c>
      <c r="ET52" s="3" t="str">
        <f t="shared" si="194"/>
        <v>Cojinoa</v>
      </c>
      <c r="EU52" s="3" t="str">
        <f t="shared" si="194"/>
        <v>Lisa</v>
      </c>
      <c r="EV52" s="3" t="str">
        <f t="shared" si="194"/>
        <v>Lebranche</v>
      </c>
      <c r="EW52" s="3" t="str">
        <f t="shared" si="194"/>
        <v>Libra</v>
      </c>
      <c r="EX52" s="3" t="str">
        <f t="shared" si="194"/>
        <v>mano</v>
      </c>
      <c r="EY52" s="3" t="str">
        <f t="shared" si="194"/>
        <v>mano</v>
      </c>
      <c r="EZ52" s="3" t="str">
        <f t="shared" si="194"/>
        <v>mano</v>
      </c>
      <c r="FA52" s="3">
        <f t="shared" ref="FA52:FD53" si="195">+FA51</f>
        <v>15000</v>
      </c>
      <c r="FB52" s="3">
        <f t="shared" si="195"/>
        <v>8000</v>
      </c>
      <c r="FC52" s="3">
        <f t="shared" si="195"/>
        <v>4000</v>
      </c>
      <c r="FD52" s="3">
        <f t="shared" si="195"/>
        <v>80000</v>
      </c>
      <c r="FE52" s="3" t="s">
        <v>225</v>
      </c>
      <c r="FF52" s="3" t="s">
        <v>253</v>
      </c>
      <c r="FG52" s="77" t="str">
        <f t="shared" si="183"/>
        <v>NO</v>
      </c>
      <c r="FH52" s="3">
        <f t="shared" si="177"/>
        <v>0</v>
      </c>
      <c r="FI52" s="3">
        <f t="shared" si="178"/>
        <v>0</v>
      </c>
      <c r="FJ52" s="3" t="str">
        <f t="shared" si="70"/>
        <v>En esta Sociedad hay una persona con discapacidad auditiva</v>
      </c>
    </row>
    <row r="53" spans="1:166" x14ac:dyDescent="0.25">
      <c r="A53" s="29">
        <v>47</v>
      </c>
      <c r="B53" s="3" t="s">
        <v>548</v>
      </c>
      <c r="C53" s="3" t="s">
        <v>549</v>
      </c>
      <c r="D53" s="3" t="s">
        <v>550</v>
      </c>
      <c r="E53" s="3" t="s">
        <v>551</v>
      </c>
      <c r="F53" s="33" t="s">
        <v>133</v>
      </c>
      <c r="G53" s="36">
        <v>35177</v>
      </c>
      <c r="H53" s="3" t="s">
        <v>87</v>
      </c>
      <c r="I53" s="3" t="s">
        <v>136</v>
      </c>
      <c r="J53" s="3" t="s">
        <v>88</v>
      </c>
      <c r="K53" s="3" t="s">
        <v>1531</v>
      </c>
      <c r="L53" s="37">
        <v>1004351946</v>
      </c>
      <c r="M53" s="77" t="s">
        <v>143</v>
      </c>
      <c r="N53" s="3">
        <f t="shared" si="30"/>
        <v>4224218</v>
      </c>
      <c r="O53" s="3">
        <v>3046078225</v>
      </c>
      <c r="P53" s="3" t="str">
        <f t="shared" si="43"/>
        <v>joseku0518@hotmail.com</v>
      </c>
      <c r="Q53" s="3" t="s">
        <v>552</v>
      </c>
      <c r="R53" s="77" t="s">
        <v>7</v>
      </c>
      <c r="S53" s="3">
        <f t="shared" si="173"/>
        <v>0</v>
      </c>
      <c r="T53" s="3" t="s">
        <v>244</v>
      </c>
      <c r="U53" s="3">
        <f t="shared" si="1"/>
        <v>0</v>
      </c>
      <c r="V53" s="3">
        <f t="shared" si="2"/>
        <v>0</v>
      </c>
      <c r="W53" s="3" t="s">
        <v>245</v>
      </c>
      <c r="X53" s="3" t="s">
        <v>244</v>
      </c>
      <c r="Y53" s="3">
        <f t="shared" si="3"/>
        <v>0</v>
      </c>
      <c r="Z53" s="3">
        <f t="shared" si="4"/>
        <v>0</v>
      </c>
      <c r="AA53" s="95">
        <f t="shared" si="174"/>
        <v>13300000</v>
      </c>
      <c r="AB53" s="3">
        <v>5</v>
      </c>
      <c r="AC53" s="95">
        <v>9600000</v>
      </c>
      <c r="AD53" s="3" t="s">
        <v>88</v>
      </c>
      <c r="AE53" s="77" t="str">
        <f t="shared" si="140"/>
        <v>Banco</v>
      </c>
      <c r="AF53" s="3">
        <f t="shared" si="175"/>
        <v>0</v>
      </c>
      <c r="AG53" s="3" t="s">
        <v>87</v>
      </c>
      <c r="AH53" s="3" t="s">
        <v>20</v>
      </c>
      <c r="AI53" s="3">
        <v>7</v>
      </c>
      <c r="AJ53" s="3" t="s">
        <v>246</v>
      </c>
      <c r="AK53" s="3">
        <v>1</v>
      </c>
      <c r="AL53" s="3" t="str">
        <f t="shared" si="141"/>
        <v>Asociaciòn de Pescadores y Turismo Puerto la Loma</v>
      </c>
      <c r="AM53" s="3" t="s">
        <v>247</v>
      </c>
      <c r="AN53" s="3">
        <f t="shared" si="184"/>
        <v>0</v>
      </c>
      <c r="AO53" s="3" t="str">
        <f t="shared" si="118"/>
        <v>819005877-6</v>
      </c>
      <c r="AP53" s="3" t="str">
        <f t="shared" si="119"/>
        <v>SI</v>
      </c>
      <c r="AQ53" s="3">
        <f t="shared" si="120"/>
        <v>46</v>
      </c>
      <c r="AR53" s="3">
        <f t="shared" si="121"/>
        <v>8</v>
      </c>
      <c r="AS53" s="3" t="str">
        <f t="shared" si="122"/>
        <v>Luis Hernandez</v>
      </c>
      <c r="AT53" s="3">
        <f t="shared" si="123"/>
        <v>85456135</v>
      </c>
      <c r="AU53" s="3" t="str">
        <f t="shared" si="124"/>
        <v>SI</v>
      </c>
      <c r="AV53" s="3">
        <f t="shared" si="125"/>
        <v>2</v>
      </c>
      <c r="AW53" s="3">
        <f t="shared" si="80"/>
        <v>0</v>
      </c>
      <c r="AX53" s="3">
        <f t="shared" si="126"/>
        <v>1</v>
      </c>
      <c r="AY53" s="3">
        <f t="shared" si="81"/>
        <v>0</v>
      </c>
      <c r="AZ53" s="3" t="str">
        <f t="shared" si="127"/>
        <v>Motor F. de Borda</v>
      </c>
      <c r="BA53" s="3" t="str">
        <f t="shared" si="186"/>
        <v>Motor F. de Borda</v>
      </c>
      <c r="BB53" s="3">
        <f t="shared" si="128"/>
        <v>50</v>
      </c>
      <c r="BC53" s="3">
        <f t="shared" si="187"/>
        <v>0</v>
      </c>
      <c r="BD53" s="3">
        <f t="shared" si="129"/>
        <v>2</v>
      </c>
      <c r="BE53" s="3" t="str">
        <f t="shared" si="130"/>
        <v>Maretera</v>
      </c>
      <c r="BF53" s="3" t="str">
        <f t="shared" si="188"/>
        <v>Lancha</v>
      </c>
      <c r="BG53" s="3" t="str">
        <f t="shared" si="189"/>
        <v>Botes</v>
      </c>
      <c r="BH53" s="3">
        <f t="shared" si="131"/>
        <v>2</v>
      </c>
      <c r="BI53" s="3">
        <f t="shared" ref="BI53:BI84" si="196">+BI52</f>
        <v>6</v>
      </c>
      <c r="BJ53" s="3">
        <f t="shared" ref="BJ53:BJ84" si="197">+BJ52</f>
        <v>30</v>
      </c>
      <c r="BK53" s="3" t="str">
        <f t="shared" si="142"/>
        <v>Linea de Mano</v>
      </c>
      <c r="BL53" s="3" t="str">
        <f t="shared" si="143"/>
        <v>Palangre</v>
      </c>
      <c r="BM53" s="3" t="str">
        <f t="shared" si="144"/>
        <v>Nasa</v>
      </c>
      <c r="BN53" s="3" t="str">
        <f t="shared" si="132"/>
        <v>Nasa</v>
      </c>
      <c r="BO53" s="3">
        <f t="shared" ref="BO53:BO84" si="198">+BO52</f>
        <v>0</v>
      </c>
      <c r="BP53" s="3" t="str">
        <f t="shared" si="145"/>
        <v>Cojinoa</v>
      </c>
      <c r="BQ53" s="3" t="str">
        <f t="shared" si="146"/>
        <v>Pargo</v>
      </c>
      <c r="BR53" s="3" t="str">
        <f t="shared" si="147"/>
        <v>Sierra</v>
      </c>
      <c r="BS53" s="3" t="str">
        <f t="shared" si="148"/>
        <v>Picua</v>
      </c>
      <c r="BT53" s="3" t="str">
        <f t="shared" si="149"/>
        <v>Libra</v>
      </c>
      <c r="BU53" s="3" t="str">
        <f t="shared" si="150"/>
        <v>Libra</v>
      </c>
      <c r="BV53" s="3" t="str">
        <f t="shared" si="151"/>
        <v>Libra</v>
      </c>
      <c r="BW53" s="3" t="str">
        <f t="shared" si="152"/>
        <v>Libra</v>
      </c>
      <c r="BX53" s="3">
        <f t="shared" si="153"/>
        <v>4000</v>
      </c>
      <c r="BY53" s="3">
        <f t="shared" si="154"/>
        <v>7000</v>
      </c>
      <c r="BZ53" s="3">
        <f t="shared" si="155"/>
        <v>7000</v>
      </c>
      <c r="CA53" s="3">
        <f t="shared" si="156"/>
        <v>4000</v>
      </c>
      <c r="CB53" s="3" t="str">
        <f t="shared" si="157"/>
        <v>Cojinoa</v>
      </c>
      <c r="CC53" s="3" t="str">
        <f t="shared" si="158"/>
        <v>Pardo</v>
      </c>
      <c r="CD53" s="3" t="str">
        <f t="shared" si="159"/>
        <v>Sierra</v>
      </c>
      <c r="CE53" s="3" t="str">
        <f t="shared" si="160"/>
        <v>Picua</v>
      </c>
      <c r="CF53" s="3" t="str">
        <f t="shared" si="161"/>
        <v>Libra</v>
      </c>
      <c r="CG53" s="3" t="str">
        <f t="shared" si="162"/>
        <v>Libra</v>
      </c>
      <c r="CH53" s="3" t="str">
        <f t="shared" si="163"/>
        <v>Libra</v>
      </c>
      <c r="CI53" s="3" t="str">
        <f t="shared" si="164"/>
        <v>Libra</v>
      </c>
      <c r="CJ53" s="3">
        <f t="shared" si="165"/>
        <v>4000</v>
      </c>
      <c r="CK53" s="3">
        <f t="shared" si="166"/>
        <v>7000</v>
      </c>
      <c r="CL53" s="3">
        <f t="shared" si="167"/>
        <v>7000</v>
      </c>
      <c r="CM53" s="3">
        <f t="shared" si="168"/>
        <v>4000</v>
      </c>
      <c r="CN53" s="3" t="str">
        <f t="shared" si="133"/>
        <v>SI</v>
      </c>
      <c r="CO53" s="3">
        <f t="shared" si="134"/>
        <v>2</v>
      </c>
      <c r="CP53" s="3" t="str">
        <f t="shared" si="113"/>
        <v>D.P.S y Drummond</v>
      </c>
      <c r="CQ53" s="3" t="str">
        <f t="shared" si="135"/>
        <v>D.P.S.Y DRUMMOND</v>
      </c>
      <c r="CR53" s="3" t="str">
        <f t="shared" si="136"/>
        <v>Embarcaciones completas</v>
      </c>
      <c r="CS53" s="3" t="str">
        <f t="shared" si="114"/>
        <v>Motores</v>
      </c>
      <c r="CT53" s="3" t="str">
        <f t="shared" si="109"/>
        <v>Motores</v>
      </c>
      <c r="CU53" s="3" t="str">
        <f t="shared" si="87"/>
        <v>Anzuelos</v>
      </c>
      <c r="CV53" s="3" t="str">
        <f t="shared" si="88"/>
        <v>Tables</v>
      </c>
      <c r="CW53" s="3">
        <f t="shared" si="137"/>
        <v>2</v>
      </c>
      <c r="CX53" s="3">
        <f t="shared" si="115"/>
        <v>3</v>
      </c>
      <c r="CY53" s="3">
        <f t="shared" si="71"/>
        <v>200</v>
      </c>
      <c r="CZ53" s="3">
        <f t="shared" si="72"/>
        <v>10</v>
      </c>
      <c r="DA53" s="3">
        <f t="shared" si="73"/>
        <v>9</v>
      </c>
      <c r="DB53" s="3" t="str">
        <f t="shared" si="138"/>
        <v>SI</v>
      </c>
      <c r="DC53" s="3" t="str">
        <f t="shared" si="116"/>
        <v>SI</v>
      </c>
      <c r="DD53" s="3" t="str">
        <f t="shared" si="74"/>
        <v>SI</v>
      </c>
      <c r="DE53" s="3" t="str">
        <f t="shared" si="75"/>
        <v>SI</v>
      </c>
      <c r="DF53" s="3" t="str">
        <f t="shared" si="76"/>
        <v>SI</v>
      </c>
      <c r="DG53" s="3" t="str">
        <f t="shared" si="99"/>
        <v>Buen estado</v>
      </c>
      <c r="DH53" s="3" t="str">
        <f t="shared" si="139"/>
        <v>Buen estado</v>
      </c>
      <c r="DI53" s="3" t="str">
        <f t="shared" si="110"/>
        <v>Nuevas</v>
      </c>
      <c r="DJ53" s="3" t="str">
        <f t="shared" si="111"/>
        <v>Nuevas</v>
      </c>
      <c r="DK53" s="3" t="str">
        <f t="shared" si="112"/>
        <v>Nuevas</v>
      </c>
      <c r="DL53" s="3" t="s">
        <v>99</v>
      </c>
      <c r="DM53" s="16" t="s">
        <v>1456</v>
      </c>
      <c r="DN53" s="3" t="s">
        <v>87</v>
      </c>
      <c r="DO53" s="3" t="s">
        <v>259</v>
      </c>
      <c r="DP53" s="3" t="s">
        <v>553</v>
      </c>
      <c r="DQ53" s="3" t="s">
        <v>158</v>
      </c>
      <c r="DR53" s="3">
        <f t="shared" si="169"/>
        <v>50</v>
      </c>
      <c r="DS53" s="77" t="s">
        <v>180</v>
      </c>
      <c r="DT53" s="3" t="str">
        <f t="shared" si="190"/>
        <v>NO</v>
      </c>
      <c r="DU53" s="3">
        <f t="shared" si="170"/>
        <v>285</v>
      </c>
      <c r="DV53" s="3" t="s">
        <v>216</v>
      </c>
      <c r="DW53" s="3" t="str">
        <f>+DW52</f>
        <v>Red de Enmalle</v>
      </c>
      <c r="DX53" s="3" t="str">
        <f t="shared" si="192"/>
        <v>Chinchorro</v>
      </c>
      <c r="DY53" s="3">
        <f>+DY52</f>
        <v>30000</v>
      </c>
      <c r="DZ53" s="3">
        <f t="shared" si="171"/>
        <v>0</v>
      </c>
      <c r="EA53" s="3">
        <f t="shared" si="176"/>
        <v>30000</v>
      </c>
      <c r="EB53" s="3">
        <v>10000</v>
      </c>
      <c r="EC53" s="3">
        <v>2000</v>
      </c>
      <c r="ED53" s="3">
        <f>+ED52</f>
        <v>5000</v>
      </c>
      <c r="EE53" s="3" t="str">
        <f t="shared" si="191"/>
        <v>Zepelin/2000</v>
      </c>
      <c r="EF53" s="3">
        <v>12000</v>
      </c>
      <c r="EG53" s="3" t="str">
        <f t="shared" si="193"/>
        <v>Pargo</v>
      </c>
      <c r="EH53" s="3" t="str">
        <f t="shared" si="193"/>
        <v>Cojinoa</v>
      </c>
      <c r="EI53" s="3" t="str">
        <f t="shared" si="193"/>
        <v>Lisa</v>
      </c>
      <c r="EJ53" s="3" t="str">
        <f t="shared" si="193"/>
        <v>Lebranche</v>
      </c>
      <c r="EK53" s="3" t="str">
        <f t="shared" si="193"/>
        <v>Libra</v>
      </c>
      <c r="EL53" s="3" t="str">
        <f t="shared" si="193"/>
        <v>mano</v>
      </c>
      <c r="EM53" s="3" t="str">
        <f t="shared" si="193"/>
        <v>mano</v>
      </c>
      <c r="EN53" s="3" t="str">
        <f t="shared" si="193"/>
        <v>mano</v>
      </c>
      <c r="EO53" s="3">
        <f t="shared" si="193"/>
        <v>10000</v>
      </c>
      <c r="EP53" s="3">
        <f t="shared" si="193"/>
        <v>5000</v>
      </c>
      <c r="EQ53" s="3">
        <f t="shared" si="194"/>
        <v>4000</v>
      </c>
      <c r="ER53" s="3">
        <f t="shared" si="194"/>
        <v>40000</v>
      </c>
      <c r="ES53" s="3" t="str">
        <f t="shared" si="194"/>
        <v>Pargo</v>
      </c>
      <c r="ET53" s="3" t="str">
        <f t="shared" si="194"/>
        <v>Cojinoa</v>
      </c>
      <c r="EU53" s="3" t="str">
        <f t="shared" si="194"/>
        <v>Lisa</v>
      </c>
      <c r="EV53" s="3" t="str">
        <f t="shared" si="194"/>
        <v>Lebranche</v>
      </c>
      <c r="EW53" s="3" t="str">
        <f t="shared" si="194"/>
        <v>Libra</v>
      </c>
      <c r="EX53" s="3" t="str">
        <f t="shared" si="194"/>
        <v>mano</v>
      </c>
      <c r="EY53" s="3" t="str">
        <f t="shared" si="194"/>
        <v>mano</v>
      </c>
      <c r="EZ53" s="3" t="str">
        <f t="shared" si="194"/>
        <v>mano</v>
      </c>
      <c r="FA53" s="3">
        <f t="shared" si="195"/>
        <v>15000</v>
      </c>
      <c r="FB53" s="3">
        <f t="shared" si="195"/>
        <v>8000</v>
      </c>
      <c r="FC53" s="3">
        <f t="shared" si="195"/>
        <v>4000</v>
      </c>
      <c r="FD53" s="3">
        <f t="shared" si="195"/>
        <v>80000</v>
      </c>
      <c r="FE53" s="3" t="s">
        <v>225</v>
      </c>
      <c r="FF53" s="3" t="s">
        <v>253</v>
      </c>
      <c r="FG53" s="77" t="str">
        <f t="shared" si="183"/>
        <v>NO</v>
      </c>
      <c r="FH53" s="3">
        <f t="shared" si="177"/>
        <v>0</v>
      </c>
      <c r="FI53" s="3">
        <f t="shared" si="178"/>
        <v>0</v>
      </c>
      <c r="FJ53" s="3" t="str">
        <f t="shared" si="70"/>
        <v>En esta Sociedad hay una persona con discapacidad auditiva</v>
      </c>
    </row>
    <row r="54" spans="1:166" x14ac:dyDescent="0.25">
      <c r="A54" s="29">
        <v>48</v>
      </c>
      <c r="B54" s="3" t="s">
        <v>554</v>
      </c>
      <c r="C54" s="3" t="s">
        <v>501</v>
      </c>
      <c r="D54" s="3" t="s">
        <v>555</v>
      </c>
      <c r="E54" s="3" t="s">
        <v>556</v>
      </c>
      <c r="F54" s="33" t="s">
        <v>133</v>
      </c>
      <c r="G54" s="36">
        <v>34287</v>
      </c>
      <c r="H54" s="3" t="s">
        <v>87</v>
      </c>
      <c r="I54" s="3" t="s">
        <v>136</v>
      </c>
      <c r="J54" s="3" t="s">
        <v>88</v>
      </c>
      <c r="K54" s="3" t="s">
        <v>1531</v>
      </c>
      <c r="L54" s="37">
        <v>1082981091</v>
      </c>
      <c r="M54" s="77" t="s">
        <v>144</v>
      </c>
      <c r="N54" s="3">
        <f t="shared" si="30"/>
        <v>4224218</v>
      </c>
      <c r="O54" s="3">
        <v>3043910770</v>
      </c>
      <c r="P54" s="3" t="str">
        <f t="shared" si="43"/>
        <v>joseku0518@hotmail.com</v>
      </c>
      <c r="Q54" s="3" t="s">
        <v>557</v>
      </c>
      <c r="R54" s="77" t="s">
        <v>7</v>
      </c>
      <c r="S54" s="3">
        <f t="shared" si="173"/>
        <v>0</v>
      </c>
      <c r="T54" s="3" t="s">
        <v>244</v>
      </c>
      <c r="U54" s="3">
        <f t="shared" si="1"/>
        <v>0</v>
      </c>
      <c r="V54" s="3">
        <f t="shared" si="2"/>
        <v>0</v>
      </c>
      <c r="W54" s="3" t="s">
        <v>245</v>
      </c>
      <c r="X54" s="3" t="s">
        <v>244</v>
      </c>
      <c r="Y54" s="3">
        <f t="shared" si="3"/>
        <v>0</v>
      </c>
      <c r="Z54" s="3">
        <f t="shared" si="4"/>
        <v>0</v>
      </c>
      <c r="AA54" s="95">
        <f t="shared" si="174"/>
        <v>13300000</v>
      </c>
      <c r="AB54" s="3">
        <v>2</v>
      </c>
      <c r="AC54" s="95">
        <v>9600000</v>
      </c>
      <c r="AD54" s="3" t="s">
        <v>88</v>
      </c>
      <c r="AE54" s="77" t="str">
        <f t="shared" si="140"/>
        <v>Banco</v>
      </c>
      <c r="AF54" s="3">
        <f t="shared" si="175"/>
        <v>0</v>
      </c>
      <c r="AG54" s="3" t="s">
        <v>87</v>
      </c>
      <c r="AH54" s="3" t="s">
        <v>20</v>
      </c>
      <c r="AI54" s="3">
        <v>7</v>
      </c>
      <c r="AJ54" s="3" t="s">
        <v>246</v>
      </c>
      <c r="AK54" s="3">
        <v>1</v>
      </c>
      <c r="AL54" s="3" t="str">
        <f t="shared" si="141"/>
        <v>Asociaciòn de Pescadores y Turismo Puerto la Loma</v>
      </c>
      <c r="AM54" s="3" t="s">
        <v>247</v>
      </c>
      <c r="AN54" s="3">
        <f t="shared" si="184"/>
        <v>0</v>
      </c>
      <c r="AO54" s="3" t="str">
        <f t="shared" si="118"/>
        <v>819005877-6</v>
      </c>
      <c r="AP54" s="3" t="str">
        <f t="shared" si="119"/>
        <v>SI</v>
      </c>
      <c r="AQ54" s="3">
        <f t="shared" si="120"/>
        <v>46</v>
      </c>
      <c r="AR54" s="3">
        <f t="shared" si="121"/>
        <v>8</v>
      </c>
      <c r="AS54" s="3" t="str">
        <f t="shared" si="122"/>
        <v>Luis Hernandez</v>
      </c>
      <c r="AT54" s="3">
        <f t="shared" si="123"/>
        <v>85456135</v>
      </c>
      <c r="AU54" s="3" t="str">
        <f t="shared" si="124"/>
        <v>SI</v>
      </c>
      <c r="AV54" s="3">
        <f t="shared" si="125"/>
        <v>2</v>
      </c>
      <c r="AW54" s="3">
        <f t="shared" si="80"/>
        <v>0</v>
      </c>
      <c r="AX54" s="3">
        <f t="shared" si="126"/>
        <v>1</v>
      </c>
      <c r="AY54" s="3">
        <f t="shared" si="81"/>
        <v>0</v>
      </c>
      <c r="AZ54" s="3" t="str">
        <f t="shared" si="127"/>
        <v>Motor F. de Borda</v>
      </c>
      <c r="BA54" s="3" t="str">
        <f t="shared" si="186"/>
        <v>Motor F. de Borda</v>
      </c>
      <c r="BB54" s="3">
        <f t="shared" si="128"/>
        <v>50</v>
      </c>
      <c r="BC54" s="3">
        <f t="shared" si="187"/>
        <v>0</v>
      </c>
      <c r="BD54" s="3">
        <f t="shared" si="129"/>
        <v>2</v>
      </c>
      <c r="BE54" s="3" t="str">
        <f t="shared" si="130"/>
        <v>Maretera</v>
      </c>
      <c r="BF54" s="3" t="str">
        <f t="shared" si="188"/>
        <v>Lancha</v>
      </c>
      <c r="BG54" s="3" t="str">
        <f t="shared" si="189"/>
        <v>Botes</v>
      </c>
      <c r="BH54" s="3">
        <f t="shared" si="131"/>
        <v>2</v>
      </c>
      <c r="BI54" s="3">
        <f t="shared" si="196"/>
        <v>6</v>
      </c>
      <c r="BJ54" s="3">
        <f t="shared" si="197"/>
        <v>30</v>
      </c>
      <c r="BK54" s="3" t="str">
        <f t="shared" si="142"/>
        <v>Linea de Mano</v>
      </c>
      <c r="BL54" s="3" t="str">
        <f t="shared" si="143"/>
        <v>Palangre</v>
      </c>
      <c r="BM54" s="3" t="str">
        <f t="shared" si="144"/>
        <v>Nasa</v>
      </c>
      <c r="BN54" s="3" t="str">
        <f t="shared" si="132"/>
        <v>Nasa</v>
      </c>
      <c r="BO54" s="3">
        <f t="shared" si="198"/>
        <v>0</v>
      </c>
      <c r="BP54" s="3" t="str">
        <f t="shared" si="145"/>
        <v>Cojinoa</v>
      </c>
      <c r="BQ54" s="3" t="str">
        <f t="shared" si="146"/>
        <v>Pargo</v>
      </c>
      <c r="BR54" s="3" t="str">
        <f t="shared" si="147"/>
        <v>Sierra</v>
      </c>
      <c r="BS54" s="3" t="str">
        <f t="shared" si="148"/>
        <v>Picua</v>
      </c>
      <c r="BT54" s="3" t="str">
        <f t="shared" si="149"/>
        <v>Libra</v>
      </c>
      <c r="BU54" s="3" t="str">
        <f t="shared" si="150"/>
        <v>Libra</v>
      </c>
      <c r="BV54" s="3" t="str">
        <f t="shared" si="151"/>
        <v>Libra</v>
      </c>
      <c r="BW54" s="3" t="str">
        <f t="shared" si="152"/>
        <v>Libra</v>
      </c>
      <c r="BX54" s="3">
        <f t="shared" si="153"/>
        <v>4000</v>
      </c>
      <c r="BY54" s="3">
        <f t="shared" si="154"/>
        <v>7000</v>
      </c>
      <c r="BZ54" s="3">
        <f t="shared" si="155"/>
        <v>7000</v>
      </c>
      <c r="CA54" s="3">
        <f t="shared" si="156"/>
        <v>4000</v>
      </c>
      <c r="CB54" s="3" t="str">
        <f t="shared" si="157"/>
        <v>Cojinoa</v>
      </c>
      <c r="CC54" s="3" t="str">
        <f t="shared" si="158"/>
        <v>Pardo</v>
      </c>
      <c r="CD54" s="3" t="str">
        <f t="shared" si="159"/>
        <v>Sierra</v>
      </c>
      <c r="CE54" s="3" t="str">
        <f t="shared" si="160"/>
        <v>Picua</v>
      </c>
      <c r="CF54" s="3" t="str">
        <f t="shared" si="161"/>
        <v>Libra</v>
      </c>
      <c r="CG54" s="3" t="str">
        <f t="shared" si="162"/>
        <v>Libra</v>
      </c>
      <c r="CH54" s="3" t="str">
        <f t="shared" si="163"/>
        <v>Libra</v>
      </c>
      <c r="CI54" s="3" t="str">
        <f t="shared" si="164"/>
        <v>Libra</v>
      </c>
      <c r="CJ54" s="3">
        <f t="shared" si="165"/>
        <v>4000</v>
      </c>
      <c r="CK54" s="3">
        <f t="shared" si="166"/>
        <v>7000</v>
      </c>
      <c r="CL54" s="3">
        <f t="shared" si="167"/>
        <v>7000</v>
      </c>
      <c r="CM54" s="3">
        <f t="shared" si="168"/>
        <v>4000</v>
      </c>
      <c r="CN54" s="3" t="str">
        <f t="shared" si="133"/>
        <v>SI</v>
      </c>
      <c r="CO54" s="3">
        <f t="shared" si="134"/>
        <v>2</v>
      </c>
      <c r="CP54" s="3" t="str">
        <f t="shared" si="113"/>
        <v>D.P.S y Drummond</v>
      </c>
      <c r="CQ54" s="3" t="str">
        <f t="shared" si="135"/>
        <v>D.P.S.Y DRUMMOND</v>
      </c>
      <c r="CR54" s="3" t="str">
        <f t="shared" si="136"/>
        <v>Embarcaciones completas</v>
      </c>
      <c r="CS54" s="3" t="str">
        <f t="shared" si="114"/>
        <v>Motores</v>
      </c>
      <c r="CT54" s="3" t="str">
        <f t="shared" si="109"/>
        <v>Motores</v>
      </c>
      <c r="CU54" s="3" t="str">
        <f t="shared" si="87"/>
        <v>Anzuelos</v>
      </c>
      <c r="CV54" s="3" t="str">
        <f t="shared" si="88"/>
        <v>Tables</v>
      </c>
      <c r="CW54" s="3">
        <f t="shared" si="137"/>
        <v>2</v>
      </c>
      <c r="CX54" s="3">
        <f t="shared" si="115"/>
        <v>3</v>
      </c>
      <c r="CY54" s="3">
        <f t="shared" si="71"/>
        <v>200</v>
      </c>
      <c r="CZ54" s="3">
        <f t="shared" si="72"/>
        <v>10</v>
      </c>
      <c r="DA54" s="3">
        <f t="shared" si="73"/>
        <v>9</v>
      </c>
      <c r="DB54" s="3" t="str">
        <f t="shared" si="138"/>
        <v>SI</v>
      </c>
      <c r="DC54" s="3" t="str">
        <f t="shared" si="116"/>
        <v>SI</v>
      </c>
      <c r="DD54" s="3" t="str">
        <f t="shared" si="74"/>
        <v>SI</v>
      </c>
      <c r="DE54" s="3" t="str">
        <f t="shared" si="75"/>
        <v>SI</v>
      </c>
      <c r="DF54" s="3" t="str">
        <f t="shared" si="76"/>
        <v>SI</v>
      </c>
      <c r="DG54" s="3" t="str">
        <f t="shared" si="99"/>
        <v>Buen estado</v>
      </c>
      <c r="DH54" s="3" t="str">
        <f t="shared" si="139"/>
        <v>Buen estado</v>
      </c>
      <c r="DI54" s="3" t="str">
        <f t="shared" si="110"/>
        <v>Nuevas</v>
      </c>
      <c r="DJ54" s="3" t="str">
        <f t="shared" si="111"/>
        <v>Nuevas</v>
      </c>
      <c r="DK54" s="3" t="str">
        <f t="shared" si="112"/>
        <v>Nuevas</v>
      </c>
      <c r="DL54" s="3" t="s">
        <v>99</v>
      </c>
      <c r="DM54" s="16" t="s">
        <v>1456</v>
      </c>
      <c r="DN54" s="3" t="s">
        <v>87</v>
      </c>
      <c r="DO54" s="3" t="s">
        <v>259</v>
      </c>
      <c r="DP54" s="3" t="s">
        <v>512</v>
      </c>
      <c r="DQ54" s="3" t="s">
        <v>158</v>
      </c>
      <c r="DR54" s="3">
        <f t="shared" si="169"/>
        <v>50</v>
      </c>
      <c r="DS54" s="77" t="s">
        <v>180</v>
      </c>
      <c r="DT54" s="3" t="str">
        <f t="shared" si="190"/>
        <v>NO</v>
      </c>
      <c r="DU54" s="3">
        <f t="shared" si="170"/>
        <v>285</v>
      </c>
      <c r="DV54" s="3" t="s">
        <v>216</v>
      </c>
      <c r="DW54" s="16" t="s">
        <v>164</v>
      </c>
      <c r="DX54" s="3" t="str">
        <f t="shared" si="192"/>
        <v>Chinchorro</v>
      </c>
      <c r="DY54" s="3">
        <f>+DY53</f>
        <v>30000</v>
      </c>
      <c r="DZ54" s="3">
        <f t="shared" si="171"/>
        <v>0</v>
      </c>
      <c r="EA54" s="3">
        <f t="shared" si="176"/>
        <v>30000</v>
      </c>
      <c r="EB54" s="3">
        <v>10000</v>
      </c>
      <c r="EC54" s="3">
        <v>7000</v>
      </c>
      <c r="ED54" s="3">
        <f>+ED53</f>
        <v>5000</v>
      </c>
      <c r="EE54" s="3" t="str">
        <f t="shared" si="191"/>
        <v>Zepelin/2000</v>
      </c>
      <c r="EF54" s="3">
        <v>17000</v>
      </c>
      <c r="EG54" s="3" t="s">
        <v>261</v>
      </c>
      <c r="EH54" s="3" t="s">
        <v>2173</v>
      </c>
      <c r="EI54" s="3" t="s">
        <v>441</v>
      </c>
      <c r="EJ54" s="3" t="s">
        <v>498</v>
      </c>
      <c r="EK54" s="3" t="s">
        <v>263</v>
      </c>
      <c r="EL54" s="3" t="s">
        <v>222</v>
      </c>
      <c r="EM54" s="3" t="s">
        <v>222</v>
      </c>
      <c r="EN54" s="3" t="s">
        <v>505</v>
      </c>
      <c r="EO54" s="3">
        <v>4000</v>
      </c>
      <c r="EP54" s="3">
        <v>5000</v>
      </c>
      <c r="EQ54" s="3">
        <v>40000</v>
      </c>
      <c r="ER54" s="3">
        <v>4500</v>
      </c>
      <c r="ES54" s="3" t="s">
        <v>261</v>
      </c>
      <c r="ET54" s="3" t="s">
        <v>2173</v>
      </c>
      <c r="EU54" s="3" t="s">
        <v>441</v>
      </c>
      <c r="EV54" s="3" t="s">
        <v>498</v>
      </c>
      <c r="EW54" s="3" t="s">
        <v>263</v>
      </c>
      <c r="EX54" s="3" t="s">
        <v>263</v>
      </c>
      <c r="EY54" s="3" t="s">
        <v>263</v>
      </c>
      <c r="EZ54" s="3" t="s">
        <v>505</v>
      </c>
      <c r="FA54" s="3">
        <v>5000</v>
      </c>
      <c r="FB54" s="3">
        <v>5000</v>
      </c>
      <c r="FC54" s="3">
        <v>45000</v>
      </c>
      <c r="FD54" s="3">
        <v>5000</v>
      </c>
      <c r="FE54" s="3" t="s">
        <v>225</v>
      </c>
      <c r="FF54" s="3" t="s">
        <v>253</v>
      </c>
      <c r="FG54" s="77" t="str">
        <f t="shared" si="183"/>
        <v>NO</v>
      </c>
      <c r="FH54" s="3">
        <f t="shared" si="177"/>
        <v>0</v>
      </c>
      <c r="FI54" s="3">
        <f t="shared" si="178"/>
        <v>0</v>
      </c>
      <c r="FJ54" s="3" t="str">
        <f t="shared" si="70"/>
        <v>En esta Sociedad hay una persona con discapacidad auditiva</v>
      </c>
    </row>
    <row r="55" spans="1:166" x14ac:dyDescent="0.25">
      <c r="A55" s="29">
        <v>49</v>
      </c>
      <c r="B55" s="3" t="s">
        <v>558</v>
      </c>
      <c r="C55" s="3" t="str">
        <f>+C54</f>
        <v>Carlos</v>
      </c>
      <c r="D55" s="3" t="s">
        <v>559</v>
      </c>
      <c r="E55" s="3" t="s">
        <v>560</v>
      </c>
      <c r="F55" s="33" t="s">
        <v>133</v>
      </c>
      <c r="G55" s="36">
        <v>26942</v>
      </c>
      <c r="H55" s="3" t="s">
        <v>87</v>
      </c>
      <c r="I55" s="3" t="s">
        <v>136</v>
      </c>
      <c r="J55" s="3" t="s">
        <v>87</v>
      </c>
      <c r="K55" s="3" t="s">
        <v>1531</v>
      </c>
      <c r="L55" s="37">
        <v>7200521</v>
      </c>
      <c r="M55" s="77" t="s">
        <v>143</v>
      </c>
      <c r="N55" s="3">
        <f t="shared" si="30"/>
        <v>4224218</v>
      </c>
      <c r="O55" s="3">
        <v>3125780152</v>
      </c>
      <c r="P55" s="3" t="str">
        <f t="shared" si="43"/>
        <v>joseku0518@hotmail.com</v>
      </c>
      <c r="Q55" s="3" t="s">
        <v>561</v>
      </c>
      <c r="R55" s="77" t="s">
        <v>148</v>
      </c>
      <c r="S55" s="3">
        <f t="shared" si="173"/>
        <v>0</v>
      </c>
      <c r="T55" s="3" t="s">
        <v>244</v>
      </c>
      <c r="U55" s="3">
        <f t="shared" si="1"/>
        <v>0</v>
      </c>
      <c r="V55" s="3">
        <f t="shared" si="2"/>
        <v>0</v>
      </c>
      <c r="W55" s="3" t="s">
        <v>245</v>
      </c>
      <c r="X55" s="3" t="s">
        <v>244</v>
      </c>
      <c r="Y55" s="3">
        <f t="shared" si="3"/>
        <v>0</v>
      </c>
      <c r="Z55" s="3">
        <f t="shared" si="4"/>
        <v>0</v>
      </c>
      <c r="AA55" s="95">
        <f t="shared" si="174"/>
        <v>13300000</v>
      </c>
      <c r="AB55" s="3">
        <v>2</v>
      </c>
      <c r="AC55" s="95">
        <v>9600000</v>
      </c>
      <c r="AD55" s="3" t="s">
        <v>88</v>
      </c>
      <c r="AE55" s="77" t="str">
        <f t="shared" si="140"/>
        <v>Banco</v>
      </c>
      <c r="AF55" s="3">
        <f t="shared" si="175"/>
        <v>0</v>
      </c>
      <c r="AG55" s="3" t="s">
        <v>87</v>
      </c>
      <c r="AH55" s="3" t="s">
        <v>20</v>
      </c>
      <c r="AI55" s="3">
        <f>+AI54</f>
        <v>7</v>
      </c>
      <c r="AJ55" s="3" t="str">
        <f>+AJ54</f>
        <v>Asociacion</v>
      </c>
      <c r="AK55" s="3">
        <f>+AK54</f>
        <v>1</v>
      </c>
      <c r="AL55" s="3" t="str">
        <f t="shared" si="141"/>
        <v>Asociaciòn de Pescadores y Turismo Puerto la Loma</v>
      </c>
      <c r="AM55" s="3" t="s">
        <v>247</v>
      </c>
      <c r="AN55" s="3">
        <f t="shared" si="184"/>
        <v>0</v>
      </c>
      <c r="AO55" s="3" t="str">
        <f t="shared" si="118"/>
        <v>819005877-6</v>
      </c>
      <c r="AP55" s="3" t="str">
        <f t="shared" si="119"/>
        <v>SI</v>
      </c>
      <c r="AQ55" s="3">
        <f t="shared" si="120"/>
        <v>46</v>
      </c>
      <c r="AR55" s="3">
        <f t="shared" si="121"/>
        <v>8</v>
      </c>
      <c r="AS55" s="3" t="str">
        <f t="shared" si="122"/>
        <v>Luis Hernandez</v>
      </c>
      <c r="AT55" s="3">
        <f t="shared" si="123"/>
        <v>85456135</v>
      </c>
      <c r="AU55" s="3" t="str">
        <f t="shared" si="124"/>
        <v>SI</v>
      </c>
      <c r="AV55" s="3">
        <f t="shared" si="125"/>
        <v>2</v>
      </c>
      <c r="AW55" s="3">
        <f t="shared" si="80"/>
        <v>0</v>
      </c>
      <c r="AX55" s="3">
        <f t="shared" si="126"/>
        <v>1</v>
      </c>
      <c r="AY55" s="3">
        <f t="shared" si="81"/>
        <v>0</v>
      </c>
      <c r="AZ55" s="3" t="str">
        <f t="shared" si="127"/>
        <v>Motor F. de Borda</v>
      </c>
      <c r="BA55" s="3" t="str">
        <f t="shared" si="186"/>
        <v>Motor F. de Borda</v>
      </c>
      <c r="BB55" s="3">
        <f t="shared" si="128"/>
        <v>50</v>
      </c>
      <c r="BC55" s="3">
        <f t="shared" si="187"/>
        <v>0</v>
      </c>
      <c r="BD55" s="3">
        <f t="shared" si="129"/>
        <v>2</v>
      </c>
      <c r="BE55" s="3" t="str">
        <f t="shared" si="130"/>
        <v>Maretera</v>
      </c>
      <c r="BF55" s="3" t="str">
        <f t="shared" si="188"/>
        <v>Lancha</v>
      </c>
      <c r="BG55" s="3" t="str">
        <f t="shared" si="189"/>
        <v>Botes</v>
      </c>
      <c r="BH55" s="3">
        <f t="shared" si="131"/>
        <v>2</v>
      </c>
      <c r="BI55" s="3">
        <f t="shared" si="196"/>
        <v>6</v>
      </c>
      <c r="BJ55" s="3">
        <f t="shared" si="197"/>
        <v>30</v>
      </c>
      <c r="BK55" s="3" t="str">
        <f t="shared" si="142"/>
        <v>Linea de Mano</v>
      </c>
      <c r="BL55" s="3" t="str">
        <f t="shared" si="143"/>
        <v>Palangre</v>
      </c>
      <c r="BM55" s="3" t="str">
        <f t="shared" si="144"/>
        <v>Nasa</v>
      </c>
      <c r="BN55" s="3" t="str">
        <f t="shared" si="132"/>
        <v>Nasa</v>
      </c>
      <c r="BO55" s="3">
        <f t="shared" si="198"/>
        <v>0</v>
      </c>
      <c r="BP55" s="3" t="str">
        <f t="shared" si="145"/>
        <v>Cojinoa</v>
      </c>
      <c r="BQ55" s="3" t="str">
        <f t="shared" si="146"/>
        <v>Pargo</v>
      </c>
      <c r="BR55" s="3" t="str">
        <f t="shared" si="147"/>
        <v>Sierra</v>
      </c>
      <c r="BS55" s="3" t="str">
        <f t="shared" si="148"/>
        <v>Picua</v>
      </c>
      <c r="BT55" s="3" t="str">
        <f t="shared" si="149"/>
        <v>Libra</v>
      </c>
      <c r="BU55" s="3" t="str">
        <f t="shared" si="150"/>
        <v>Libra</v>
      </c>
      <c r="BV55" s="3" t="str">
        <f t="shared" si="151"/>
        <v>Libra</v>
      </c>
      <c r="BW55" s="3" t="str">
        <f t="shared" si="152"/>
        <v>Libra</v>
      </c>
      <c r="BX55" s="3">
        <f t="shared" si="153"/>
        <v>4000</v>
      </c>
      <c r="BY55" s="3">
        <f t="shared" si="154"/>
        <v>7000</v>
      </c>
      <c r="BZ55" s="3">
        <f t="shared" si="155"/>
        <v>7000</v>
      </c>
      <c r="CA55" s="3">
        <f t="shared" si="156"/>
        <v>4000</v>
      </c>
      <c r="CB55" s="3" t="str">
        <f t="shared" si="157"/>
        <v>Cojinoa</v>
      </c>
      <c r="CC55" s="3" t="str">
        <f t="shared" si="158"/>
        <v>Pardo</v>
      </c>
      <c r="CD55" s="3" t="str">
        <f t="shared" si="159"/>
        <v>Sierra</v>
      </c>
      <c r="CE55" s="3" t="str">
        <f t="shared" si="160"/>
        <v>Picua</v>
      </c>
      <c r="CF55" s="3" t="str">
        <f t="shared" si="161"/>
        <v>Libra</v>
      </c>
      <c r="CG55" s="3" t="str">
        <f t="shared" si="162"/>
        <v>Libra</v>
      </c>
      <c r="CH55" s="3" t="str">
        <f t="shared" si="163"/>
        <v>Libra</v>
      </c>
      <c r="CI55" s="3" t="str">
        <f t="shared" si="164"/>
        <v>Libra</v>
      </c>
      <c r="CJ55" s="3">
        <f t="shared" si="165"/>
        <v>4000</v>
      </c>
      <c r="CK55" s="3">
        <f t="shared" si="166"/>
        <v>7000</v>
      </c>
      <c r="CL55" s="3">
        <f t="shared" si="167"/>
        <v>7000</v>
      </c>
      <c r="CM55" s="3">
        <f t="shared" si="168"/>
        <v>4000</v>
      </c>
      <c r="CN55" s="3" t="str">
        <f t="shared" si="133"/>
        <v>SI</v>
      </c>
      <c r="CO55" s="3">
        <f t="shared" si="134"/>
        <v>2</v>
      </c>
      <c r="CP55" s="3" t="str">
        <f t="shared" si="113"/>
        <v>D.P.S y Drummond</v>
      </c>
      <c r="CQ55" s="3" t="str">
        <f t="shared" si="135"/>
        <v>D.P.S.Y DRUMMOND</v>
      </c>
      <c r="CR55" s="3" t="str">
        <f t="shared" si="136"/>
        <v>Embarcaciones completas</v>
      </c>
      <c r="CS55" s="3" t="str">
        <f t="shared" si="114"/>
        <v>Motores</v>
      </c>
      <c r="CT55" s="3" t="str">
        <f t="shared" si="109"/>
        <v>Motores</v>
      </c>
      <c r="CU55" s="3" t="str">
        <f t="shared" si="87"/>
        <v>Anzuelos</v>
      </c>
      <c r="CV55" s="3" t="str">
        <f t="shared" si="88"/>
        <v>Tables</v>
      </c>
      <c r="CW55" s="3">
        <f t="shared" si="137"/>
        <v>2</v>
      </c>
      <c r="CX55" s="3">
        <f t="shared" si="115"/>
        <v>3</v>
      </c>
      <c r="CY55" s="3">
        <f t="shared" si="71"/>
        <v>200</v>
      </c>
      <c r="CZ55" s="3">
        <f t="shared" si="72"/>
        <v>10</v>
      </c>
      <c r="DA55" s="3">
        <f t="shared" si="73"/>
        <v>9</v>
      </c>
      <c r="DB55" s="3" t="str">
        <f t="shared" si="138"/>
        <v>SI</v>
      </c>
      <c r="DC55" s="3" t="str">
        <f t="shared" si="116"/>
        <v>SI</v>
      </c>
      <c r="DD55" s="3" t="str">
        <f t="shared" si="74"/>
        <v>SI</v>
      </c>
      <c r="DE55" s="3" t="str">
        <f t="shared" si="75"/>
        <v>SI</v>
      </c>
      <c r="DF55" s="3" t="str">
        <f t="shared" si="76"/>
        <v>SI</v>
      </c>
      <c r="DG55" s="3" t="str">
        <f t="shared" si="99"/>
        <v>Buen estado</v>
      </c>
      <c r="DH55" s="3" t="str">
        <f t="shared" si="139"/>
        <v>Buen estado</v>
      </c>
      <c r="DI55" s="3" t="str">
        <f t="shared" si="110"/>
        <v>Nuevas</v>
      </c>
      <c r="DJ55" s="3" t="str">
        <f t="shared" si="111"/>
        <v>Nuevas</v>
      </c>
      <c r="DK55" s="3" t="str">
        <f t="shared" si="112"/>
        <v>Nuevas</v>
      </c>
      <c r="DL55" s="3" t="s">
        <v>99</v>
      </c>
      <c r="DM55" s="16" t="s">
        <v>1456</v>
      </c>
      <c r="DN55" s="3" t="s">
        <v>87</v>
      </c>
      <c r="DO55" s="3" t="s">
        <v>259</v>
      </c>
      <c r="DP55" s="3" t="s">
        <v>562</v>
      </c>
      <c r="DQ55" s="3" t="s">
        <v>158</v>
      </c>
      <c r="DR55" s="3">
        <f t="shared" si="169"/>
        <v>50</v>
      </c>
      <c r="DS55" s="77" t="s">
        <v>180</v>
      </c>
      <c r="DT55" s="3" t="str">
        <f t="shared" si="190"/>
        <v>NO</v>
      </c>
      <c r="DU55" s="3">
        <f t="shared" si="170"/>
        <v>285</v>
      </c>
      <c r="DV55" s="3" t="s">
        <v>216</v>
      </c>
      <c r="DW55" s="3" t="s">
        <v>163</v>
      </c>
      <c r="DX55" s="3" t="str">
        <f t="shared" si="192"/>
        <v>Chinchorro</v>
      </c>
      <c r="DY55" s="3">
        <f>+DY54</f>
        <v>30000</v>
      </c>
      <c r="DZ55" s="3">
        <f t="shared" si="171"/>
        <v>0</v>
      </c>
      <c r="EA55" s="3">
        <f t="shared" si="176"/>
        <v>30000</v>
      </c>
      <c r="EB55" s="3">
        <v>10000</v>
      </c>
      <c r="EC55" s="3">
        <f>+EC54</f>
        <v>7000</v>
      </c>
      <c r="ED55" s="3">
        <f>+ED54</f>
        <v>5000</v>
      </c>
      <c r="EE55" s="3" t="str">
        <f t="shared" si="191"/>
        <v>Zepelin/2000</v>
      </c>
      <c r="EF55" s="3">
        <v>10000</v>
      </c>
      <c r="EG55" s="3" t="s">
        <v>261</v>
      </c>
      <c r="EH55" s="3" t="s">
        <v>272</v>
      </c>
      <c r="EI55" s="3" t="s">
        <v>441</v>
      </c>
      <c r="EJ55" s="3" t="s">
        <v>691</v>
      </c>
      <c r="EK55" s="3" t="s">
        <v>263</v>
      </c>
      <c r="EL55" s="3" t="s">
        <v>252</v>
      </c>
      <c r="EM55" s="3" t="s">
        <v>222</v>
      </c>
      <c r="EN55" s="3" t="s">
        <v>252</v>
      </c>
      <c r="EO55" s="3">
        <v>5000</v>
      </c>
      <c r="EP55" s="3">
        <v>8000</v>
      </c>
      <c r="EQ55" s="3">
        <v>40000</v>
      </c>
      <c r="ER55" s="3">
        <v>8000</v>
      </c>
      <c r="ES55" s="3" t="s">
        <v>261</v>
      </c>
      <c r="ET55" s="3" t="s">
        <v>272</v>
      </c>
      <c r="EU55" s="3" t="s">
        <v>441</v>
      </c>
      <c r="EV55" s="3" t="s">
        <v>691</v>
      </c>
      <c r="EW55" s="3" t="s">
        <v>263</v>
      </c>
      <c r="EX55" s="3" t="s">
        <v>252</v>
      </c>
      <c r="EY55" s="3" t="s">
        <v>263</v>
      </c>
      <c r="EZ55" s="3" t="s">
        <v>252</v>
      </c>
      <c r="FA55" s="3">
        <v>8000</v>
      </c>
      <c r="FB55" s="3">
        <v>10000</v>
      </c>
      <c r="FC55" s="3">
        <v>40000</v>
      </c>
      <c r="FD55" s="3">
        <v>10000</v>
      </c>
      <c r="FE55" s="3" t="s">
        <v>225</v>
      </c>
      <c r="FF55" s="3" t="s">
        <v>253</v>
      </c>
      <c r="FG55" s="77" t="str">
        <f t="shared" si="183"/>
        <v>NO</v>
      </c>
      <c r="FH55" s="3">
        <f t="shared" si="177"/>
        <v>0</v>
      </c>
      <c r="FI55" s="3">
        <f t="shared" si="178"/>
        <v>0</v>
      </c>
      <c r="FJ55" s="3" t="str">
        <f t="shared" si="70"/>
        <v>En esta Sociedad hay una persona con discapacidad auditiva</v>
      </c>
    </row>
    <row r="56" spans="1:166" x14ac:dyDescent="0.25">
      <c r="A56" s="29">
        <v>50</v>
      </c>
      <c r="B56" s="3" t="s">
        <v>564</v>
      </c>
      <c r="C56" s="3" t="s">
        <v>240</v>
      </c>
      <c r="D56" s="3" t="s">
        <v>565</v>
      </c>
      <c r="E56" s="3" t="s">
        <v>566</v>
      </c>
      <c r="F56" s="33" t="s">
        <v>133</v>
      </c>
      <c r="G56" s="36">
        <v>13807</v>
      </c>
      <c r="H56" s="3" t="s">
        <v>87</v>
      </c>
      <c r="I56" s="3" t="s">
        <v>136</v>
      </c>
      <c r="J56" s="3" t="str">
        <f>+J55</f>
        <v>SI</v>
      </c>
      <c r="K56" s="3" t="s">
        <v>1531</v>
      </c>
      <c r="L56" s="37">
        <v>4970507</v>
      </c>
      <c r="M56" s="77" t="s">
        <v>143</v>
      </c>
      <c r="N56" s="3">
        <f t="shared" si="30"/>
        <v>4224218</v>
      </c>
      <c r="O56" s="3">
        <v>3145279876</v>
      </c>
      <c r="P56" s="3" t="str">
        <f t="shared" si="43"/>
        <v>joseku0518@hotmail.com</v>
      </c>
      <c r="Q56" s="3" t="s">
        <v>567</v>
      </c>
      <c r="R56" s="77" t="s">
        <v>149</v>
      </c>
      <c r="S56" s="3">
        <f t="shared" si="173"/>
        <v>0</v>
      </c>
      <c r="T56" s="3" t="s">
        <v>244</v>
      </c>
      <c r="U56" s="3">
        <f t="shared" si="1"/>
        <v>0</v>
      </c>
      <c r="V56" s="3">
        <f t="shared" si="2"/>
        <v>0</v>
      </c>
      <c r="W56" s="3" t="s">
        <v>245</v>
      </c>
      <c r="X56" s="3" t="s">
        <v>244</v>
      </c>
      <c r="Y56" s="3">
        <f t="shared" si="3"/>
        <v>0</v>
      </c>
      <c r="Z56" s="3">
        <f t="shared" si="4"/>
        <v>0</v>
      </c>
      <c r="AA56" s="95">
        <f t="shared" si="174"/>
        <v>13300000</v>
      </c>
      <c r="AB56" s="3">
        <v>2</v>
      </c>
      <c r="AC56" s="95">
        <v>14400000</v>
      </c>
      <c r="AD56" s="3" t="s">
        <v>88</v>
      </c>
      <c r="AE56" s="77" t="str">
        <f t="shared" si="140"/>
        <v>Banco</v>
      </c>
      <c r="AF56" s="3">
        <f t="shared" si="175"/>
        <v>0</v>
      </c>
      <c r="AG56" s="3" t="s">
        <v>87</v>
      </c>
      <c r="AH56" s="3" t="s">
        <v>20</v>
      </c>
      <c r="AI56" s="3">
        <v>7</v>
      </c>
      <c r="AJ56" s="3" t="s">
        <v>246</v>
      </c>
      <c r="AK56" s="3">
        <v>1</v>
      </c>
      <c r="AL56" s="3" t="str">
        <f t="shared" si="141"/>
        <v>Asociaciòn de Pescadores y Turismo Puerto la Loma</v>
      </c>
      <c r="AM56" s="3" t="s">
        <v>247</v>
      </c>
      <c r="AN56" s="3">
        <f t="shared" si="184"/>
        <v>0</v>
      </c>
      <c r="AO56" s="3" t="str">
        <f t="shared" si="118"/>
        <v>819005877-6</v>
      </c>
      <c r="AP56" s="3" t="str">
        <f t="shared" si="119"/>
        <v>SI</v>
      </c>
      <c r="AQ56" s="3">
        <f t="shared" si="120"/>
        <v>46</v>
      </c>
      <c r="AR56" s="3">
        <f t="shared" si="121"/>
        <v>8</v>
      </c>
      <c r="AS56" s="3" t="str">
        <f t="shared" si="122"/>
        <v>Luis Hernandez</v>
      </c>
      <c r="AT56" s="3">
        <f t="shared" si="123"/>
        <v>85456135</v>
      </c>
      <c r="AU56" s="3" t="str">
        <f t="shared" si="124"/>
        <v>SI</v>
      </c>
      <c r="AV56" s="3">
        <f t="shared" si="125"/>
        <v>2</v>
      </c>
      <c r="AW56" s="3">
        <f t="shared" si="80"/>
        <v>0</v>
      </c>
      <c r="AX56" s="3">
        <f t="shared" si="126"/>
        <v>1</v>
      </c>
      <c r="AY56" s="3">
        <f t="shared" si="81"/>
        <v>0</v>
      </c>
      <c r="AZ56" s="3" t="str">
        <f t="shared" si="127"/>
        <v>Motor F. de Borda</v>
      </c>
      <c r="BA56" s="3" t="str">
        <f t="shared" si="186"/>
        <v>Motor F. de Borda</v>
      </c>
      <c r="BB56" s="3">
        <f t="shared" si="128"/>
        <v>50</v>
      </c>
      <c r="BC56" s="3">
        <f t="shared" si="187"/>
        <v>0</v>
      </c>
      <c r="BD56" s="3">
        <f t="shared" si="129"/>
        <v>2</v>
      </c>
      <c r="BE56" s="3" t="str">
        <f t="shared" si="130"/>
        <v>Maretera</v>
      </c>
      <c r="BF56" s="3" t="str">
        <f t="shared" si="188"/>
        <v>Lancha</v>
      </c>
      <c r="BG56" s="3" t="str">
        <f t="shared" si="189"/>
        <v>Botes</v>
      </c>
      <c r="BH56" s="3">
        <f t="shared" si="131"/>
        <v>2</v>
      </c>
      <c r="BI56" s="3">
        <f t="shared" si="196"/>
        <v>6</v>
      </c>
      <c r="BJ56" s="3">
        <f t="shared" si="197"/>
        <v>30</v>
      </c>
      <c r="BK56" s="3" t="str">
        <f t="shared" si="142"/>
        <v>Linea de Mano</v>
      </c>
      <c r="BL56" s="3" t="str">
        <f t="shared" si="143"/>
        <v>Palangre</v>
      </c>
      <c r="BM56" s="3" t="str">
        <f t="shared" si="144"/>
        <v>Nasa</v>
      </c>
      <c r="BN56" s="3" t="str">
        <f t="shared" si="132"/>
        <v>Nasa</v>
      </c>
      <c r="BO56" s="3">
        <f t="shared" si="198"/>
        <v>0</v>
      </c>
      <c r="BP56" s="3" t="str">
        <f t="shared" si="145"/>
        <v>Cojinoa</v>
      </c>
      <c r="BQ56" s="3" t="str">
        <f t="shared" si="146"/>
        <v>Pargo</v>
      </c>
      <c r="BR56" s="3" t="str">
        <f t="shared" si="147"/>
        <v>Sierra</v>
      </c>
      <c r="BS56" s="3" t="str">
        <f t="shared" si="148"/>
        <v>Picua</v>
      </c>
      <c r="BT56" s="3" t="str">
        <f t="shared" si="149"/>
        <v>Libra</v>
      </c>
      <c r="BU56" s="3" t="str">
        <f t="shared" si="150"/>
        <v>Libra</v>
      </c>
      <c r="BV56" s="3" t="str">
        <f t="shared" si="151"/>
        <v>Libra</v>
      </c>
      <c r="BW56" s="3" t="str">
        <f t="shared" si="152"/>
        <v>Libra</v>
      </c>
      <c r="BX56" s="3">
        <f t="shared" si="153"/>
        <v>4000</v>
      </c>
      <c r="BY56" s="3">
        <f t="shared" si="154"/>
        <v>7000</v>
      </c>
      <c r="BZ56" s="3">
        <f t="shared" si="155"/>
        <v>7000</v>
      </c>
      <c r="CA56" s="3">
        <f t="shared" si="156"/>
        <v>4000</v>
      </c>
      <c r="CB56" s="3" t="str">
        <f t="shared" si="157"/>
        <v>Cojinoa</v>
      </c>
      <c r="CC56" s="3" t="str">
        <f t="shared" si="158"/>
        <v>Pardo</v>
      </c>
      <c r="CD56" s="3" t="str">
        <f t="shared" si="159"/>
        <v>Sierra</v>
      </c>
      <c r="CE56" s="3" t="str">
        <f t="shared" si="160"/>
        <v>Picua</v>
      </c>
      <c r="CF56" s="3" t="str">
        <f t="shared" si="161"/>
        <v>Libra</v>
      </c>
      <c r="CG56" s="3" t="str">
        <f t="shared" si="162"/>
        <v>Libra</v>
      </c>
      <c r="CH56" s="3" t="str">
        <f t="shared" si="163"/>
        <v>Libra</v>
      </c>
      <c r="CI56" s="3" t="str">
        <f t="shared" si="164"/>
        <v>Libra</v>
      </c>
      <c r="CJ56" s="3">
        <f t="shared" si="165"/>
        <v>4000</v>
      </c>
      <c r="CK56" s="3">
        <f t="shared" si="166"/>
        <v>7000</v>
      </c>
      <c r="CL56" s="3">
        <f t="shared" si="167"/>
        <v>7000</v>
      </c>
      <c r="CM56" s="3">
        <f t="shared" si="168"/>
        <v>4000</v>
      </c>
      <c r="CN56" s="3" t="str">
        <f t="shared" si="133"/>
        <v>SI</v>
      </c>
      <c r="CO56" s="3">
        <f t="shared" si="134"/>
        <v>2</v>
      </c>
      <c r="CP56" s="3" t="str">
        <f t="shared" si="113"/>
        <v>D.P.S y Drummond</v>
      </c>
      <c r="CQ56" s="3" t="str">
        <f t="shared" si="135"/>
        <v>D.P.S.Y DRUMMOND</v>
      </c>
      <c r="CR56" s="3" t="str">
        <f t="shared" si="136"/>
        <v>Embarcaciones completas</v>
      </c>
      <c r="CS56" s="3" t="str">
        <f t="shared" si="114"/>
        <v>Motores</v>
      </c>
      <c r="CT56" s="3" t="str">
        <f t="shared" si="109"/>
        <v>Motores</v>
      </c>
      <c r="CU56" s="3" t="str">
        <f t="shared" si="87"/>
        <v>Anzuelos</v>
      </c>
      <c r="CV56" s="3" t="str">
        <f t="shared" si="88"/>
        <v>Tables</v>
      </c>
      <c r="CW56" s="3">
        <f t="shared" si="137"/>
        <v>2</v>
      </c>
      <c r="CX56" s="3">
        <f t="shared" si="115"/>
        <v>3</v>
      </c>
      <c r="CY56" s="3">
        <f t="shared" si="71"/>
        <v>200</v>
      </c>
      <c r="CZ56" s="3">
        <f t="shared" si="72"/>
        <v>10</v>
      </c>
      <c r="DA56" s="3">
        <f t="shared" si="73"/>
        <v>9</v>
      </c>
      <c r="DB56" s="3" t="str">
        <f t="shared" si="138"/>
        <v>SI</v>
      </c>
      <c r="DC56" s="3" t="str">
        <f t="shared" si="116"/>
        <v>SI</v>
      </c>
      <c r="DD56" s="3" t="str">
        <f t="shared" si="74"/>
        <v>SI</v>
      </c>
      <c r="DE56" s="3" t="str">
        <f t="shared" si="75"/>
        <v>SI</v>
      </c>
      <c r="DF56" s="3" t="str">
        <f t="shared" si="76"/>
        <v>SI</v>
      </c>
      <c r="DG56" s="3" t="str">
        <f t="shared" si="99"/>
        <v>Buen estado</v>
      </c>
      <c r="DH56" s="3" t="str">
        <f t="shared" si="139"/>
        <v>Buen estado</v>
      </c>
      <c r="DI56" s="3" t="str">
        <f t="shared" si="110"/>
        <v>Nuevas</v>
      </c>
      <c r="DJ56" s="3" t="str">
        <f t="shared" si="111"/>
        <v>Nuevas</v>
      </c>
      <c r="DK56" s="3" t="str">
        <f t="shared" si="112"/>
        <v>Nuevas</v>
      </c>
      <c r="DL56" s="3" t="s">
        <v>99</v>
      </c>
      <c r="DM56" s="16" t="str">
        <f>+DM55</f>
        <v>e. Pescador/ Comercializador</v>
      </c>
      <c r="DN56" s="3" t="s">
        <v>87</v>
      </c>
      <c r="DO56" s="3" t="s">
        <v>259</v>
      </c>
      <c r="DP56" s="3" t="s">
        <v>568</v>
      </c>
      <c r="DQ56" s="3" t="s">
        <v>160</v>
      </c>
      <c r="DR56" s="3">
        <f t="shared" si="169"/>
        <v>50</v>
      </c>
      <c r="DS56" s="77" t="s">
        <v>148</v>
      </c>
      <c r="DT56" s="3" t="str">
        <f t="shared" si="190"/>
        <v>NO</v>
      </c>
      <c r="DU56" s="3">
        <f t="shared" si="170"/>
        <v>285</v>
      </c>
      <c r="DV56" s="3" t="s">
        <v>216</v>
      </c>
      <c r="DW56" s="3" t="str">
        <f>+DW55</f>
        <v>Chinchorro</v>
      </c>
      <c r="DX56" s="3" t="str">
        <f t="shared" si="192"/>
        <v>Chinchorro</v>
      </c>
      <c r="DY56" s="3">
        <v>22000</v>
      </c>
      <c r="DZ56" s="3">
        <f t="shared" si="171"/>
        <v>0</v>
      </c>
      <c r="EA56" s="3">
        <f t="shared" si="176"/>
        <v>30000</v>
      </c>
      <c r="EB56" s="3">
        <v>8000</v>
      </c>
      <c r="EC56" s="3">
        <v>3000</v>
      </c>
      <c r="ED56" s="3">
        <v>10000</v>
      </c>
      <c r="EE56" s="3">
        <v>2000</v>
      </c>
      <c r="EF56" s="3">
        <v>45000</v>
      </c>
      <c r="EG56" s="3" t="str">
        <f t="shared" ref="EG56:EP57" si="199">+EG55</f>
        <v>Cojinoa</v>
      </c>
      <c r="EH56" s="3" t="str">
        <f t="shared" si="199"/>
        <v>Sierra</v>
      </c>
      <c r="EI56" s="3" t="str">
        <f t="shared" si="199"/>
        <v>Lebranche</v>
      </c>
      <c r="EJ56" s="3" t="str">
        <f t="shared" si="199"/>
        <v>Carite</v>
      </c>
      <c r="EK56" s="3" t="str">
        <f t="shared" si="199"/>
        <v>Mano</v>
      </c>
      <c r="EL56" s="3" t="str">
        <f t="shared" si="199"/>
        <v>Libra</v>
      </c>
      <c r="EM56" s="3" t="str">
        <f t="shared" si="199"/>
        <v>mano</v>
      </c>
      <c r="EN56" s="3" t="str">
        <f t="shared" si="199"/>
        <v>Libra</v>
      </c>
      <c r="EO56" s="3">
        <f t="shared" si="199"/>
        <v>5000</v>
      </c>
      <c r="EP56" s="3">
        <f t="shared" si="199"/>
        <v>8000</v>
      </c>
      <c r="EQ56" s="3">
        <f t="shared" ref="EQ56:EZ57" si="200">+EQ55</f>
        <v>40000</v>
      </c>
      <c r="ER56" s="3">
        <f t="shared" si="200"/>
        <v>8000</v>
      </c>
      <c r="ES56" s="3" t="str">
        <f t="shared" si="200"/>
        <v>Cojinoa</v>
      </c>
      <c r="ET56" s="3" t="str">
        <f t="shared" si="200"/>
        <v>Sierra</v>
      </c>
      <c r="EU56" s="3" t="str">
        <f t="shared" si="200"/>
        <v>Lebranche</v>
      </c>
      <c r="EV56" s="3" t="str">
        <f t="shared" si="200"/>
        <v>Carite</v>
      </c>
      <c r="EW56" s="3" t="str">
        <f t="shared" si="200"/>
        <v>Mano</v>
      </c>
      <c r="EX56" s="3" t="str">
        <f t="shared" si="200"/>
        <v>Libra</v>
      </c>
      <c r="EY56" s="3" t="str">
        <f t="shared" si="200"/>
        <v>Mano</v>
      </c>
      <c r="EZ56" s="3" t="str">
        <f t="shared" si="200"/>
        <v>Libra</v>
      </c>
      <c r="FA56" s="3">
        <f t="shared" ref="FA56:FD57" si="201">+FA55</f>
        <v>8000</v>
      </c>
      <c r="FB56" s="3">
        <f t="shared" si="201"/>
        <v>10000</v>
      </c>
      <c r="FC56" s="3">
        <f t="shared" si="201"/>
        <v>40000</v>
      </c>
      <c r="FD56" s="3">
        <f t="shared" si="201"/>
        <v>10000</v>
      </c>
      <c r="FE56" s="3" t="s">
        <v>225</v>
      </c>
      <c r="FF56" s="3" t="s">
        <v>253</v>
      </c>
      <c r="FG56" s="77" t="str">
        <f t="shared" si="183"/>
        <v>NO</v>
      </c>
      <c r="FH56" s="3">
        <f t="shared" si="177"/>
        <v>0</v>
      </c>
      <c r="FI56" s="3">
        <f t="shared" si="178"/>
        <v>0</v>
      </c>
      <c r="FJ56" s="3" t="str">
        <f t="shared" si="70"/>
        <v>En esta Sociedad hay una persona con discapacidad auditiva</v>
      </c>
    </row>
    <row r="57" spans="1:166" x14ac:dyDescent="0.25">
      <c r="A57" s="29">
        <v>51</v>
      </c>
      <c r="B57" s="3" t="s">
        <v>569</v>
      </c>
      <c r="C57" s="3" t="str">
        <f>+C56</f>
        <v xml:space="preserve">Jose </v>
      </c>
      <c r="D57" s="3" t="s">
        <v>266</v>
      </c>
      <c r="E57" s="3" t="s">
        <v>570</v>
      </c>
      <c r="F57" s="33" t="s">
        <v>133</v>
      </c>
      <c r="G57" s="36">
        <v>14969</v>
      </c>
      <c r="H57" s="3" t="s">
        <v>87</v>
      </c>
      <c r="I57" s="3" t="s">
        <v>136</v>
      </c>
      <c r="J57" s="3" t="s">
        <v>88</v>
      </c>
      <c r="K57" s="3" t="s">
        <v>1531</v>
      </c>
      <c r="L57" s="37">
        <v>4978081</v>
      </c>
      <c r="M57" s="77" t="s">
        <v>143</v>
      </c>
      <c r="N57" s="3">
        <f t="shared" si="30"/>
        <v>4224218</v>
      </c>
      <c r="O57" s="3">
        <f>+O56</f>
        <v>3145279876</v>
      </c>
      <c r="P57" s="3" t="str">
        <f t="shared" si="43"/>
        <v>joseku0518@hotmail.com</v>
      </c>
      <c r="Q57" s="3" t="s">
        <v>571</v>
      </c>
      <c r="R57" s="77" t="str">
        <f>+R56</f>
        <v>Arriendo</v>
      </c>
      <c r="S57" s="3">
        <f t="shared" si="173"/>
        <v>0</v>
      </c>
      <c r="T57" s="3" t="s">
        <v>244</v>
      </c>
      <c r="U57" s="3">
        <f t="shared" si="1"/>
        <v>0</v>
      </c>
      <c r="V57" s="3">
        <f t="shared" si="2"/>
        <v>0</v>
      </c>
      <c r="W57" s="3" t="s">
        <v>245</v>
      </c>
      <c r="X57" s="3" t="s">
        <v>244</v>
      </c>
      <c r="Y57" s="3">
        <f t="shared" si="3"/>
        <v>0</v>
      </c>
      <c r="Z57" s="3">
        <f t="shared" si="4"/>
        <v>0</v>
      </c>
      <c r="AA57" s="95">
        <f t="shared" si="174"/>
        <v>13300000</v>
      </c>
      <c r="AB57" s="3">
        <v>6</v>
      </c>
      <c r="AC57" s="95">
        <v>14400000</v>
      </c>
      <c r="AD57" s="3" t="s">
        <v>88</v>
      </c>
      <c r="AE57" s="77" t="str">
        <f t="shared" si="140"/>
        <v>Banco</v>
      </c>
      <c r="AF57" s="3">
        <f t="shared" si="175"/>
        <v>0</v>
      </c>
      <c r="AG57" s="3" t="s">
        <v>87</v>
      </c>
      <c r="AH57" s="3" t="s">
        <v>20</v>
      </c>
      <c r="AI57" s="3">
        <f>+AI56</f>
        <v>7</v>
      </c>
      <c r="AJ57" s="3" t="str">
        <f>+AJ56</f>
        <v>Asociacion</v>
      </c>
      <c r="AK57" s="3">
        <f>+AK56</f>
        <v>1</v>
      </c>
      <c r="AL57" s="3" t="str">
        <f t="shared" si="141"/>
        <v>Asociaciòn de Pescadores y Turismo Puerto la Loma</v>
      </c>
      <c r="AM57" s="3" t="s">
        <v>247</v>
      </c>
      <c r="AN57" s="3">
        <f t="shared" si="184"/>
        <v>0</v>
      </c>
      <c r="AO57" s="3" t="str">
        <f t="shared" si="118"/>
        <v>819005877-6</v>
      </c>
      <c r="AP57" s="3" t="str">
        <f t="shared" si="119"/>
        <v>SI</v>
      </c>
      <c r="AQ57" s="3">
        <f t="shared" si="120"/>
        <v>46</v>
      </c>
      <c r="AR57" s="3">
        <f t="shared" si="121"/>
        <v>8</v>
      </c>
      <c r="AS57" s="3" t="str">
        <f t="shared" si="122"/>
        <v>Luis Hernandez</v>
      </c>
      <c r="AT57" s="3">
        <f t="shared" si="123"/>
        <v>85456135</v>
      </c>
      <c r="AU57" s="3" t="str">
        <f t="shared" si="124"/>
        <v>SI</v>
      </c>
      <c r="AV57" s="3">
        <f t="shared" si="125"/>
        <v>2</v>
      </c>
      <c r="AW57" s="3">
        <f t="shared" si="80"/>
        <v>0</v>
      </c>
      <c r="AX57" s="3">
        <f t="shared" si="126"/>
        <v>1</v>
      </c>
      <c r="AY57" s="3">
        <f t="shared" si="81"/>
        <v>0</v>
      </c>
      <c r="AZ57" s="3" t="str">
        <f t="shared" si="127"/>
        <v>Motor F. de Borda</v>
      </c>
      <c r="BA57" s="3" t="str">
        <f t="shared" si="186"/>
        <v>Motor F. de Borda</v>
      </c>
      <c r="BB57" s="3">
        <f t="shared" si="128"/>
        <v>50</v>
      </c>
      <c r="BC57" s="3">
        <f t="shared" si="187"/>
        <v>0</v>
      </c>
      <c r="BD57" s="3">
        <f t="shared" si="129"/>
        <v>2</v>
      </c>
      <c r="BE57" s="3" t="str">
        <f t="shared" si="130"/>
        <v>Maretera</v>
      </c>
      <c r="BF57" s="3" t="str">
        <f t="shared" si="188"/>
        <v>Lancha</v>
      </c>
      <c r="BG57" s="3" t="str">
        <f t="shared" si="189"/>
        <v>Botes</v>
      </c>
      <c r="BH57" s="3">
        <f t="shared" si="131"/>
        <v>2</v>
      </c>
      <c r="BI57" s="3">
        <f t="shared" si="196"/>
        <v>6</v>
      </c>
      <c r="BJ57" s="3">
        <f t="shared" si="197"/>
        <v>30</v>
      </c>
      <c r="BK57" s="3" t="str">
        <f t="shared" si="142"/>
        <v>Linea de Mano</v>
      </c>
      <c r="BL57" s="3" t="str">
        <f t="shared" si="143"/>
        <v>Palangre</v>
      </c>
      <c r="BM57" s="3" t="str">
        <f t="shared" si="144"/>
        <v>Nasa</v>
      </c>
      <c r="BN57" s="3" t="str">
        <f t="shared" si="132"/>
        <v>Nasa</v>
      </c>
      <c r="BO57" s="3">
        <f t="shared" si="198"/>
        <v>0</v>
      </c>
      <c r="BP57" s="3" t="str">
        <f t="shared" si="145"/>
        <v>Cojinoa</v>
      </c>
      <c r="BQ57" s="3" t="str">
        <f t="shared" si="146"/>
        <v>Pargo</v>
      </c>
      <c r="BR57" s="3" t="str">
        <f t="shared" si="147"/>
        <v>Sierra</v>
      </c>
      <c r="BS57" s="3" t="str">
        <f t="shared" si="148"/>
        <v>Picua</v>
      </c>
      <c r="BT57" s="3" t="str">
        <f t="shared" si="149"/>
        <v>Libra</v>
      </c>
      <c r="BU57" s="3" t="str">
        <f t="shared" si="150"/>
        <v>Libra</v>
      </c>
      <c r="BV57" s="3" t="str">
        <f t="shared" si="151"/>
        <v>Libra</v>
      </c>
      <c r="BW57" s="3" t="str">
        <f t="shared" si="152"/>
        <v>Libra</v>
      </c>
      <c r="BX57" s="3">
        <f t="shared" si="153"/>
        <v>4000</v>
      </c>
      <c r="BY57" s="3">
        <f t="shared" si="154"/>
        <v>7000</v>
      </c>
      <c r="BZ57" s="3">
        <f t="shared" si="155"/>
        <v>7000</v>
      </c>
      <c r="CA57" s="3">
        <f t="shared" si="156"/>
        <v>4000</v>
      </c>
      <c r="CB57" s="3" t="str">
        <f t="shared" si="157"/>
        <v>Cojinoa</v>
      </c>
      <c r="CC57" s="3" t="str">
        <f t="shared" si="158"/>
        <v>Pardo</v>
      </c>
      <c r="CD57" s="3" t="str">
        <f t="shared" si="159"/>
        <v>Sierra</v>
      </c>
      <c r="CE57" s="3" t="str">
        <f t="shared" si="160"/>
        <v>Picua</v>
      </c>
      <c r="CF57" s="3" t="str">
        <f t="shared" si="161"/>
        <v>Libra</v>
      </c>
      <c r="CG57" s="3" t="str">
        <f t="shared" si="162"/>
        <v>Libra</v>
      </c>
      <c r="CH57" s="3" t="str">
        <f t="shared" si="163"/>
        <v>Libra</v>
      </c>
      <c r="CI57" s="3" t="str">
        <f t="shared" si="164"/>
        <v>Libra</v>
      </c>
      <c r="CJ57" s="3">
        <f t="shared" si="165"/>
        <v>4000</v>
      </c>
      <c r="CK57" s="3">
        <f t="shared" si="166"/>
        <v>7000</v>
      </c>
      <c r="CL57" s="3">
        <f t="shared" si="167"/>
        <v>7000</v>
      </c>
      <c r="CM57" s="3">
        <f t="shared" si="168"/>
        <v>4000</v>
      </c>
      <c r="CN57" s="3" t="str">
        <f t="shared" si="133"/>
        <v>SI</v>
      </c>
      <c r="CO57" s="3">
        <f t="shared" si="134"/>
        <v>2</v>
      </c>
      <c r="CP57" s="3" t="str">
        <f t="shared" si="113"/>
        <v>D.P.S y Drummond</v>
      </c>
      <c r="CQ57" s="3" t="str">
        <f t="shared" si="135"/>
        <v>D.P.S.Y DRUMMOND</v>
      </c>
      <c r="CR57" s="3" t="str">
        <f t="shared" si="136"/>
        <v>Embarcaciones completas</v>
      </c>
      <c r="CS57" s="3" t="str">
        <f t="shared" si="114"/>
        <v>Motores</v>
      </c>
      <c r="CT57" s="3" t="str">
        <f t="shared" si="109"/>
        <v>Motores</v>
      </c>
      <c r="CU57" s="3" t="str">
        <f t="shared" si="87"/>
        <v>Anzuelos</v>
      </c>
      <c r="CV57" s="3" t="str">
        <f t="shared" si="88"/>
        <v>Tables</v>
      </c>
      <c r="CW57" s="3">
        <f t="shared" si="137"/>
        <v>2</v>
      </c>
      <c r="CX57" s="3">
        <f t="shared" si="115"/>
        <v>3</v>
      </c>
      <c r="CY57" s="3">
        <f t="shared" si="71"/>
        <v>200</v>
      </c>
      <c r="CZ57" s="3">
        <f t="shared" si="72"/>
        <v>10</v>
      </c>
      <c r="DA57" s="3">
        <f t="shared" si="73"/>
        <v>9</v>
      </c>
      <c r="DB57" s="3" t="str">
        <f t="shared" si="138"/>
        <v>SI</v>
      </c>
      <c r="DC57" s="3" t="str">
        <f t="shared" si="116"/>
        <v>SI</v>
      </c>
      <c r="DD57" s="3" t="str">
        <f t="shared" si="74"/>
        <v>SI</v>
      </c>
      <c r="DE57" s="3" t="str">
        <f t="shared" si="75"/>
        <v>SI</v>
      </c>
      <c r="DF57" s="3" t="str">
        <f t="shared" si="76"/>
        <v>SI</v>
      </c>
      <c r="DG57" s="3" t="str">
        <f t="shared" si="99"/>
        <v>Buen estado</v>
      </c>
      <c r="DH57" s="3" t="str">
        <f t="shared" si="139"/>
        <v>Buen estado</v>
      </c>
      <c r="DI57" s="3" t="str">
        <f t="shared" si="110"/>
        <v>Nuevas</v>
      </c>
      <c r="DJ57" s="3" t="str">
        <f t="shared" si="111"/>
        <v>Nuevas</v>
      </c>
      <c r="DK57" s="3" t="str">
        <f t="shared" si="112"/>
        <v>Nuevas</v>
      </c>
      <c r="DL57" s="3" t="s">
        <v>99</v>
      </c>
      <c r="DM57" s="16" t="str">
        <f>+DM56</f>
        <v>e. Pescador/ Comercializador</v>
      </c>
      <c r="DN57" s="3" t="s">
        <v>87</v>
      </c>
      <c r="DO57" s="3" t="s">
        <v>259</v>
      </c>
      <c r="DP57" s="3" t="s">
        <v>572</v>
      </c>
      <c r="DQ57" s="3" t="s">
        <v>158</v>
      </c>
      <c r="DR57" s="3">
        <f t="shared" si="169"/>
        <v>50</v>
      </c>
      <c r="DS57" s="77" t="s">
        <v>180</v>
      </c>
      <c r="DT57" s="3" t="str">
        <f t="shared" si="190"/>
        <v>NO</v>
      </c>
      <c r="DU57" s="3">
        <f t="shared" si="170"/>
        <v>285</v>
      </c>
      <c r="DV57" s="3" t="s">
        <v>216</v>
      </c>
      <c r="DW57" s="3" t="s">
        <v>167</v>
      </c>
      <c r="DX57" s="3" t="str">
        <f t="shared" si="192"/>
        <v>Chinchorro</v>
      </c>
      <c r="DY57" s="3">
        <f>+DY56</f>
        <v>22000</v>
      </c>
      <c r="DZ57" s="3">
        <f t="shared" si="171"/>
        <v>0</v>
      </c>
      <c r="EA57" s="3">
        <f t="shared" si="176"/>
        <v>30000</v>
      </c>
      <c r="EB57" s="3">
        <v>10000</v>
      </c>
      <c r="EC57" s="3">
        <v>3000</v>
      </c>
      <c r="ED57" s="3">
        <v>10000</v>
      </c>
      <c r="EE57" s="3">
        <v>2000</v>
      </c>
      <c r="EF57" s="3">
        <v>25000</v>
      </c>
      <c r="EG57" s="3" t="str">
        <f t="shared" si="199"/>
        <v>Cojinoa</v>
      </c>
      <c r="EH57" s="3" t="str">
        <f t="shared" si="199"/>
        <v>Sierra</v>
      </c>
      <c r="EI57" s="3" t="str">
        <f t="shared" si="199"/>
        <v>Lebranche</v>
      </c>
      <c r="EJ57" s="3" t="str">
        <f t="shared" si="199"/>
        <v>Carite</v>
      </c>
      <c r="EK57" s="3" t="str">
        <f t="shared" si="199"/>
        <v>Mano</v>
      </c>
      <c r="EL57" s="3" t="str">
        <f t="shared" si="199"/>
        <v>Libra</v>
      </c>
      <c r="EM57" s="3" t="str">
        <f t="shared" si="199"/>
        <v>mano</v>
      </c>
      <c r="EN57" s="3" t="str">
        <f t="shared" si="199"/>
        <v>Libra</v>
      </c>
      <c r="EO57" s="3">
        <f t="shared" si="199"/>
        <v>5000</v>
      </c>
      <c r="EP57" s="3">
        <f t="shared" si="199"/>
        <v>8000</v>
      </c>
      <c r="EQ57" s="3">
        <f t="shared" si="200"/>
        <v>40000</v>
      </c>
      <c r="ER57" s="3">
        <f t="shared" si="200"/>
        <v>8000</v>
      </c>
      <c r="ES57" s="3" t="str">
        <f t="shared" si="200"/>
        <v>Cojinoa</v>
      </c>
      <c r="ET57" s="3" t="str">
        <f t="shared" si="200"/>
        <v>Sierra</v>
      </c>
      <c r="EU57" s="3" t="str">
        <f t="shared" si="200"/>
        <v>Lebranche</v>
      </c>
      <c r="EV57" s="3" t="str">
        <f t="shared" si="200"/>
        <v>Carite</v>
      </c>
      <c r="EW57" s="3" t="str">
        <f t="shared" si="200"/>
        <v>Mano</v>
      </c>
      <c r="EX57" s="3" t="str">
        <f t="shared" si="200"/>
        <v>Libra</v>
      </c>
      <c r="EY57" s="3" t="str">
        <f t="shared" si="200"/>
        <v>Mano</v>
      </c>
      <c r="EZ57" s="3" t="str">
        <f t="shared" si="200"/>
        <v>Libra</v>
      </c>
      <c r="FA57" s="3">
        <f t="shared" si="201"/>
        <v>8000</v>
      </c>
      <c r="FB57" s="3">
        <f t="shared" si="201"/>
        <v>10000</v>
      </c>
      <c r="FC57" s="3">
        <f t="shared" si="201"/>
        <v>40000</v>
      </c>
      <c r="FD57" s="3">
        <f t="shared" si="201"/>
        <v>10000</v>
      </c>
      <c r="FE57" s="3" t="s">
        <v>225</v>
      </c>
      <c r="FF57" s="3" t="s">
        <v>253</v>
      </c>
      <c r="FG57" s="77" t="str">
        <f t="shared" si="183"/>
        <v>NO</v>
      </c>
      <c r="FH57" s="3">
        <f t="shared" si="177"/>
        <v>0</v>
      </c>
      <c r="FI57" s="3">
        <f t="shared" si="178"/>
        <v>0</v>
      </c>
      <c r="FJ57" s="3" t="str">
        <f t="shared" si="70"/>
        <v>En esta Sociedad hay una persona con discapacidad auditiva</v>
      </c>
    </row>
    <row r="58" spans="1:166" x14ac:dyDescent="0.25">
      <c r="A58" s="29">
        <v>52</v>
      </c>
      <c r="B58" s="3" t="s">
        <v>320</v>
      </c>
      <c r="C58" s="3" t="s">
        <v>274</v>
      </c>
      <c r="D58" s="3" t="s">
        <v>573</v>
      </c>
      <c r="E58" s="3" t="s">
        <v>574</v>
      </c>
      <c r="F58" s="33" t="s">
        <v>133</v>
      </c>
      <c r="G58" s="36">
        <v>20435</v>
      </c>
      <c r="H58" s="3" t="s">
        <v>88</v>
      </c>
      <c r="I58" s="3" t="str">
        <f>+I57</f>
        <v>Subsidiado</v>
      </c>
      <c r="J58" s="3" t="s">
        <v>88</v>
      </c>
      <c r="K58" s="3" t="s">
        <v>1531</v>
      </c>
      <c r="L58" s="37">
        <v>12539437</v>
      </c>
      <c r="M58" s="77" t="s">
        <v>143</v>
      </c>
      <c r="N58" s="3">
        <v>4226466</v>
      </c>
      <c r="O58" s="3">
        <f>+O57</f>
        <v>3145279876</v>
      </c>
      <c r="P58" s="3" t="str">
        <f t="shared" si="43"/>
        <v>joseku0518@hotmail.com</v>
      </c>
      <c r="Q58" s="3" t="s">
        <v>575</v>
      </c>
      <c r="R58" s="77" t="s">
        <v>148</v>
      </c>
      <c r="S58" s="3">
        <f t="shared" si="173"/>
        <v>0</v>
      </c>
      <c r="T58" s="3" t="s">
        <v>244</v>
      </c>
      <c r="U58" s="3">
        <f t="shared" si="1"/>
        <v>0</v>
      </c>
      <c r="V58" s="3">
        <f t="shared" si="2"/>
        <v>0</v>
      </c>
      <c r="W58" s="3" t="s">
        <v>245</v>
      </c>
      <c r="X58" s="3" t="s">
        <v>244</v>
      </c>
      <c r="Y58" s="3">
        <f t="shared" si="3"/>
        <v>0</v>
      </c>
      <c r="Z58" s="3">
        <f t="shared" si="4"/>
        <v>0</v>
      </c>
      <c r="AA58" s="95">
        <f t="shared" si="174"/>
        <v>13300000</v>
      </c>
      <c r="AB58" s="3">
        <v>3</v>
      </c>
      <c r="AC58" s="95">
        <v>12000000</v>
      </c>
      <c r="AD58" s="3" t="s">
        <v>87</v>
      </c>
      <c r="AE58" s="77" t="s">
        <v>11</v>
      </c>
      <c r="AF58" s="3" t="s">
        <v>576</v>
      </c>
      <c r="AG58" s="3" t="s">
        <v>87</v>
      </c>
      <c r="AH58" s="3" t="s">
        <v>20</v>
      </c>
      <c r="AI58" s="3">
        <v>4</v>
      </c>
      <c r="AJ58" s="3" t="str">
        <f>+AJ57</f>
        <v>Asociacion</v>
      </c>
      <c r="AK58" s="3">
        <f>+AK57</f>
        <v>1</v>
      </c>
      <c r="AL58" s="3" t="str">
        <f t="shared" si="141"/>
        <v>Asociaciòn de Pescadores y Turismo Puerto la Loma</v>
      </c>
      <c r="AM58" s="3" t="s">
        <v>247</v>
      </c>
      <c r="AN58" s="3">
        <f t="shared" si="184"/>
        <v>0</v>
      </c>
      <c r="AO58" s="3" t="str">
        <f t="shared" si="118"/>
        <v>819005877-6</v>
      </c>
      <c r="AP58" s="3" t="str">
        <f t="shared" si="119"/>
        <v>SI</v>
      </c>
      <c r="AQ58" s="3">
        <f t="shared" si="120"/>
        <v>46</v>
      </c>
      <c r="AR58" s="3">
        <f t="shared" si="121"/>
        <v>8</v>
      </c>
      <c r="AS58" s="3" t="str">
        <f t="shared" si="122"/>
        <v>Luis Hernandez</v>
      </c>
      <c r="AT58" s="3">
        <f t="shared" si="123"/>
        <v>85456135</v>
      </c>
      <c r="AU58" s="3" t="str">
        <f t="shared" si="124"/>
        <v>SI</v>
      </c>
      <c r="AV58" s="3">
        <f t="shared" si="125"/>
        <v>2</v>
      </c>
      <c r="AW58" s="3">
        <f t="shared" si="80"/>
        <v>0</v>
      </c>
      <c r="AX58" s="3">
        <f t="shared" si="126"/>
        <v>1</v>
      </c>
      <c r="AY58" s="3">
        <f t="shared" si="81"/>
        <v>0</v>
      </c>
      <c r="AZ58" s="3" t="str">
        <f t="shared" si="127"/>
        <v>Motor F. de Borda</v>
      </c>
      <c r="BA58" s="3" t="str">
        <f t="shared" si="186"/>
        <v>Motor F. de Borda</v>
      </c>
      <c r="BB58" s="3">
        <f t="shared" si="128"/>
        <v>50</v>
      </c>
      <c r="BC58" s="3">
        <f t="shared" si="187"/>
        <v>0</v>
      </c>
      <c r="BD58" s="3">
        <f t="shared" si="129"/>
        <v>2</v>
      </c>
      <c r="BE58" s="3" t="str">
        <f t="shared" si="130"/>
        <v>Maretera</v>
      </c>
      <c r="BF58" s="3" t="str">
        <f t="shared" si="188"/>
        <v>Lancha</v>
      </c>
      <c r="BG58" s="3" t="str">
        <f t="shared" si="189"/>
        <v>Botes</v>
      </c>
      <c r="BH58" s="3">
        <f t="shared" si="131"/>
        <v>2</v>
      </c>
      <c r="BI58" s="3">
        <f t="shared" si="196"/>
        <v>6</v>
      </c>
      <c r="BJ58" s="3">
        <f t="shared" si="197"/>
        <v>30</v>
      </c>
      <c r="BK58" s="3" t="str">
        <f t="shared" si="142"/>
        <v>Linea de Mano</v>
      </c>
      <c r="BL58" s="3" t="str">
        <f t="shared" si="143"/>
        <v>Palangre</v>
      </c>
      <c r="BM58" s="3" t="str">
        <f t="shared" si="144"/>
        <v>Nasa</v>
      </c>
      <c r="BN58" s="3" t="str">
        <f t="shared" si="132"/>
        <v>Nasa</v>
      </c>
      <c r="BO58" s="3">
        <f t="shared" si="198"/>
        <v>0</v>
      </c>
      <c r="BP58" s="3" t="str">
        <f t="shared" si="145"/>
        <v>Cojinoa</v>
      </c>
      <c r="BQ58" s="3" t="str">
        <f t="shared" si="146"/>
        <v>Pargo</v>
      </c>
      <c r="BR58" s="3" t="str">
        <f t="shared" si="147"/>
        <v>Sierra</v>
      </c>
      <c r="BS58" s="3" t="str">
        <f t="shared" si="148"/>
        <v>Picua</v>
      </c>
      <c r="BT58" s="3" t="str">
        <f t="shared" si="149"/>
        <v>Libra</v>
      </c>
      <c r="BU58" s="3" t="str">
        <f t="shared" si="150"/>
        <v>Libra</v>
      </c>
      <c r="BV58" s="3" t="str">
        <f t="shared" si="151"/>
        <v>Libra</v>
      </c>
      <c r="BW58" s="3" t="str">
        <f t="shared" si="152"/>
        <v>Libra</v>
      </c>
      <c r="BX58" s="3">
        <f t="shared" si="153"/>
        <v>4000</v>
      </c>
      <c r="BY58" s="3">
        <f t="shared" si="154"/>
        <v>7000</v>
      </c>
      <c r="BZ58" s="3">
        <f t="shared" si="155"/>
        <v>7000</v>
      </c>
      <c r="CA58" s="3">
        <f t="shared" si="156"/>
        <v>4000</v>
      </c>
      <c r="CB58" s="3" t="str">
        <f t="shared" si="157"/>
        <v>Cojinoa</v>
      </c>
      <c r="CC58" s="3" t="str">
        <f t="shared" si="158"/>
        <v>Pardo</v>
      </c>
      <c r="CD58" s="3" t="str">
        <f t="shared" si="159"/>
        <v>Sierra</v>
      </c>
      <c r="CE58" s="3" t="str">
        <f t="shared" si="160"/>
        <v>Picua</v>
      </c>
      <c r="CF58" s="3" t="str">
        <f t="shared" si="161"/>
        <v>Libra</v>
      </c>
      <c r="CG58" s="3" t="str">
        <f t="shared" si="162"/>
        <v>Libra</v>
      </c>
      <c r="CH58" s="3" t="str">
        <f t="shared" si="163"/>
        <v>Libra</v>
      </c>
      <c r="CI58" s="3" t="str">
        <f t="shared" si="164"/>
        <v>Libra</v>
      </c>
      <c r="CJ58" s="3">
        <f t="shared" si="165"/>
        <v>4000</v>
      </c>
      <c r="CK58" s="3">
        <f t="shared" si="166"/>
        <v>7000</v>
      </c>
      <c r="CL58" s="3">
        <f t="shared" si="167"/>
        <v>7000</v>
      </c>
      <c r="CM58" s="3">
        <f t="shared" si="168"/>
        <v>4000</v>
      </c>
      <c r="CN58" s="3" t="str">
        <f t="shared" si="133"/>
        <v>SI</v>
      </c>
      <c r="CO58" s="3">
        <f t="shared" si="134"/>
        <v>2</v>
      </c>
      <c r="CP58" s="3" t="str">
        <f t="shared" si="113"/>
        <v>D.P.S y Drummond</v>
      </c>
      <c r="CQ58" s="3" t="str">
        <f t="shared" si="135"/>
        <v>D.P.S.Y DRUMMOND</v>
      </c>
      <c r="CR58" s="3" t="str">
        <f t="shared" si="136"/>
        <v>Embarcaciones completas</v>
      </c>
      <c r="CS58" s="3" t="str">
        <f t="shared" si="114"/>
        <v>Motores</v>
      </c>
      <c r="CT58" s="3" t="str">
        <f t="shared" si="109"/>
        <v>Motores</v>
      </c>
      <c r="CU58" s="3" t="str">
        <f t="shared" si="87"/>
        <v>Anzuelos</v>
      </c>
      <c r="CV58" s="3" t="str">
        <f t="shared" si="88"/>
        <v>Tables</v>
      </c>
      <c r="CW58" s="3">
        <f t="shared" si="137"/>
        <v>2</v>
      </c>
      <c r="CX58" s="3">
        <f t="shared" si="115"/>
        <v>3</v>
      </c>
      <c r="CY58" s="3">
        <f t="shared" si="71"/>
        <v>200</v>
      </c>
      <c r="CZ58" s="3">
        <f t="shared" si="72"/>
        <v>10</v>
      </c>
      <c r="DA58" s="3">
        <f t="shared" si="73"/>
        <v>9</v>
      </c>
      <c r="DB58" s="3" t="str">
        <f t="shared" si="138"/>
        <v>SI</v>
      </c>
      <c r="DC58" s="3" t="str">
        <f t="shared" si="116"/>
        <v>SI</v>
      </c>
      <c r="DD58" s="3" t="str">
        <f t="shared" si="74"/>
        <v>SI</v>
      </c>
      <c r="DE58" s="3" t="str">
        <f t="shared" si="75"/>
        <v>SI</v>
      </c>
      <c r="DF58" s="3" t="str">
        <f t="shared" si="76"/>
        <v>SI</v>
      </c>
      <c r="DG58" s="3" t="str">
        <f t="shared" si="99"/>
        <v>Buen estado</v>
      </c>
      <c r="DH58" s="3" t="str">
        <f t="shared" si="139"/>
        <v>Buen estado</v>
      </c>
      <c r="DI58" s="3" t="str">
        <f t="shared" si="110"/>
        <v>Nuevas</v>
      </c>
      <c r="DJ58" s="3" t="str">
        <f t="shared" si="111"/>
        <v>Nuevas</v>
      </c>
      <c r="DK58" s="3" t="str">
        <f t="shared" si="112"/>
        <v>Nuevas</v>
      </c>
      <c r="DL58" s="3" t="s">
        <v>99</v>
      </c>
      <c r="DM58" s="16" t="s">
        <v>1456</v>
      </c>
      <c r="DN58" s="3" t="s">
        <v>87</v>
      </c>
      <c r="DO58" s="3" t="s">
        <v>259</v>
      </c>
      <c r="DP58" s="3" t="str">
        <f>+DP57</f>
        <v>La Mirada de Raquel</v>
      </c>
      <c r="DQ58" s="3" t="s">
        <v>160</v>
      </c>
      <c r="DR58" s="3">
        <f t="shared" si="169"/>
        <v>50</v>
      </c>
      <c r="DS58" s="77" t="s">
        <v>180</v>
      </c>
      <c r="DT58" s="3" t="s">
        <v>88</v>
      </c>
      <c r="DU58" s="3">
        <f t="shared" si="170"/>
        <v>285</v>
      </c>
      <c r="DV58" s="3" t="s">
        <v>216</v>
      </c>
      <c r="DW58" s="3" t="s">
        <v>167</v>
      </c>
      <c r="DX58" s="3" t="str">
        <f t="shared" si="192"/>
        <v>Chinchorro</v>
      </c>
      <c r="DY58" s="3">
        <v>30000</v>
      </c>
      <c r="DZ58" s="3">
        <f t="shared" si="171"/>
        <v>0</v>
      </c>
      <c r="EA58" s="3">
        <f t="shared" si="176"/>
        <v>30000</v>
      </c>
      <c r="EB58" s="3">
        <v>20000</v>
      </c>
      <c r="EC58" s="3">
        <v>3000</v>
      </c>
      <c r="ED58" s="3">
        <v>5000</v>
      </c>
      <c r="EE58" s="3">
        <f t="shared" ref="EE58:EE105" si="202">+EE57</f>
        <v>2000</v>
      </c>
      <c r="EF58" s="3">
        <v>58000</v>
      </c>
      <c r="EG58" s="3" t="s">
        <v>261</v>
      </c>
      <c r="EH58" s="3" t="s">
        <v>249</v>
      </c>
      <c r="EI58" s="3" t="s">
        <v>327</v>
      </c>
      <c r="EJ58" s="3" t="s">
        <v>218</v>
      </c>
      <c r="EK58" s="3" t="s">
        <v>263</v>
      </c>
      <c r="EL58" s="3" t="s">
        <v>252</v>
      </c>
      <c r="EM58" s="3" t="s">
        <v>222</v>
      </c>
      <c r="EN58" s="3" t="s">
        <v>222</v>
      </c>
      <c r="EO58" s="3">
        <v>5000</v>
      </c>
      <c r="EP58" s="3">
        <v>10000</v>
      </c>
      <c r="EQ58" s="3">
        <v>15000</v>
      </c>
      <c r="ER58" s="3">
        <v>15000</v>
      </c>
      <c r="ES58" s="3" t="str">
        <f t="shared" ref="ES58:FD60" si="203">+ES57</f>
        <v>Cojinoa</v>
      </c>
      <c r="ET58" s="3" t="str">
        <f t="shared" si="203"/>
        <v>Sierra</v>
      </c>
      <c r="EU58" s="3" t="str">
        <f t="shared" si="203"/>
        <v>Lebranche</v>
      </c>
      <c r="EV58" s="3" t="str">
        <f t="shared" si="203"/>
        <v>Carite</v>
      </c>
      <c r="EW58" s="3" t="str">
        <f t="shared" si="203"/>
        <v>Mano</v>
      </c>
      <c r="EX58" s="3" t="str">
        <f t="shared" si="203"/>
        <v>Libra</v>
      </c>
      <c r="EY58" s="3" t="str">
        <f t="shared" si="203"/>
        <v>Mano</v>
      </c>
      <c r="EZ58" s="3" t="str">
        <f t="shared" si="203"/>
        <v>Libra</v>
      </c>
      <c r="FA58" s="3">
        <f t="shared" si="203"/>
        <v>8000</v>
      </c>
      <c r="FB58" s="3">
        <f t="shared" si="203"/>
        <v>10000</v>
      </c>
      <c r="FC58" s="3">
        <f t="shared" si="203"/>
        <v>40000</v>
      </c>
      <c r="FD58" s="3">
        <f t="shared" si="203"/>
        <v>10000</v>
      </c>
      <c r="FE58" s="3" t="s">
        <v>225</v>
      </c>
      <c r="FF58" s="3" t="s">
        <v>253</v>
      </c>
      <c r="FG58" s="77" t="str">
        <f t="shared" si="183"/>
        <v>NO</v>
      </c>
      <c r="FH58" s="3">
        <f t="shared" si="177"/>
        <v>0</v>
      </c>
      <c r="FI58" s="3">
        <f t="shared" si="178"/>
        <v>0</v>
      </c>
      <c r="FJ58" s="3" t="str">
        <f t="shared" si="70"/>
        <v>En esta Sociedad hay una persona con discapacidad auditiva</v>
      </c>
    </row>
    <row r="59" spans="1:166" x14ac:dyDescent="0.25">
      <c r="A59" s="29">
        <v>53</v>
      </c>
      <c r="B59" s="3" t="s">
        <v>577</v>
      </c>
      <c r="C59" s="3" t="s">
        <v>447</v>
      </c>
      <c r="D59" s="3" t="s">
        <v>573</v>
      </c>
      <c r="E59" s="3" t="s">
        <v>578</v>
      </c>
      <c r="F59" s="33" t="s">
        <v>133</v>
      </c>
      <c r="G59" s="36">
        <v>30488</v>
      </c>
      <c r="H59" s="3" t="s">
        <v>87</v>
      </c>
      <c r="I59" s="3" t="str">
        <f>+I58</f>
        <v>Subsidiado</v>
      </c>
      <c r="J59" s="3" t="s">
        <v>88</v>
      </c>
      <c r="K59" s="3" t="s">
        <v>1531</v>
      </c>
      <c r="L59" s="37">
        <v>84456444</v>
      </c>
      <c r="M59" s="77" t="s">
        <v>143</v>
      </c>
      <c r="N59" s="3">
        <v>4226466</v>
      </c>
      <c r="O59" s="3">
        <v>3114086782</v>
      </c>
      <c r="P59" s="3" t="str">
        <f t="shared" si="43"/>
        <v>joseku0518@hotmail.com</v>
      </c>
      <c r="Q59" s="3" t="s">
        <v>579</v>
      </c>
      <c r="R59" s="77" t="s">
        <v>7</v>
      </c>
      <c r="S59" s="3">
        <f t="shared" si="173"/>
        <v>0</v>
      </c>
      <c r="T59" s="3" t="s">
        <v>244</v>
      </c>
      <c r="U59" s="3">
        <f t="shared" si="1"/>
        <v>0</v>
      </c>
      <c r="V59" s="3">
        <f t="shared" si="2"/>
        <v>0</v>
      </c>
      <c r="W59" s="3" t="s">
        <v>245</v>
      </c>
      <c r="X59" s="3" t="s">
        <v>244</v>
      </c>
      <c r="Y59" s="3">
        <f t="shared" si="3"/>
        <v>0</v>
      </c>
      <c r="Z59" s="3">
        <f t="shared" si="4"/>
        <v>0</v>
      </c>
      <c r="AA59" s="95">
        <f t="shared" si="174"/>
        <v>13300000</v>
      </c>
      <c r="AB59" s="3">
        <v>2</v>
      </c>
      <c r="AC59" s="95">
        <v>12000000</v>
      </c>
      <c r="AD59" s="3" t="s">
        <v>88</v>
      </c>
      <c r="AE59" s="77" t="str">
        <f t="shared" ref="AE59:AE71" si="204">+AE58</f>
        <v>Banco</v>
      </c>
      <c r="AF59" s="3" t="str">
        <f t="shared" ref="AF59:AF71" si="205">+AF58</f>
        <v>De la Mujer</v>
      </c>
      <c r="AG59" s="3" t="s">
        <v>87</v>
      </c>
      <c r="AH59" s="3" t="str">
        <f>+AH58</f>
        <v>Asociado</v>
      </c>
      <c r="AI59" s="3">
        <v>5</v>
      </c>
      <c r="AJ59" s="3" t="s">
        <v>246</v>
      </c>
      <c r="AK59" s="3">
        <v>1</v>
      </c>
      <c r="AL59" s="3" t="str">
        <f t="shared" si="141"/>
        <v>Asociaciòn de Pescadores y Turismo Puerto la Loma</v>
      </c>
      <c r="AM59" s="3" t="s">
        <v>247</v>
      </c>
      <c r="AN59" s="3">
        <f t="shared" si="184"/>
        <v>0</v>
      </c>
      <c r="AO59" s="3" t="str">
        <f t="shared" si="118"/>
        <v>819005877-6</v>
      </c>
      <c r="AP59" s="3" t="str">
        <f t="shared" si="119"/>
        <v>SI</v>
      </c>
      <c r="AQ59" s="3">
        <f t="shared" si="120"/>
        <v>46</v>
      </c>
      <c r="AR59" s="3">
        <f t="shared" si="121"/>
        <v>8</v>
      </c>
      <c r="AS59" s="3" t="str">
        <f t="shared" si="122"/>
        <v>Luis Hernandez</v>
      </c>
      <c r="AT59" s="3">
        <f t="shared" si="123"/>
        <v>85456135</v>
      </c>
      <c r="AU59" s="3" t="str">
        <f t="shared" si="124"/>
        <v>SI</v>
      </c>
      <c r="AV59" s="3">
        <f t="shared" si="125"/>
        <v>2</v>
      </c>
      <c r="AW59" s="3">
        <f t="shared" si="80"/>
        <v>0</v>
      </c>
      <c r="AX59" s="3">
        <f t="shared" si="126"/>
        <v>1</v>
      </c>
      <c r="AY59" s="3">
        <f t="shared" si="81"/>
        <v>0</v>
      </c>
      <c r="AZ59" s="3" t="str">
        <f t="shared" si="127"/>
        <v>Motor F. de Borda</v>
      </c>
      <c r="BA59" s="3" t="str">
        <f t="shared" si="186"/>
        <v>Motor F. de Borda</v>
      </c>
      <c r="BB59" s="3">
        <f t="shared" si="128"/>
        <v>50</v>
      </c>
      <c r="BC59" s="3">
        <f t="shared" si="187"/>
        <v>0</v>
      </c>
      <c r="BD59" s="3">
        <f t="shared" si="129"/>
        <v>2</v>
      </c>
      <c r="BE59" s="3" t="str">
        <f t="shared" si="130"/>
        <v>Maretera</v>
      </c>
      <c r="BF59" s="3" t="str">
        <f t="shared" si="188"/>
        <v>Lancha</v>
      </c>
      <c r="BG59" s="3" t="str">
        <f t="shared" si="189"/>
        <v>Botes</v>
      </c>
      <c r="BH59" s="3">
        <f t="shared" si="131"/>
        <v>2</v>
      </c>
      <c r="BI59" s="3">
        <f t="shared" si="196"/>
        <v>6</v>
      </c>
      <c r="BJ59" s="3">
        <f t="shared" si="197"/>
        <v>30</v>
      </c>
      <c r="BK59" s="3" t="str">
        <f t="shared" si="142"/>
        <v>Linea de Mano</v>
      </c>
      <c r="BL59" s="3" t="str">
        <f t="shared" si="143"/>
        <v>Palangre</v>
      </c>
      <c r="BM59" s="3" t="str">
        <f t="shared" si="144"/>
        <v>Nasa</v>
      </c>
      <c r="BN59" s="3" t="str">
        <f t="shared" si="132"/>
        <v>Nasa</v>
      </c>
      <c r="BO59" s="3">
        <f t="shared" si="198"/>
        <v>0</v>
      </c>
      <c r="BP59" s="3" t="str">
        <f t="shared" si="145"/>
        <v>Cojinoa</v>
      </c>
      <c r="BQ59" s="3" t="str">
        <f t="shared" si="146"/>
        <v>Pargo</v>
      </c>
      <c r="BR59" s="3" t="str">
        <f t="shared" si="147"/>
        <v>Sierra</v>
      </c>
      <c r="BS59" s="3" t="str">
        <f t="shared" si="148"/>
        <v>Picua</v>
      </c>
      <c r="BT59" s="3" t="str">
        <f t="shared" si="149"/>
        <v>Libra</v>
      </c>
      <c r="BU59" s="3" t="str">
        <f t="shared" si="150"/>
        <v>Libra</v>
      </c>
      <c r="BV59" s="3" t="str">
        <f t="shared" si="151"/>
        <v>Libra</v>
      </c>
      <c r="BW59" s="3" t="str">
        <f t="shared" si="152"/>
        <v>Libra</v>
      </c>
      <c r="BX59" s="3">
        <f t="shared" si="153"/>
        <v>4000</v>
      </c>
      <c r="BY59" s="3">
        <f t="shared" si="154"/>
        <v>7000</v>
      </c>
      <c r="BZ59" s="3">
        <f t="shared" si="155"/>
        <v>7000</v>
      </c>
      <c r="CA59" s="3">
        <f t="shared" si="156"/>
        <v>4000</v>
      </c>
      <c r="CB59" s="3" t="str">
        <f t="shared" si="157"/>
        <v>Cojinoa</v>
      </c>
      <c r="CC59" s="3" t="str">
        <f t="shared" si="158"/>
        <v>Pardo</v>
      </c>
      <c r="CD59" s="3" t="str">
        <f t="shared" si="159"/>
        <v>Sierra</v>
      </c>
      <c r="CE59" s="3" t="str">
        <f t="shared" si="160"/>
        <v>Picua</v>
      </c>
      <c r="CF59" s="3" t="str">
        <f t="shared" si="161"/>
        <v>Libra</v>
      </c>
      <c r="CG59" s="3" t="str">
        <f t="shared" si="162"/>
        <v>Libra</v>
      </c>
      <c r="CH59" s="3" t="str">
        <f t="shared" si="163"/>
        <v>Libra</v>
      </c>
      <c r="CI59" s="3" t="str">
        <f t="shared" si="164"/>
        <v>Libra</v>
      </c>
      <c r="CJ59" s="3">
        <f t="shared" si="165"/>
        <v>4000</v>
      </c>
      <c r="CK59" s="3">
        <f t="shared" si="166"/>
        <v>7000</v>
      </c>
      <c r="CL59" s="3">
        <f t="shared" si="167"/>
        <v>7000</v>
      </c>
      <c r="CM59" s="3">
        <f t="shared" si="168"/>
        <v>4000</v>
      </c>
      <c r="CN59" s="3" t="str">
        <f t="shared" si="133"/>
        <v>SI</v>
      </c>
      <c r="CO59" s="3">
        <f t="shared" si="134"/>
        <v>2</v>
      </c>
      <c r="CP59" s="3" t="str">
        <f t="shared" si="113"/>
        <v>D.P.S y Drummond</v>
      </c>
      <c r="CQ59" s="3" t="str">
        <f t="shared" si="135"/>
        <v>D.P.S.Y DRUMMOND</v>
      </c>
      <c r="CR59" s="3" t="str">
        <f t="shared" si="136"/>
        <v>Embarcaciones completas</v>
      </c>
      <c r="CS59" s="3" t="str">
        <f t="shared" si="114"/>
        <v>Motores</v>
      </c>
      <c r="CT59" s="3" t="str">
        <f t="shared" si="109"/>
        <v>Motores</v>
      </c>
      <c r="CU59" s="3" t="str">
        <f t="shared" si="87"/>
        <v>Anzuelos</v>
      </c>
      <c r="CV59" s="3" t="str">
        <f t="shared" si="88"/>
        <v>Tables</v>
      </c>
      <c r="CW59" s="3">
        <f t="shared" si="137"/>
        <v>2</v>
      </c>
      <c r="CX59" s="3">
        <f t="shared" si="115"/>
        <v>3</v>
      </c>
      <c r="CY59" s="3">
        <f t="shared" si="71"/>
        <v>200</v>
      </c>
      <c r="CZ59" s="3">
        <f t="shared" si="72"/>
        <v>10</v>
      </c>
      <c r="DA59" s="3">
        <f t="shared" si="73"/>
        <v>9</v>
      </c>
      <c r="DB59" s="3" t="str">
        <f t="shared" si="138"/>
        <v>SI</v>
      </c>
      <c r="DC59" s="3" t="str">
        <f t="shared" si="116"/>
        <v>SI</v>
      </c>
      <c r="DD59" s="3" t="str">
        <f t="shared" si="74"/>
        <v>SI</v>
      </c>
      <c r="DE59" s="3" t="str">
        <f t="shared" si="75"/>
        <v>SI</v>
      </c>
      <c r="DF59" s="3" t="str">
        <f t="shared" si="76"/>
        <v>SI</v>
      </c>
      <c r="DG59" s="3" t="str">
        <f t="shared" si="99"/>
        <v>Buen estado</v>
      </c>
      <c r="DH59" s="3" t="str">
        <f t="shared" si="139"/>
        <v>Buen estado</v>
      </c>
      <c r="DI59" s="3" t="str">
        <f t="shared" si="110"/>
        <v>Nuevas</v>
      </c>
      <c r="DJ59" s="3" t="str">
        <f t="shared" si="111"/>
        <v>Nuevas</v>
      </c>
      <c r="DK59" s="3" t="str">
        <f t="shared" si="112"/>
        <v>Nuevas</v>
      </c>
      <c r="DL59" s="3" t="s">
        <v>99</v>
      </c>
      <c r="DM59" s="16" t="s">
        <v>1456</v>
      </c>
      <c r="DN59" s="3" t="s">
        <v>87</v>
      </c>
      <c r="DO59" s="3" t="s">
        <v>259</v>
      </c>
      <c r="DP59" s="3" t="str">
        <f>+DP58</f>
        <v>La Mirada de Raquel</v>
      </c>
      <c r="DQ59" s="3" t="s">
        <v>160</v>
      </c>
      <c r="DR59" s="3">
        <f t="shared" si="169"/>
        <v>50</v>
      </c>
      <c r="DS59" s="77" t="s">
        <v>180</v>
      </c>
      <c r="DT59" s="3" t="str">
        <f>+DT58</f>
        <v>NO</v>
      </c>
      <c r="DU59" s="3">
        <f t="shared" si="170"/>
        <v>285</v>
      </c>
      <c r="DV59" s="3" t="s">
        <v>216</v>
      </c>
      <c r="DW59" s="3" t="s">
        <v>167</v>
      </c>
      <c r="DX59" s="3" t="str">
        <f t="shared" si="192"/>
        <v>Chinchorro</v>
      </c>
      <c r="DY59" s="3">
        <f>+DY58</f>
        <v>30000</v>
      </c>
      <c r="DZ59" s="3">
        <f t="shared" si="171"/>
        <v>0</v>
      </c>
      <c r="EA59" s="3">
        <f t="shared" si="176"/>
        <v>30000</v>
      </c>
      <c r="EB59" s="3">
        <f>+EB58</f>
        <v>20000</v>
      </c>
      <c r="EC59" s="3">
        <f>+EC58</f>
        <v>3000</v>
      </c>
      <c r="ED59" s="3">
        <f>+ED58</f>
        <v>5000</v>
      </c>
      <c r="EE59" s="3">
        <f t="shared" si="202"/>
        <v>2000</v>
      </c>
      <c r="EF59" s="3">
        <f t="shared" ref="EF59:ER59" si="206">+EF58</f>
        <v>58000</v>
      </c>
      <c r="EG59" s="3" t="str">
        <f t="shared" si="206"/>
        <v>Cojinoa</v>
      </c>
      <c r="EH59" s="3" t="str">
        <f t="shared" si="206"/>
        <v>Pargo</v>
      </c>
      <c r="EI59" s="3" t="str">
        <f t="shared" si="206"/>
        <v>Caballeta</v>
      </c>
      <c r="EJ59" s="3" t="str">
        <f t="shared" si="206"/>
        <v>Bonito</v>
      </c>
      <c r="EK59" s="3" t="str">
        <f t="shared" si="206"/>
        <v>Mano</v>
      </c>
      <c r="EL59" s="3" t="str">
        <f t="shared" si="206"/>
        <v>Libra</v>
      </c>
      <c r="EM59" s="3" t="str">
        <f t="shared" si="206"/>
        <v>mano</v>
      </c>
      <c r="EN59" s="3" t="str">
        <f t="shared" si="206"/>
        <v>mano</v>
      </c>
      <c r="EO59" s="3">
        <f t="shared" si="206"/>
        <v>5000</v>
      </c>
      <c r="EP59" s="3">
        <f t="shared" si="206"/>
        <v>10000</v>
      </c>
      <c r="EQ59" s="3">
        <f t="shared" si="206"/>
        <v>15000</v>
      </c>
      <c r="ER59" s="3">
        <f t="shared" si="206"/>
        <v>15000</v>
      </c>
      <c r="ES59" s="3" t="str">
        <f t="shared" si="203"/>
        <v>Cojinoa</v>
      </c>
      <c r="ET59" s="3" t="str">
        <f t="shared" si="203"/>
        <v>Sierra</v>
      </c>
      <c r="EU59" s="3" t="str">
        <f t="shared" si="203"/>
        <v>Lebranche</v>
      </c>
      <c r="EV59" s="3" t="str">
        <f t="shared" si="203"/>
        <v>Carite</v>
      </c>
      <c r="EW59" s="3" t="str">
        <f t="shared" si="203"/>
        <v>Mano</v>
      </c>
      <c r="EX59" s="3" t="str">
        <f t="shared" si="203"/>
        <v>Libra</v>
      </c>
      <c r="EY59" s="3" t="str">
        <f t="shared" si="203"/>
        <v>Mano</v>
      </c>
      <c r="EZ59" s="3" t="str">
        <f t="shared" si="203"/>
        <v>Libra</v>
      </c>
      <c r="FA59" s="3">
        <f t="shared" si="203"/>
        <v>8000</v>
      </c>
      <c r="FB59" s="3">
        <f t="shared" si="203"/>
        <v>10000</v>
      </c>
      <c r="FC59" s="3">
        <f t="shared" si="203"/>
        <v>40000</v>
      </c>
      <c r="FD59" s="3">
        <f t="shared" si="203"/>
        <v>10000</v>
      </c>
      <c r="FE59" s="3" t="str">
        <f>+FE58</f>
        <v>Playa</v>
      </c>
      <c r="FF59" s="3" t="str">
        <f>+FF58</f>
        <v>Barrio</v>
      </c>
      <c r="FG59" s="77" t="str">
        <f t="shared" si="183"/>
        <v>NO</v>
      </c>
      <c r="FH59" s="3">
        <f t="shared" si="177"/>
        <v>0</v>
      </c>
      <c r="FI59" s="3">
        <f t="shared" si="178"/>
        <v>0</v>
      </c>
      <c r="FJ59" s="3" t="str">
        <f t="shared" si="70"/>
        <v>En esta Sociedad hay una persona con discapacidad auditiva</v>
      </c>
    </row>
    <row r="60" spans="1:166" x14ac:dyDescent="0.25">
      <c r="A60" s="29">
        <v>54</v>
      </c>
      <c r="B60" s="3" t="s">
        <v>580</v>
      </c>
      <c r="C60" s="3" t="s">
        <v>448</v>
      </c>
      <c r="D60" s="3" t="s">
        <v>284</v>
      </c>
      <c r="E60" s="3" t="s">
        <v>581</v>
      </c>
      <c r="F60" s="33" t="s">
        <v>133</v>
      </c>
      <c r="G60" s="36">
        <v>25235</v>
      </c>
      <c r="H60" s="3" t="s">
        <v>87</v>
      </c>
      <c r="I60" s="3" t="str">
        <f>+I59</f>
        <v>Subsidiado</v>
      </c>
      <c r="J60" s="3" t="s">
        <v>88</v>
      </c>
      <c r="K60" s="3" t="s">
        <v>1531</v>
      </c>
      <c r="L60" s="37">
        <v>85454825</v>
      </c>
      <c r="M60" s="77" t="s">
        <v>144</v>
      </c>
      <c r="N60" s="3">
        <v>4208405</v>
      </c>
      <c r="O60" s="3">
        <v>3017395248</v>
      </c>
      <c r="P60" s="43" t="s">
        <v>582</v>
      </c>
      <c r="Q60" s="3" t="s">
        <v>583</v>
      </c>
      <c r="R60" s="77" t="s">
        <v>7</v>
      </c>
      <c r="S60" s="3">
        <f t="shared" si="173"/>
        <v>0</v>
      </c>
      <c r="T60" s="3" t="s">
        <v>244</v>
      </c>
      <c r="U60" s="3">
        <f t="shared" si="1"/>
        <v>0</v>
      </c>
      <c r="V60" s="3">
        <f t="shared" si="2"/>
        <v>0</v>
      </c>
      <c r="W60" s="3" t="s">
        <v>245</v>
      </c>
      <c r="X60" s="3" t="s">
        <v>244</v>
      </c>
      <c r="Y60" s="3">
        <f t="shared" si="3"/>
        <v>0</v>
      </c>
      <c r="Z60" s="3">
        <f t="shared" si="4"/>
        <v>0</v>
      </c>
      <c r="AA60" s="95">
        <v>9600000</v>
      </c>
      <c r="AB60" s="3">
        <v>3</v>
      </c>
      <c r="AC60" s="95">
        <v>9600000</v>
      </c>
      <c r="AD60" s="3" t="s">
        <v>88</v>
      </c>
      <c r="AE60" s="77" t="str">
        <f t="shared" si="204"/>
        <v>Banco</v>
      </c>
      <c r="AF60" s="3" t="str">
        <f t="shared" si="205"/>
        <v>De la Mujer</v>
      </c>
      <c r="AG60" s="3" t="s">
        <v>87</v>
      </c>
      <c r="AH60" s="3" t="s">
        <v>584</v>
      </c>
      <c r="AI60" s="3">
        <v>3</v>
      </c>
      <c r="AJ60" s="3" t="s">
        <v>246</v>
      </c>
      <c r="AK60" s="3">
        <v>1</v>
      </c>
      <c r="AL60" s="3" t="str">
        <f t="shared" si="141"/>
        <v>Asociaciòn de Pescadores y Turismo Puerto la Loma</v>
      </c>
      <c r="AM60" s="3" t="s">
        <v>247</v>
      </c>
      <c r="AN60" s="3">
        <f t="shared" si="184"/>
        <v>0</v>
      </c>
      <c r="AO60" s="3" t="str">
        <f t="shared" si="118"/>
        <v>819005877-6</v>
      </c>
      <c r="AP60" s="3" t="str">
        <f t="shared" si="119"/>
        <v>SI</v>
      </c>
      <c r="AQ60" s="3">
        <f t="shared" si="120"/>
        <v>46</v>
      </c>
      <c r="AR60" s="3">
        <f t="shared" si="121"/>
        <v>8</v>
      </c>
      <c r="AS60" s="3" t="str">
        <f t="shared" si="122"/>
        <v>Luis Hernandez</v>
      </c>
      <c r="AT60" s="3">
        <f t="shared" si="123"/>
        <v>85456135</v>
      </c>
      <c r="AU60" s="3" t="str">
        <f t="shared" si="124"/>
        <v>SI</v>
      </c>
      <c r="AV60" s="3">
        <f t="shared" si="125"/>
        <v>2</v>
      </c>
      <c r="AW60" s="3">
        <f t="shared" si="80"/>
        <v>0</v>
      </c>
      <c r="AX60" s="3">
        <f t="shared" si="126"/>
        <v>1</v>
      </c>
      <c r="AY60" s="3">
        <f t="shared" si="81"/>
        <v>0</v>
      </c>
      <c r="AZ60" s="3" t="str">
        <f t="shared" si="127"/>
        <v>Motor F. de Borda</v>
      </c>
      <c r="BA60" s="3" t="str">
        <f t="shared" si="186"/>
        <v>Motor F. de Borda</v>
      </c>
      <c r="BB60" s="3">
        <f t="shared" si="128"/>
        <v>50</v>
      </c>
      <c r="BC60" s="3">
        <f t="shared" si="187"/>
        <v>0</v>
      </c>
      <c r="BD60" s="3">
        <f t="shared" si="129"/>
        <v>2</v>
      </c>
      <c r="BE60" s="3" t="str">
        <f t="shared" si="130"/>
        <v>Maretera</v>
      </c>
      <c r="BF60" s="3" t="str">
        <f t="shared" si="188"/>
        <v>Lancha</v>
      </c>
      <c r="BG60" s="3" t="str">
        <f t="shared" si="189"/>
        <v>Botes</v>
      </c>
      <c r="BH60" s="3">
        <f t="shared" si="131"/>
        <v>2</v>
      </c>
      <c r="BI60" s="3">
        <f t="shared" si="196"/>
        <v>6</v>
      </c>
      <c r="BJ60" s="3">
        <f t="shared" si="197"/>
        <v>30</v>
      </c>
      <c r="BK60" s="3" t="str">
        <f t="shared" si="142"/>
        <v>Linea de Mano</v>
      </c>
      <c r="BL60" s="3" t="str">
        <f t="shared" si="143"/>
        <v>Palangre</v>
      </c>
      <c r="BM60" s="3" t="str">
        <f t="shared" si="144"/>
        <v>Nasa</v>
      </c>
      <c r="BN60" s="3" t="str">
        <f t="shared" si="132"/>
        <v>Nasa</v>
      </c>
      <c r="BO60" s="3">
        <f t="shared" si="198"/>
        <v>0</v>
      </c>
      <c r="BP60" s="3" t="str">
        <f t="shared" si="145"/>
        <v>Cojinoa</v>
      </c>
      <c r="BQ60" s="3" t="str">
        <f t="shared" si="146"/>
        <v>Pargo</v>
      </c>
      <c r="BR60" s="3" t="str">
        <f t="shared" si="147"/>
        <v>Sierra</v>
      </c>
      <c r="BS60" s="3" t="str">
        <f t="shared" si="148"/>
        <v>Picua</v>
      </c>
      <c r="BT60" s="3" t="str">
        <f t="shared" si="149"/>
        <v>Libra</v>
      </c>
      <c r="BU60" s="3" t="str">
        <f t="shared" si="150"/>
        <v>Libra</v>
      </c>
      <c r="BV60" s="3" t="str">
        <f t="shared" si="151"/>
        <v>Libra</v>
      </c>
      <c r="BW60" s="3" t="str">
        <f t="shared" si="152"/>
        <v>Libra</v>
      </c>
      <c r="BX60" s="3">
        <f t="shared" si="153"/>
        <v>4000</v>
      </c>
      <c r="BY60" s="3">
        <f t="shared" si="154"/>
        <v>7000</v>
      </c>
      <c r="BZ60" s="3">
        <f t="shared" si="155"/>
        <v>7000</v>
      </c>
      <c r="CA60" s="3">
        <f t="shared" si="156"/>
        <v>4000</v>
      </c>
      <c r="CB60" s="3" t="str">
        <f t="shared" si="157"/>
        <v>Cojinoa</v>
      </c>
      <c r="CC60" s="3" t="str">
        <f t="shared" si="158"/>
        <v>Pardo</v>
      </c>
      <c r="CD60" s="3" t="str">
        <f t="shared" si="159"/>
        <v>Sierra</v>
      </c>
      <c r="CE60" s="3" t="str">
        <f t="shared" si="160"/>
        <v>Picua</v>
      </c>
      <c r="CF60" s="3" t="str">
        <f t="shared" si="161"/>
        <v>Libra</v>
      </c>
      <c r="CG60" s="3" t="str">
        <f t="shared" si="162"/>
        <v>Libra</v>
      </c>
      <c r="CH60" s="3" t="str">
        <f t="shared" si="163"/>
        <v>Libra</v>
      </c>
      <c r="CI60" s="3" t="str">
        <f t="shared" si="164"/>
        <v>Libra</v>
      </c>
      <c r="CJ60" s="3">
        <f t="shared" si="165"/>
        <v>4000</v>
      </c>
      <c r="CK60" s="3">
        <f t="shared" si="166"/>
        <v>7000</v>
      </c>
      <c r="CL60" s="3">
        <f t="shared" si="167"/>
        <v>7000</v>
      </c>
      <c r="CM60" s="3">
        <f t="shared" si="168"/>
        <v>4000</v>
      </c>
      <c r="CN60" s="3" t="str">
        <f t="shared" si="133"/>
        <v>SI</v>
      </c>
      <c r="CO60" s="3">
        <f t="shared" si="134"/>
        <v>2</v>
      </c>
      <c r="CP60" s="3" t="str">
        <f t="shared" si="113"/>
        <v>D.P.S y Drummond</v>
      </c>
      <c r="CQ60" s="3" t="str">
        <f t="shared" si="135"/>
        <v>D.P.S.Y DRUMMOND</v>
      </c>
      <c r="CR60" s="3" t="str">
        <f t="shared" si="136"/>
        <v>Embarcaciones completas</v>
      </c>
      <c r="CS60" s="3" t="str">
        <f t="shared" si="114"/>
        <v>Motores</v>
      </c>
      <c r="CT60" s="3" t="str">
        <f t="shared" si="109"/>
        <v>Motores</v>
      </c>
      <c r="CU60" s="3" t="str">
        <f t="shared" si="87"/>
        <v>Anzuelos</v>
      </c>
      <c r="CV60" s="3" t="str">
        <f t="shared" si="88"/>
        <v>Tables</v>
      </c>
      <c r="CW60" s="3">
        <f t="shared" si="137"/>
        <v>2</v>
      </c>
      <c r="CX60" s="3">
        <f t="shared" si="115"/>
        <v>3</v>
      </c>
      <c r="CY60" s="3">
        <f t="shared" si="71"/>
        <v>200</v>
      </c>
      <c r="CZ60" s="3">
        <f t="shared" si="72"/>
        <v>10</v>
      </c>
      <c r="DA60" s="3">
        <f t="shared" si="73"/>
        <v>9</v>
      </c>
      <c r="DB60" s="3" t="str">
        <f t="shared" si="138"/>
        <v>SI</v>
      </c>
      <c r="DC60" s="3" t="str">
        <f t="shared" si="116"/>
        <v>SI</v>
      </c>
      <c r="DD60" s="3" t="str">
        <f t="shared" si="74"/>
        <v>SI</v>
      </c>
      <c r="DE60" s="3" t="str">
        <f t="shared" si="75"/>
        <v>SI</v>
      </c>
      <c r="DF60" s="3" t="str">
        <f t="shared" si="76"/>
        <v>SI</v>
      </c>
      <c r="DG60" s="3" t="str">
        <f t="shared" si="99"/>
        <v>Buen estado</v>
      </c>
      <c r="DH60" s="3" t="str">
        <f t="shared" si="139"/>
        <v>Buen estado</v>
      </c>
      <c r="DI60" s="3" t="str">
        <f t="shared" si="110"/>
        <v>Nuevas</v>
      </c>
      <c r="DJ60" s="3" t="str">
        <f t="shared" si="111"/>
        <v>Nuevas</v>
      </c>
      <c r="DK60" s="3" t="str">
        <f t="shared" si="112"/>
        <v>Nuevas</v>
      </c>
      <c r="DL60" s="3" t="s">
        <v>100</v>
      </c>
      <c r="DM60" s="16" t="s">
        <v>1456</v>
      </c>
      <c r="DN60" s="3" t="s">
        <v>87</v>
      </c>
      <c r="DO60" s="3" t="s">
        <v>259</v>
      </c>
      <c r="DP60" s="3" t="s">
        <v>585</v>
      </c>
      <c r="DQ60" s="3" t="s">
        <v>158</v>
      </c>
      <c r="DR60" s="3">
        <f t="shared" si="169"/>
        <v>50</v>
      </c>
      <c r="DS60" s="77" t="s">
        <v>180</v>
      </c>
      <c r="DT60" s="3" t="s">
        <v>88</v>
      </c>
      <c r="DU60" s="3">
        <f t="shared" si="170"/>
        <v>285</v>
      </c>
      <c r="DV60" s="3" t="s">
        <v>216</v>
      </c>
      <c r="DW60" s="16" t="s">
        <v>164</v>
      </c>
      <c r="DX60" s="3" t="s">
        <v>169</v>
      </c>
      <c r="DY60" s="3">
        <f>+DY59</f>
        <v>30000</v>
      </c>
      <c r="DZ60" s="3">
        <f t="shared" si="171"/>
        <v>0</v>
      </c>
      <c r="EA60" s="3">
        <f t="shared" si="176"/>
        <v>30000</v>
      </c>
      <c r="EB60" s="3">
        <v>10000</v>
      </c>
      <c r="EC60" s="3">
        <v>3000</v>
      </c>
      <c r="ED60" s="3">
        <v>5000</v>
      </c>
      <c r="EE60" s="3">
        <f t="shared" si="202"/>
        <v>2000</v>
      </c>
      <c r="EF60" s="3">
        <v>18000</v>
      </c>
      <c r="EG60" s="3" t="str">
        <f t="shared" ref="EG60:ER60" si="207">+EG59</f>
        <v>Cojinoa</v>
      </c>
      <c r="EH60" s="3" t="str">
        <f t="shared" si="207"/>
        <v>Pargo</v>
      </c>
      <c r="EI60" s="3" t="str">
        <f t="shared" si="207"/>
        <v>Caballeta</v>
      </c>
      <c r="EJ60" s="3" t="str">
        <f t="shared" si="207"/>
        <v>Bonito</v>
      </c>
      <c r="EK60" s="3" t="str">
        <f t="shared" si="207"/>
        <v>Mano</v>
      </c>
      <c r="EL60" s="3" t="str">
        <f t="shared" si="207"/>
        <v>Libra</v>
      </c>
      <c r="EM60" s="3" t="str">
        <f t="shared" si="207"/>
        <v>mano</v>
      </c>
      <c r="EN60" s="3" t="str">
        <f t="shared" si="207"/>
        <v>mano</v>
      </c>
      <c r="EO60" s="3">
        <f t="shared" si="207"/>
        <v>5000</v>
      </c>
      <c r="EP60" s="3">
        <f t="shared" si="207"/>
        <v>10000</v>
      </c>
      <c r="EQ60" s="3">
        <f t="shared" si="207"/>
        <v>15000</v>
      </c>
      <c r="ER60" s="3">
        <f t="shared" si="207"/>
        <v>15000</v>
      </c>
      <c r="ES60" s="3" t="str">
        <f t="shared" si="203"/>
        <v>Cojinoa</v>
      </c>
      <c r="ET60" s="3" t="str">
        <f t="shared" si="203"/>
        <v>Sierra</v>
      </c>
      <c r="EU60" s="3" t="str">
        <f t="shared" si="203"/>
        <v>Lebranche</v>
      </c>
      <c r="EV60" s="3" t="str">
        <f t="shared" si="203"/>
        <v>Carite</v>
      </c>
      <c r="EW60" s="3" t="str">
        <f t="shared" si="203"/>
        <v>Mano</v>
      </c>
      <c r="EX60" s="3" t="str">
        <f t="shared" si="203"/>
        <v>Libra</v>
      </c>
      <c r="EY60" s="3" t="str">
        <f t="shared" si="203"/>
        <v>Mano</v>
      </c>
      <c r="EZ60" s="3" t="str">
        <f t="shared" si="203"/>
        <v>Libra</v>
      </c>
      <c r="FA60" s="3">
        <f t="shared" si="203"/>
        <v>8000</v>
      </c>
      <c r="FB60" s="3">
        <f t="shared" si="203"/>
        <v>10000</v>
      </c>
      <c r="FC60" s="3">
        <f t="shared" si="203"/>
        <v>40000</v>
      </c>
      <c r="FD60" s="3">
        <f t="shared" si="203"/>
        <v>10000</v>
      </c>
      <c r="FE60" s="3" t="s">
        <v>225</v>
      </c>
      <c r="FF60" s="3" t="s">
        <v>253</v>
      </c>
      <c r="FG60" s="77" t="str">
        <f t="shared" si="183"/>
        <v>NO</v>
      </c>
      <c r="FH60" s="3">
        <f t="shared" si="177"/>
        <v>0</v>
      </c>
      <c r="FI60" s="3">
        <f t="shared" si="178"/>
        <v>0</v>
      </c>
      <c r="FJ60" s="3" t="str">
        <f t="shared" si="70"/>
        <v>En esta Sociedad hay una persona con discapacidad auditiva</v>
      </c>
    </row>
    <row r="61" spans="1:166" x14ac:dyDescent="0.25">
      <c r="A61" s="29">
        <v>55</v>
      </c>
      <c r="B61" s="3" t="s">
        <v>586</v>
      </c>
      <c r="C61" s="3" t="s">
        <v>240</v>
      </c>
      <c r="D61" s="3" t="s">
        <v>482</v>
      </c>
      <c r="E61" s="3" t="s">
        <v>587</v>
      </c>
      <c r="F61" s="33" t="s">
        <v>133</v>
      </c>
      <c r="G61" s="36">
        <v>27778</v>
      </c>
      <c r="H61" s="3" t="s">
        <v>87</v>
      </c>
      <c r="I61" s="3" t="s">
        <v>136</v>
      </c>
      <c r="J61" s="3" t="s">
        <v>88</v>
      </c>
      <c r="K61" s="3" t="s">
        <v>1531</v>
      </c>
      <c r="L61" s="37">
        <v>19705264</v>
      </c>
      <c r="M61" s="77" t="s">
        <v>143</v>
      </c>
      <c r="N61" s="3">
        <f t="shared" ref="N61:N99" si="208">+N60</f>
        <v>4208405</v>
      </c>
      <c r="O61" s="3">
        <v>3043314716</v>
      </c>
      <c r="P61" s="3" t="str">
        <f t="shared" ref="P61:P92" si="209">+P60</f>
        <v>dirier69@hotmail.com</v>
      </c>
      <c r="Q61" s="3" t="s">
        <v>588</v>
      </c>
      <c r="R61" s="77" t="s">
        <v>149</v>
      </c>
      <c r="S61" s="3">
        <f t="shared" si="173"/>
        <v>0</v>
      </c>
      <c r="T61" s="3" t="s">
        <v>244</v>
      </c>
      <c r="U61" s="3">
        <f t="shared" si="1"/>
        <v>0</v>
      </c>
      <c r="V61" s="3">
        <f t="shared" si="2"/>
        <v>0</v>
      </c>
      <c r="W61" s="3" t="s">
        <v>245</v>
      </c>
      <c r="X61" s="3" t="s">
        <v>244</v>
      </c>
      <c r="Y61" s="3">
        <f t="shared" si="3"/>
        <v>0</v>
      </c>
      <c r="Z61" s="3">
        <f t="shared" si="4"/>
        <v>0</v>
      </c>
      <c r="AA61" s="95">
        <f t="shared" ref="AA61:AA66" si="210">+AA60</f>
        <v>9600000</v>
      </c>
      <c r="AB61" s="3">
        <v>4</v>
      </c>
      <c r="AC61" s="95">
        <v>10800000</v>
      </c>
      <c r="AD61" s="3" t="s">
        <v>88</v>
      </c>
      <c r="AE61" s="77" t="str">
        <f t="shared" si="204"/>
        <v>Banco</v>
      </c>
      <c r="AF61" s="3" t="str">
        <f t="shared" si="205"/>
        <v>De la Mujer</v>
      </c>
      <c r="AG61" s="3" t="s">
        <v>88</v>
      </c>
      <c r="AH61" s="3" t="str">
        <f>+AH60</f>
        <v>Fiscal</v>
      </c>
      <c r="AI61" s="3">
        <v>5</v>
      </c>
      <c r="AJ61" s="3" t="str">
        <f>+AJ60</f>
        <v>Asociacion</v>
      </c>
      <c r="AK61" s="3">
        <f>+AK60</f>
        <v>1</v>
      </c>
      <c r="AL61" s="3" t="str">
        <f t="shared" si="141"/>
        <v>Asociaciòn de Pescadores y Turismo Puerto la Loma</v>
      </c>
      <c r="AM61" s="3" t="str">
        <f>+AM60</f>
        <v>ASOPAPUGA</v>
      </c>
      <c r="AN61" s="3">
        <f t="shared" si="184"/>
        <v>0</v>
      </c>
      <c r="AO61" s="3" t="str">
        <f t="shared" si="118"/>
        <v>819005877-6</v>
      </c>
      <c r="AP61" s="3" t="str">
        <f t="shared" si="119"/>
        <v>SI</v>
      </c>
      <c r="AQ61" s="3">
        <f t="shared" si="120"/>
        <v>46</v>
      </c>
      <c r="AR61" s="3">
        <f t="shared" si="121"/>
        <v>8</v>
      </c>
      <c r="AS61" s="3" t="str">
        <f t="shared" si="122"/>
        <v>Luis Hernandez</v>
      </c>
      <c r="AT61" s="3">
        <f t="shared" si="123"/>
        <v>85456135</v>
      </c>
      <c r="AU61" s="3" t="str">
        <f t="shared" si="124"/>
        <v>SI</v>
      </c>
      <c r="AV61" s="3">
        <f t="shared" si="125"/>
        <v>2</v>
      </c>
      <c r="AW61" s="3">
        <f t="shared" si="80"/>
        <v>0</v>
      </c>
      <c r="AX61" s="3">
        <f t="shared" si="126"/>
        <v>1</v>
      </c>
      <c r="AY61" s="3">
        <f t="shared" si="81"/>
        <v>0</v>
      </c>
      <c r="AZ61" s="3" t="str">
        <f t="shared" si="127"/>
        <v>Motor F. de Borda</v>
      </c>
      <c r="BA61" s="3" t="str">
        <f t="shared" si="186"/>
        <v>Motor F. de Borda</v>
      </c>
      <c r="BB61" s="3">
        <f t="shared" si="128"/>
        <v>50</v>
      </c>
      <c r="BC61" s="3">
        <f t="shared" si="187"/>
        <v>0</v>
      </c>
      <c r="BD61" s="3">
        <f t="shared" si="129"/>
        <v>2</v>
      </c>
      <c r="BE61" s="3" t="str">
        <f t="shared" si="130"/>
        <v>Maretera</v>
      </c>
      <c r="BF61" s="3" t="str">
        <f t="shared" si="188"/>
        <v>Lancha</v>
      </c>
      <c r="BG61" s="3" t="str">
        <f t="shared" si="189"/>
        <v>Botes</v>
      </c>
      <c r="BH61" s="3">
        <f t="shared" si="131"/>
        <v>2</v>
      </c>
      <c r="BI61" s="3">
        <f t="shared" si="196"/>
        <v>6</v>
      </c>
      <c r="BJ61" s="3">
        <f t="shared" si="197"/>
        <v>30</v>
      </c>
      <c r="BK61" s="3" t="str">
        <f t="shared" si="142"/>
        <v>Linea de Mano</v>
      </c>
      <c r="BL61" s="3" t="str">
        <f t="shared" si="143"/>
        <v>Palangre</v>
      </c>
      <c r="BM61" s="3" t="str">
        <f t="shared" si="144"/>
        <v>Nasa</v>
      </c>
      <c r="BN61" s="3" t="str">
        <f t="shared" si="132"/>
        <v>Nasa</v>
      </c>
      <c r="BO61" s="3">
        <f t="shared" si="198"/>
        <v>0</v>
      </c>
      <c r="BP61" s="3" t="str">
        <f t="shared" si="145"/>
        <v>Cojinoa</v>
      </c>
      <c r="BQ61" s="3" t="str">
        <f t="shared" si="146"/>
        <v>Pargo</v>
      </c>
      <c r="BR61" s="3" t="str">
        <f t="shared" si="147"/>
        <v>Sierra</v>
      </c>
      <c r="BS61" s="3" t="str">
        <f t="shared" si="148"/>
        <v>Picua</v>
      </c>
      <c r="BT61" s="3" t="str">
        <f t="shared" si="149"/>
        <v>Libra</v>
      </c>
      <c r="BU61" s="3" t="str">
        <f t="shared" si="150"/>
        <v>Libra</v>
      </c>
      <c r="BV61" s="3" t="str">
        <f t="shared" si="151"/>
        <v>Libra</v>
      </c>
      <c r="BW61" s="3" t="str">
        <f t="shared" si="152"/>
        <v>Libra</v>
      </c>
      <c r="BX61" s="3">
        <f t="shared" si="153"/>
        <v>4000</v>
      </c>
      <c r="BY61" s="3">
        <f t="shared" si="154"/>
        <v>7000</v>
      </c>
      <c r="BZ61" s="3">
        <f t="shared" si="155"/>
        <v>7000</v>
      </c>
      <c r="CA61" s="3">
        <f t="shared" si="156"/>
        <v>4000</v>
      </c>
      <c r="CB61" s="3" t="str">
        <f t="shared" si="157"/>
        <v>Cojinoa</v>
      </c>
      <c r="CC61" s="3" t="str">
        <f t="shared" si="158"/>
        <v>Pardo</v>
      </c>
      <c r="CD61" s="3" t="str">
        <f t="shared" si="159"/>
        <v>Sierra</v>
      </c>
      <c r="CE61" s="3" t="str">
        <f t="shared" si="160"/>
        <v>Picua</v>
      </c>
      <c r="CF61" s="3" t="str">
        <f t="shared" si="161"/>
        <v>Libra</v>
      </c>
      <c r="CG61" s="3" t="str">
        <f t="shared" si="162"/>
        <v>Libra</v>
      </c>
      <c r="CH61" s="3" t="str">
        <f t="shared" si="163"/>
        <v>Libra</v>
      </c>
      <c r="CI61" s="3" t="str">
        <f t="shared" si="164"/>
        <v>Libra</v>
      </c>
      <c r="CJ61" s="3">
        <f t="shared" si="165"/>
        <v>4000</v>
      </c>
      <c r="CK61" s="3">
        <f t="shared" si="166"/>
        <v>7000</v>
      </c>
      <c r="CL61" s="3">
        <f t="shared" si="167"/>
        <v>7000</v>
      </c>
      <c r="CM61" s="3">
        <f t="shared" si="168"/>
        <v>4000</v>
      </c>
      <c r="CN61" s="3" t="str">
        <f t="shared" si="133"/>
        <v>SI</v>
      </c>
      <c r="CO61" s="3">
        <f t="shared" si="134"/>
        <v>2</v>
      </c>
      <c r="CP61" s="3" t="str">
        <f t="shared" si="113"/>
        <v>D.P.S y Drummond</v>
      </c>
      <c r="CQ61" s="3" t="str">
        <f t="shared" si="135"/>
        <v>D.P.S.Y DRUMMOND</v>
      </c>
      <c r="CR61" s="3" t="str">
        <f t="shared" si="136"/>
        <v>Embarcaciones completas</v>
      </c>
      <c r="CS61" s="3" t="str">
        <f t="shared" si="114"/>
        <v>Motores</v>
      </c>
      <c r="CT61" s="3" t="str">
        <f t="shared" si="109"/>
        <v>Motores</v>
      </c>
      <c r="CU61" s="3" t="str">
        <f t="shared" si="87"/>
        <v>Anzuelos</v>
      </c>
      <c r="CV61" s="3" t="str">
        <f t="shared" si="88"/>
        <v>Tables</v>
      </c>
      <c r="CW61" s="3">
        <f t="shared" si="137"/>
        <v>2</v>
      </c>
      <c r="CX61" s="3">
        <f t="shared" si="115"/>
        <v>3</v>
      </c>
      <c r="CY61" s="3">
        <f t="shared" si="71"/>
        <v>200</v>
      </c>
      <c r="CZ61" s="3">
        <f t="shared" si="72"/>
        <v>10</v>
      </c>
      <c r="DA61" s="3">
        <f t="shared" si="73"/>
        <v>9</v>
      </c>
      <c r="DB61" s="3" t="str">
        <f t="shared" si="138"/>
        <v>SI</v>
      </c>
      <c r="DC61" s="3" t="str">
        <f t="shared" si="116"/>
        <v>SI</v>
      </c>
      <c r="DD61" s="3" t="str">
        <f t="shared" si="74"/>
        <v>SI</v>
      </c>
      <c r="DE61" s="3" t="str">
        <f t="shared" si="75"/>
        <v>SI</v>
      </c>
      <c r="DF61" s="3" t="str">
        <f t="shared" si="76"/>
        <v>SI</v>
      </c>
      <c r="DG61" s="3" t="str">
        <f t="shared" si="99"/>
        <v>Buen estado</v>
      </c>
      <c r="DH61" s="3" t="str">
        <f t="shared" si="139"/>
        <v>Buen estado</v>
      </c>
      <c r="DI61" s="3" t="str">
        <f t="shared" si="110"/>
        <v>Nuevas</v>
      </c>
      <c r="DJ61" s="3" t="str">
        <f t="shared" si="111"/>
        <v>Nuevas</v>
      </c>
      <c r="DK61" s="3" t="str">
        <f t="shared" si="112"/>
        <v>Nuevas</v>
      </c>
      <c r="DL61" s="3" t="s">
        <v>99</v>
      </c>
      <c r="DM61" s="16" t="s">
        <v>1456</v>
      </c>
      <c r="DN61" s="3" t="s">
        <v>87</v>
      </c>
      <c r="DO61" s="3" t="s">
        <v>213</v>
      </c>
      <c r="DP61" s="3" t="s">
        <v>589</v>
      </c>
      <c r="DQ61" s="3" t="s">
        <v>160</v>
      </c>
      <c r="DR61" s="3">
        <f t="shared" si="169"/>
        <v>50</v>
      </c>
      <c r="DS61" s="77" t="s">
        <v>180</v>
      </c>
      <c r="DT61" s="3" t="str">
        <f>+DT60</f>
        <v>NO</v>
      </c>
      <c r="DU61" s="3">
        <f t="shared" si="170"/>
        <v>285</v>
      </c>
      <c r="DV61" s="3" t="s">
        <v>216</v>
      </c>
      <c r="DW61" s="3" t="str">
        <f t="shared" ref="DW61:DX63" si="211">+DW60</f>
        <v>Red de Enmalle</v>
      </c>
      <c r="DX61" s="3" t="str">
        <f t="shared" si="211"/>
        <v>Atarraya</v>
      </c>
      <c r="DY61" s="3">
        <v>20000</v>
      </c>
      <c r="DZ61" s="3">
        <f t="shared" si="171"/>
        <v>0</v>
      </c>
      <c r="EA61" s="3">
        <f t="shared" si="176"/>
        <v>30000</v>
      </c>
      <c r="EB61" s="3">
        <v>7000</v>
      </c>
      <c r="EC61" s="3">
        <v>2000</v>
      </c>
      <c r="ED61" s="3">
        <v>2000</v>
      </c>
      <c r="EE61" s="3">
        <f t="shared" si="202"/>
        <v>2000</v>
      </c>
      <c r="EF61" s="3">
        <v>31000</v>
      </c>
      <c r="EG61" s="3" t="s">
        <v>261</v>
      </c>
      <c r="EH61" s="3" t="s">
        <v>249</v>
      </c>
      <c r="EI61" s="3" t="s">
        <v>381</v>
      </c>
      <c r="EJ61" s="3" t="str">
        <f>+EJ60</f>
        <v>Bonito</v>
      </c>
      <c r="EK61" s="3" t="s">
        <v>263</v>
      </c>
      <c r="EL61" s="3" t="s">
        <v>252</v>
      </c>
      <c r="EM61" s="3" t="s">
        <v>252</v>
      </c>
      <c r="EN61" s="3" t="str">
        <f>+EN60</f>
        <v>mano</v>
      </c>
      <c r="EO61" s="3">
        <v>5000</v>
      </c>
      <c r="EP61" s="3">
        <v>9000</v>
      </c>
      <c r="EQ61" s="3">
        <v>3500</v>
      </c>
      <c r="ER61" s="3">
        <f>+ER60</f>
        <v>15000</v>
      </c>
      <c r="ES61" s="3" t="s">
        <v>261</v>
      </c>
      <c r="ET61" s="3" t="s">
        <v>249</v>
      </c>
      <c r="EU61" s="3" t="s">
        <v>381</v>
      </c>
      <c r="EV61" s="3" t="str">
        <f>+EV60</f>
        <v>Carite</v>
      </c>
      <c r="EW61" s="3" t="s">
        <v>263</v>
      </c>
      <c r="EX61" s="3" t="s">
        <v>252</v>
      </c>
      <c r="EY61" s="3" t="s">
        <v>252</v>
      </c>
      <c r="EZ61" s="3" t="str">
        <f>+EZ60</f>
        <v>Libra</v>
      </c>
      <c r="FA61" s="3">
        <v>9000</v>
      </c>
      <c r="FB61" s="3">
        <v>11000</v>
      </c>
      <c r="FC61" s="3">
        <v>5000</v>
      </c>
      <c r="FD61" s="3">
        <f>+FD60</f>
        <v>10000</v>
      </c>
      <c r="FE61" s="3" t="s">
        <v>225</v>
      </c>
      <c r="FF61" s="3" t="s">
        <v>253</v>
      </c>
      <c r="FG61" s="77" t="str">
        <f t="shared" si="183"/>
        <v>NO</v>
      </c>
      <c r="FH61" s="3">
        <f t="shared" si="177"/>
        <v>0</v>
      </c>
      <c r="FI61" s="3">
        <f t="shared" si="178"/>
        <v>0</v>
      </c>
      <c r="FJ61" s="3" t="str">
        <f t="shared" si="70"/>
        <v>En esta Sociedad hay una persona con discapacidad auditiva</v>
      </c>
    </row>
    <row r="62" spans="1:166" x14ac:dyDescent="0.25">
      <c r="A62" s="29">
        <v>56</v>
      </c>
      <c r="B62" s="3" t="s">
        <v>590</v>
      </c>
      <c r="C62" s="3" t="s">
        <v>591</v>
      </c>
      <c r="D62" s="3" t="s">
        <v>592</v>
      </c>
      <c r="E62" s="3" t="s">
        <v>593</v>
      </c>
      <c r="F62" s="33" t="s">
        <v>133</v>
      </c>
      <c r="G62" s="36">
        <v>13698</v>
      </c>
      <c r="H62" s="3" t="str">
        <f>+H61</f>
        <v>SI</v>
      </c>
      <c r="I62" s="3" t="str">
        <f>+I61</f>
        <v>Subsidiado</v>
      </c>
      <c r="J62" s="3" t="str">
        <f>+J61</f>
        <v>NO</v>
      </c>
      <c r="K62" s="3" t="s">
        <v>1531</v>
      </c>
      <c r="L62" s="37">
        <v>4974811</v>
      </c>
      <c r="M62" s="77" t="s">
        <v>143</v>
      </c>
      <c r="N62" s="3">
        <f t="shared" si="208"/>
        <v>4208405</v>
      </c>
      <c r="O62" s="3">
        <f>+O61</f>
        <v>3043314716</v>
      </c>
      <c r="P62" s="3" t="str">
        <f t="shared" si="209"/>
        <v>dirier69@hotmail.com</v>
      </c>
      <c r="Q62" s="3" t="s">
        <v>594</v>
      </c>
      <c r="R62" s="77" t="s">
        <v>148</v>
      </c>
      <c r="S62" s="3">
        <f t="shared" si="173"/>
        <v>0</v>
      </c>
      <c r="T62" s="3" t="s">
        <v>244</v>
      </c>
      <c r="U62" s="3">
        <f t="shared" si="1"/>
        <v>0</v>
      </c>
      <c r="V62" s="3">
        <f t="shared" si="2"/>
        <v>0</v>
      </c>
      <c r="W62" s="3" t="s">
        <v>245</v>
      </c>
      <c r="X62" s="3" t="s">
        <v>244</v>
      </c>
      <c r="Y62" s="3">
        <f t="shared" si="3"/>
        <v>0</v>
      </c>
      <c r="Z62" s="3">
        <f t="shared" si="4"/>
        <v>0</v>
      </c>
      <c r="AA62" s="95">
        <f t="shared" si="210"/>
        <v>9600000</v>
      </c>
      <c r="AB62" s="3">
        <v>5</v>
      </c>
      <c r="AC62" s="95">
        <v>7600000</v>
      </c>
      <c r="AD62" s="3" t="s">
        <v>88</v>
      </c>
      <c r="AE62" s="77" t="str">
        <f t="shared" si="204"/>
        <v>Banco</v>
      </c>
      <c r="AF62" s="3" t="str">
        <f t="shared" si="205"/>
        <v>De la Mujer</v>
      </c>
      <c r="AG62" s="3" t="s">
        <v>87</v>
      </c>
      <c r="AH62" s="3" t="str">
        <f>+AH61</f>
        <v>Fiscal</v>
      </c>
      <c r="AI62" s="3" t="s">
        <v>595</v>
      </c>
      <c r="AJ62" s="3" t="str">
        <f>+AJ61</f>
        <v>Asociacion</v>
      </c>
      <c r="AK62" s="3">
        <v>1</v>
      </c>
      <c r="AL62" s="3" t="str">
        <f t="shared" si="141"/>
        <v>Asociaciòn de Pescadores y Turismo Puerto la Loma</v>
      </c>
      <c r="AM62" s="3" t="s">
        <v>247</v>
      </c>
      <c r="AN62" s="3">
        <f t="shared" si="184"/>
        <v>0</v>
      </c>
      <c r="AO62" s="3" t="str">
        <f t="shared" si="118"/>
        <v>819005877-6</v>
      </c>
      <c r="AP62" s="3" t="str">
        <f t="shared" si="119"/>
        <v>SI</v>
      </c>
      <c r="AQ62" s="3">
        <f t="shared" si="120"/>
        <v>46</v>
      </c>
      <c r="AR62" s="3">
        <f t="shared" si="121"/>
        <v>8</v>
      </c>
      <c r="AS62" s="3" t="str">
        <f t="shared" si="122"/>
        <v>Luis Hernandez</v>
      </c>
      <c r="AT62" s="3">
        <f t="shared" si="123"/>
        <v>85456135</v>
      </c>
      <c r="AU62" s="3" t="str">
        <f t="shared" si="124"/>
        <v>SI</v>
      </c>
      <c r="AV62" s="3">
        <f t="shared" si="125"/>
        <v>2</v>
      </c>
      <c r="AW62" s="3">
        <f t="shared" si="80"/>
        <v>0</v>
      </c>
      <c r="AX62" s="3">
        <f t="shared" si="126"/>
        <v>1</v>
      </c>
      <c r="AY62" s="3">
        <f t="shared" si="81"/>
        <v>0</v>
      </c>
      <c r="AZ62" s="3" t="str">
        <f t="shared" si="127"/>
        <v>Motor F. de Borda</v>
      </c>
      <c r="BA62" s="3" t="str">
        <f t="shared" si="186"/>
        <v>Motor F. de Borda</v>
      </c>
      <c r="BB62" s="3">
        <f t="shared" si="128"/>
        <v>50</v>
      </c>
      <c r="BC62" s="3">
        <f t="shared" si="187"/>
        <v>0</v>
      </c>
      <c r="BD62" s="3">
        <f t="shared" si="129"/>
        <v>2</v>
      </c>
      <c r="BE62" s="3" t="str">
        <f t="shared" si="130"/>
        <v>Maretera</v>
      </c>
      <c r="BF62" s="3" t="str">
        <f t="shared" si="188"/>
        <v>Lancha</v>
      </c>
      <c r="BG62" s="3" t="str">
        <f t="shared" si="189"/>
        <v>Botes</v>
      </c>
      <c r="BH62" s="3">
        <f t="shared" si="131"/>
        <v>2</v>
      </c>
      <c r="BI62" s="3">
        <f t="shared" si="196"/>
        <v>6</v>
      </c>
      <c r="BJ62" s="3">
        <f t="shared" si="197"/>
        <v>30</v>
      </c>
      <c r="BK62" s="3" t="str">
        <f t="shared" si="142"/>
        <v>Linea de Mano</v>
      </c>
      <c r="BL62" s="3" t="str">
        <f t="shared" si="143"/>
        <v>Palangre</v>
      </c>
      <c r="BM62" s="3" t="str">
        <f t="shared" si="144"/>
        <v>Nasa</v>
      </c>
      <c r="BN62" s="3" t="str">
        <f t="shared" si="132"/>
        <v>Nasa</v>
      </c>
      <c r="BO62" s="3">
        <f t="shared" si="198"/>
        <v>0</v>
      </c>
      <c r="BP62" s="3" t="str">
        <f t="shared" si="145"/>
        <v>Cojinoa</v>
      </c>
      <c r="BQ62" s="3" t="str">
        <f t="shared" si="146"/>
        <v>Pargo</v>
      </c>
      <c r="BR62" s="3" t="str">
        <f t="shared" si="147"/>
        <v>Sierra</v>
      </c>
      <c r="BS62" s="3" t="str">
        <f t="shared" si="148"/>
        <v>Picua</v>
      </c>
      <c r="BT62" s="3" t="str">
        <f t="shared" si="149"/>
        <v>Libra</v>
      </c>
      <c r="BU62" s="3" t="str">
        <f t="shared" si="150"/>
        <v>Libra</v>
      </c>
      <c r="BV62" s="3" t="str">
        <f t="shared" si="151"/>
        <v>Libra</v>
      </c>
      <c r="BW62" s="3" t="str">
        <f t="shared" si="152"/>
        <v>Libra</v>
      </c>
      <c r="BX62" s="3">
        <f t="shared" si="153"/>
        <v>4000</v>
      </c>
      <c r="BY62" s="3">
        <f t="shared" si="154"/>
        <v>7000</v>
      </c>
      <c r="BZ62" s="3">
        <f t="shared" si="155"/>
        <v>7000</v>
      </c>
      <c r="CA62" s="3">
        <f t="shared" si="156"/>
        <v>4000</v>
      </c>
      <c r="CB62" s="3" t="str">
        <f t="shared" si="157"/>
        <v>Cojinoa</v>
      </c>
      <c r="CC62" s="3" t="str">
        <f t="shared" si="158"/>
        <v>Pardo</v>
      </c>
      <c r="CD62" s="3" t="str">
        <f t="shared" si="159"/>
        <v>Sierra</v>
      </c>
      <c r="CE62" s="3" t="str">
        <f t="shared" si="160"/>
        <v>Picua</v>
      </c>
      <c r="CF62" s="3" t="str">
        <f t="shared" si="161"/>
        <v>Libra</v>
      </c>
      <c r="CG62" s="3" t="str">
        <f t="shared" si="162"/>
        <v>Libra</v>
      </c>
      <c r="CH62" s="3" t="str">
        <f t="shared" si="163"/>
        <v>Libra</v>
      </c>
      <c r="CI62" s="3" t="str">
        <f t="shared" si="164"/>
        <v>Libra</v>
      </c>
      <c r="CJ62" s="3">
        <f t="shared" si="165"/>
        <v>4000</v>
      </c>
      <c r="CK62" s="3">
        <f t="shared" si="166"/>
        <v>7000</v>
      </c>
      <c r="CL62" s="3">
        <f t="shared" si="167"/>
        <v>7000</v>
      </c>
      <c r="CM62" s="3">
        <f t="shared" si="168"/>
        <v>4000</v>
      </c>
      <c r="CN62" s="3" t="str">
        <f t="shared" si="133"/>
        <v>SI</v>
      </c>
      <c r="CO62" s="3">
        <f t="shared" si="134"/>
        <v>2</v>
      </c>
      <c r="CP62" s="3" t="str">
        <f t="shared" si="113"/>
        <v>D.P.S y Drummond</v>
      </c>
      <c r="CQ62" s="3" t="str">
        <f t="shared" si="135"/>
        <v>D.P.S.Y DRUMMOND</v>
      </c>
      <c r="CR62" s="3" t="str">
        <f t="shared" si="136"/>
        <v>Embarcaciones completas</v>
      </c>
      <c r="CS62" s="3" t="str">
        <f t="shared" si="114"/>
        <v>Motores</v>
      </c>
      <c r="CT62" s="3" t="str">
        <f t="shared" si="109"/>
        <v>Motores</v>
      </c>
      <c r="CU62" s="3" t="str">
        <f t="shared" si="87"/>
        <v>Anzuelos</v>
      </c>
      <c r="CV62" s="3" t="str">
        <f t="shared" si="88"/>
        <v>Tables</v>
      </c>
      <c r="CW62" s="3">
        <f t="shared" si="137"/>
        <v>2</v>
      </c>
      <c r="CX62" s="3">
        <f t="shared" si="115"/>
        <v>3</v>
      </c>
      <c r="CY62" s="3">
        <f t="shared" si="71"/>
        <v>200</v>
      </c>
      <c r="CZ62" s="3">
        <f t="shared" si="72"/>
        <v>10</v>
      </c>
      <c r="DA62" s="3">
        <f t="shared" si="73"/>
        <v>9</v>
      </c>
      <c r="DB62" s="3" t="str">
        <f t="shared" si="138"/>
        <v>SI</v>
      </c>
      <c r="DC62" s="3" t="str">
        <f t="shared" si="116"/>
        <v>SI</v>
      </c>
      <c r="DD62" s="3" t="str">
        <f t="shared" si="74"/>
        <v>SI</v>
      </c>
      <c r="DE62" s="3" t="str">
        <f t="shared" si="75"/>
        <v>SI</v>
      </c>
      <c r="DF62" s="3" t="str">
        <f t="shared" si="76"/>
        <v>SI</v>
      </c>
      <c r="DG62" s="3" t="str">
        <f t="shared" si="99"/>
        <v>Buen estado</v>
      </c>
      <c r="DH62" s="3" t="str">
        <f t="shared" si="139"/>
        <v>Buen estado</v>
      </c>
      <c r="DI62" s="3" t="str">
        <f t="shared" si="110"/>
        <v>Nuevas</v>
      </c>
      <c r="DJ62" s="3" t="str">
        <f t="shared" si="111"/>
        <v>Nuevas</v>
      </c>
      <c r="DK62" s="3" t="str">
        <f t="shared" si="112"/>
        <v>Nuevas</v>
      </c>
      <c r="DL62" s="3" t="s">
        <v>100</v>
      </c>
      <c r="DM62" s="16" t="s">
        <v>1456</v>
      </c>
      <c r="DN62" s="3" t="s">
        <v>87</v>
      </c>
      <c r="DO62" s="3" t="s">
        <v>213</v>
      </c>
      <c r="DP62" s="3" t="s">
        <v>596</v>
      </c>
      <c r="DQ62" s="3" t="s">
        <v>160</v>
      </c>
      <c r="DR62" s="3">
        <v>6</v>
      </c>
      <c r="DS62" s="77" t="s">
        <v>148</v>
      </c>
      <c r="DT62" s="3" t="s">
        <v>88</v>
      </c>
      <c r="DU62" s="3">
        <f t="shared" si="170"/>
        <v>285</v>
      </c>
      <c r="DV62" s="3" t="s">
        <v>216</v>
      </c>
      <c r="DW62" s="3" t="str">
        <f t="shared" si="211"/>
        <v>Red de Enmalle</v>
      </c>
      <c r="DX62" s="3" t="str">
        <f t="shared" si="211"/>
        <v>Atarraya</v>
      </c>
      <c r="DY62" s="3">
        <v>20000</v>
      </c>
      <c r="DZ62" s="3">
        <f t="shared" si="171"/>
        <v>0</v>
      </c>
      <c r="EA62" s="3">
        <f t="shared" si="176"/>
        <v>30000</v>
      </c>
      <c r="EB62" s="3">
        <v>10000</v>
      </c>
      <c r="EC62" s="3">
        <v>2000</v>
      </c>
      <c r="ED62" s="3">
        <v>5000</v>
      </c>
      <c r="EE62" s="3">
        <f t="shared" si="202"/>
        <v>2000</v>
      </c>
      <c r="EF62" s="3">
        <v>37000</v>
      </c>
      <c r="EG62" s="3" t="str">
        <f t="shared" ref="EG62:EI63" si="212">+EG61</f>
        <v>Cojinoa</v>
      </c>
      <c r="EH62" s="3" t="str">
        <f t="shared" si="212"/>
        <v>Pargo</v>
      </c>
      <c r="EI62" s="3" t="str">
        <f t="shared" si="212"/>
        <v>Chivo</v>
      </c>
      <c r="EJ62" s="3" t="str">
        <f>+EJ61</f>
        <v>Bonito</v>
      </c>
      <c r="EK62" s="3" t="str">
        <f t="shared" ref="EK62:EM63" si="213">+EK61</f>
        <v>Mano</v>
      </c>
      <c r="EL62" s="3" t="str">
        <f t="shared" si="213"/>
        <v>Libra</v>
      </c>
      <c r="EM62" s="3" t="str">
        <f t="shared" si="213"/>
        <v>Libra</v>
      </c>
      <c r="EN62" s="3" t="str">
        <f>+EN61</f>
        <v>mano</v>
      </c>
      <c r="EO62" s="3">
        <f t="shared" ref="EO62:EQ63" si="214">+EO61</f>
        <v>5000</v>
      </c>
      <c r="EP62" s="3">
        <f t="shared" si="214"/>
        <v>9000</v>
      </c>
      <c r="EQ62" s="3">
        <f t="shared" si="214"/>
        <v>3500</v>
      </c>
      <c r="ER62" s="3">
        <f>+ER61</f>
        <v>15000</v>
      </c>
      <c r="ES62" s="3" t="str">
        <f t="shared" ref="ES62:EU63" si="215">+ES61</f>
        <v>Cojinoa</v>
      </c>
      <c r="ET62" s="3" t="str">
        <f t="shared" si="215"/>
        <v>Pargo</v>
      </c>
      <c r="EU62" s="3" t="str">
        <f t="shared" si="215"/>
        <v>Chivo</v>
      </c>
      <c r="EV62" s="3" t="str">
        <f>+EV61</f>
        <v>Carite</v>
      </c>
      <c r="EW62" s="3" t="str">
        <f t="shared" ref="EW62:EY63" si="216">+EW61</f>
        <v>Mano</v>
      </c>
      <c r="EX62" s="3" t="str">
        <f t="shared" si="216"/>
        <v>Libra</v>
      </c>
      <c r="EY62" s="3" t="str">
        <f t="shared" si="216"/>
        <v>Libra</v>
      </c>
      <c r="EZ62" s="3" t="str">
        <f>+EZ61</f>
        <v>Libra</v>
      </c>
      <c r="FA62" s="3">
        <f t="shared" ref="FA62:FC63" si="217">+FA61</f>
        <v>9000</v>
      </c>
      <c r="FB62" s="3">
        <f t="shared" si="217"/>
        <v>11000</v>
      </c>
      <c r="FC62" s="3">
        <f t="shared" si="217"/>
        <v>5000</v>
      </c>
      <c r="FD62" s="3">
        <f>+FD61</f>
        <v>10000</v>
      </c>
      <c r="FE62" s="3" t="s">
        <v>225</v>
      </c>
      <c r="FF62" s="3" t="s">
        <v>253</v>
      </c>
      <c r="FG62" s="77" t="str">
        <f t="shared" si="183"/>
        <v>NO</v>
      </c>
      <c r="FH62" s="3">
        <f t="shared" si="177"/>
        <v>0</v>
      </c>
      <c r="FI62" s="3">
        <f t="shared" si="178"/>
        <v>0</v>
      </c>
      <c r="FJ62" s="3" t="str">
        <f t="shared" si="70"/>
        <v>En esta Sociedad hay una persona con discapacidad auditiva</v>
      </c>
    </row>
    <row r="63" spans="1:166" x14ac:dyDescent="0.25">
      <c r="A63" s="29">
        <v>57</v>
      </c>
      <c r="B63" s="3" t="s">
        <v>513</v>
      </c>
      <c r="C63" s="3" t="s">
        <v>409</v>
      </c>
      <c r="D63" s="3" t="s">
        <v>592</v>
      </c>
      <c r="E63" s="3" t="s">
        <v>597</v>
      </c>
      <c r="F63" s="33" t="s">
        <v>133</v>
      </c>
      <c r="G63" s="36">
        <v>24908</v>
      </c>
      <c r="H63" s="3" t="s">
        <v>87</v>
      </c>
      <c r="I63" s="3" t="s">
        <v>137</v>
      </c>
      <c r="J63" s="3" t="s">
        <v>87</v>
      </c>
      <c r="K63" s="3" t="s">
        <v>1531</v>
      </c>
      <c r="L63" s="37">
        <v>85452048</v>
      </c>
      <c r="M63" s="77" t="s">
        <v>143</v>
      </c>
      <c r="N63" s="3">
        <f t="shared" si="208"/>
        <v>4208405</v>
      </c>
      <c r="O63" s="3">
        <v>3173341706</v>
      </c>
      <c r="P63" s="3" t="str">
        <f t="shared" si="209"/>
        <v>dirier69@hotmail.com</v>
      </c>
      <c r="Q63" s="3" t="s">
        <v>598</v>
      </c>
      <c r="R63" s="77" t="s">
        <v>148</v>
      </c>
      <c r="S63" s="3">
        <f t="shared" si="173"/>
        <v>0</v>
      </c>
      <c r="T63" s="3" t="s">
        <v>244</v>
      </c>
      <c r="U63" s="3">
        <f t="shared" si="1"/>
        <v>0</v>
      </c>
      <c r="V63" s="3">
        <f t="shared" si="2"/>
        <v>0</v>
      </c>
      <c r="W63" s="3" t="s">
        <v>245</v>
      </c>
      <c r="X63" s="3" t="s">
        <v>244</v>
      </c>
      <c r="Y63" s="3">
        <f t="shared" si="3"/>
        <v>0</v>
      </c>
      <c r="Z63" s="3">
        <f t="shared" si="4"/>
        <v>0</v>
      </c>
      <c r="AA63" s="102">
        <f t="shared" si="210"/>
        <v>9600000</v>
      </c>
      <c r="AB63" s="3">
        <v>4</v>
      </c>
      <c r="AC63" s="102">
        <v>9600000</v>
      </c>
      <c r="AD63" s="3" t="s">
        <v>88</v>
      </c>
      <c r="AE63" s="77" t="str">
        <f t="shared" si="204"/>
        <v>Banco</v>
      </c>
      <c r="AF63" s="3" t="str">
        <f t="shared" si="205"/>
        <v>De la Mujer</v>
      </c>
      <c r="AG63" s="3" t="s">
        <v>87</v>
      </c>
      <c r="AH63" s="3" t="s">
        <v>20</v>
      </c>
      <c r="AI63" s="3" t="s">
        <v>595</v>
      </c>
      <c r="AJ63" s="3" t="str">
        <f>+AJ62</f>
        <v>Asociacion</v>
      </c>
      <c r="AK63" s="3">
        <v>1</v>
      </c>
      <c r="AL63" s="3" t="str">
        <f t="shared" si="141"/>
        <v>Asociaciòn de Pescadores y Turismo Puerto la Loma</v>
      </c>
      <c r="AM63" s="3" t="s">
        <v>247</v>
      </c>
      <c r="AN63" s="3">
        <f t="shared" si="184"/>
        <v>0</v>
      </c>
      <c r="AO63" s="3" t="str">
        <f t="shared" si="118"/>
        <v>819005877-6</v>
      </c>
      <c r="AP63" s="3" t="str">
        <f t="shared" si="119"/>
        <v>SI</v>
      </c>
      <c r="AQ63" s="3">
        <f t="shared" si="120"/>
        <v>46</v>
      </c>
      <c r="AR63" s="3">
        <f t="shared" si="121"/>
        <v>8</v>
      </c>
      <c r="AS63" s="3" t="str">
        <f t="shared" si="122"/>
        <v>Luis Hernandez</v>
      </c>
      <c r="AT63" s="3">
        <f t="shared" si="123"/>
        <v>85456135</v>
      </c>
      <c r="AU63" s="3" t="str">
        <f t="shared" si="124"/>
        <v>SI</v>
      </c>
      <c r="AV63" s="3">
        <f t="shared" si="125"/>
        <v>2</v>
      </c>
      <c r="AW63" s="3">
        <f t="shared" si="80"/>
        <v>0</v>
      </c>
      <c r="AX63" s="3">
        <f t="shared" si="126"/>
        <v>1</v>
      </c>
      <c r="AY63" s="3">
        <f t="shared" si="81"/>
        <v>0</v>
      </c>
      <c r="AZ63" s="3" t="str">
        <f t="shared" si="127"/>
        <v>Motor F. de Borda</v>
      </c>
      <c r="BA63" s="3" t="str">
        <f t="shared" si="186"/>
        <v>Motor F. de Borda</v>
      </c>
      <c r="BB63" s="3">
        <f t="shared" si="128"/>
        <v>50</v>
      </c>
      <c r="BC63" s="3">
        <f t="shared" si="187"/>
        <v>0</v>
      </c>
      <c r="BD63" s="3">
        <f t="shared" si="129"/>
        <v>2</v>
      </c>
      <c r="BE63" s="3" t="str">
        <f t="shared" si="130"/>
        <v>Maretera</v>
      </c>
      <c r="BF63" s="3" t="str">
        <f t="shared" si="188"/>
        <v>Lancha</v>
      </c>
      <c r="BG63" s="3" t="str">
        <f t="shared" si="189"/>
        <v>Botes</v>
      </c>
      <c r="BH63" s="3">
        <f t="shared" si="131"/>
        <v>2</v>
      </c>
      <c r="BI63" s="3">
        <f t="shared" si="196"/>
        <v>6</v>
      </c>
      <c r="BJ63" s="3">
        <f t="shared" si="197"/>
        <v>30</v>
      </c>
      <c r="BK63" s="3" t="str">
        <f t="shared" si="142"/>
        <v>Linea de Mano</v>
      </c>
      <c r="BL63" s="3" t="str">
        <f t="shared" si="143"/>
        <v>Palangre</v>
      </c>
      <c r="BM63" s="3" t="str">
        <f t="shared" si="144"/>
        <v>Nasa</v>
      </c>
      <c r="BN63" s="3" t="str">
        <f t="shared" si="132"/>
        <v>Nasa</v>
      </c>
      <c r="BO63" s="3">
        <f t="shared" si="198"/>
        <v>0</v>
      </c>
      <c r="BP63" s="3" t="str">
        <f t="shared" si="145"/>
        <v>Cojinoa</v>
      </c>
      <c r="BQ63" s="3" t="str">
        <f t="shared" si="146"/>
        <v>Pargo</v>
      </c>
      <c r="BR63" s="3" t="str">
        <f t="shared" si="147"/>
        <v>Sierra</v>
      </c>
      <c r="BS63" s="3" t="str">
        <f t="shared" si="148"/>
        <v>Picua</v>
      </c>
      <c r="BT63" s="3" t="str">
        <f t="shared" si="149"/>
        <v>Libra</v>
      </c>
      <c r="BU63" s="3" t="str">
        <f t="shared" si="150"/>
        <v>Libra</v>
      </c>
      <c r="BV63" s="3" t="str">
        <f t="shared" si="151"/>
        <v>Libra</v>
      </c>
      <c r="BW63" s="3" t="str">
        <f t="shared" si="152"/>
        <v>Libra</v>
      </c>
      <c r="BX63" s="3">
        <f t="shared" si="153"/>
        <v>4000</v>
      </c>
      <c r="BY63" s="3">
        <f t="shared" si="154"/>
        <v>7000</v>
      </c>
      <c r="BZ63" s="3">
        <f t="shared" si="155"/>
        <v>7000</v>
      </c>
      <c r="CA63" s="3">
        <f t="shared" si="156"/>
        <v>4000</v>
      </c>
      <c r="CB63" s="3" t="str">
        <f t="shared" si="157"/>
        <v>Cojinoa</v>
      </c>
      <c r="CC63" s="3" t="str">
        <f t="shared" si="158"/>
        <v>Pardo</v>
      </c>
      <c r="CD63" s="3" t="str">
        <f t="shared" si="159"/>
        <v>Sierra</v>
      </c>
      <c r="CE63" s="3" t="str">
        <f t="shared" si="160"/>
        <v>Picua</v>
      </c>
      <c r="CF63" s="3" t="str">
        <f t="shared" si="161"/>
        <v>Libra</v>
      </c>
      <c r="CG63" s="3" t="str">
        <f t="shared" si="162"/>
        <v>Libra</v>
      </c>
      <c r="CH63" s="3" t="str">
        <f t="shared" si="163"/>
        <v>Libra</v>
      </c>
      <c r="CI63" s="3" t="str">
        <f t="shared" si="164"/>
        <v>Libra</v>
      </c>
      <c r="CJ63" s="3">
        <f t="shared" si="165"/>
        <v>4000</v>
      </c>
      <c r="CK63" s="3">
        <f t="shared" si="166"/>
        <v>7000</v>
      </c>
      <c r="CL63" s="3">
        <f t="shared" si="167"/>
        <v>7000</v>
      </c>
      <c r="CM63" s="3">
        <f t="shared" si="168"/>
        <v>4000</v>
      </c>
      <c r="CN63" s="3" t="str">
        <f t="shared" si="133"/>
        <v>SI</v>
      </c>
      <c r="CO63" s="3">
        <f t="shared" si="134"/>
        <v>2</v>
      </c>
      <c r="CP63" s="3" t="str">
        <f t="shared" si="113"/>
        <v>D.P.S y Drummond</v>
      </c>
      <c r="CQ63" s="3" t="str">
        <f t="shared" si="135"/>
        <v>D.P.S.Y DRUMMOND</v>
      </c>
      <c r="CR63" s="3" t="str">
        <f t="shared" si="136"/>
        <v>Embarcaciones completas</v>
      </c>
      <c r="CS63" s="3" t="str">
        <f t="shared" si="114"/>
        <v>Motores</v>
      </c>
      <c r="CT63" s="3" t="str">
        <f t="shared" si="109"/>
        <v>Motores</v>
      </c>
      <c r="CU63" s="3" t="str">
        <f t="shared" si="87"/>
        <v>Anzuelos</v>
      </c>
      <c r="CV63" s="3" t="str">
        <f t="shared" si="88"/>
        <v>Tables</v>
      </c>
      <c r="CW63" s="3">
        <f t="shared" si="137"/>
        <v>2</v>
      </c>
      <c r="CX63" s="3">
        <f t="shared" si="115"/>
        <v>3</v>
      </c>
      <c r="CY63" s="3">
        <f t="shared" si="71"/>
        <v>200</v>
      </c>
      <c r="CZ63" s="3">
        <f t="shared" si="72"/>
        <v>10</v>
      </c>
      <c r="DA63" s="3">
        <f t="shared" si="73"/>
        <v>9</v>
      </c>
      <c r="DB63" s="3" t="str">
        <f t="shared" si="138"/>
        <v>SI</v>
      </c>
      <c r="DC63" s="3" t="str">
        <f t="shared" si="116"/>
        <v>SI</v>
      </c>
      <c r="DD63" s="3" t="str">
        <f t="shared" si="74"/>
        <v>SI</v>
      </c>
      <c r="DE63" s="3" t="str">
        <f t="shared" si="75"/>
        <v>SI</v>
      </c>
      <c r="DF63" s="3" t="str">
        <f t="shared" si="76"/>
        <v>SI</v>
      </c>
      <c r="DG63" s="3" t="str">
        <f t="shared" si="99"/>
        <v>Buen estado</v>
      </c>
      <c r="DH63" s="3" t="str">
        <f t="shared" si="139"/>
        <v>Buen estado</v>
      </c>
      <c r="DI63" s="3" t="str">
        <f t="shared" si="110"/>
        <v>Nuevas</v>
      </c>
      <c r="DJ63" s="3" t="str">
        <f t="shared" si="111"/>
        <v>Nuevas</v>
      </c>
      <c r="DK63" s="3" t="str">
        <f t="shared" si="112"/>
        <v>Nuevas</v>
      </c>
      <c r="DL63" s="3" t="s">
        <v>100</v>
      </c>
      <c r="DM63" s="16" t="s">
        <v>1456</v>
      </c>
      <c r="DN63" s="3" t="str">
        <f t="shared" ref="DN63:DT63" si="218">+DN62</f>
        <v>SI</v>
      </c>
      <c r="DO63" s="3" t="str">
        <f t="shared" si="218"/>
        <v>Lancha</v>
      </c>
      <c r="DP63" s="3" t="str">
        <f t="shared" si="218"/>
        <v>El Titanic</v>
      </c>
      <c r="DQ63" s="3" t="str">
        <f t="shared" si="218"/>
        <v>Motor F. de Borda</v>
      </c>
      <c r="DR63" s="3">
        <f t="shared" si="218"/>
        <v>6</v>
      </c>
      <c r="DS63" s="77" t="str">
        <f t="shared" si="218"/>
        <v>Propia</v>
      </c>
      <c r="DT63" s="3" t="str">
        <f t="shared" si="218"/>
        <v>NO</v>
      </c>
      <c r="DU63" s="3">
        <f t="shared" si="170"/>
        <v>285</v>
      </c>
      <c r="DV63" s="3" t="str">
        <f>+DV62</f>
        <v>Linea de Mano</v>
      </c>
      <c r="DW63" s="3" t="str">
        <f t="shared" si="211"/>
        <v>Red de Enmalle</v>
      </c>
      <c r="DX63" s="3" t="str">
        <f t="shared" si="211"/>
        <v>Atarraya</v>
      </c>
      <c r="DY63" s="3">
        <f>+DY62</f>
        <v>20000</v>
      </c>
      <c r="DZ63" s="3">
        <f t="shared" si="171"/>
        <v>0</v>
      </c>
      <c r="EA63" s="3">
        <f t="shared" si="176"/>
        <v>30000</v>
      </c>
      <c r="EB63" s="3">
        <f>+EB62</f>
        <v>10000</v>
      </c>
      <c r="EC63" s="3">
        <f>+EC62</f>
        <v>2000</v>
      </c>
      <c r="ED63" s="3">
        <f>+ED62</f>
        <v>5000</v>
      </c>
      <c r="EE63" s="3">
        <f t="shared" si="202"/>
        <v>2000</v>
      </c>
      <c r="EF63" s="3">
        <f>+EF62</f>
        <v>37000</v>
      </c>
      <c r="EG63" s="3" t="str">
        <f t="shared" si="212"/>
        <v>Cojinoa</v>
      </c>
      <c r="EH63" s="3" t="str">
        <f t="shared" si="212"/>
        <v>Pargo</v>
      </c>
      <c r="EI63" s="3" t="str">
        <f t="shared" si="212"/>
        <v>Chivo</v>
      </c>
      <c r="EJ63" s="3" t="str">
        <f>+EJ62</f>
        <v>Bonito</v>
      </c>
      <c r="EK63" s="3" t="str">
        <f t="shared" si="213"/>
        <v>Mano</v>
      </c>
      <c r="EL63" s="3" t="str">
        <f t="shared" si="213"/>
        <v>Libra</v>
      </c>
      <c r="EM63" s="3" t="str">
        <f t="shared" si="213"/>
        <v>Libra</v>
      </c>
      <c r="EN63" s="3" t="str">
        <f>+EN62</f>
        <v>mano</v>
      </c>
      <c r="EO63" s="3">
        <f t="shared" si="214"/>
        <v>5000</v>
      </c>
      <c r="EP63" s="3">
        <f t="shared" si="214"/>
        <v>9000</v>
      </c>
      <c r="EQ63" s="3">
        <f t="shared" si="214"/>
        <v>3500</v>
      </c>
      <c r="ER63" s="3">
        <f>+ER62</f>
        <v>15000</v>
      </c>
      <c r="ES63" s="3" t="str">
        <f t="shared" si="215"/>
        <v>Cojinoa</v>
      </c>
      <c r="ET63" s="3" t="str">
        <f t="shared" si="215"/>
        <v>Pargo</v>
      </c>
      <c r="EU63" s="3" t="str">
        <f t="shared" si="215"/>
        <v>Chivo</v>
      </c>
      <c r="EV63" s="3" t="str">
        <f>+EV62</f>
        <v>Carite</v>
      </c>
      <c r="EW63" s="3" t="str">
        <f t="shared" si="216"/>
        <v>Mano</v>
      </c>
      <c r="EX63" s="3" t="str">
        <f t="shared" si="216"/>
        <v>Libra</v>
      </c>
      <c r="EY63" s="3" t="str">
        <f t="shared" si="216"/>
        <v>Libra</v>
      </c>
      <c r="EZ63" s="3" t="str">
        <f>+EZ62</f>
        <v>Libra</v>
      </c>
      <c r="FA63" s="3">
        <f t="shared" si="217"/>
        <v>9000</v>
      </c>
      <c r="FB63" s="3">
        <f t="shared" si="217"/>
        <v>11000</v>
      </c>
      <c r="FC63" s="3">
        <f t="shared" si="217"/>
        <v>5000</v>
      </c>
      <c r="FD63" s="3">
        <f>+FD62</f>
        <v>10000</v>
      </c>
      <c r="FE63" s="3" t="str">
        <f>+FE62</f>
        <v>Playa</v>
      </c>
      <c r="FF63" s="3" t="str">
        <f>+FF62</f>
        <v>Barrio</v>
      </c>
      <c r="FG63" s="77" t="str">
        <f t="shared" si="183"/>
        <v>NO</v>
      </c>
      <c r="FH63" s="3">
        <f t="shared" si="177"/>
        <v>0</v>
      </c>
      <c r="FI63" s="3">
        <f t="shared" si="178"/>
        <v>0</v>
      </c>
      <c r="FJ63" s="3" t="str">
        <f t="shared" si="70"/>
        <v>En esta Sociedad hay una persona con discapacidad auditiva</v>
      </c>
    </row>
    <row r="64" spans="1:166" x14ac:dyDescent="0.25">
      <c r="A64" s="29">
        <v>58</v>
      </c>
      <c r="B64" s="3" t="s">
        <v>599</v>
      </c>
      <c r="C64" s="3" t="str">
        <f>+C63</f>
        <v>Jesus</v>
      </c>
      <c r="D64" s="3" t="s">
        <v>374</v>
      </c>
      <c r="E64" s="3" t="s">
        <v>390</v>
      </c>
      <c r="F64" s="33" t="s">
        <v>133</v>
      </c>
      <c r="G64" s="36">
        <v>16878</v>
      </c>
      <c r="H64" s="3" t="str">
        <f t="shared" ref="H64:J66" si="219">+H63</f>
        <v>SI</v>
      </c>
      <c r="I64" s="3" t="str">
        <f t="shared" si="219"/>
        <v>Contributivo</v>
      </c>
      <c r="J64" s="3" t="str">
        <f t="shared" si="219"/>
        <v>SI</v>
      </c>
      <c r="K64" s="3" t="s">
        <v>1531</v>
      </c>
      <c r="L64" s="37">
        <v>4978060</v>
      </c>
      <c r="M64" s="77" t="s">
        <v>143</v>
      </c>
      <c r="N64" s="3">
        <f t="shared" si="208"/>
        <v>4208405</v>
      </c>
      <c r="O64" s="3">
        <v>3136073841</v>
      </c>
      <c r="P64" s="3" t="str">
        <f t="shared" si="209"/>
        <v>dirier69@hotmail.com</v>
      </c>
      <c r="Q64" s="3" t="s">
        <v>600</v>
      </c>
      <c r="R64" s="77" t="s">
        <v>148</v>
      </c>
      <c r="S64" s="3">
        <f t="shared" si="173"/>
        <v>0</v>
      </c>
      <c r="T64" s="3" t="s">
        <v>244</v>
      </c>
      <c r="U64" s="3">
        <f t="shared" si="1"/>
        <v>0</v>
      </c>
      <c r="V64" s="3">
        <f t="shared" si="2"/>
        <v>0</v>
      </c>
      <c r="W64" s="3" t="s">
        <v>245</v>
      </c>
      <c r="X64" s="3" t="s">
        <v>244</v>
      </c>
      <c r="Y64" s="3">
        <f t="shared" si="3"/>
        <v>0</v>
      </c>
      <c r="Z64" s="3">
        <f t="shared" si="4"/>
        <v>0</v>
      </c>
      <c r="AA64" s="95">
        <f t="shared" si="210"/>
        <v>9600000</v>
      </c>
      <c r="AB64" s="3">
        <v>2</v>
      </c>
      <c r="AC64" s="95">
        <v>12000000</v>
      </c>
      <c r="AD64" s="3" t="s">
        <v>88</v>
      </c>
      <c r="AE64" s="77" t="str">
        <f t="shared" si="204"/>
        <v>Banco</v>
      </c>
      <c r="AF64" s="3" t="str">
        <f t="shared" si="205"/>
        <v>De la Mujer</v>
      </c>
      <c r="AG64" s="3" t="s">
        <v>87</v>
      </c>
      <c r="AH64" s="3" t="s">
        <v>20</v>
      </c>
      <c r="AI64" s="3" t="s">
        <v>595</v>
      </c>
      <c r="AJ64" s="3" t="s">
        <v>246</v>
      </c>
      <c r="AK64" s="3">
        <v>1</v>
      </c>
      <c r="AL64" s="3" t="str">
        <f t="shared" si="141"/>
        <v>Asociaciòn de Pescadores y Turismo Puerto la Loma</v>
      </c>
      <c r="AM64" s="3" t="s">
        <v>247</v>
      </c>
      <c r="AN64" s="3">
        <f t="shared" si="184"/>
        <v>0</v>
      </c>
      <c r="AO64" s="3" t="str">
        <f t="shared" si="118"/>
        <v>819005877-6</v>
      </c>
      <c r="AP64" s="3" t="str">
        <f t="shared" si="119"/>
        <v>SI</v>
      </c>
      <c r="AQ64" s="3">
        <f t="shared" si="120"/>
        <v>46</v>
      </c>
      <c r="AR64" s="3">
        <f t="shared" si="121"/>
        <v>8</v>
      </c>
      <c r="AS64" s="3" t="str">
        <f t="shared" si="122"/>
        <v>Luis Hernandez</v>
      </c>
      <c r="AT64" s="3">
        <f t="shared" si="123"/>
        <v>85456135</v>
      </c>
      <c r="AU64" s="3" t="str">
        <f t="shared" si="124"/>
        <v>SI</v>
      </c>
      <c r="AV64" s="3">
        <f t="shared" si="125"/>
        <v>2</v>
      </c>
      <c r="AW64" s="3">
        <f t="shared" si="80"/>
        <v>0</v>
      </c>
      <c r="AX64" s="3">
        <f t="shared" si="126"/>
        <v>1</v>
      </c>
      <c r="AY64" s="3">
        <f t="shared" si="81"/>
        <v>0</v>
      </c>
      <c r="AZ64" s="3" t="str">
        <f t="shared" si="127"/>
        <v>Motor F. de Borda</v>
      </c>
      <c r="BA64" s="3" t="str">
        <f t="shared" si="186"/>
        <v>Motor F. de Borda</v>
      </c>
      <c r="BB64" s="3">
        <f t="shared" si="128"/>
        <v>50</v>
      </c>
      <c r="BC64" s="3">
        <f t="shared" si="187"/>
        <v>0</v>
      </c>
      <c r="BD64" s="3">
        <f t="shared" si="129"/>
        <v>2</v>
      </c>
      <c r="BE64" s="3" t="str">
        <f t="shared" si="130"/>
        <v>Maretera</v>
      </c>
      <c r="BF64" s="3" t="str">
        <f t="shared" si="188"/>
        <v>Lancha</v>
      </c>
      <c r="BG64" s="3" t="str">
        <f t="shared" si="189"/>
        <v>Botes</v>
      </c>
      <c r="BH64" s="3">
        <f t="shared" si="131"/>
        <v>2</v>
      </c>
      <c r="BI64" s="3">
        <f t="shared" si="196"/>
        <v>6</v>
      </c>
      <c r="BJ64" s="3">
        <f t="shared" si="197"/>
        <v>30</v>
      </c>
      <c r="BK64" s="3" t="str">
        <f t="shared" si="142"/>
        <v>Linea de Mano</v>
      </c>
      <c r="BL64" s="3" t="str">
        <f t="shared" si="143"/>
        <v>Palangre</v>
      </c>
      <c r="BM64" s="3" t="str">
        <f t="shared" si="144"/>
        <v>Nasa</v>
      </c>
      <c r="BN64" s="3" t="str">
        <f t="shared" si="132"/>
        <v>Nasa</v>
      </c>
      <c r="BO64" s="3">
        <f t="shared" si="198"/>
        <v>0</v>
      </c>
      <c r="BP64" s="3" t="str">
        <f t="shared" si="145"/>
        <v>Cojinoa</v>
      </c>
      <c r="BQ64" s="3" t="str">
        <f t="shared" si="146"/>
        <v>Pargo</v>
      </c>
      <c r="BR64" s="3" t="str">
        <f t="shared" si="147"/>
        <v>Sierra</v>
      </c>
      <c r="BS64" s="3" t="str">
        <f t="shared" si="148"/>
        <v>Picua</v>
      </c>
      <c r="BT64" s="3" t="str">
        <f t="shared" si="149"/>
        <v>Libra</v>
      </c>
      <c r="BU64" s="3" t="str">
        <f t="shared" si="150"/>
        <v>Libra</v>
      </c>
      <c r="BV64" s="3" t="str">
        <f t="shared" si="151"/>
        <v>Libra</v>
      </c>
      <c r="BW64" s="3" t="str">
        <f t="shared" si="152"/>
        <v>Libra</v>
      </c>
      <c r="BX64" s="3">
        <f t="shared" si="153"/>
        <v>4000</v>
      </c>
      <c r="BY64" s="3">
        <f t="shared" si="154"/>
        <v>7000</v>
      </c>
      <c r="BZ64" s="3">
        <f t="shared" si="155"/>
        <v>7000</v>
      </c>
      <c r="CA64" s="3">
        <f t="shared" si="156"/>
        <v>4000</v>
      </c>
      <c r="CB64" s="3" t="str">
        <f t="shared" si="157"/>
        <v>Cojinoa</v>
      </c>
      <c r="CC64" s="3" t="str">
        <f t="shared" si="158"/>
        <v>Pardo</v>
      </c>
      <c r="CD64" s="3" t="str">
        <f t="shared" si="159"/>
        <v>Sierra</v>
      </c>
      <c r="CE64" s="3" t="str">
        <f t="shared" si="160"/>
        <v>Picua</v>
      </c>
      <c r="CF64" s="3" t="str">
        <f t="shared" si="161"/>
        <v>Libra</v>
      </c>
      <c r="CG64" s="3" t="str">
        <f t="shared" si="162"/>
        <v>Libra</v>
      </c>
      <c r="CH64" s="3" t="str">
        <f t="shared" si="163"/>
        <v>Libra</v>
      </c>
      <c r="CI64" s="3" t="str">
        <f t="shared" si="164"/>
        <v>Libra</v>
      </c>
      <c r="CJ64" s="3">
        <f t="shared" si="165"/>
        <v>4000</v>
      </c>
      <c r="CK64" s="3">
        <f t="shared" si="166"/>
        <v>7000</v>
      </c>
      <c r="CL64" s="3">
        <f t="shared" si="167"/>
        <v>7000</v>
      </c>
      <c r="CM64" s="3">
        <f t="shared" si="168"/>
        <v>4000</v>
      </c>
      <c r="CN64" s="3" t="str">
        <f t="shared" si="133"/>
        <v>SI</v>
      </c>
      <c r="CO64" s="3">
        <f t="shared" si="134"/>
        <v>2</v>
      </c>
      <c r="CP64" s="3" t="str">
        <f t="shared" si="113"/>
        <v>D.P.S y Drummond</v>
      </c>
      <c r="CQ64" s="3" t="str">
        <f t="shared" si="135"/>
        <v>D.P.S.Y DRUMMOND</v>
      </c>
      <c r="CR64" s="3" t="str">
        <f t="shared" si="136"/>
        <v>Embarcaciones completas</v>
      </c>
      <c r="CS64" s="3" t="str">
        <f t="shared" si="114"/>
        <v>Motores</v>
      </c>
      <c r="CT64" s="3" t="str">
        <f t="shared" si="109"/>
        <v>Motores</v>
      </c>
      <c r="CU64" s="3" t="str">
        <f t="shared" si="87"/>
        <v>Anzuelos</v>
      </c>
      <c r="CV64" s="3" t="str">
        <f t="shared" si="88"/>
        <v>Tables</v>
      </c>
      <c r="CW64" s="3">
        <f t="shared" si="137"/>
        <v>2</v>
      </c>
      <c r="CX64" s="3">
        <f t="shared" si="115"/>
        <v>3</v>
      </c>
      <c r="CY64" s="3">
        <f t="shared" si="71"/>
        <v>200</v>
      </c>
      <c r="CZ64" s="3">
        <f t="shared" si="72"/>
        <v>10</v>
      </c>
      <c r="DA64" s="3">
        <f t="shared" si="73"/>
        <v>9</v>
      </c>
      <c r="DB64" s="3" t="str">
        <f t="shared" si="138"/>
        <v>SI</v>
      </c>
      <c r="DC64" s="3" t="str">
        <f t="shared" si="116"/>
        <v>SI</v>
      </c>
      <c r="DD64" s="3" t="str">
        <f t="shared" si="74"/>
        <v>SI</v>
      </c>
      <c r="DE64" s="3" t="str">
        <f t="shared" si="75"/>
        <v>SI</v>
      </c>
      <c r="DF64" s="3" t="str">
        <f t="shared" si="76"/>
        <v>SI</v>
      </c>
      <c r="DG64" s="3" t="str">
        <f t="shared" si="99"/>
        <v>Buen estado</v>
      </c>
      <c r="DH64" s="3" t="str">
        <f t="shared" si="139"/>
        <v>Buen estado</v>
      </c>
      <c r="DI64" s="3" t="str">
        <f t="shared" si="110"/>
        <v>Nuevas</v>
      </c>
      <c r="DJ64" s="3" t="str">
        <f t="shared" si="111"/>
        <v>Nuevas</v>
      </c>
      <c r="DK64" s="3" t="str">
        <f t="shared" si="112"/>
        <v>Nuevas</v>
      </c>
      <c r="DL64" s="3" t="s">
        <v>100</v>
      </c>
      <c r="DM64" s="16" t="s">
        <v>1456</v>
      </c>
      <c r="DN64" s="3" t="s">
        <v>87</v>
      </c>
      <c r="DO64" s="3" t="s">
        <v>213</v>
      </c>
      <c r="DP64" s="3" t="s">
        <v>596</v>
      </c>
      <c r="DQ64" s="3" t="s">
        <v>160</v>
      </c>
      <c r="DR64" s="3">
        <f>+DR63</f>
        <v>6</v>
      </c>
      <c r="DS64" s="77" t="s">
        <v>148</v>
      </c>
      <c r="DT64" s="3" t="s">
        <v>88</v>
      </c>
      <c r="DU64" s="3">
        <f t="shared" si="170"/>
        <v>285</v>
      </c>
      <c r="DV64" s="3" t="s">
        <v>216</v>
      </c>
      <c r="DW64" s="16" t="s">
        <v>164</v>
      </c>
      <c r="DX64" s="3" t="str">
        <f>+DX63</f>
        <v>Atarraya</v>
      </c>
      <c r="DY64" s="3">
        <v>20000</v>
      </c>
      <c r="DZ64" s="3">
        <f t="shared" si="171"/>
        <v>0</v>
      </c>
      <c r="EA64" s="3">
        <f t="shared" si="176"/>
        <v>30000</v>
      </c>
      <c r="EB64" s="3">
        <v>10000</v>
      </c>
      <c r="EC64" s="3">
        <v>2000</v>
      </c>
      <c r="ED64" s="3">
        <v>10000</v>
      </c>
      <c r="EE64" s="3">
        <f t="shared" si="202"/>
        <v>2000</v>
      </c>
      <c r="EF64" s="3">
        <v>42000</v>
      </c>
      <c r="EG64" s="3" t="s">
        <v>261</v>
      </c>
      <c r="EH64" s="3" t="s">
        <v>249</v>
      </c>
      <c r="EI64" s="3" t="s">
        <v>262</v>
      </c>
      <c r="EJ64" s="3" t="s">
        <v>218</v>
      </c>
      <c r="EK64" s="3" t="s">
        <v>263</v>
      </c>
      <c r="EL64" s="3" t="s">
        <v>252</v>
      </c>
      <c r="EM64" s="3" t="s">
        <v>263</v>
      </c>
      <c r="EN64" s="3" t="s">
        <v>263</v>
      </c>
      <c r="EO64" s="3">
        <v>5000</v>
      </c>
      <c r="EP64" s="3">
        <v>10000</v>
      </c>
      <c r="EQ64" s="3">
        <v>8000</v>
      </c>
      <c r="ER64" s="3">
        <v>10000</v>
      </c>
      <c r="ES64" s="3" t="s">
        <v>261</v>
      </c>
      <c r="ET64" s="3" t="s">
        <v>249</v>
      </c>
      <c r="EU64" s="3" t="s">
        <v>262</v>
      </c>
      <c r="EV64" s="3" t="s">
        <v>218</v>
      </c>
      <c r="EW64" s="3" t="s">
        <v>263</v>
      </c>
      <c r="EX64" s="3" t="s">
        <v>252</v>
      </c>
      <c r="EY64" s="3" t="s">
        <v>263</v>
      </c>
      <c r="EZ64" s="3" t="s">
        <v>263</v>
      </c>
      <c r="FA64" s="3">
        <v>5000</v>
      </c>
      <c r="FB64" s="3">
        <v>10000</v>
      </c>
      <c r="FC64" s="3">
        <v>8000</v>
      </c>
      <c r="FD64" s="3">
        <v>10000</v>
      </c>
      <c r="FE64" s="3" t="s">
        <v>225</v>
      </c>
      <c r="FF64" s="3" t="s">
        <v>253</v>
      </c>
      <c r="FG64" s="77" t="str">
        <f t="shared" si="183"/>
        <v>NO</v>
      </c>
      <c r="FH64" s="3">
        <f t="shared" si="177"/>
        <v>0</v>
      </c>
      <c r="FI64" s="3">
        <f t="shared" si="178"/>
        <v>0</v>
      </c>
      <c r="FJ64" s="3" t="str">
        <f t="shared" si="70"/>
        <v>En esta Sociedad hay una persona con discapacidad auditiva</v>
      </c>
    </row>
    <row r="65" spans="1:166" x14ac:dyDescent="0.25">
      <c r="A65" s="29">
        <v>59</v>
      </c>
      <c r="B65" s="3" t="s">
        <v>601</v>
      </c>
      <c r="C65" s="3" t="s">
        <v>408</v>
      </c>
      <c r="D65" s="3" t="s">
        <v>602</v>
      </c>
      <c r="E65" s="3" t="s">
        <v>603</v>
      </c>
      <c r="F65" s="33" t="s">
        <v>133</v>
      </c>
      <c r="G65" s="36">
        <v>22348</v>
      </c>
      <c r="H65" s="3" t="str">
        <f t="shared" si="219"/>
        <v>SI</v>
      </c>
      <c r="I65" s="3" t="str">
        <f t="shared" si="219"/>
        <v>Contributivo</v>
      </c>
      <c r="J65" s="3" t="str">
        <f t="shared" si="219"/>
        <v>SI</v>
      </c>
      <c r="K65" s="3" t="s">
        <v>1531</v>
      </c>
      <c r="L65" s="37">
        <v>8716553</v>
      </c>
      <c r="M65" s="77" t="s">
        <v>143</v>
      </c>
      <c r="N65" s="3">
        <f t="shared" si="208"/>
        <v>4208405</v>
      </c>
      <c r="O65" s="3">
        <v>3205234527</v>
      </c>
      <c r="P65" s="3" t="str">
        <f t="shared" si="209"/>
        <v>dirier69@hotmail.com</v>
      </c>
      <c r="Q65" s="3" t="s">
        <v>604</v>
      </c>
      <c r="R65" s="77" t="s">
        <v>148</v>
      </c>
      <c r="S65" s="3">
        <f t="shared" si="173"/>
        <v>0</v>
      </c>
      <c r="T65" s="3" t="s">
        <v>244</v>
      </c>
      <c r="U65" s="3">
        <f t="shared" si="1"/>
        <v>0</v>
      </c>
      <c r="V65" s="3">
        <f t="shared" si="2"/>
        <v>0</v>
      </c>
      <c r="W65" s="3" t="s">
        <v>245</v>
      </c>
      <c r="X65" s="3" t="s">
        <v>244</v>
      </c>
      <c r="Y65" s="3">
        <f t="shared" si="3"/>
        <v>0</v>
      </c>
      <c r="Z65" s="3">
        <f t="shared" si="4"/>
        <v>0</v>
      </c>
      <c r="AA65" s="95">
        <f t="shared" si="210"/>
        <v>9600000</v>
      </c>
      <c r="AB65" s="3">
        <f>+AB64</f>
        <v>2</v>
      </c>
      <c r="AC65" s="95">
        <v>5000000</v>
      </c>
      <c r="AD65" s="3" t="s">
        <v>88</v>
      </c>
      <c r="AE65" s="77" t="str">
        <f t="shared" si="204"/>
        <v>Banco</v>
      </c>
      <c r="AF65" s="3" t="str">
        <f t="shared" si="205"/>
        <v>De la Mujer</v>
      </c>
      <c r="AG65" s="3" t="s">
        <v>87</v>
      </c>
      <c r="AH65" s="3" t="s">
        <v>20</v>
      </c>
      <c r="AI65" s="3" t="s">
        <v>605</v>
      </c>
      <c r="AJ65" s="3" t="s">
        <v>246</v>
      </c>
      <c r="AK65" s="3">
        <v>1</v>
      </c>
      <c r="AL65" s="3" t="str">
        <f t="shared" si="141"/>
        <v>Asociaciòn de Pescadores y Turismo Puerto la Loma</v>
      </c>
      <c r="AM65" s="3" t="s">
        <v>247</v>
      </c>
      <c r="AN65" s="3">
        <f t="shared" si="184"/>
        <v>0</v>
      </c>
      <c r="AO65" s="3" t="str">
        <f t="shared" si="118"/>
        <v>819005877-6</v>
      </c>
      <c r="AP65" s="3" t="str">
        <f t="shared" si="119"/>
        <v>SI</v>
      </c>
      <c r="AQ65" s="3">
        <f t="shared" si="120"/>
        <v>46</v>
      </c>
      <c r="AR65" s="3">
        <f t="shared" si="121"/>
        <v>8</v>
      </c>
      <c r="AS65" s="3" t="str">
        <f t="shared" si="122"/>
        <v>Luis Hernandez</v>
      </c>
      <c r="AT65" s="3">
        <f t="shared" si="123"/>
        <v>85456135</v>
      </c>
      <c r="AU65" s="3" t="str">
        <f t="shared" si="124"/>
        <v>SI</v>
      </c>
      <c r="AV65" s="3">
        <f t="shared" si="125"/>
        <v>2</v>
      </c>
      <c r="AW65" s="3">
        <f t="shared" si="80"/>
        <v>0</v>
      </c>
      <c r="AX65" s="3">
        <f t="shared" si="126"/>
        <v>1</v>
      </c>
      <c r="AY65" s="3">
        <f t="shared" si="81"/>
        <v>0</v>
      </c>
      <c r="AZ65" s="3" t="str">
        <f t="shared" si="127"/>
        <v>Motor F. de Borda</v>
      </c>
      <c r="BA65" s="3" t="str">
        <f t="shared" si="186"/>
        <v>Motor F. de Borda</v>
      </c>
      <c r="BB65" s="3">
        <f t="shared" si="128"/>
        <v>50</v>
      </c>
      <c r="BC65" s="3">
        <f t="shared" si="187"/>
        <v>0</v>
      </c>
      <c r="BD65" s="3">
        <f t="shared" si="129"/>
        <v>2</v>
      </c>
      <c r="BE65" s="3" t="str">
        <f t="shared" si="130"/>
        <v>Maretera</v>
      </c>
      <c r="BF65" s="3" t="str">
        <f t="shared" si="188"/>
        <v>Lancha</v>
      </c>
      <c r="BG65" s="3" t="str">
        <f t="shared" si="189"/>
        <v>Botes</v>
      </c>
      <c r="BH65" s="3">
        <f t="shared" si="131"/>
        <v>2</v>
      </c>
      <c r="BI65" s="3">
        <f t="shared" si="196"/>
        <v>6</v>
      </c>
      <c r="BJ65" s="3">
        <f t="shared" si="197"/>
        <v>30</v>
      </c>
      <c r="BK65" s="3" t="str">
        <f t="shared" si="142"/>
        <v>Linea de Mano</v>
      </c>
      <c r="BL65" s="3" t="str">
        <f t="shared" si="143"/>
        <v>Palangre</v>
      </c>
      <c r="BM65" s="3" t="str">
        <f t="shared" si="144"/>
        <v>Nasa</v>
      </c>
      <c r="BN65" s="3" t="str">
        <f t="shared" si="132"/>
        <v>Nasa</v>
      </c>
      <c r="BO65" s="3">
        <f t="shared" si="198"/>
        <v>0</v>
      </c>
      <c r="BP65" s="3" t="str">
        <f t="shared" si="145"/>
        <v>Cojinoa</v>
      </c>
      <c r="BQ65" s="3" t="str">
        <f t="shared" si="146"/>
        <v>Pargo</v>
      </c>
      <c r="BR65" s="3" t="str">
        <f t="shared" si="147"/>
        <v>Sierra</v>
      </c>
      <c r="BS65" s="3" t="str">
        <f t="shared" si="148"/>
        <v>Picua</v>
      </c>
      <c r="BT65" s="3" t="str">
        <f t="shared" si="149"/>
        <v>Libra</v>
      </c>
      <c r="BU65" s="3" t="str">
        <f t="shared" si="150"/>
        <v>Libra</v>
      </c>
      <c r="BV65" s="3" t="str">
        <f t="shared" si="151"/>
        <v>Libra</v>
      </c>
      <c r="BW65" s="3" t="str">
        <f t="shared" si="152"/>
        <v>Libra</v>
      </c>
      <c r="BX65" s="3">
        <f t="shared" si="153"/>
        <v>4000</v>
      </c>
      <c r="BY65" s="3">
        <f t="shared" si="154"/>
        <v>7000</v>
      </c>
      <c r="BZ65" s="3">
        <f t="shared" si="155"/>
        <v>7000</v>
      </c>
      <c r="CA65" s="3">
        <f t="shared" si="156"/>
        <v>4000</v>
      </c>
      <c r="CB65" s="3" t="str">
        <f t="shared" si="157"/>
        <v>Cojinoa</v>
      </c>
      <c r="CC65" s="3" t="str">
        <f t="shared" si="158"/>
        <v>Pardo</v>
      </c>
      <c r="CD65" s="3" t="str">
        <f t="shared" si="159"/>
        <v>Sierra</v>
      </c>
      <c r="CE65" s="3" t="str">
        <f t="shared" si="160"/>
        <v>Picua</v>
      </c>
      <c r="CF65" s="3" t="str">
        <f t="shared" si="161"/>
        <v>Libra</v>
      </c>
      <c r="CG65" s="3" t="str">
        <f t="shared" si="162"/>
        <v>Libra</v>
      </c>
      <c r="CH65" s="3" t="str">
        <f t="shared" si="163"/>
        <v>Libra</v>
      </c>
      <c r="CI65" s="3" t="str">
        <f t="shared" si="164"/>
        <v>Libra</v>
      </c>
      <c r="CJ65" s="3">
        <f t="shared" si="165"/>
        <v>4000</v>
      </c>
      <c r="CK65" s="3">
        <f t="shared" si="166"/>
        <v>7000</v>
      </c>
      <c r="CL65" s="3">
        <f t="shared" si="167"/>
        <v>7000</v>
      </c>
      <c r="CM65" s="3">
        <f t="shared" si="168"/>
        <v>4000</v>
      </c>
      <c r="CN65" s="3" t="str">
        <f t="shared" si="133"/>
        <v>SI</v>
      </c>
      <c r="CO65" s="3">
        <f t="shared" si="134"/>
        <v>2</v>
      </c>
      <c r="CP65" s="3" t="str">
        <f t="shared" si="113"/>
        <v>D.P.S y Drummond</v>
      </c>
      <c r="CQ65" s="3" t="str">
        <f t="shared" si="135"/>
        <v>D.P.S.Y DRUMMOND</v>
      </c>
      <c r="CR65" s="3" t="str">
        <f t="shared" si="136"/>
        <v>Embarcaciones completas</v>
      </c>
      <c r="CS65" s="3" t="str">
        <f t="shared" si="114"/>
        <v>Motores</v>
      </c>
      <c r="CT65" s="3" t="str">
        <f t="shared" si="109"/>
        <v>Motores</v>
      </c>
      <c r="CU65" s="3" t="str">
        <f t="shared" si="87"/>
        <v>Anzuelos</v>
      </c>
      <c r="CV65" s="3" t="str">
        <f t="shared" si="88"/>
        <v>Tables</v>
      </c>
      <c r="CW65" s="3">
        <f t="shared" si="137"/>
        <v>2</v>
      </c>
      <c r="CX65" s="3">
        <f t="shared" si="115"/>
        <v>3</v>
      </c>
      <c r="CY65" s="3">
        <f t="shared" si="71"/>
        <v>200</v>
      </c>
      <c r="CZ65" s="3">
        <f t="shared" si="72"/>
        <v>10</v>
      </c>
      <c r="DA65" s="3">
        <f t="shared" si="73"/>
        <v>9</v>
      </c>
      <c r="DB65" s="3" t="str">
        <f t="shared" si="138"/>
        <v>SI</v>
      </c>
      <c r="DC65" s="3" t="str">
        <f t="shared" si="116"/>
        <v>SI</v>
      </c>
      <c r="DD65" s="3" t="str">
        <f t="shared" si="74"/>
        <v>SI</v>
      </c>
      <c r="DE65" s="3" t="str">
        <f t="shared" si="75"/>
        <v>SI</v>
      </c>
      <c r="DF65" s="3" t="str">
        <f t="shared" si="76"/>
        <v>SI</v>
      </c>
      <c r="DG65" s="3" t="str">
        <f t="shared" si="99"/>
        <v>Buen estado</v>
      </c>
      <c r="DH65" s="3" t="str">
        <f t="shared" si="139"/>
        <v>Buen estado</v>
      </c>
      <c r="DI65" s="3" t="str">
        <f t="shared" si="110"/>
        <v>Nuevas</v>
      </c>
      <c r="DJ65" s="3" t="str">
        <f t="shared" si="111"/>
        <v>Nuevas</v>
      </c>
      <c r="DK65" s="3" t="str">
        <f t="shared" si="112"/>
        <v>Nuevas</v>
      </c>
      <c r="DL65" s="3" t="s">
        <v>100</v>
      </c>
      <c r="DM65" s="16" t="s">
        <v>1456</v>
      </c>
      <c r="DN65" s="3" t="s">
        <v>87</v>
      </c>
      <c r="DO65" s="3" t="s">
        <v>213</v>
      </c>
      <c r="DP65" s="3" t="s">
        <v>245</v>
      </c>
      <c r="DQ65" s="3" t="s">
        <v>160</v>
      </c>
      <c r="DR65" s="3">
        <v>5</v>
      </c>
      <c r="DS65" s="77" t="s">
        <v>180</v>
      </c>
      <c r="DT65" s="3" t="str">
        <f>+DT64</f>
        <v>NO</v>
      </c>
      <c r="DU65" s="3">
        <f t="shared" si="170"/>
        <v>285</v>
      </c>
      <c r="DV65" s="3" t="s">
        <v>216</v>
      </c>
      <c r="DW65" s="3" t="str">
        <f>+DW64</f>
        <v>Red de Enmalle</v>
      </c>
      <c r="DX65" s="3" t="str">
        <f>+DX64</f>
        <v>Atarraya</v>
      </c>
      <c r="DY65" s="3">
        <v>10000</v>
      </c>
      <c r="DZ65" s="3">
        <f t="shared" si="171"/>
        <v>0</v>
      </c>
      <c r="EA65" s="3">
        <f t="shared" si="176"/>
        <v>30000</v>
      </c>
      <c r="EB65" s="3">
        <v>7000</v>
      </c>
      <c r="EC65" s="3">
        <v>2000</v>
      </c>
      <c r="ED65" s="3">
        <v>5000</v>
      </c>
      <c r="EE65" s="3">
        <f t="shared" si="202"/>
        <v>2000</v>
      </c>
      <c r="EF65" s="3">
        <v>24000</v>
      </c>
      <c r="EG65" s="3" t="str">
        <f t="shared" ref="EG65:EP66" si="220">+EG64</f>
        <v>Cojinoa</v>
      </c>
      <c r="EH65" s="3" t="str">
        <f t="shared" si="220"/>
        <v>Pargo</v>
      </c>
      <c r="EI65" s="3" t="str">
        <f t="shared" si="220"/>
        <v>Picua</v>
      </c>
      <c r="EJ65" s="3" t="str">
        <f t="shared" si="220"/>
        <v>Bonito</v>
      </c>
      <c r="EK65" s="3" t="str">
        <f t="shared" si="220"/>
        <v>Mano</v>
      </c>
      <c r="EL65" s="3" t="str">
        <f t="shared" si="220"/>
        <v>Libra</v>
      </c>
      <c r="EM65" s="3" t="str">
        <f t="shared" si="220"/>
        <v>Mano</v>
      </c>
      <c r="EN65" s="3" t="str">
        <f t="shared" si="220"/>
        <v>Mano</v>
      </c>
      <c r="EO65" s="3">
        <f t="shared" si="220"/>
        <v>5000</v>
      </c>
      <c r="EP65" s="3">
        <f t="shared" si="220"/>
        <v>10000</v>
      </c>
      <c r="EQ65" s="3">
        <f t="shared" ref="EQ65:EZ66" si="221">+EQ64</f>
        <v>8000</v>
      </c>
      <c r="ER65" s="3">
        <f t="shared" si="221"/>
        <v>10000</v>
      </c>
      <c r="ES65" s="3" t="str">
        <f t="shared" si="221"/>
        <v>Cojinoa</v>
      </c>
      <c r="ET65" s="3" t="str">
        <f t="shared" si="221"/>
        <v>Pargo</v>
      </c>
      <c r="EU65" s="3" t="str">
        <f t="shared" si="221"/>
        <v>Picua</v>
      </c>
      <c r="EV65" s="3" t="str">
        <f t="shared" si="221"/>
        <v>Bonito</v>
      </c>
      <c r="EW65" s="3" t="str">
        <f t="shared" si="221"/>
        <v>Mano</v>
      </c>
      <c r="EX65" s="3" t="str">
        <f t="shared" si="221"/>
        <v>Libra</v>
      </c>
      <c r="EY65" s="3" t="str">
        <f t="shared" si="221"/>
        <v>Mano</v>
      </c>
      <c r="EZ65" s="3" t="str">
        <f t="shared" si="221"/>
        <v>Mano</v>
      </c>
      <c r="FA65" s="3">
        <f t="shared" ref="FA65:FD66" si="222">+FA64</f>
        <v>5000</v>
      </c>
      <c r="FB65" s="3">
        <f t="shared" si="222"/>
        <v>10000</v>
      </c>
      <c r="FC65" s="3">
        <f t="shared" si="222"/>
        <v>8000</v>
      </c>
      <c r="FD65" s="3">
        <f t="shared" si="222"/>
        <v>10000</v>
      </c>
      <c r="FE65" s="3" t="s">
        <v>225</v>
      </c>
      <c r="FF65" s="3" t="s">
        <v>253</v>
      </c>
      <c r="FG65" s="77" t="str">
        <f t="shared" si="183"/>
        <v>NO</v>
      </c>
      <c r="FH65" s="3">
        <f t="shared" si="177"/>
        <v>0</v>
      </c>
      <c r="FI65" s="3">
        <f t="shared" si="178"/>
        <v>0</v>
      </c>
      <c r="FJ65" s="3" t="str">
        <f t="shared" si="70"/>
        <v>En esta Sociedad hay una persona con discapacidad auditiva</v>
      </c>
    </row>
    <row r="66" spans="1:166" x14ac:dyDescent="0.25">
      <c r="A66" s="29">
        <v>60</v>
      </c>
      <c r="B66" s="3" t="s">
        <v>606</v>
      </c>
      <c r="C66" s="3" t="s">
        <v>540</v>
      </c>
      <c r="D66" s="3" t="s">
        <v>607</v>
      </c>
      <c r="E66" s="3" t="s">
        <v>556</v>
      </c>
      <c r="F66" s="33" t="s">
        <v>133</v>
      </c>
      <c r="G66" s="36">
        <v>22868</v>
      </c>
      <c r="H66" s="3" t="str">
        <f t="shared" si="219"/>
        <v>SI</v>
      </c>
      <c r="I66" s="3" t="str">
        <f t="shared" si="219"/>
        <v>Contributivo</v>
      </c>
      <c r="J66" s="3" t="str">
        <f t="shared" si="219"/>
        <v>SI</v>
      </c>
      <c r="K66" s="3" t="s">
        <v>1531</v>
      </c>
      <c r="L66" s="37">
        <v>12558482</v>
      </c>
      <c r="M66" s="77" t="s">
        <v>145</v>
      </c>
      <c r="N66" s="3">
        <f t="shared" si="208"/>
        <v>4208405</v>
      </c>
      <c r="O66" s="3">
        <v>3003956614</v>
      </c>
      <c r="P66" s="3" t="str">
        <f t="shared" si="209"/>
        <v>dirier69@hotmail.com</v>
      </c>
      <c r="Q66" s="3" t="s">
        <v>608</v>
      </c>
      <c r="R66" s="77" t="s">
        <v>149</v>
      </c>
      <c r="S66" s="3">
        <f t="shared" si="173"/>
        <v>0</v>
      </c>
      <c r="T66" s="3" t="s">
        <v>609</v>
      </c>
      <c r="U66" s="3">
        <f t="shared" si="1"/>
        <v>0</v>
      </c>
      <c r="V66" s="3">
        <f t="shared" si="2"/>
        <v>0</v>
      </c>
      <c r="W66" s="3" t="s">
        <v>245</v>
      </c>
      <c r="X66" s="3" t="s">
        <v>609</v>
      </c>
      <c r="Y66" s="3">
        <f t="shared" si="3"/>
        <v>0</v>
      </c>
      <c r="Z66" s="3">
        <f t="shared" si="4"/>
        <v>0</v>
      </c>
      <c r="AA66" s="95">
        <f t="shared" si="210"/>
        <v>9600000</v>
      </c>
      <c r="AB66" s="3">
        <f>+AB65</f>
        <v>2</v>
      </c>
      <c r="AC66" s="95">
        <v>9600000</v>
      </c>
      <c r="AD66" s="3" t="s">
        <v>88</v>
      </c>
      <c r="AE66" s="77" t="str">
        <f t="shared" si="204"/>
        <v>Banco</v>
      </c>
      <c r="AF66" s="3" t="str">
        <f t="shared" si="205"/>
        <v>De la Mujer</v>
      </c>
      <c r="AG66" s="3" t="s">
        <v>87</v>
      </c>
      <c r="AH66" s="3" t="s">
        <v>20</v>
      </c>
      <c r="AI66" s="3">
        <v>5</v>
      </c>
      <c r="AJ66" s="3" t="s">
        <v>246</v>
      </c>
      <c r="AK66" s="3">
        <v>1</v>
      </c>
      <c r="AL66" s="3" t="s">
        <v>610</v>
      </c>
      <c r="AM66" s="3" t="s">
        <v>611</v>
      </c>
      <c r="AN66" s="36">
        <v>40828</v>
      </c>
      <c r="AO66" s="3" t="s">
        <v>612</v>
      </c>
      <c r="AP66" s="3" t="s">
        <v>88</v>
      </c>
      <c r="AQ66" s="3">
        <v>37</v>
      </c>
      <c r="AR66" s="3">
        <v>37</v>
      </c>
      <c r="AS66" s="3" t="s">
        <v>613</v>
      </c>
      <c r="AT66" s="37">
        <v>12541337</v>
      </c>
      <c r="AU66" s="3" t="s">
        <v>87</v>
      </c>
      <c r="AV66" s="3">
        <v>1</v>
      </c>
      <c r="AW66" s="3">
        <v>1</v>
      </c>
      <c r="AX66" s="3">
        <f t="shared" si="126"/>
        <v>1</v>
      </c>
      <c r="AY66" s="3">
        <f t="shared" si="81"/>
        <v>0</v>
      </c>
      <c r="AZ66" s="3" t="str">
        <f t="shared" si="127"/>
        <v>Motor F. de Borda</v>
      </c>
      <c r="BA66" s="3" t="str">
        <f t="shared" si="186"/>
        <v>Motor F. de Borda</v>
      </c>
      <c r="BB66" s="3">
        <f t="shared" si="128"/>
        <v>50</v>
      </c>
      <c r="BC66" s="3">
        <f t="shared" si="187"/>
        <v>0</v>
      </c>
      <c r="BD66" s="3" t="s">
        <v>88</v>
      </c>
      <c r="BE66" s="3" t="s">
        <v>614</v>
      </c>
      <c r="BF66" s="3" t="str">
        <f t="shared" si="188"/>
        <v>Lancha</v>
      </c>
      <c r="BG66" s="3" t="str">
        <f t="shared" si="189"/>
        <v>Botes</v>
      </c>
      <c r="BH66" s="3">
        <v>1</v>
      </c>
      <c r="BI66" s="3">
        <f t="shared" si="196"/>
        <v>6</v>
      </c>
      <c r="BJ66" s="3">
        <f t="shared" si="197"/>
        <v>30</v>
      </c>
      <c r="BK66" s="3" t="str">
        <f t="shared" si="142"/>
        <v>Linea de Mano</v>
      </c>
      <c r="BL66" s="3" t="str">
        <f t="shared" si="143"/>
        <v>Palangre</v>
      </c>
      <c r="BM66" s="3" t="str">
        <f t="shared" si="144"/>
        <v>Nasa</v>
      </c>
      <c r="BN66" s="3" t="str">
        <f t="shared" si="132"/>
        <v>Nasa</v>
      </c>
      <c r="BO66" s="3">
        <f t="shared" si="198"/>
        <v>0</v>
      </c>
      <c r="BP66" s="3" t="str">
        <f t="shared" si="145"/>
        <v>Cojinoa</v>
      </c>
      <c r="BQ66" s="3" t="str">
        <f t="shared" si="146"/>
        <v>Pargo</v>
      </c>
      <c r="BR66" s="3" t="str">
        <f t="shared" si="147"/>
        <v>Sierra</v>
      </c>
      <c r="BS66" s="3" t="str">
        <f t="shared" si="148"/>
        <v>Picua</v>
      </c>
      <c r="BT66" s="3" t="str">
        <f t="shared" si="149"/>
        <v>Libra</v>
      </c>
      <c r="BU66" s="3" t="str">
        <f t="shared" si="150"/>
        <v>Libra</v>
      </c>
      <c r="BV66" s="3" t="str">
        <f t="shared" si="151"/>
        <v>Libra</v>
      </c>
      <c r="BW66" s="3" t="str">
        <f t="shared" si="152"/>
        <v>Libra</v>
      </c>
      <c r="BX66" s="3">
        <f t="shared" si="153"/>
        <v>4000</v>
      </c>
      <c r="BY66" s="3">
        <f t="shared" si="154"/>
        <v>7000</v>
      </c>
      <c r="BZ66" s="3">
        <f t="shared" si="155"/>
        <v>7000</v>
      </c>
      <c r="CA66" s="3">
        <f t="shared" si="156"/>
        <v>4000</v>
      </c>
      <c r="CB66" s="3" t="str">
        <f t="shared" si="157"/>
        <v>Cojinoa</v>
      </c>
      <c r="CC66" s="3" t="str">
        <f t="shared" si="158"/>
        <v>Pardo</v>
      </c>
      <c r="CD66" s="3" t="str">
        <f t="shared" si="159"/>
        <v>Sierra</v>
      </c>
      <c r="CE66" s="3" t="str">
        <f t="shared" si="160"/>
        <v>Picua</v>
      </c>
      <c r="CF66" s="3" t="str">
        <f t="shared" si="161"/>
        <v>Libra</v>
      </c>
      <c r="CG66" s="3" t="str">
        <f t="shared" si="162"/>
        <v>Libra</v>
      </c>
      <c r="CH66" s="3" t="str">
        <f t="shared" si="163"/>
        <v>Libra</v>
      </c>
      <c r="CI66" s="3" t="str">
        <f t="shared" si="164"/>
        <v>Libra</v>
      </c>
      <c r="CJ66" s="3">
        <f t="shared" si="165"/>
        <v>4000</v>
      </c>
      <c r="CK66" s="3">
        <f t="shared" si="166"/>
        <v>7000</v>
      </c>
      <c r="CL66" s="3">
        <f t="shared" si="167"/>
        <v>7000</v>
      </c>
      <c r="CM66" s="3">
        <f t="shared" si="168"/>
        <v>4000</v>
      </c>
      <c r="CN66" s="3" t="str">
        <f t="shared" si="133"/>
        <v>SI</v>
      </c>
      <c r="CO66" s="3">
        <f t="shared" si="134"/>
        <v>2</v>
      </c>
      <c r="CP66" s="3" t="str">
        <f t="shared" ref="CP66:CP97" si="223">+CP65</f>
        <v>D.P.S y Drummond</v>
      </c>
      <c r="CQ66" s="3" t="str">
        <f t="shared" ref="CQ66:CQ97" si="224">+CQ65</f>
        <v>D.P.S.Y DRUMMOND</v>
      </c>
      <c r="CR66" s="3" t="s">
        <v>213</v>
      </c>
      <c r="CS66" s="3" t="s">
        <v>615</v>
      </c>
      <c r="CT66" s="3" t="s">
        <v>616</v>
      </c>
      <c r="CU66" s="3" t="str">
        <f t="shared" si="87"/>
        <v>Anzuelos</v>
      </c>
      <c r="CV66" s="3" t="str">
        <f t="shared" si="88"/>
        <v>Tables</v>
      </c>
      <c r="CW66" s="3">
        <v>1</v>
      </c>
      <c r="CX66" s="3">
        <v>1</v>
      </c>
      <c r="CY66" s="3">
        <v>5</v>
      </c>
      <c r="CZ66" s="3">
        <f t="shared" ref="CZ66:CZ97" si="225">+CZ65</f>
        <v>10</v>
      </c>
      <c r="DA66" s="3">
        <f t="shared" ref="DA66:DA97" si="226">+DA65</f>
        <v>9</v>
      </c>
      <c r="DB66" s="3" t="s">
        <v>87</v>
      </c>
      <c r="DC66" s="3" t="s">
        <v>87</v>
      </c>
      <c r="DD66" s="3" t="s">
        <v>87</v>
      </c>
      <c r="DE66" s="3" t="str">
        <f t="shared" ref="DE66:DE97" si="227">+DE65</f>
        <v>SI</v>
      </c>
      <c r="DF66" s="3" t="str">
        <f t="shared" ref="DF66:DF97" si="228">+DF65</f>
        <v>SI</v>
      </c>
      <c r="DG66" s="3" t="s">
        <v>305</v>
      </c>
      <c r="DH66" s="3" t="s">
        <v>305</v>
      </c>
      <c r="DI66" s="3" t="s">
        <v>305</v>
      </c>
      <c r="DJ66" s="3" t="str">
        <f t="shared" ref="DJ66:DJ97" si="229">+DJ65</f>
        <v>Nuevas</v>
      </c>
      <c r="DK66" s="3" t="str">
        <f t="shared" ref="DK66:DK97" si="230">+DK65</f>
        <v>Nuevas</v>
      </c>
      <c r="DL66" s="3" t="s">
        <v>100</v>
      </c>
      <c r="DM66" s="16" t="s">
        <v>1456</v>
      </c>
      <c r="DN66" s="3" t="s">
        <v>87</v>
      </c>
      <c r="DO66" s="3" t="s">
        <v>259</v>
      </c>
      <c r="DP66" s="3" t="s">
        <v>617</v>
      </c>
      <c r="DQ66" s="3" t="s">
        <v>158</v>
      </c>
      <c r="DR66" s="3">
        <f>+DR65</f>
        <v>5</v>
      </c>
      <c r="DS66" s="77" t="s">
        <v>148</v>
      </c>
      <c r="DT66" s="3" t="s">
        <v>88</v>
      </c>
      <c r="DU66" s="3">
        <f t="shared" si="170"/>
        <v>285</v>
      </c>
      <c r="DV66" s="3" t="s">
        <v>216</v>
      </c>
      <c r="DW66" s="3" t="str">
        <f>+DW65</f>
        <v>Red de Enmalle</v>
      </c>
      <c r="DX66" s="3" t="str">
        <f>+DX65</f>
        <v>Atarraya</v>
      </c>
      <c r="DY66" s="3">
        <f>+DY65</f>
        <v>10000</v>
      </c>
      <c r="DZ66" s="3">
        <f t="shared" si="171"/>
        <v>0</v>
      </c>
      <c r="EA66" s="3">
        <f t="shared" si="176"/>
        <v>30000</v>
      </c>
      <c r="EB66" s="3">
        <f>+EB65</f>
        <v>7000</v>
      </c>
      <c r="EC66" s="3">
        <f>+EC65</f>
        <v>2000</v>
      </c>
      <c r="ED66" s="3">
        <f>+ED65</f>
        <v>5000</v>
      </c>
      <c r="EE66" s="3">
        <f t="shared" si="202"/>
        <v>2000</v>
      </c>
      <c r="EF66" s="3">
        <f>+EF65</f>
        <v>24000</v>
      </c>
      <c r="EG66" s="3" t="str">
        <f t="shared" si="220"/>
        <v>Cojinoa</v>
      </c>
      <c r="EH66" s="3" t="str">
        <f t="shared" si="220"/>
        <v>Pargo</v>
      </c>
      <c r="EI66" s="3" t="str">
        <f t="shared" si="220"/>
        <v>Picua</v>
      </c>
      <c r="EJ66" s="3" t="str">
        <f t="shared" si="220"/>
        <v>Bonito</v>
      </c>
      <c r="EK66" s="3" t="str">
        <f t="shared" si="220"/>
        <v>Mano</v>
      </c>
      <c r="EL66" s="3" t="str">
        <f t="shared" si="220"/>
        <v>Libra</v>
      </c>
      <c r="EM66" s="3" t="str">
        <f t="shared" si="220"/>
        <v>Mano</v>
      </c>
      <c r="EN66" s="3" t="str">
        <f t="shared" si="220"/>
        <v>Mano</v>
      </c>
      <c r="EO66" s="3">
        <f t="shared" si="220"/>
        <v>5000</v>
      </c>
      <c r="EP66" s="3">
        <f t="shared" si="220"/>
        <v>10000</v>
      </c>
      <c r="EQ66" s="3">
        <f t="shared" si="221"/>
        <v>8000</v>
      </c>
      <c r="ER66" s="3">
        <f t="shared" si="221"/>
        <v>10000</v>
      </c>
      <c r="ES66" s="3" t="str">
        <f t="shared" si="221"/>
        <v>Cojinoa</v>
      </c>
      <c r="ET66" s="3" t="str">
        <f t="shared" si="221"/>
        <v>Pargo</v>
      </c>
      <c r="EU66" s="3" t="str">
        <f t="shared" si="221"/>
        <v>Picua</v>
      </c>
      <c r="EV66" s="3" t="str">
        <f t="shared" si="221"/>
        <v>Bonito</v>
      </c>
      <c r="EW66" s="3" t="str">
        <f t="shared" si="221"/>
        <v>Mano</v>
      </c>
      <c r="EX66" s="3" t="str">
        <f t="shared" si="221"/>
        <v>Libra</v>
      </c>
      <c r="EY66" s="3" t="str">
        <f t="shared" si="221"/>
        <v>Mano</v>
      </c>
      <c r="EZ66" s="3" t="str">
        <f t="shared" si="221"/>
        <v>Mano</v>
      </c>
      <c r="FA66" s="3">
        <f t="shared" si="222"/>
        <v>5000</v>
      </c>
      <c r="FB66" s="3">
        <f t="shared" si="222"/>
        <v>10000</v>
      </c>
      <c r="FC66" s="3">
        <f t="shared" si="222"/>
        <v>8000</v>
      </c>
      <c r="FD66" s="3">
        <f t="shared" si="222"/>
        <v>10000</v>
      </c>
      <c r="FE66" s="3" t="s">
        <v>225</v>
      </c>
      <c r="FF66" s="3" t="str">
        <f>+FF65</f>
        <v>Barrio</v>
      </c>
      <c r="FG66" s="77" t="str">
        <f t="shared" si="183"/>
        <v>NO</v>
      </c>
      <c r="FH66" s="3">
        <f t="shared" si="177"/>
        <v>0</v>
      </c>
      <c r="FI66" s="3">
        <f t="shared" si="178"/>
        <v>0</v>
      </c>
      <c r="FJ66" s="3" t="str">
        <f t="shared" si="70"/>
        <v>En esta Sociedad hay una persona con discapacidad auditiva</v>
      </c>
    </row>
    <row r="67" spans="1:166" x14ac:dyDescent="0.25">
      <c r="A67" s="29">
        <v>61</v>
      </c>
      <c r="B67" s="3" t="s">
        <v>618</v>
      </c>
      <c r="C67" s="3" t="s">
        <v>274</v>
      </c>
      <c r="D67" s="3" t="s">
        <v>619</v>
      </c>
      <c r="E67" s="3" t="s">
        <v>620</v>
      </c>
      <c r="F67" s="33" t="s">
        <v>133</v>
      </c>
      <c r="G67" s="36">
        <v>26290</v>
      </c>
      <c r="H67" s="3" t="s">
        <v>87</v>
      </c>
      <c r="I67" s="3" t="str">
        <f t="shared" ref="I67:I101" si="231">+I66</f>
        <v>Contributivo</v>
      </c>
      <c r="J67" s="3" t="s">
        <v>88</v>
      </c>
      <c r="K67" s="3" t="s">
        <v>1531</v>
      </c>
      <c r="L67" s="37">
        <v>85468539</v>
      </c>
      <c r="M67" s="77" t="s">
        <v>143</v>
      </c>
      <c r="N67" s="3">
        <f t="shared" si="208"/>
        <v>4208405</v>
      </c>
      <c r="O67" s="3">
        <v>3024070243</v>
      </c>
      <c r="P67" s="3" t="str">
        <f t="shared" si="209"/>
        <v>dirier69@hotmail.com</v>
      </c>
      <c r="Q67" s="3" t="s">
        <v>621</v>
      </c>
      <c r="R67" s="77" t="s">
        <v>148</v>
      </c>
      <c r="S67" s="3">
        <f t="shared" si="173"/>
        <v>0</v>
      </c>
      <c r="T67" s="3" t="s">
        <v>609</v>
      </c>
      <c r="U67" s="3">
        <f t="shared" si="1"/>
        <v>0</v>
      </c>
      <c r="V67" s="3">
        <f t="shared" si="2"/>
        <v>0</v>
      </c>
      <c r="W67" s="3" t="str">
        <f>+W66</f>
        <v>Gaira</v>
      </c>
      <c r="X67" s="3" t="s">
        <v>609</v>
      </c>
      <c r="Y67" s="3">
        <f t="shared" si="3"/>
        <v>0</v>
      </c>
      <c r="Z67" s="3">
        <f t="shared" si="4"/>
        <v>0</v>
      </c>
      <c r="AA67" s="95">
        <v>3000000</v>
      </c>
      <c r="AB67" s="3">
        <v>1</v>
      </c>
      <c r="AC67" s="95">
        <v>7200000</v>
      </c>
      <c r="AD67" s="3" t="s">
        <v>88</v>
      </c>
      <c r="AE67" s="77" t="str">
        <f t="shared" si="204"/>
        <v>Banco</v>
      </c>
      <c r="AF67" s="3" t="str">
        <f t="shared" si="205"/>
        <v>De la Mujer</v>
      </c>
      <c r="AG67" s="3" t="s">
        <v>87</v>
      </c>
      <c r="AH67" s="3" t="s">
        <v>20</v>
      </c>
      <c r="AI67" s="3" t="s">
        <v>622</v>
      </c>
      <c r="AJ67" s="3" t="s">
        <v>246</v>
      </c>
      <c r="AK67" s="3">
        <v>1</v>
      </c>
      <c r="AL67" s="3" t="s">
        <v>610</v>
      </c>
      <c r="AM67" s="3" t="s">
        <v>611</v>
      </c>
      <c r="AN67" s="3">
        <f t="shared" ref="AN67:AN114" si="232">+AN66</f>
        <v>40828</v>
      </c>
      <c r="AO67" s="3" t="str">
        <f t="shared" ref="AO67:AO114" si="233">+AO66</f>
        <v>900937970-6</v>
      </c>
      <c r="AP67" s="3" t="str">
        <f t="shared" ref="AP67:AP114" si="234">+AP66</f>
        <v>NO</v>
      </c>
      <c r="AQ67" s="3">
        <f t="shared" ref="AQ67:AQ114" si="235">+AQ66</f>
        <v>37</v>
      </c>
      <c r="AR67" s="3">
        <f t="shared" ref="AR67:AR114" si="236">+AR66</f>
        <v>37</v>
      </c>
      <c r="AS67" s="3" t="str">
        <f t="shared" ref="AS67:AS114" si="237">+AS66</f>
        <v>Jose Vicioso Villa</v>
      </c>
      <c r="AT67" s="3">
        <f t="shared" ref="AT67:AT114" si="238">+AT66</f>
        <v>12541337</v>
      </c>
      <c r="AU67" s="3" t="str">
        <f t="shared" ref="AU67:AU114" si="239">+AU66</f>
        <v>SI</v>
      </c>
      <c r="AV67" s="3">
        <f t="shared" ref="AV67:AV114" si="240">+AV66</f>
        <v>1</v>
      </c>
      <c r="AW67" s="3">
        <f t="shared" ref="AW67:AW114" si="241">+AW66</f>
        <v>1</v>
      </c>
      <c r="AX67" s="3">
        <f t="shared" ref="AX67:AX98" si="242">+AX66</f>
        <v>1</v>
      </c>
      <c r="AY67" s="3">
        <f t="shared" si="81"/>
        <v>0</v>
      </c>
      <c r="AZ67" s="3" t="str">
        <f t="shared" ref="AZ67:AZ98" si="243">+AZ66</f>
        <v>Motor F. de Borda</v>
      </c>
      <c r="BA67" s="3" t="str">
        <f t="shared" si="186"/>
        <v>Motor F. de Borda</v>
      </c>
      <c r="BB67" s="3">
        <f t="shared" ref="BB67:BB98" si="244">+BB66</f>
        <v>50</v>
      </c>
      <c r="BC67" s="3">
        <f t="shared" si="187"/>
        <v>0</v>
      </c>
      <c r="BD67" s="3" t="str">
        <f t="shared" ref="BD67:BD114" si="245">+BD66</f>
        <v>NO</v>
      </c>
      <c r="BE67" s="3" t="str">
        <f t="shared" ref="BE67:BE114" si="246">+BE66</f>
        <v>Lancha curvina 250</v>
      </c>
      <c r="BF67" s="3" t="str">
        <f t="shared" si="188"/>
        <v>Lancha</v>
      </c>
      <c r="BG67" s="3" t="str">
        <f t="shared" si="189"/>
        <v>Botes</v>
      </c>
      <c r="BH67" s="3">
        <f t="shared" ref="BH67:BH114" si="247">+BH66</f>
        <v>1</v>
      </c>
      <c r="BI67" s="3">
        <f t="shared" si="196"/>
        <v>6</v>
      </c>
      <c r="BJ67" s="3">
        <f t="shared" si="197"/>
        <v>30</v>
      </c>
      <c r="BK67" s="3" t="str">
        <f t="shared" si="142"/>
        <v>Linea de Mano</v>
      </c>
      <c r="BL67" s="3" t="str">
        <f t="shared" si="143"/>
        <v>Palangre</v>
      </c>
      <c r="BM67" s="3" t="str">
        <f t="shared" si="144"/>
        <v>Nasa</v>
      </c>
      <c r="BN67" s="3" t="str">
        <f t="shared" ref="BN67:BN98" si="248">+BN66</f>
        <v>Nasa</v>
      </c>
      <c r="BO67" s="3">
        <f t="shared" si="198"/>
        <v>0</v>
      </c>
      <c r="BP67" s="3" t="str">
        <f t="shared" si="145"/>
        <v>Cojinoa</v>
      </c>
      <c r="BQ67" s="3" t="str">
        <f t="shared" si="146"/>
        <v>Pargo</v>
      </c>
      <c r="BR67" s="3" t="str">
        <f t="shared" si="147"/>
        <v>Sierra</v>
      </c>
      <c r="BS67" s="3" t="str">
        <f t="shared" si="148"/>
        <v>Picua</v>
      </c>
      <c r="BT67" s="3" t="str">
        <f t="shared" si="149"/>
        <v>Libra</v>
      </c>
      <c r="BU67" s="3" t="str">
        <f t="shared" si="150"/>
        <v>Libra</v>
      </c>
      <c r="BV67" s="3" t="str">
        <f t="shared" si="151"/>
        <v>Libra</v>
      </c>
      <c r="BW67" s="3" t="str">
        <f t="shared" si="152"/>
        <v>Libra</v>
      </c>
      <c r="BX67" s="3">
        <f t="shared" si="153"/>
        <v>4000</v>
      </c>
      <c r="BY67" s="3">
        <f t="shared" si="154"/>
        <v>7000</v>
      </c>
      <c r="BZ67" s="3">
        <f t="shared" si="155"/>
        <v>7000</v>
      </c>
      <c r="CA67" s="3">
        <f t="shared" si="156"/>
        <v>4000</v>
      </c>
      <c r="CB67" s="3" t="str">
        <f t="shared" si="157"/>
        <v>Cojinoa</v>
      </c>
      <c r="CC67" s="3" t="str">
        <f t="shared" si="158"/>
        <v>Pardo</v>
      </c>
      <c r="CD67" s="3" t="str">
        <f t="shared" si="159"/>
        <v>Sierra</v>
      </c>
      <c r="CE67" s="3" t="str">
        <f t="shared" si="160"/>
        <v>Picua</v>
      </c>
      <c r="CF67" s="3" t="str">
        <f t="shared" si="161"/>
        <v>Libra</v>
      </c>
      <c r="CG67" s="3" t="str">
        <f t="shared" si="162"/>
        <v>Libra</v>
      </c>
      <c r="CH67" s="3" t="str">
        <f t="shared" si="163"/>
        <v>Libra</v>
      </c>
      <c r="CI67" s="3" t="str">
        <f t="shared" si="164"/>
        <v>Libra</v>
      </c>
      <c r="CJ67" s="3">
        <f t="shared" si="165"/>
        <v>4000</v>
      </c>
      <c r="CK67" s="3">
        <f t="shared" si="166"/>
        <v>7000</v>
      </c>
      <c r="CL67" s="3">
        <f t="shared" si="167"/>
        <v>7000</v>
      </c>
      <c r="CM67" s="3">
        <f t="shared" si="168"/>
        <v>4000</v>
      </c>
      <c r="CN67" s="3" t="str">
        <f t="shared" ref="CN67:CN98" si="249">+CN66</f>
        <v>SI</v>
      </c>
      <c r="CO67" s="3">
        <f t="shared" ref="CO67:CO98" si="250">+CO66</f>
        <v>2</v>
      </c>
      <c r="CP67" s="3" t="str">
        <f t="shared" si="223"/>
        <v>D.P.S y Drummond</v>
      </c>
      <c r="CQ67" s="3" t="str">
        <f t="shared" si="224"/>
        <v>D.P.S.Y DRUMMOND</v>
      </c>
      <c r="CR67" s="3" t="str">
        <f t="shared" ref="CR67:CR114" si="251">+CR66</f>
        <v>Lancha</v>
      </c>
      <c r="CS67" s="3" t="str">
        <f t="shared" ref="CS67:CS114" si="252">+CS66</f>
        <v>GPS</v>
      </c>
      <c r="CT67" s="3" t="str">
        <f t="shared" ref="CT67:CT114" si="253">+CT66</f>
        <v>Chalecos</v>
      </c>
      <c r="CU67" s="3" t="str">
        <f t="shared" si="87"/>
        <v>Anzuelos</v>
      </c>
      <c r="CV67" s="3" t="str">
        <f t="shared" si="88"/>
        <v>Tables</v>
      </c>
      <c r="CW67" s="3">
        <f t="shared" ref="CW67:CW114" si="254">+CW66</f>
        <v>1</v>
      </c>
      <c r="CX67" s="3">
        <f t="shared" ref="CX67:CX114" si="255">+CX66</f>
        <v>1</v>
      </c>
      <c r="CY67" s="3">
        <f t="shared" ref="CY67:CY114" si="256">+CY66</f>
        <v>5</v>
      </c>
      <c r="CZ67" s="3">
        <f t="shared" si="225"/>
        <v>10</v>
      </c>
      <c r="DA67" s="3">
        <f t="shared" si="226"/>
        <v>9</v>
      </c>
      <c r="DB67" s="3" t="str">
        <f t="shared" ref="DB67:DB98" si="257">+DB66</f>
        <v>SI</v>
      </c>
      <c r="DC67" s="3" t="str">
        <f t="shared" ref="DC67:DC98" si="258">+DC66</f>
        <v>SI</v>
      </c>
      <c r="DD67" s="3" t="str">
        <f t="shared" ref="DD67:DD98" si="259">+DD66</f>
        <v>SI</v>
      </c>
      <c r="DE67" s="3" t="str">
        <f t="shared" si="227"/>
        <v>SI</v>
      </c>
      <c r="DF67" s="3" t="str">
        <f t="shared" si="228"/>
        <v>SI</v>
      </c>
      <c r="DG67" s="3" t="str">
        <f t="shared" ref="DG67:DG114" si="260">+DG66</f>
        <v>Nuevas</v>
      </c>
      <c r="DH67" s="3" t="str">
        <f t="shared" ref="DH67:DH114" si="261">+DH66</f>
        <v>Nuevas</v>
      </c>
      <c r="DI67" s="3" t="str">
        <f t="shared" ref="DI67:DI114" si="262">+DI66</f>
        <v>Nuevas</v>
      </c>
      <c r="DJ67" s="3" t="str">
        <f t="shared" si="229"/>
        <v>Nuevas</v>
      </c>
      <c r="DK67" s="3" t="str">
        <f t="shared" si="230"/>
        <v>Nuevas</v>
      </c>
      <c r="DL67" s="3" t="s">
        <v>100</v>
      </c>
      <c r="DM67" s="16" t="s">
        <v>1456</v>
      </c>
      <c r="DN67" s="3" t="s">
        <v>87</v>
      </c>
      <c r="DO67" s="3" t="s">
        <v>259</v>
      </c>
      <c r="DP67" s="3" t="s">
        <v>623</v>
      </c>
      <c r="DQ67" s="3" t="s">
        <v>160</v>
      </c>
      <c r="DR67" s="3">
        <v>5</v>
      </c>
      <c r="DS67" s="77" t="s">
        <v>179</v>
      </c>
      <c r="DT67" s="3" t="s">
        <v>88</v>
      </c>
      <c r="DU67" s="3">
        <f t="shared" si="170"/>
        <v>285</v>
      </c>
      <c r="DV67" s="3" t="s">
        <v>216</v>
      </c>
      <c r="DW67" s="3" t="str">
        <f>+DW66</f>
        <v>Red de Enmalle</v>
      </c>
      <c r="DX67" s="3" t="str">
        <f>+DX66</f>
        <v>Atarraya</v>
      </c>
      <c r="DY67" s="3">
        <v>10000</v>
      </c>
      <c r="DZ67" s="3">
        <f t="shared" si="171"/>
        <v>0</v>
      </c>
      <c r="EA67" s="3">
        <f t="shared" si="176"/>
        <v>30000</v>
      </c>
      <c r="EB67" s="3">
        <v>10000</v>
      </c>
      <c r="EC67" s="3">
        <v>5000</v>
      </c>
      <c r="ED67" s="3">
        <v>5000</v>
      </c>
      <c r="EE67" s="3">
        <f t="shared" si="202"/>
        <v>2000</v>
      </c>
      <c r="EF67" s="3">
        <v>30000</v>
      </c>
      <c r="EG67" s="3" t="s">
        <v>249</v>
      </c>
      <c r="EH67" s="3" t="s">
        <v>261</v>
      </c>
      <c r="EI67" s="3" t="s">
        <v>280</v>
      </c>
      <c r="EJ67" s="3" t="s">
        <v>218</v>
      </c>
      <c r="EK67" s="3" t="s">
        <v>252</v>
      </c>
      <c r="EL67" s="3" t="s">
        <v>263</v>
      </c>
      <c r="EM67" s="3" t="s">
        <v>252</v>
      </c>
      <c r="EN67" s="3" t="s">
        <v>500</v>
      </c>
      <c r="EO67" s="3">
        <v>8000</v>
      </c>
      <c r="EP67" s="3">
        <v>5000</v>
      </c>
      <c r="EQ67" s="3">
        <v>3000</v>
      </c>
      <c r="ER67" s="3">
        <v>3500</v>
      </c>
      <c r="ES67" s="3" t="s">
        <v>249</v>
      </c>
      <c r="ET67" s="3" t="s">
        <v>261</v>
      </c>
      <c r="EU67" s="3" t="s">
        <v>280</v>
      </c>
      <c r="EV67" s="3" t="s">
        <v>218</v>
      </c>
      <c r="EW67" s="3" t="s">
        <v>252</v>
      </c>
      <c r="EX67" s="3" t="s">
        <v>263</v>
      </c>
      <c r="EY67" s="3" t="s">
        <v>252</v>
      </c>
      <c r="EZ67" s="3" t="s">
        <v>500</v>
      </c>
      <c r="FA67" s="3">
        <v>8000</v>
      </c>
      <c r="FB67" s="3">
        <v>5000</v>
      </c>
      <c r="FC67" s="3">
        <v>3000</v>
      </c>
      <c r="FD67" s="3">
        <v>3500</v>
      </c>
      <c r="FE67" s="3" t="s">
        <v>225</v>
      </c>
      <c r="FF67" s="3" t="str">
        <f>+FF66</f>
        <v>Barrio</v>
      </c>
      <c r="FG67" s="77" t="str">
        <f t="shared" si="183"/>
        <v>NO</v>
      </c>
      <c r="FH67" s="3">
        <f t="shared" si="177"/>
        <v>0</v>
      </c>
      <c r="FI67" s="3">
        <f t="shared" si="178"/>
        <v>0</v>
      </c>
      <c r="FJ67" s="3" t="s">
        <v>624</v>
      </c>
    </row>
    <row r="68" spans="1:166" x14ac:dyDescent="0.25">
      <c r="A68" s="29">
        <v>62</v>
      </c>
      <c r="B68" s="3" t="s">
        <v>625</v>
      </c>
      <c r="C68" s="3" t="s">
        <v>310</v>
      </c>
      <c r="D68" s="3" t="s">
        <v>626</v>
      </c>
      <c r="E68" s="3" t="s">
        <v>627</v>
      </c>
      <c r="F68" s="33" t="s">
        <v>133</v>
      </c>
      <c r="G68" s="36">
        <v>30217</v>
      </c>
      <c r="H68" s="3" t="str">
        <f t="shared" ref="H68:H79" si="263">+H67</f>
        <v>SI</v>
      </c>
      <c r="I68" s="3" t="str">
        <f t="shared" si="231"/>
        <v>Contributivo</v>
      </c>
      <c r="J68" s="3" t="str">
        <f t="shared" ref="J68:J79" si="264">+J67</f>
        <v>NO</v>
      </c>
      <c r="K68" s="3" t="s">
        <v>1531</v>
      </c>
      <c r="L68" s="37">
        <v>84455529</v>
      </c>
      <c r="M68" s="77" t="s">
        <v>143</v>
      </c>
      <c r="N68" s="3">
        <f t="shared" si="208"/>
        <v>4208405</v>
      </c>
      <c r="O68" s="3">
        <v>3186406731</v>
      </c>
      <c r="P68" s="3" t="str">
        <f t="shared" si="209"/>
        <v>dirier69@hotmail.com</v>
      </c>
      <c r="Q68" s="3" t="s">
        <v>628</v>
      </c>
      <c r="R68" s="77" t="s">
        <v>7</v>
      </c>
      <c r="S68" s="3">
        <f t="shared" si="173"/>
        <v>0</v>
      </c>
      <c r="T68" s="3" t="s">
        <v>609</v>
      </c>
      <c r="U68" s="3">
        <f t="shared" si="1"/>
        <v>0</v>
      </c>
      <c r="V68" s="3">
        <f t="shared" si="2"/>
        <v>0</v>
      </c>
      <c r="W68" s="3" t="s">
        <v>245</v>
      </c>
      <c r="X68" s="3" t="s">
        <v>609</v>
      </c>
      <c r="Y68" s="3">
        <f t="shared" si="3"/>
        <v>0</v>
      </c>
      <c r="Z68" s="3">
        <f t="shared" si="4"/>
        <v>0</v>
      </c>
      <c r="AA68" s="95">
        <f t="shared" ref="AA68:AA93" si="265">+AA67</f>
        <v>3000000</v>
      </c>
      <c r="AB68" s="3">
        <v>5</v>
      </c>
      <c r="AC68" s="95">
        <v>12000000</v>
      </c>
      <c r="AD68" s="3" t="s">
        <v>88</v>
      </c>
      <c r="AE68" s="77" t="str">
        <f t="shared" si="204"/>
        <v>Banco</v>
      </c>
      <c r="AF68" s="3" t="str">
        <f t="shared" si="205"/>
        <v>De la Mujer</v>
      </c>
      <c r="AG68" s="3" t="s">
        <v>87</v>
      </c>
      <c r="AH68" s="3" t="s">
        <v>20</v>
      </c>
      <c r="AI68" s="3">
        <v>6</v>
      </c>
      <c r="AJ68" s="3" t="s">
        <v>246</v>
      </c>
      <c r="AK68" s="3">
        <v>1</v>
      </c>
      <c r="AL68" s="3" t="s">
        <v>610</v>
      </c>
      <c r="AM68" s="3" t="s">
        <v>611</v>
      </c>
      <c r="AN68" s="3">
        <f t="shared" si="232"/>
        <v>40828</v>
      </c>
      <c r="AO68" s="3" t="str">
        <f t="shared" si="233"/>
        <v>900937970-6</v>
      </c>
      <c r="AP68" s="3" t="str">
        <f t="shared" si="234"/>
        <v>NO</v>
      </c>
      <c r="AQ68" s="3">
        <f t="shared" si="235"/>
        <v>37</v>
      </c>
      <c r="AR68" s="3">
        <f t="shared" si="236"/>
        <v>37</v>
      </c>
      <c r="AS68" s="3" t="str">
        <f t="shared" si="237"/>
        <v>Jose Vicioso Villa</v>
      </c>
      <c r="AT68" s="3">
        <f t="shared" si="238"/>
        <v>12541337</v>
      </c>
      <c r="AU68" s="3" t="str">
        <f t="shared" si="239"/>
        <v>SI</v>
      </c>
      <c r="AV68" s="3">
        <f t="shared" si="240"/>
        <v>1</v>
      </c>
      <c r="AW68" s="3">
        <f t="shared" si="241"/>
        <v>1</v>
      </c>
      <c r="AX68" s="3">
        <f t="shared" si="242"/>
        <v>1</v>
      </c>
      <c r="AY68" s="3">
        <f t="shared" si="81"/>
        <v>0</v>
      </c>
      <c r="AZ68" s="3" t="str">
        <f t="shared" si="243"/>
        <v>Motor F. de Borda</v>
      </c>
      <c r="BA68" s="3" t="str">
        <f t="shared" si="186"/>
        <v>Motor F. de Borda</v>
      </c>
      <c r="BB68" s="3">
        <f t="shared" si="244"/>
        <v>50</v>
      </c>
      <c r="BC68" s="3">
        <f t="shared" si="187"/>
        <v>0</v>
      </c>
      <c r="BD68" s="3" t="str">
        <f t="shared" si="245"/>
        <v>NO</v>
      </c>
      <c r="BE68" s="3" t="str">
        <f t="shared" si="246"/>
        <v>Lancha curvina 250</v>
      </c>
      <c r="BF68" s="3" t="str">
        <f t="shared" si="188"/>
        <v>Lancha</v>
      </c>
      <c r="BG68" s="3" t="str">
        <f t="shared" si="189"/>
        <v>Botes</v>
      </c>
      <c r="BH68" s="3">
        <f t="shared" si="247"/>
        <v>1</v>
      </c>
      <c r="BI68" s="3">
        <f t="shared" si="196"/>
        <v>6</v>
      </c>
      <c r="BJ68" s="3">
        <f t="shared" si="197"/>
        <v>30</v>
      </c>
      <c r="BK68" s="3" t="str">
        <f t="shared" ref="BK68:BK99" si="266">+BK67</f>
        <v>Linea de Mano</v>
      </c>
      <c r="BL68" s="3" t="str">
        <f t="shared" ref="BL68:BL99" si="267">+BL67</f>
        <v>Palangre</v>
      </c>
      <c r="BM68" s="3" t="str">
        <f t="shared" ref="BM68:BM99" si="268">+BM67</f>
        <v>Nasa</v>
      </c>
      <c r="BN68" s="3" t="str">
        <f t="shared" si="248"/>
        <v>Nasa</v>
      </c>
      <c r="BO68" s="3">
        <f t="shared" si="198"/>
        <v>0</v>
      </c>
      <c r="BP68" s="3" t="str">
        <f t="shared" ref="BP68:BP99" si="269">+BP67</f>
        <v>Cojinoa</v>
      </c>
      <c r="BQ68" s="3" t="str">
        <f t="shared" ref="BQ68:BQ99" si="270">+BQ67</f>
        <v>Pargo</v>
      </c>
      <c r="BR68" s="3" t="str">
        <f t="shared" ref="BR68:BR99" si="271">+BR67</f>
        <v>Sierra</v>
      </c>
      <c r="BS68" s="3" t="str">
        <f t="shared" ref="BS68:BS99" si="272">+BS67</f>
        <v>Picua</v>
      </c>
      <c r="BT68" s="3" t="str">
        <f t="shared" ref="BT68:BT99" si="273">+BT67</f>
        <v>Libra</v>
      </c>
      <c r="BU68" s="3" t="str">
        <f t="shared" ref="BU68:BU99" si="274">+BU67</f>
        <v>Libra</v>
      </c>
      <c r="BV68" s="3" t="str">
        <f t="shared" ref="BV68:BV99" si="275">+BV67</f>
        <v>Libra</v>
      </c>
      <c r="BW68" s="3" t="str">
        <f t="shared" ref="BW68:BW99" si="276">+BW67</f>
        <v>Libra</v>
      </c>
      <c r="BX68" s="3">
        <f t="shared" ref="BX68:BX99" si="277">+BX67</f>
        <v>4000</v>
      </c>
      <c r="BY68" s="3">
        <f t="shared" ref="BY68:BY99" si="278">+BY67</f>
        <v>7000</v>
      </c>
      <c r="BZ68" s="3">
        <f t="shared" ref="BZ68:BZ99" si="279">+BZ67</f>
        <v>7000</v>
      </c>
      <c r="CA68" s="3">
        <f t="shared" ref="CA68:CA99" si="280">+CA67</f>
        <v>4000</v>
      </c>
      <c r="CB68" s="3" t="str">
        <f t="shared" ref="CB68:CB99" si="281">+CB67</f>
        <v>Cojinoa</v>
      </c>
      <c r="CC68" s="3" t="str">
        <f t="shared" ref="CC68:CC99" si="282">+CC67</f>
        <v>Pardo</v>
      </c>
      <c r="CD68" s="3" t="str">
        <f t="shared" ref="CD68:CD99" si="283">+CD67</f>
        <v>Sierra</v>
      </c>
      <c r="CE68" s="3" t="str">
        <f t="shared" ref="CE68:CE99" si="284">+CE67</f>
        <v>Picua</v>
      </c>
      <c r="CF68" s="3" t="str">
        <f t="shared" ref="CF68:CF99" si="285">+CF67</f>
        <v>Libra</v>
      </c>
      <c r="CG68" s="3" t="str">
        <f t="shared" ref="CG68:CG99" si="286">+CG67</f>
        <v>Libra</v>
      </c>
      <c r="CH68" s="3" t="str">
        <f t="shared" ref="CH68:CH99" si="287">+CH67</f>
        <v>Libra</v>
      </c>
      <c r="CI68" s="3" t="str">
        <f t="shared" ref="CI68:CI99" si="288">+CI67</f>
        <v>Libra</v>
      </c>
      <c r="CJ68" s="3">
        <f t="shared" ref="CJ68:CJ99" si="289">+CJ67</f>
        <v>4000</v>
      </c>
      <c r="CK68" s="3">
        <f t="shared" ref="CK68:CK99" si="290">+CK67</f>
        <v>7000</v>
      </c>
      <c r="CL68" s="3">
        <f t="shared" ref="CL68:CL99" si="291">+CL67</f>
        <v>7000</v>
      </c>
      <c r="CM68" s="3">
        <f t="shared" ref="CM68:CM99" si="292">+CM67</f>
        <v>4000</v>
      </c>
      <c r="CN68" s="3" t="str">
        <f t="shared" si="249"/>
        <v>SI</v>
      </c>
      <c r="CO68" s="3">
        <f t="shared" si="250"/>
        <v>2</v>
      </c>
      <c r="CP68" s="3" t="str">
        <f t="shared" si="223"/>
        <v>D.P.S y Drummond</v>
      </c>
      <c r="CQ68" s="3" t="str">
        <f t="shared" si="224"/>
        <v>D.P.S.Y DRUMMOND</v>
      </c>
      <c r="CR68" s="3" t="str">
        <f t="shared" si="251"/>
        <v>Lancha</v>
      </c>
      <c r="CS68" s="3" t="str">
        <f t="shared" si="252"/>
        <v>GPS</v>
      </c>
      <c r="CT68" s="3" t="str">
        <f t="shared" si="253"/>
        <v>Chalecos</v>
      </c>
      <c r="CU68" s="3" t="str">
        <f t="shared" si="87"/>
        <v>Anzuelos</v>
      </c>
      <c r="CV68" s="3" t="str">
        <f t="shared" si="88"/>
        <v>Tables</v>
      </c>
      <c r="CW68" s="3">
        <f t="shared" si="254"/>
        <v>1</v>
      </c>
      <c r="CX68" s="3">
        <f t="shared" si="255"/>
        <v>1</v>
      </c>
      <c r="CY68" s="3">
        <f t="shared" si="256"/>
        <v>5</v>
      </c>
      <c r="CZ68" s="3">
        <f t="shared" si="225"/>
        <v>10</v>
      </c>
      <c r="DA68" s="3">
        <f t="shared" si="226"/>
        <v>9</v>
      </c>
      <c r="DB68" s="3" t="str">
        <f t="shared" si="257"/>
        <v>SI</v>
      </c>
      <c r="DC68" s="3" t="str">
        <f t="shared" si="258"/>
        <v>SI</v>
      </c>
      <c r="DD68" s="3" t="str">
        <f t="shared" si="259"/>
        <v>SI</v>
      </c>
      <c r="DE68" s="3" t="str">
        <f t="shared" si="227"/>
        <v>SI</v>
      </c>
      <c r="DF68" s="3" t="str">
        <f t="shared" si="228"/>
        <v>SI</v>
      </c>
      <c r="DG68" s="3" t="str">
        <f t="shared" si="260"/>
        <v>Nuevas</v>
      </c>
      <c r="DH68" s="3" t="str">
        <f t="shared" si="261"/>
        <v>Nuevas</v>
      </c>
      <c r="DI68" s="3" t="str">
        <f t="shared" si="262"/>
        <v>Nuevas</v>
      </c>
      <c r="DJ68" s="3" t="str">
        <f t="shared" si="229"/>
        <v>Nuevas</v>
      </c>
      <c r="DK68" s="3" t="str">
        <f t="shared" si="230"/>
        <v>Nuevas</v>
      </c>
      <c r="DL68" s="3" t="s">
        <v>99</v>
      </c>
      <c r="DM68" s="16" t="s">
        <v>1456</v>
      </c>
      <c r="DN68" s="3" t="s">
        <v>87</v>
      </c>
      <c r="DO68" s="3" t="s">
        <v>213</v>
      </c>
      <c r="DP68" s="3" t="str">
        <f>+DP67</f>
        <v>El Juaqui</v>
      </c>
      <c r="DQ68" s="3" t="s">
        <v>160</v>
      </c>
      <c r="DR68" s="3">
        <v>20</v>
      </c>
      <c r="DS68" s="77" t="s">
        <v>180</v>
      </c>
      <c r="DT68" s="3" t="s">
        <v>88</v>
      </c>
      <c r="DU68" s="3">
        <f t="shared" si="170"/>
        <v>285</v>
      </c>
      <c r="DV68" s="3" t="s">
        <v>216</v>
      </c>
      <c r="DW68" s="3" t="str">
        <f>+DW67</f>
        <v>Red de Enmalle</v>
      </c>
      <c r="DX68" s="3" t="str">
        <f>+DX67</f>
        <v>Atarraya</v>
      </c>
      <c r="DY68" s="3">
        <v>30000</v>
      </c>
      <c r="DZ68" s="3">
        <f t="shared" si="171"/>
        <v>0</v>
      </c>
      <c r="EA68" s="3">
        <f t="shared" si="176"/>
        <v>30000</v>
      </c>
      <c r="EB68" s="3">
        <v>10000</v>
      </c>
      <c r="EC68" s="3">
        <v>5000</v>
      </c>
      <c r="ED68" s="3">
        <v>20000</v>
      </c>
      <c r="EE68" s="3">
        <f t="shared" si="202"/>
        <v>2000</v>
      </c>
      <c r="EF68" s="3">
        <v>65000</v>
      </c>
      <c r="EG68" s="3" t="s">
        <v>261</v>
      </c>
      <c r="EH68" s="3" t="s">
        <v>249</v>
      </c>
      <c r="EI68" s="3" t="s">
        <v>2173</v>
      </c>
      <c r="EJ68" s="3" t="s">
        <v>262</v>
      </c>
      <c r="EK68" s="3" t="s">
        <v>263</v>
      </c>
      <c r="EL68" s="3" t="s">
        <v>252</v>
      </c>
      <c r="EM68" s="3" t="s">
        <v>263</v>
      </c>
      <c r="EN68" s="3" t="s">
        <v>263</v>
      </c>
      <c r="EO68" s="3">
        <v>5000</v>
      </c>
      <c r="EP68" s="3">
        <v>8000</v>
      </c>
      <c r="EQ68" s="3">
        <v>5000</v>
      </c>
      <c r="ER68" s="3">
        <v>6000</v>
      </c>
      <c r="ES68" s="3" t="str">
        <f t="shared" ref="ES68:FD68" si="293">+ES67</f>
        <v>Pargo</v>
      </c>
      <c r="ET68" s="3" t="str">
        <f t="shared" si="293"/>
        <v>Cojinoa</v>
      </c>
      <c r="EU68" s="3" t="str">
        <f t="shared" si="293"/>
        <v>Medregal</v>
      </c>
      <c r="EV68" s="3" t="str">
        <f t="shared" si="293"/>
        <v>Bonito</v>
      </c>
      <c r="EW68" s="3" t="str">
        <f t="shared" si="293"/>
        <v>Libra</v>
      </c>
      <c r="EX68" s="3" t="str">
        <f t="shared" si="293"/>
        <v>Mano</v>
      </c>
      <c r="EY68" s="3" t="str">
        <f t="shared" si="293"/>
        <v>Libra</v>
      </c>
      <c r="EZ68" s="3" t="str">
        <f t="shared" si="293"/>
        <v>Kg</v>
      </c>
      <c r="FA68" s="3">
        <f t="shared" si="293"/>
        <v>8000</v>
      </c>
      <c r="FB68" s="3">
        <f t="shared" si="293"/>
        <v>5000</v>
      </c>
      <c r="FC68" s="3">
        <f t="shared" si="293"/>
        <v>3000</v>
      </c>
      <c r="FD68" s="3">
        <f t="shared" si="293"/>
        <v>3500</v>
      </c>
      <c r="FE68" s="3" t="s">
        <v>225</v>
      </c>
      <c r="FF68" s="3" t="s">
        <v>629</v>
      </c>
      <c r="FG68" s="77" t="str">
        <f t="shared" si="183"/>
        <v>NO</v>
      </c>
      <c r="FH68" s="3">
        <f t="shared" si="177"/>
        <v>0</v>
      </c>
      <c r="FI68" s="3">
        <f t="shared" si="178"/>
        <v>0</v>
      </c>
      <c r="FJ68" s="3" t="str">
        <f t="shared" ref="FJ68:FJ105" si="294">+FJ67</f>
        <v>Con un Niño Autista</v>
      </c>
    </row>
    <row r="69" spans="1:166" x14ac:dyDescent="0.25">
      <c r="A69" s="29">
        <v>63</v>
      </c>
      <c r="B69" s="3" t="s">
        <v>548</v>
      </c>
      <c r="C69" s="3" t="s">
        <v>400</v>
      </c>
      <c r="D69" s="3" t="s">
        <v>630</v>
      </c>
      <c r="E69" s="3" t="s">
        <v>631</v>
      </c>
      <c r="F69" s="33" t="s">
        <v>133</v>
      </c>
      <c r="G69" s="36">
        <v>32277</v>
      </c>
      <c r="H69" s="3" t="str">
        <f t="shared" si="263"/>
        <v>SI</v>
      </c>
      <c r="I69" s="3" t="str">
        <f t="shared" si="231"/>
        <v>Contributivo</v>
      </c>
      <c r="J69" s="3" t="str">
        <f t="shared" si="264"/>
        <v>NO</v>
      </c>
      <c r="K69" s="3" t="s">
        <v>1531</v>
      </c>
      <c r="L69" s="37">
        <v>1082881987</v>
      </c>
      <c r="M69" s="77" t="s">
        <v>145</v>
      </c>
      <c r="N69" s="3">
        <f t="shared" si="208"/>
        <v>4208405</v>
      </c>
      <c r="O69" s="3">
        <v>3003396874</v>
      </c>
      <c r="P69" s="3" t="str">
        <f t="shared" si="209"/>
        <v>dirier69@hotmail.com</v>
      </c>
      <c r="Q69" s="3" t="s">
        <v>632</v>
      </c>
      <c r="R69" s="77" t="s">
        <v>8</v>
      </c>
      <c r="S69" s="3">
        <f t="shared" si="173"/>
        <v>0</v>
      </c>
      <c r="T69" s="3" t="s">
        <v>609</v>
      </c>
      <c r="U69" s="3">
        <f t="shared" si="1"/>
        <v>0</v>
      </c>
      <c r="V69" s="3">
        <f t="shared" si="2"/>
        <v>0</v>
      </c>
      <c r="W69" s="3" t="str">
        <f>+W68</f>
        <v>Gaira</v>
      </c>
      <c r="X69" s="3" t="s">
        <v>609</v>
      </c>
      <c r="Y69" s="3">
        <f t="shared" si="3"/>
        <v>0</v>
      </c>
      <c r="Z69" s="3">
        <f t="shared" si="4"/>
        <v>0</v>
      </c>
      <c r="AA69" s="95">
        <f t="shared" si="265"/>
        <v>3000000</v>
      </c>
      <c r="AB69" s="3">
        <v>2</v>
      </c>
      <c r="AC69" s="95">
        <v>14400000</v>
      </c>
      <c r="AD69" s="3" t="s">
        <v>88</v>
      </c>
      <c r="AE69" s="77" t="str">
        <f t="shared" si="204"/>
        <v>Banco</v>
      </c>
      <c r="AF69" s="3" t="str">
        <f t="shared" si="205"/>
        <v>De la Mujer</v>
      </c>
      <c r="AG69" s="3" t="s">
        <v>87</v>
      </c>
      <c r="AH69" s="3" t="s">
        <v>286</v>
      </c>
      <c r="AI69" s="3">
        <v>7</v>
      </c>
      <c r="AJ69" s="3" t="s">
        <v>246</v>
      </c>
      <c r="AK69" s="3">
        <v>1</v>
      </c>
      <c r="AL69" s="3" t="s">
        <v>610</v>
      </c>
      <c r="AM69" s="3" t="s">
        <v>611</v>
      </c>
      <c r="AN69" s="3">
        <f t="shared" si="232"/>
        <v>40828</v>
      </c>
      <c r="AO69" s="3" t="str">
        <f t="shared" si="233"/>
        <v>900937970-6</v>
      </c>
      <c r="AP69" s="3" t="str">
        <f t="shared" si="234"/>
        <v>NO</v>
      </c>
      <c r="AQ69" s="3">
        <f t="shared" si="235"/>
        <v>37</v>
      </c>
      <c r="AR69" s="3">
        <f t="shared" si="236"/>
        <v>37</v>
      </c>
      <c r="AS69" s="3" t="str">
        <f t="shared" si="237"/>
        <v>Jose Vicioso Villa</v>
      </c>
      <c r="AT69" s="3">
        <f t="shared" si="238"/>
        <v>12541337</v>
      </c>
      <c r="AU69" s="3" t="str">
        <f t="shared" si="239"/>
        <v>SI</v>
      </c>
      <c r="AV69" s="3">
        <f t="shared" si="240"/>
        <v>1</v>
      </c>
      <c r="AW69" s="3">
        <f t="shared" si="241"/>
        <v>1</v>
      </c>
      <c r="AX69" s="3">
        <f t="shared" si="242"/>
        <v>1</v>
      </c>
      <c r="AY69" s="3">
        <f t="shared" si="81"/>
        <v>0</v>
      </c>
      <c r="AZ69" s="3" t="str">
        <f t="shared" si="243"/>
        <v>Motor F. de Borda</v>
      </c>
      <c r="BA69" s="3" t="str">
        <f t="shared" si="186"/>
        <v>Motor F. de Borda</v>
      </c>
      <c r="BB69" s="3">
        <f t="shared" si="244"/>
        <v>50</v>
      </c>
      <c r="BC69" s="3">
        <f t="shared" si="187"/>
        <v>0</v>
      </c>
      <c r="BD69" s="3" t="str">
        <f t="shared" si="245"/>
        <v>NO</v>
      </c>
      <c r="BE69" s="3" t="str">
        <f t="shared" si="246"/>
        <v>Lancha curvina 250</v>
      </c>
      <c r="BF69" s="3" t="str">
        <f t="shared" si="188"/>
        <v>Lancha</v>
      </c>
      <c r="BG69" s="3" t="str">
        <f t="shared" si="189"/>
        <v>Botes</v>
      </c>
      <c r="BH69" s="3">
        <f t="shared" si="247"/>
        <v>1</v>
      </c>
      <c r="BI69" s="3">
        <f t="shared" si="196"/>
        <v>6</v>
      </c>
      <c r="BJ69" s="3">
        <f t="shared" si="197"/>
        <v>30</v>
      </c>
      <c r="BK69" s="3" t="str">
        <f t="shared" si="266"/>
        <v>Linea de Mano</v>
      </c>
      <c r="BL69" s="3" t="str">
        <f t="shared" si="267"/>
        <v>Palangre</v>
      </c>
      <c r="BM69" s="3" t="str">
        <f t="shared" si="268"/>
        <v>Nasa</v>
      </c>
      <c r="BN69" s="3" t="str">
        <f t="shared" si="248"/>
        <v>Nasa</v>
      </c>
      <c r="BO69" s="3">
        <f t="shared" si="198"/>
        <v>0</v>
      </c>
      <c r="BP69" s="3" t="str">
        <f t="shared" si="269"/>
        <v>Cojinoa</v>
      </c>
      <c r="BQ69" s="3" t="str">
        <f t="shared" si="270"/>
        <v>Pargo</v>
      </c>
      <c r="BR69" s="3" t="str">
        <f t="shared" si="271"/>
        <v>Sierra</v>
      </c>
      <c r="BS69" s="3" t="str">
        <f t="shared" si="272"/>
        <v>Picua</v>
      </c>
      <c r="BT69" s="3" t="str">
        <f t="shared" si="273"/>
        <v>Libra</v>
      </c>
      <c r="BU69" s="3" t="str">
        <f t="shared" si="274"/>
        <v>Libra</v>
      </c>
      <c r="BV69" s="3" t="str">
        <f t="shared" si="275"/>
        <v>Libra</v>
      </c>
      <c r="BW69" s="3" t="str">
        <f t="shared" si="276"/>
        <v>Libra</v>
      </c>
      <c r="BX69" s="3">
        <f t="shared" si="277"/>
        <v>4000</v>
      </c>
      <c r="BY69" s="3">
        <f t="shared" si="278"/>
        <v>7000</v>
      </c>
      <c r="BZ69" s="3">
        <f t="shared" si="279"/>
        <v>7000</v>
      </c>
      <c r="CA69" s="3">
        <f t="shared" si="280"/>
        <v>4000</v>
      </c>
      <c r="CB69" s="3" t="str">
        <f t="shared" si="281"/>
        <v>Cojinoa</v>
      </c>
      <c r="CC69" s="3" t="str">
        <f t="shared" si="282"/>
        <v>Pardo</v>
      </c>
      <c r="CD69" s="3" t="str">
        <f t="shared" si="283"/>
        <v>Sierra</v>
      </c>
      <c r="CE69" s="3" t="str">
        <f t="shared" si="284"/>
        <v>Picua</v>
      </c>
      <c r="CF69" s="3" t="str">
        <f t="shared" si="285"/>
        <v>Libra</v>
      </c>
      <c r="CG69" s="3" t="str">
        <f t="shared" si="286"/>
        <v>Libra</v>
      </c>
      <c r="CH69" s="3" t="str">
        <f t="shared" si="287"/>
        <v>Libra</v>
      </c>
      <c r="CI69" s="3" t="str">
        <f t="shared" si="288"/>
        <v>Libra</v>
      </c>
      <c r="CJ69" s="3">
        <f t="shared" si="289"/>
        <v>4000</v>
      </c>
      <c r="CK69" s="3">
        <f t="shared" si="290"/>
        <v>7000</v>
      </c>
      <c r="CL69" s="3">
        <f t="shared" si="291"/>
        <v>7000</v>
      </c>
      <c r="CM69" s="3">
        <f t="shared" si="292"/>
        <v>4000</v>
      </c>
      <c r="CN69" s="3" t="str">
        <f t="shared" si="249"/>
        <v>SI</v>
      </c>
      <c r="CO69" s="3">
        <f t="shared" si="250"/>
        <v>2</v>
      </c>
      <c r="CP69" s="3" t="str">
        <f t="shared" si="223"/>
        <v>D.P.S y Drummond</v>
      </c>
      <c r="CQ69" s="3" t="str">
        <f t="shared" si="224"/>
        <v>D.P.S.Y DRUMMOND</v>
      </c>
      <c r="CR69" s="3" t="str">
        <f t="shared" si="251"/>
        <v>Lancha</v>
      </c>
      <c r="CS69" s="3" t="str">
        <f t="shared" si="252"/>
        <v>GPS</v>
      </c>
      <c r="CT69" s="3" t="str">
        <f t="shared" si="253"/>
        <v>Chalecos</v>
      </c>
      <c r="CU69" s="3" t="str">
        <f t="shared" si="87"/>
        <v>Anzuelos</v>
      </c>
      <c r="CV69" s="3" t="str">
        <f t="shared" si="88"/>
        <v>Tables</v>
      </c>
      <c r="CW69" s="3">
        <f t="shared" si="254"/>
        <v>1</v>
      </c>
      <c r="CX69" s="3">
        <f t="shared" si="255"/>
        <v>1</v>
      </c>
      <c r="CY69" s="3">
        <f t="shared" si="256"/>
        <v>5</v>
      </c>
      <c r="CZ69" s="3">
        <f t="shared" si="225"/>
        <v>10</v>
      </c>
      <c r="DA69" s="3">
        <f t="shared" si="226"/>
        <v>9</v>
      </c>
      <c r="DB69" s="3" t="str">
        <f t="shared" si="257"/>
        <v>SI</v>
      </c>
      <c r="DC69" s="3" t="str">
        <f t="shared" si="258"/>
        <v>SI</v>
      </c>
      <c r="DD69" s="3" t="str">
        <f t="shared" si="259"/>
        <v>SI</v>
      </c>
      <c r="DE69" s="3" t="str">
        <f t="shared" si="227"/>
        <v>SI</v>
      </c>
      <c r="DF69" s="3" t="str">
        <f t="shared" si="228"/>
        <v>SI</v>
      </c>
      <c r="DG69" s="3" t="str">
        <f t="shared" si="260"/>
        <v>Nuevas</v>
      </c>
      <c r="DH69" s="3" t="str">
        <f t="shared" si="261"/>
        <v>Nuevas</v>
      </c>
      <c r="DI69" s="3" t="str">
        <f t="shared" si="262"/>
        <v>Nuevas</v>
      </c>
      <c r="DJ69" s="3" t="str">
        <f t="shared" si="229"/>
        <v>Nuevas</v>
      </c>
      <c r="DK69" s="3" t="str">
        <f t="shared" si="230"/>
        <v>Nuevas</v>
      </c>
      <c r="DL69" s="3" t="s">
        <v>99</v>
      </c>
      <c r="DM69" s="16" t="s">
        <v>1456</v>
      </c>
      <c r="DN69" s="3" t="s">
        <v>87</v>
      </c>
      <c r="DO69" s="3" t="s">
        <v>633</v>
      </c>
      <c r="DP69" s="3" t="str">
        <f>+DP68</f>
        <v>El Juaqui</v>
      </c>
      <c r="DQ69" s="3" t="s">
        <v>160</v>
      </c>
      <c r="DR69" s="3">
        <v>5</v>
      </c>
      <c r="DS69" s="77" t="s">
        <v>148</v>
      </c>
      <c r="DT69" s="3" t="s">
        <v>88</v>
      </c>
      <c r="DU69" s="3">
        <f t="shared" ref="DU69:DU100" si="295">+DU68</f>
        <v>285</v>
      </c>
      <c r="DV69" s="3" t="s">
        <v>216</v>
      </c>
      <c r="DW69" s="16" t="s">
        <v>164</v>
      </c>
      <c r="DX69" s="3" t="s">
        <v>167</v>
      </c>
      <c r="DY69" s="3">
        <v>10000</v>
      </c>
      <c r="DZ69" s="3">
        <f t="shared" si="171"/>
        <v>0</v>
      </c>
      <c r="EA69" s="3">
        <f t="shared" si="176"/>
        <v>30000</v>
      </c>
      <c r="EB69" s="3">
        <v>5000</v>
      </c>
      <c r="EC69" s="3">
        <v>2000</v>
      </c>
      <c r="ED69" s="3">
        <f>+ED68</f>
        <v>20000</v>
      </c>
      <c r="EE69" s="3">
        <f t="shared" si="202"/>
        <v>2000</v>
      </c>
      <c r="EF69" s="3">
        <v>17000</v>
      </c>
      <c r="EG69" s="3" t="s">
        <v>249</v>
      </c>
      <c r="EH69" s="3" t="s">
        <v>2173</v>
      </c>
      <c r="EI69" s="3" t="s">
        <v>261</v>
      </c>
      <c r="EJ69" s="3" t="s">
        <v>634</v>
      </c>
      <c r="EK69" s="3" t="s">
        <v>252</v>
      </c>
      <c r="EL69" s="3" t="s">
        <v>263</v>
      </c>
      <c r="EM69" s="3" t="s">
        <v>263</v>
      </c>
      <c r="EN69" s="3" t="s">
        <v>252</v>
      </c>
      <c r="EO69" s="3">
        <v>8000</v>
      </c>
      <c r="EP69" s="3">
        <v>5000</v>
      </c>
      <c r="EQ69" s="3">
        <v>5000</v>
      </c>
      <c r="ER69" s="3">
        <v>14000</v>
      </c>
      <c r="ES69" s="3" t="s">
        <v>249</v>
      </c>
      <c r="ET69" s="3" t="s">
        <v>2173</v>
      </c>
      <c r="EU69" s="3" t="s">
        <v>261</v>
      </c>
      <c r="EV69" s="3" t="s">
        <v>634</v>
      </c>
      <c r="EW69" s="3" t="s">
        <v>252</v>
      </c>
      <c r="EX69" s="3" t="s">
        <v>263</v>
      </c>
      <c r="EY69" s="3" t="s">
        <v>263</v>
      </c>
      <c r="EZ69" s="3" t="s">
        <v>252</v>
      </c>
      <c r="FA69" s="3">
        <v>8000</v>
      </c>
      <c r="FB69" s="3">
        <v>5000</v>
      </c>
      <c r="FC69" s="3">
        <v>5000</v>
      </c>
      <c r="FD69" s="3">
        <v>14000</v>
      </c>
      <c r="FE69" s="3" t="s">
        <v>225</v>
      </c>
      <c r="FF69" s="3" t="s">
        <v>629</v>
      </c>
      <c r="FG69" s="77" t="str">
        <f t="shared" si="183"/>
        <v>NO</v>
      </c>
      <c r="FH69" s="3">
        <f t="shared" si="177"/>
        <v>0</v>
      </c>
      <c r="FI69" s="3">
        <f t="shared" si="178"/>
        <v>0</v>
      </c>
      <c r="FJ69" s="3" t="str">
        <f t="shared" si="294"/>
        <v>Con un Niño Autista</v>
      </c>
    </row>
    <row r="70" spans="1:166" x14ac:dyDescent="0.25">
      <c r="A70" s="29">
        <v>64</v>
      </c>
      <c r="B70" s="3" t="s">
        <v>548</v>
      </c>
      <c r="C70" s="3" t="s">
        <v>448</v>
      </c>
      <c r="D70" s="3" t="s">
        <v>635</v>
      </c>
      <c r="E70" s="3" t="s">
        <v>636</v>
      </c>
      <c r="F70" s="33" t="s">
        <v>133</v>
      </c>
      <c r="G70" s="36">
        <v>31060</v>
      </c>
      <c r="H70" s="3" t="str">
        <f t="shared" si="263"/>
        <v>SI</v>
      </c>
      <c r="I70" s="3" t="str">
        <f t="shared" si="231"/>
        <v>Contributivo</v>
      </c>
      <c r="J70" s="3" t="str">
        <f t="shared" si="264"/>
        <v>NO</v>
      </c>
      <c r="K70" s="3" t="s">
        <v>1531</v>
      </c>
      <c r="L70" s="37">
        <v>1123405658</v>
      </c>
      <c r="M70" s="77" t="s">
        <v>143</v>
      </c>
      <c r="N70" s="3">
        <f t="shared" si="208"/>
        <v>4208405</v>
      </c>
      <c r="O70" s="3">
        <v>3219156245</v>
      </c>
      <c r="P70" s="3" t="str">
        <f t="shared" si="209"/>
        <v>dirier69@hotmail.com</v>
      </c>
      <c r="Q70" s="3" t="s">
        <v>637</v>
      </c>
      <c r="R70" s="77" t="s">
        <v>149</v>
      </c>
      <c r="S70" s="3">
        <f t="shared" si="173"/>
        <v>0</v>
      </c>
      <c r="T70" s="3" t="s">
        <v>609</v>
      </c>
      <c r="U70" s="3">
        <f t="shared" si="1"/>
        <v>0</v>
      </c>
      <c r="V70" s="3">
        <f t="shared" si="2"/>
        <v>0</v>
      </c>
      <c r="W70" s="3" t="s">
        <v>269</v>
      </c>
      <c r="X70" s="3" t="s">
        <v>609</v>
      </c>
      <c r="Y70" s="3">
        <f t="shared" si="3"/>
        <v>0</v>
      </c>
      <c r="Z70" s="3">
        <f t="shared" si="4"/>
        <v>0</v>
      </c>
      <c r="AA70" s="95">
        <f t="shared" si="265"/>
        <v>3000000</v>
      </c>
      <c r="AB70" s="3">
        <v>5</v>
      </c>
      <c r="AC70" s="95">
        <v>6000000</v>
      </c>
      <c r="AD70" s="3" t="s">
        <v>88</v>
      </c>
      <c r="AE70" s="77" t="str">
        <f t="shared" si="204"/>
        <v>Banco</v>
      </c>
      <c r="AF70" s="3" t="str">
        <f t="shared" si="205"/>
        <v>De la Mujer</v>
      </c>
      <c r="AG70" s="3" t="s">
        <v>87</v>
      </c>
      <c r="AH70" s="3" t="s">
        <v>20</v>
      </c>
      <c r="AI70" s="3">
        <v>7</v>
      </c>
      <c r="AJ70" s="3" t="s">
        <v>246</v>
      </c>
      <c r="AK70" s="3">
        <v>1</v>
      </c>
      <c r="AL70" s="3" t="s">
        <v>610</v>
      </c>
      <c r="AM70" s="3" t="s">
        <v>611</v>
      </c>
      <c r="AN70" s="3">
        <f t="shared" si="232"/>
        <v>40828</v>
      </c>
      <c r="AO70" s="3" t="str">
        <f t="shared" si="233"/>
        <v>900937970-6</v>
      </c>
      <c r="AP70" s="3" t="str">
        <f t="shared" si="234"/>
        <v>NO</v>
      </c>
      <c r="AQ70" s="3">
        <f t="shared" si="235"/>
        <v>37</v>
      </c>
      <c r="AR70" s="3">
        <f t="shared" si="236"/>
        <v>37</v>
      </c>
      <c r="AS70" s="3" t="str">
        <f t="shared" si="237"/>
        <v>Jose Vicioso Villa</v>
      </c>
      <c r="AT70" s="3">
        <f t="shared" si="238"/>
        <v>12541337</v>
      </c>
      <c r="AU70" s="3" t="str">
        <f t="shared" si="239"/>
        <v>SI</v>
      </c>
      <c r="AV70" s="3">
        <f t="shared" si="240"/>
        <v>1</v>
      </c>
      <c r="AW70" s="3">
        <f t="shared" si="241"/>
        <v>1</v>
      </c>
      <c r="AX70" s="3">
        <f t="shared" si="242"/>
        <v>1</v>
      </c>
      <c r="AY70" s="3">
        <f t="shared" si="81"/>
        <v>0</v>
      </c>
      <c r="AZ70" s="3" t="str">
        <f t="shared" si="243"/>
        <v>Motor F. de Borda</v>
      </c>
      <c r="BA70" s="3" t="str">
        <f t="shared" si="186"/>
        <v>Motor F. de Borda</v>
      </c>
      <c r="BB70" s="3">
        <f t="shared" si="244"/>
        <v>50</v>
      </c>
      <c r="BC70" s="3">
        <f t="shared" si="187"/>
        <v>0</v>
      </c>
      <c r="BD70" s="3" t="str">
        <f t="shared" si="245"/>
        <v>NO</v>
      </c>
      <c r="BE70" s="3" t="str">
        <f t="shared" si="246"/>
        <v>Lancha curvina 250</v>
      </c>
      <c r="BF70" s="3" t="str">
        <f t="shared" si="188"/>
        <v>Lancha</v>
      </c>
      <c r="BG70" s="3" t="str">
        <f t="shared" si="189"/>
        <v>Botes</v>
      </c>
      <c r="BH70" s="3">
        <f t="shared" si="247"/>
        <v>1</v>
      </c>
      <c r="BI70" s="3">
        <f t="shared" si="196"/>
        <v>6</v>
      </c>
      <c r="BJ70" s="3">
        <f t="shared" si="197"/>
        <v>30</v>
      </c>
      <c r="BK70" s="3" t="str">
        <f t="shared" si="266"/>
        <v>Linea de Mano</v>
      </c>
      <c r="BL70" s="3" t="str">
        <f t="shared" si="267"/>
        <v>Palangre</v>
      </c>
      <c r="BM70" s="3" t="str">
        <f t="shared" si="268"/>
        <v>Nasa</v>
      </c>
      <c r="BN70" s="3" t="str">
        <f t="shared" si="248"/>
        <v>Nasa</v>
      </c>
      <c r="BO70" s="3">
        <f t="shared" si="198"/>
        <v>0</v>
      </c>
      <c r="BP70" s="3" t="str">
        <f t="shared" si="269"/>
        <v>Cojinoa</v>
      </c>
      <c r="BQ70" s="3" t="str">
        <f t="shared" si="270"/>
        <v>Pargo</v>
      </c>
      <c r="BR70" s="3" t="str">
        <f t="shared" si="271"/>
        <v>Sierra</v>
      </c>
      <c r="BS70" s="3" t="str">
        <f t="shared" si="272"/>
        <v>Picua</v>
      </c>
      <c r="BT70" s="3" t="str">
        <f t="shared" si="273"/>
        <v>Libra</v>
      </c>
      <c r="BU70" s="3" t="str">
        <f t="shared" si="274"/>
        <v>Libra</v>
      </c>
      <c r="BV70" s="3" t="str">
        <f t="shared" si="275"/>
        <v>Libra</v>
      </c>
      <c r="BW70" s="3" t="str">
        <f t="shared" si="276"/>
        <v>Libra</v>
      </c>
      <c r="BX70" s="3">
        <f t="shared" si="277"/>
        <v>4000</v>
      </c>
      <c r="BY70" s="3">
        <f t="shared" si="278"/>
        <v>7000</v>
      </c>
      <c r="BZ70" s="3">
        <f t="shared" si="279"/>
        <v>7000</v>
      </c>
      <c r="CA70" s="3">
        <f t="shared" si="280"/>
        <v>4000</v>
      </c>
      <c r="CB70" s="3" t="str">
        <f t="shared" si="281"/>
        <v>Cojinoa</v>
      </c>
      <c r="CC70" s="3" t="str">
        <f t="shared" si="282"/>
        <v>Pardo</v>
      </c>
      <c r="CD70" s="3" t="str">
        <f t="shared" si="283"/>
        <v>Sierra</v>
      </c>
      <c r="CE70" s="3" t="str">
        <f t="shared" si="284"/>
        <v>Picua</v>
      </c>
      <c r="CF70" s="3" t="str">
        <f t="shared" si="285"/>
        <v>Libra</v>
      </c>
      <c r="CG70" s="3" t="str">
        <f t="shared" si="286"/>
        <v>Libra</v>
      </c>
      <c r="CH70" s="3" t="str">
        <f t="shared" si="287"/>
        <v>Libra</v>
      </c>
      <c r="CI70" s="3" t="str">
        <f t="shared" si="288"/>
        <v>Libra</v>
      </c>
      <c r="CJ70" s="3">
        <f t="shared" si="289"/>
        <v>4000</v>
      </c>
      <c r="CK70" s="3">
        <f t="shared" si="290"/>
        <v>7000</v>
      </c>
      <c r="CL70" s="3">
        <f t="shared" si="291"/>
        <v>7000</v>
      </c>
      <c r="CM70" s="3">
        <f t="shared" si="292"/>
        <v>4000</v>
      </c>
      <c r="CN70" s="3" t="str">
        <f t="shared" si="249"/>
        <v>SI</v>
      </c>
      <c r="CO70" s="3">
        <f t="shared" si="250"/>
        <v>2</v>
      </c>
      <c r="CP70" s="3" t="str">
        <f t="shared" si="223"/>
        <v>D.P.S y Drummond</v>
      </c>
      <c r="CQ70" s="3" t="str">
        <f t="shared" si="224"/>
        <v>D.P.S.Y DRUMMOND</v>
      </c>
      <c r="CR70" s="3" t="str">
        <f t="shared" si="251"/>
        <v>Lancha</v>
      </c>
      <c r="CS70" s="3" t="str">
        <f t="shared" si="252"/>
        <v>GPS</v>
      </c>
      <c r="CT70" s="3" t="str">
        <f t="shared" si="253"/>
        <v>Chalecos</v>
      </c>
      <c r="CU70" s="3" t="str">
        <f t="shared" si="87"/>
        <v>Anzuelos</v>
      </c>
      <c r="CV70" s="3" t="str">
        <f t="shared" si="88"/>
        <v>Tables</v>
      </c>
      <c r="CW70" s="3">
        <f t="shared" si="254"/>
        <v>1</v>
      </c>
      <c r="CX70" s="3">
        <f t="shared" si="255"/>
        <v>1</v>
      </c>
      <c r="CY70" s="3">
        <f t="shared" si="256"/>
        <v>5</v>
      </c>
      <c r="CZ70" s="3">
        <f t="shared" si="225"/>
        <v>10</v>
      </c>
      <c r="DA70" s="3">
        <f t="shared" si="226"/>
        <v>9</v>
      </c>
      <c r="DB70" s="3" t="str">
        <f t="shared" si="257"/>
        <v>SI</v>
      </c>
      <c r="DC70" s="3" t="str">
        <f t="shared" si="258"/>
        <v>SI</v>
      </c>
      <c r="DD70" s="3" t="str">
        <f t="shared" si="259"/>
        <v>SI</v>
      </c>
      <c r="DE70" s="3" t="str">
        <f t="shared" si="227"/>
        <v>SI</v>
      </c>
      <c r="DF70" s="3" t="str">
        <f t="shared" si="228"/>
        <v>SI</v>
      </c>
      <c r="DG70" s="3" t="str">
        <f t="shared" si="260"/>
        <v>Nuevas</v>
      </c>
      <c r="DH70" s="3" t="str">
        <f t="shared" si="261"/>
        <v>Nuevas</v>
      </c>
      <c r="DI70" s="3" t="str">
        <f t="shared" si="262"/>
        <v>Nuevas</v>
      </c>
      <c r="DJ70" s="3" t="str">
        <f t="shared" si="229"/>
        <v>Nuevas</v>
      </c>
      <c r="DK70" s="3" t="str">
        <f t="shared" si="230"/>
        <v>Nuevas</v>
      </c>
      <c r="DL70" s="3" t="s">
        <v>99</v>
      </c>
      <c r="DM70" s="16" t="s">
        <v>1456</v>
      </c>
      <c r="DN70" s="3" t="s">
        <v>87</v>
      </c>
      <c r="DO70" s="3" t="s">
        <v>213</v>
      </c>
      <c r="DP70" s="3" t="s">
        <v>638</v>
      </c>
      <c r="DQ70" s="3" t="s">
        <v>160</v>
      </c>
      <c r="DR70" s="3">
        <v>15</v>
      </c>
      <c r="DS70" s="77" t="s">
        <v>148</v>
      </c>
      <c r="DT70" s="3" t="s">
        <v>88</v>
      </c>
      <c r="DU70" s="3">
        <f t="shared" si="295"/>
        <v>285</v>
      </c>
      <c r="DV70" s="3" t="s">
        <v>216</v>
      </c>
      <c r="DW70" s="3" t="s">
        <v>167</v>
      </c>
      <c r="DX70" s="3" t="str">
        <f>+DX69</f>
        <v>Palangre</v>
      </c>
      <c r="DY70" s="3">
        <v>40000</v>
      </c>
      <c r="DZ70" s="3">
        <f t="shared" ref="DZ70:DZ101" si="296">+DZ69</f>
        <v>0</v>
      </c>
      <c r="EA70" s="3">
        <f t="shared" si="176"/>
        <v>30000</v>
      </c>
      <c r="EB70" s="3">
        <v>7000</v>
      </c>
      <c r="EC70" s="3">
        <v>2000</v>
      </c>
      <c r="ED70" s="3">
        <v>20000</v>
      </c>
      <c r="EE70" s="3">
        <f t="shared" si="202"/>
        <v>2000</v>
      </c>
      <c r="EF70" s="3">
        <v>69000</v>
      </c>
      <c r="EG70" s="3" t="s">
        <v>2173</v>
      </c>
      <c r="EH70" s="3" t="s">
        <v>249</v>
      </c>
      <c r="EI70" s="3" t="s">
        <v>521</v>
      </c>
      <c r="EJ70" s="3" t="s">
        <v>261</v>
      </c>
      <c r="EK70" s="3" t="s">
        <v>263</v>
      </c>
      <c r="EL70" s="3" t="s">
        <v>252</v>
      </c>
      <c r="EM70" s="3" t="s">
        <v>263</v>
      </c>
      <c r="EN70" s="3" t="s">
        <v>263</v>
      </c>
      <c r="EO70" s="3">
        <v>3000</v>
      </c>
      <c r="EP70" s="3">
        <v>7000</v>
      </c>
      <c r="EQ70" s="3">
        <v>2000</v>
      </c>
      <c r="ER70" s="3">
        <v>4000</v>
      </c>
      <c r="ES70" s="3" t="s">
        <v>2173</v>
      </c>
      <c r="ET70" s="3" t="s">
        <v>249</v>
      </c>
      <c r="EU70" s="3" t="s">
        <v>521</v>
      </c>
      <c r="EV70" s="3" t="s">
        <v>261</v>
      </c>
      <c r="EW70" s="3" t="s">
        <v>263</v>
      </c>
      <c r="EX70" s="3" t="s">
        <v>252</v>
      </c>
      <c r="EY70" s="3" t="s">
        <v>263</v>
      </c>
      <c r="EZ70" s="3" t="s">
        <v>263</v>
      </c>
      <c r="FA70" s="3">
        <v>3000</v>
      </c>
      <c r="FB70" s="3">
        <v>7000</v>
      </c>
      <c r="FC70" s="3">
        <v>2000</v>
      </c>
      <c r="FD70" s="3">
        <v>4000</v>
      </c>
      <c r="FE70" s="3" t="s">
        <v>225</v>
      </c>
      <c r="FF70" s="3" t="str">
        <f t="shared" ref="FF70:FF75" si="297">+FF69</f>
        <v>Acuario</v>
      </c>
      <c r="FG70" s="77" t="str">
        <f t="shared" si="183"/>
        <v>NO</v>
      </c>
      <c r="FH70" s="3">
        <f t="shared" si="177"/>
        <v>0</v>
      </c>
      <c r="FI70" s="3">
        <f t="shared" si="178"/>
        <v>0</v>
      </c>
      <c r="FJ70" s="3" t="str">
        <f t="shared" si="294"/>
        <v>Con un Niño Autista</v>
      </c>
    </row>
    <row r="71" spans="1:166" x14ac:dyDescent="0.25">
      <c r="A71" s="29">
        <v>65</v>
      </c>
      <c r="B71" s="3" t="s">
        <v>2122</v>
      </c>
      <c r="C71" s="3" t="s">
        <v>265</v>
      </c>
      <c r="D71" s="3" t="s">
        <v>390</v>
      </c>
      <c r="E71" s="3" t="s">
        <v>640</v>
      </c>
      <c r="F71" s="33" t="s">
        <v>133</v>
      </c>
      <c r="G71" s="36">
        <v>25575</v>
      </c>
      <c r="H71" s="3" t="str">
        <f t="shared" si="263"/>
        <v>SI</v>
      </c>
      <c r="I71" s="3" t="str">
        <f t="shared" si="231"/>
        <v>Contributivo</v>
      </c>
      <c r="J71" s="3" t="str">
        <f t="shared" si="264"/>
        <v>NO</v>
      </c>
      <c r="K71" s="3" t="s">
        <v>1531</v>
      </c>
      <c r="L71" s="37">
        <v>85464050</v>
      </c>
      <c r="M71" s="77" t="s">
        <v>143</v>
      </c>
      <c r="N71" s="3">
        <f t="shared" si="208"/>
        <v>4208405</v>
      </c>
      <c r="O71" s="3">
        <v>3003016366</v>
      </c>
      <c r="P71" s="3" t="str">
        <f t="shared" si="209"/>
        <v>dirier69@hotmail.com</v>
      </c>
      <c r="Q71" s="3" t="s">
        <v>641</v>
      </c>
      <c r="R71" s="77" t="s">
        <v>149</v>
      </c>
      <c r="S71" s="3">
        <f t="shared" ref="S71:S102" si="298">+S70</f>
        <v>0</v>
      </c>
      <c r="T71" s="3" t="s">
        <v>609</v>
      </c>
      <c r="U71" s="3">
        <f t="shared" ref="U71:U134" si="299">+U70</f>
        <v>0</v>
      </c>
      <c r="V71" s="3">
        <f t="shared" ref="V71:V134" si="300">+V70</f>
        <v>0</v>
      </c>
      <c r="W71" s="3" t="s">
        <v>269</v>
      </c>
      <c r="X71" s="3" t="s">
        <v>609</v>
      </c>
      <c r="Y71" s="3">
        <f t="shared" ref="Y71:Y134" si="301">+Y70</f>
        <v>0</v>
      </c>
      <c r="Z71" s="3">
        <f t="shared" ref="Z71:Z134" si="302">+Z70</f>
        <v>0</v>
      </c>
      <c r="AA71" s="95">
        <f t="shared" si="265"/>
        <v>3000000</v>
      </c>
      <c r="AB71" s="3">
        <v>1</v>
      </c>
      <c r="AC71" s="95">
        <v>12000000</v>
      </c>
      <c r="AD71" s="3" t="s">
        <v>88</v>
      </c>
      <c r="AE71" s="77" t="str">
        <f t="shared" si="204"/>
        <v>Banco</v>
      </c>
      <c r="AF71" s="3" t="str">
        <f t="shared" si="205"/>
        <v>De la Mujer</v>
      </c>
      <c r="AG71" s="3" t="s">
        <v>87</v>
      </c>
      <c r="AH71" s="3" t="str">
        <f>+AH70</f>
        <v>Asociado</v>
      </c>
      <c r="AI71" s="3">
        <v>6</v>
      </c>
      <c r="AJ71" s="3" t="s">
        <v>246</v>
      </c>
      <c r="AK71" s="3">
        <v>1</v>
      </c>
      <c r="AL71" s="3" t="s">
        <v>610</v>
      </c>
      <c r="AM71" s="3" t="s">
        <v>611</v>
      </c>
      <c r="AN71" s="3">
        <f t="shared" si="232"/>
        <v>40828</v>
      </c>
      <c r="AO71" s="3" t="str">
        <f t="shared" si="233"/>
        <v>900937970-6</v>
      </c>
      <c r="AP71" s="3" t="str">
        <f t="shared" si="234"/>
        <v>NO</v>
      </c>
      <c r="AQ71" s="3">
        <f t="shared" si="235"/>
        <v>37</v>
      </c>
      <c r="AR71" s="3">
        <f t="shared" si="236"/>
        <v>37</v>
      </c>
      <c r="AS71" s="3" t="str">
        <f t="shared" si="237"/>
        <v>Jose Vicioso Villa</v>
      </c>
      <c r="AT71" s="3">
        <f t="shared" si="238"/>
        <v>12541337</v>
      </c>
      <c r="AU71" s="3" t="str">
        <f t="shared" si="239"/>
        <v>SI</v>
      </c>
      <c r="AV71" s="3">
        <f t="shared" si="240"/>
        <v>1</v>
      </c>
      <c r="AW71" s="3">
        <f t="shared" si="241"/>
        <v>1</v>
      </c>
      <c r="AX71" s="3">
        <f t="shared" si="242"/>
        <v>1</v>
      </c>
      <c r="AY71" s="3">
        <f t="shared" si="81"/>
        <v>0</v>
      </c>
      <c r="AZ71" s="3" t="str">
        <f t="shared" si="243"/>
        <v>Motor F. de Borda</v>
      </c>
      <c r="BA71" s="3" t="str">
        <f t="shared" si="186"/>
        <v>Motor F. de Borda</v>
      </c>
      <c r="BB71" s="3">
        <f t="shared" si="244"/>
        <v>50</v>
      </c>
      <c r="BC71" s="3">
        <f t="shared" si="187"/>
        <v>0</v>
      </c>
      <c r="BD71" s="3" t="str">
        <f t="shared" si="245"/>
        <v>NO</v>
      </c>
      <c r="BE71" s="3" t="str">
        <f t="shared" si="246"/>
        <v>Lancha curvina 250</v>
      </c>
      <c r="BF71" s="3" t="str">
        <f t="shared" si="188"/>
        <v>Lancha</v>
      </c>
      <c r="BG71" s="3" t="str">
        <f t="shared" si="189"/>
        <v>Botes</v>
      </c>
      <c r="BH71" s="3">
        <f t="shared" si="247"/>
        <v>1</v>
      </c>
      <c r="BI71" s="3">
        <f t="shared" si="196"/>
        <v>6</v>
      </c>
      <c r="BJ71" s="3">
        <f t="shared" si="197"/>
        <v>30</v>
      </c>
      <c r="BK71" s="3" t="str">
        <f t="shared" si="266"/>
        <v>Linea de Mano</v>
      </c>
      <c r="BL71" s="3" t="str">
        <f t="shared" si="267"/>
        <v>Palangre</v>
      </c>
      <c r="BM71" s="3" t="str">
        <f t="shared" si="268"/>
        <v>Nasa</v>
      </c>
      <c r="BN71" s="3" t="str">
        <f t="shared" si="248"/>
        <v>Nasa</v>
      </c>
      <c r="BO71" s="3">
        <f t="shared" si="198"/>
        <v>0</v>
      </c>
      <c r="BP71" s="3" t="str">
        <f t="shared" si="269"/>
        <v>Cojinoa</v>
      </c>
      <c r="BQ71" s="3" t="str">
        <f t="shared" si="270"/>
        <v>Pargo</v>
      </c>
      <c r="BR71" s="3" t="str">
        <f t="shared" si="271"/>
        <v>Sierra</v>
      </c>
      <c r="BS71" s="3" t="str">
        <f t="shared" si="272"/>
        <v>Picua</v>
      </c>
      <c r="BT71" s="3" t="str">
        <f t="shared" si="273"/>
        <v>Libra</v>
      </c>
      <c r="BU71" s="3" t="str">
        <f t="shared" si="274"/>
        <v>Libra</v>
      </c>
      <c r="BV71" s="3" t="str">
        <f t="shared" si="275"/>
        <v>Libra</v>
      </c>
      <c r="BW71" s="3" t="str">
        <f t="shared" si="276"/>
        <v>Libra</v>
      </c>
      <c r="BX71" s="3">
        <f t="shared" si="277"/>
        <v>4000</v>
      </c>
      <c r="BY71" s="3">
        <f t="shared" si="278"/>
        <v>7000</v>
      </c>
      <c r="BZ71" s="3">
        <f t="shared" si="279"/>
        <v>7000</v>
      </c>
      <c r="CA71" s="3">
        <f t="shared" si="280"/>
        <v>4000</v>
      </c>
      <c r="CB71" s="3" t="str">
        <f t="shared" si="281"/>
        <v>Cojinoa</v>
      </c>
      <c r="CC71" s="3" t="str">
        <f t="shared" si="282"/>
        <v>Pardo</v>
      </c>
      <c r="CD71" s="3" t="str">
        <f t="shared" si="283"/>
        <v>Sierra</v>
      </c>
      <c r="CE71" s="3" t="str">
        <f t="shared" si="284"/>
        <v>Picua</v>
      </c>
      <c r="CF71" s="3" t="str">
        <f t="shared" si="285"/>
        <v>Libra</v>
      </c>
      <c r="CG71" s="3" t="str">
        <f t="shared" si="286"/>
        <v>Libra</v>
      </c>
      <c r="CH71" s="3" t="str">
        <f t="shared" si="287"/>
        <v>Libra</v>
      </c>
      <c r="CI71" s="3" t="str">
        <f t="shared" si="288"/>
        <v>Libra</v>
      </c>
      <c r="CJ71" s="3">
        <f t="shared" si="289"/>
        <v>4000</v>
      </c>
      <c r="CK71" s="3">
        <f t="shared" si="290"/>
        <v>7000</v>
      </c>
      <c r="CL71" s="3">
        <f t="shared" si="291"/>
        <v>7000</v>
      </c>
      <c r="CM71" s="3">
        <f t="shared" si="292"/>
        <v>4000</v>
      </c>
      <c r="CN71" s="3" t="str">
        <f t="shared" si="249"/>
        <v>SI</v>
      </c>
      <c r="CO71" s="3">
        <f t="shared" si="250"/>
        <v>2</v>
      </c>
      <c r="CP71" s="3" t="str">
        <f t="shared" si="223"/>
        <v>D.P.S y Drummond</v>
      </c>
      <c r="CQ71" s="3" t="str">
        <f t="shared" si="224"/>
        <v>D.P.S.Y DRUMMOND</v>
      </c>
      <c r="CR71" s="3" t="str">
        <f t="shared" si="251"/>
        <v>Lancha</v>
      </c>
      <c r="CS71" s="3" t="str">
        <f t="shared" si="252"/>
        <v>GPS</v>
      </c>
      <c r="CT71" s="3" t="str">
        <f t="shared" si="253"/>
        <v>Chalecos</v>
      </c>
      <c r="CU71" s="3" t="str">
        <f t="shared" si="87"/>
        <v>Anzuelos</v>
      </c>
      <c r="CV71" s="3" t="str">
        <f t="shared" si="88"/>
        <v>Tables</v>
      </c>
      <c r="CW71" s="3">
        <f t="shared" si="254"/>
        <v>1</v>
      </c>
      <c r="CX71" s="3">
        <f t="shared" si="255"/>
        <v>1</v>
      </c>
      <c r="CY71" s="3">
        <f t="shared" si="256"/>
        <v>5</v>
      </c>
      <c r="CZ71" s="3">
        <f t="shared" si="225"/>
        <v>10</v>
      </c>
      <c r="DA71" s="3">
        <f t="shared" si="226"/>
        <v>9</v>
      </c>
      <c r="DB71" s="3" t="str">
        <f t="shared" si="257"/>
        <v>SI</v>
      </c>
      <c r="DC71" s="3" t="str">
        <f t="shared" si="258"/>
        <v>SI</v>
      </c>
      <c r="DD71" s="3" t="str">
        <f t="shared" si="259"/>
        <v>SI</v>
      </c>
      <c r="DE71" s="3" t="str">
        <f t="shared" si="227"/>
        <v>SI</v>
      </c>
      <c r="DF71" s="3" t="str">
        <f t="shared" si="228"/>
        <v>SI</v>
      </c>
      <c r="DG71" s="3" t="str">
        <f t="shared" si="260"/>
        <v>Nuevas</v>
      </c>
      <c r="DH71" s="3" t="str">
        <f t="shared" si="261"/>
        <v>Nuevas</v>
      </c>
      <c r="DI71" s="3" t="str">
        <f t="shared" si="262"/>
        <v>Nuevas</v>
      </c>
      <c r="DJ71" s="3" t="str">
        <f t="shared" si="229"/>
        <v>Nuevas</v>
      </c>
      <c r="DK71" s="3" t="str">
        <f t="shared" si="230"/>
        <v>Nuevas</v>
      </c>
      <c r="DL71" s="3" t="s">
        <v>99</v>
      </c>
      <c r="DM71" s="16" t="s">
        <v>1456</v>
      </c>
      <c r="DN71" s="3" t="s">
        <v>87</v>
      </c>
      <c r="DO71" s="3" t="s">
        <v>213</v>
      </c>
      <c r="DP71" s="3" t="str">
        <f>+DP70</f>
        <v>La Niña</v>
      </c>
      <c r="DQ71" s="3" t="s">
        <v>160</v>
      </c>
      <c r="DR71" s="3">
        <v>19</v>
      </c>
      <c r="DS71" s="77" t="s">
        <v>180</v>
      </c>
      <c r="DT71" s="3" t="s">
        <v>88</v>
      </c>
      <c r="DU71" s="3">
        <f t="shared" si="295"/>
        <v>285</v>
      </c>
      <c r="DV71" s="3" t="s">
        <v>216</v>
      </c>
      <c r="DW71" s="3" t="str">
        <f>+DW70</f>
        <v>Palangre</v>
      </c>
      <c r="DX71" s="3" t="str">
        <f>+DX70</f>
        <v>Palangre</v>
      </c>
      <c r="DY71" s="3">
        <v>20000</v>
      </c>
      <c r="DZ71" s="3">
        <f t="shared" si="296"/>
        <v>0</v>
      </c>
      <c r="EA71" s="3">
        <f t="shared" ref="EA71:EA102" si="303">+EA70</f>
        <v>30000</v>
      </c>
      <c r="EB71" s="3">
        <v>10000</v>
      </c>
      <c r="EC71" s="3">
        <v>2000</v>
      </c>
      <c r="ED71" s="3">
        <v>10000</v>
      </c>
      <c r="EE71" s="3">
        <f t="shared" si="202"/>
        <v>2000</v>
      </c>
      <c r="EF71" s="3">
        <v>42000</v>
      </c>
      <c r="EG71" s="3" t="s">
        <v>249</v>
      </c>
      <c r="EH71" s="3" t="s">
        <v>261</v>
      </c>
      <c r="EI71" s="3" t="s">
        <v>262</v>
      </c>
      <c r="EJ71" s="3" t="s">
        <v>272</v>
      </c>
      <c r="EK71" s="3" t="s">
        <v>252</v>
      </c>
      <c r="EL71" s="3" t="s">
        <v>263</v>
      </c>
      <c r="EM71" s="3" t="s">
        <v>263</v>
      </c>
      <c r="EN71" s="3" t="s">
        <v>252</v>
      </c>
      <c r="EO71" s="3">
        <v>7000</v>
      </c>
      <c r="EP71" s="3">
        <v>5000</v>
      </c>
      <c r="EQ71" s="3">
        <v>10000</v>
      </c>
      <c r="ER71" s="3">
        <v>7000</v>
      </c>
      <c r="ES71" s="3" t="s">
        <v>249</v>
      </c>
      <c r="ET71" s="3" t="s">
        <v>272</v>
      </c>
      <c r="EU71" s="3" t="str">
        <f>+EU70</f>
        <v>Lisa</v>
      </c>
      <c r="EV71" s="3" t="str">
        <f>+EV70</f>
        <v>Cojinoa</v>
      </c>
      <c r="EW71" s="3" t="s">
        <v>252</v>
      </c>
      <c r="EX71" s="3" t="s">
        <v>252</v>
      </c>
      <c r="EY71" s="3" t="str">
        <f>+EY70</f>
        <v>Mano</v>
      </c>
      <c r="EZ71" s="3" t="str">
        <f>+EZ70</f>
        <v>Mano</v>
      </c>
      <c r="FA71" s="3">
        <v>10000</v>
      </c>
      <c r="FB71" s="3">
        <v>10000</v>
      </c>
      <c r="FC71" s="3">
        <f>+FC70</f>
        <v>2000</v>
      </c>
      <c r="FD71" s="3">
        <f>+FD70</f>
        <v>4000</v>
      </c>
      <c r="FE71" s="3" t="s">
        <v>225</v>
      </c>
      <c r="FF71" s="3" t="str">
        <f t="shared" si="297"/>
        <v>Acuario</v>
      </c>
      <c r="FG71" s="77" t="str">
        <f t="shared" si="183"/>
        <v>NO</v>
      </c>
      <c r="FH71" s="3">
        <f t="shared" si="177"/>
        <v>0</v>
      </c>
      <c r="FI71" s="3">
        <f t="shared" si="178"/>
        <v>0</v>
      </c>
      <c r="FJ71" s="3" t="str">
        <f t="shared" si="294"/>
        <v>Con un Niño Autista</v>
      </c>
    </row>
    <row r="72" spans="1:166" x14ac:dyDescent="0.25">
      <c r="A72" s="29">
        <v>66</v>
      </c>
      <c r="B72" s="3" t="s">
        <v>548</v>
      </c>
      <c r="C72" s="3" t="s">
        <v>400</v>
      </c>
      <c r="D72" s="3" t="s">
        <v>630</v>
      </c>
      <c r="E72" s="3" t="s">
        <v>642</v>
      </c>
      <c r="F72" s="33" t="s">
        <v>133</v>
      </c>
      <c r="G72" s="36">
        <v>21107</v>
      </c>
      <c r="H72" s="3" t="str">
        <f t="shared" si="263"/>
        <v>SI</v>
      </c>
      <c r="I72" s="3" t="str">
        <f t="shared" si="231"/>
        <v>Contributivo</v>
      </c>
      <c r="J72" s="3" t="str">
        <f t="shared" si="264"/>
        <v>NO</v>
      </c>
      <c r="K72" s="3" t="s">
        <v>1531</v>
      </c>
      <c r="L72" s="37">
        <v>12549355</v>
      </c>
      <c r="M72" s="77" t="s">
        <v>143</v>
      </c>
      <c r="N72" s="3">
        <f t="shared" si="208"/>
        <v>4208405</v>
      </c>
      <c r="O72" s="3">
        <v>3015876057</v>
      </c>
      <c r="P72" s="3" t="str">
        <f t="shared" si="209"/>
        <v>dirier69@hotmail.com</v>
      </c>
      <c r="Q72" s="3" t="s">
        <v>643</v>
      </c>
      <c r="R72" s="77" t="s">
        <v>8</v>
      </c>
      <c r="S72" s="3">
        <f t="shared" si="298"/>
        <v>0</v>
      </c>
      <c r="T72" s="3" t="s">
        <v>609</v>
      </c>
      <c r="U72" s="3">
        <f t="shared" si="299"/>
        <v>0</v>
      </c>
      <c r="V72" s="3">
        <f t="shared" si="300"/>
        <v>0</v>
      </c>
      <c r="W72" s="3" t="str">
        <f>+W71</f>
        <v>Rodadero Sur</v>
      </c>
      <c r="X72" s="3" t="str">
        <f>+X71</f>
        <v>Playa Salguero</v>
      </c>
      <c r="Y72" s="3">
        <f t="shared" si="301"/>
        <v>0</v>
      </c>
      <c r="Z72" s="3">
        <f t="shared" si="302"/>
        <v>0</v>
      </c>
      <c r="AA72" s="95">
        <f t="shared" si="265"/>
        <v>3000000</v>
      </c>
      <c r="AB72" s="3">
        <f>+AB71</f>
        <v>1</v>
      </c>
      <c r="AC72" s="95">
        <f>+AC71</f>
        <v>12000000</v>
      </c>
      <c r="AD72" s="3" t="s">
        <v>87</v>
      </c>
      <c r="AE72" s="77" t="s">
        <v>11</v>
      </c>
      <c r="AF72" s="3" t="s">
        <v>576</v>
      </c>
      <c r="AG72" s="3" t="s">
        <v>87</v>
      </c>
      <c r="AH72" s="3" t="s">
        <v>286</v>
      </c>
      <c r="AI72" s="3">
        <v>6</v>
      </c>
      <c r="AJ72" s="3" t="s">
        <v>246</v>
      </c>
      <c r="AK72" s="3">
        <v>1</v>
      </c>
      <c r="AL72" s="3" t="s">
        <v>610</v>
      </c>
      <c r="AM72" s="3" t="s">
        <v>611</v>
      </c>
      <c r="AN72" s="3">
        <f t="shared" si="232"/>
        <v>40828</v>
      </c>
      <c r="AO72" s="3" t="str">
        <f t="shared" si="233"/>
        <v>900937970-6</v>
      </c>
      <c r="AP72" s="3" t="str">
        <f t="shared" si="234"/>
        <v>NO</v>
      </c>
      <c r="AQ72" s="3">
        <f t="shared" si="235"/>
        <v>37</v>
      </c>
      <c r="AR72" s="3">
        <f t="shared" si="236"/>
        <v>37</v>
      </c>
      <c r="AS72" s="3" t="str">
        <f t="shared" si="237"/>
        <v>Jose Vicioso Villa</v>
      </c>
      <c r="AT72" s="3">
        <f t="shared" si="238"/>
        <v>12541337</v>
      </c>
      <c r="AU72" s="3" t="str">
        <f t="shared" si="239"/>
        <v>SI</v>
      </c>
      <c r="AV72" s="3">
        <f t="shared" si="240"/>
        <v>1</v>
      </c>
      <c r="AW72" s="3">
        <f t="shared" si="241"/>
        <v>1</v>
      </c>
      <c r="AX72" s="3">
        <f t="shared" si="242"/>
        <v>1</v>
      </c>
      <c r="AY72" s="3">
        <f t="shared" si="81"/>
        <v>0</v>
      </c>
      <c r="AZ72" s="3" t="str">
        <f t="shared" si="243"/>
        <v>Motor F. de Borda</v>
      </c>
      <c r="BA72" s="3" t="str">
        <f t="shared" si="186"/>
        <v>Motor F. de Borda</v>
      </c>
      <c r="BB72" s="3">
        <f t="shared" si="244"/>
        <v>50</v>
      </c>
      <c r="BC72" s="3">
        <f t="shared" si="187"/>
        <v>0</v>
      </c>
      <c r="BD72" s="3" t="str">
        <f t="shared" si="245"/>
        <v>NO</v>
      </c>
      <c r="BE72" s="3" t="str">
        <f t="shared" si="246"/>
        <v>Lancha curvina 250</v>
      </c>
      <c r="BF72" s="3" t="str">
        <f t="shared" si="188"/>
        <v>Lancha</v>
      </c>
      <c r="BG72" s="3" t="str">
        <f t="shared" si="189"/>
        <v>Botes</v>
      </c>
      <c r="BH72" s="3">
        <f t="shared" si="247"/>
        <v>1</v>
      </c>
      <c r="BI72" s="3">
        <f t="shared" si="196"/>
        <v>6</v>
      </c>
      <c r="BJ72" s="3">
        <f t="shared" si="197"/>
        <v>30</v>
      </c>
      <c r="BK72" s="3" t="str">
        <f t="shared" si="266"/>
        <v>Linea de Mano</v>
      </c>
      <c r="BL72" s="3" t="str">
        <f t="shared" si="267"/>
        <v>Palangre</v>
      </c>
      <c r="BM72" s="3" t="str">
        <f t="shared" si="268"/>
        <v>Nasa</v>
      </c>
      <c r="BN72" s="3" t="str">
        <f t="shared" si="248"/>
        <v>Nasa</v>
      </c>
      <c r="BO72" s="3">
        <f t="shared" si="198"/>
        <v>0</v>
      </c>
      <c r="BP72" s="3" t="str">
        <f t="shared" si="269"/>
        <v>Cojinoa</v>
      </c>
      <c r="BQ72" s="3" t="str">
        <f t="shared" si="270"/>
        <v>Pargo</v>
      </c>
      <c r="BR72" s="3" t="str">
        <f t="shared" si="271"/>
        <v>Sierra</v>
      </c>
      <c r="BS72" s="3" t="str">
        <f t="shared" si="272"/>
        <v>Picua</v>
      </c>
      <c r="BT72" s="3" t="str">
        <f t="shared" si="273"/>
        <v>Libra</v>
      </c>
      <c r="BU72" s="3" t="str">
        <f t="shared" si="274"/>
        <v>Libra</v>
      </c>
      <c r="BV72" s="3" t="str">
        <f t="shared" si="275"/>
        <v>Libra</v>
      </c>
      <c r="BW72" s="3" t="str">
        <f t="shared" si="276"/>
        <v>Libra</v>
      </c>
      <c r="BX72" s="3">
        <f t="shared" si="277"/>
        <v>4000</v>
      </c>
      <c r="BY72" s="3">
        <f t="shared" si="278"/>
        <v>7000</v>
      </c>
      <c r="BZ72" s="3">
        <f t="shared" si="279"/>
        <v>7000</v>
      </c>
      <c r="CA72" s="3">
        <f t="shared" si="280"/>
        <v>4000</v>
      </c>
      <c r="CB72" s="3" t="str">
        <f t="shared" si="281"/>
        <v>Cojinoa</v>
      </c>
      <c r="CC72" s="3" t="str">
        <f t="shared" si="282"/>
        <v>Pardo</v>
      </c>
      <c r="CD72" s="3" t="str">
        <f t="shared" si="283"/>
        <v>Sierra</v>
      </c>
      <c r="CE72" s="3" t="str">
        <f t="shared" si="284"/>
        <v>Picua</v>
      </c>
      <c r="CF72" s="3" t="str">
        <f t="shared" si="285"/>
        <v>Libra</v>
      </c>
      <c r="CG72" s="3" t="str">
        <f t="shared" si="286"/>
        <v>Libra</v>
      </c>
      <c r="CH72" s="3" t="str">
        <f t="shared" si="287"/>
        <v>Libra</v>
      </c>
      <c r="CI72" s="3" t="str">
        <f t="shared" si="288"/>
        <v>Libra</v>
      </c>
      <c r="CJ72" s="3">
        <f t="shared" si="289"/>
        <v>4000</v>
      </c>
      <c r="CK72" s="3">
        <f t="shared" si="290"/>
        <v>7000</v>
      </c>
      <c r="CL72" s="3">
        <f t="shared" si="291"/>
        <v>7000</v>
      </c>
      <c r="CM72" s="3">
        <f t="shared" si="292"/>
        <v>4000</v>
      </c>
      <c r="CN72" s="3" t="str">
        <f t="shared" si="249"/>
        <v>SI</v>
      </c>
      <c r="CO72" s="3">
        <f t="shared" si="250"/>
        <v>2</v>
      </c>
      <c r="CP72" s="3" t="str">
        <f t="shared" si="223"/>
        <v>D.P.S y Drummond</v>
      </c>
      <c r="CQ72" s="3" t="str">
        <f t="shared" si="224"/>
        <v>D.P.S.Y DRUMMOND</v>
      </c>
      <c r="CR72" s="3" t="str">
        <f t="shared" si="251"/>
        <v>Lancha</v>
      </c>
      <c r="CS72" s="3" t="str">
        <f t="shared" si="252"/>
        <v>GPS</v>
      </c>
      <c r="CT72" s="3" t="str">
        <f t="shared" si="253"/>
        <v>Chalecos</v>
      </c>
      <c r="CU72" s="3" t="str">
        <f t="shared" si="87"/>
        <v>Anzuelos</v>
      </c>
      <c r="CV72" s="3" t="str">
        <f t="shared" si="88"/>
        <v>Tables</v>
      </c>
      <c r="CW72" s="3">
        <f t="shared" si="254"/>
        <v>1</v>
      </c>
      <c r="CX72" s="3">
        <f t="shared" si="255"/>
        <v>1</v>
      </c>
      <c r="CY72" s="3">
        <f t="shared" si="256"/>
        <v>5</v>
      </c>
      <c r="CZ72" s="3">
        <f t="shared" si="225"/>
        <v>10</v>
      </c>
      <c r="DA72" s="3">
        <f t="shared" si="226"/>
        <v>9</v>
      </c>
      <c r="DB72" s="3" t="str">
        <f t="shared" si="257"/>
        <v>SI</v>
      </c>
      <c r="DC72" s="3" t="str">
        <f t="shared" si="258"/>
        <v>SI</v>
      </c>
      <c r="DD72" s="3" t="str">
        <f t="shared" si="259"/>
        <v>SI</v>
      </c>
      <c r="DE72" s="3" t="str">
        <f t="shared" si="227"/>
        <v>SI</v>
      </c>
      <c r="DF72" s="3" t="str">
        <f t="shared" si="228"/>
        <v>SI</v>
      </c>
      <c r="DG72" s="3" t="str">
        <f t="shared" si="260"/>
        <v>Nuevas</v>
      </c>
      <c r="DH72" s="3" t="str">
        <f t="shared" si="261"/>
        <v>Nuevas</v>
      </c>
      <c r="DI72" s="3" t="str">
        <f t="shared" si="262"/>
        <v>Nuevas</v>
      </c>
      <c r="DJ72" s="3" t="str">
        <f t="shared" si="229"/>
        <v>Nuevas</v>
      </c>
      <c r="DK72" s="3" t="str">
        <f t="shared" si="230"/>
        <v>Nuevas</v>
      </c>
      <c r="DL72" s="3" t="s">
        <v>99</v>
      </c>
      <c r="DM72" s="16" t="s">
        <v>1456</v>
      </c>
      <c r="DN72" s="3" t="s">
        <v>87</v>
      </c>
      <c r="DO72" s="3" t="s">
        <v>213</v>
      </c>
      <c r="DP72" s="3" t="s">
        <v>644</v>
      </c>
      <c r="DQ72" s="3" t="s">
        <v>160</v>
      </c>
      <c r="DR72" s="3">
        <v>25</v>
      </c>
      <c r="DS72" s="77" t="s">
        <v>148</v>
      </c>
      <c r="DT72" s="3" t="s">
        <v>88</v>
      </c>
      <c r="DU72" s="3">
        <f t="shared" si="295"/>
        <v>285</v>
      </c>
      <c r="DV72" s="3" t="s">
        <v>216</v>
      </c>
      <c r="DW72" s="3" t="s">
        <v>167</v>
      </c>
      <c r="DX72" s="3" t="s">
        <v>163</v>
      </c>
      <c r="DY72" s="3">
        <v>40000</v>
      </c>
      <c r="DZ72" s="3">
        <f t="shared" si="296"/>
        <v>0</v>
      </c>
      <c r="EA72" s="3">
        <f t="shared" si="303"/>
        <v>30000</v>
      </c>
      <c r="EB72" s="3">
        <v>10000</v>
      </c>
      <c r="EC72" s="3">
        <v>4000</v>
      </c>
      <c r="ED72" s="3">
        <f t="shared" ref="ED72:ED79" si="304">+ED71</f>
        <v>10000</v>
      </c>
      <c r="EE72" s="3">
        <f t="shared" si="202"/>
        <v>2000</v>
      </c>
      <c r="EF72" s="3">
        <v>54000</v>
      </c>
      <c r="EG72" s="3" t="s">
        <v>249</v>
      </c>
      <c r="EH72" s="3" t="s">
        <v>272</v>
      </c>
      <c r="EI72" s="3" t="s">
        <v>341</v>
      </c>
      <c r="EJ72" s="3" t="s">
        <v>262</v>
      </c>
      <c r="EK72" s="3" t="s">
        <v>252</v>
      </c>
      <c r="EL72" s="3" t="s">
        <v>252</v>
      </c>
      <c r="EM72" s="3" t="s">
        <v>263</v>
      </c>
      <c r="EN72" s="3" t="s">
        <v>263</v>
      </c>
      <c r="EO72" s="3">
        <v>10000</v>
      </c>
      <c r="EP72" s="3">
        <v>10000</v>
      </c>
      <c r="EQ72" s="3">
        <v>4000</v>
      </c>
      <c r="ER72" s="3">
        <v>6000</v>
      </c>
      <c r="ES72" s="3" t="s">
        <v>249</v>
      </c>
      <c r="ET72" s="3" t="s">
        <v>272</v>
      </c>
      <c r="EU72" s="3" t="s">
        <v>341</v>
      </c>
      <c r="EV72" s="3" t="s">
        <v>262</v>
      </c>
      <c r="EW72" s="3" t="s">
        <v>252</v>
      </c>
      <c r="EX72" s="3" t="s">
        <v>252</v>
      </c>
      <c r="EY72" s="3" t="s">
        <v>263</v>
      </c>
      <c r="EZ72" s="3" t="s">
        <v>263</v>
      </c>
      <c r="FA72" s="3">
        <v>10000</v>
      </c>
      <c r="FB72" s="3">
        <v>10000</v>
      </c>
      <c r="FC72" s="3">
        <v>4000</v>
      </c>
      <c r="FD72" s="3">
        <v>6000</v>
      </c>
      <c r="FE72" s="3" t="s">
        <v>225</v>
      </c>
      <c r="FF72" s="3" t="str">
        <f t="shared" si="297"/>
        <v>Acuario</v>
      </c>
      <c r="FG72" s="77" t="str">
        <f t="shared" si="183"/>
        <v>NO</v>
      </c>
      <c r="FH72" s="3">
        <f t="shared" ref="FH72:FH103" si="305">+FH71</f>
        <v>0</v>
      </c>
      <c r="FI72" s="3">
        <f t="shared" ref="FI72:FI103" si="306">+FI71</f>
        <v>0</v>
      </c>
      <c r="FJ72" s="3" t="str">
        <f t="shared" si="294"/>
        <v>Con un Niño Autista</v>
      </c>
    </row>
    <row r="73" spans="1:166" x14ac:dyDescent="0.25">
      <c r="A73" s="29">
        <v>67</v>
      </c>
      <c r="B73" s="3" t="s">
        <v>645</v>
      </c>
      <c r="C73" s="3" t="s">
        <v>240</v>
      </c>
      <c r="D73" s="3" t="s">
        <v>646</v>
      </c>
      <c r="E73" s="3" t="s">
        <v>312</v>
      </c>
      <c r="F73" s="33" t="s">
        <v>133</v>
      </c>
      <c r="G73" s="36">
        <v>33909</v>
      </c>
      <c r="H73" s="3" t="str">
        <f t="shared" si="263"/>
        <v>SI</v>
      </c>
      <c r="I73" s="3" t="str">
        <f t="shared" si="231"/>
        <v>Contributivo</v>
      </c>
      <c r="J73" s="3" t="str">
        <f t="shared" si="264"/>
        <v>NO</v>
      </c>
      <c r="K73" s="3" t="s">
        <v>1531</v>
      </c>
      <c r="L73" s="37">
        <v>1007834141</v>
      </c>
      <c r="M73" s="77" t="s">
        <v>143</v>
      </c>
      <c r="N73" s="3">
        <f t="shared" si="208"/>
        <v>4208405</v>
      </c>
      <c r="O73" s="3">
        <v>3145861553</v>
      </c>
      <c r="P73" s="3" t="str">
        <f t="shared" si="209"/>
        <v>dirier69@hotmail.com</v>
      </c>
      <c r="Q73" s="3" t="s">
        <v>647</v>
      </c>
      <c r="R73" s="77" t="s">
        <v>149</v>
      </c>
      <c r="S73" s="3">
        <f t="shared" si="298"/>
        <v>0</v>
      </c>
      <c r="T73" s="3" t="s">
        <v>609</v>
      </c>
      <c r="U73" s="3">
        <f t="shared" si="299"/>
        <v>0</v>
      </c>
      <c r="V73" s="3">
        <f t="shared" si="300"/>
        <v>0</v>
      </c>
      <c r="W73" s="3" t="s">
        <v>350</v>
      </c>
      <c r="X73" s="3" t="s">
        <v>609</v>
      </c>
      <c r="Y73" s="3">
        <f t="shared" si="301"/>
        <v>0</v>
      </c>
      <c r="Z73" s="3">
        <f t="shared" si="302"/>
        <v>0</v>
      </c>
      <c r="AA73" s="95">
        <f t="shared" si="265"/>
        <v>3000000</v>
      </c>
      <c r="AB73" s="3">
        <v>2</v>
      </c>
      <c r="AC73" s="95">
        <v>6000000</v>
      </c>
      <c r="AD73" s="3" t="s">
        <v>88</v>
      </c>
      <c r="AE73" s="77" t="str">
        <f>+AE72</f>
        <v>Banco</v>
      </c>
      <c r="AF73" s="3" t="str">
        <f>+AF72</f>
        <v>De la Mujer</v>
      </c>
      <c r="AG73" s="3" t="s">
        <v>88</v>
      </c>
      <c r="AH73" s="3" t="str">
        <f>+AH72</f>
        <v>Asociado - Administrativo</v>
      </c>
      <c r="AI73" s="3">
        <v>6</v>
      </c>
      <c r="AJ73" s="3" t="str">
        <f>+AJ72</f>
        <v>Asociacion</v>
      </c>
      <c r="AK73" s="3">
        <f>+AK72</f>
        <v>1</v>
      </c>
      <c r="AL73" s="3" t="s">
        <v>610</v>
      </c>
      <c r="AM73" s="3" t="str">
        <f>+AM72</f>
        <v>ASOPESALG</v>
      </c>
      <c r="AN73" s="3">
        <f t="shared" si="232"/>
        <v>40828</v>
      </c>
      <c r="AO73" s="3" t="str">
        <f t="shared" si="233"/>
        <v>900937970-6</v>
      </c>
      <c r="AP73" s="3" t="str">
        <f t="shared" si="234"/>
        <v>NO</v>
      </c>
      <c r="AQ73" s="3">
        <f t="shared" si="235"/>
        <v>37</v>
      </c>
      <c r="AR73" s="3">
        <f t="shared" si="236"/>
        <v>37</v>
      </c>
      <c r="AS73" s="3" t="str">
        <f t="shared" si="237"/>
        <v>Jose Vicioso Villa</v>
      </c>
      <c r="AT73" s="3">
        <f t="shared" si="238"/>
        <v>12541337</v>
      </c>
      <c r="AU73" s="3" t="str">
        <f t="shared" si="239"/>
        <v>SI</v>
      </c>
      <c r="AV73" s="3">
        <f t="shared" si="240"/>
        <v>1</v>
      </c>
      <c r="AW73" s="3">
        <f t="shared" si="241"/>
        <v>1</v>
      </c>
      <c r="AX73" s="3">
        <f t="shared" si="242"/>
        <v>1</v>
      </c>
      <c r="AY73" s="3">
        <f t="shared" si="81"/>
        <v>0</v>
      </c>
      <c r="AZ73" s="3" t="str">
        <f t="shared" si="243"/>
        <v>Motor F. de Borda</v>
      </c>
      <c r="BA73" s="3" t="str">
        <f t="shared" si="186"/>
        <v>Motor F. de Borda</v>
      </c>
      <c r="BB73" s="3">
        <f t="shared" si="244"/>
        <v>50</v>
      </c>
      <c r="BC73" s="3">
        <f t="shared" si="187"/>
        <v>0</v>
      </c>
      <c r="BD73" s="3" t="str">
        <f t="shared" si="245"/>
        <v>NO</v>
      </c>
      <c r="BE73" s="3" t="str">
        <f t="shared" si="246"/>
        <v>Lancha curvina 250</v>
      </c>
      <c r="BF73" s="3" t="str">
        <f t="shared" si="188"/>
        <v>Lancha</v>
      </c>
      <c r="BG73" s="3" t="str">
        <f t="shared" si="189"/>
        <v>Botes</v>
      </c>
      <c r="BH73" s="3">
        <f t="shared" si="247"/>
        <v>1</v>
      </c>
      <c r="BI73" s="3">
        <f t="shared" si="196"/>
        <v>6</v>
      </c>
      <c r="BJ73" s="3">
        <f t="shared" si="197"/>
        <v>30</v>
      </c>
      <c r="BK73" s="3" t="str">
        <f t="shared" si="266"/>
        <v>Linea de Mano</v>
      </c>
      <c r="BL73" s="3" t="str">
        <f t="shared" si="267"/>
        <v>Palangre</v>
      </c>
      <c r="BM73" s="3" t="str">
        <f t="shared" si="268"/>
        <v>Nasa</v>
      </c>
      <c r="BN73" s="3" t="str">
        <f t="shared" si="248"/>
        <v>Nasa</v>
      </c>
      <c r="BO73" s="3">
        <f t="shared" si="198"/>
        <v>0</v>
      </c>
      <c r="BP73" s="3" t="str">
        <f t="shared" si="269"/>
        <v>Cojinoa</v>
      </c>
      <c r="BQ73" s="3" t="str">
        <f t="shared" si="270"/>
        <v>Pargo</v>
      </c>
      <c r="BR73" s="3" t="str">
        <f t="shared" si="271"/>
        <v>Sierra</v>
      </c>
      <c r="BS73" s="3" t="str">
        <f t="shared" si="272"/>
        <v>Picua</v>
      </c>
      <c r="BT73" s="3" t="str">
        <f t="shared" si="273"/>
        <v>Libra</v>
      </c>
      <c r="BU73" s="3" t="str">
        <f t="shared" si="274"/>
        <v>Libra</v>
      </c>
      <c r="BV73" s="3" t="str">
        <f t="shared" si="275"/>
        <v>Libra</v>
      </c>
      <c r="BW73" s="3" t="str">
        <f t="shared" si="276"/>
        <v>Libra</v>
      </c>
      <c r="BX73" s="3">
        <f t="shared" si="277"/>
        <v>4000</v>
      </c>
      <c r="BY73" s="3">
        <f t="shared" si="278"/>
        <v>7000</v>
      </c>
      <c r="BZ73" s="3">
        <f t="shared" si="279"/>
        <v>7000</v>
      </c>
      <c r="CA73" s="3">
        <f t="shared" si="280"/>
        <v>4000</v>
      </c>
      <c r="CB73" s="3" t="str">
        <f t="shared" si="281"/>
        <v>Cojinoa</v>
      </c>
      <c r="CC73" s="3" t="str">
        <f t="shared" si="282"/>
        <v>Pardo</v>
      </c>
      <c r="CD73" s="3" t="str">
        <f t="shared" si="283"/>
        <v>Sierra</v>
      </c>
      <c r="CE73" s="3" t="str">
        <f t="shared" si="284"/>
        <v>Picua</v>
      </c>
      <c r="CF73" s="3" t="str">
        <f t="shared" si="285"/>
        <v>Libra</v>
      </c>
      <c r="CG73" s="3" t="str">
        <f t="shared" si="286"/>
        <v>Libra</v>
      </c>
      <c r="CH73" s="3" t="str">
        <f t="shared" si="287"/>
        <v>Libra</v>
      </c>
      <c r="CI73" s="3" t="str">
        <f t="shared" si="288"/>
        <v>Libra</v>
      </c>
      <c r="CJ73" s="3">
        <f t="shared" si="289"/>
        <v>4000</v>
      </c>
      <c r="CK73" s="3">
        <f t="shared" si="290"/>
        <v>7000</v>
      </c>
      <c r="CL73" s="3">
        <f t="shared" si="291"/>
        <v>7000</v>
      </c>
      <c r="CM73" s="3">
        <f t="shared" si="292"/>
        <v>4000</v>
      </c>
      <c r="CN73" s="3" t="str">
        <f t="shared" si="249"/>
        <v>SI</v>
      </c>
      <c r="CO73" s="3">
        <f t="shared" si="250"/>
        <v>2</v>
      </c>
      <c r="CP73" s="3" t="str">
        <f t="shared" si="223"/>
        <v>D.P.S y Drummond</v>
      </c>
      <c r="CQ73" s="3" t="str">
        <f t="shared" si="224"/>
        <v>D.P.S.Y DRUMMOND</v>
      </c>
      <c r="CR73" s="3" t="str">
        <f t="shared" si="251"/>
        <v>Lancha</v>
      </c>
      <c r="CS73" s="3" t="str">
        <f t="shared" si="252"/>
        <v>GPS</v>
      </c>
      <c r="CT73" s="3" t="str">
        <f t="shared" si="253"/>
        <v>Chalecos</v>
      </c>
      <c r="CU73" s="3" t="str">
        <f t="shared" si="87"/>
        <v>Anzuelos</v>
      </c>
      <c r="CV73" s="3" t="str">
        <f t="shared" si="88"/>
        <v>Tables</v>
      </c>
      <c r="CW73" s="3">
        <f t="shared" si="254"/>
        <v>1</v>
      </c>
      <c r="CX73" s="3">
        <f t="shared" si="255"/>
        <v>1</v>
      </c>
      <c r="CY73" s="3">
        <f t="shared" si="256"/>
        <v>5</v>
      </c>
      <c r="CZ73" s="3">
        <f t="shared" si="225"/>
        <v>10</v>
      </c>
      <c r="DA73" s="3">
        <f t="shared" si="226"/>
        <v>9</v>
      </c>
      <c r="DB73" s="3" t="str">
        <f t="shared" si="257"/>
        <v>SI</v>
      </c>
      <c r="DC73" s="3" t="str">
        <f t="shared" si="258"/>
        <v>SI</v>
      </c>
      <c r="DD73" s="3" t="str">
        <f t="shared" si="259"/>
        <v>SI</v>
      </c>
      <c r="DE73" s="3" t="str">
        <f t="shared" si="227"/>
        <v>SI</v>
      </c>
      <c r="DF73" s="3" t="str">
        <f t="shared" si="228"/>
        <v>SI</v>
      </c>
      <c r="DG73" s="3" t="str">
        <f t="shared" si="260"/>
        <v>Nuevas</v>
      </c>
      <c r="DH73" s="3" t="str">
        <f t="shared" si="261"/>
        <v>Nuevas</v>
      </c>
      <c r="DI73" s="3" t="str">
        <f t="shared" si="262"/>
        <v>Nuevas</v>
      </c>
      <c r="DJ73" s="3" t="str">
        <f t="shared" si="229"/>
        <v>Nuevas</v>
      </c>
      <c r="DK73" s="3" t="str">
        <f t="shared" si="230"/>
        <v>Nuevas</v>
      </c>
      <c r="DL73" s="3" t="s">
        <v>99</v>
      </c>
      <c r="DM73" s="16" t="s">
        <v>1456</v>
      </c>
      <c r="DN73" s="3" t="s">
        <v>87</v>
      </c>
      <c r="DO73" s="3" t="s">
        <v>213</v>
      </c>
      <c r="DP73" s="3" t="s">
        <v>638</v>
      </c>
      <c r="DQ73" s="3" t="s">
        <v>160</v>
      </c>
      <c r="DR73" s="3">
        <v>15</v>
      </c>
      <c r="DS73" s="77" t="s">
        <v>180</v>
      </c>
      <c r="DT73" s="3" t="s">
        <v>88</v>
      </c>
      <c r="DU73" s="3">
        <f t="shared" si="295"/>
        <v>285</v>
      </c>
      <c r="DV73" s="3" t="s">
        <v>216</v>
      </c>
      <c r="DW73" s="3" t="str">
        <f>+DW72</f>
        <v>Palangre</v>
      </c>
      <c r="DX73" s="3" t="str">
        <f>+DX72</f>
        <v>Chinchorro</v>
      </c>
      <c r="DY73" s="3">
        <v>10000</v>
      </c>
      <c r="DZ73" s="3">
        <f t="shared" si="296"/>
        <v>0</v>
      </c>
      <c r="EA73" s="3">
        <f t="shared" si="303"/>
        <v>30000</v>
      </c>
      <c r="EB73" s="3">
        <v>5000</v>
      </c>
      <c r="EC73" s="3">
        <v>2000</v>
      </c>
      <c r="ED73" s="3">
        <f t="shared" si="304"/>
        <v>10000</v>
      </c>
      <c r="EE73" s="3">
        <f t="shared" si="202"/>
        <v>2000</v>
      </c>
      <c r="EF73" s="3">
        <v>17000</v>
      </c>
      <c r="EG73" s="3" t="str">
        <f t="shared" ref="EG73:EP74" si="307">+EG72</f>
        <v>Pargo</v>
      </c>
      <c r="EH73" s="3" t="str">
        <f t="shared" si="307"/>
        <v>Sierra</v>
      </c>
      <c r="EI73" s="3" t="str">
        <f t="shared" si="307"/>
        <v>Sable</v>
      </c>
      <c r="EJ73" s="3" t="str">
        <f t="shared" si="307"/>
        <v>Picua</v>
      </c>
      <c r="EK73" s="3" t="str">
        <f t="shared" si="307"/>
        <v>Libra</v>
      </c>
      <c r="EL73" s="3" t="str">
        <f t="shared" si="307"/>
        <v>Libra</v>
      </c>
      <c r="EM73" s="3" t="str">
        <f t="shared" si="307"/>
        <v>Mano</v>
      </c>
      <c r="EN73" s="3" t="str">
        <f t="shared" si="307"/>
        <v>Mano</v>
      </c>
      <c r="EO73" s="3">
        <f t="shared" si="307"/>
        <v>10000</v>
      </c>
      <c r="EP73" s="3">
        <f t="shared" si="307"/>
        <v>10000</v>
      </c>
      <c r="EQ73" s="3">
        <f t="shared" ref="EQ73:EZ74" si="308">+EQ72</f>
        <v>4000</v>
      </c>
      <c r="ER73" s="3">
        <f t="shared" si="308"/>
        <v>6000</v>
      </c>
      <c r="ES73" s="3" t="str">
        <f t="shared" si="308"/>
        <v>Pargo</v>
      </c>
      <c r="ET73" s="3" t="str">
        <f t="shared" si="308"/>
        <v>Sierra</v>
      </c>
      <c r="EU73" s="3" t="str">
        <f t="shared" si="308"/>
        <v>Sable</v>
      </c>
      <c r="EV73" s="3" t="str">
        <f t="shared" si="308"/>
        <v>Picua</v>
      </c>
      <c r="EW73" s="3" t="str">
        <f t="shared" si="308"/>
        <v>Libra</v>
      </c>
      <c r="EX73" s="3" t="str">
        <f t="shared" si="308"/>
        <v>Libra</v>
      </c>
      <c r="EY73" s="3" t="str">
        <f t="shared" si="308"/>
        <v>Mano</v>
      </c>
      <c r="EZ73" s="3" t="str">
        <f t="shared" si="308"/>
        <v>Mano</v>
      </c>
      <c r="FA73" s="3">
        <f t="shared" ref="FA73:FD74" si="309">+FA72</f>
        <v>10000</v>
      </c>
      <c r="FB73" s="3">
        <f t="shared" si="309"/>
        <v>10000</v>
      </c>
      <c r="FC73" s="3">
        <f t="shared" si="309"/>
        <v>4000</v>
      </c>
      <c r="FD73" s="3">
        <f t="shared" si="309"/>
        <v>6000</v>
      </c>
      <c r="FE73" s="3" t="s">
        <v>225</v>
      </c>
      <c r="FF73" s="3" t="str">
        <f t="shared" si="297"/>
        <v>Acuario</v>
      </c>
      <c r="FG73" s="77" t="str">
        <f t="shared" si="183"/>
        <v>NO</v>
      </c>
      <c r="FH73" s="3">
        <f t="shared" si="305"/>
        <v>0</v>
      </c>
      <c r="FI73" s="3">
        <f t="shared" si="306"/>
        <v>0</v>
      </c>
      <c r="FJ73" s="3" t="str">
        <f t="shared" si="294"/>
        <v>Con un Niño Autista</v>
      </c>
    </row>
    <row r="74" spans="1:166" x14ac:dyDescent="0.25">
      <c r="A74" s="29">
        <v>68</v>
      </c>
      <c r="B74" s="3" t="s">
        <v>648</v>
      </c>
      <c r="C74" s="3" t="s">
        <v>548</v>
      </c>
      <c r="D74" s="3" t="s">
        <v>649</v>
      </c>
      <c r="E74" s="3" t="s">
        <v>650</v>
      </c>
      <c r="F74" s="33" t="s">
        <v>133</v>
      </c>
      <c r="G74" s="36">
        <v>22629</v>
      </c>
      <c r="H74" s="3" t="str">
        <f t="shared" si="263"/>
        <v>SI</v>
      </c>
      <c r="I74" s="3" t="str">
        <f t="shared" si="231"/>
        <v>Contributivo</v>
      </c>
      <c r="J74" s="3" t="str">
        <f t="shared" si="264"/>
        <v>NO</v>
      </c>
      <c r="K74" s="3" t="s">
        <v>1531</v>
      </c>
      <c r="L74" s="37">
        <v>12554405</v>
      </c>
      <c r="M74" s="77" t="s">
        <v>144</v>
      </c>
      <c r="N74" s="3">
        <f t="shared" si="208"/>
        <v>4208405</v>
      </c>
      <c r="O74" s="3">
        <v>3016150321</v>
      </c>
      <c r="P74" s="3" t="str">
        <f t="shared" si="209"/>
        <v>dirier69@hotmail.com</v>
      </c>
      <c r="Q74" s="3" t="s">
        <v>651</v>
      </c>
      <c r="R74" s="77" t="s">
        <v>149</v>
      </c>
      <c r="S74" s="3">
        <f t="shared" si="298"/>
        <v>0</v>
      </c>
      <c r="T74" s="3" t="s">
        <v>609</v>
      </c>
      <c r="U74" s="3">
        <f t="shared" si="299"/>
        <v>0</v>
      </c>
      <c r="V74" s="3">
        <f t="shared" si="300"/>
        <v>0</v>
      </c>
      <c r="W74" s="3" t="s">
        <v>609</v>
      </c>
      <c r="X74" s="3" t="s">
        <v>609</v>
      </c>
      <c r="Y74" s="3">
        <f t="shared" si="301"/>
        <v>0</v>
      </c>
      <c r="Z74" s="3">
        <f t="shared" si="302"/>
        <v>0</v>
      </c>
      <c r="AA74" s="95">
        <f t="shared" si="265"/>
        <v>3000000</v>
      </c>
      <c r="AB74" s="3">
        <v>1</v>
      </c>
      <c r="AC74" s="95">
        <v>7200000</v>
      </c>
      <c r="AD74" s="3" t="s">
        <v>87</v>
      </c>
      <c r="AE74" s="77" t="s">
        <v>11</v>
      </c>
      <c r="AF74" s="3" t="s">
        <v>652</v>
      </c>
      <c r="AG74" s="3" t="s">
        <v>87</v>
      </c>
      <c r="AH74" s="3" t="str">
        <f>+AH73</f>
        <v>Asociado - Administrativo</v>
      </c>
      <c r="AI74" s="3" t="s">
        <v>653</v>
      </c>
      <c r="AJ74" s="3" t="s">
        <v>246</v>
      </c>
      <c r="AK74" s="3">
        <v>1</v>
      </c>
      <c r="AL74" s="3" t="s">
        <v>610</v>
      </c>
      <c r="AM74" s="3" t="s">
        <v>611</v>
      </c>
      <c r="AN74" s="3">
        <f t="shared" si="232"/>
        <v>40828</v>
      </c>
      <c r="AO74" s="3" t="str">
        <f t="shared" si="233"/>
        <v>900937970-6</v>
      </c>
      <c r="AP74" s="3" t="str">
        <f t="shared" si="234"/>
        <v>NO</v>
      </c>
      <c r="AQ74" s="3">
        <f t="shared" si="235"/>
        <v>37</v>
      </c>
      <c r="AR74" s="3">
        <f t="shared" si="236"/>
        <v>37</v>
      </c>
      <c r="AS74" s="3" t="str">
        <f t="shared" si="237"/>
        <v>Jose Vicioso Villa</v>
      </c>
      <c r="AT74" s="3">
        <f t="shared" si="238"/>
        <v>12541337</v>
      </c>
      <c r="AU74" s="3" t="str">
        <f t="shared" si="239"/>
        <v>SI</v>
      </c>
      <c r="AV74" s="3">
        <f t="shared" si="240"/>
        <v>1</v>
      </c>
      <c r="AW74" s="3">
        <f t="shared" si="241"/>
        <v>1</v>
      </c>
      <c r="AX74" s="3">
        <f t="shared" si="242"/>
        <v>1</v>
      </c>
      <c r="AY74" s="3">
        <f t="shared" si="81"/>
        <v>0</v>
      </c>
      <c r="AZ74" s="3" t="str">
        <f t="shared" si="243"/>
        <v>Motor F. de Borda</v>
      </c>
      <c r="BA74" s="3" t="str">
        <f t="shared" si="186"/>
        <v>Motor F. de Borda</v>
      </c>
      <c r="BB74" s="3">
        <f t="shared" si="244"/>
        <v>50</v>
      </c>
      <c r="BC74" s="3">
        <f t="shared" si="187"/>
        <v>0</v>
      </c>
      <c r="BD74" s="3" t="str">
        <f t="shared" si="245"/>
        <v>NO</v>
      </c>
      <c r="BE74" s="3" t="str">
        <f t="shared" si="246"/>
        <v>Lancha curvina 250</v>
      </c>
      <c r="BF74" s="3" t="str">
        <f t="shared" si="188"/>
        <v>Lancha</v>
      </c>
      <c r="BG74" s="3" t="str">
        <f t="shared" si="189"/>
        <v>Botes</v>
      </c>
      <c r="BH74" s="3">
        <f t="shared" si="247"/>
        <v>1</v>
      </c>
      <c r="BI74" s="3">
        <f t="shared" si="196"/>
        <v>6</v>
      </c>
      <c r="BJ74" s="3">
        <f t="shared" si="197"/>
        <v>30</v>
      </c>
      <c r="BK74" s="3" t="str">
        <f t="shared" si="266"/>
        <v>Linea de Mano</v>
      </c>
      <c r="BL74" s="3" t="str">
        <f t="shared" si="267"/>
        <v>Palangre</v>
      </c>
      <c r="BM74" s="3" t="str">
        <f t="shared" si="268"/>
        <v>Nasa</v>
      </c>
      <c r="BN74" s="3" t="str">
        <f t="shared" si="248"/>
        <v>Nasa</v>
      </c>
      <c r="BO74" s="3">
        <f t="shared" si="198"/>
        <v>0</v>
      </c>
      <c r="BP74" s="3" t="str">
        <f t="shared" si="269"/>
        <v>Cojinoa</v>
      </c>
      <c r="BQ74" s="3" t="str">
        <f t="shared" si="270"/>
        <v>Pargo</v>
      </c>
      <c r="BR74" s="3" t="str">
        <f t="shared" si="271"/>
        <v>Sierra</v>
      </c>
      <c r="BS74" s="3" t="str">
        <f t="shared" si="272"/>
        <v>Picua</v>
      </c>
      <c r="BT74" s="3" t="str">
        <f t="shared" si="273"/>
        <v>Libra</v>
      </c>
      <c r="BU74" s="3" t="str">
        <f t="shared" si="274"/>
        <v>Libra</v>
      </c>
      <c r="BV74" s="3" t="str">
        <f t="shared" si="275"/>
        <v>Libra</v>
      </c>
      <c r="BW74" s="3" t="str">
        <f t="shared" si="276"/>
        <v>Libra</v>
      </c>
      <c r="BX74" s="3">
        <f t="shared" si="277"/>
        <v>4000</v>
      </c>
      <c r="BY74" s="3">
        <f t="shared" si="278"/>
        <v>7000</v>
      </c>
      <c r="BZ74" s="3">
        <f t="shared" si="279"/>
        <v>7000</v>
      </c>
      <c r="CA74" s="3">
        <f t="shared" si="280"/>
        <v>4000</v>
      </c>
      <c r="CB74" s="3" t="str">
        <f t="shared" si="281"/>
        <v>Cojinoa</v>
      </c>
      <c r="CC74" s="3" t="str">
        <f t="shared" si="282"/>
        <v>Pardo</v>
      </c>
      <c r="CD74" s="3" t="str">
        <f t="shared" si="283"/>
        <v>Sierra</v>
      </c>
      <c r="CE74" s="3" t="str">
        <f t="shared" si="284"/>
        <v>Picua</v>
      </c>
      <c r="CF74" s="3" t="str">
        <f t="shared" si="285"/>
        <v>Libra</v>
      </c>
      <c r="CG74" s="3" t="str">
        <f t="shared" si="286"/>
        <v>Libra</v>
      </c>
      <c r="CH74" s="3" t="str">
        <f t="shared" si="287"/>
        <v>Libra</v>
      </c>
      <c r="CI74" s="3" t="str">
        <f t="shared" si="288"/>
        <v>Libra</v>
      </c>
      <c r="CJ74" s="3">
        <f t="shared" si="289"/>
        <v>4000</v>
      </c>
      <c r="CK74" s="3">
        <f t="shared" si="290"/>
        <v>7000</v>
      </c>
      <c r="CL74" s="3">
        <f t="shared" si="291"/>
        <v>7000</v>
      </c>
      <c r="CM74" s="3">
        <f t="shared" si="292"/>
        <v>4000</v>
      </c>
      <c r="CN74" s="3" t="str">
        <f t="shared" si="249"/>
        <v>SI</v>
      </c>
      <c r="CO74" s="3">
        <f t="shared" si="250"/>
        <v>2</v>
      </c>
      <c r="CP74" s="3" t="str">
        <f t="shared" si="223"/>
        <v>D.P.S y Drummond</v>
      </c>
      <c r="CQ74" s="3" t="str">
        <f t="shared" si="224"/>
        <v>D.P.S.Y DRUMMOND</v>
      </c>
      <c r="CR74" s="3" t="str">
        <f t="shared" si="251"/>
        <v>Lancha</v>
      </c>
      <c r="CS74" s="3" t="str">
        <f t="shared" si="252"/>
        <v>GPS</v>
      </c>
      <c r="CT74" s="3" t="str">
        <f t="shared" si="253"/>
        <v>Chalecos</v>
      </c>
      <c r="CU74" s="3" t="str">
        <f t="shared" si="87"/>
        <v>Anzuelos</v>
      </c>
      <c r="CV74" s="3" t="str">
        <f t="shared" si="88"/>
        <v>Tables</v>
      </c>
      <c r="CW74" s="3">
        <f t="shared" si="254"/>
        <v>1</v>
      </c>
      <c r="CX74" s="3">
        <f t="shared" si="255"/>
        <v>1</v>
      </c>
      <c r="CY74" s="3">
        <f t="shared" si="256"/>
        <v>5</v>
      </c>
      <c r="CZ74" s="3">
        <f t="shared" si="225"/>
        <v>10</v>
      </c>
      <c r="DA74" s="3">
        <f t="shared" si="226"/>
        <v>9</v>
      </c>
      <c r="DB74" s="3" t="str">
        <f t="shared" si="257"/>
        <v>SI</v>
      </c>
      <c r="DC74" s="3" t="str">
        <f t="shared" si="258"/>
        <v>SI</v>
      </c>
      <c r="DD74" s="3" t="str">
        <f t="shared" si="259"/>
        <v>SI</v>
      </c>
      <c r="DE74" s="3" t="str">
        <f t="shared" si="227"/>
        <v>SI</v>
      </c>
      <c r="DF74" s="3" t="str">
        <f t="shared" si="228"/>
        <v>SI</v>
      </c>
      <c r="DG74" s="3" t="str">
        <f t="shared" si="260"/>
        <v>Nuevas</v>
      </c>
      <c r="DH74" s="3" t="str">
        <f t="shared" si="261"/>
        <v>Nuevas</v>
      </c>
      <c r="DI74" s="3" t="str">
        <f t="shared" si="262"/>
        <v>Nuevas</v>
      </c>
      <c r="DJ74" s="3" t="str">
        <f t="shared" si="229"/>
        <v>Nuevas</v>
      </c>
      <c r="DK74" s="3" t="str">
        <f t="shared" si="230"/>
        <v>Nuevas</v>
      </c>
      <c r="DL74" s="3" t="s">
        <v>100</v>
      </c>
      <c r="DM74" s="16" t="s">
        <v>1456</v>
      </c>
      <c r="DN74" s="3" t="s">
        <v>87</v>
      </c>
      <c r="DO74" s="3" t="s">
        <v>213</v>
      </c>
      <c r="DP74" s="3" t="s">
        <v>654</v>
      </c>
      <c r="DQ74" s="3" t="s">
        <v>160</v>
      </c>
      <c r="DR74" s="3">
        <v>9.9</v>
      </c>
      <c r="DS74" s="77" t="s">
        <v>148</v>
      </c>
      <c r="DT74" s="3" t="s">
        <v>88</v>
      </c>
      <c r="DU74" s="3">
        <f t="shared" si="295"/>
        <v>285</v>
      </c>
      <c r="DV74" s="3" t="s">
        <v>216</v>
      </c>
      <c r="DW74" s="3" t="s">
        <v>163</v>
      </c>
      <c r="DX74" s="3" t="str">
        <f>+DX73</f>
        <v>Chinchorro</v>
      </c>
      <c r="DY74" s="3">
        <v>20000</v>
      </c>
      <c r="DZ74" s="3">
        <f t="shared" si="296"/>
        <v>0</v>
      </c>
      <c r="EA74" s="3">
        <f t="shared" si="303"/>
        <v>30000</v>
      </c>
      <c r="EB74" s="3">
        <f t="shared" ref="EB74:EC77" si="310">+EB73</f>
        <v>5000</v>
      </c>
      <c r="EC74" s="3">
        <f t="shared" si="310"/>
        <v>2000</v>
      </c>
      <c r="ED74" s="3">
        <f t="shared" si="304"/>
        <v>10000</v>
      </c>
      <c r="EE74" s="3">
        <f t="shared" si="202"/>
        <v>2000</v>
      </c>
      <c r="EF74" s="3">
        <v>20000</v>
      </c>
      <c r="EG74" s="3" t="str">
        <f t="shared" si="307"/>
        <v>Pargo</v>
      </c>
      <c r="EH74" s="3" t="str">
        <f t="shared" si="307"/>
        <v>Sierra</v>
      </c>
      <c r="EI74" s="3" t="str">
        <f t="shared" si="307"/>
        <v>Sable</v>
      </c>
      <c r="EJ74" s="3" t="str">
        <f t="shared" si="307"/>
        <v>Picua</v>
      </c>
      <c r="EK74" s="3" t="str">
        <f t="shared" si="307"/>
        <v>Libra</v>
      </c>
      <c r="EL74" s="3" t="str">
        <f t="shared" si="307"/>
        <v>Libra</v>
      </c>
      <c r="EM74" s="3" t="str">
        <f t="shared" si="307"/>
        <v>Mano</v>
      </c>
      <c r="EN74" s="3" t="str">
        <f t="shared" si="307"/>
        <v>Mano</v>
      </c>
      <c r="EO74" s="3">
        <f t="shared" si="307"/>
        <v>10000</v>
      </c>
      <c r="EP74" s="3">
        <f t="shared" si="307"/>
        <v>10000</v>
      </c>
      <c r="EQ74" s="3">
        <f t="shared" si="308"/>
        <v>4000</v>
      </c>
      <c r="ER74" s="3">
        <f t="shared" si="308"/>
        <v>6000</v>
      </c>
      <c r="ES74" s="3" t="str">
        <f t="shared" si="308"/>
        <v>Pargo</v>
      </c>
      <c r="ET74" s="3" t="str">
        <f t="shared" si="308"/>
        <v>Sierra</v>
      </c>
      <c r="EU74" s="3" t="str">
        <f t="shared" si="308"/>
        <v>Sable</v>
      </c>
      <c r="EV74" s="3" t="str">
        <f t="shared" si="308"/>
        <v>Picua</v>
      </c>
      <c r="EW74" s="3" t="str">
        <f t="shared" si="308"/>
        <v>Libra</v>
      </c>
      <c r="EX74" s="3" t="str">
        <f t="shared" si="308"/>
        <v>Libra</v>
      </c>
      <c r="EY74" s="3" t="str">
        <f t="shared" si="308"/>
        <v>Mano</v>
      </c>
      <c r="EZ74" s="3" t="str">
        <f t="shared" si="308"/>
        <v>Mano</v>
      </c>
      <c r="FA74" s="3">
        <f t="shared" si="309"/>
        <v>10000</v>
      </c>
      <c r="FB74" s="3">
        <f t="shared" si="309"/>
        <v>10000</v>
      </c>
      <c r="FC74" s="3">
        <f t="shared" si="309"/>
        <v>4000</v>
      </c>
      <c r="FD74" s="3">
        <f t="shared" si="309"/>
        <v>6000</v>
      </c>
      <c r="FE74" s="3" t="s">
        <v>225</v>
      </c>
      <c r="FF74" s="3" t="str">
        <f t="shared" si="297"/>
        <v>Acuario</v>
      </c>
      <c r="FG74" s="77" t="str">
        <f t="shared" si="183"/>
        <v>NO</v>
      </c>
      <c r="FH74" s="3">
        <f t="shared" si="305"/>
        <v>0</v>
      </c>
      <c r="FI74" s="3">
        <f t="shared" si="306"/>
        <v>0</v>
      </c>
      <c r="FJ74" s="3" t="str">
        <f t="shared" si="294"/>
        <v>Con un Niño Autista</v>
      </c>
    </row>
    <row r="75" spans="1:166" x14ac:dyDescent="0.25">
      <c r="A75" s="29">
        <v>69</v>
      </c>
      <c r="B75" s="3" t="s">
        <v>320</v>
      </c>
      <c r="C75" s="3" t="s">
        <v>655</v>
      </c>
      <c r="D75" s="3" t="s">
        <v>656</v>
      </c>
      <c r="E75" s="3" t="s">
        <v>657</v>
      </c>
      <c r="F75" s="33" t="s">
        <v>133</v>
      </c>
      <c r="G75" s="36">
        <v>20078</v>
      </c>
      <c r="H75" s="3" t="str">
        <f t="shared" si="263"/>
        <v>SI</v>
      </c>
      <c r="I75" s="3" t="str">
        <f t="shared" si="231"/>
        <v>Contributivo</v>
      </c>
      <c r="J75" s="3" t="str">
        <f t="shared" si="264"/>
        <v>NO</v>
      </c>
      <c r="K75" s="3" t="s">
        <v>1531</v>
      </c>
      <c r="L75" s="37">
        <v>12541377</v>
      </c>
      <c r="M75" s="77" t="s">
        <v>143</v>
      </c>
      <c r="N75" s="3">
        <f t="shared" si="208"/>
        <v>4208405</v>
      </c>
      <c r="O75" s="3">
        <f>+O74</f>
        <v>3016150321</v>
      </c>
      <c r="P75" s="3" t="str">
        <f t="shared" si="209"/>
        <v>dirier69@hotmail.com</v>
      </c>
      <c r="Q75" s="3" t="s">
        <v>658</v>
      </c>
      <c r="R75" s="77" t="s">
        <v>148</v>
      </c>
      <c r="S75" s="3">
        <f t="shared" si="298"/>
        <v>0</v>
      </c>
      <c r="T75" s="3" t="s">
        <v>609</v>
      </c>
      <c r="U75" s="3">
        <f t="shared" si="299"/>
        <v>0</v>
      </c>
      <c r="V75" s="3">
        <f t="shared" si="300"/>
        <v>0</v>
      </c>
      <c r="W75" s="3" t="s">
        <v>245</v>
      </c>
      <c r="X75" s="3" t="s">
        <v>609</v>
      </c>
      <c r="Y75" s="3">
        <f t="shared" si="301"/>
        <v>0</v>
      </c>
      <c r="Z75" s="3">
        <f t="shared" si="302"/>
        <v>0</v>
      </c>
      <c r="AA75" s="102">
        <f t="shared" si="265"/>
        <v>3000000</v>
      </c>
      <c r="AB75" s="3">
        <f>+AB74</f>
        <v>1</v>
      </c>
      <c r="AC75" s="102">
        <f>+AC74</f>
        <v>7200000</v>
      </c>
      <c r="AD75" s="3" t="s">
        <v>88</v>
      </c>
      <c r="AE75" s="77" t="str">
        <f t="shared" ref="AE75:AF82" si="311">+AE74</f>
        <v>Banco</v>
      </c>
      <c r="AF75" s="3" t="str">
        <f t="shared" si="311"/>
        <v>Agrario</v>
      </c>
      <c r="AG75" s="3" t="s">
        <v>87</v>
      </c>
      <c r="AH75" s="3" t="s">
        <v>286</v>
      </c>
      <c r="AI75" s="3" t="str">
        <f>+AI74</f>
        <v>2 Y 3</v>
      </c>
      <c r="AJ75" s="3" t="str">
        <f>+AJ74</f>
        <v>Asociacion</v>
      </c>
      <c r="AK75" s="3">
        <f>+AK74</f>
        <v>1</v>
      </c>
      <c r="AL75" s="3" t="s">
        <v>610</v>
      </c>
      <c r="AM75" s="3" t="s">
        <v>611</v>
      </c>
      <c r="AN75" s="3">
        <f t="shared" si="232"/>
        <v>40828</v>
      </c>
      <c r="AO75" s="3" t="str">
        <f t="shared" si="233"/>
        <v>900937970-6</v>
      </c>
      <c r="AP75" s="3" t="str">
        <f t="shared" si="234"/>
        <v>NO</v>
      </c>
      <c r="AQ75" s="3">
        <f t="shared" si="235"/>
        <v>37</v>
      </c>
      <c r="AR75" s="3">
        <f t="shared" si="236"/>
        <v>37</v>
      </c>
      <c r="AS75" s="3" t="str">
        <f t="shared" si="237"/>
        <v>Jose Vicioso Villa</v>
      </c>
      <c r="AT75" s="3">
        <f t="shared" si="238"/>
        <v>12541337</v>
      </c>
      <c r="AU75" s="3" t="str">
        <f t="shared" si="239"/>
        <v>SI</v>
      </c>
      <c r="AV75" s="3">
        <f t="shared" si="240"/>
        <v>1</v>
      </c>
      <c r="AW75" s="3">
        <f t="shared" si="241"/>
        <v>1</v>
      </c>
      <c r="AX75" s="3">
        <f t="shared" si="242"/>
        <v>1</v>
      </c>
      <c r="AY75" s="3">
        <f t="shared" si="81"/>
        <v>0</v>
      </c>
      <c r="AZ75" s="3" t="str">
        <f t="shared" si="243"/>
        <v>Motor F. de Borda</v>
      </c>
      <c r="BA75" s="3" t="str">
        <f t="shared" si="186"/>
        <v>Motor F. de Borda</v>
      </c>
      <c r="BB75" s="3">
        <f t="shared" si="244"/>
        <v>50</v>
      </c>
      <c r="BC75" s="3">
        <f t="shared" si="187"/>
        <v>0</v>
      </c>
      <c r="BD75" s="3" t="str">
        <f t="shared" si="245"/>
        <v>NO</v>
      </c>
      <c r="BE75" s="3" t="str">
        <f t="shared" si="246"/>
        <v>Lancha curvina 250</v>
      </c>
      <c r="BF75" s="3" t="str">
        <f t="shared" si="188"/>
        <v>Lancha</v>
      </c>
      <c r="BG75" s="3" t="str">
        <f t="shared" si="189"/>
        <v>Botes</v>
      </c>
      <c r="BH75" s="3">
        <f t="shared" si="247"/>
        <v>1</v>
      </c>
      <c r="BI75" s="3">
        <f t="shared" si="196"/>
        <v>6</v>
      </c>
      <c r="BJ75" s="3">
        <f t="shared" si="197"/>
        <v>30</v>
      </c>
      <c r="BK75" s="3" t="str">
        <f t="shared" si="266"/>
        <v>Linea de Mano</v>
      </c>
      <c r="BL75" s="3" t="str">
        <f t="shared" si="267"/>
        <v>Palangre</v>
      </c>
      <c r="BM75" s="3" t="str">
        <f t="shared" si="268"/>
        <v>Nasa</v>
      </c>
      <c r="BN75" s="3" t="str">
        <f t="shared" si="248"/>
        <v>Nasa</v>
      </c>
      <c r="BO75" s="3">
        <f t="shared" si="198"/>
        <v>0</v>
      </c>
      <c r="BP75" s="3" t="str">
        <f t="shared" si="269"/>
        <v>Cojinoa</v>
      </c>
      <c r="BQ75" s="3" t="str">
        <f t="shared" si="270"/>
        <v>Pargo</v>
      </c>
      <c r="BR75" s="3" t="str">
        <f t="shared" si="271"/>
        <v>Sierra</v>
      </c>
      <c r="BS75" s="3" t="str">
        <f t="shared" si="272"/>
        <v>Picua</v>
      </c>
      <c r="BT75" s="3" t="str">
        <f t="shared" si="273"/>
        <v>Libra</v>
      </c>
      <c r="BU75" s="3" t="str">
        <f t="shared" si="274"/>
        <v>Libra</v>
      </c>
      <c r="BV75" s="3" t="str">
        <f t="shared" si="275"/>
        <v>Libra</v>
      </c>
      <c r="BW75" s="3" t="str">
        <f t="shared" si="276"/>
        <v>Libra</v>
      </c>
      <c r="BX75" s="3">
        <f t="shared" si="277"/>
        <v>4000</v>
      </c>
      <c r="BY75" s="3">
        <f t="shared" si="278"/>
        <v>7000</v>
      </c>
      <c r="BZ75" s="3">
        <f t="shared" si="279"/>
        <v>7000</v>
      </c>
      <c r="CA75" s="3">
        <f t="shared" si="280"/>
        <v>4000</v>
      </c>
      <c r="CB75" s="3" t="str">
        <f t="shared" si="281"/>
        <v>Cojinoa</v>
      </c>
      <c r="CC75" s="3" t="str">
        <f t="shared" si="282"/>
        <v>Pardo</v>
      </c>
      <c r="CD75" s="3" t="str">
        <f t="shared" si="283"/>
        <v>Sierra</v>
      </c>
      <c r="CE75" s="3" t="str">
        <f t="shared" si="284"/>
        <v>Picua</v>
      </c>
      <c r="CF75" s="3" t="str">
        <f t="shared" si="285"/>
        <v>Libra</v>
      </c>
      <c r="CG75" s="3" t="str">
        <f t="shared" si="286"/>
        <v>Libra</v>
      </c>
      <c r="CH75" s="3" t="str">
        <f t="shared" si="287"/>
        <v>Libra</v>
      </c>
      <c r="CI75" s="3" t="str">
        <f t="shared" si="288"/>
        <v>Libra</v>
      </c>
      <c r="CJ75" s="3">
        <f t="shared" si="289"/>
        <v>4000</v>
      </c>
      <c r="CK75" s="3">
        <f t="shared" si="290"/>
        <v>7000</v>
      </c>
      <c r="CL75" s="3">
        <f t="shared" si="291"/>
        <v>7000</v>
      </c>
      <c r="CM75" s="3">
        <f t="shared" si="292"/>
        <v>4000</v>
      </c>
      <c r="CN75" s="3" t="str">
        <f t="shared" si="249"/>
        <v>SI</v>
      </c>
      <c r="CO75" s="3">
        <f t="shared" si="250"/>
        <v>2</v>
      </c>
      <c r="CP75" s="3" t="str">
        <f t="shared" si="223"/>
        <v>D.P.S y Drummond</v>
      </c>
      <c r="CQ75" s="3" t="str">
        <f t="shared" si="224"/>
        <v>D.P.S.Y DRUMMOND</v>
      </c>
      <c r="CR75" s="3" t="str">
        <f t="shared" si="251"/>
        <v>Lancha</v>
      </c>
      <c r="CS75" s="3" t="str">
        <f t="shared" si="252"/>
        <v>GPS</v>
      </c>
      <c r="CT75" s="3" t="str">
        <f t="shared" si="253"/>
        <v>Chalecos</v>
      </c>
      <c r="CU75" s="3" t="str">
        <f t="shared" si="87"/>
        <v>Anzuelos</v>
      </c>
      <c r="CV75" s="3" t="str">
        <f t="shared" si="88"/>
        <v>Tables</v>
      </c>
      <c r="CW75" s="3">
        <f t="shared" si="254"/>
        <v>1</v>
      </c>
      <c r="CX75" s="3">
        <f t="shared" si="255"/>
        <v>1</v>
      </c>
      <c r="CY75" s="3">
        <f t="shared" si="256"/>
        <v>5</v>
      </c>
      <c r="CZ75" s="3">
        <f t="shared" si="225"/>
        <v>10</v>
      </c>
      <c r="DA75" s="3">
        <f t="shared" si="226"/>
        <v>9</v>
      </c>
      <c r="DB75" s="3" t="str">
        <f t="shared" si="257"/>
        <v>SI</v>
      </c>
      <c r="DC75" s="3" t="str">
        <f t="shared" si="258"/>
        <v>SI</v>
      </c>
      <c r="DD75" s="3" t="str">
        <f t="shared" si="259"/>
        <v>SI</v>
      </c>
      <c r="DE75" s="3" t="str">
        <f t="shared" si="227"/>
        <v>SI</v>
      </c>
      <c r="DF75" s="3" t="str">
        <f t="shared" si="228"/>
        <v>SI</v>
      </c>
      <c r="DG75" s="3" t="str">
        <f t="shared" si="260"/>
        <v>Nuevas</v>
      </c>
      <c r="DH75" s="3" t="str">
        <f t="shared" si="261"/>
        <v>Nuevas</v>
      </c>
      <c r="DI75" s="3" t="str">
        <f t="shared" si="262"/>
        <v>Nuevas</v>
      </c>
      <c r="DJ75" s="3" t="str">
        <f t="shared" si="229"/>
        <v>Nuevas</v>
      </c>
      <c r="DK75" s="3" t="str">
        <f t="shared" si="230"/>
        <v>Nuevas</v>
      </c>
      <c r="DL75" s="3" t="s">
        <v>99</v>
      </c>
      <c r="DM75" s="16" t="s">
        <v>104</v>
      </c>
      <c r="DN75" s="3" t="s">
        <v>87</v>
      </c>
      <c r="DO75" s="3" t="s">
        <v>259</v>
      </c>
      <c r="DP75" s="3" t="s">
        <v>572</v>
      </c>
      <c r="DQ75" s="3" t="s">
        <v>158</v>
      </c>
      <c r="DR75" s="3">
        <f>+DR74</f>
        <v>9.9</v>
      </c>
      <c r="DS75" s="77" t="s">
        <v>8</v>
      </c>
      <c r="DT75" s="3" t="s">
        <v>88</v>
      </c>
      <c r="DU75" s="3">
        <f t="shared" si="295"/>
        <v>285</v>
      </c>
      <c r="DV75" s="53" t="s">
        <v>163</v>
      </c>
      <c r="DW75" s="3" t="str">
        <f>+DW74</f>
        <v>Chinchorro</v>
      </c>
      <c r="DX75" s="3" t="str">
        <f>+DX74</f>
        <v>Chinchorro</v>
      </c>
      <c r="DY75" s="3">
        <f>+DY74</f>
        <v>20000</v>
      </c>
      <c r="DZ75" s="3">
        <f t="shared" si="296"/>
        <v>0</v>
      </c>
      <c r="EA75" s="3">
        <f t="shared" si="303"/>
        <v>30000</v>
      </c>
      <c r="EB75" s="3">
        <f t="shared" si="310"/>
        <v>5000</v>
      </c>
      <c r="EC75" s="3">
        <f t="shared" si="310"/>
        <v>2000</v>
      </c>
      <c r="ED75" s="3">
        <f t="shared" si="304"/>
        <v>10000</v>
      </c>
      <c r="EE75" s="3">
        <f t="shared" si="202"/>
        <v>2000</v>
      </c>
      <c r="EF75" s="3">
        <f>+EF74</f>
        <v>20000</v>
      </c>
      <c r="EG75" s="3" t="s">
        <v>341</v>
      </c>
      <c r="EH75" s="3" t="s">
        <v>659</v>
      </c>
      <c r="EI75" s="3" t="s">
        <v>223</v>
      </c>
      <c r="EJ75" s="3" t="str">
        <f t="shared" ref="EJ75:EJ82" si="312">+EJ74</f>
        <v>Picua</v>
      </c>
      <c r="EK75" s="3" t="s">
        <v>263</v>
      </c>
      <c r="EL75" s="3" t="s">
        <v>263</v>
      </c>
      <c r="EM75" s="3" t="s">
        <v>499</v>
      </c>
      <c r="EN75" s="3" t="str">
        <f t="shared" ref="EN75:EN82" si="313">+EN74</f>
        <v>Mano</v>
      </c>
      <c r="EO75" s="3">
        <v>6000</v>
      </c>
      <c r="EP75" s="3">
        <v>5000</v>
      </c>
      <c r="EQ75" s="3">
        <v>15000</v>
      </c>
      <c r="ER75" s="3">
        <f t="shared" ref="ER75:FD82" si="314">+ER74</f>
        <v>6000</v>
      </c>
      <c r="ES75" s="3" t="str">
        <f t="shared" si="314"/>
        <v>Pargo</v>
      </c>
      <c r="ET75" s="3" t="str">
        <f t="shared" si="314"/>
        <v>Sierra</v>
      </c>
      <c r="EU75" s="3" t="str">
        <f t="shared" si="314"/>
        <v>Sable</v>
      </c>
      <c r="EV75" s="3" t="str">
        <f t="shared" si="314"/>
        <v>Picua</v>
      </c>
      <c r="EW75" s="3" t="str">
        <f t="shared" si="314"/>
        <v>Libra</v>
      </c>
      <c r="EX75" s="3" t="str">
        <f t="shared" si="314"/>
        <v>Libra</v>
      </c>
      <c r="EY75" s="3" t="str">
        <f t="shared" si="314"/>
        <v>Mano</v>
      </c>
      <c r="EZ75" s="3" t="str">
        <f t="shared" si="314"/>
        <v>Mano</v>
      </c>
      <c r="FA75" s="3">
        <f t="shared" si="314"/>
        <v>10000</v>
      </c>
      <c r="FB75" s="3">
        <f t="shared" si="314"/>
        <v>10000</v>
      </c>
      <c r="FC75" s="3">
        <f t="shared" si="314"/>
        <v>4000</v>
      </c>
      <c r="FD75" s="3">
        <f t="shared" si="314"/>
        <v>6000</v>
      </c>
      <c r="FE75" s="3" t="s">
        <v>225</v>
      </c>
      <c r="FF75" s="3" t="str">
        <f t="shared" si="297"/>
        <v>Acuario</v>
      </c>
      <c r="FG75" s="77" t="str">
        <f t="shared" si="183"/>
        <v>NO</v>
      </c>
      <c r="FH75" s="3">
        <f t="shared" si="305"/>
        <v>0</v>
      </c>
      <c r="FI75" s="3">
        <f t="shared" si="306"/>
        <v>0</v>
      </c>
      <c r="FJ75" s="3" t="str">
        <f t="shared" si="294"/>
        <v>Con un Niño Autista</v>
      </c>
    </row>
    <row r="76" spans="1:166" x14ac:dyDescent="0.25">
      <c r="A76" s="29">
        <v>70</v>
      </c>
      <c r="B76" s="3" t="s">
        <v>660</v>
      </c>
      <c r="C76" s="3" t="s">
        <v>265</v>
      </c>
      <c r="D76" s="3" t="s">
        <v>661</v>
      </c>
      <c r="E76" s="3" t="s">
        <v>454</v>
      </c>
      <c r="F76" s="33" t="s">
        <v>133</v>
      </c>
      <c r="G76" s="36">
        <v>17055</v>
      </c>
      <c r="H76" s="3" t="str">
        <f t="shared" si="263"/>
        <v>SI</v>
      </c>
      <c r="I76" s="3" t="str">
        <f t="shared" si="231"/>
        <v>Contributivo</v>
      </c>
      <c r="J76" s="3" t="str">
        <f t="shared" si="264"/>
        <v>NO</v>
      </c>
      <c r="K76" s="3" t="s">
        <v>1531</v>
      </c>
      <c r="L76" s="37">
        <v>12533466</v>
      </c>
      <c r="M76" s="77" t="s">
        <v>143</v>
      </c>
      <c r="N76" s="3">
        <f t="shared" si="208"/>
        <v>4208405</v>
      </c>
      <c r="O76" s="3">
        <v>3107010908</v>
      </c>
      <c r="P76" s="3" t="str">
        <f t="shared" si="209"/>
        <v>dirier69@hotmail.com</v>
      </c>
      <c r="Q76" s="3" t="s">
        <v>662</v>
      </c>
      <c r="R76" s="77" t="s">
        <v>148</v>
      </c>
      <c r="S76" s="3">
        <f t="shared" si="298"/>
        <v>0</v>
      </c>
      <c r="T76" s="3" t="s">
        <v>609</v>
      </c>
      <c r="U76" s="3">
        <f t="shared" si="299"/>
        <v>0</v>
      </c>
      <c r="V76" s="3">
        <f t="shared" si="300"/>
        <v>0</v>
      </c>
      <c r="W76" s="3" t="s">
        <v>245</v>
      </c>
      <c r="X76" s="3" t="s">
        <v>609</v>
      </c>
      <c r="Y76" s="3">
        <f t="shared" si="301"/>
        <v>0</v>
      </c>
      <c r="Z76" s="3">
        <f t="shared" si="302"/>
        <v>0</v>
      </c>
      <c r="AA76" s="102">
        <f t="shared" si="265"/>
        <v>3000000</v>
      </c>
      <c r="AB76" s="3">
        <v>2</v>
      </c>
      <c r="AC76" s="102">
        <v>6000000</v>
      </c>
      <c r="AD76" s="3" t="s">
        <v>88</v>
      </c>
      <c r="AE76" s="77" t="str">
        <f t="shared" si="311"/>
        <v>Banco</v>
      </c>
      <c r="AF76" s="3" t="str">
        <f t="shared" si="311"/>
        <v>Agrario</v>
      </c>
      <c r="AG76" s="3" t="s">
        <v>87</v>
      </c>
      <c r="AH76" s="3" t="s">
        <v>663</v>
      </c>
      <c r="AI76" s="3">
        <v>6</v>
      </c>
      <c r="AJ76" s="3" t="s">
        <v>246</v>
      </c>
      <c r="AK76" s="3">
        <v>1</v>
      </c>
      <c r="AL76" s="3" t="s">
        <v>610</v>
      </c>
      <c r="AM76" s="3" t="s">
        <v>611</v>
      </c>
      <c r="AN76" s="3">
        <f t="shared" si="232"/>
        <v>40828</v>
      </c>
      <c r="AO76" s="3" t="str">
        <f t="shared" si="233"/>
        <v>900937970-6</v>
      </c>
      <c r="AP76" s="3" t="str">
        <f t="shared" si="234"/>
        <v>NO</v>
      </c>
      <c r="AQ76" s="3">
        <f t="shared" si="235"/>
        <v>37</v>
      </c>
      <c r="AR76" s="3">
        <f t="shared" si="236"/>
        <v>37</v>
      </c>
      <c r="AS76" s="3" t="str">
        <f t="shared" si="237"/>
        <v>Jose Vicioso Villa</v>
      </c>
      <c r="AT76" s="3">
        <f t="shared" si="238"/>
        <v>12541337</v>
      </c>
      <c r="AU76" s="3" t="str">
        <f t="shared" si="239"/>
        <v>SI</v>
      </c>
      <c r="AV76" s="3">
        <f t="shared" si="240"/>
        <v>1</v>
      </c>
      <c r="AW76" s="3">
        <f t="shared" si="241"/>
        <v>1</v>
      </c>
      <c r="AX76" s="3">
        <f t="shared" si="242"/>
        <v>1</v>
      </c>
      <c r="AY76" s="3">
        <f t="shared" si="81"/>
        <v>0</v>
      </c>
      <c r="AZ76" s="3" t="str">
        <f t="shared" si="243"/>
        <v>Motor F. de Borda</v>
      </c>
      <c r="BA76" s="3" t="str">
        <f t="shared" si="186"/>
        <v>Motor F. de Borda</v>
      </c>
      <c r="BB76" s="3">
        <f t="shared" si="244"/>
        <v>50</v>
      </c>
      <c r="BC76" s="3">
        <f t="shared" si="187"/>
        <v>0</v>
      </c>
      <c r="BD76" s="3" t="str">
        <f t="shared" si="245"/>
        <v>NO</v>
      </c>
      <c r="BE76" s="3" t="str">
        <f t="shared" si="246"/>
        <v>Lancha curvina 250</v>
      </c>
      <c r="BF76" s="3" t="str">
        <f t="shared" si="188"/>
        <v>Lancha</v>
      </c>
      <c r="BG76" s="3" t="str">
        <f t="shared" si="189"/>
        <v>Botes</v>
      </c>
      <c r="BH76" s="3">
        <f t="shared" si="247"/>
        <v>1</v>
      </c>
      <c r="BI76" s="3">
        <f t="shared" si="196"/>
        <v>6</v>
      </c>
      <c r="BJ76" s="3">
        <f t="shared" si="197"/>
        <v>30</v>
      </c>
      <c r="BK76" s="3" t="str">
        <f t="shared" si="266"/>
        <v>Linea de Mano</v>
      </c>
      <c r="BL76" s="3" t="str">
        <f t="shared" si="267"/>
        <v>Palangre</v>
      </c>
      <c r="BM76" s="3" t="str">
        <f t="shared" si="268"/>
        <v>Nasa</v>
      </c>
      <c r="BN76" s="3" t="str">
        <f t="shared" si="248"/>
        <v>Nasa</v>
      </c>
      <c r="BO76" s="3">
        <f t="shared" si="198"/>
        <v>0</v>
      </c>
      <c r="BP76" s="3" t="str">
        <f t="shared" si="269"/>
        <v>Cojinoa</v>
      </c>
      <c r="BQ76" s="3" t="str">
        <f t="shared" si="270"/>
        <v>Pargo</v>
      </c>
      <c r="BR76" s="3" t="str">
        <f t="shared" si="271"/>
        <v>Sierra</v>
      </c>
      <c r="BS76" s="3" t="str">
        <f t="shared" si="272"/>
        <v>Picua</v>
      </c>
      <c r="BT76" s="3" t="str">
        <f t="shared" si="273"/>
        <v>Libra</v>
      </c>
      <c r="BU76" s="3" t="str">
        <f t="shared" si="274"/>
        <v>Libra</v>
      </c>
      <c r="BV76" s="3" t="str">
        <f t="shared" si="275"/>
        <v>Libra</v>
      </c>
      <c r="BW76" s="3" t="str">
        <f t="shared" si="276"/>
        <v>Libra</v>
      </c>
      <c r="BX76" s="3">
        <f t="shared" si="277"/>
        <v>4000</v>
      </c>
      <c r="BY76" s="3">
        <f t="shared" si="278"/>
        <v>7000</v>
      </c>
      <c r="BZ76" s="3">
        <f t="shared" si="279"/>
        <v>7000</v>
      </c>
      <c r="CA76" s="3">
        <f t="shared" si="280"/>
        <v>4000</v>
      </c>
      <c r="CB76" s="3" t="str">
        <f t="shared" si="281"/>
        <v>Cojinoa</v>
      </c>
      <c r="CC76" s="3" t="str">
        <f t="shared" si="282"/>
        <v>Pardo</v>
      </c>
      <c r="CD76" s="3" t="str">
        <f t="shared" si="283"/>
        <v>Sierra</v>
      </c>
      <c r="CE76" s="3" t="str">
        <f t="shared" si="284"/>
        <v>Picua</v>
      </c>
      <c r="CF76" s="3" t="str">
        <f t="shared" si="285"/>
        <v>Libra</v>
      </c>
      <c r="CG76" s="3" t="str">
        <f t="shared" si="286"/>
        <v>Libra</v>
      </c>
      <c r="CH76" s="3" t="str">
        <f t="shared" si="287"/>
        <v>Libra</v>
      </c>
      <c r="CI76" s="3" t="str">
        <f t="shared" si="288"/>
        <v>Libra</v>
      </c>
      <c r="CJ76" s="3">
        <f t="shared" si="289"/>
        <v>4000</v>
      </c>
      <c r="CK76" s="3">
        <f t="shared" si="290"/>
        <v>7000</v>
      </c>
      <c r="CL76" s="3">
        <f t="shared" si="291"/>
        <v>7000</v>
      </c>
      <c r="CM76" s="3">
        <f t="shared" si="292"/>
        <v>4000</v>
      </c>
      <c r="CN76" s="3" t="str">
        <f t="shared" si="249"/>
        <v>SI</v>
      </c>
      <c r="CO76" s="3">
        <f t="shared" si="250"/>
        <v>2</v>
      </c>
      <c r="CP76" s="3" t="str">
        <f t="shared" si="223"/>
        <v>D.P.S y Drummond</v>
      </c>
      <c r="CQ76" s="3" t="str">
        <f t="shared" si="224"/>
        <v>D.P.S.Y DRUMMOND</v>
      </c>
      <c r="CR76" s="3" t="str">
        <f t="shared" si="251"/>
        <v>Lancha</v>
      </c>
      <c r="CS76" s="3" t="str">
        <f t="shared" si="252"/>
        <v>GPS</v>
      </c>
      <c r="CT76" s="3" t="str">
        <f t="shared" si="253"/>
        <v>Chalecos</v>
      </c>
      <c r="CU76" s="3" t="str">
        <f t="shared" si="87"/>
        <v>Anzuelos</v>
      </c>
      <c r="CV76" s="3" t="str">
        <f t="shared" si="88"/>
        <v>Tables</v>
      </c>
      <c r="CW76" s="3">
        <f t="shared" si="254"/>
        <v>1</v>
      </c>
      <c r="CX76" s="3">
        <f t="shared" si="255"/>
        <v>1</v>
      </c>
      <c r="CY76" s="3">
        <f t="shared" si="256"/>
        <v>5</v>
      </c>
      <c r="CZ76" s="3">
        <f t="shared" si="225"/>
        <v>10</v>
      </c>
      <c r="DA76" s="3">
        <f t="shared" si="226"/>
        <v>9</v>
      </c>
      <c r="DB76" s="3" t="str">
        <f t="shared" si="257"/>
        <v>SI</v>
      </c>
      <c r="DC76" s="3" t="str">
        <f t="shared" si="258"/>
        <v>SI</v>
      </c>
      <c r="DD76" s="3" t="str">
        <f t="shared" si="259"/>
        <v>SI</v>
      </c>
      <c r="DE76" s="3" t="str">
        <f t="shared" si="227"/>
        <v>SI</v>
      </c>
      <c r="DF76" s="3" t="str">
        <f t="shared" si="228"/>
        <v>SI</v>
      </c>
      <c r="DG76" s="3" t="str">
        <f t="shared" si="260"/>
        <v>Nuevas</v>
      </c>
      <c r="DH76" s="3" t="str">
        <f t="shared" si="261"/>
        <v>Nuevas</v>
      </c>
      <c r="DI76" s="3" t="str">
        <f t="shared" si="262"/>
        <v>Nuevas</v>
      </c>
      <c r="DJ76" s="3" t="str">
        <f t="shared" si="229"/>
        <v>Nuevas</v>
      </c>
      <c r="DK76" s="3" t="str">
        <f t="shared" si="230"/>
        <v>Nuevas</v>
      </c>
      <c r="DL76" s="3" t="s">
        <v>99</v>
      </c>
      <c r="DM76" s="16" t="s">
        <v>1456</v>
      </c>
      <c r="DN76" s="3" t="s">
        <v>87</v>
      </c>
      <c r="DO76" s="3" t="s">
        <v>664</v>
      </c>
      <c r="DP76" s="3" t="s">
        <v>665</v>
      </c>
      <c r="DQ76" s="3" t="s">
        <v>158</v>
      </c>
      <c r="DR76" s="3">
        <f>+DR75</f>
        <v>9.9</v>
      </c>
      <c r="DS76" s="77" t="s">
        <v>148</v>
      </c>
      <c r="DT76" s="3" t="s">
        <v>88</v>
      </c>
      <c r="DU76" s="3">
        <f t="shared" si="295"/>
        <v>285</v>
      </c>
      <c r="DV76" s="3" t="str">
        <f>+DV75</f>
        <v>Chinchorro</v>
      </c>
      <c r="DW76" s="3" t="str">
        <f>+DW75</f>
        <v>Chinchorro</v>
      </c>
      <c r="DX76" s="3" t="str">
        <f>+DX75</f>
        <v>Chinchorro</v>
      </c>
      <c r="DY76" s="3">
        <f>+DY75</f>
        <v>20000</v>
      </c>
      <c r="DZ76" s="3">
        <f t="shared" si="296"/>
        <v>0</v>
      </c>
      <c r="EA76" s="3">
        <f t="shared" si="303"/>
        <v>30000</v>
      </c>
      <c r="EB76" s="3">
        <f t="shared" si="310"/>
        <v>5000</v>
      </c>
      <c r="EC76" s="3">
        <f t="shared" si="310"/>
        <v>2000</v>
      </c>
      <c r="ED76" s="3">
        <f t="shared" si="304"/>
        <v>10000</v>
      </c>
      <c r="EE76" s="3">
        <f t="shared" si="202"/>
        <v>2000</v>
      </c>
      <c r="EF76" s="3">
        <v>0</v>
      </c>
      <c r="EG76" s="3" t="str">
        <f t="shared" ref="EG76:EI82" si="315">+EG75</f>
        <v>Sable</v>
      </c>
      <c r="EH76" s="3" t="str">
        <f t="shared" si="315"/>
        <v>picua</v>
      </c>
      <c r="EI76" s="3" t="str">
        <f t="shared" si="315"/>
        <v>Machuelo</v>
      </c>
      <c r="EJ76" s="3" t="str">
        <f t="shared" si="312"/>
        <v>Picua</v>
      </c>
      <c r="EK76" s="3" t="str">
        <f t="shared" ref="EK76:EM82" si="316">+EK75</f>
        <v>Mano</v>
      </c>
      <c r="EL76" s="3" t="str">
        <f t="shared" si="316"/>
        <v>Mano</v>
      </c>
      <c r="EM76" s="3" t="str">
        <f t="shared" si="316"/>
        <v>Lata</v>
      </c>
      <c r="EN76" s="3" t="str">
        <f t="shared" si="313"/>
        <v>Mano</v>
      </c>
      <c r="EO76" s="3">
        <f t="shared" ref="EO76:EQ82" si="317">+EO75</f>
        <v>6000</v>
      </c>
      <c r="EP76" s="3">
        <f t="shared" si="317"/>
        <v>5000</v>
      </c>
      <c r="EQ76" s="3">
        <f t="shared" si="317"/>
        <v>15000</v>
      </c>
      <c r="ER76" s="3">
        <f t="shared" si="314"/>
        <v>6000</v>
      </c>
      <c r="ES76" s="3" t="str">
        <f t="shared" si="314"/>
        <v>Pargo</v>
      </c>
      <c r="ET76" s="3" t="str">
        <f t="shared" si="314"/>
        <v>Sierra</v>
      </c>
      <c r="EU76" s="3" t="str">
        <f t="shared" si="314"/>
        <v>Sable</v>
      </c>
      <c r="EV76" s="3" t="str">
        <f t="shared" si="314"/>
        <v>Picua</v>
      </c>
      <c r="EW76" s="3" t="str">
        <f t="shared" si="314"/>
        <v>Libra</v>
      </c>
      <c r="EX76" s="3" t="str">
        <f t="shared" si="314"/>
        <v>Libra</v>
      </c>
      <c r="EY76" s="3" t="str">
        <f t="shared" si="314"/>
        <v>Mano</v>
      </c>
      <c r="EZ76" s="3" t="str">
        <f t="shared" si="314"/>
        <v>Mano</v>
      </c>
      <c r="FA76" s="3">
        <f t="shared" si="314"/>
        <v>10000</v>
      </c>
      <c r="FB76" s="3">
        <f t="shared" si="314"/>
        <v>10000</v>
      </c>
      <c r="FC76" s="3">
        <f t="shared" si="314"/>
        <v>4000</v>
      </c>
      <c r="FD76" s="3">
        <f t="shared" si="314"/>
        <v>6000</v>
      </c>
      <c r="FE76" s="3" t="s">
        <v>225</v>
      </c>
      <c r="FF76" s="3" t="s">
        <v>460</v>
      </c>
      <c r="FG76" s="77" t="str">
        <f t="shared" ref="FG76:FG107" si="318">+FG75</f>
        <v>NO</v>
      </c>
      <c r="FH76" s="3">
        <f t="shared" si="305"/>
        <v>0</v>
      </c>
      <c r="FI76" s="3">
        <f t="shared" si="306"/>
        <v>0</v>
      </c>
      <c r="FJ76" s="3" t="str">
        <f t="shared" si="294"/>
        <v>Con un Niño Autista</v>
      </c>
    </row>
    <row r="77" spans="1:166" x14ac:dyDescent="0.25">
      <c r="A77" s="29">
        <v>71</v>
      </c>
      <c r="B77" s="3" t="s">
        <v>666</v>
      </c>
      <c r="C77" s="3" t="s">
        <v>667</v>
      </c>
      <c r="D77" s="3" t="s">
        <v>668</v>
      </c>
      <c r="E77" s="3" t="s">
        <v>669</v>
      </c>
      <c r="F77" s="33" t="s">
        <v>133</v>
      </c>
      <c r="G77" s="36">
        <v>27561</v>
      </c>
      <c r="H77" s="3" t="str">
        <f t="shared" si="263"/>
        <v>SI</v>
      </c>
      <c r="I77" s="3" t="str">
        <f t="shared" si="231"/>
        <v>Contributivo</v>
      </c>
      <c r="J77" s="3" t="str">
        <f t="shared" si="264"/>
        <v>NO</v>
      </c>
      <c r="K77" s="3" t="s">
        <v>1531</v>
      </c>
      <c r="L77" s="37">
        <v>85152108</v>
      </c>
      <c r="M77" s="77" t="s">
        <v>143</v>
      </c>
      <c r="N77" s="3">
        <f t="shared" si="208"/>
        <v>4208405</v>
      </c>
      <c r="O77" s="3">
        <v>3024438541</v>
      </c>
      <c r="P77" s="3" t="str">
        <f t="shared" si="209"/>
        <v>dirier69@hotmail.com</v>
      </c>
      <c r="Q77" s="3" t="s">
        <v>670</v>
      </c>
      <c r="R77" s="77" t="s">
        <v>7</v>
      </c>
      <c r="S77" s="3">
        <f t="shared" si="298"/>
        <v>0</v>
      </c>
      <c r="T77" s="3" t="s">
        <v>609</v>
      </c>
      <c r="U77" s="3">
        <f t="shared" si="299"/>
        <v>0</v>
      </c>
      <c r="V77" s="3">
        <f t="shared" si="300"/>
        <v>0</v>
      </c>
      <c r="W77" s="3" t="s">
        <v>609</v>
      </c>
      <c r="X77" s="3" t="s">
        <v>609</v>
      </c>
      <c r="Y77" s="3">
        <f t="shared" si="301"/>
        <v>0</v>
      </c>
      <c r="Z77" s="3">
        <f t="shared" si="302"/>
        <v>0</v>
      </c>
      <c r="AA77" s="102">
        <f t="shared" si="265"/>
        <v>3000000</v>
      </c>
      <c r="AB77" s="3">
        <v>1</v>
      </c>
      <c r="AC77" s="102">
        <v>12000000</v>
      </c>
      <c r="AD77" s="3" t="s">
        <v>88</v>
      </c>
      <c r="AE77" s="77" t="str">
        <f t="shared" si="311"/>
        <v>Banco</v>
      </c>
      <c r="AF77" s="3" t="str">
        <f t="shared" si="311"/>
        <v>Agrario</v>
      </c>
      <c r="AG77" s="3" t="s">
        <v>87</v>
      </c>
      <c r="AH77" s="3" t="s">
        <v>20</v>
      </c>
      <c r="AI77" s="3">
        <v>6</v>
      </c>
      <c r="AJ77" s="3" t="s">
        <v>246</v>
      </c>
      <c r="AK77" s="3">
        <v>1</v>
      </c>
      <c r="AL77" s="3" t="s">
        <v>610</v>
      </c>
      <c r="AM77" s="3" t="s">
        <v>611</v>
      </c>
      <c r="AN77" s="3">
        <f t="shared" si="232"/>
        <v>40828</v>
      </c>
      <c r="AO77" s="3" t="str">
        <f t="shared" si="233"/>
        <v>900937970-6</v>
      </c>
      <c r="AP77" s="3" t="str">
        <f t="shared" si="234"/>
        <v>NO</v>
      </c>
      <c r="AQ77" s="3">
        <f t="shared" si="235"/>
        <v>37</v>
      </c>
      <c r="AR77" s="3">
        <f t="shared" si="236"/>
        <v>37</v>
      </c>
      <c r="AS77" s="3" t="str">
        <f t="shared" si="237"/>
        <v>Jose Vicioso Villa</v>
      </c>
      <c r="AT77" s="3">
        <f t="shared" si="238"/>
        <v>12541337</v>
      </c>
      <c r="AU77" s="3" t="str">
        <f t="shared" si="239"/>
        <v>SI</v>
      </c>
      <c r="AV77" s="3">
        <f t="shared" si="240"/>
        <v>1</v>
      </c>
      <c r="AW77" s="3">
        <f t="shared" si="241"/>
        <v>1</v>
      </c>
      <c r="AX77" s="3">
        <f t="shared" si="242"/>
        <v>1</v>
      </c>
      <c r="AY77" s="3">
        <f t="shared" si="81"/>
        <v>0</v>
      </c>
      <c r="AZ77" s="3" t="str">
        <f t="shared" si="243"/>
        <v>Motor F. de Borda</v>
      </c>
      <c r="BA77" s="3" t="str">
        <f t="shared" si="186"/>
        <v>Motor F. de Borda</v>
      </c>
      <c r="BB77" s="3">
        <f t="shared" si="244"/>
        <v>50</v>
      </c>
      <c r="BC77" s="3">
        <f t="shared" si="187"/>
        <v>0</v>
      </c>
      <c r="BD77" s="3" t="str">
        <f t="shared" si="245"/>
        <v>NO</v>
      </c>
      <c r="BE77" s="3" t="str">
        <f t="shared" si="246"/>
        <v>Lancha curvina 250</v>
      </c>
      <c r="BF77" s="3" t="str">
        <f t="shared" si="188"/>
        <v>Lancha</v>
      </c>
      <c r="BG77" s="3" t="str">
        <f t="shared" si="189"/>
        <v>Botes</v>
      </c>
      <c r="BH77" s="3">
        <f t="shared" si="247"/>
        <v>1</v>
      </c>
      <c r="BI77" s="3">
        <f t="shared" si="196"/>
        <v>6</v>
      </c>
      <c r="BJ77" s="3">
        <f t="shared" si="197"/>
        <v>30</v>
      </c>
      <c r="BK77" s="3" t="str">
        <f t="shared" si="266"/>
        <v>Linea de Mano</v>
      </c>
      <c r="BL77" s="3" t="str">
        <f t="shared" si="267"/>
        <v>Palangre</v>
      </c>
      <c r="BM77" s="3" t="str">
        <f t="shared" si="268"/>
        <v>Nasa</v>
      </c>
      <c r="BN77" s="3" t="str">
        <f t="shared" si="248"/>
        <v>Nasa</v>
      </c>
      <c r="BO77" s="3">
        <f t="shared" si="198"/>
        <v>0</v>
      </c>
      <c r="BP77" s="3" t="str">
        <f t="shared" si="269"/>
        <v>Cojinoa</v>
      </c>
      <c r="BQ77" s="3" t="str">
        <f t="shared" si="270"/>
        <v>Pargo</v>
      </c>
      <c r="BR77" s="3" t="str">
        <f t="shared" si="271"/>
        <v>Sierra</v>
      </c>
      <c r="BS77" s="3" t="str">
        <f t="shared" si="272"/>
        <v>Picua</v>
      </c>
      <c r="BT77" s="3" t="str">
        <f t="shared" si="273"/>
        <v>Libra</v>
      </c>
      <c r="BU77" s="3" t="str">
        <f t="shared" si="274"/>
        <v>Libra</v>
      </c>
      <c r="BV77" s="3" t="str">
        <f t="shared" si="275"/>
        <v>Libra</v>
      </c>
      <c r="BW77" s="3" t="str">
        <f t="shared" si="276"/>
        <v>Libra</v>
      </c>
      <c r="BX77" s="3">
        <f t="shared" si="277"/>
        <v>4000</v>
      </c>
      <c r="BY77" s="3">
        <f t="shared" si="278"/>
        <v>7000</v>
      </c>
      <c r="BZ77" s="3">
        <f t="shared" si="279"/>
        <v>7000</v>
      </c>
      <c r="CA77" s="3">
        <f t="shared" si="280"/>
        <v>4000</v>
      </c>
      <c r="CB77" s="3" t="str">
        <f t="shared" si="281"/>
        <v>Cojinoa</v>
      </c>
      <c r="CC77" s="3" t="str">
        <f t="shared" si="282"/>
        <v>Pardo</v>
      </c>
      <c r="CD77" s="3" t="str">
        <f t="shared" si="283"/>
        <v>Sierra</v>
      </c>
      <c r="CE77" s="3" t="str">
        <f t="shared" si="284"/>
        <v>Picua</v>
      </c>
      <c r="CF77" s="3" t="str">
        <f t="shared" si="285"/>
        <v>Libra</v>
      </c>
      <c r="CG77" s="3" t="str">
        <f t="shared" si="286"/>
        <v>Libra</v>
      </c>
      <c r="CH77" s="3" t="str">
        <f t="shared" si="287"/>
        <v>Libra</v>
      </c>
      <c r="CI77" s="3" t="str">
        <f t="shared" si="288"/>
        <v>Libra</v>
      </c>
      <c r="CJ77" s="3">
        <f t="shared" si="289"/>
        <v>4000</v>
      </c>
      <c r="CK77" s="3">
        <f t="shared" si="290"/>
        <v>7000</v>
      </c>
      <c r="CL77" s="3">
        <f t="shared" si="291"/>
        <v>7000</v>
      </c>
      <c r="CM77" s="3">
        <f t="shared" si="292"/>
        <v>4000</v>
      </c>
      <c r="CN77" s="3" t="str">
        <f t="shared" si="249"/>
        <v>SI</v>
      </c>
      <c r="CO77" s="3">
        <f t="shared" si="250"/>
        <v>2</v>
      </c>
      <c r="CP77" s="3" t="str">
        <f t="shared" si="223"/>
        <v>D.P.S y Drummond</v>
      </c>
      <c r="CQ77" s="3" t="str">
        <f t="shared" si="224"/>
        <v>D.P.S.Y DRUMMOND</v>
      </c>
      <c r="CR77" s="3" t="str">
        <f t="shared" si="251"/>
        <v>Lancha</v>
      </c>
      <c r="CS77" s="3" t="str">
        <f t="shared" si="252"/>
        <v>GPS</v>
      </c>
      <c r="CT77" s="3" t="str">
        <f t="shared" si="253"/>
        <v>Chalecos</v>
      </c>
      <c r="CU77" s="3" t="str">
        <f t="shared" si="87"/>
        <v>Anzuelos</v>
      </c>
      <c r="CV77" s="3" t="str">
        <f t="shared" si="88"/>
        <v>Tables</v>
      </c>
      <c r="CW77" s="3">
        <f t="shared" si="254"/>
        <v>1</v>
      </c>
      <c r="CX77" s="3">
        <f t="shared" si="255"/>
        <v>1</v>
      </c>
      <c r="CY77" s="3">
        <f t="shared" si="256"/>
        <v>5</v>
      </c>
      <c r="CZ77" s="3">
        <f t="shared" si="225"/>
        <v>10</v>
      </c>
      <c r="DA77" s="3">
        <f t="shared" si="226"/>
        <v>9</v>
      </c>
      <c r="DB77" s="3" t="str">
        <f t="shared" si="257"/>
        <v>SI</v>
      </c>
      <c r="DC77" s="3" t="str">
        <f t="shared" si="258"/>
        <v>SI</v>
      </c>
      <c r="DD77" s="3" t="str">
        <f t="shared" si="259"/>
        <v>SI</v>
      </c>
      <c r="DE77" s="3" t="str">
        <f t="shared" si="227"/>
        <v>SI</v>
      </c>
      <c r="DF77" s="3" t="str">
        <f t="shared" si="228"/>
        <v>SI</v>
      </c>
      <c r="DG77" s="3" t="str">
        <f t="shared" si="260"/>
        <v>Nuevas</v>
      </c>
      <c r="DH77" s="3" t="str">
        <f t="shared" si="261"/>
        <v>Nuevas</v>
      </c>
      <c r="DI77" s="3" t="str">
        <f t="shared" si="262"/>
        <v>Nuevas</v>
      </c>
      <c r="DJ77" s="3" t="str">
        <f t="shared" si="229"/>
        <v>Nuevas</v>
      </c>
      <c r="DK77" s="3" t="str">
        <f t="shared" si="230"/>
        <v>Nuevas</v>
      </c>
      <c r="DL77" s="3" t="s">
        <v>99</v>
      </c>
      <c r="DM77" s="16" t="s">
        <v>1456</v>
      </c>
      <c r="DN77" s="3" t="s">
        <v>87</v>
      </c>
      <c r="DO77" s="3" t="s">
        <v>664</v>
      </c>
      <c r="DP77" s="3" t="str">
        <f>+DP76</f>
        <v>Mis Nietos</v>
      </c>
      <c r="DQ77" s="3" t="s">
        <v>158</v>
      </c>
      <c r="DR77" s="3">
        <f>+DR76</f>
        <v>9.9</v>
      </c>
      <c r="DS77" s="77" t="s">
        <v>148</v>
      </c>
      <c r="DT77" s="3" t="s">
        <v>88</v>
      </c>
      <c r="DU77" s="3">
        <f t="shared" si="295"/>
        <v>285</v>
      </c>
      <c r="DV77" s="3" t="s">
        <v>164</v>
      </c>
      <c r="DW77" s="3" t="s">
        <v>167</v>
      </c>
      <c r="DX77" s="3" t="str">
        <f>+DX76</f>
        <v>Chinchorro</v>
      </c>
      <c r="DY77" s="3">
        <f>+DY76</f>
        <v>20000</v>
      </c>
      <c r="DZ77" s="3">
        <f t="shared" si="296"/>
        <v>0</v>
      </c>
      <c r="EA77" s="3">
        <f t="shared" si="303"/>
        <v>30000</v>
      </c>
      <c r="EB77" s="3">
        <f t="shared" si="310"/>
        <v>5000</v>
      </c>
      <c r="EC77" s="3">
        <f t="shared" si="310"/>
        <v>2000</v>
      </c>
      <c r="ED77" s="3">
        <f t="shared" si="304"/>
        <v>10000</v>
      </c>
      <c r="EE77" s="3">
        <f t="shared" si="202"/>
        <v>2000</v>
      </c>
      <c r="EF77" s="3">
        <f>+EF76</f>
        <v>0</v>
      </c>
      <c r="EG77" s="3" t="str">
        <f t="shared" si="315"/>
        <v>Sable</v>
      </c>
      <c r="EH77" s="3" t="str">
        <f t="shared" si="315"/>
        <v>picua</v>
      </c>
      <c r="EI77" s="3" t="str">
        <f t="shared" si="315"/>
        <v>Machuelo</v>
      </c>
      <c r="EJ77" s="3" t="str">
        <f t="shared" si="312"/>
        <v>Picua</v>
      </c>
      <c r="EK77" s="3" t="str">
        <f t="shared" si="316"/>
        <v>Mano</v>
      </c>
      <c r="EL77" s="3" t="str">
        <f t="shared" si="316"/>
        <v>Mano</v>
      </c>
      <c r="EM77" s="3" t="str">
        <f t="shared" si="316"/>
        <v>Lata</v>
      </c>
      <c r="EN77" s="3" t="str">
        <f t="shared" si="313"/>
        <v>Mano</v>
      </c>
      <c r="EO77" s="3">
        <f t="shared" si="317"/>
        <v>6000</v>
      </c>
      <c r="EP77" s="3">
        <f t="shared" si="317"/>
        <v>5000</v>
      </c>
      <c r="EQ77" s="3">
        <f t="shared" si="317"/>
        <v>15000</v>
      </c>
      <c r="ER77" s="3">
        <f t="shared" si="314"/>
        <v>6000</v>
      </c>
      <c r="ES77" s="3" t="str">
        <f t="shared" si="314"/>
        <v>Pargo</v>
      </c>
      <c r="ET77" s="3" t="str">
        <f t="shared" si="314"/>
        <v>Sierra</v>
      </c>
      <c r="EU77" s="3" t="str">
        <f t="shared" si="314"/>
        <v>Sable</v>
      </c>
      <c r="EV77" s="3" t="str">
        <f t="shared" si="314"/>
        <v>Picua</v>
      </c>
      <c r="EW77" s="3" t="str">
        <f t="shared" si="314"/>
        <v>Libra</v>
      </c>
      <c r="EX77" s="3" t="str">
        <f t="shared" si="314"/>
        <v>Libra</v>
      </c>
      <c r="EY77" s="3" t="str">
        <f t="shared" si="314"/>
        <v>Mano</v>
      </c>
      <c r="EZ77" s="3" t="str">
        <f t="shared" si="314"/>
        <v>Mano</v>
      </c>
      <c r="FA77" s="3">
        <f t="shared" si="314"/>
        <v>10000</v>
      </c>
      <c r="FB77" s="3">
        <f t="shared" si="314"/>
        <v>10000</v>
      </c>
      <c r="FC77" s="3">
        <f t="shared" si="314"/>
        <v>4000</v>
      </c>
      <c r="FD77" s="3">
        <f t="shared" si="314"/>
        <v>6000</v>
      </c>
      <c r="FE77" s="3" t="s">
        <v>225</v>
      </c>
      <c r="FF77" s="3" t="str">
        <f t="shared" ref="FF77:FF88" si="319">+FF76</f>
        <v>Mercado</v>
      </c>
      <c r="FG77" s="77" t="str">
        <f t="shared" si="318"/>
        <v>NO</v>
      </c>
      <c r="FH77" s="3">
        <f t="shared" si="305"/>
        <v>0</v>
      </c>
      <c r="FI77" s="3">
        <f t="shared" si="306"/>
        <v>0</v>
      </c>
      <c r="FJ77" s="3" t="str">
        <f t="shared" si="294"/>
        <v>Con un Niño Autista</v>
      </c>
    </row>
    <row r="78" spans="1:166" x14ac:dyDescent="0.25">
      <c r="A78" s="29">
        <v>72</v>
      </c>
      <c r="B78" s="3" t="s">
        <v>671</v>
      </c>
      <c r="C78" s="3" t="s">
        <v>599</v>
      </c>
      <c r="D78" s="3" t="s">
        <v>619</v>
      </c>
      <c r="E78" s="3" t="s">
        <v>620</v>
      </c>
      <c r="F78" s="33" t="s">
        <v>133</v>
      </c>
      <c r="G78" s="36">
        <v>30378</v>
      </c>
      <c r="H78" s="3" t="str">
        <f t="shared" si="263"/>
        <v>SI</v>
      </c>
      <c r="I78" s="3" t="str">
        <f t="shared" si="231"/>
        <v>Contributivo</v>
      </c>
      <c r="J78" s="3" t="str">
        <f t="shared" si="264"/>
        <v>NO</v>
      </c>
      <c r="K78" s="3" t="s">
        <v>1531</v>
      </c>
      <c r="L78" s="37">
        <v>84459748</v>
      </c>
      <c r="M78" s="77" t="s">
        <v>143</v>
      </c>
      <c r="N78" s="3">
        <f t="shared" si="208"/>
        <v>4208405</v>
      </c>
      <c r="O78" s="3">
        <v>3014493072</v>
      </c>
      <c r="P78" s="3" t="str">
        <f t="shared" si="209"/>
        <v>dirier69@hotmail.com</v>
      </c>
      <c r="Q78" s="3" t="s">
        <v>672</v>
      </c>
      <c r="R78" s="77" t="s">
        <v>7</v>
      </c>
      <c r="S78" s="3">
        <f t="shared" si="298"/>
        <v>0</v>
      </c>
      <c r="T78" s="3" t="s">
        <v>609</v>
      </c>
      <c r="U78" s="3">
        <f t="shared" si="299"/>
        <v>0</v>
      </c>
      <c r="V78" s="3">
        <f t="shared" si="300"/>
        <v>0</v>
      </c>
      <c r="W78" s="3" t="s">
        <v>245</v>
      </c>
      <c r="X78" s="3" t="s">
        <v>609</v>
      </c>
      <c r="Y78" s="3">
        <f t="shared" si="301"/>
        <v>0</v>
      </c>
      <c r="Z78" s="3">
        <f t="shared" si="302"/>
        <v>0</v>
      </c>
      <c r="AA78" s="95">
        <f t="shared" si="265"/>
        <v>3000000</v>
      </c>
      <c r="AB78" s="3">
        <f>+AB77</f>
        <v>1</v>
      </c>
      <c r="AC78" s="95">
        <f>+AC77</f>
        <v>12000000</v>
      </c>
      <c r="AD78" s="3" t="s">
        <v>88</v>
      </c>
      <c r="AE78" s="77" t="str">
        <f t="shared" si="311"/>
        <v>Banco</v>
      </c>
      <c r="AF78" s="3" t="str">
        <f t="shared" si="311"/>
        <v>Agrario</v>
      </c>
      <c r="AG78" s="3" t="s">
        <v>87</v>
      </c>
      <c r="AH78" s="3" t="s">
        <v>673</v>
      </c>
      <c r="AI78" s="3">
        <f>+AI77</f>
        <v>6</v>
      </c>
      <c r="AJ78" s="3" t="str">
        <f>+AJ77</f>
        <v>Asociacion</v>
      </c>
      <c r="AK78" s="3">
        <f>+AK77</f>
        <v>1</v>
      </c>
      <c r="AL78" s="3" t="s">
        <v>610</v>
      </c>
      <c r="AM78" s="3" t="s">
        <v>611</v>
      </c>
      <c r="AN78" s="3">
        <f t="shared" si="232"/>
        <v>40828</v>
      </c>
      <c r="AO78" s="3" t="str">
        <f t="shared" si="233"/>
        <v>900937970-6</v>
      </c>
      <c r="AP78" s="3" t="str">
        <f t="shared" si="234"/>
        <v>NO</v>
      </c>
      <c r="AQ78" s="3">
        <f t="shared" si="235"/>
        <v>37</v>
      </c>
      <c r="AR78" s="3">
        <f t="shared" si="236"/>
        <v>37</v>
      </c>
      <c r="AS78" s="3" t="str">
        <f t="shared" si="237"/>
        <v>Jose Vicioso Villa</v>
      </c>
      <c r="AT78" s="3">
        <f t="shared" si="238"/>
        <v>12541337</v>
      </c>
      <c r="AU78" s="3" t="str">
        <f t="shared" si="239"/>
        <v>SI</v>
      </c>
      <c r="AV78" s="3">
        <f t="shared" si="240"/>
        <v>1</v>
      </c>
      <c r="AW78" s="3">
        <f t="shared" si="241"/>
        <v>1</v>
      </c>
      <c r="AX78" s="3">
        <f t="shared" si="242"/>
        <v>1</v>
      </c>
      <c r="AY78" s="3">
        <f t="shared" si="81"/>
        <v>0</v>
      </c>
      <c r="AZ78" s="3" t="str">
        <f t="shared" si="243"/>
        <v>Motor F. de Borda</v>
      </c>
      <c r="BA78" s="3" t="str">
        <f t="shared" si="186"/>
        <v>Motor F. de Borda</v>
      </c>
      <c r="BB78" s="3">
        <f t="shared" si="244"/>
        <v>50</v>
      </c>
      <c r="BC78" s="3">
        <f t="shared" si="187"/>
        <v>0</v>
      </c>
      <c r="BD78" s="3" t="str">
        <f t="shared" si="245"/>
        <v>NO</v>
      </c>
      <c r="BE78" s="3" t="str">
        <f t="shared" si="246"/>
        <v>Lancha curvina 250</v>
      </c>
      <c r="BF78" s="3" t="str">
        <f t="shared" si="188"/>
        <v>Lancha</v>
      </c>
      <c r="BG78" s="3" t="str">
        <f t="shared" si="189"/>
        <v>Botes</v>
      </c>
      <c r="BH78" s="3">
        <f t="shared" si="247"/>
        <v>1</v>
      </c>
      <c r="BI78" s="3">
        <f t="shared" si="196"/>
        <v>6</v>
      </c>
      <c r="BJ78" s="3">
        <f t="shared" si="197"/>
        <v>30</v>
      </c>
      <c r="BK78" s="3" t="str">
        <f t="shared" si="266"/>
        <v>Linea de Mano</v>
      </c>
      <c r="BL78" s="3" t="str">
        <f t="shared" si="267"/>
        <v>Palangre</v>
      </c>
      <c r="BM78" s="3" t="str">
        <f t="shared" si="268"/>
        <v>Nasa</v>
      </c>
      <c r="BN78" s="3" t="str">
        <f t="shared" si="248"/>
        <v>Nasa</v>
      </c>
      <c r="BO78" s="3">
        <f t="shared" si="198"/>
        <v>0</v>
      </c>
      <c r="BP78" s="3" t="str">
        <f t="shared" si="269"/>
        <v>Cojinoa</v>
      </c>
      <c r="BQ78" s="3" t="str">
        <f t="shared" si="270"/>
        <v>Pargo</v>
      </c>
      <c r="BR78" s="3" t="str">
        <f t="shared" si="271"/>
        <v>Sierra</v>
      </c>
      <c r="BS78" s="3" t="str">
        <f t="shared" si="272"/>
        <v>Picua</v>
      </c>
      <c r="BT78" s="3" t="str">
        <f t="shared" si="273"/>
        <v>Libra</v>
      </c>
      <c r="BU78" s="3" t="str">
        <f t="shared" si="274"/>
        <v>Libra</v>
      </c>
      <c r="BV78" s="3" t="str">
        <f t="shared" si="275"/>
        <v>Libra</v>
      </c>
      <c r="BW78" s="3" t="str">
        <f t="shared" si="276"/>
        <v>Libra</v>
      </c>
      <c r="BX78" s="3">
        <f t="shared" si="277"/>
        <v>4000</v>
      </c>
      <c r="BY78" s="3">
        <f t="shared" si="278"/>
        <v>7000</v>
      </c>
      <c r="BZ78" s="3">
        <f t="shared" si="279"/>
        <v>7000</v>
      </c>
      <c r="CA78" s="3">
        <f t="shared" si="280"/>
        <v>4000</v>
      </c>
      <c r="CB78" s="3" t="str">
        <f t="shared" si="281"/>
        <v>Cojinoa</v>
      </c>
      <c r="CC78" s="3" t="str">
        <f t="shared" si="282"/>
        <v>Pardo</v>
      </c>
      <c r="CD78" s="3" t="str">
        <f t="shared" si="283"/>
        <v>Sierra</v>
      </c>
      <c r="CE78" s="3" t="str">
        <f t="shared" si="284"/>
        <v>Picua</v>
      </c>
      <c r="CF78" s="3" t="str">
        <f t="shared" si="285"/>
        <v>Libra</v>
      </c>
      <c r="CG78" s="3" t="str">
        <f t="shared" si="286"/>
        <v>Libra</v>
      </c>
      <c r="CH78" s="3" t="str">
        <f t="shared" si="287"/>
        <v>Libra</v>
      </c>
      <c r="CI78" s="3" t="str">
        <f t="shared" si="288"/>
        <v>Libra</v>
      </c>
      <c r="CJ78" s="3">
        <f t="shared" si="289"/>
        <v>4000</v>
      </c>
      <c r="CK78" s="3">
        <f t="shared" si="290"/>
        <v>7000</v>
      </c>
      <c r="CL78" s="3">
        <f t="shared" si="291"/>
        <v>7000</v>
      </c>
      <c r="CM78" s="3">
        <f t="shared" si="292"/>
        <v>4000</v>
      </c>
      <c r="CN78" s="3" t="str">
        <f t="shared" si="249"/>
        <v>SI</v>
      </c>
      <c r="CO78" s="3">
        <f t="shared" si="250"/>
        <v>2</v>
      </c>
      <c r="CP78" s="3" t="str">
        <f t="shared" si="223"/>
        <v>D.P.S y Drummond</v>
      </c>
      <c r="CQ78" s="3" t="str">
        <f t="shared" si="224"/>
        <v>D.P.S.Y DRUMMOND</v>
      </c>
      <c r="CR78" s="3" t="str">
        <f t="shared" si="251"/>
        <v>Lancha</v>
      </c>
      <c r="CS78" s="3" t="str">
        <f t="shared" si="252"/>
        <v>GPS</v>
      </c>
      <c r="CT78" s="3" t="str">
        <f t="shared" si="253"/>
        <v>Chalecos</v>
      </c>
      <c r="CU78" s="3" t="str">
        <f t="shared" si="87"/>
        <v>Anzuelos</v>
      </c>
      <c r="CV78" s="3" t="str">
        <f t="shared" si="88"/>
        <v>Tables</v>
      </c>
      <c r="CW78" s="3">
        <f t="shared" si="254"/>
        <v>1</v>
      </c>
      <c r="CX78" s="3">
        <f t="shared" si="255"/>
        <v>1</v>
      </c>
      <c r="CY78" s="3">
        <f t="shared" si="256"/>
        <v>5</v>
      </c>
      <c r="CZ78" s="3">
        <f t="shared" si="225"/>
        <v>10</v>
      </c>
      <c r="DA78" s="3">
        <f t="shared" si="226"/>
        <v>9</v>
      </c>
      <c r="DB78" s="3" t="str">
        <f t="shared" si="257"/>
        <v>SI</v>
      </c>
      <c r="DC78" s="3" t="str">
        <f t="shared" si="258"/>
        <v>SI</v>
      </c>
      <c r="DD78" s="3" t="str">
        <f t="shared" si="259"/>
        <v>SI</v>
      </c>
      <c r="DE78" s="3" t="str">
        <f t="shared" si="227"/>
        <v>SI</v>
      </c>
      <c r="DF78" s="3" t="str">
        <f t="shared" si="228"/>
        <v>SI</v>
      </c>
      <c r="DG78" s="3" t="str">
        <f t="shared" si="260"/>
        <v>Nuevas</v>
      </c>
      <c r="DH78" s="3" t="str">
        <f t="shared" si="261"/>
        <v>Nuevas</v>
      </c>
      <c r="DI78" s="3" t="str">
        <f t="shared" si="262"/>
        <v>Nuevas</v>
      </c>
      <c r="DJ78" s="3" t="str">
        <f t="shared" si="229"/>
        <v>Nuevas</v>
      </c>
      <c r="DK78" s="3" t="str">
        <f t="shared" si="230"/>
        <v>Nuevas</v>
      </c>
      <c r="DL78" s="3" t="s">
        <v>99</v>
      </c>
      <c r="DM78" s="16" t="s">
        <v>1456</v>
      </c>
      <c r="DN78" s="3" t="s">
        <v>87</v>
      </c>
      <c r="DO78" s="3" t="s">
        <v>213</v>
      </c>
      <c r="DP78" s="3" t="s">
        <v>674</v>
      </c>
      <c r="DQ78" s="3" t="s">
        <v>160</v>
      </c>
      <c r="DR78" s="3">
        <v>50</v>
      </c>
      <c r="DS78" s="77" t="s">
        <v>180</v>
      </c>
      <c r="DT78" s="3" t="s">
        <v>88</v>
      </c>
      <c r="DU78" s="3">
        <f t="shared" si="295"/>
        <v>285</v>
      </c>
      <c r="DV78" s="3" t="s">
        <v>216</v>
      </c>
      <c r="DW78" s="16" t="s">
        <v>164</v>
      </c>
      <c r="DX78" s="3" t="str">
        <f>+DX77</f>
        <v>Chinchorro</v>
      </c>
      <c r="DY78" s="3">
        <v>30000</v>
      </c>
      <c r="DZ78" s="3">
        <f t="shared" si="296"/>
        <v>0</v>
      </c>
      <c r="EA78" s="3">
        <f t="shared" si="303"/>
        <v>30000</v>
      </c>
      <c r="EB78" s="3">
        <f>+EB77</f>
        <v>5000</v>
      </c>
      <c r="EC78" s="3">
        <v>8000</v>
      </c>
      <c r="ED78" s="3">
        <f t="shared" si="304"/>
        <v>10000</v>
      </c>
      <c r="EE78" s="3">
        <f t="shared" si="202"/>
        <v>2000</v>
      </c>
      <c r="EF78" s="3">
        <v>38000</v>
      </c>
      <c r="EG78" s="3" t="str">
        <f t="shared" si="315"/>
        <v>Sable</v>
      </c>
      <c r="EH78" s="3" t="str">
        <f t="shared" si="315"/>
        <v>picua</v>
      </c>
      <c r="EI78" s="3" t="str">
        <f t="shared" si="315"/>
        <v>Machuelo</v>
      </c>
      <c r="EJ78" s="3" t="str">
        <f t="shared" si="312"/>
        <v>Picua</v>
      </c>
      <c r="EK78" s="3" t="str">
        <f t="shared" si="316"/>
        <v>Mano</v>
      </c>
      <c r="EL78" s="3" t="str">
        <f t="shared" si="316"/>
        <v>Mano</v>
      </c>
      <c r="EM78" s="3" t="str">
        <f t="shared" si="316"/>
        <v>Lata</v>
      </c>
      <c r="EN78" s="3" t="str">
        <f t="shared" si="313"/>
        <v>Mano</v>
      </c>
      <c r="EO78" s="3">
        <f t="shared" si="317"/>
        <v>6000</v>
      </c>
      <c r="EP78" s="3">
        <f t="shared" si="317"/>
        <v>5000</v>
      </c>
      <c r="EQ78" s="3">
        <f t="shared" si="317"/>
        <v>15000</v>
      </c>
      <c r="ER78" s="3">
        <f t="shared" si="314"/>
        <v>6000</v>
      </c>
      <c r="ES78" s="3" t="str">
        <f t="shared" si="314"/>
        <v>Pargo</v>
      </c>
      <c r="ET78" s="3" t="str">
        <f t="shared" si="314"/>
        <v>Sierra</v>
      </c>
      <c r="EU78" s="3" t="str">
        <f t="shared" si="314"/>
        <v>Sable</v>
      </c>
      <c r="EV78" s="3" t="str">
        <f t="shared" si="314"/>
        <v>Picua</v>
      </c>
      <c r="EW78" s="3" t="str">
        <f t="shared" si="314"/>
        <v>Libra</v>
      </c>
      <c r="EX78" s="3" t="str">
        <f t="shared" si="314"/>
        <v>Libra</v>
      </c>
      <c r="EY78" s="3" t="str">
        <f t="shared" si="314"/>
        <v>Mano</v>
      </c>
      <c r="EZ78" s="3" t="str">
        <f t="shared" si="314"/>
        <v>Mano</v>
      </c>
      <c r="FA78" s="3">
        <f t="shared" si="314"/>
        <v>10000</v>
      </c>
      <c r="FB78" s="3">
        <f t="shared" si="314"/>
        <v>10000</v>
      </c>
      <c r="FC78" s="3">
        <f t="shared" si="314"/>
        <v>4000</v>
      </c>
      <c r="FD78" s="3">
        <f t="shared" si="314"/>
        <v>6000</v>
      </c>
      <c r="FE78" s="3" t="s">
        <v>225</v>
      </c>
      <c r="FF78" s="3" t="str">
        <f t="shared" si="319"/>
        <v>Mercado</v>
      </c>
      <c r="FG78" s="77" t="str">
        <f t="shared" si="318"/>
        <v>NO</v>
      </c>
      <c r="FH78" s="3">
        <f t="shared" si="305"/>
        <v>0</v>
      </c>
      <c r="FI78" s="3">
        <f t="shared" si="306"/>
        <v>0</v>
      </c>
      <c r="FJ78" s="3" t="str">
        <f t="shared" si="294"/>
        <v>Con un Niño Autista</v>
      </c>
    </row>
    <row r="79" spans="1:166" x14ac:dyDescent="0.25">
      <c r="A79" s="29">
        <v>73</v>
      </c>
      <c r="B79" s="3" t="s">
        <v>383</v>
      </c>
      <c r="C79" s="3" t="s">
        <v>384</v>
      </c>
      <c r="D79" s="3" t="s">
        <v>668</v>
      </c>
      <c r="E79" s="3" t="s">
        <v>669</v>
      </c>
      <c r="F79" s="33" t="s">
        <v>133</v>
      </c>
      <c r="G79" s="36">
        <v>30169</v>
      </c>
      <c r="H79" s="3" t="str">
        <f t="shared" si="263"/>
        <v>SI</v>
      </c>
      <c r="I79" s="3" t="str">
        <f t="shared" si="231"/>
        <v>Contributivo</v>
      </c>
      <c r="J79" s="3" t="str">
        <f t="shared" si="264"/>
        <v>NO</v>
      </c>
      <c r="K79" s="3" t="s">
        <v>1531</v>
      </c>
      <c r="L79" s="37">
        <v>84454818</v>
      </c>
      <c r="M79" s="77" t="s">
        <v>143</v>
      </c>
      <c r="N79" s="3">
        <f t="shared" si="208"/>
        <v>4208405</v>
      </c>
      <c r="O79" s="3">
        <v>3213179053</v>
      </c>
      <c r="P79" s="3" t="str">
        <f t="shared" si="209"/>
        <v>dirier69@hotmail.com</v>
      </c>
      <c r="Q79" s="3" t="s">
        <v>675</v>
      </c>
      <c r="R79" s="77" t="s">
        <v>7</v>
      </c>
      <c r="S79" s="3">
        <f t="shared" si="298"/>
        <v>0</v>
      </c>
      <c r="T79" s="3" t="str">
        <f>+T78</f>
        <v>Playa Salguero</v>
      </c>
      <c r="U79" s="3">
        <f t="shared" si="299"/>
        <v>0</v>
      </c>
      <c r="V79" s="3">
        <f t="shared" si="300"/>
        <v>0</v>
      </c>
      <c r="W79" s="3" t="s">
        <v>609</v>
      </c>
      <c r="X79" s="3" t="str">
        <f>+X78</f>
        <v>Playa Salguero</v>
      </c>
      <c r="Y79" s="3">
        <f t="shared" si="301"/>
        <v>0</v>
      </c>
      <c r="Z79" s="3">
        <f t="shared" si="302"/>
        <v>0</v>
      </c>
      <c r="AA79" s="95">
        <f t="shared" si="265"/>
        <v>3000000</v>
      </c>
      <c r="AB79" s="3">
        <v>3</v>
      </c>
      <c r="AC79" s="95">
        <v>9600000</v>
      </c>
      <c r="AD79" s="3" t="s">
        <v>88</v>
      </c>
      <c r="AE79" s="77" t="str">
        <f t="shared" si="311"/>
        <v>Banco</v>
      </c>
      <c r="AF79" s="3" t="str">
        <f t="shared" si="311"/>
        <v>Agrario</v>
      </c>
      <c r="AG79" s="3" t="s">
        <v>87</v>
      </c>
      <c r="AH79" s="3" t="s">
        <v>20</v>
      </c>
      <c r="AI79" s="3">
        <v>6</v>
      </c>
      <c r="AJ79" s="3" t="str">
        <f>+AJ78</f>
        <v>Asociacion</v>
      </c>
      <c r="AK79" s="3">
        <v>1</v>
      </c>
      <c r="AL79" s="3" t="s">
        <v>610</v>
      </c>
      <c r="AM79" s="3" t="s">
        <v>611</v>
      </c>
      <c r="AN79" s="3">
        <f t="shared" si="232"/>
        <v>40828</v>
      </c>
      <c r="AO79" s="3" t="str">
        <f t="shared" si="233"/>
        <v>900937970-6</v>
      </c>
      <c r="AP79" s="3" t="str">
        <f t="shared" si="234"/>
        <v>NO</v>
      </c>
      <c r="AQ79" s="3">
        <f t="shared" si="235"/>
        <v>37</v>
      </c>
      <c r="AR79" s="3">
        <f t="shared" si="236"/>
        <v>37</v>
      </c>
      <c r="AS79" s="3" t="str">
        <f t="shared" si="237"/>
        <v>Jose Vicioso Villa</v>
      </c>
      <c r="AT79" s="3">
        <f t="shared" si="238"/>
        <v>12541337</v>
      </c>
      <c r="AU79" s="3" t="str">
        <f t="shared" si="239"/>
        <v>SI</v>
      </c>
      <c r="AV79" s="3">
        <f t="shared" si="240"/>
        <v>1</v>
      </c>
      <c r="AW79" s="3">
        <f t="shared" si="241"/>
        <v>1</v>
      </c>
      <c r="AX79" s="3">
        <f t="shared" si="242"/>
        <v>1</v>
      </c>
      <c r="AY79" s="3">
        <f t="shared" si="81"/>
        <v>0</v>
      </c>
      <c r="AZ79" s="3" t="str">
        <f t="shared" si="243"/>
        <v>Motor F. de Borda</v>
      </c>
      <c r="BA79" s="3" t="str">
        <f t="shared" si="186"/>
        <v>Motor F. de Borda</v>
      </c>
      <c r="BB79" s="3">
        <f t="shared" si="244"/>
        <v>50</v>
      </c>
      <c r="BC79" s="3">
        <f t="shared" si="187"/>
        <v>0</v>
      </c>
      <c r="BD79" s="3" t="str">
        <f t="shared" si="245"/>
        <v>NO</v>
      </c>
      <c r="BE79" s="3" t="str">
        <f t="shared" si="246"/>
        <v>Lancha curvina 250</v>
      </c>
      <c r="BF79" s="3" t="str">
        <f t="shared" si="188"/>
        <v>Lancha</v>
      </c>
      <c r="BG79" s="3" t="str">
        <f t="shared" si="189"/>
        <v>Botes</v>
      </c>
      <c r="BH79" s="3">
        <f t="shared" si="247"/>
        <v>1</v>
      </c>
      <c r="BI79" s="3">
        <f t="shared" si="196"/>
        <v>6</v>
      </c>
      <c r="BJ79" s="3">
        <f t="shared" si="197"/>
        <v>30</v>
      </c>
      <c r="BK79" s="3" t="str">
        <f t="shared" si="266"/>
        <v>Linea de Mano</v>
      </c>
      <c r="BL79" s="3" t="str">
        <f t="shared" si="267"/>
        <v>Palangre</v>
      </c>
      <c r="BM79" s="3" t="str">
        <f t="shared" si="268"/>
        <v>Nasa</v>
      </c>
      <c r="BN79" s="3" t="str">
        <f t="shared" si="248"/>
        <v>Nasa</v>
      </c>
      <c r="BO79" s="3">
        <f t="shared" si="198"/>
        <v>0</v>
      </c>
      <c r="BP79" s="3" t="str">
        <f t="shared" si="269"/>
        <v>Cojinoa</v>
      </c>
      <c r="BQ79" s="3" t="str">
        <f t="shared" si="270"/>
        <v>Pargo</v>
      </c>
      <c r="BR79" s="3" t="str">
        <f t="shared" si="271"/>
        <v>Sierra</v>
      </c>
      <c r="BS79" s="3" t="str">
        <f t="shared" si="272"/>
        <v>Picua</v>
      </c>
      <c r="BT79" s="3" t="str">
        <f t="shared" si="273"/>
        <v>Libra</v>
      </c>
      <c r="BU79" s="3" t="str">
        <f t="shared" si="274"/>
        <v>Libra</v>
      </c>
      <c r="BV79" s="3" t="str">
        <f t="shared" si="275"/>
        <v>Libra</v>
      </c>
      <c r="BW79" s="3" t="str">
        <f t="shared" si="276"/>
        <v>Libra</v>
      </c>
      <c r="BX79" s="3">
        <f t="shared" si="277"/>
        <v>4000</v>
      </c>
      <c r="BY79" s="3">
        <f t="shared" si="278"/>
        <v>7000</v>
      </c>
      <c r="BZ79" s="3">
        <f t="shared" si="279"/>
        <v>7000</v>
      </c>
      <c r="CA79" s="3">
        <f t="shared" si="280"/>
        <v>4000</v>
      </c>
      <c r="CB79" s="3" t="str">
        <f t="shared" si="281"/>
        <v>Cojinoa</v>
      </c>
      <c r="CC79" s="3" t="str">
        <f t="shared" si="282"/>
        <v>Pardo</v>
      </c>
      <c r="CD79" s="3" t="str">
        <f t="shared" si="283"/>
        <v>Sierra</v>
      </c>
      <c r="CE79" s="3" t="str">
        <f t="shared" si="284"/>
        <v>Picua</v>
      </c>
      <c r="CF79" s="3" t="str">
        <f t="shared" si="285"/>
        <v>Libra</v>
      </c>
      <c r="CG79" s="3" t="str">
        <f t="shared" si="286"/>
        <v>Libra</v>
      </c>
      <c r="CH79" s="3" t="str">
        <f t="shared" si="287"/>
        <v>Libra</v>
      </c>
      <c r="CI79" s="3" t="str">
        <f t="shared" si="288"/>
        <v>Libra</v>
      </c>
      <c r="CJ79" s="3">
        <f t="shared" si="289"/>
        <v>4000</v>
      </c>
      <c r="CK79" s="3">
        <f t="shared" si="290"/>
        <v>7000</v>
      </c>
      <c r="CL79" s="3">
        <f t="shared" si="291"/>
        <v>7000</v>
      </c>
      <c r="CM79" s="3">
        <f t="shared" si="292"/>
        <v>4000</v>
      </c>
      <c r="CN79" s="3" t="str">
        <f t="shared" si="249"/>
        <v>SI</v>
      </c>
      <c r="CO79" s="3">
        <f t="shared" si="250"/>
        <v>2</v>
      </c>
      <c r="CP79" s="3" t="str">
        <f t="shared" si="223"/>
        <v>D.P.S y Drummond</v>
      </c>
      <c r="CQ79" s="3" t="str">
        <f t="shared" si="224"/>
        <v>D.P.S.Y DRUMMOND</v>
      </c>
      <c r="CR79" s="3" t="str">
        <f t="shared" si="251"/>
        <v>Lancha</v>
      </c>
      <c r="CS79" s="3" t="str">
        <f t="shared" si="252"/>
        <v>GPS</v>
      </c>
      <c r="CT79" s="3" t="str">
        <f t="shared" si="253"/>
        <v>Chalecos</v>
      </c>
      <c r="CU79" s="3" t="str">
        <f t="shared" si="87"/>
        <v>Anzuelos</v>
      </c>
      <c r="CV79" s="3" t="str">
        <f t="shared" si="88"/>
        <v>Tables</v>
      </c>
      <c r="CW79" s="3">
        <f t="shared" si="254"/>
        <v>1</v>
      </c>
      <c r="CX79" s="3">
        <f t="shared" si="255"/>
        <v>1</v>
      </c>
      <c r="CY79" s="3">
        <f t="shared" si="256"/>
        <v>5</v>
      </c>
      <c r="CZ79" s="3">
        <f t="shared" si="225"/>
        <v>10</v>
      </c>
      <c r="DA79" s="3">
        <f t="shared" si="226"/>
        <v>9</v>
      </c>
      <c r="DB79" s="3" t="str">
        <f t="shared" si="257"/>
        <v>SI</v>
      </c>
      <c r="DC79" s="3" t="str">
        <f t="shared" si="258"/>
        <v>SI</v>
      </c>
      <c r="DD79" s="3" t="str">
        <f t="shared" si="259"/>
        <v>SI</v>
      </c>
      <c r="DE79" s="3" t="str">
        <f t="shared" si="227"/>
        <v>SI</v>
      </c>
      <c r="DF79" s="3" t="str">
        <f t="shared" si="228"/>
        <v>SI</v>
      </c>
      <c r="DG79" s="3" t="str">
        <f t="shared" si="260"/>
        <v>Nuevas</v>
      </c>
      <c r="DH79" s="3" t="str">
        <f t="shared" si="261"/>
        <v>Nuevas</v>
      </c>
      <c r="DI79" s="3" t="str">
        <f t="shared" si="262"/>
        <v>Nuevas</v>
      </c>
      <c r="DJ79" s="3" t="str">
        <f t="shared" si="229"/>
        <v>Nuevas</v>
      </c>
      <c r="DK79" s="3" t="str">
        <f t="shared" si="230"/>
        <v>Nuevas</v>
      </c>
      <c r="DL79" s="3" t="s">
        <v>99</v>
      </c>
      <c r="DM79" s="16" t="s">
        <v>1456</v>
      </c>
      <c r="DN79" s="3" t="s">
        <v>87</v>
      </c>
      <c r="DO79" s="3" t="s">
        <v>259</v>
      </c>
      <c r="DP79" s="3" t="str">
        <f>+DP78</f>
        <v>Curvina</v>
      </c>
      <c r="DQ79" s="3" t="s">
        <v>160</v>
      </c>
      <c r="DR79" s="3">
        <v>20</v>
      </c>
      <c r="DS79" s="77" t="s">
        <v>148</v>
      </c>
      <c r="DT79" s="3" t="s">
        <v>88</v>
      </c>
      <c r="DU79" s="3">
        <f t="shared" si="295"/>
        <v>285</v>
      </c>
      <c r="DV79" s="3" t="s">
        <v>216</v>
      </c>
      <c r="DW79" s="16" t="s">
        <v>164</v>
      </c>
      <c r="DX79" s="3" t="s">
        <v>167</v>
      </c>
      <c r="DY79" s="3">
        <v>30000</v>
      </c>
      <c r="DZ79" s="3">
        <f t="shared" si="296"/>
        <v>0</v>
      </c>
      <c r="EA79" s="3">
        <f t="shared" si="303"/>
        <v>30000</v>
      </c>
      <c r="EB79" s="3">
        <v>10000</v>
      </c>
      <c r="EC79" s="3">
        <v>3000</v>
      </c>
      <c r="ED79" s="3">
        <f t="shared" si="304"/>
        <v>10000</v>
      </c>
      <c r="EE79" s="3">
        <f t="shared" si="202"/>
        <v>2000</v>
      </c>
      <c r="EF79" s="3">
        <v>43000</v>
      </c>
      <c r="EG79" s="3" t="str">
        <f t="shared" si="315"/>
        <v>Sable</v>
      </c>
      <c r="EH79" s="3" t="str">
        <f t="shared" si="315"/>
        <v>picua</v>
      </c>
      <c r="EI79" s="3" t="str">
        <f t="shared" si="315"/>
        <v>Machuelo</v>
      </c>
      <c r="EJ79" s="3" t="str">
        <f t="shared" si="312"/>
        <v>Picua</v>
      </c>
      <c r="EK79" s="3" t="str">
        <f t="shared" si="316"/>
        <v>Mano</v>
      </c>
      <c r="EL79" s="3" t="str">
        <f t="shared" si="316"/>
        <v>Mano</v>
      </c>
      <c r="EM79" s="3" t="str">
        <f t="shared" si="316"/>
        <v>Lata</v>
      </c>
      <c r="EN79" s="3" t="str">
        <f t="shared" si="313"/>
        <v>Mano</v>
      </c>
      <c r="EO79" s="3">
        <f t="shared" si="317"/>
        <v>6000</v>
      </c>
      <c r="EP79" s="3">
        <f t="shared" si="317"/>
        <v>5000</v>
      </c>
      <c r="EQ79" s="3">
        <f t="shared" si="317"/>
        <v>15000</v>
      </c>
      <c r="ER79" s="3">
        <f t="shared" si="314"/>
        <v>6000</v>
      </c>
      <c r="ES79" s="3" t="str">
        <f t="shared" si="314"/>
        <v>Pargo</v>
      </c>
      <c r="ET79" s="3" t="str">
        <f t="shared" si="314"/>
        <v>Sierra</v>
      </c>
      <c r="EU79" s="3" t="str">
        <f t="shared" si="314"/>
        <v>Sable</v>
      </c>
      <c r="EV79" s="3" t="str">
        <f t="shared" si="314"/>
        <v>Picua</v>
      </c>
      <c r="EW79" s="3" t="str">
        <f t="shared" si="314"/>
        <v>Libra</v>
      </c>
      <c r="EX79" s="3" t="str">
        <f t="shared" si="314"/>
        <v>Libra</v>
      </c>
      <c r="EY79" s="3" t="str">
        <f t="shared" si="314"/>
        <v>Mano</v>
      </c>
      <c r="EZ79" s="3" t="str">
        <f t="shared" si="314"/>
        <v>Mano</v>
      </c>
      <c r="FA79" s="3">
        <f t="shared" si="314"/>
        <v>10000</v>
      </c>
      <c r="FB79" s="3">
        <f t="shared" si="314"/>
        <v>10000</v>
      </c>
      <c r="FC79" s="3">
        <f t="shared" si="314"/>
        <v>4000</v>
      </c>
      <c r="FD79" s="3">
        <f t="shared" si="314"/>
        <v>6000</v>
      </c>
      <c r="FE79" s="3" t="s">
        <v>225</v>
      </c>
      <c r="FF79" s="3" t="str">
        <f t="shared" si="319"/>
        <v>Mercado</v>
      </c>
      <c r="FG79" s="77" t="str">
        <f t="shared" si="318"/>
        <v>NO</v>
      </c>
      <c r="FH79" s="3">
        <f t="shared" si="305"/>
        <v>0</v>
      </c>
      <c r="FI79" s="3">
        <f t="shared" si="306"/>
        <v>0</v>
      </c>
      <c r="FJ79" s="3" t="str">
        <f t="shared" si="294"/>
        <v>Con un Niño Autista</v>
      </c>
    </row>
    <row r="80" spans="1:166" x14ac:dyDescent="0.25">
      <c r="A80" s="29">
        <v>74</v>
      </c>
      <c r="B80" s="3" t="s">
        <v>676</v>
      </c>
      <c r="C80" s="3" t="s">
        <v>400</v>
      </c>
      <c r="D80" s="3" t="s">
        <v>630</v>
      </c>
      <c r="E80" s="3" t="s">
        <v>631</v>
      </c>
      <c r="F80" s="33" t="s">
        <v>133</v>
      </c>
      <c r="G80" s="36">
        <v>29267</v>
      </c>
      <c r="H80" s="3" t="s">
        <v>87</v>
      </c>
      <c r="I80" s="3" t="str">
        <f t="shared" si="231"/>
        <v>Contributivo</v>
      </c>
      <c r="J80" s="3" t="s">
        <v>87</v>
      </c>
      <c r="K80" s="3" t="s">
        <v>1531</v>
      </c>
      <c r="L80" s="37">
        <v>7631315</v>
      </c>
      <c r="M80" s="77" t="s">
        <v>143</v>
      </c>
      <c r="N80" s="3">
        <f t="shared" si="208"/>
        <v>4208405</v>
      </c>
      <c r="O80" s="3">
        <v>3008651692</v>
      </c>
      <c r="P80" s="3" t="str">
        <f t="shared" si="209"/>
        <v>dirier69@hotmail.com</v>
      </c>
      <c r="Q80" s="3" t="s">
        <v>677</v>
      </c>
      <c r="R80" s="77" t="s">
        <v>8</v>
      </c>
      <c r="S80" s="3">
        <f t="shared" si="298"/>
        <v>0</v>
      </c>
      <c r="T80" s="3" t="s">
        <v>609</v>
      </c>
      <c r="U80" s="3">
        <f t="shared" si="299"/>
        <v>0</v>
      </c>
      <c r="V80" s="3">
        <f t="shared" si="300"/>
        <v>0</v>
      </c>
      <c r="W80" s="3" t="s">
        <v>609</v>
      </c>
      <c r="X80" s="3" t="s">
        <v>609</v>
      </c>
      <c r="Y80" s="3">
        <f t="shared" si="301"/>
        <v>0</v>
      </c>
      <c r="Z80" s="3">
        <f t="shared" si="302"/>
        <v>0</v>
      </c>
      <c r="AA80" s="95">
        <f t="shared" si="265"/>
        <v>3000000</v>
      </c>
      <c r="AB80" s="3">
        <v>5</v>
      </c>
      <c r="AC80" s="95">
        <v>8400000</v>
      </c>
      <c r="AD80" s="3" t="s">
        <v>88</v>
      </c>
      <c r="AE80" s="77" t="str">
        <f t="shared" si="311"/>
        <v>Banco</v>
      </c>
      <c r="AF80" s="3" t="str">
        <f t="shared" si="311"/>
        <v>Agrario</v>
      </c>
      <c r="AG80" s="3" t="s">
        <v>87</v>
      </c>
      <c r="AH80" s="3" t="s">
        <v>20</v>
      </c>
      <c r="AI80" s="3">
        <v>5</v>
      </c>
      <c r="AJ80" s="3" t="s">
        <v>246</v>
      </c>
      <c r="AK80" s="3">
        <v>1</v>
      </c>
      <c r="AL80" s="3" t="s">
        <v>610</v>
      </c>
      <c r="AM80" s="3" t="s">
        <v>611</v>
      </c>
      <c r="AN80" s="3">
        <f t="shared" si="232"/>
        <v>40828</v>
      </c>
      <c r="AO80" s="3" t="str">
        <f t="shared" si="233"/>
        <v>900937970-6</v>
      </c>
      <c r="AP80" s="3" t="str">
        <f t="shared" si="234"/>
        <v>NO</v>
      </c>
      <c r="AQ80" s="3">
        <f t="shared" si="235"/>
        <v>37</v>
      </c>
      <c r="AR80" s="3">
        <f t="shared" si="236"/>
        <v>37</v>
      </c>
      <c r="AS80" s="3" t="str">
        <f t="shared" si="237"/>
        <v>Jose Vicioso Villa</v>
      </c>
      <c r="AT80" s="3">
        <f t="shared" si="238"/>
        <v>12541337</v>
      </c>
      <c r="AU80" s="3" t="str">
        <f t="shared" si="239"/>
        <v>SI</v>
      </c>
      <c r="AV80" s="3">
        <f t="shared" si="240"/>
        <v>1</v>
      </c>
      <c r="AW80" s="3">
        <f t="shared" si="241"/>
        <v>1</v>
      </c>
      <c r="AX80" s="3">
        <f t="shared" si="242"/>
        <v>1</v>
      </c>
      <c r="AY80" s="3">
        <f t="shared" si="81"/>
        <v>0</v>
      </c>
      <c r="AZ80" s="3" t="str">
        <f t="shared" si="243"/>
        <v>Motor F. de Borda</v>
      </c>
      <c r="BA80" s="3" t="str">
        <f t="shared" si="186"/>
        <v>Motor F. de Borda</v>
      </c>
      <c r="BB80" s="3">
        <f t="shared" si="244"/>
        <v>50</v>
      </c>
      <c r="BC80" s="3">
        <f t="shared" si="187"/>
        <v>0</v>
      </c>
      <c r="BD80" s="3" t="str">
        <f t="shared" si="245"/>
        <v>NO</v>
      </c>
      <c r="BE80" s="3" t="str">
        <f t="shared" si="246"/>
        <v>Lancha curvina 250</v>
      </c>
      <c r="BF80" s="3" t="str">
        <f t="shared" si="188"/>
        <v>Lancha</v>
      </c>
      <c r="BG80" s="3" t="str">
        <f t="shared" si="189"/>
        <v>Botes</v>
      </c>
      <c r="BH80" s="3">
        <f t="shared" si="247"/>
        <v>1</v>
      </c>
      <c r="BI80" s="3">
        <f t="shared" si="196"/>
        <v>6</v>
      </c>
      <c r="BJ80" s="3">
        <f t="shared" si="197"/>
        <v>30</v>
      </c>
      <c r="BK80" s="3" t="str">
        <f t="shared" si="266"/>
        <v>Linea de Mano</v>
      </c>
      <c r="BL80" s="3" t="str">
        <f t="shared" si="267"/>
        <v>Palangre</v>
      </c>
      <c r="BM80" s="3" t="str">
        <f t="shared" si="268"/>
        <v>Nasa</v>
      </c>
      <c r="BN80" s="3" t="str">
        <f t="shared" si="248"/>
        <v>Nasa</v>
      </c>
      <c r="BO80" s="3">
        <f t="shared" si="198"/>
        <v>0</v>
      </c>
      <c r="BP80" s="3" t="str">
        <f t="shared" si="269"/>
        <v>Cojinoa</v>
      </c>
      <c r="BQ80" s="3" t="str">
        <f t="shared" si="270"/>
        <v>Pargo</v>
      </c>
      <c r="BR80" s="3" t="str">
        <f t="shared" si="271"/>
        <v>Sierra</v>
      </c>
      <c r="BS80" s="3" t="str">
        <f t="shared" si="272"/>
        <v>Picua</v>
      </c>
      <c r="BT80" s="3" t="str">
        <f t="shared" si="273"/>
        <v>Libra</v>
      </c>
      <c r="BU80" s="3" t="str">
        <f t="shared" si="274"/>
        <v>Libra</v>
      </c>
      <c r="BV80" s="3" t="str">
        <f t="shared" si="275"/>
        <v>Libra</v>
      </c>
      <c r="BW80" s="3" t="str">
        <f t="shared" si="276"/>
        <v>Libra</v>
      </c>
      <c r="BX80" s="3">
        <f t="shared" si="277"/>
        <v>4000</v>
      </c>
      <c r="BY80" s="3">
        <f t="shared" si="278"/>
        <v>7000</v>
      </c>
      <c r="BZ80" s="3">
        <f t="shared" si="279"/>
        <v>7000</v>
      </c>
      <c r="CA80" s="3">
        <f t="shared" si="280"/>
        <v>4000</v>
      </c>
      <c r="CB80" s="3" t="str">
        <f t="shared" si="281"/>
        <v>Cojinoa</v>
      </c>
      <c r="CC80" s="3" t="str">
        <f t="shared" si="282"/>
        <v>Pardo</v>
      </c>
      <c r="CD80" s="3" t="str">
        <f t="shared" si="283"/>
        <v>Sierra</v>
      </c>
      <c r="CE80" s="3" t="str">
        <f t="shared" si="284"/>
        <v>Picua</v>
      </c>
      <c r="CF80" s="3" t="str">
        <f t="shared" si="285"/>
        <v>Libra</v>
      </c>
      <c r="CG80" s="3" t="str">
        <f t="shared" si="286"/>
        <v>Libra</v>
      </c>
      <c r="CH80" s="3" t="str">
        <f t="shared" si="287"/>
        <v>Libra</v>
      </c>
      <c r="CI80" s="3" t="str">
        <f t="shared" si="288"/>
        <v>Libra</v>
      </c>
      <c r="CJ80" s="3">
        <f t="shared" si="289"/>
        <v>4000</v>
      </c>
      <c r="CK80" s="3">
        <f t="shared" si="290"/>
        <v>7000</v>
      </c>
      <c r="CL80" s="3">
        <f t="shared" si="291"/>
        <v>7000</v>
      </c>
      <c r="CM80" s="3">
        <f t="shared" si="292"/>
        <v>4000</v>
      </c>
      <c r="CN80" s="3" t="str">
        <f t="shared" si="249"/>
        <v>SI</v>
      </c>
      <c r="CO80" s="3">
        <f t="shared" si="250"/>
        <v>2</v>
      </c>
      <c r="CP80" s="3" t="str">
        <f t="shared" si="223"/>
        <v>D.P.S y Drummond</v>
      </c>
      <c r="CQ80" s="3" t="str">
        <f t="shared" si="224"/>
        <v>D.P.S.Y DRUMMOND</v>
      </c>
      <c r="CR80" s="3" t="str">
        <f t="shared" si="251"/>
        <v>Lancha</v>
      </c>
      <c r="CS80" s="3" t="str">
        <f t="shared" si="252"/>
        <v>GPS</v>
      </c>
      <c r="CT80" s="3" t="str">
        <f t="shared" si="253"/>
        <v>Chalecos</v>
      </c>
      <c r="CU80" s="3" t="str">
        <f t="shared" si="87"/>
        <v>Anzuelos</v>
      </c>
      <c r="CV80" s="3" t="str">
        <f t="shared" si="88"/>
        <v>Tables</v>
      </c>
      <c r="CW80" s="3">
        <f t="shared" si="254"/>
        <v>1</v>
      </c>
      <c r="CX80" s="3">
        <f t="shared" si="255"/>
        <v>1</v>
      </c>
      <c r="CY80" s="3">
        <f t="shared" si="256"/>
        <v>5</v>
      </c>
      <c r="CZ80" s="3">
        <f t="shared" si="225"/>
        <v>10</v>
      </c>
      <c r="DA80" s="3">
        <f t="shared" si="226"/>
        <v>9</v>
      </c>
      <c r="DB80" s="3" t="str">
        <f t="shared" si="257"/>
        <v>SI</v>
      </c>
      <c r="DC80" s="3" t="str">
        <f t="shared" si="258"/>
        <v>SI</v>
      </c>
      <c r="DD80" s="3" t="str">
        <f t="shared" si="259"/>
        <v>SI</v>
      </c>
      <c r="DE80" s="3" t="str">
        <f t="shared" si="227"/>
        <v>SI</v>
      </c>
      <c r="DF80" s="3" t="str">
        <f t="shared" si="228"/>
        <v>SI</v>
      </c>
      <c r="DG80" s="3" t="str">
        <f t="shared" si="260"/>
        <v>Nuevas</v>
      </c>
      <c r="DH80" s="3" t="str">
        <f t="shared" si="261"/>
        <v>Nuevas</v>
      </c>
      <c r="DI80" s="3" t="str">
        <f t="shared" si="262"/>
        <v>Nuevas</v>
      </c>
      <c r="DJ80" s="3" t="str">
        <f t="shared" si="229"/>
        <v>Nuevas</v>
      </c>
      <c r="DK80" s="3" t="str">
        <f t="shared" si="230"/>
        <v>Nuevas</v>
      </c>
      <c r="DL80" s="3" t="s">
        <v>99</v>
      </c>
      <c r="DM80" s="16" t="s">
        <v>1456</v>
      </c>
      <c r="DN80" s="3" t="s">
        <v>87</v>
      </c>
      <c r="DO80" s="3" t="s">
        <v>213</v>
      </c>
      <c r="DP80" s="3" t="s">
        <v>678</v>
      </c>
      <c r="DQ80" s="3" t="s">
        <v>160</v>
      </c>
      <c r="DR80" s="3">
        <v>50</v>
      </c>
      <c r="DS80" s="77" t="s">
        <v>180</v>
      </c>
      <c r="DT80" s="3" t="s">
        <v>88</v>
      </c>
      <c r="DU80" s="3">
        <f t="shared" si="295"/>
        <v>285</v>
      </c>
      <c r="DV80" s="3" t="s">
        <v>216</v>
      </c>
      <c r="DW80" s="16" t="s">
        <v>164</v>
      </c>
      <c r="DX80" s="3" t="s">
        <v>167</v>
      </c>
      <c r="DY80" s="3">
        <v>40000</v>
      </c>
      <c r="DZ80" s="3">
        <f t="shared" si="296"/>
        <v>0</v>
      </c>
      <c r="EA80" s="3">
        <f t="shared" si="303"/>
        <v>30000</v>
      </c>
      <c r="EB80" s="3">
        <v>5000</v>
      </c>
      <c r="EC80" s="3">
        <v>3000</v>
      </c>
      <c r="ED80" s="3">
        <v>5000</v>
      </c>
      <c r="EE80" s="3">
        <f t="shared" si="202"/>
        <v>2000</v>
      </c>
      <c r="EF80" s="3">
        <v>53000</v>
      </c>
      <c r="EG80" s="3" t="str">
        <f t="shared" si="315"/>
        <v>Sable</v>
      </c>
      <c r="EH80" s="3" t="str">
        <f t="shared" si="315"/>
        <v>picua</v>
      </c>
      <c r="EI80" s="3" t="str">
        <f t="shared" si="315"/>
        <v>Machuelo</v>
      </c>
      <c r="EJ80" s="3" t="str">
        <f t="shared" si="312"/>
        <v>Picua</v>
      </c>
      <c r="EK80" s="3" t="str">
        <f t="shared" si="316"/>
        <v>Mano</v>
      </c>
      <c r="EL80" s="3" t="str">
        <f t="shared" si="316"/>
        <v>Mano</v>
      </c>
      <c r="EM80" s="3" t="str">
        <f t="shared" si="316"/>
        <v>Lata</v>
      </c>
      <c r="EN80" s="3" t="str">
        <f t="shared" si="313"/>
        <v>Mano</v>
      </c>
      <c r="EO80" s="3">
        <f t="shared" si="317"/>
        <v>6000</v>
      </c>
      <c r="EP80" s="3">
        <f t="shared" si="317"/>
        <v>5000</v>
      </c>
      <c r="EQ80" s="3">
        <f t="shared" si="317"/>
        <v>15000</v>
      </c>
      <c r="ER80" s="3">
        <f t="shared" si="314"/>
        <v>6000</v>
      </c>
      <c r="ES80" s="3" t="str">
        <f t="shared" si="314"/>
        <v>Pargo</v>
      </c>
      <c r="ET80" s="3" t="str">
        <f t="shared" si="314"/>
        <v>Sierra</v>
      </c>
      <c r="EU80" s="3" t="str">
        <f t="shared" si="314"/>
        <v>Sable</v>
      </c>
      <c r="EV80" s="3" t="str">
        <f t="shared" si="314"/>
        <v>Picua</v>
      </c>
      <c r="EW80" s="3" t="str">
        <f t="shared" si="314"/>
        <v>Libra</v>
      </c>
      <c r="EX80" s="3" t="str">
        <f t="shared" si="314"/>
        <v>Libra</v>
      </c>
      <c r="EY80" s="3" t="str">
        <f t="shared" si="314"/>
        <v>Mano</v>
      </c>
      <c r="EZ80" s="3" t="str">
        <f t="shared" si="314"/>
        <v>Mano</v>
      </c>
      <c r="FA80" s="3">
        <f t="shared" si="314"/>
        <v>10000</v>
      </c>
      <c r="FB80" s="3">
        <f t="shared" si="314"/>
        <v>10000</v>
      </c>
      <c r="FC80" s="3">
        <f t="shared" si="314"/>
        <v>4000</v>
      </c>
      <c r="FD80" s="3">
        <f t="shared" si="314"/>
        <v>6000</v>
      </c>
      <c r="FE80" s="3" t="s">
        <v>225</v>
      </c>
      <c r="FF80" s="3" t="str">
        <f t="shared" si="319"/>
        <v>Mercado</v>
      </c>
      <c r="FG80" s="77" t="str">
        <f t="shared" si="318"/>
        <v>NO</v>
      </c>
      <c r="FH80" s="3">
        <f t="shared" si="305"/>
        <v>0</v>
      </c>
      <c r="FI80" s="3">
        <f t="shared" si="306"/>
        <v>0</v>
      </c>
      <c r="FJ80" s="3" t="str">
        <f t="shared" si="294"/>
        <v>Con un Niño Autista</v>
      </c>
    </row>
    <row r="81" spans="1:166" x14ac:dyDescent="0.25">
      <c r="A81" s="29">
        <v>75</v>
      </c>
      <c r="B81" s="3" t="s">
        <v>486</v>
      </c>
      <c r="C81" s="3" t="s">
        <v>265</v>
      </c>
      <c r="D81" s="3" t="s">
        <v>679</v>
      </c>
      <c r="E81" s="3" t="s">
        <v>680</v>
      </c>
      <c r="F81" s="33" t="s">
        <v>133</v>
      </c>
      <c r="G81" s="36">
        <v>25352</v>
      </c>
      <c r="H81" s="3" t="str">
        <f t="shared" ref="H81:H87" si="320">+H80</f>
        <v>SI</v>
      </c>
      <c r="I81" s="3" t="str">
        <f t="shared" si="231"/>
        <v>Contributivo</v>
      </c>
      <c r="J81" s="3" t="str">
        <f t="shared" ref="J81:J87" si="321">+J80</f>
        <v>SI</v>
      </c>
      <c r="K81" s="3" t="s">
        <v>1531</v>
      </c>
      <c r="L81" s="37">
        <v>85469629</v>
      </c>
      <c r="M81" s="77" t="s">
        <v>143</v>
      </c>
      <c r="N81" s="3">
        <f t="shared" si="208"/>
        <v>4208405</v>
      </c>
      <c r="O81" s="3">
        <v>3126468543</v>
      </c>
      <c r="P81" s="3" t="str">
        <f t="shared" si="209"/>
        <v>dirier69@hotmail.com</v>
      </c>
      <c r="Q81" s="3" t="s">
        <v>681</v>
      </c>
      <c r="R81" s="77" t="s">
        <v>7</v>
      </c>
      <c r="S81" s="3">
        <f t="shared" si="298"/>
        <v>0</v>
      </c>
      <c r="T81" s="3" t="s">
        <v>609</v>
      </c>
      <c r="U81" s="3">
        <f t="shared" si="299"/>
        <v>0</v>
      </c>
      <c r="V81" s="3">
        <f t="shared" si="300"/>
        <v>0</v>
      </c>
      <c r="W81" s="3" t="s">
        <v>350</v>
      </c>
      <c r="X81" s="3" t="s">
        <v>609</v>
      </c>
      <c r="Y81" s="3">
        <f t="shared" si="301"/>
        <v>0</v>
      </c>
      <c r="Z81" s="3">
        <f t="shared" si="302"/>
        <v>0</v>
      </c>
      <c r="AA81" s="102">
        <f t="shared" si="265"/>
        <v>3000000</v>
      </c>
      <c r="AB81" s="3">
        <v>7</v>
      </c>
      <c r="AC81" s="102">
        <v>10800000</v>
      </c>
      <c r="AD81" s="3" t="s">
        <v>88</v>
      </c>
      <c r="AE81" s="77" t="str">
        <f t="shared" si="311"/>
        <v>Banco</v>
      </c>
      <c r="AF81" s="3" t="str">
        <f t="shared" si="311"/>
        <v>Agrario</v>
      </c>
      <c r="AG81" s="3" t="s">
        <v>87</v>
      </c>
      <c r="AH81" s="3" t="s">
        <v>20</v>
      </c>
      <c r="AI81" s="3">
        <v>6</v>
      </c>
      <c r="AJ81" s="3" t="s">
        <v>246</v>
      </c>
      <c r="AK81" s="3">
        <v>1</v>
      </c>
      <c r="AL81" s="3" t="s">
        <v>610</v>
      </c>
      <c r="AM81" s="3" t="s">
        <v>611</v>
      </c>
      <c r="AN81" s="3">
        <f t="shared" si="232"/>
        <v>40828</v>
      </c>
      <c r="AO81" s="3" t="str">
        <f t="shared" si="233"/>
        <v>900937970-6</v>
      </c>
      <c r="AP81" s="3" t="str">
        <f t="shared" si="234"/>
        <v>NO</v>
      </c>
      <c r="AQ81" s="3">
        <f t="shared" si="235"/>
        <v>37</v>
      </c>
      <c r="AR81" s="3">
        <f t="shared" si="236"/>
        <v>37</v>
      </c>
      <c r="AS81" s="3" t="str">
        <f t="shared" si="237"/>
        <v>Jose Vicioso Villa</v>
      </c>
      <c r="AT81" s="3">
        <f t="shared" si="238"/>
        <v>12541337</v>
      </c>
      <c r="AU81" s="3" t="str">
        <f t="shared" si="239"/>
        <v>SI</v>
      </c>
      <c r="AV81" s="3">
        <f t="shared" si="240"/>
        <v>1</v>
      </c>
      <c r="AW81" s="3">
        <f t="shared" si="241"/>
        <v>1</v>
      </c>
      <c r="AX81" s="3">
        <f t="shared" si="242"/>
        <v>1</v>
      </c>
      <c r="AY81" s="3">
        <f t="shared" si="81"/>
        <v>0</v>
      </c>
      <c r="AZ81" s="3" t="str">
        <f t="shared" si="243"/>
        <v>Motor F. de Borda</v>
      </c>
      <c r="BA81" s="3" t="str">
        <f t="shared" si="186"/>
        <v>Motor F. de Borda</v>
      </c>
      <c r="BB81" s="3">
        <f t="shared" si="244"/>
        <v>50</v>
      </c>
      <c r="BC81" s="3">
        <f t="shared" si="187"/>
        <v>0</v>
      </c>
      <c r="BD81" s="3" t="str">
        <f t="shared" si="245"/>
        <v>NO</v>
      </c>
      <c r="BE81" s="3" t="str">
        <f t="shared" si="246"/>
        <v>Lancha curvina 250</v>
      </c>
      <c r="BF81" s="3" t="str">
        <f t="shared" si="188"/>
        <v>Lancha</v>
      </c>
      <c r="BG81" s="3" t="str">
        <f t="shared" si="189"/>
        <v>Botes</v>
      </c>
      <c r="BH81" s="3">
        <f t="shared" si="247"/>
        <v>1</v>
      </c>
      <c r="BI81" s="3">
        <f t="shared" si="196"/>
        <v>6</v>
      </c>
      <c r="BJ81" s="3">
        <f t="shared" si="197"/>
        <v>30</v>
      </c>
      <c r="BK81" s="3" t="str">
        <f t="shared" si="266"/>
        <v>Linea de Mano</v>
      </c>
      <c r="BL81" s="3" t="str">
        <f t="shared" si="267"/>
        <v>Palangre</v>
      </c>
      <c r="BM81" s="3" t="str">
        <f t="shared" si="268"/>
        <v>Nasa</v>
      </c>
      <c r="BN81" s="3" t="str">
        <f t="shared" si="248"/>
        <v>Nasa</v>
      </c>
      <c r="BO81" s="3">
        <f t="shared" si="198"/>
        <v>0</v>
      </c>
      <c r="BP81" s="3" t="str">
        <f t="shared" si="269"/>
        <v>Cojinoa</v>
      </c>
      <c r="BQ81" s="3" t="str">
        <f t="shared" si="270"/>
        <v>Pargo</v>
      </c>
      <c r="BR81" s="3" t="str">
        <f t="shared" si="271"/>
        <v>Sierra</v>
      </c>
      <c r="BS81" s="3" t="str">
        <f t="shared" si="272"/>
        <v>Picua</v>
      </c>
      <c r="BT81" s="3" t="str">
        <f t="shared" si="273"/>
        <v>Libra</v>
      </c>
      <c r="BU81" s="3" t="str">
        <f t="shared" si="274"/>
        <v>Libra</v>
      </c>
      <c r="BV81" s="3" t="str">
        <f t="shared" si="275"/>
        <v>Libra</v>
      </c>
      <c r="BW81" s="3" t="str">
        <f t="shared" si="276"/>
        <v>Libra</v>
      </c>
      <c r="BX81" s="3">
        <f t="shared" si="277"/>
        <v>4000</v>
      </c>
      <c r="BY81" s="3">
        <f t="shared" si="278"/>
        <v>7000</v>
      </c>
      <c r="BZ81" s="3">
        <f t="shared" si="279"/>
        <v>7000</v>
      </c>
      <c r="CA81" s="3">
        <f t="shared" si="280"/>
        <v>4000</v>
      </c>
      <c r="CB81" s="3" t="str">
        <f t="shared" si="281"/>
        <v>Cojinoa</v>
      </c>
      <c r="CC81" s="3" t="str">
        <f t="shared" si="282"/>
        <v>Pardo</v>
      </c>
      <c r="CD81" s="3" t="str">
        <f t="shared" si="283"/>
        <v>Sierra</v>
      </c>
      <c r="CE81" s="3" t="str">
        <f t="shared" si="284"/>
        <v>Picua</v>
      </c>
      <c r="CF81" s="3" t="str">
        <f t="shared" si="285"/>
        <v>Libra</v>
      </c>
      <c r="CG81" s="3" t="str">
        <f t="shared" si="286"/>
        <v>Libra</v>
      </c>
      <c r="CH81" s="3" t="str">
        <f t="shared" si="287"/>
        <v>Libra</v>
      </c>
      <c r="CI81" s="3" t="str">
        <f t="shared" si="288"/>
        <v>Libra</v>
      </c>
      <c r="CJ81" s="3">
        <f t="shared" si="289"/>
        <v>4000</v>
      </c>
      <c r="CK81" s="3">
        <f t="shared" si="290"/>
        <v>7000</v>
      </c>
      <c r="CL81" s="3">
        <f t="shared" si="291"/>
        <v>7000</v>
      </c>
      <c r="CM81" s="3">
        <f t="shared" si="292"/>
        <v>4000</v>
      </c>
      <c r="CN81" s="3" t="str">
        <f t="shared" si="249"/>
        <v>SI</v>
      </c>
      <c r="CO81" s="3">
        <f t="shared" si="250"/>
        <v>2</v>
      </c>
      <c r="CP81" s="3" t="str">
        <f t="shared" si="223"/>
        <v>D.P.S y Drummond</v>
      </c>
      <c r="CQ81" s="3" t="str">
        <f t="shared" si="224"/>
        <v>D.P.S.Y DRUMMOND</v>
      </c>
      <c r="CR81" s="3" t="str">
        <f t="shared" si="251"/>
        <v>Lancha</v>
      </c>
      <c r="CS81" s="3" t="str">
        <f t="shared" si="252"/>
        <v>GPS</v>
      </c>
      <c r="CT81" s="3" t="str">
        <f t="shared" si="253"/>
        <v>Chalecos</v>
      </c>
      <c r="CU81" s="3" t="str">
        <f t="shared" si="87"/>
        <v>Anzuelos</v>
      </c>
      <c r="CV81" s="3" t="str">
        <f t="shared" si="88"/>
        <v>Tables</v>
      </c>
      <c r="CW81" s="3">
        <f t="shared" si="254"/>
        <v>1</v>
      </c>
      <c r="CX81" s="3">
        <f t="shared" si="255"/>
        <v>1</v>
      </c>
      <c r="CY81" s="3">
        <f t="shared" si="256"/>
        <v>5</v>
      </c>
      <c r="CZ81" s="3">
        <f t="shared" si="225"/>
        <v>10</v>
      </c>
      <c r="DA81" s="3">
        <f t="shared" si="226"/>
        <v>9</v>
      </c>
      <c r="DB81" s="3" t="str">
        <f t="shared" si="257"/>
        <v>SI</v>
      </c>
      <c r="DC81" s="3" t="str">
        <f t="shared" si="258"/>
        <v>SI</v>
      </c>
      <c r="DD81" s="3" t="str">
        <f t="shared" si="259"/>
        <v>SI</v>
      </c>
      <c r="DE81" s="3" t="str">
        <f t="shared" si="227"/>
        <v>SI</v>
      </c>
      <c r="DF81" s="3" t="str">
        <f t="shared" si="228"/>
        <v>SI</v>
      </c>
      <c r="DG81" s="3" t="str">
        <f t="shared" si="260"/>
        <v>Nuevas</v>
      </c>
      <c r="DH81" s="3" t="str">
        <f t="shared" si="261"/>
        <v>Nuevas</v>
      </c>
      <c r="DI81" s="3" t="str">
        <f t="shared" si="262"/>
        <v>Nuevas</v>
      </c>
      <c r="DJ81" s="3" t="str">
        <f t="shared" si="229"/>
        <v>Nuevas</v>
      </c>
      <c r="DK81" s="3" t="str">
        <f t="shared" si="230"/>
        <v>Nuevas</v>
      </c>
      <c r="DL81" s="3" t="str">
        <f t="shared" ref="DL81:DT81" si="322">+DL80</f>
        <v>a. Tiempo Completo</v>
      </c>
      <c r="DM81" s="16" t="str">
        <f t="shared" si="322"/>
        <v>e. Pescador/ Comercializador</v>
      </c>
      <c r="DN81" s="3" t="str">
        <f t="shared" si="322"/>
        <v>SI</v>
      </c>
      <c r="DO81" s="3" t="str">
        <f t="shared" si="322"/>
        <v>Lancha</v>
      </c>
      <c r="DP81" s="3" t="str">
        <f t="shared" si="322"/>
        <v>Curvina 217</v>
      </c>
      <c r="DQ81" s="3" t="str">
        <f t="shared" si="322"/>
        <v>Motor F. de Borda</v>
      </c>
      <c r="DR81" s="3">
        <f t="shared" si="322"/>
        <v>50</v>
      </c>
      <c r="DS81" s="77" t="str">
        <f t="shared" si="322"/>
        <v>Prestada</v>
      </c>
      <c r="DT81" s="3" t="str">
        <f t="shared" si="322"/>
        <v>NO</v>
      </c>
      <c r="DU81" s="3">
        <f t="shared" si="295"/>
        <v>285</v>
      </c>
      <c r="DV81" s="3" t="str">
        <f>+DV80</f>
        <v>Linea de Mano</v>
      </c>
      <c r="DW81" s="3" t="str">
        <f>+DW80</f>
        <v>Red de Enmalle</v>
      </c>
      <c r="DX81" s="3" t="str">
        <f>+DX80</f>
        <v>Palangre</v>
      </c>
      <c r="DY81" s="3">
        <f>+DY80</f>
        <v>40000</v>
      </c>
      <c r="DZ81" s="3">
        <f t="shared" si="296"/>
        <v>0</v>
      </c>
      <c r="EA81" s="3">
        <f t="shared" si="303"/>
        <v>30000</v>
      </c>
      <c r="EB81" s="3">
        <f>+EB80</f>
        <v>5000</v>
      </c>
      <c r="EC81" s="3">
        <f>+EC80</f>
        <v>3000</v>
      </c>
      <c r="ED81" s="3">
        <f>+ED80</f>
        <v>5000</v>
      </c>
      <c r="EE81" s="3">
        <f t="shared" si="202"/>
        <v>2000</v>
      </c>
      <c r="EF81" s="3">
        <f>+EF80</f>
        <v>53000</v>
      </c>
      <c r="EG81" s="3" t="str">
        <f t="shared" si="315"/>
        <v>Sable</v>
      </c>
      <c r="EH81" s="3" t="str">
        <f t="shared" si="315"/>
        <v>picua</v>
      </c>
      <c r="EI81" s="3" t="str">
        <f t="shared" si="315"/>
        <v>Machuelo</v>
      </c>
      <c r="EJ81" s="3" t="str">
        <f t="shared" si="312"/>
        <v>Picua</v>
      </c>
      <c r="EK81" s="3" t="str">
        <f t="shared" si="316"/>
        <v>Mano</v>
      </c>
      <c r="EL81" s="3" t="str">
        <f t="shared" si="316"/>
        <v>Mano</v>
      </c>
      <c r="EM81" s="3" t="str">
        <f t="shared" si="316"/>
        <v>Lata</v>
      </c>
      <c r="EN81" s="3" t="str">
        <f t="shared" si="313"/>
        <v>Mano</v>
      </c>
      <c r="EO81" s="3">
        <f t="shared" si="317"/>
        <v>6000</v>
      </c>
      <c r="EP81" s="3">
        <f t="shared" si="317"/>
        <v>5000</v>
      </c>
      <c r="EQ81" s="3">
        <f t="shared" si="317"/>
        <v>15000</v>
      </c>
      <c r="ER81" s="3">
        <f t="shared" si="314"/>
        <v>6000</v>
      </c>
      <c r="ES81" s="3" t="str">
        <f t="shared" si="314"/>
        <v>Pargo</v>
      </c>
      <c r="ET81" s="3" t="str">
        <f t="shared" si="314"/>
        <v>Sierra</v>
      </c>
      <c r="EU81" s="3" t="str">
        <f t="shared" si="314"/>
        <v>Sable</v>
      </c>
      <c r="EV81" s="3" t="str">
        <f t="shared" si="314"/>
        <v>Picua</v>
      </c>
      <c r="EW81" s="3" t="str">
        <f t="shared" si="314"/>
        <v>Libra</v>
      </c>
      <c r="EX81" s="3" t="str">
        <f t="shared" si="314"/>
        <v>Libra</v>
      </c>
      <c r="EY81" s="3" t="str">
        <f t="shared" si="314"/>
        <v>Mano</v>
      </c>
      <c r="EZ81" s="3" t="str">
        <f t="shared" si="314"/>
        <v>Mano</v>
      </c>
      <c r="FA81" s="3">
        <f t="shared" si="314"/>
        <v>10000</v>
      </c>
      <c r="FB81" s="3">
        <f t="shared" si="314"/>
        <v>10000</v>
      </c>
      <c r="FC81" s="3">
        <f t="shared" si="314"/>
        <v>4000</v>
      </c>
      <c r="FD81" s="3">
        <f t="shared" si="314"/>
        <v>6000</v>
      </c>
      <c r="FE81" s="3" t="str">
        <f>+FE80</f>
        <v>Playa</v>
      </c>
      <c r="FF81" s="3" t="str">
        <f t="shared" si="319"/>
        <v>Mercado</v>
      </c>
      <c r="FG81" s="77" t="str">
        <f t="shared" si="318"/>
        <v>NO</v>
      </c>
      <c r="FH81" s="3">
        <f t="shared" si="305"/>
        <v>0</v>
      </c>
      <c r="FI81" s="3">
        <f t="shared" si="306"/>
        <v>0</v>
      </c>
      <c r="FJ81" s="3" t="str">
        <f t="shared" si="294"/>
        <v>Con un Niño Autista</v>
      </c>
    </row>
    <row r="82" spans="1:166" x14ac:dyDescent="0.25">
      <c r="A82" s="29">
        <v>76</v>
      </c>
      <c r="B82" s="3" t="s">
        <v>682</v>
      </c>
      <c r="C82" s="3" t="s">
        <v>400</v>
      </c>
      <c r="D82" s="3" t="s">
        <v>683</v>
      </c>
      <c r="E82" s="3" t="s">
        <v>684</v>
      </c>
      <c r="F82" s="33" t="s">
        <v>133</v>
      </c>
      <c r="G82" s="36">
        <v>32515</v>
      </c>
      <c r="H82" s="3" t="str">
        <f t="shared" si="320"/>
        <v>SI</v>
      </c>
      <c r="I82" s="3" t="str">
        <f t="shared" si="231"/>
        <v>Contributivo</v>
      </c>
      <c r="J82" s="3" t="str">
        <f t="shared" si="321"/>
        <v>SI</v>
      </c>
      <c r="K82" s="3" t="s">
        <v>1531</v>
      </c>
      <c r="L82" s="37">
        <v>1004351655</v>
      </c>
      <c r="M82" s="77" t="s">
        <v>143</v>
      </c>
      <c r="N82" s="3">
        <f t="shared" si="208"/>
        <v>4208405</v>
      </c>
      <c r="O82" s="3">
        <v>3113740245</v>
      </c>
      <c r="P82" s="3" t="str">
        <f t="shared" si="209"/>
        <v>dirier69@hotmail.com</v>
      </c>
      <c r="Q82" s="3" t="s">
        <v>685</v>
      </c>
      <c r="R82" s="77" t="s">
        <v>149</v>
      </c>
      <c r="S82" s="3">
        <f t="shared" si="298"/>
        <v>0</v>
      </c>
      <c r="T82" s="3" t="s">
        <v>609</v>
      </c>
      <c r="U82" s="3">
        <f t="shared" si="299"/>
        <v>0</v>
      </c>
      <c r="V82" s="3">
        <f t="shared" si="300"/>
        <v>0</v>
      </c>
      <c r="W82" s="3" t="s">
        <v>686</v>
      </c>
      <c r="X82" s="3" t="s">
        <v>609</v>
      </c>
      <c r="Y82" s="3">
        <f t="shared" si="301"/>
        <v>0</v>
      </c>
      <c r="Z82" s="3">
        <f t="shared" si="302"/>
        <v>0</v>
      </c>
      <c r="AA82" s="95">
        <f t="shared" si="265"/>
        <v>3000000</v>
      </c>
      <c r="AB82" s="3">
        <v>5</v>
      </c>
      <c r="AC82" s="95">
        <v>10800000</v>
      </c>
      <c r="AD82" s="3" t="s">
        <v>88</v>
      </c>
      <c r="AE82" s="77" t="str">
        <f t="shared" si="311"/>
        <v>Banco</v>
      </c>
      <c r="AF82" s="3" t="str">
        <f t="shared" si="311"/>
        <v>Agrario</v>
      </c>
      <c r="AG82" s="3" t="s">
        <v>87</v>
      </c>
      <c r="AH82" s="3" t="s">
        <v>20</v>
      </c>
      <c r="AI82" s="3">
        <v>7</v>
      </c>
      <c r="AJ82" s="3" t="s">
        <v>246</v>
      </c>
      <c r="AK82" s="3">
        <v>1</v>
      </c>
      <c r="AL82" s="3" t="s">
        <v>610</v>
      </c>
      <c r="AM82" s="3" t="s">
        <v>611</v>
      </c>
      <c r="AN82" s="3">
        <f t="shared" si="232"/>
        <v>40828</v>
      </c>
      <c r="AO82" s="3" t="str">
        <f t="shared" si="233"/>
        <v>900937970-6</v>
      </c>
      <c r="AP82" s="3" t="str">
        <f t="shared" si="234"/>
        <v>NO</v>
      </c>
      <c r="AQ82" s="3">
        <f t="shared" si="235"/>
        <v>37</v>
      </c>
      <c r="AR82" s="3">
        <f t="shared" si="236"/>
        <v>37</v>
      </c>
      <c r="AS82" s="3" t="str">
        <f t="shared" si="237"/>
        <v>Jose Vicioso Villa</v>
      </c>
      <c r="AT82" s="3">
        <f t="shared" si="238"/>
        <v>12541337</v>
      </c>
      <c r="AU82" s="3" t="str">
        <f t="shared" si="239"/>
        <v>SI</v>
      </c>
      <c r="AV82" s="3">
        <f t="shared" si="240"/>
        <v>1</v>
      </c>
      <c r="AW82" s="3">
        <f t="shared" si="241"/>
        <v>1</v>
      </c>
      <c r="AX82" s="3">
        <f t="shared" si="242"/>
        <v>1</v>
      </c>
      <c r="AY82" s="3">
        <f t="shared" si="81"/>
        <v>0</v>
      </c>
      <c r="AZ82" s="3" t="str">
        <f t="shared" si="243"/>
        <v>Motor F. de Borda</v>
      </c>
      <c r="BA82" s="3" t="str">
        <f t="shared" ref="BA82:BA113" si="323">+BA81</f>
        <v>Motor F. de Borda</v>
      </c>
      <c r="BB82" s="3">
        <f t="shared" si="244"/>
        <v>50</v>
      </c>
      <c r="BC82" s="3">
        <f t="shared" ref="BC82:BC113" si="324">+BC81</f>
        <v>0</v>
      </c>
      <c r="BD82" s="3" t="str">
        <f t="shared" si="245"/>
        <v>NO</v>
      </c>
      <c r="BE82" s="3" t="str">
        <f t="shared" si="246"/>
        <v>Lancha curvina 250</v>
      </c>
      <c r="BF82" s="3" t="str">
        <f t="shared" ref="BF82:BF114" si="325">+BF81</f>
        <v>Lancha</v>
      </c>
      <c r="BG82" s="3" t="str">
        <f t="shared" ref="BG82:BG114" si="326">+BG81</f>
        <v>Botes</v>
      </c>
      <c r="BH82" s="3">
        <f t="shared" si="247"/>
        <v>1</v>
      </c>
      <c r="BI82" s="3">
        <f t="shared" si="196"/>
        <v>6</v>
      </c>
      <c r="BJ82" s="3">
        <f t="shared" si="197"/>
        <v>30</v>
      </c>
      <c r="BK82" s="3" t="str">
        <f t="shared" si="266"/>
        <v>Linea de Mano</v>
      </c>
      <c r="BL82" s="3" t="str">
        <f t="shared" si="267"/>
        <v>Palangre</v>
      </c>
      <c r="BM82" s="3" t="str">
        <f t="shared" si="268"/>
        <v>Nasa</v>
      </c>
      <c r="BN82" s="3" t="str">
        <f t="shared" si="248"/>
        <v>Nasa</v>
      </c>
      <c r="BO82" s="3">
        <f t="shared" si="198"/>
        <v>0</v>
      </c>
      <c r="BP82" s="3" t="str">
        <f t="shared" si="269"/>
        <v>Cojinoa</v>
      </c>
      <c r="BQ82" s="3" t="str">
        <f t="shared" si="270"/>
        <v>Pargo</v>
      </c>
      <c r="BR82" s="3" t="str">
        <f t="shared" si="271"/>
        <v>Sierra</v>
      </c>
      <c r="BS82" s="3" t="str">
        <f t="shared" si="272"/>
        <v>Picua</v>
      </c>
      <c r="BT82" s="3" t="str">
        <f t="shared" si="273"/>
        <v>Libra</v>
      </c>
      <c r="BU82" s="3" t="str">
        <f t="shared" si="274"/>
        <v>Libra</v>
      </c>
      <c r="BV82" s="3" t="str">
        <f t="shared" si="275"/>
        <v>Libra</v>
      </c>
      <c r="BW82" s="3" t="str">
        <f t="shared" si="276"/>
        <v>Libra</v>
      </c>
      <c r="BX82" s="3">
        <f t="shared" si="277"/>
        <v>4000</v>
      </c>
      <c r="BY82" s="3">
        <f t="shared" si="278"/>
        <v>7000</v>
      </c>
      <c r="BZ82" s="3">
        <f t="shared" si="279"/>
        <v>7000</v>
      </c>
      <c r="CA82" s="3">
        <f t="shared" si="280"/>
        <v>4000</v>
      </c>
      <c r="CB82" s="3" t="str">
        <f t="shared" si="281"/>
        <v>Cojinoa</v>
      </c>
      <c r="CC82" s="3" t="str">
        <f t="shared" si="282"/>
        <v>Pardo</v>
      </c>
      <c r="CD82" s="3" t="str">
        <f t="shared" si="283"/>
        <v>Sierra</v>
      </c>
      <c r="CE82" s="3" t="str">
        <f t="shared" si="284"/>
        <v>Picua</v>
      </c>
      <c r="CF82" s="3" t="str">
        <f t="shared" si="285"/>
        <v>Libra</v>
      </c>
      <c r="CG82" s="3" t="str">
        <f t="shared" si="286"/>
        <v>Libra</v>
      </c>
      <c r="CH82" s="3" t="str">
        <f t="shared" si="287"/>
        <v>Libra</v>
      </c>
      <c r="CI82" s="3" t="str">
        <f t="shared" si="288"/>
        <v>Libra</v>
      </c>
      <c r="CJ82" s="3">
        <f t="shared" si="289"/>
        <v>4000</v>
      </c>
      <c r="CK82" s="3">
        <f t="shared" si="290"/>
        <v>7000</v>
      </c>
      <c r="CL82" s="3">
        <f t="shared" si="291"/>
        <v>7000</v>
      </c>
      <c r="CM82" s="3">
        <f t="shared" si="292"/>
        <v>4000</v>
      </c>
      <c r="CN82" s="3" t="str">
        <f t="shared" si="249"/>
        <v>SI</v>
      </c>
      <c r="CO82" s="3">
        <f t="shared" si="250"/>
        <v>2</v>
      </c>
      <c r="CP82" s="3" t="str">
        <f t="shared" si="223"/>
        <v>D.P.S y Drummond</v>
      </c>
      <c r="CQ82" s="3" t="str">
        <f t="shared" si="224"/>
        <v>D.P.S.Y DRUMMOND</v>
      </c>
      <c r="CR82" s="3" t="str">
        <f t="shared" si="251"/>
        <v>Lancha</v>
      </c>
      <c r="CS82" s="3" t="str">
        <f t="shared" si="252"/>
        <v>GPS</v>
      </c>
      <c r="CT82" s="3" t="str">
        <f t="shared" si="253"/>
        <v>Chalecos</v>
      </c>
      <c r="CU82" s="3" t="str">
        <f t="shared" si="87"/>
        <v>Anzuelos</v>
      </c>
      <c r="CV82" s="3" t="str">
        <f t="shared" si="88"/>
        <v>Tables</v>
      </c>
      <c r="CW82" s="3">
        <f t="shared" si="254"/>
        <v>1</v>
      </c>
      <c r="CX82" s="3">
        <f t="shared" si="255"/>
        <v>1</v>
      </c>
      <c r="CY82" s="3">
        <f t="shared" si="256"/>
        <v>5</v>
      </c>
      <c r="CZ82" s="3">
        <f t="shared" si="225"/>
        <v>10</v>
      </c>
      <c r="DA82" s="3">
        <f t="shared" si="226"/>
        <v>9</v>
      </c>
      <c r="DB82" s="3" t="str">
        <f t="shared" si="257"/>
        <v>SI</v>
      </c>
      <c r="DC82" s="3" t="str">
        <f t="shared" si="258"/>
        <v>SI</v>
      </c>
      <c r="DD82" s="3" t="str">
        <f t="shared" si="259"/>
        <v>SI</v>
      </c>
      <c r="DE82" s="3" t="str">
        <f t="shared" si="227"/>
        <v>SI</v>
      </c>
      <c r="DF82" s="3" t="str">
        <f t="shared" si="228"/>
        <v>SI</v>
      </c>
      <c r="DG82" s="3" t="str">
        <f t="shared" si="260"/>
        <v>Nuevas</v>
      </c>
      <c r="DH82" s="3" t="str">
        <f t="shared" si="261"/>
        <v>Nuevas</v>
      </c>
      <c r="DI82" s="3" t="str">
        <f t="shared" si="262"/>
        <v>Nuevas</v>
      </c>
      <c r="DJ82" s="3" t="str">
        <f t="shared" si="229"/>
        <v>Nuevas</v>
      </c>
      <c r="DK82" s="3" t="str">
        <f t="shared" si="230"/>
        <v>Nuevas</v>
      </c>
      <c r="DL82" s="3" t="s">
        <v>99</v>
      </c>
      <c r="DM82" s="16" t="s">
        <v>1456</v>
      </c>
      <c r="DN82" s="3" t="s">
        <v>87</v>
      </c>
      <c r="DO82" s="3" t="s">
        <v>213</v>
      </c>
      <c r="DP82" s="3" t="str">
        <f>+DP81</f>
        <v>Curvina 217</v>
      </c>
      <c r="DQ82" s="3" t="s">
        <v>160</v>
      </c>
      <c r="DR82" s="3">
        <v>15</v>
      </c>
      <c r="DS82" s="77" t="s">
        <v>8</v>
      </c>
      <c r="DT82" s="3" t="s">
        <v>88</v>
      </c>
      <c r="DU82" s="3">
        <f t="shared" si="295"/>
        <v>285</v>
      </c>
      <c r="DV82" s="3" t="s">
        <v>216</v>
      </c>
      <c r="DW82" s="16" t="s">
        <v>164</v>
      </c>
      <c r="DX82" s="3" t="s">
        <v>167</v>
      </c>
      <c r="DY82" s="3">
        <v>40000</v>
      </c>
      <c r="DZ82" s="3">
        <f t="shared" si="296"/>
        <v>0</v>
      </c>
      <c r="EA82" s="3">
        <f t="shared" si="303"/>
        <v>30000</v>
      </c>
      <c r="EB82" s="3">
        <v>10000</v>
      </c>
      <c r="EC82" s="3">
        <v>3000</v>
      </c>
      <c r="ED82" s="3">
        <f t="shared" ref="ED82:ED97" si="327">+ED81</f>
        <v>5000</v>
      </c>
      <c r="EE82" s="3">
        <f t="shared" si="202"/>
        <v>2000</v>
      </c>
      <c r="EF82" s="3">
        <v>53000</v>
      </c>
      <c r="EG82" s="3" t="str">
        <f t="shared" si="315"/>
        <v>Sable</v>
      </c>
      <c r="EH82" s="3" t="str">
        <f t="shared" si="315"/>
        <v>picua</v>
      </c>
      <c r="EI82" s="3" t="str">
        <f t="shared" si="315"/>
        <v>Machuelo</v>
      </c>
      <c r="EJ82" s="3" t="str">
        <f t="shared" si="312"/>
        <v>Picua</v>
      </c>
      <c r="EK82" s="3" t="str">
        <f t="shared" si="316"/>
        <v>Mano</v>
      </c>
      <c r="EL82" s="3" t="str">
        <f t="shared" si="316"/>
        <v>Mano</v>
      </c>
      <c r="EM82" s="3" t="str">
        <f t="shared" si="316"/>
        <v>Lata</v>
      </c>
      <c r="EN82" s="3" t="str">
        <f t="shared" si="313"/>
        <v>Mano</v>
      </c>
      <c r="EO82" s="3">
        <f t="shared" si="317"/>
        <v>6000</v>
      </c>
      <c r="EP82" s="3">
        <f t="shared" si="317"/>
        <v>5000</v>
      </c>
      <c r="EQ82" s="3">
        <f t="shared" si="317"/>
        <v>15000</v>
      </c>
      <c r="ER82" s="3">
        <f t="shared" si="314"/>
        <v>6000</v>
      </c>
      <c r="ES82" s="3" t="str">
        <f t="shared" si="314"/>
        <v>Pargo</v>
      </c>
      <c r="ET82" s="3" t="str">
        <f t="shared" si="314"/>
        <v>Sierra</v>
      </c>
      <c r="EU82" s="3" t="str">
        <f t="shared" si="314"/>
        <v>Sable</v>
      </c>
      <c r="EV82" s="3" t="str">
        <f t="shared" si="314"/>
        <v>Picua</v>
      </c>
      <c r="EW82" s="3" t="str">
        <f t="shared" si="314"/>
        <v>Libra</v>
      </c>
      <c r="EX82" s="3" t="str">
        <f t="shared" si="314"/>
        <v>Libra</v>
      </c>
      <c r="EY82" s="3" t="str">
        <f t="shared" si="314"/>
        <v>Mano</v>
      </c>
      <c r="EZ82" s="3" t="str">
        <f t="shared" si="314"/>
        <v>Mano</v>
      </c>
      <c r="FA82" s="3">
        <f t="shared" si="314"/>
        <v>10000</v>
      </c>
      <c r="FB82" s="3">
        <f t="shared" si="314"/>
        <v>10000</v>
      </c>
      <c r="FC82" s="3">
        <f t="shared" si="314"/>
        <v>4000</v>
      </c>
      <c r="FD82" s="3">
        <f t="shared" si="314"/>
        <v>6000</v>
      </c>
      <c r="FE82" s="3" t="s">
        <v>225</v>
      </c>
      <c r="FF82" s="3" t="str">
        <f t="shared" si="319"/>
        <v>Mercado</v>
      </c>
      <c r="FG82" s="77" t="str">
        <f t="shared" si="318"/>
        <v>NO</v>
      </c>
      <c r="FH82" s="3">
        <f t="shared" si="305"/>
        <v>0</v>
      </c>
      <c r="FI82" s="3">
        <f t="shared" si="306"/>
        <v>0</v>
      </c>
      <c r="FJ82" s="3" t="str">
        <f t="shared" si="294"/>
        <v>Con un Niño Autista</v>
      </c>
    </row>
    <row r="83" spans="1:166" x14ac:dyDescent="0.25">
      <c r="A83" s="29">
        <v>77</v>
      </c>
      <c r="B83" s="3" t="s">
        <v>687</v>
      </c>
      <c r="C83" s="3" t="s">
        <v>448</v>
      </c>
      <c r="D83" s="3" t="s">
        <v>683</v>
      </c>
      <c r="E83" s="3" t="s">
        <v>688</v>
      </c>
      <c r="F83" s="33" t="s">
        <v>133</v>
      </c>
      <c r="G83" s="36">
        <v>26723</v>
      </c>
      <c r="H83" s="3" t="str">
        <f t="shared" si="320"/>
        <v>SI</v>
      </c>
      <c r="I83" s="3" t="str">
        <f t="shared" si="231"/>
        <v>Contributivo</v>
      </c>
      <c r="J83" s="3" t="str">
        <f t="shared" si="321"/>
        <v>SI</v>
      </c>
      <c r="K83" s="3" t="s">
        <v>1531</v>
      </c>
      <c r="L83" s="37">
        <v>7629008</v>
      </c>
      <c r="M83" s="77" t="s">
        <v>143</v>
      </c>
      <c r="N83" s="3">
        <f t="shared" si="208"/>
        <v>4208405</v>
      </c>
      <c r="O83" s="3">
        <v>3126511088</v>
      </c>
      <c r="P83" s="3" t="str">
        <f t="shared" si="209"/>
        <v>dirier69@hotmail.com</v>
      </c>
      <c r="Q83" s="3" t="s">
        <v>689</v>
      </c>
      <c r="R83" s="77" t="s">
        <v>149</v>
      </c>
      <c r="S83" s="3">
        <f t="shared" si="298"/>
        <v>0</v>
      </c>
      <c r="T83" s="3" t="s">
        <v>609</v>
      </c>
      <c r="U83" s="3">
        <f t="shared" si="299"/>
        <v>0</v>
      </c>
      <c r="V83" s="3">
        <f t="shared" si="300"/>
        <v>0</v>
      </c>
      <c r="W83" s="3" t="s">
        <v>690</v>
      </c>
      <c r="X83" s="3" t="s">
        <v>609</v>
      </c>
      <c r="Y83" s="3">
        <f t="shared" si="301"/>
        <v>0</v>
      </c>
      <c r="Z83" s="3">
        <f t="shared" si="302"/>
        <v>0</v>
      </c>
      <c r="AA83" s="95">
        <f t="shared" si="265"/>
        <v>3000000</v>
      </c>
      <c r="AB83" s="3">
        <v>4</v>
      </c>
      <c r="AC83" s="95">
        <v>9600000</v>
      </c>
      <c r="AD83" s="3" t="s">
        <v>87</v>
      </c>
      <c r="AE83" s="77" t="s">
        <v>11</v>
      </c>
      <c r="AF83" s="3" t="s">
        <v>652</v>
      </c>
      <c r="AG83" s="3" t="s">
        <v>87</v>
      </c>
      <c r="AH83" s="3" t="s">
        <v>20</v>
      </c>
      <c r="AI83" s="3">
        <v>6</v>
      </c>
      <c r="AJ83" s="3" t="s">
        <v>246</v>
      </c>
      <c r="AK83" s="3">
        <v>1</v>
      </c>
      <c r="AL83" s="3" t="s">
        <v>610</v>
      </c>
      <c r="AM83" s="3" t="str">
        <f>+AM82</f>
        <v>ASOPESALG</v>
      </c>
      <c r="AN83" s="3">
        <f t="shared" si="232"/>
        <v>40828</v>
      </c>
      <c r="AO83" s="3" t="str">
        <f t="shared" si="233"/>
        <v>900937970-6</v>
      </c>
      <c r="AP83" s="3" t="str">
        <f t="shared" si="234"/>
        <v>NO</v>
      </c>
      <c r="AQ83" s="3">
        <f t="shared" si="235"/>
        <v>37</v>
      </c>
      <c r="AR83" s="3">
        <f t="shared" si="236"/>
        <v>37</v>
      </c>
      <c r="AS83" s="3" t="str">
        <f t="shared" si="237"/>
        <v>Jose Vicioso Villa</v>
      </c>
      <c r="AT83" s="3">
        <f t="shared" si="238"/>
        <v>12541337</v>
      </c>
      <c r="AU83" s="3" t="str">
        <f t="shared" si="239"/>
        <v>SI</v>
      </c>
      <c r="AV83" s="3">
        <f t="shared" si="240"/>
        <v>1</v>
      </c>
      <c r="AW83" s="3">
        <f t="shared" si="241"/>
        <v>1</v>
      </c>
      <c r="AX83" s="3">
        <f t="shared" si="242"/>
        <v>1</v>
      </c>
      <c r="AY83" s="3">
        <f t="shared" si="81"/>
        <v>0</v>
      </c>
      <c r="AZ83" s="3" t="str">
        <f t="shared" si="243"/>
        <v>Motor F. de Borda</v>
      </c>
      <c r="BA83" s="3" t="str">
        <f t="shared" si="323"/>
        <v>Motor F. de Borda</v>
      </c>
      <c r="BB83" s="3">
        <f t="shared" si="244"/>
        <v>50</v>
      </c>
      <c r="BC83" s="3">
        <f t="shared" si="324"/>
        <v>0</v>
      </c>
      <c r="BD83" s="3" t="str">
        <f t="shared" si="245"/>
        <v>NO</v>
      </c>
      <c r="BE83" s="3" t="str">
        <f t="shared" si="246"/>
        <v>Lancha curvina 250</v>
      </c>
      <c r="BF83" s="3" t="str">
        <f t="shared" si="325"/>
        <v>Lancha</v>
      </c>
      <c r="BG83" s="3" t="str">
        <f t="shared" si="326"/>
        <v>Botes</v>
      </c>
      <c r="BH83" s="3">
        <f t="shared" si="247"/>
        <v>1</v>
      </c>
      <c r="BI83" s="3">
        <f t="shared" si="196"/>
        <v>6</v>
      </c>
      <c r="BJ83" s="3">
        <f t="shared" si="197"/>
        <v>30</v>
      </c>
      <c r="BK83" s="3" t="str">
        <f t="shared" si="266"/>
        <v>Linea de Mano</v>
      </c>
      <c r="BL83" s="3" t="str">
        <f t="shared" si="267"/>
        <v>Palangre</v>
      </c>
      <c r="BM83" s="3" t="str">
        <f t="shared" si="268"/>
        <v>Nasa</v>
      </c>
      <c r="BN83" s="3" t="str">
        <f t="shared" si="248"/>
        <v>Nasa</v>
      </c>
      <c r="BO83" s="3">
        <f t="shared" si="198"/>
        <v>0</v>
      </c>
      <c r="BP83" s="3" t="str">
        <f t="shared" si="269"/>
        <v>Cojinoa</v>
      </c>
      <c r="BQ83" s="3" t="str">
        <f t="shared" si="270"/>
        <v>Pargo</v>
      </c>
      <c r="BR83" s="3" t="str">
        <f t="shared" si="271"/>
        <v>Sierra</v>
      </c>
      <c r="BS83" s="3" t="str">
        <f t="shared" si="272"/>
        <v>Picua</v>
      </c>
      <c r="BT83" s="3" t="str">
        <f t="shared" si="273"/>
        <v>Libra</v>
      </c>
      <c r="BU83" s="3" t="str">
        <f t="shared" si="274"/>
        <v>Libra</v>
      </c>
      <c r="BV83" s="3" t="str">
        <f t="shared" si="275"/>
        <v>Libra</v>
      </c>
      <c r="BW83" s="3" t="str">
        <f t="shared" si="276"/>
        <v>Libra</v>
      </c>
      <c r="BX83" s="3">
        <f t="shared" si="277"/>
        <v>4000</v>
      </c>
      <c r="BY83" s="3">
        <f t="shared" si="278"/>
        <v>7000</v>
      </c>
      <c r="BZ83" s="3">
        <f t="shared" si="279"/>
        <v>7000</v>
      </c>
      <c r="CA83" s="3">
        <f t="shared" si="280"/>
        <v>4000</v>
      </c>
      <c r="CB83" s="3" t="str">
        <f t="shared" si="281"/>
        <v>Cojinoa</v>
      </c>
      <c r="CC83" s="3" t="str">
        <f t="shared" si="282"/>
        <v>Pardo</v>
      </c>
      <c r="CD83" s="3" t="str">
        <f t="shared" si="283"/>
        <v>Sierra</v>
      </c>
      <c r="CE83" s="3" t="str">
        <f t="shared" si="284"/>
        <v>Picua</v>
      </c>
      <c r="CF83" s="3" t="str">
        <f t="shared" si="285"/>
        <v>Libra</v>
      </c>
      <c r="CG83" s="3" t="str">
        <f t="shared" si="286"/>
        <v>Libra</v>
      </c>
      <c r="CH83" s="3" t="str">
        <f t="shared" si="287"/>
        <v>Libra</v>
      </c>
      <c r="CI83" s="3" t="str">
        <f t="shared" si="288"/>
        <v>Libra</v>
      </c>
      <c r="CJ83" s="3">
        <f t="shared" si="289"/>
        <v>4000</v>
      </c>
      <c r="CK83" s="3">
        <f t="shared" si="290"/>
        <v>7000</v>
      </c>
      <c r="CL83" s="3">
        <f t="shared" si="291"/>
        <v>7000</v>
      </c>
      <c r="CM83" s="3">
        <f t="shared" si="292"/>
        <v>4000</v>
      </c>
      <c r="CN83" s="3" t="str">
        <f t="shared" si="249"/>
        <v>SI</v>
      </c>
      <c r="CO83" s="3">
        <f t="shared" si="250"/>
        <v>2</v>
      </c>
      <c r="CP83" s="3" t="str">
        <f t="shared" si="223"/>
        <v>D.P.S y Drummond</v>
      </c>
      <c r="CQ83" s="3" t="str">
        <f t="shared" si="224"/>
        <v>D.P.S.Y DRUMMOND</v>
      </c>
      <c r="CR83" s="3" t="str">
        <f t="shared" si="251"/>
        <v>Lancha</v>
      </c>
      <c r="CS83" s="3" t="str">
        <f t="shared" si="252"/>
        <v>GPS</v>
      </c>
      <c r="CT83" s="3" t="str">
        <f t="shared" si="253"/>
        <v>Chalecos</v>
      </c>
      <c r="CU83" s="3" t="str">
        <f t="shared" si="87"/>
        <v>Anzuelos</v>
      </c>
      <c r="CV83" s="3" t="str">
        <f t="shared" si="88"/>
        <v>Tables</v>
      </c>
      <c r="CW83" s="3">
        <f t="shared" si="254"/>
        <v>1</v>
      </c>
      <c r="CX83" s="3">
        <f t="shared" si="255"/>
        <v>1</v>
      </c>
      <c r="CY83" s="3">
        <f t="shared" si="256"/>
        <v>5</v>
      </c>
      <c r="CZ83" s="3">
        <f t="shared" si="225"/>
        <v>10</v>
      </c>
      <c r="DA83" s="3">
        <f t="shared" si="226"/>
        <v>9</v>
      </c>
      <c r="DB83" s="3" t="str">
        <f t="shared" si="257"/>
        <v>SI</v>
      </c>
      <c r="DC83" s="3" t="str">
        <f t="shared" si="258"/>
        <v>SI</v>
      </c>
      <c r="DD83" s="3" t="str">
        <f t="shared" si="259"/>
        <v>SI</v>
      </c>
      <c r="DE83" s="3" t="str">
        <f t="shared" si="227"/>
        <v>SI</v>
      </c>
      <c r="DF83" s="3" t="str">
        <f t="shared" si="228"/>
        <v>SI</v>
      </c>
      <c r="DG83" s="3" t="str">
        <f t="shared" si="260"/>
        <v>Nuevas</v>
      </c>
      <c r="DH83" s="3" t="str">
        <f t="shared" si="261"/>
        <v>Nuevas</v>
      </c>
      <c r="DI83" s="3" t="str">
        <f t="shared" si="262"/>
        <v>Nuevas</v>
      </c>
      <c r="DJ83" s="3" t="str">
        <f t="shared" si="229"/>
        <v>Nuevas</v>
      </c>
      <c r="DK83" s="3" t="str">
        <f t="shared" si="230"/>
        <v>Nuevas</v>
      </c>
      <c r="DL83" s="3" t="s">
        <v>99</v>
      </c>
      <c r="DM83" s="16" t="s">
        <v>1456</v>
      </c>
      <c r="DN83" s="3" t="s">
        <v>87</v>
      </c>
      <c r="DO83" s="3" t="s">
        <v>633</v>
      </c>
      <c r="DP83" s="3" t="s">
        <v>704</v>
      </c>
      <c r="DQ83" s="3" t="s">
        <v>160</v>
      </c>
      <c r="DR83" s="3">
        <v>15</v>
      </c>
      <c r="DS83" s="77" t="s">
        <v>148</v>
      </c>
      <c r="DT83" s="3" t="s">
        <v>88</v>
      </c>
      <c r="DU83" s="3">
        <f t="shared" si="295"/>
        <v>285</v>
      </c>
      <c r="DV83" s="3" t="s">
        <v>216</v>
      </c>
      <c r="DW83" s="16" t="s">
        <v>164</v>
      </c>
      <c r="DX83" s="3" t="str">
        <f>+DX82</f>
        <v>Palangre</v>
      </c>
      <c r="DY83" s="3">
        <v>20000</v>
      </c>
      <c r="DZ83" s="3">
        <f t="shared" si="296"/>
        <v>0</v>
      </c>
      <c r="EA83" s="3">
        <f t="shared" si="303"/>
        <v>30000</v>
      </c>
      <c r="EB83" s="3">
        <v>10000</v>
      </c>
      <c r="EC83" s="3">
        <v>5000</v>
      </c>
      <c r="ED83" s="3">
        <f t="shared" si="327"/>
        <v>5000</v>
      </c>
      <c r="EE83" s="3">
        <f t="shared" si="202"/>
        <v>2000</v>
      </c>
      <c r="EF83" s="3">
        <v>35000</v>
      </c>
      <c r="EG83" s="3" t="s">
        <v>261</v>
      </c>
      <c r="EH83" s="3" t="s">
        <v>280</v>
      </c>
      <c r="EI83" s="3" t="s">
        <v>272</v>
      </c>
      <c r="EJ83" s="3" t="s">
        <v>691</v>
      </c>
      <c r="EK83" s="3" t="s">
        <v>263</v>
      </c>
      <c r="EL83" s="3" t="s">
        <v>252</v>
      </c>
      <c r="EM83" s="3" t="s">
        <v>252</v>
      </c>
      <c r="EN83" s="3" t="s">
        <v>252</v>
      </c>
      <c r="EO83" s="3">
        <v>6000</v>
      </c>
      <c r="EP83" s="3">
        <v>3500</v>
      </c>
      <c r="EQ83" s="3">
        <v>7000</v>
      </c>
      <c r="ER83" s="3">
        <v>5000</v>
      </c>
      <c r="ES83" s="3" t="str">
        <f t="shared" ref="ES83:ES91" si="328">+ES82</f>
        <v>Pargo</v>
      </c>
      <c r="ET83" s="3" t="str">
        <f t="shared" ref="ET83:ET91" si="329">+ET82</f>
        <v>Sierra</v>
      </c>
      <c r="EU83" s="3" t="str">
        <f t="shared" ref="EU83:EU91" si="330">+EU82</f>
        <v>Sable</v>
      </c>
      <c r="EV83" s="3" t="str">
        <f t="shared" ref="EV83:EV91" si="331">+EV82</f>
        <v>Picua</v>
      </c>
      <c r="EW83" s="3" t="str">
        <f t="shared" ref="EW83:EW91" si="332">+EW82</f>
        <v>Libra</v>
      </c>
      <c r="EX83" s="3" t="str">
        <f t="shared" ref="EX83:EX91" si="333">+EX82</f>
        <v>Libra</v>
      </c>
      <c r="EY83" s="3" t="str">
        <f t="shared" ref="EY83:EY91" si="334">+EY82</f>
        <v>Mano</v>
      </c>
      <c r="EZ83" s="3" t="str">
        <f t="shared" ref="EZ83:EZ91" si="335">+EZ82</f>
        <v>Mano</v>
      </c>
      <c r="FA83" s="3">
        <f t="shared" ref="FA83:FA91" si="336">+FA82</f>
        <v>10000</v>
      </c>
      <c r="FB83" s="3">
        <f t="shared" ref="FB83:FB91" si="337">+FB82</f>
        <v>10000</v>
      </c>
      <c r="FC83" s="3">
        <f t="shared" ref="FC83:FC91" si="338">+FC82</f>
        <v>4000</v>
      </c>
      <c r="FD83" s="3">
        <f t="shared" ref="FD83:FD91" si="339">+FD82</f>
        <v>6000</v>
      </c>
      <c r="FE83" s="3" t="s">
        <v>225</v>
      </c>
      <c r="FF83" s="3" t="str">
        <f t="shared" si="319"/>
        <v>Mercado</v>
      </c>
      <c r="FG83" s="77" t="str">
        <f t="shared" si="318"/>
        <v>NO</v>
      </c>
      <c r="FH83" s="3">
        <f t="shared" si="305"/>
        <v>0</v>
      </c>
      <c r="FI83" s="3">
        <f t="shared" si="306"/>
        <v>0</v>
      </c>
      <c r="FJ83" s="3" t="str">
        <f t="shared" si="294"/>
        <v>Con un Niño Autista</v>
      </c>
    </row>
    <row r="84" spans="1:166" x14ac:dyDescent="0.25">
      <c r="A84" s="29">
        <v>78</v>
      </c>
      <c r="B84" s="3" t="s">
        <v>692</v>
      </c>
      <c r="C84" s="3" t="s">
        <v>274</v>
      </c>
      <c r="D84" s="3" t="s">
        <v>693</v>
      </c>
      <c r="E84" s="3" t="s">
        <v>694</v>
      </c>
      <c r="F84" s="33" t="s">
        <v>133</v>
      </c>
      <c r="G84" s="36">
        <v>15908</v>
      </c>
      <c r="H84" s="3" t="str">
        <f t="shared" si="320"/>
        <v>SI</v>
      </c>
      <c r="I84" s="3" t="str">
        <f t="shared" si="231"/>
        <v>Contributivo</v>
      </c>
      <c r="J84" s="3" t="str">
        <f t="shared" si="321"/>
        <v>SI</v>
      </c>
      <c r="K84" s="3" t="s">
        <v>1531</v>
      </c>
      <c r="L84" s="37">
        <v>12638197</v>
      </c>
      <c r="M84" s="77" t="s">
        <v>143</v>
      </c>
      <c r="N84" s="3">
        <f t="shared" si="208"/>
        <v>4208405</v>
      </c>
      <c r="O84" s="3">
        <v>3002293297</v>
      </c>
      <c r="P84" s="3" t="str">
        <f t="shared" si="209"/>
        <v>dirier69@hotmail.com</v>
      </c>
      <c r="Q84" s="3" t="s">
        <v>695</v>
      </c>
      <c r="R84" s="77" t="s">
        <v>7</v>
      </c>
      <c r="S84" s="3">
        <f t="shared" si="298"/>
        <v>0</v>
      </c>
      <c r="T84" s="3" t="s">
        <v>609</v>
      </c>
      <c r="U84" s="3">
        <f t="shared" si="299"/>
        <v>0</v>
      </c>
      <c r="V84" s="3">
        <f t="shared" si="300"/>
        <v>0</v>
      </c>
      <c r="W84" s="3" t="s">
        <v>697</v>
      </c>
      <c r="X84" s="3" t="s">
        <v>609</v>
      </c>
      <c r="Y84" s="3">
        <f t="shared" si="301"/>
        <v>0</v>
      </c>
      <c r="Z84" s="3">
        <f t="shared" si="302"/>
        <v>0</v>
      </c>
      <c r="AA84" s="102">
        <f t="shared" si="265"/>
        <v>3000000</v>
      </c>
      <c r="AB84" s="3">
        <f>+AB83</f>
        <v>4</v>
      </c>
      <c r="AC84" s="102">
        <f>+AC83</f>
        <v>9600000</v>
      </c>
      <c r="AD84" s="3" t="str">
        <f>+AD83</f>
        <v>SI</v>
      </c>
      <c r="AE84" s="77" t="str">
        <f>+AE83</f>
        <v>Banco</v>
      </c>
      <c r="AF84" s="3" t="str">
        <f>+AF83</f>
        <v>Agrario</v>
      </c>
      <c r="AG84" s="3" t="s">
        <v>88</v>
      </c>
      <c r="AH84" s="3" t="str">
        <f>+AH83</f>
        <v>Asociado</v>
      </c>
      <c r="AI84" s="3">
        <f>+AI83</f>
        <v>6</v>
      </c>
      <c r="AJ84" s="3" t="str">
        <f>+AJ83</f>
        <v>Asociacion</v>
      </c>
      <c r="AK84" s="3">
        <f>+AK83</f>
        <v>1</v>
      </c>
      <c r="AL84" s="3" t="s">
        <v>610</v>
      </c>
      <c r="AM84" s="3" t="str">
        <f>+AM83</f>
        <v>ASOPESALG</v>
      </c>
      <c r="AN84" s="3">
        <f t="shared" si="232"/>
        <v>40828</v>
      </c>
      <c r="AO84" s="3" t="str">
        <f t="shared" si="233"/>
        <v>900937970-6</v>
      </c>
      <c r="AP84" s="3" t="str">
        <f t="shared" si="234"/>
        <v>NO</v>
      </c>
      <c r="AQ84" s="3">
        <f t="shared" si="235"/>
        <v>37</v>
      </c>
      <c r="AR84" s="3">
        <f t="shared" si="236"/>
        <v>37</v>
      </c>
      <c r="AS84" s="3" t="str">
        <f t="shared" si="237"/>
        <v>Jose Vicioso Villa</v>
      </c>
      <c r="AT84" s="3">
        <f t="shared" si="238"/>
        <v>12541337</v>
      </c>
      <c r="AU84" s="3" t="str">
        <f t="shared" si="239"/>
        <v>SI</v>
      </c>
      <c r="AV84" s="3">
        <f t="shared" si="240"/>
        <v>1</v>
      </c>
      <c r="AW84" s="3">
        <f t="shared" si="241"/>
        <v>1</v>
      </c>
      <c r="AX84" s="3">
        <f t="shared" si="242"/>
        <v>1</v>
      </c>
      <c r="AY84" s="3">
        <f t="shared" si="81"/>
        <v>0</v>
      </c>
      <c r="AZ84" s="3" t="str">
        <f t="shared" si="243"/>
        <v>Motor F. de Borda</v>
      </c>
      <c r="BA84" s="3" t="str">
        <f t="shared" si="323"/>
        <v>Motor F. de Borda</v>
      </c>
      <c r="BB84" s="3">
        <f t="shared" si="244"/>
        <v>50</v>
      </c>
      <c r="BC84" s="3">
        <f t="shared" si="324"/>
        <v>0</v>
      </c>
      <c r="BD84" s="3" t="str">
        <f t="shared" si="245"/>
        <v>NO</v>
      </c>
      <c r="BE84" s="3" t="str">
        <f t="shared" si="246"/>
        <v>Lancha curvina 250</v>
      </c>
      <c r="BF84" s="3" t="str">
        <f t="shared" si="325"/>
        <v>Lancha</v>
      </c>
      <c r="BG84" s="3" t="str">
        <f t="shared" si="326"/>
        <v>Botes</v>
      </c>
      <c r="BH84" s="3">
        <f t="shared" si="247"/>
        <v>1</v>
      </c>
      <c r="BI84" s="3">
        <f t="shared" si="196"/>
        <v>6</v>
      </c>
      <c r="BJ84" s="3">
        <f t="shared" si="197"/>
        <v>30</v>
      </c>
      <c r="BK84" s="3" t="str">
        <f t="shared" si="266"/>
        <v>Linea de Mano</v>
      </c>
      <c r="BL84" s="3" t="str">
        <f t="shared" si="267"/>
        <v>Palangre</v>
      </c>
      <c r="BM84" s="3" t="str">
        <f t="shared" si="268"/>
        <v>Nasa</v>
      </c>
      <c r="BN84" s="3" t="str">
        <f t="shared" si="248"/>
        <v>Nasa</v>
      </c>
      <c r="BO84" s="3">
        <f t="shared" si="198"/>
        <v>0</v>
      </c>
      <c r="BP84" s="3" t="str">
        <f t="shared" si="269"/>
        <v>Cojinoa</v>
      </c>
      <c r="BQ84" s="3" t="str">
        <f t="shared" si="270"/>
        <v>Pargo</v>
      </c>
      <c r="BR84" s="3" t="str">
        <f t="shared" si="271"/>
        <v>Sierra</v>
      </c>
      <c r="BS84" s="3" t="str">
        <f t="shared" si="272"/>
        <v>Picua</v>
      </c>
      <c r="BT84" s="3" t="str">
        <f t="shared" si="273"/>
        <v>Libra</v>
      </c>
      <c r="BU84" s="3" t="str">
        <f t="shared" si="274"/>
        <v>Libra</v>
      </c>
      <c r="BV84" s="3" t="str">
        <f t="shared" si="275"/>
        <v>Libra</v>
      </c>
      <c r="BW84" s="3" t="str">
        <f t="shared" si="276"/>
        <v>Libra</v>
      </c>
      <c r="BX84" s="3">
        <f t="shared" si="277"/>
        <v>4000</v>
      </c>
      <c r="BY84" s="3">
        <f t="shared" si="278"/>
        <v>7000</v>
      </c>
      <c r="BZ84" s="3">
        <f t="shared" si="279"/>
        <v>7000</v>
      </c>
      <c r="CA84" s="3">
        <f t="shared" si="280"/>
        <v>4000</v>
      </c>
      <c r="CB84" s="3" t="str">
        <f t="shared" si="281"/>
        <v>Cojinoa</v>
      </c>
      <c r="CC84" s="3" t="str">
        <f t="shared" si="282"/>
        <v>Pardo</v>
      </c>
      <c r="CD84" s="3" t="str">
        <f t="shared" si="283"/>
        <v>Sierra</v>
      </c>
      <c r="CE84" s="3" t="str">
        <f t="shared" si="284"/>
        <v>Picua</v>
      </c>
      <c r="CF84" s="3" t="str">
        <f t="shared" si="285"/>
        <v>Libra</v>
      </c>
      <c r="CG84" s="3" t="str">
        <f t="shared" si="286"/>
        <v>Libra</v>
      </c>
      <c r="CH84" s="3" t="str">
        <f t="shared" si="287"/>
        <v>Libra</v>
      </c>
      <c r="CI84" s="3" t="str">
        <f t="shared" si="288"/>
        <v>Libra</v>
      </c>
      <c r="CJ84" s="3">
        <f t="shared" si="289"/>
        <v>4000</v>
      </c>
      <c r="CK84" s="3">
        <f t="shared" si="290"/>
        <v>7000</v>
      </c>
      <c r="CL84" s="3">
        <f t="shared" si="291"/>
        <v>7000</v>
      </c>
      <c r="CM84" s="3">
        <f t="shared" si="292"/>
        <v>4000</v>
      </c>
      <c r="CN84" s="3" t="str">
        <f t="shared" si="249"/>
        <v>SI</v>
      </c>
      <c r="CO84" s="3">
        <f t="shared" si="250"/>
        <v>2</v>
      </c>
      <c r="CP84" s="3" t="str">
        <f t="shared" si="223"/>
        <v>D.P.S y Drummond</v>
      </c>
      <c r="CQ84" s="3" t="str">
        <f t="shared" si="224"/>
        <v>D.P.S.Y DRUMMOND</v>
      </c>
      <c r="CR84" s="3" t="str">
        <f t="shared" si="251"/>
        <v>Lancha</v>
      </c>
      <c r="CS84" s="3" t="str">
        <f t="shared" si="252"/>
        <v>GPS</v>
      </c>
      <c r="CT84" s="3" t="str">
        <f t="shared" si="253"/>
        <v>Chalecos</v>
      </c>
      <c r="CU84" s="3" t="str">
        <f t="shared" si="87"/>
        <v>Anzuelos</v>
      </c>
      <c r="CV84" s="3" t="str">
        <f t="shared" si="88"/>
        <v>Tables</v>
      </c>
      <c r="CW84" s="3">
        <f t="shared" si="254"/>
        <v>1</v>
      </c>
      <c r="CX84" s="3">
        <f t="shared" si="255"/>
        <v>1</v>
      </c>
      <c r="CY84" s="3">
        <f t="shared" si="256"/>
        <v>5</v>
      </c>
      <c r="CZ84" s="3">
        <f t="shared" si="225"/>
        <v>10</v>
      </c>
      <c r="DA84" s="3">
        <f t="shared" si="226"/>
        <v>9</v>
      </c>
      <c r="DB84" s="3" t="str">
        <f t="shared" si="257"/>
        <v>SI</v>
      </c>
      <c r="DC84" s="3" t="str">
        <f t="shared" si="258"/>
        <v>SI</v>
      </c>
      <c r="DD84" s="3" t="str">
        <f t="shared" si="259"/>
        <v>SI</v>
      </c>
      <c r="DE84" s="3" t="str">
        <f t="shared" si="227"/>
        <v>SI</v>
      </c>
      <c r="DF84" s="3" t="str">
        <f t="shared" si="228"/>
        <v>SI</v>
      </c>
      <c r="DG84" s="3" t="str">
        <f t="shared" si="260"/>
        <v>Nuevas</v>
      </c>
      <c r="DH84" s="3" t="str">
        <f t="shared" si="261"/>
        <v>Nuevas</v>
      </c>
      <c r="DI84" s="3" t="str">
        <f t="shared" si="262"/>
        <v>Nuevas</v>
      </c>
      <c r="DJ84" s="3" t="str">
        <f t="shared" si="229"/>
        <v>Nuevas</v>
      </c>
      <c r="DK84" s="3" t="str">
        <f t="shared" si="230"/>
        <v>Nuevas</v>
      </c>
      <c r="DL84" s="3" t="s">
        <v>100</v>
      </c>
      <c r="DM84" s="16" t="str">
        <f>+DM83</f>
        <v>e. Pescador/ Comercializador</v>
      </c>
      <c r="DN84" s="3" t="s">
        <v>88</v>
      </c>
      <c r="DO84" s="3" t="str">
        <f t="shared" ref="DO84:DT84" si="340">+DO83</f>
        <v>Lancha y Bote</v>
      </c>
      <c r="DP84" s="3" t="str">
        <f t="shared" si="340"/>
        <v>Son Caribe- El Pez Coy</v>
      </c>
      <c r="DQ84" s="3" t="str">
        <f t="shared" si="340"/>
        <v>Motor F. de Borda</v>
      </c>
      <c r="DR84" s="3">
        <f t="shared" si="340"/>
        <v>15</v>
      </c>
      <c r="DS84" s="77" t="str">
        <f t="shared" si="340"/>
        <v>Propia</v>
      </c>
      <c r="DT84" s="3" t="str">
        <f t="shared" si="340"/>
        <v>NO</v>
      </c>
      <c r="DU84" s="3">
        <f t="shared" si="295"/>
        <v>285</v>
      </c>
      <c r="DV84" s="3" t="s">
        <v>169</v>
      </c>
      <c r="DW84" s="3" t="str">
        <f>+DW83</f>
        <v>Red de Enmalle</v>
      </c>
      <c r="DX84" s="3" t="str">
        <f>+DX83</f>
        <v>Palangre</v>
      </c>
      <c r="DY84" s="3">
        <f>+DY83</f>
        <v>20000</v>
      </c>
      <c r="DZ84" s="3">
        <f t="shared" si="296"/>
        <v>0</v>
      </c>
      <c r="EA84" s="3">
        <f t="shared" si="303"/>
        <v>30000</v>
      </c>
      <c r="EB84" s="3">
        <f>+EB83</f>
        <v>10000</v>
      </c>
      <c r="EC84" s="3">
        <f>+EC83</f>
        <v>5000</v>
      </c>
      <c r="ED84" s="3">
        <f t="shared" si="327"/>
        <v>5000</v>
      </c>
      <c r="EE84" s="3">
        <f t="shared" si="202"/>
        <v>2000</v>
      </c>
      <c r="EF84" s="3">
        <f>+EF83</f>
        <v>35000</v>
      </c>
      <c r="EG84" s="3" t="s">
        <v>521</v>
      </c>
      <c r="EH84" s="3" t="s">
        <v>441</v>
      </c>
      <c r="EI84" s="3" t="str">
        <f t="shared" ref="EI84:EJ91" si="341">+EI83</f>
        <v>Sierra</v>
      </c>
      <c r="EJ84" s="3" t="str">
        <f t="shared" si="341"/>
        <v>Carite</v>
      </c>
      <c r="EK84" s="3" t="s">
        <v>263</v>
      </c>
      <c r="EL84" s="3" t="s">
        <v>263</v>
      </c>
      <c r="EM84" s="3" t="str">
        <f t="shared" ref="EM84:EN91" si="342">+EM83</f>
        <v>Libra</v>
      </c>
      <c r="EN84" s="3" t="str">
        <f t="shared" si="342"/>
        <v>Libra</v>
      </c>
      <c r="EO84" s="3">
        <v>2000</v>
      </c>
      <c r="EP84" s="3">
        <v>20000</v>
      </c>
      <c r="EQ84" s="3">
        <f t="shared" ref="EQ84:ER91" si="343">+EQ83</f>
        <v>7000</v>
      </c>
      <c r="ER84" s="3">
        <f t="shared" si="343"/>
        <v>5000</v>
      </c>
      <c r="ES84" s="3" t="str">
        <f t="shared" si="328"/>
        <v>Pargo</v>
      </c>
      <c r="ET84" s="3" t="str">
        <f t="shared" si="329"/>
        <v>Sierra</v>
      </c>
      <c r="EU84" s="3" t="str">
        <f t="shared" si="330"/>
        <v>Sable</v>
      </c>
      <c r="EV84" s="3" t="str">
        <f t="shared" si="331"/>
        <v>Picua</v>
      </c>
      <c r="EW84" s="3" t="str">
        <f t="shared" si="332"/>
        <v>Libra</v>
      </c>
      <c r="EX84" s="3" t="str">
        <f t="shared" si="333"/>
        <v>Libra</v>
      </c>
      <c r="EY84" s="3" t="str">
        <f t="shared" si="334"/>
        <v>Mano</v>
      </c>
      <c r="EZ84" s="3" t="str">
        <f t="shared" si="335"/>
        <v>Mano</v>
      </c>
      <c r="FA84" s="3">
        <f t="shared" si="336"/>
        <v>10000</v>
      </c>
      <c r="FB84" s="3">
        <f t="shared" si="337"/>
        <v>10000</v>
      </c>
      <c r="FC84" s="3">
        <f t="shared" si="338"/>
        <v>4000</v>
      </c>
      <c r="FD84" s="3">
        <f t="shared" si="339"/>
        <v>6000</v>
      </c>
      <c r="FE84" s="3" t="s">
        <v>225</v>
      </c>
      <c r="FF84" s="3" t="str">
        <f t="shared" si="319"/>
        <v>Mercado</v>
      </c>
      <c r="FG84" s="77" t="str">
        <f t="shared" si="318"/>
        <v>NO</v>
      </c>
      <c r="FH84" s="3">
        <f t="shared" si="305"/>
        <v>0</v>
      </c>
      <c r="FI84" s="3">
        <f t="shared" si="306"/>
        <v>0</v>
      </c>
      <c r="FJ84" s="3" t="str">
        <f t="shared" si="294"/>
        <v>Con un Niño Autista</v>
      </c>
    </row>
    <row r="85" spans="1:166" x14ac:dyDescent="0.25">
      <c r="A85" s="29">
        <v>79</v>
      </c>
      <c r="B85" s="3" t="s">
        <v>698</v>
      </c>
      <c r="C85" s="3" t="s">
        <v>282</v>
      </c>
      <c r="D85" s="3" t="s">
        <v>699</v>
      </c>
      <c r="E85" s="3" t="s">
        <v>700</v>
      </c>
      <c r="F85" s="33" t="s">
        <v>133</v>
      </c>
      <c r="G85" s="36">
        <v>34046</v>
      </c>
      <c r="H85" s="3" t="str">
        <f t="shared" si="320"/>
        <v>SI</v>
      </c>
      <c r="I85" s="3" t="str">
        <f t="shared" si="231"/>
        <v>Contributivo</v>
      </c>
      <c r="J85" s="3" t="str">
        <f t="shared" si="321"/>
        <v>SI</v>
      </c>
      <c r="K85" s="3" t="s">
        <v>1531</v>
      </c>
      <c r="L85" s="37">
        <v>1082974864</v>
      </c>
      <c r="M85" s="77" t="s">
        <v>143</v>
      </c>
      <c r="N85" s="3">
        <f t="shared" si="208"/>
        <v>4208405</v>
      </c>
      <c r="O85" s="3">
        <v>3012362914</v>
      </c>
      <c r="P85" s="3" t="str">
        <f t="shared" si="209"/>
        <v>dirier69@hotmail.com</v>
      </c>
      <c r="Q85" s="3" t="s">
        <v>701</v>
      </c>
      <c r="R85" s="77" t="s">
        <v>7</v>
      </c>
      <c r="S85" s="3">
        <f t="shared" si="298"/>
        <v>0</v>
      </c>
      <c r="T85" s="3" t="s">
        <v>609</v>
      </c>
      <c r="U85" s="3">
        <f t="shared" si="299"/>
        <v>0</v>
      </c>
      <c r="V85" s="3">
        <f t="shared" si="300"/>
        <v>0</v>
      </c>
      <c r="W85" s="3" t="s">
        <v>702</v>
      </c>
      <c r="X85" s="3" t="s">
        <v>609</v>
      </c>
      <c r="Y85" s="3">
        <f t="shared" si="301"/>
        <v>0</v>
      </c>
      <c r="Z85" s="3">
        <f t="shared" si="302"/>
        <v>0</v>
      </c>
      <c r="AA85" s="95">
        <f t="shared" si="265"/>
        <v>3000000</v>
      </c>
      <c r="AB85" s="3">
        <v>3</v>
      </c>
      <c r="AC85" s="95">
        <v>10600000</v>
      </c>
      <c r="AD85" s="3" t="s">
        <v>88</v>
      </c>
      <c r="AE85" s="77" t="str">
        <f>+AE84</f>
        <v>Banco</v>
      </c>
      <c r="AF85" s="3" t="str">
        <f>+AF84</f>
        <v>Agrario</v>
      </c>
      <c r="AG85" s="3" t="s">
        <v>87</v>
      </c>
      <c r="AH85" s="3" t="s">
        <v>20</v>
      </c>
      <c r="AI85" s="3">
        <v>7</v>
      </c>
      <c r="AJ85" s="3" t="s">
        <v>246</v>
      </c>
      <c r="AK85" s="3">
        <v>1</v>
      </c>
      <c r="AL85" s="3" t="s">
        <v>610</v>
      </c>
      <c r="AM85" s="3" t="s">
        <v>611</v>
      </c>
      <c r="AN85" s="3">
        <f t="shared" si="232"/>
        <v>40828</v>
      </c>
      <c r="AO85" s="3" t="str">
        <f t="shared" si="233"/>
        <v>900937970-6</v>
      </c>
      <c r="AP85" s="3" t="str">
        <f t="shared" si="234"/>
        <v>NO</v>
      </c>
      <c r="AQ85" s="3">
        <f t="shared" si="235"/>
        <v>37</v>
      </c>
      <c r="AR85" s="3">
        <f t="shared" si="236"/>
        <v>37</v>
      </c>
      <c r="AS85" s="3" t="str">
        <f t="shared" si="237"/>
        <v>Jose Vicioso Villa</v>
      </c>
      <c r="AT85" s="3">
        <f t="shared" si="238"/>
        <v>12541337</v>
      </c>
      <c r="AU85" s="3" t="str">
        <f t="shared" si="239"/>
        <v>SI</v>
      </c>
      <c r="AV85" s="3">
        <f t="shared" si="240"/>
        <v>1</v>
      </c>
      <c r="AW85" s="3">
        <f t="shared" si="241"/>
        <v>1</v>
      </c>
      <c r="AX85" s="3">
        <f t="shared" si="242"/>
        <v>1</v>
      </c>
      <c r="AY85" s="3">
        <f t="shared" si="81"/>
        <v>0</v>
      </c>
      <c r="AZ85" s="3" t="str">
        <f t="shared" si="243"/>
        <v>Motor F. de Borda</v>
      </c>
      <c r="BA85" s="3" t="str">
        <f t="shared" si="323"/>
        <v>Motor F. de Borda</v>
      </c>
      <c r="BB85" s="3">
        <f t="shared" si="244"/>
        <v>50</v>
      </c>
      <c r="BC85" s="3">
        <f t="shared" si="324"/>
        <v>0</v>
      </c>
      <c r="BD85" s="3" t="str">
        <f t="shared" si="245"/>
        <v>NO</v>
      </c>
      <c r="BE85" s="3" t="str">
        <f t="shared" si="246"/>
        <v>Lancha curvina 250</v>
      </c>
      <c r="BF85" s="3" t="str">
        <f t="shared" si="325"/>
        <v>Lancha</v>
      </c>
      <c r="BG85" s="3" t="str">
        <f t="shared" si="326"/>
        <v>Botes</v>
      </c>
      <c r="BH85" s="3">
        <f t="shared" si="247"/>
        <v>1</v>
      </c>
      <c r="BI85" s="3">
        <f t="shared" ref="BI85:BI114" si="344">+BI84</f>
        <v>6</v>
      </c>
      <c r="BJ85" s="3">
        <f t="shared" ref="BJ85:BJ114" si="345">+BJ84</f>
        <v>30</v>
      </c>
      <c r="BK85" s="3" t="str">
        <f t="shared" si="266"/>
        <v>Linea de Mano</v>
      </c>
      <c r="BL85" s="3" t="str">
        <f t="shared" si="267"/>
        <v>Palangre</v>
      </c>
      <c r="BM85" s="3" t="str">
        <f t="shared" si="268"/>
        <v>Nasa</v>
      </c>
      <c r="BN85" s="3" t="str">
        <f t="shared" si="248"/>
        <v>Nasa</v>
      </c>
      <c r="BO85" s="3">
        <f t="shared" ref="BO85:BO116" si="346">+BO84</f>
        <v>0</v>
      </c>
      <c r="BP85" s="3" t="str">
        <f t="shared" si="269"/>
        <v>Cojinoa</v>
      </c>
      <c r="BQ85" s="3" t="str">
        <f t="shared" si="270"/>
        <v>Pargo</v>
      </c>
      <c r="BR85" s="3" t="str">
        <f t="shared" si="271"/>
        <v>Sierra</v>
      </c>
      <c r="BS85" s="3" t="str">
        <f t="shared" si="272"/>
        <v>Picua</v>
      </c>
      <c r="BT85" s="3" t="str">
        <f t="shared" si="273"/>
        <v>Libra</v>
      </c>
      <c r="BU85" s="3" t="str">
        <f t="shared" si="274"/>
        <v>Libra</v>
      </c>
      <c r="BV85" s="3" t="str">
        <f t="shared" si="275"/>
        <v>Libra</v>
      </c>
      <c r="BW85" s="3" t="str">
        <f t="shared" si="276"/>
        <v>Libra</v>
      </c>
      <c r="BX85" s="3">
        <f t="shared" si="277"/>
        <v>4000</v>
      </c>
      <c r="BY85" s="3">
        <f t="shared" si="278"/>
        <v>7000</v>
      </c>
      <c r="BZ85" s="3">
        <f t="shared" si="279"/>
        <v>7000</v>
      </c>
      <c r="CA85" s="3">
        <f t="shared" si="280"/>
        <v>4000</v>
      </c>
      <c r="CB85" s="3" t="str">
        <f t="shared" si="281"/>
        <v>Cojinoa</v>
      </c>
      <c r="CC85" s="3" t="str">
        <f t="shared" si="282"/>
        <v>Pardo</v>
      </c>
      <c r="CD85" s="3" t="str">
        <f t="shared" si="283"/>
        <v>Sierra</v>
      </c>
      <c r="CE85" s="3" t="str">
        <f t="shared" si="284"/>
        <v>Picua</v>
      </c>
      <c r="CF85" s="3" t="str">
        <f t="shared" si="285"/>
        <v>Libra</v>
      </c>
      <c r="CG85" s="3" t="str">
        <f t="shared" si="286"/>
        <v>Libra</v>
      </c>
      <c r="CH85" s="3" t="str">
        <f t="shared" si="287"/>
        <v>Libra</v>
      </c>
      <c r="CI85" s="3" t="str">
        <f t="shared" si="288"/>
        <v>Libra</v>
      </c>
      <c r="CJ85" s="3">
        <f t="shared" si="289"/>
        <v>4000</v>
      </c>
      <c r="CK85" s="3">
        <f t="shared" si="290"/>
        <v>7000</v>
      </c>
      <c r="CL85" s="3">
        <f t="shared" si="291"/>
        <v>7000</v>
      </c>
      <c r="CM85" s="3">
        <f t="shared" si="292"/>
        <v>4000</v>
      </c>
      <c r="CN85" s="3" t="str">
        <f t="shared" si="249"/>
        <v>SI</v>
      </c>
      <c r="CO85" s="3">
        <f t="shared" si="250"/>
        <v>2</v>
      </c>
      <c r="CP85" s="3" t="str">
        <f t="shared" si="223"/>
        <v>D.P.S y Drummond</v>
      </c>
      <c r="CQ85" s="3" t="str">
        <f t="shared" si="224"/>
        <v>D.P.S.Y DRUMMOND</v>
      </c>
      <c r="CR85" s="3" t="str">
        <f t="shared" si="251"/>
        <v>Lancha</v>
      </c>
      <c r="CS85" s="3" t="str">
        <f t="shared" si="252"/>
        <v>GPS</v>
      </c>
      <c r="CT85" s="3" t="str">
        <f t="shared" si="253"/>
        <v>Chalecos</v>
      </c>
      <c r="CU85" s="3" t="str">
        <f t="shared" si="87"/>
        <v>Anzuelos</v>
      </c>
      <c r="CV85" s="3" t="str">
        <f t="shared" si="88"/>
        <v>Tables</v>
      </c>
      <c r="CW85" s="3">
        <f t="shared" si="254"/>
        <v>1</v>
      </c>
      <c r="CX85" s="3">
        <f t="shared" si="255"/>
        <v>1</v>
      </c>
      <c r="CY85" s="3">
        <f t="shared" si="256"/>
        <v>5</v>
      </c>
      <c r="CZ85" s="3">
        <f t="shared" si="225"/>
        <v>10</v>
      </c>
      <c r="DA85" s="3">
        <f t="shared" si="226"/>
        <v>9</v>
      </c>
      <c r="DB85" s="3" t="str">
        <f t="shared" si="257"/>
        <v>SI</v>
      </c>
      <c r="DC85" s="3" t="str">
        <f t="shared" si="258"/>
        <v>SI</v>
      </c>
      <c r="DD85" s="3" t="str">
        <f t="shared" si="259"/>
        <v>SI</v>
      </c>
      <c r="DE85" s="3" t="str">
        <f t="shared" si="227"/>
        <v>SI</v>
      </c>
      <c r="DF85" s="3" t="str">
        <f t="shared" si="228"/>
        <v>SI</v>
      </c>
      <c r="DG85" s="3" t="str">
        <f t="shared" si="260"/>
        <v>Nuevas</v>
      </c>
      <c r="DH85" s="3" t="str">
        <f t="shared" si="261"/>
        <v>Nuevas</v>
      </c>
      <c r="DI85" s="3" t="str">
        <f t="shared" si="262"/>
        <v>Nuevas</v>
      </c>
      <c r="DJ85" s="3" t="str">
        <f t="shared" si="229"/>
        <v>Nuevas</v>
      </c>
      <c r="DK85" s="3" t="str">
        <f t="shared" si="230"/>
        <v>Nuevas</v>
      </c>
      <c r="DL85" s="3" t="s">
        <v>99</v>
      </c>
      <c r="DM85" s="16" t="s">
        <v>1456</v>
      </c>
      <c r="DN85" s="3" t="s">
        <v>87</v>
      </c>
      <c r="DO85" s="3" t="s">
        <v>259</v>
      </c>
      <c r="DP85" s="3" t="s">
        <v>703</v>
      </c>
      <c r="DQ85" s="3" t="s">
        <v>160</v>
      </c>
      <c r="DR85" s="3">
        <v>15</v>
      </c>
      <c r="DS85" s="77" t="s">
        <v>148</v>
      </c>
      <c r="DT85" s="40" t="s">
        <v>88</v>
      </c>
      <c r="DU85" s="3">
        <f t="shared" si="295"/>
        <v>285</v>
      </c>
      <c r="DV85" s="3" t="s">
        <v>216</v>
      </c>
      <c r="DW85" s="16" t="s">
        <v>164</v>
      </c>
      <c r="DX85" s="3" t="s">
        <v>167</v>
      </c>
      <c r="DY85" s="3">
        <v>40000</v>
      </c>
      <c r="DZ85" s="3">
        <f t="shared" si="296"/>
        <v>0</v>
      </c>
      <c r="EA85" s="3">
        <f t="shared" si="303"/>
        <v>30000</v>
      </c>
      <c r="EB85" s="3">
        <v>10000</v>
      </c>
      <c r="EC85" s="3">
        <v>3000</v>
      </c>
      <c r="ED85" s="3">
        <f t="shared" si="327"/>
        <v>5000</v>
      </c>
      <c r="EE85" s="3">
        <f t="shared" si="202"/>
        <v>2000</v>
      </c>
      <c r="EF85" s="3">
        <v>53000</v>
      </c>
      <c r="EG85" s="3" t="str">
        <f t="shared" ref="EG85:EH87" si="347">+EG84</f>
        <v>Lisa</v>
      </c>
      <c r="EH85" s="3" t="str">
        <f t="shared" si="347"/>
        <v>Lebranche</v>
      </c>
      <c r="EI85" s="3" t="str">
        <f t="shared" si="341"/>
        <v>Sierra</v>
      </c>
      <c r="EJ85" s="3" t="str">
        <f t="shared" si="341"/>
        <v>Carite</v>
      </c>
      <c r="EK85" s="3" t="str">
        <f t="shared" ref="EK85:EL87" si="348">+EK84</f>
        <v>Mano</v>
      </c>
      <c r="EL85" s="3" t="str">
        <f t="shared" si="348"/>
        <v>Mano</v>
      </c>
      <c r="EM85" s="3" t="str">
        <f t="shared" si="342"/>
        <v>Libra</v>
      </c>
      <c r="EN85" s="3" t="str">
        <f t="shared" si="342"/>
        <v>Libra</v>
      </c>
      <c r="EO85" s="3">
        <f t="shared" ref="EO85:EP87" si="349">+EO84</f>
        <v>2000</v>
      </c>
      <c r="EP85" s="3">
        <f t="shared" si="349"/>
        <v>20000</v>
      </c>
      <c r="EQ85" s="3">
        <f t="shared" si="343"/>
        <v>7000</v>
      </c>
      <c r="ER85" s="3">
        <f t="shared" si="343"/>
        <v>5000</v>
      </c>
      <c r="ES85" s="3" t="str">
        <f t="shared" si="328"/>
        <v>Pargo</v>
      </c>
      <c r="ET85" s="3" t="str">
        <f t="shared" si="329"/>
        <v>Sierra</v>
      </c>
      <c r="EU85" s="3" t="str">
        <f t="shared" si="330"/>
        <v>Sable</v>
      </c>
      <c r="EV85" s="3" t="str">
        <f t="shared" si="331"/>
        <v>Picua</v>
      </c>
      <c r="EW85" s="3" t="str">
        <f t="shared" si="332"/>
        <v>Libra</v>
      </c>
      <c r="EX85" s="3" t="str">
        <f t="shared" si="333"/>
        <v>Libra</v>
      </c>
      <c r="EY85" s="3" t="str">
        <f t="shared" si="334"/>
        <v>Mano</v>
      </c>
      <c r="EZ85" s="3" t="str">
        <f t="shared" si="335"/>
        <v>Mano</v>
      </c>
      <c r="FA85" s="3">
        <f t="shared" si="336"/>
        <v>10000</v>
      </c>
      <c r="FB85" s="3">
        <f t="shared" si="337"/>
        <v>10000</v>
      </c>
      <c r="FC85" s="3">
        <f t="shared" si="338"/>
        <v>4000</v>
      </c>
      <c r="FD85" s="3">
        <f t="shared" si="339"/>
        <v>6000</v>
      </c>
      <c r="FE85" s="3" t="s">
        <v>225</v>
      </c>
      <c r="FF85" s="3" t="str">
        <f t="shared" si="319"/>
        <v>Mercado</v>
      </c>
      <c r="FG85" s="77" t="str">
        <f t="shared" si="318"/>
        <v>NO</v>
      </c>
      <c r="FH85" s="3">
        <f t="shared" si="305"/>
        <v>0</v>
      </c>
      <c r="FI85" s="3">
        <f t="shared" si="306"/>
        <v>0</v>
      </c>
      <c r="FJ85" s="3" t="str">
        <f t="shared" si="294"/>
        <v>Con un Niño Autista</v>
      </c>
    </row>
    <row r="86" spans="1:166" x14ac:dyDescent="0.25">
      <c r="A86" s="29">
        <v>80</v>
      </c>
      <c r="B86" s="3" t="s">
        <v>401</v>
      </c>
      <c r="C86" s="3" t="s">
        <v>705</v>
      </c>
      <c r="D86" s="3" t="s">
        <v>635</v>
      </c>
      <c r="E86" s="3" t="s">
        <v>706</v>
      </c>
      <c r="F86" s="33" t="s">
        <v>133</v>
      </c>
      <c r="G86" s="36">
        <v>26353</v>
      </c>
      <c r="H86" s="3" t="str">
        <f t="shared" si="320"/>
        <v>SI</v>
      </c>
      <c r="I86" s="3" t="str">
        <f t="shared" si="231"/>
        <v>Contributivo</v>
      </c>
      <c r="J86" s="3" t="str">
        <f t="shared" si="321"/>
        <v>SI</v>
      </c>
      <c r="K86" s="3" t="s">
        <v>1531</v>
      </c>
      <c r="L86" s="37">
        <v>84459461</v>
      </c>
      <c r="M86" s="77" t="s">
        <v>144</v>
      </c>
      <c r="N86" s="3">
        <f t="shared" si="208"/>
        <v>4208405</v>
      </c>
      <c r="O86" s="3">
        <v>3024358910</v>
      </c>
      <c r="P86" s="3" t="str">
        <f t="shared" si="209"/>
        <v>dirier69@hotmail.com</v>
      </c>
      <c r="Q86" s="3" t="s">
        <v>707</v>
      </c>
      <c r="R86" s="77" t="s">
        <v>7</v>
      </c>
      <c r="S86" s="3">
        <f t="shared" si="298"/>
        <v>0</v>
      </c>
      <c r="T86" s="3" t="s">
        <v>609</v>
      </c>
      <c r="U86" s="3">
        <f t="shared" si="299"/>
        <v>0</v>
      </c>
      <c r="V86" s="3">
        <f t="shared" si="300"/>
        <v>0</v>
      </c>
      <c r="W86" s="3" t="s">
        <v>609</v>
      </c>
      <c r="X86" s="3" t="s">
        <v>609</v>
      </c>
      <c r="Y86" s="3">
        <f t="shared" si="301"/>
        <v>0</v>
      </c>
      <c r="Z86" s="3">
        <f t="shared" si="302"/>
        <v>0</v>
      </c>
      <c r="AA86" s="95">
        <f t="shared" si="265"/>
        <v>3000000</v>
      </c>
      <c r="AB86" s="3">
        <v>7</v>
      </c>
      <c r="AC86" s="95">
        <v>10800000</v>
      </c>
      <c r="AD86" s="3" t="s">
        <v>88</v>
      </c>
      <c r="AE86" s="77" t="str">
        <f>+AE85</f>
        <v>Banco</v>
      </c>
      <c r="AF86" s="3" t="str">
        <f>+AF85</f>
        <v>Agrario</v>
      </c>
      <c r="AG86" s="3" t="s">
        <v>87</v>
      </c>
      <c r="AH86" s="3" t="s">
        <v>20</v>
      </c>
      <c r="AI86" s="3">
        <v>7</v>
      </c>
      <c r="AJ86" s="3" t="str">
        <f>+AJ85</f>
        <v>Asociacion</v>
      </c>
      <c r="AK86" s="3">
        <v>1</v>
      </c>
      <c r="AL86" s="3" t="s">
        <v>610</v>
      </c>
      <c r="AM86" s="3" t="s">
        <v>611</v>
      </c>
      <c r="AN86" s="3">
        <f t="shared" si="232"/>
        <v>40828</v>
      </c>
      <c r="AO86" s="3" t="str">
        <f t="shared" si="233"/>
        <v>900937970-6</v>
      </c>
      <c r="AP86" s="3" t="str">
        <f t="shared" si="234"/>
        <v>NO</v>
      </c>
      <c r="AQ86" s="3">
        <f t="shared" si="235"/>
        <v>37</v>
      </c>
      <c r="AR86" s="3">
        <f t="shared" si="236"/>
        <v>37</v>
      </c>
      <c r="AS86" s="3" t="str">
        <f t="shared" si="237"/>
        <v>Jose Vicioso Villa</v>
      </c>
      <c r="AT86" s="3">
        <f t="shared" si="238"/>
        <v>12541337</v>
      </c>
      <c r="AU86" s="3" t="str">
        <f t="shared" si="239"/>
        <v>SI</v>
      </c>
      <c r="AV86" s="3">
        <f t="shared" si="240"/>
        <v>1</v>
      </c>
      <c r="AW86" s="3">
        <f t="shared" si="241"/>
        <v>1</v>
      </c>
      <c r="AX86" s="3">
        <f t="shared" si="242"/>
        <v>1</v>
      </c>
      <c r="AY86" s="3">
        <f t="shared" si="81"/>
        <v>0</v>
      </c>
      <c r="AZ86" s="3" t="str">
        <f t="shared" si="243"/>
        <v>Motor F. de Borda</v>
      </c>
      <c r="BA86" s="3" t="str">
        <f t="shared" si="323"/>
        <v>Motor F. de Borda</v>
      </c>
      <c r="BB86" s="3">
        <f t="shared" si="244"/>
        <v>50</v>
      </c>
      <c r="BC86" s="3">
        <f t="shared" si="324"/>
        <v>0</v>
      </c>
      <c r="BD86" s="3" t="str">
        <f t="shared" si="245"/>
        <v>NO</v>
      </c>
      <c r="BE86" s="3" t="str">
        <f t="shared" si="246"/>
        <v>Lancha curvina 250</v>
      </c>
      <c r="BF86" s="3" t="str">
        <f t="shared" si="325"/>
        <v>Lancha</v>
      </c>
      <c r="BG86" s="3" t="str">
        <f t="shared" si="326"/>
        <v>Botes</v>
      </c>
      <c r="BH86" s="3">
        <f t="shared" si="247"/>
        <v>1</v>
      </c>
      <c r="BI86" s="3">
        <f t="shared" si="344"/>
        <v>6</v>
      </c>
      <c r="BJ86" s="3">
        <f t="shared" si="345"/>
        <v>30</v>
      </c>
      <c r="BK86" s="3" t="str">
        <f t="shared" si="266"/>
        <v>Linea de Mano</v>
      </c>
      <c r="BL86" s="3" t="str">
        <f t="shared" si="267"/>
        <v>Palangre</v>
      </c>
      <c r="BM86" s="3" t="str">
        <f t="shared" si="268"/>
        <v>Nasa</v>
      </c>
      <c r="BN86" s="3" t="str">
        <f t="shared" si="248"/>
        <v>Nasa</v>
      </c>
      <c r="BO86" s="3">
        <f t="shared" si="346"/>
        <v>0</v>
      </c>
      <c r="BP86" s="3" t="str">
        <f t="shared" si="269"/>
        <v>Cojinoa</v>
      </c>
      <c r="BQ86" s="3" t="str">
        <f t="shared" si="270"/>
        <v>Pargo</v>
      </c>
      <c r="BR86" s="3" t="str">
        <f t="shared" si="271"/>
        <v>Sierra</v>
      </c>
      <c r="BS86" s="3" t="str">
        <f t="shared" si="272"/>
        <v>Picua</v>
      </c>
      <c r="BT86" s="3" t="str">
        <f t="shared" si="273"/>
        <v>Libra</v>
      </c>
      <c r="BU86" s="3" t="str">
        <f t="shared" si="274"/>
        <v>Libra</v>
      </c>
      <c r="BV86" s="3" t="str">
        <f t="shared" si="275"/>
        <v>Libra</v>
      </c>
      <c r="BW86" s="3" t="str">
        <f t="shared" si="276"/>
        <v>Libra</v>
      </c>
      <c r="BX86" s="3">
        <f t="shared" si="277"/>
        <v>4000</v>
      </c>
      <c r="BY86" s="3">
        <f t="shared" si="278"/>
        <v>7000</v>
      </c>
      <c r="BZ86" s="3">
        <f t="shared" si="279"/>
        <v>7000</v>
      </c>
      <c r="CA86" s="3">
        <f t="shared" si="280"/>
        <v>4000</v>
      </c>
      <c r="CB86" s="3" t="str">
        <f t="shared" si="281"/>
        <v>Cojinoa</v>
      </c>
      <c r="CC86" s="3" t="str">
        <f t="shared" si="282"/>
        <v>Pardo</v>
      </c>
      <c r="CD86" s="3" t="str">
        <f t="shared" si="283"/>
        <v>Sierra</v>
      </c>
      <c r="CE86" s="3" t="str">
        <f t="shared" si="284"/>
        <v>Picua</v>
      </c>
      <c r="CF86" s="3" t="str">
        <f t="shared" si="285"/>
        <v>Libra</v>
      </c>
      <c r="CG86" s="3" t="str">
        <f t="shared" si="286"/>
        <v>Libra</v>
      </c>
      <c r="CH86" s="3" t="str">
        <f t="shared" si="287"/>
        <v>Libra</v>
      </c>
      <c r="CI86" s="3" t="str">
        <f t="shared" si="288"/>
        <v>Libra</v>
      </c>
      <c r="CJ86" s="3">
        <f t="shared" si="289"/>
        <v>4000</v>
      </c>
      <c r="CK86" s="3">
        <f t="shared" si="290"/>
        <v>7000</v>
      </c>
      <c r="CL86" s="3">
        <f t="shared" si="291"/>
        <v>7000</v>
      </c>
      <c r="CM86" s="3">
        <f t="shared" si="292"/>
        <v>4000</v>
      </c>
      <c r="CN86" s="3" t="str">
        <f t="shared" si="249"/>
        <v>SI</v>
      </c>
      <c r="CO86" s="3">
        <f t="shared" si="250"/>
        <v>2</v>
      </c>
      <c r="CP86" s="3" t="str">
        <f t="shared" si="223"/>
        <v>D.P.S y Drummond</v>
      </c>
      <c r="CQ86" s="3" t="str">
        <f t="shared" si="224"/>
        <v>D.P.S.Y DRUMMOND</v>
      </c>
      <c r="CR86" s="3" t="str">
        <f t="shared" si="251"/>
        <v>Lancha</v>
      </c>
      <c r="CS86" s="3" t="str">
        <f t="shared" si="252"/>
        <v>GPS</v>
      </c>
      <c r="CT86" s="3" t="str">
        <f t="shared" si="253"/>
        <v>Chalecos</v>
      </c>
      <c r="CU86" s="3" t="str">
        <f t="shared" si="87"/>
        <v>Anzuelos</v>
      </c>
      <c r="CV86" s="3" t="str">
        <f t="shared" si="88"/>
        <v>Tables</v>
      </c>
      <c r="CW86" s="3">
        <f t="shared" si="254"/>
        <v>1</v>
      </c>
      <c r="CX86" s="3">
        <f t="shared" si="255"/>
        <v>1</v>
      </c>
      <c r="CY86" s="3">
        <f t="shared" si="256"/>
        <v>5</v>
      </c>
      <c r="CZ86" s="3">
        <f t="shared" si="225"/>
        <v>10</v>
      </c>
      <c r="DA86" s="3">
        <f t="shared" si="226"/>
        <v>9</v>
      </c>
      <c r="DB86" s="3" t="str">
        <f t="shared" si="257"/>
        <v>SI</v>
      </c>
      <c r="DC86" s="3" t="str">
        <f t="shared" si="258"/>
        <v>SI</v>
      </c>
      <c r="DD86" s="3" t="str">
        <f t="shared" si="259"/>
        <v>SI</v>
      </c>
      <c r="DE86" s="3" t="str">
        <f t="shared" si="227"/>
        <v>SI</v>
      </c>
      <c r="DF86" s="3" t="str">
        <f t="shared" si="228"/>
        <v>SI</v>
      </c>
      <c r="DG86" s="3" t="str">
        <f t="shared" si="260"/>
        <v>Nuevas</v>
      </c>
      <c r="DH86" s="3" t="str">
        <f t="shared" si="261"/>
        <v>Nuevas</v>
      </c>
      <c r="DI86" s="3" t="str">
        <f t="shared" si="262"/>
        <v>Nuevas</v>
      </c>
      <c r="DJ86" s="3" t="str">
        <f t="shared" si="229"/>
        <v>Nuevas</v>
      </c>
      <c r="DK86" s="3" t="str">
        <f t="shared" si="230"/>
        <v>Nuevas</v>
      </c>
      <c r="DL86" s="3" t="s">
        <v>99</v>
      </c>
      <c r="DM86" s="16" t="s">
        <v>1456</v>
      </c>
      <c r="DN86" s="3" t="s">
        <v>87</v>
      </c>
      <c r="DO86" s="3" t="s">
        <v>259</v>
      </c>
      <c r="DP86" s="3" t="s">
        <v>703</v>
      </c>
      <c r="DQ86" s="3" t="s">
        <v>160</v>
      </c>
      <c r="DR86" s="3">
        <v>15</v>
      </c>
      <c r="DS86" s="77" t="s">
        <v>148</v>
      </c>
      <c r="DT86" s="40" t="s">
        <v>88</v>
      </c>
      <c r="DU86" s="3">
        <f t="shared" si="295"/>
        <v>285</v>
      </c>
      <c r="DV86" s="3" t="s">
        <v>216</v>
      </c>
      <c r="DW86" s="16" t="s">
        <v>164</v>
      </c>
      <c r="DX86" s="3" t="s">
        <v>167</v>
      </c>
      <c r="DY86" s="3">
        <v>40000</v>
      </c>
      <c r="DZ86" s="3">
        <f t="shared" si="296"/>
        <v>0</v>
      </c>
      <c r="EA86" s="3">
        <f t="shared" si="303"/>
        <v>30000</v>
      </c>
      <c r="EB86" s="3">
        <v>10000</v>
      </c>
      <c r="EC86" s="3">
        <v>3000</v>
      </c>
      <c r="ED86" s="3">
        <f t="shared" si="327"/>
        <v>5000</v>
      </c>
      <c r="EE86" s="3">
        <f t="shared" si="202"/>
        <v>2000</v>
      </c>
      <c r="EF86" s="3">
        <v>53000</v>
      </c>
      <c r="EG86" s="3" t="str">
        <f t="shared" si="347"/>
        <v>Lisa</v>
      </c>
      <c r="EH86" s="3" t="str">
        <f t="shared" si="347"/>
        <v>Lebranche</v>
      </c>
      <c r="EI86" s="3" t="str">
        <f t="shared" si="341"/>
        <v>Sierra</v>
      </c>
      <c r="EJ86" s="3" t="str">
        <f t="shared" si="341"/>
        <v>Carite</v>
      </c>
      <c r="EK86" s="3" t="str">
        <f t="shared" si="348"/>
        <v>Mano</v>
      </c>
      <c r="EL86" s="3" t="str">
        <f t="shared" si="348"/>
        <v>Mano</v>
      </c>
      <c r="EM86" s="3" t="str">
        <f t="shared" si="342"/>
        <v>Libra</v>
      </c>
      <c r="EN86" s="3" t="str">
        <f t="shared" si="342"/>
        <v>Libra</v>
      </c>
      <c r="EO86" s="3">
        <f t="shared" si="349"/>
        <v>2000</v>
      </c>
      <c r="EP86" s="3">
        <f t="shared" si="349"/>
        <v>20000</v>
      </c>
      <c r="EQ86" s="3">
        <f t="shared" si="343"/>
        <v>7000</v>
      </c>
      <c r="ER86" s="3">
        <f t="shared" si="343"/>
        <v>5000</v>
      </c>
      <c r="ES86" s="3" t="str">
        <f t="shared" si="328"/>
        <v>Pargo</v>
      </c>
      <c r="ET86" s="3" t="str">
        <f t="shared" si="329"/>
        <v>Sierra</v>
      </c>
      <c r="EU86" s="3" t="str">
        <f t="shared" si="330"/>
        <v>Sable</v>
      </c>
      <c r="EV86" s="3" t="str">
        <f t="shared" si="331"/>
        <v>Picua</v>
      </c>
      <c r="EW86" s="3" t="str">
        <f t="shared" si="332"/>
        <v>Libra</v>
      </c>
      <c r="EX86" s="3" t="str">
        <f t="shared" si="333"/>
        <v>Libra</v>
      </c>
      <c r="EY86" s="3" t="str">
        <f t="shared" si="334"/>
        <v>Mano</v>
      </c>
      <c r="EZ86" s="3" t="str">
        <f t="shared" si="335"/>
        <v>Mano</v>
      </c>
      <c r="FA86" s="3">
        <f t="shared" si="336"/>
        <v>10000</v>
      </c>
      <c r="FB86" s="3">
        <f t="shared" si="337"/>
        <v>10000</v>
      </c>
      <c r="FC86" s="3">
        <f t="shared" si="338"/>
        <v>4000</v>
      </c>
      <c r="FD86" s="3">
        <f t="shared" si="339"/>
        <v>6000</v>
      </c>
      <c r="FE86" s="3" t="s">
        <v>225</v>
      </c>
      <c r="FF86" s="3" t="str">
        <f t="shared" si="319"/>
        <v>Mercado</v>
      </c>
      <c r="FG86" s="77" t="str">
        <f t="shared" si="318"/>
        <v>NO</v>
      </c>
      <c r="FH86" s="3">
        <f t="shared" si="305"/>
        <v>0</v>
      </c>
      <c r="FI86" s="3">
        <f t="shared" si="306"/>
        <v>0</v>
      </c>
      <c r="FJ86" s="3" t="str">
        <f t="shared" si="294"/>
        <v>Con un Niño Autista</v>
      </c>
    </row>
    <row r="87" spans="1:166" x14ac:dyDescent="0.25">
      <c r="A87" s="29">
        <v>81</v>
      </c>
      <c r="B87" s="3" t="s">
        <v>425</v>
      </c>
      <c r="C87" s="3" t="s">
        <v>708</v>
      </c>
      <c r="D87" s="3" t="s">
        <v>635</v>
      </c>
      <c r="E87" s="3" t="s">
        <v>709</v>
      </c>
      <c r="F87" s="33" t="s">
        <v>133</v>
      </c>
      <c r="G87" s="36">
        <v>18735</v>
      </c>
      <c r="H87" s="3" t="str">
        <f t="shared" si="320"/>
        <v>SI</v>
      </c>
      <c r="I87" s="3" t="str">
        <f t="shared" si="231"/>
        <v>Contributivo</v>
      </c>
      <c r="J87" s="3" t="str">
        <f t="shared" si="321"/>
        <v>SI</v>
      </c>
      <c r="K87" s="3" t="s">
        <v>1531</v>
      </c>
      <c r="L87" s="37">
        <v>12533238</v>
      </c>
      <c r="M87" s="77" t="s">
        <v>143</v>
      </c>
      <c r="N87" s="3">
        <f t="shared" si="208"/>
        <v>4208405</v>
      </c>
      <c r="O87" s="3">
        <v>3017036774</v>
      </c>
      <c r="P87" s="3" t="str">
        <f t="shared" si="209"/>
        <v>dirier69@hotmail.com</v>
      </c>
      <c r="Q87" s="3" t="s">
        <v>710</v>
      </c>
      <c r="R87" s="77" t="s">
        <v>148</v>
      </c>
      <c r="S87" s="3">
        <f t="shared" si="298"/>
        <v>0</v>
      </c>
      <c r="T87" s="3" t="s">
        <v>609</v>
      </c>
      <c r="U87" s="3">
        <f t="shared" si="299"/>
        <v>0</v>
      </c>
      <c r="V87" s="3">
        <f t="shared" si="300"/>
        <v>0</v>
      </c>
      <c r="W87" s="3" t="s">
        <v>609</v>
      </c>
      <c r="X87" s="3" t="s">
        <v>609</v>
      </c>
      <c r="Y87" s="3">
        <f t="shared" si="301"/>
        <v>0</v>
      </c>
      <c r="Z87" s="3">
        <f t="shared" si="302"/>
        <v>0</v>
      </c>
      <c r="AA87" s="95">
        <f t="shared" si="265"/>
        <v>3000000</v>
      </c>
      <c r="AB87" s="3">
        <v>3</v>
      </c>
      <c r="AC87" s="95">
        <v>10800000</v>
      </c>
      <c r="AD87" s="3" t="s">
        <v>87</v>
      </c>
      <c r="AE87" s="77" t="s">
        <v>11</v>
      </c>
      <c r="AF87" s="3" t="s">
        <v>711</v>
      </c>
      <c r="AG87" s="3" t="s">
        <v>87</v>
      </c>
      <c r="AH87" s="3" t="s">
        <v>20</v>
      </c>
      <c r="AI87" s="3">
        <v>7</v>
      </c>
      <c r="AJ87" s="3" t="s">
        <v>246</v>
      </c>
      <c r="AK87" s="3">
        <v>1</v>
      </c>
      <c r="AL87" s="3" t="s">
        <v>610</v>
      </c>
      <c r="AM87" s="3" t="s">
        <v>611</v>
      </c>
      <c r="AN87" s="3">
        <f t="shared" si="232"/>
        <v>40828</v>
      </c>
      <c r="AO87" s="3" t="str">
        <f t="shared" si="233"/>
        <v>900937970-6</v>
      </c>
      <c r="AP87" s="3" t="str">
        <f t="shared" si="234"/>
        <v>NO</v>
      </c>
      <c r="AQ87" s="3">
        <f t="shared" si="235"/>
        <v>37</v>
      </c>
      <c r="AR87" s="3">
        <f t="shared" si="236"/>
        <v>37</v>
      </c>
      <c r="AS87" s="3" t="str">
        <f t="shared" si="237"/>
        <v>Jose Vicioso Villa</v>
      </c>
      <c r="AT87" s="3">
        <f t="shared" si="238"/>
        <v>12541337</v>
      </c>
      <c r="AU87" s="3" t="str">
        <f t="shared" si="239"/>
        <v>SI</v>
      </c>
      <c r="AV87" s="3">
        <f t="shared" si="240"/>
        <v>1</v>
      </c>
      <c r="AW87" s="3">
        <f t="shared" si="241"/>
        <v>1</v>
      </c>
      <c r="AX87" s="3">
        <f t="shared" si="242"/>
        <v>1</v>
      </c>
      <c r="AY87" s="3">
        <f t="shared" si="81"/>
        <v>0</v>
      </c>
      <c r="AZ87" s="3" t="str">
        <f t="shared" si="243"/>
        <v>Motor F. de Borda</v>
      </c>
      <c r="BA87" s="3" t="str">
        <f t="shared" si="323"/>
        <v>Motor F. de Borda</v>
      </c>
      <c r="BB87" s="3">
        <f t="shared" si="244"/>
        <v>50</v>
      </c>
      <c r="BC87" s="3">
        <f t="shared" si="324"/>
        <v>0</v>
      </c>
      <c r="BD87" s="3" t="str">
        <f t="shared" si="245"/>
        <v>NO</v>
      </c>
      <c r="BE87" s="3" t="str">
        <f t="shared" si="246"/>
        <v>Lancha curvina 250</v>
      </c>
      <c r="BF87" s="3" t="str">
        <f t="shared" si="325"/>
        <v>Lancha</v>
      </c>
      <c r="BG87" s="3" t="str">
        <f t="shared" si="326"/>
        <v>Botes</v>
      </c>
      <c r="BH87" s="3">
        <f t="shared" si="247"/>
        <v>1</v>
      </c>
      <c r="BI87" s="3">
        <f t="shared" si="344"/>
        <v>6</v>
      </c>
      <c r="BJ87" s="3">
        <f t="shared" si="345"/>
        <v>30</v>
      </c>
      <c r="BK87" s="3" t="str">
        <f t="shared" si="266"/>
        <v>Linea de Mano</v>
      </c>
      <c r="BL87" s="3" t="str">
        <f t="shared" si="267"/>
        <v>Palangre</v>
      </c>
      <c r="BM87" s="3" t="str">
        <f t="shared" si="268"/>
        <v>Nasa</v>
      </c>
      <c r="BN87" s="3" t="str">
        <f t="shared" si="248"/>
        <v>Nasa</v>
      </c>
      <c r="BO87" s="3">
        <f t="shared" si="346"/>
        <v>0</v>
      </c>
      <c r="BP87" s="3" t="str">
        <f t="shared" si="269"/>
        <v>Cojinoa</v>
      </c>
      <c r="BQ87" s="3" t="str">
        <f t="shared" si="270"/>
        <v>Pargo</v>
      </c>
      <c r="BR87" s="3" t="str">
        <f t="shared" si="271"/>
        <v>Sierra</v>
      </c>
      <c r="BS87" s="3" t="str">
        <f t="shared" si="272"/>
        <v>Picua</v>
      </c>
      <c r="BT87" s="3" t="str">
        <f t="shared" si="273"/>
        <v>Libra</v>
      </c>
      <c r="BU87" s="3" t="str">
        <f t="shared" si="274"/>
        <v>Libra</v>
      </c>
      <c r="BV87" s="3" t="str">
        <f t="shared" si="275"/>
        <v>Libra</v>
      </c>
      <c r="BW87" s="3" t="str">
        <f t="shared" si="276"/>
        <v>Libra</v>
      </c>
      <c r="BX87" s="3">
        <f t="shared" si="277"/>
        <v>4000</v>
      </c>
      <c r="BY87" s="3">
        <f t="shared" si="278"/>
        <v>7000</v>
      </c>
      <c r="BZ87" s="3">
        <f t="shared" si="279"/>
        <v>7000</v>
      </c>
      <c r="CA87" s="3">
        <f t="shared" si="280"/>
        <v>4000</v>
      </c>
      <c r="CB87" s="3" t="str">
        <f t="shared" si="281"/>
        <v>Cojinoa</v>
      </c>
      <c r="CC87" s="3" t="str">
        <f t="shared" si="282"/>
        <v>Pardo</v>
      </c>
      <c r="CD87" s="3" t="str">
        <f t="shared" si="283"/>
        <v>Sierra</v>
      </c>
      <c r="CE87" s="3" t="str">
        <f t="shared" si="284"/>
        <v>Picua</v>
      </c>
      <c r="CF87" s="3" t="str">
        <f t="shared" si="285"/>
        <v>Libra</v>
      </c>
      <c r="CG87" s="3" t="str">
        <f t="shared" si="286"/>
        <v>Libra</v>
      </c>
      <c r="CH87" s="3" t="str">
        <f t="shared" si="287"/>
        <v>Libra</v>
      </c>
      <c r="CI87" s="3" t="str">
        <f t="shared" si="288"/>
        <v>Libra</v>
      </c>
      <c r="CJ87" s="3">
        <f t="shared" si="289"/>
        <v>4000</v>
      </c>
      <c r="CK87" s="3">
        <f t="shared" si="290"/>
        <v>7000</v>
      </c>
      <c r="CL87" s="3">
        <f t="shared" si="291"/>
        <v>7000</v>
      </c>
      <c r="CM87" s="3">
        <f t="shared" si="292"/>
        <v>4000</v>
      </c>
      <c r="CN87" s="3" t="str">
        <f t="shared" si="249"/>
        <v>SI</v>
      </c>
      <c r="CO87" s="3">
        <f t="shared" si="250"/>
        <v>2</v>
      </c>
      <c r="CP87" s="3" t="str">
        <f t="shared" si="223"/>
        <v>D.P.S y Drummond</v>
      </c>
      <c r="CQ87" s="3" t="str">
        <f t="shared" si="224"/>
        <v>D.P.S.Y DRUMMOND</v>
      </c>
      <c r="CR87" s="3" t="str">
        <f t="shared" si="251"/>
        <v>Lancha</v>
      </c>
      <c r="CS87" s="3" t="str">
        <f t="shared" si="252"/>
        <v>GPS</v>
      </c>
      <c r="CT87" s="3" t="str">
        <f t="shared" si="253"/>
        <v>Chalecos</v>
      </c>
      <c r="CU87" s="3" t="str">
        <f t="shared" si="87"/>
        <v>Anzuelos</v>
      </c>
      <c r="CV87" s="3" t="str">
        <f t="shared" si="88"/>
        <v>Tables</v>
      </c>
      <c r="CW87" s="3">
        <f t="shared" si="254"/>
        <v>1</v>
      </c>
      <c r="CX87" s="3">
        <f t="shared" si="255"/>
        <v>1</v>
      </c>
      <c r="CY87" s="3">
        <f t="shared" si="256"/>
        <v>5</v>
      </c>
      <c r="CZ87" s="3">
        <f t="shared" si="225"/>
        <v>10</v>
      </c>
      <c r="DA87" s="3">
        <f t="shared" si="226"/>
        <v>9</v>
      </c>
      <c r="DB87" s="3" t="str">
        <f t="shared" si="257"/>
        <v>SI</v>
      </c>
      <c r="DC87" s="3" t="str">
        <f t="shared" si="258"/>
        <v>SI</v>
      </c>
      <c r="DD87" s="3" t="str">
        <f t="shared" si="259"/>
        <v>SI</v>
      </c>
      <c r="DE87" s="3" t="str">
        <f t="shared" si="227"/>
        <v>SI</v>
      </c>
      <c r="DF87" s="3" t="str">
        <f t="shared" si="228"/>
        <v>SI</v>
      </c>
      <c r="DG87" s="3" t="str">
        <f t="shared" si="260"/>
        <v>Nuevas</v>
      </c>
      <c r="DH87" s="3" t="str">
        <f t="shared" si="261"/>
        <v>Nuevas</v>
      </c>
      <c r="DI87" s="3" t="str">
        <f t="shared" si="262"/>
        <v>Nuevas</v>
      </c>
      <c r="DJ87" s="3" t="str">
        <f t="shared" si="229"/>
        <v>Nuevas</v>
      </c>
      <c r="DK87" s="3" t="str">
        <f t="shared" si="230"/>
        <v>Nuevas</v>
      </c>
      <c r="DL87" s="3" t="s">
        <v>99</v>
      </c>
      <c r="DM87" s="16" t="s">
        <v>1456</v>
      </c>
      <c r="DN87" s="3" t="s">
        <v>87</v>
      </c>
      <c r="DO87" s="3" t="s">
        <v>664</v>
      </c>
      <c r="DP87" s="3" t="s">
        <v>703</v>
      </c>
      <c r="DQ87" s="3" t="s">
        <v>160</v>
      </c>
      <c r="DR87" s="3">
        <v>15</v>
      </c>
      <c r="DS87" s="77" t="s">
        <v>148</v>
      </c>
      <c r="DT87" s="3" t="s">
        <v>88</v>
      </c>
      <c r="DU87" s="3">
        <f t="shared" si="295"/>
        <v>285</v>
      </c>
      <c r="DV87" s="3" t="s">
        <v>216</v>
      </c>
      <c r="DW87" s="16" t="s">
        <v>164</v>
      </c>
      <c r="DX87" s="3" t="s">
        <v>169</v>
      </c>
      <c r="DY87" s="3">
        <v>40000</v>
      </c>
      <c r="DZ87" s="3">
        <f t="shared" si="296"/>
        <v>0</v>
      </c>
      <c r="EA87" s="3">
        <f t="shared" si="303"/>
        <v>30000</v>
      </c>
      <c r="EB87" s="3">
        <v>10000</v>
      </c>
      <c r="EC87" s="3">
        <v>3000</v>
      </c>
      <c r="ED87" s="3">
        <f t="shared" si="327"/>
        <v>5000</v>
      </c>
      <c r="EE87" s="3">
        <f t="shared" si="202"/>
        <v>2000</v>
      </c>
      <c r="EF87" s="3">
        <v>53000</v>
      </c>
      <c r="EG87" s="3" t="str">
        <f t="shared" si="347"/>
        <v>Lisa</v>
      </c>
      <c r="EH87" s="3" t="str">
        <f t="shared" si="347"/>
        <v>Lebranche</v>
      </c>
      <c r="EI87" s="3" t="str">
        <f t="shared" si="341"/>
        <v>Sierra</v>
      </c>
      <c r="EJ87" s="3" t="str">
        <f t="shared" si="341"/>
        <v>Carite</v>
      </c>
      <c r="EK87" s="3" t="str">
        <f t="shared" si="348"/>
        <v>Mano</v>
      </c>
      <c r="EL87" s="3" t="str">
        <f t="shared" si="348"/>
        <v>Mano</v>
      </c>
      <c r="EM87" s="3" t="str">
        <f t="shared" si="342"/>
        <v>Libra</v>
      </c>
      <c r="EN87" s="3" t="str">
        <f t="shared" si="342"/>
        <v>Libra</v>
      </c>
      <c r="EO87" s="3">
        <f t="shared" si="349"/>
        <v>2000</v>
      </c>
      <c r="EP87" s="3">
        <f t="shared" si="349"/>
        <v>20000</v>
      </c>
      <c r="EQ87" s="3">
        <f t="shared" si="343"/>
        <v>7000</v>
      </c>
      <c r="ER87" s="3">
        <f t="shared" si="343"/>
        <v>5000</v>
      </c>
      <c r="ES87" s="3" t="str">
        <f t="shared" si="328"/>
        <v>Pargo</v>
      </c>
      <c r="ET87" s="3" t="str">
        <f t="shared" si="329"/>
        <v>Sierra</v>
      </c>
      <c r="EU87" s="3" t="str">
        <f t="shared" si="330"/>
        <v>Sable</v>
      </c>
      <c r="EV87" s="3" t="str">
        <f t="shared" si="331"/>
        <v>Picua</v>
      </c>
      <c r="EW87" s="3" t="str">
        <f t="shared" si="332"/>
        <v>Libra</v>
      </c>
      <c r="EX87" s="3" t="str">
        <f t="shared" si="333"/>
        <v>Libra</v>
      </c>
      <c r="EY87" s="3" t="str">
        <f t="shared" si="334"/>
        <v>Mano</v>
      </c>
      <c r="EZ87" s="3" t="str">
        <f t="shared" si="335"/>
        <v>Mano</v>
      </c>
      <c r="FA87" s="3">
        <f t="shared" si="336"/>
        <v>10000</v>
      </c>
      <c r="FB87" s="3">
        <f t="shared" si="337"/>
        <v>10000</v>
      </c>
      <c r="FC87" s="3">
        <f t="shared" si="338"/>
        <v>4000</v>
      </c>
      <c r="FD87" s="3">
        <f t="shared" si="339"/>
        <v>6000</v>
      </c>
      <c r="FE87" s="3" t="s">
        <v>225</v>
      </c>
      <c r="FF87" s="3" t="str">
        <f t="shared" si="319"/>
        <v>Mercado</v>
      </c>
      <c r="FG87" s="77" t="str">
        <f t="shared" si="318"/>
        <v>NO</v>
      </c>
      <c r="FH87" s="3">
        <f t="shared" si="305"/>
        <v>0</v>
      </c>
      <c r="FI87" s="3">
        <f t="shared" si="306"/>
        <v>0</v>
      </c>
      <c r="FJ87" s="3" t="str">
        <f t="shared" si="294"/>
        <v>Con un Niño Autista</v>
      </c>
    </row>
    <row r="88" spans="1:166" x14ac:dyDescent="0.25">
      <c r="A88" s="29">
        <v>82</v>
      </c>
      <c r="B88" s="3" t="s">
        <v>712</v>
      </c>
      <c r="C88" s="3" t="s">
        <v>282</v>
      </c>
      <c r="D88" s="3" t="s">
        <v>680</v>
      </c>
      <c r="E88" s="3" t="s">
        <v>635</v>
      </c>
      <c r="F88" s="33" t="s">
        <v>133</v>
      </c>
      <c r="G88" s="36">
        <v>26691</v>
      </c>
      <c r="H88" s="3" t="s">
        <v>87</v>
      </c>
      <c r="I88" s="3" t="str">
        <f t="shared" si="231"/>
        <v>Contributivo</v>
      </c>
      <c r="J88" s="3" t="s">
        <v>88</v>
      </c>
      <c r="K88" s="3" t="s">
        <v>1531</v>
      </c>
      <c r="L88" s="37">
        <v>85465702</v>
      </c>
      <c r="M88" s="77" t="s">
        <v>144</v>
      </c>
      <c r="N88" s="3">
        <f t="shared" si="208"/>
        <v>4208405</v>
      </c>
      <c r="O88" s="3">
        <v>3155220758</v>
      </c>
      <c r="P88" s="3" t="str">
        <f t="shared" si="209"/>
        <v>dirier69@hotmail.com</v>
      </c>
      <c r="Q88" s="3" t="s">
        <v>713</v>
      </c>
      <c r="R88" s="77" t="s">
        <v>7</v>
      </c>
      <c r="S88" s="3">
        <f t="shared" si="298"/>
        <v>0</v>
      </c>
      <c r="T88" s="3" t="s">
        <v>609</v>
      </c>
      <c r="U88" s="3">
        <f t="shared" si="299"/>
        <v>0</v>
      </c>
      <c r="V88" s="3">
        <f t="shared" si="300"/>
        <v>0</v>
      </c>
      <c r="W88" s="3" t="s">
        <v>609</v>
      </c>
      <c r="X88" s="3" t="s">
        <v>609</v>
      </c>
      <c r="Y88" s="3">
        <f t="shared" si="301"/>
        <v>0</v>
      </c>
      <c r="Z88" s="3">
        <f t="shared" si="302"/>
        <v>0</v>
      </c>
      <c r="AA88" s="102">
        <f t="shared" si="265"/>
        <v>3000000</v>
      </c>
      <c r="AB88" s="3">
        <f>+AB87</f>
        <v>3</v>
      </c>
      <c r="AC88" s="102">
        <v>8400000</v>
      </c>
      <c r="AD88" s="3" t="s">
        <v>88</v>
      </c>
      <c r="AE88" s="77" t="str">
        <f>+AE87</f>
        <v>Banco</v>
      </c>
      <c r="AF88" s="3" t="str">
        <f>+AF87</f>
        <v>Caja Social</v>
      </c>
      <c r="AG88" s="3" t="s">
        <v>87</v>
      </c>
      <c r="AH88" s="3" t="s">
        <v>20</v>
      </c>
      <c r="AI88" s="3">
        <v>2</v>
      </c>
      <c r="AJ88" s="3" t="s">
        <v>246</v>
      </c>
      <c r="AK88" s="3">
        <v>1</v>
      </c>
      <c r="AL88" s="3" t="s">
        <v>610</v>
      </c>
      <c r="AM88" s="3" t="s">
        <v>611</v>
      </c>
      <c r="AN88" s="3">
        <f t="shared" si="232"/>
        <v>40828</v>
      </c>
      <c r="AO88" s="3" t="str">
        <f t="shared" si="233"/>
        <v>900937970-6</v>
      </c>
      <c r="AP88" s="3" t="str">
        <f t="shared" si="234"/>
        <v>NO</v>
      </c>
      <c r="AQ88" s="3">
        <f t="shared" si="235"/>
        <v>37</v>
      </c>
      <c r="AR88" s="3">
        <f t="shared" si="236"/>
        <v>37</v>
      </c>
      <c r="AS88" s="3" t="str">
        <f t="shared" si="237"/>
        <v>Jose Vicioso Villa</v>
      </c>
      <c r="AT88" s="3">
        <f t="shared" si="238"/>
        <v>12541337</v>
      </c>
      <c r="AU88" s="3" t="str">
        <f t="shared" si="239"/>
        <v>SI</v>
      </c>
      <c r="AV88" s="3">
        <f t="shared" si="240"/>
        <v>1</v>
      </c>
      <c r="AW88" s="3">
        <f t="shared" si="241"/>
        <v>1</v>
      </c>
      <c r="AX88" s="3">
        <f t="shared" si="242"/>
        <v>1</v>
      </c>
      <c r="AY88" s="3">
        <f t="shared" si="81"/>
        <v>0</v>
      </c>
      <c r="AZ88" s="3" t="str">
        <f t="shared" si="243"/>
        <v>Motor F. de Borda</v>
      </c>
      <c r="BA88" s="3" t="str">
        <f t="shared" si="323"/>
        <v>Motor F. de Borda</v>
      </c>
      <c r="BB88" s="3">
        <f t="shared" si="244"/>
        <v>50</v>
      </c>
      <c r="BC88" s="3">
        <f t="shared" si="324"/>
        <v>0</v>
      </c>
      <c r="BD88" s="3" t="str">
        <f t="shared" si="245"/>
        <v>NO</v>
      </c>
      <c r="BE88" s="3" t="str">
        <f t="shared" si="246"/>
        <v>Lancha curvina 250</v>
      </c>
      <c r="BF88" s="3" t="str">
        <f t="shared" si="325"/>
        <v>Lancha</v>
      </c>
      <c r="BG88" s="3" t="str">
        <f t="shared" si="326"/>
        <v>Botes</v>
      </c>
      <c r="BH88" s="3">
        <f t="shared" si="247"/>
        <v>1</v>
      </c>
      <c r="BI88" s="3">
        <f t="shared" si="344"/>
        <v>6</v>
      </c>
      <c r="BJ88" s="3">
        <f t="shared" si="345"/>
        <v>30</v>
      </c>
      <c r="BK88" s="3" t="str">
        <f t="shared" si="266"/>
        <v>Linea de Mano</v>
      </c>
      <c r="BL88" s="3" t="str">
        <f t="shared" si="267"/>
        <v>Palangre</v>
      </c>
      <c r="BM88" s="3" t="str">
        <f t="shared" si="268"/>
        <v>Nasa</v>
      </c>
      <c r="BN88" s="3" t="str">
        <f t="shared" si="248"/>
        <v>Nasa</v>
      </c>
      <c r="BO88" s="3">
        <f t="shared" si="346"/>
        <v>0</v>
      </c>
      <c r="BP88" s="3" t="str">
        <f t="shared" si="269"/>
        <v>Cojinoa</v>
      </c>
      <c r="BQ88" s="3" t="str">
        <f t="shared" si="270"/>
        <v>Pargo</v>
      </c>
      <c r="BR88" s="3" t="str">
        <f t="shared" si="271"/>
        <v>Sierra</v>
      </c>
      <c r="BS88" s="3" t="str">
        <f t="shared" si="272"/>
        <v>Picua</v>
      </c>
      <c r="BT88" s="3" t="str">
        <f t="shared" si="273"/>
        <v>Libra</v>
      </c>
      <c r="BU88" s="3" t="str">
        <f t="shared" si="274"/>
        <v>Libra</v>
      </c>
      <c r="BV88" s="3" t="str">
        <f t="shared" si="275"/>
        <v>Libra</v>
      </c>
      <c r="BW88" s="3" t="str">
        <f t="shared" si="276"/>
        <v>Libra</v>
      </c>
      <c r="BX88" s="3">
        <f t="shared" si="277"/>
        <v>4000</v>
      </c>
      <c r="BY88" s="3">
        <f t="shared" si="278"/>
        <v>7000</v>
      </c>
      <c r="BZ88" s="3">
        <f t="shared" si="279"/>
        <v>7000</v>
      </c>
      <c r="CA88" s="3">
        <f t="shared" si="280"/>
        <v>4000</v>
      </c>
      <c r="CB88" s="3" t="str">
        <f t="shared" si="281"/>
        <v>Cojinoa</v>
      </c>
      <c r="CC88" s="3" t="str">
        <f t="shared" si="282"/>
        <v>Pardo</v>
      </c>
      <c r="CD88" s="3" t="str">
        <f t="shared" si="283"/>
        <v>Sierra</v>
      </c>
      <c r="CE88" s="3" t="str">
        <f t="shared" si="284"/>
        <v>Picua</v>
      </c>
      <c r="CF88" s="3" t="str">
        <f t="shared" si="285"/>
        <v>Libra</v>
      </c>
      <c r="CG88" s="3" t="str">
        <f t="shared" si="286"/>
        <v>Libra</v>
      </c>
      <c r="CH88" s="3" t="str">
        <f t="shared" si="287"/>
        <v>Libra</v>
      </c>
      <c r="CI88" s="3" t="str">
        <f t="shared" si="288"/>
        <v>Libra</v>
      </c>
      <c r="CJ88" s="3">
        <f t="shared" si="289"/>
        <v>4000</v>
      </c>
      <c r="CK88" s="3">
        <f t="shared" si="290"/>
        <v>7000</v>
      </c>
      <c r="CL88" s="3">
        <f t="shared" si="291"/>
        <v>7000</v>
      </c>
      <c r="CM88" s="3">
        <f t="shared" si="292"/>
        <v>4000</v>
      </c>
      <c r="CN88" s="3" t="str">
        <f t="shared" si="249"/>
        <v>SI</v>
      </c>
      <c r="CO88" s="3">
        <f t="shared" si="250"/>
        <v>2</v>
      </c>
      <c r="CP88" s="3" t="str">
        <f t="shared" si="223"/>
        <v>D.P.S y Drummond</v>
      </c>
      <c r="CQ88" s="3" t="str">
        <f t="shared" si="224"/>
        <v>D.P.S.Y DRUMMOND</v>
      </c>
      <c r="CR88" s="3" t="str">
        <f t="shared" si="251"/>
        <v>Lancha</v>
      </c>
      <c r="CS88" s="3" t="str">
        <f t="shared" si="252"/>
        <v>GPS</v>
      </c>
      <c r="CT88" s="3" t="str">
        <f t="shared" si="253"/>
        <v>Chalecos</v>
      </c>
      <c r="CU88" s="3" t="str">
        <f t="shared" si="87"/>
        <v>Anzuelos</v>
      </c>
      <c r="CV88" s="3" t="str">
        <f t="shared" si="88"/>
        <v>Tables</v>
      </c>
      <c r="CW88" s="3">
        <f t="shared" si="254"/>
        <v>1</v>
      </c>
      <c r="CX88" s="3">
        <f t="shared" si="255"/>
        <v>1</v>
      </c>
      <c r="CY88" s="3">
        <f t="shared" si="256"/>
        <v>5</v>
      </c>
      <c r="CZ88" s="3">
        <f t="shared" si="225"/>
        <v>10</v>
      </c>
      <c r="DA88" s="3">
        <f t="shared" si="226"/>
        <v>9</v>
      </c>
      <c r="DB88" s="3" t="str">
        <f t="shared" si="257"/>
        <v>SI</v>
      </c>
      <c r="DC88" s="3" t="str">
        <f t="shared" si="258"/>
        <v>SI</v>
      </c>
      <c r="DD88" s="3" t="str">
        <f t="shared" si="259"/>
        <v>SI</v>
      </c>
      <c r="DE88" s="3" t="str">
        <f t="shared" si="227"/>
        <v>SI</v>
      </c>
      <c r="DF88" s="3" t="str">
        <f t="shared" si="228"/>
        <v>SI</v>
      </c>
      <c r="DG88" s="3" t="str">
        <f t="shared" si="260"/>
        <v>Nuevas</v>
      </c>
      <c r="DH88" s="3" t="str">
        <f t="shared" si="261"/>
        <v>Nuevas</v>
      </c>
      <c r="DI88" s="3" t="str">
        <f t="shared" si="262"/>
        <v>Nuevas</v>
      </c>
      <c r="DJ88" s="3" t="str">
        <f t="shared" si="229"/>
        <v>Nuevas</v>
      </c>
      <c r="DK88" s="3" t="str">
        <f t="shared" si="230"/>
        <v>Nuevas</v>
      </c>
      <c r="DL88" s="3" t="s">
        <v>100</v>
      </c>
      <c r="DM88" s="16" t="s">
        <v>1456</v>
      </c>
      <c r="DN88" s="3" t="s">
        <v>87</v>
      </c>
      <c r="DO88" s="3" t="s">
        <v>259</v>
      </c>
      <c r="DP88" s="3" t="str">
        <f>+DP87</f>
        <v>La Calabaza</v>
      </c>
      <c r="DQ88" s="3" t="s">
        <v>160</v>
      </c>
      <c r="DR88" s="3">
        <v>15</v>
      </c>
      <c r="DS88" s="77" t="s">
        <v>180</v>
      </c>
      <c r="DT88" s="3" t="s">
        <v>88</v>
      </c>
      <c r="DU88" s="3">
        <f t="shared" si="295"/>
        <v>285</v>
      </c>
      <c r="DV88" s="3" t="s">
        <v>171</v>
      </c>
      <c r="DW88" s="3" t="str">
        <f t="shared" ref="DW88:DX90" si="350">+DW87</f>
        <v>Red de Enmalle</v>
      </c>
      <c r="DX88" s="3" t="str">
        <f t="shared" si="350"/>
        <v>Atarraya</v>
      </c>
      <c r="DY88" s="3">
        <v>15000</v>
      </c>
      <c r="DZ88" s="3">
        <f t="shared" si="296"/>
        <v>0</v>
      </c>
      <c r="EA88" s="3">
        <f t="shared" si="303"/>
        <v>30000</v>
      </c>
      <c r="EB88" s="3">
        <f>+EB87</f>
        <v>10000</v>
      </c>
      <c r="EC88" s="3">
        <f>+EC87</f>
        <v>3000</v>
      </c>
      <c r="ED88" s="3">
        <f t="shared" si="327"/>
        <v>5000</v>
      </c>
      <c r="EE88" s="3">
        <f t="shared" si="202"/>
        <v>2000</v>
      </c>
      <c r="EF88" s="3">
        <v>15000</v>
      </c>
      <c r="EG88" s="3" t="s">
        <v>249</v>
      </c>
      <c r="EH88" s="3" t="str">
        <f>+EH87</f>
        <v>Lebranche</v>
      </c>
      <c r="EI88" s="3" t="str">
        <f t="shared" si="341"/>
        <v>Sierra</v>
      </c>
      <c r="EJ88" s="3" t="str">
        <f t="shared" si="341"/>
        <v>Carite</v>
      </c>
      <c r="EK88" s="3" t="s">
        <v>252</v>
      </c>
      <c r="EL88" s="3" t="str">
        <f>+EL87</f>
        <v>Mano</v>
      </c>
      <c r="EM88" s="3" t="str">
        <f t="shared" si="342"/>
        <v>Libra</v>
      </c>
      <c r="EN88" s="3" t="str">
        <f t="shared" si="342"/>
        <v>Libra</v>
      </c>
      <c r="EO88" s="3">
        <v>8000</v>
      </c>
      <c r="EP88" s="3">
        <f>+EP87</f>
        <v>20000</v>
      </c>
      <c r="EQ88" s="3">
        <f t="shared" si="343"/>
        <v>7000</v>
      </c>
      <c r="ER88" s="3">
        <f t="shared" si="343"/>
        <v>5000</v>
      </c>
      <c r="ES88" s="3" t="str">
        <f t="shared" si="328"/>
        <v>Pargo</v>
      </c>
      <c r="ET88" s="3" t="str">
        <f t="shared" si="329"/>
        <v>Sierra</v>
      </c>
      <c r="EU88" s="3" t="str">
        <f t="shared" si="330"/>
        <v>Sable</v>
      </c>
      <c r="EV88" s="3" t="str">
        <f t="shared" si="331"/>
        <v>Picua</v>
      </c>
      <c r="EW88" s="3" t="str">
        <f t="shared" si="332"/>
        <v>Libra</v>
      </c>
      <c r="EX88" s="3" t="str">
        <f t="shared" si="333"/>
        <v>Libra</v>
      </c>
      <c r="EY88" s="3" t="str">
        <f t="shared" si="334"/>
        <v>Mano</v>
      </c>
      <c r="EZ88" s="3" t="str">
        <f t="shared" si="335"/>
        <v>Mano</v>
      </c>
      <c r="FA88" s="3">
        <f t="shared" si="336"/>
        <v>10000</v>
      </c>
      <c r="FB88" s="3">
        <f t="shared" si="337"/>
        <v>10000</v>
      </c>
      <c r="FC88" s="3">
        <f t="shared" si="338"/>
        <v>4000</v>
      </c>
      <c r="FD88" s="3">
        <f t="shared" si="339"/>
        <v>6000</v>
      </c>
      <c r="FE88" s="3" t="s">
        <v>225</v>
      </c>
      <c r="FF88" s="3" t="str">
        <f t="shared" si="319"/>
        <v>Mercado</v>
      </c>
      <c r="FG88" s="77" t="str">
        <f t="shared" si="318"/>
        <v>NO</v>
      </c>
      <c r="FH88" s="3">
        <f t="shared" si="305"/>
        <v>0</v>
      </c>
      <c r="FI88" s="3">
        <f t="shared" si="306"/>
        <v>0</v>
      </c>
      <c r="FJ88" s="3" t="str">
        <f t="shared" si="294"/>
        <v>Con un Niño Autista</v>
      </c>
    </row>
    <row r="89" spans="1:166" x14ac:dyDescent="0.25">
      <c r="A89" s="29">
        <v>83</v>
      </c>
      <c r="B89" s="3" t="s">
        <v>502</v>
      </c>
      <c r="C89" s="3" t="s">
        <v>714</v>
      </c>
      <c r="D89" s="3" t="s">
        <v>715</v>
      </c>
      <c r="E89" s="3" t="s">
        <v>374</v>
      </c>
      <c r="F89" s="33" t="s">
        <v>133</v>
      </c>
      <c r="G89" s="36">
        <v>15892</v>
      </c>
      <c r="H89" s="3" t="s">
        <v>88</v>
      </c>
      <c r="I89" s="3" t="str">
        <f t="shared" si="231"/>
        <v>Contributivo</v>
      </c>
      <c r="J89" s="3" t="s">
        <v>87</v>
      </c>
      <c r="K89" s="3" t="s">
        <v>1531</v>
      </c>
      <c r="L89" s="37">
        <v>12525648</v>
      </c>
      <c r="M89" s="77" t="s">
        <v>143</v>
      </c>
      <c r="N89" s="3">
        <f t="shared" si="208"/>
        <v>4208405</v>
      </c>
      <c r="O89" s="3">
        <v>3145388118</v>
      </c>
      <c r="P89" s="3" t="str">
        <f t="shared" si="209"/>
        <v>dirier69@hotmail.com</v>
      </c>
      <c r="Q89" s="3" t="s">
        <v>716</v>
      </c>
      <c r="R89" s="77" t="s">
        <v>148</v>
      </c>
      <c r="S89" s="3">
        <f t="shared" si="298"/>
        <v>0</v>
      </c>
      <c r="T89" s="3" t="s">
        <v>717</v>
      </c>
      <c r="U89" s="3">
        <f t="shared" si="299"/>
        <v>0</v>
      </c>
      <c r="V89" s="3">
        <f t="shared" si="300"/>
        <v>0</v>
      </c>
      <c r="W89" s="45" t="s">
        <v>718</v>
      </c>
      <c r="X89" s="3" t="s">
        <v>719</v>
      </c>
      <c r="Y89" s="3">
        <f t="shared" si="301"/>
        <v>0</v>
      </c>
      <c r="Z89" s="3">
        <f t="shared" si="302"/>
        <v>0</v>
      </c>
      <c r="AA89" s="95">
        <f t="shared" si="265"/>
        <v>3000000</v>
      </c>
      <c r="AB89" s="3">
        <v>2</v>
      </c>
      <c r="AC89" s="95">
        <v>10800000</v>
      </c>
      <c r="AD89" s="3" t="s">
        <v>88</v>
      </c>
      <c r="AE89" s="77" t="str">
        <f>+AE88</f>
        <v>Banco</v>
      </c>
      <c r="AF89" s="3" t="str">
        <f>+AF88</f>
        <v>Caja Social</v>
      </c>
      <c r="AG89" s="3" t="s">
        <v>87</v>
      </c>
      <c r="AH89" s="3" t="str">
        <f>+AH88</f>
        <v>Asociado</v>
      </c>
      <c r="AI89" s="3">
        <v>7</v>
      </c>
      <c r="AJ89" s="3" t="s">
        <v>246</v>
      </c>
      <c r="AK89" s="3">
        <v>1</v>
      </c>
      <c r="AL89" s="3" t="s">
        <v>2203</v>
      </c>
      <c r="AM89" s="3" t="s">
        <v>720</v>
      </c>
      <c r="AN89" s="3">
        <f t="shared" si="232"/>
        <v>40828</v>
      </c>
      <c r="AO89" s="3" t="str">
        <f t="shared" si="233"/>
        <v>900937970-6</v>
      </c>
      <c r="AP89" s="3" t="str">
        <f t="shared" si="234"/>
        <v>NO</v>
      </c>
      <c r="AQ89" s="3">
        <f t="shared" si="235"/>
        <v>37</v>
      </c>
      <c r="AR89" s="3">
        <f t="shared" si="236"/>
        <v>37</v>
      </c>
      <c r="AS89" s="3" t="str">
        <f t="shared" si="237"/>
        <v>Jose Vicioso Villa</v>
      </c>
      <c r="AT89" s="3">
        <f t="shared" si="238"/>
        <v>12541337</v>
      </c>
      <c r="AU89" s="3" t="str">
        <f t="shared" si="239"/>
        <v>SI</v>
      </c>
      <c r="AV89" s="3">
        <f t="shared" si="240"/>
        <v>1</v>
      </c>
      <c r="AW89" s="3">
        <f t="shared" si="241"/>
        <v>1</v>
      </c>
      <c r="AX89" s="3">
        <f t="shared" si="242"/>
        <v>1</v>
      </c>
      <c r="AY89" s="3">
        <f t="shared" ref="AY89:AY152" si="351">+AY88</f>
        <v>0</v>
      </c>
      <c r="AZ89" s="3" t="str">
        <f t="shared" si="243"/>
        <v>Motor F. de Borda</v>
      </c>
      <c r="BA89" s="3" t="str">
        <f t="shared" si="323"/>
        <v>Motor F. de Borda</v>
      </c>
      <c r="BB89" s="3">
        <f t="shared" si="244"/>
        <v>50</v>
      </c>
      <c r="BC89" s="3">
        <f t="shared" si="324"/>
        <v>0</v>
      </c>
      <c r="BD89" s="3" t="str">
        <f t="shared" si="245"/>
        <v>NO</v>
      </c>
      <c r="BE89" s="3" t="str">
        <f t="shared" si="246"/>
        <v>Lancha curvina 250</v>
      </c>
      <c r="BF89" s="3" t="str">
        <f t="shared" si="325"/>
        <v>Lancha</v>
      </c>
      <c r="BG89" s="3" t="str">
        <f t="shared" si="326"/>
        <v>Botes</v>
      </c>
      <c r="BH89" s="3">
        <f t="shared" si="247"/>
        <v>1</v>
      </c>
      <c r="BI89" s="3">
        <f t="shared" si="344"/>
        <v>6</v>
      </c>
      <c r="BJ89" s="3">
        <f t="shared" si="345"/>
        <v>30</v>
      </c>
      <c r="BK89" s="3" t="str">
        <f t="shared" si="266"/>
        <v>Linea de Mano</v>
      </c>
      <c r="BL89" s="3" t="str">
        <f t="shared" si="267"/>
        <v>Palangre</v>
      </c>
      <c r="BM89" s="3" t="str">
        <f t="shared" si="268"/>
        <v>Nasa</v>
      </c>
      <c r="BN89" s="3" t="str">
        <f t="shared" si="248"/>
        <v>Nasa</v>
      </c>
      <c r="BO89" s="3">
        <f t="shared" si="346"/>
        <v>0</v>
      </c>
      <c r="BP89" s="3" t="str">
        <f t="shared" si="269"/>
        <v>Cojinoa</v>
      </c>
      <c r="BQ89" s="3" t="str">
        <f t="shared" si="270"/>
        <v>Pargo</v>
      </c>
      <c r="BR89" s="3" t="str">
        <f t="shared" si="271"/>
        <v>Sierra</v>
      </c>
      <c r="BS89" s="3" t="str">
        <f t="shared" si="272"/>
        <v>Picua</v>
      </c>
      <c r="BT89" s="3" t="str">
        <f t="shared" si="273"/>
        <v>Libra</v>
      </c>
      <c r="BU89" s="3" t="str">
        <f t="shared" si="274"/>
        <v>Libra</v>
      </c>
      <c r="BV89" s="3" t="str">
        <f t="shared" si="275"/>
        <v>Libra</v>
      </c>
      <c r="BW89" s="3" t="str">
        <f t="shared" si="276"/>
        <v>Libra</v>
      </c>
      <c r="BX89" s="3">
        <f t="shared" si="277"/>
        <v>4000</v>
      </c>
      <c r="BY89" s="3">
        <f t="shared" si="278"/>
        <v>7000</v>
      </c>
      <c r="BZ89" s="3">
        <f t="shared" si="279"/>
        <v>7000</v>
      </c>
      <c r="CA89" s="3">
        <f t="shared" si="280"/>
        <v>4000</v>
      </c>
      <c r="CB89" s="3" t="str">
        <f t="shared" si="281"/>
        <v>Cojinoa</v>
      </c>
      <c r="CC89" s="3" t="str">
        <f t="shared" si="282"/>
        <v>Pardo</v>
      </c>
      <c r="CD89" s="3" t="str">
        <f t="shared" si="283"/>
        <v>Sierra</v>
      </c>
      <c r="CE89" s="3" t="str">
        <f t="shared" si="284"/>
        <v>Picua</v>
      </c>
      <c r="CF89" s="3" t="str">
        <f t="shared" si="285"/>
        <v>Libra</v>
      </c>
      <c r="CG89" s="3" t="str">
        <f t="shared" si="286"/>
        <v>Libra</v>
      </c>
      <c r="CH89" s="3" t="str">
        <f t="shared" si="287"/>
        <v>Libra</v>
      </c>
      <c r="CI89" s="3" t="str">
        <f t="shared" si="288"/>
        <v>Libra</v>
      </c>
      <c r="CJ89" s="3">
        <f t="shared" si="289"/>
        <v>4000</v>
      </c>
      <c r="CK89" s="3">
        <f t="shared" si="290"/>
        <v>7000</v>
      </c>
      <c r="CL89" s="3">
        <f t="shared" si="291"/>
        <v>7000</v>
      </c>
      <c r="CM89" s="3">
        <f t="shared" si="292"/>
        <v>4000</v>
      </c>
      <c r="CN89" s="3" t="str">
        <f t="shared" si="249"/>
        <v>SI</v>
      </c>
      <c r="CO89" s="3">
        <f t="shared" si="250"/>
        <v>2</v>
      </c>
      <c r="CP89" s="3" t="str">
        <f t="shared" si="223"/>
        <v>D.P.S y Drummond</v>
      </c>
      <c r="CQ89" s="3" t="str">
        <f t="shared" si="224"/>
        <v>D.P.S.Y DRUMMOND</v>
      </c>
      <c r="CR89" s="3" t="str">
        <f t="shared" si="251"/>
        <v>Lancha</v>
      </c>
      <c r="CS89" s="3" t="str">
        <f t="shared" si="252"/>
        <v>GPS</v>
      </c>
      <c r="CT89" s="3" t="str">
        <f t="shared" si="253"/>
        <v>Chalecos</v>
      </c>
      <c r="CU89" s="3" t="str">
        <f t="shared" si="87"/>
        <v>Anzuelos</v>
      </c>
      <c r="CV89" s="3" t="str">
        <f t="shared" si="88"/>
        <v>Tables</v>
      </c>
      <c r="CW89" s="3">
        <f t="shared" si="254"/>
        <v>1</v>
      </c>
      <c r="CX89" s="3">
        <f t="shared" si="255"/>
        <v>1</v>
      </c>
      <c r="CY89" s="3">
        <f t="shared" si="256"/>
        <v>5</v>
      </c>
      <c r="CZ89" s="3">
        <f t="shared" si="225"/>
        <v>10</v>
      </c>
      <c r="DA89" s="3">
        <f t="shared" si="226"/>
        <v>9</v>
      </c>
      <c r="DB89" s="3" t="str">
        <f t="shared" si="257"/>
        <v>SI</v>
      </c>
      <c r="DC89" s="3" t="str">
        <f t="shared" si="258"/>
        <v>SI</v>
      </c>
      <c r="DD89" s="3" t="str">
        <f t="shared" si="259"/>
        <v>SI</v>
      </c>
      <c r="DE89" s="3" t="str">
        <f t="shared" si="227"/>
        <v>SI</v>
      </c>
      <c r="DF89" s="3" t="str">
        <f t="shared" si="228"/>
        <v>SI</v>
      </c>
      <c r="DG89" s="3" t="str">
        <f t="shared" si="260"/>
        <v>Nuevas</v>
      </c>
      <c r="DH89" s="3" t="str">
        <f t="shared" si="261"/>
        <v>Nuevas</v>
      </c>
      <c r="DI89" s="3" t="str">
        <f t="shared" si="262"/>
        <v>Nuevas</v>
      </c>
      <c r="DJ89" s="3" t="str">
        <f t="shared" si="229"/>
        <v>Nuevas</v>
      </c>
      <c r="DK89" s="3" t="str">
        <f t="shared" si="230"/>
        <v>Nuevas</v>
      </c>
      <c r="DL89" s="3" t="s">
        <v>99</v>
      </c>
      <c r="DM89" s="16" t="s">
        <v>1456</v>
      </c>
      <c r="DN89" s="3" t="s">
        <v>87</v>
      </c>
      <c r="DO89" s="3" t="s">
        <v>213</v>
      </c>
      <c r="DP89" s="3" t="str">
        <f>+DP88</f>
        <v>La Calabaza</v>
      </c>
      <c r="DQ89" s="3" t="s">
        <v>160</v>
      </c>
      <c r="DR89" s="3">
        <v>15</v>
      </c>
      <c r="DS89" s="77" t="s">
        <v>148</v>
      </c>
      <c r="DT89" s="3" t="str">
        <f>+DT88</f>
        <v>NO</v>
      </c>
      <c r="DU89" s="3">
        <f t="shared" si="295"/>
        <v>285</v>
      </c>
      <c r="DV89" s="3" t="s">
        <v>216</v>
      </c>
      <c r="DW89" s="3" t="str">
        <f t="shared" si="350"/>
        <v>Red de Enmalle</v>
      </c>
      <c r="DX89" s="3" t="str">
        <f t="shared" si="350"/>
        <v>Atarraya</v>
      </c>
      <c r="DY89" s="3">
        <v>20000</v>
      </c>
      <c r="DZ89" s="3">
        <f t="shared" si="296"/>
        <v>0</v>
      </c>
      <c r="EA89" s="3">
        <f t="shared" si="303"/>
        <v>30000</v>
      </c>
      <c r="EB89" s="3">
        <v>7000</v>
      </c>
      <c r="EC89" s="3">
        <f>+EC88</f>
        <v>3000</v>
      </c>
      <c r="ED89" s="3">
        <f t="shared" si="327"/>
        <v>5000</v>
      </c>
      <c r="EE89" s="3">
        <f t="shared" si="202"/>
        <v>2000</v>
      </c>
      <c r="EF89" s="3">
        <v>27000</v>
      </c>
      <c r="EG89" s="3" t="str">
        <f>+EG88</f>
        <v>Pargo</v>
      </c>
      <c r="EH89" s="3" t="str">
        <f>+EH88</f>
        <v>Lebranche</v>
      </c>
      <c r="EI89" s="3" t="str">
        <f t="shared" si="341"/>
        <v>Sierra</v>
      </c>
      <c r="EJ89" s="3" t="str">
        <f t="shared" si="341"/>
        <v>Carite</v>
      </c>
      <c r="EK89" s="3" t="str">
        <f>+EK88</f>
        <v>Libra</v>
      </c>
      <c r="EL89" s="3" t="str">
        <f>+EL88</f>
        <v>Mano</v>
      </c>
      <c r="EM89" s="3" t="str">
        <f t="shared" si="342"/>
        <v>Libra</v>
      </c>
      <c r="EN89" s="3" t="str">
        <f t="shared" si="342"/>
        <v>Libra</v>
      </c>
      <c r="EO89" s="3">
        <f>+EO88</f>
        <v>8000</v>
      </c>
      <c r="EP89" s="3">
        <f>+EP88</f>
        <v>20000</v>
      </c>
      <c r="EQ89" s="3">
        <f t="shared" si="343"/>
        <v>7000</v>
      </c>
      <c r="ER89" s="3">
        <f t="shared" si="343"/>
        <v>5000</v>
      </c>
      <c r="ES89" s="3" t="str">
        <f t="shared" si="328"/>
        <v>Pargo</v>
      </c>
      <c r="ET89" s="3" t="str">
        <f t="shared" si="329"/>
        <v>Sierra</v>
      </c>
      <c r="EU89" s="3" t="str">
        <f t="shared" si="330"/>
        <v>Sable</v>
      </c>
      <c r="EV89" s="3" t="str">
        <f t="shared" si="331"/>
        <v>Picua</v>
      </c>
      <c r="EW89" s="3" t="str">
        <f t="shared" si="332"/>
        <v>Libra</v>
      </c>
      <c r="EX89" s="3" t="str">
        <f t="shared" si="333"/>
        <v>Libra</v>
      </c>
      <c r="EY89" s="3" t="str">
        <f t="shared" si="334"/>
        <v>Mano</v>
      </c>
      <c r="EZ89" s="3" t="str">
        <f t="shared" si="335"/>
        <v>Mano</v>
      </c>
      <c r="FA89" s="3">
        <f t="shared" si="336"/>
        <v>10000</v>
      </c>
      <c r="FB89" s="3">
        <f t="shared" si="337"/>
        <v>10000</v>
      </c>
      <c r="FC89" s="3">
        <f t="shared" si="338"/>
        <v>4000</v>
      </c>
      <c r="FD89" s="3">
        <f t="shared" si="339"/>
        <v>6000</v>
      </c>
      <c r="FE89" s="3" t="s">
        <v>225</v>
      </c>
      <c r="FF89" s="3" t="s">
        <v>253</v>
      </c>
      <c r="FG89" s="77" t="str">
        <f t="shared" si="318"/>
        <v>NO</v>
      </c>
      <c r="FH89" s="3">
        <f t="shared" si="305"/>
        <v>0</v>
      </c>
      <c r="FI89" s="3">
        <f t="shared" si="306"/>
        <v>0</v>
      </c>
      <c r="FJ89" s="3" t="str">
        <f t="shared" si="294"/>
        <v>Con un Niño Autista</v>
      </c>
    </row>
    <row r="90" spans="1:166" x14ac:dyDescent="0.25">
      <c r="A90" s="29">
        <v>84</v>
      </c>
      <c r="B90" s="3" t="s">
        <v>660</v>
      </c>
      <c r="C90" s="3" t="str">
        <f>+C89</f>
        <v>Emilio</v>
      </c>
      <c r="D90" s="3" t="s">
        <v>721</v>
      </c>
      <c r="E90" s="3" t="s">
        <v>722</v>
      </c>
      <c r="F90" s="33" t="s">
        <v>133</v>
      </c>
      <c r="G90" s="36">
        <v>23227</v>
      </c>
      <c r="H90" s="3" t="str">
        <f>+H89</f>
        <v>NO</v>
      </c>
      <c r="I90" s="3" t="str">
        <f t="shared" si="231"/>
        <v>Contributivo</v>
      </c>
      <c r="J90" s="3" t="str">
        <f>+J89</f>
        <v>SI</v>
      </c>
      <c r="K90" s="3" t="s">
        <v>1531</v>
      </c>
      <c r="L90" s="37">
        <v>12558389</v>
      </c>
      <c r="M90" s="77" t="s">
        <v>144</v>
      </c>
      <c r="N90" s="3">
        <f t="shared" si="208"/>
        <v>4208405</v>
      </c>
      <c r="O90" s="3">
        <v>3156271871</v>
      </c>
      <c r="P90" s="3" t="str">
        <f t="shared" si="209"/>
        <v>dirier69@hotmail.com</v>
      </c>
      <c r="Q90" s="3" t="s">
        <v>723</v>
      </c>
      <c r="R90" s="77" t="s">
        <v>7</v>
      </c>
      <c r="S90" s="3">
        <f t="shared" si="298"/>
        <v>0</v>
      </c>
      <c r="T90" s="3" t="s">
        <v>717</v>
      </c>
      <c r="U90" s="3">
        <f t="shared" si="299"/>
        <v>0</v>
      </c>
      <c r="V90" s="3">
        <f t="shared" si="300"/>
        <v>0</v>
      </c>
      <c r="W90" s="3" t="s">
        <v>724</v>
      </c>
      <c r="X90" s="3" t="s">
        <v>719</v>
      </c>
      <c r="Y90" s="3">
        <f t="shared" si="301"/>
        <v>0</v>
      </c>
      <c r="Z90" s="3">
        <f t="shared" si="302"/>
        <v>0</v>
      </c>
      <c r="AA90" s="95">
        <f t="shared" si="265"/>
        <v>3000000</v>
      </c>
      <c r="AB90" s="3">
        <v>1</v>
      </c>
      <c r="AC90" s="95">
        <v>10800000</v>
      </c>
      <c r="AD90" s="3" t="s">
        <v>87</v>
      </c>
      <c r="AE90" s="77" t="s">
        <v>11</v>
      </c>
      <c r="AF90" s="3" t="s">
        <v>652</v>
      </c>
      <c r="AG90" s="3" t="s">
        <v>87</v>
      </c>
      <c r="AH90" s="3" t="str">
        <f>+AH89</f>
        <v>Asociado</v>
      </c>
      <c r="AI90" s="3">
        <v>7</v>
      </c>
      <c r="AJ90" s="3" t="s">
        <v>246</v>
      </c>
      <c r="AK90" s="3">
        <v>1</v>
      </c>
      <c r="AL90" s="3" t="s">
        <v>2203</v>
      </c>
      <c r="AM90" s="3" t="s">
        <v>720</v>
      </c>
      <c r="AN90" s="3">
        <f t="shared" si="232"/>
        <v>40828</v>
      </c>
      <c r="AO90" s="3" t="str">
        <f t="shared" si="233"/>
        <v>900937970-6</v>
      </c>
      <c r="AP90" s="3" t="str">
        <f t="shared" si="234"/>
        <v>NO</v>
      </c>
      <c r="AQ90" s="3">
        <f t="shared" si="235"/>
        <v>37</v>
      </c>
      <c r="AR90" s="3">
        <f t="shared" si="236"/>
        <v>37</v>
      </c>
      <c r="AS90" s="3" t="str">
        <f t="shared" si="237"/>
        <v>Jose Vicioso Villa</v>
      </c>
      <c r="AT90" s="3">
        <f t="shared" si="238"/>
        <v>12541337</v>
      </c>
      <c r="AU90" s="3" t="str">
        <f t="shared" si="239"/>
        <v>SI</v>
      </c>
      <c r="AV90" s="3">
        <f t="shared" si="240"/>
        <v>1</v>
      </c>
      <c r="AW90" s="3">
        <f t="shared" si="241"/>
        <v>1</v>
      </c>
      <c r="AX90" s="3">
        <f t="shared" si="242"/>
        <v>1</v>
      </c>
      <c r="AY90" s="3">
        <f t="shared" si="351"/>
        <v>0</v>
      </c>
      <c r="AZ90" s="3" t="str">
        <f t="shared" si="243"/>
        <v>Motor F. de Borda</v>
      </c>
      <c r="BA90" s="3" t="str">
        <f t="shared" si="323"/>
        <v>Motor F. de Borda</v>
      </c>
      <c r="BB90" s="3">
        <f t="shared" si="244"/>
        <v>50</v>
      </c>
      <c r="BC90" s="3">
        <f t="shared" si="324"/>
        <v>0</v>
      </c>
      <c r="BD90" s="3" t="str">
        <f t="shared" si="245"/>
        <v>NO</v>
      </c>
      <c r="BE90" s="3" t="str">
        <f t="shared" si="246"/>
        <v>Lancha curvina 250</v>
      </c>
      <c r="BF90" s="3" t="str">
        <f t="shared" si="325"/>
        <v>Lancha</v>
      </c>
      <c r="BG90" s="3" t="str">
        <f t="shared" si="326"/>
        <v>Botes</v>
      </c>
      <c r="BH90" s="3">
        <f t="shared" si="247"/>
        <v>1</v>
      </c>
      <c r="BI90" s="3">
        <f t="shared" si="344"/>
        <v>6</v>
      </c>
      <c r="BJ90" s="3">
        <f t="shared" si="345"/>
        <v>30</v>
      </c>
      <c r="BK90" s="3" t="str">
        <f t="shared" si="266"/>
        <v>Linea de Mano</v>
      </c>
      <c r="BL90" s="3" t="str">
        <f t="shared" si="267"/>
        <v>Palangre</v>
      </c>
      <c r="BM90" s="3" t="str">
        <f t="shared" si="268"/>
        <v>Nasa</v>
      </c>
      <c r="BN90" s="3" t="str">
        <f t="shared" si="248"/>
        <v>Nasa</v>
      </c>
      <c r="BO90" s="3">
        <f t="shared" si="346"/>
        <v>0</v>
      </c>
      <c r="BP90" s="3" t="str">
        <f t="shared" si="269"/>
        <v>Cojinoa</v>
      </c>
      <c r="BQ90" s="3" t="str">
        <f t="shared" si="270"/>
        <v>Pargo</v>
      </c>
      <c r="BR90" s="3" t="str">
        <f t="shared" si="271"/>
        <v>Sierra</v>
      </c>
      <c r="BS90" s="3" t="str">
        <f t="shared" si="272"/>
        <v>Picua</v>
      </c>
      <c r="BT90" s="3" t="str">
        <f t="shared" si="273"/>
        <v>Libra</v>
      </c>
      <c r="BU90" s="3" t="str">
        <f t="shared" si="274"/>
        <v>Libra</v>
      </c>
      <c r="BV90" s="3" t="str">
        <f t="shared" si="275"/>
        <v>Libra</v>
      </c>
      <c r="BW90" s="3" t="str">
        <f t="shared" si="276"/>
        <v>Libra</v>
      </c>
      <c r="BX90" s="3">
        <f t="shared" si="277"/>
        <v>4000</v>
      </c>
      <c r="BY90" s="3">
        <f t="shared" si="278"/>
        <v>7000</v>
      </c>
      <c r="BZ90" s="3">
        <f t="shared" si="279"/>
        <v>7000</v>
      </c>
      <c r="CA90" s="3">
        <f t="shared" si="280"/>
        <v>4000</v>
      </c>
      <c r="CB90" s="3" t="str">
        <f t="shared" si="281"/>
        <v>Cojinoa</v>
      </c>
      <c r="CC90" s="3" t="str">
        <f t="shared" si="282"/>
        <v>Pardo</v>
      </c>
      <c r="CD90" s="3" t="str">
        <f t="shared" si="283"/>
        <v>Sierra</v>
      </c>
      <c r="CE90" s="3" t="str">
        <f t="shared" si="284"/>
        <v>Picua</v>
      </c>
      <c r="CF90" s="3" t="str">
        <f t="shared" si="285"/>
        <v>Libra</v>
      </c>
      <c r="CG90" s="3" t="str">
        <f t="shared" si="286"/>
        <v>Libra</v>
      </c>
      <c r="CH90" s="3" t="str">
        <f t="shared" si="287"/>
        <v>Libra</v>
      </c>
      <c r="CI90" s="3" t="str">
        <f t="shared" si="288"/>
        <v>Libra</v>
      </c>
      <c r="CJ90" s="3">
        <f t="shared" si="289"/>
        <v>4000</v>
      </c>
      <c r="CK90" s="3">
        <f t="shared" si="290"/>
        <v>7000</v>
      </c>
      <c r="CL90" s="3">
        <f t="shared" si="291"/>
        <v>7000</v>
      </c>
      <c r="CM90" s="3">
        <f t="shared" si="292"/>
        <v>4000</v>
      </c>
      <c r="CN90" s="3" t="str">
        <f t="shared" si="249"/>
        <v>SI</v>
      </c>
      <c r="CO90" s="3">
        <f t="shared" si="250"/>
        <v>2</v>
      </c>
      <c r="CP90" s="3" t="str">
        <f t="shared" si="223"/>
        <v>D.P.S y Drummond</v>
      </c>
      <c r="CQ90" s="3" t="str">
        <f t="shared" si="224"/>
        <v>D.P.S.Y DRUMMOND</v>
      </c>
      <c r="CR90" s="3" t="str">
        <f t="shared" si="251"/>
        <v>Lancha</v>
      </c>
      <c r="CS90" s="3" t="str">
        <f t="shared" si="252"/>
        <v>GPS</v>
      </c>
      <c r="CT90" s="3" t="str">
        <f t="shared" si="253"/>
        <v>Chalecos</v>
      </c>
      <c r="CU90" s="3" t="str">
        <f t="shared" si="87"/>
        <v>Anzuelos</v>
      </c>
      <c r="CV90" s="3" t="str">
        <f t="shared" si="88"/>
        <v>Tables</v>
      </c>
      <c r="CW90" s="3">
        <f t="shared" si="254"/>
        <v>1</v>
      </c>
      <c r="CX90" s="3">
        <f t="shared" si="255"/>
        <v>1</v>
      </c>
      <c r="CY90" s="3">
        <f t="shared" si="256"/>
        <v>5</v>
      </c>
      <c r="CZ90" s="3">
        <f t="shared" si="225"/>
        <v>10</v>
      </c>
      <c r="DA90" s="3">
        <f t="shared" si="226"/>
        <v>9</v>
      </c>
      <c r="DB90" s="3" t="str">
        <f t="shared" si="257"/>
        <v>SI</v>
      </c>
      <c r="DC90" s="3" t="str">
        <f t="shared" si="258"/>
        <v>SI</v>
      </c>
      <c r="DD90" s="3" t="str">
        <f t="shared" si="259"/>
        <v>SI</v>
      </c>
      <c r="DE90" s="3" t="str">
        <f t="shared" si="227"/>
        <v>SI</v>
      </c>
      <c r="DF90" s="3" t="str">
        <f t="shared" si="228"/>
        <v>SI</v>
      </c>
      <c r="DG90" s="3" t="str">
        <f t="shared" si="260"/>
        <v>Nuevas</v>
      </c>
      <c r="DH90" s="3" t="str">
        <f t="shared" si="261"/>
        <v>Nuevas</v>
      </c>
      <c r="DI90" s="3" t="str">
        <f t="shared" si="262"/>
        <v>Nuevas</v>
      </c>
      <c r="DJ90" s="3" t="str">
        <f t="shared" si="229"/>
        <v>Nuevas</v>
      </c>
      <c r="DK90" s="3" t="str">
        <f t="shared" si="230"/>
        <v>Nuevas</v>
      </c>
      <c r="DL90" s="3" t="s">
        <v>99</v>
      </c>
      <c r="DM90" s="16" t="s">
        <v>1456</v>
      </c>
      <c r="DN90" s="3" t="s">
        <v>87</v>
      </c>
      <c r="DO90" s="3" t="s">
        <v>213</v>
      </c>
      <c r="DP90" s="3" t="str">
        <f>+DP89</f>
        <v>La Calabaza</v>
      </c>
      <c r="DQ90" s="3" t="s">
        <v>160</v>
      </c>
      <c r="DR90" s="3">
        <v>15</v>
      </c>
      <c r="DS90" s="77" t="s">
        <v>148</v>
      </c>
      <c r="DT90" s="3" t="str">
        <f>+DT89</f>
        <v>NO</v>
      </c>
      <c r="DU90" s="3">
        <f t="shared" si="295"/>
        <v>285</v>
      </c>
      <c r="DV90" s="3" t="s">
        <v>216</v>
      </c>
      <c r="DW90" s="3" t="str">
        <f t="shared" si="350"/>
        <v>Red de Enmalle</v>
      </c>
      <c r="DX90" s="3" t="str">
        <f t="shared" si="350"/>
        <v>Atarraya</v>
      </c>
      <c r="DY90" s="3">
        <v>10000</v>
      </c>
      <c r="DZ90" s="3">
        <f t="shared" si="296"/>
        <v>0</v>
      </c>
      <c r="EA90" s="3">
        <f t="shared" si="303"/>
        <v>30000</v>
      </c>
      <c r="EB90" s="3">
        <v>5000</v>
      </c>
      <c r="EC90" s="3">
        <v>2000</v>
      </c>
      <c r="ED90" s="3">
        <f t="shared" si="327"/>
        <v>5000</v>
      </c>
      <c r="EE90" s="3">
        <f t="shared" si="202"/>
        <v>2000</v>
      </c>
      <c r="EF90" s="3">
        <v>17000</v>
      </c>
      <c r="EG90" s="3" t="str">
        <f>+EG89</f>
        <v>Pargo</v>
      </c>
      <c r="EH90" s="3" t="str">
        <f>+EH89</f>
        <v>Lebranche</v>
      </c>
      <c r="EI90" s="3" t="str">
        <f t="shared" si="341"/>
        <v>Sierra</v>
      </c>
      <c r="EJ90" s="3" t="str">
        <f t="shared" si="341"/>
        <v>Carite</v>
      </c>
      <c r="EK90" s="3" t="str">
        <f>+EK89</f>
        <v>Libra</v>
      </c>
      <c r="EL90" s="3" t="str">
        <f>+EL89</f>
        <v>Mano</v>
      </c>
      <c r="EM90" s="3" t="str">
        <f t="shared" si="342"/>
        <v>Libra</v>
      </c>
      <c r="EN90" s="3" t="str">
        <f t="shared" si="342"/>
        <v>Libra</v>
      </c>
      <c r="EO90" s="3">
        <f>+EO89</f>
        <v>8000</v>
      </c>
      <c r="EP90" s="3">
        <f>+EP89</f>
        <v>20000</v>
      </c>
      <c r="EQ90" s="3">
        <f t="shared" si="343"/>
        <v>7000</v>
      </c>
      <c r="ER90" s="3">
        <f t="shared" si="343"/>
        <v>5000</v>
      </c>
      <c r="ES90" s="3" t="str">
        <f t="shared" si="328"/>
        <v>Pargo</v>
      </c>
      <c r="ET90" s="3" t="str">
        <f t="shared" si="329"/>
        <v>Sierra</v>
      </c>
      <c r="EU90" s="3" t="str">
        <f t="shared" si="330"/>
        <v>Sable</v>
      </c>
      <c r="EV90" s="3" t="str">
        <f t="shared" si="331"/>
        <v>Picua</v>
      </c>
      <c r="EW90" s="3" t="str">
        <f t="shared" si="332"/>
        <v>Libra</v>
      </c>
      <c r="EX90" s="3" t="str">
        <f t="shared" si="333"/>
        <v>Libra</v>
      </c>
      <c r="EY90" s="3" t="str">
        <f t="shared" si="334"/>
        <v>Mano</v>
      </c>
      <c r="EZ90" s="3" t="str">
        <f t="shared" si="335"/>
        <v>Mano</v>
      </c>
      <c r="FA90" s="3">
        <f t="shared" si="336"/>
        <v>10000</v>
      </c>
      <c r="FB90" s="3">
        <f t="shared" si="337"/>
        <v>10000</v>
      </c>
      <c r="FC90" s="3">
        <f t="shared" si="338"/>
        <v>4000</v>
      </c>
      <c r="FD90" s="3">
        <f t="shared" si="339"/>
        <v>6000</v>
      </c>
      <c r="FE90" s="3" t="s">
        <v>225</v>
      </c>
      <c r="FF90" s="3" t="s">
        <v>253</v>
      </c>
      <c r="FG90" s="77" t="str">
        <f t="shared" si="318"/>
        <v>NO</v>
      </c>
      <c r="FH90" s="3">
        <f t="shared" si="305"/>
        <v>0</v>
      </c>
      <c r="FI90" s="3">
        <f t="shared" si="306"/>
        <v>0</v>
      </c>
      <c r="FJ90" s="3" t="str">
        <f t="shared" si="294"/>
        <v>Con un Niño Autista</v>
      </c>
    </row>
    <row r="91" spans="1:166" x14ac:dyDescent="0.25">
      <c r="A91" s="29">
        <v>85</v>
      </c>
      <c r="B91" s="3" t="s">
        <v>725</v>
      </c>
      <c r="C91" s="3" t="s">
        <v>726</v>
      </c>
      <c r="D91" s="3" t="s">
        <v>727</v>
      </c>
      <c r="E91" s="3" t="s">
        <v>312</v>
      </c>
      <c r="F91" s="33" t="s">
        <v>133</v>
      </c>
      <c r="G91" s="36">
        <v>14876</v>
      </c>
      <c r="H91" s="3" t="str">
        <f>+H90</f>
        <v>NO</v>
      </c>
      <c r="I91" s="3" t="str">
        <f t="shared" si="231"/>
        <v>Contributivo</v>
      </c>
      <c r="J91" s="3" t="str">
        <f>+J90</f>
        <v>SI</v>
      </c>
      <c r="K91" s="3" t="s">
        <v>1531</v>
      </c>
      <c r="L91" s="37">
        <v>4976100</v>
      </c>
      <c r="M91" s="77" t="s">
        <v>143</v>
      </c>
      <c r="N91" s="3">
        <f t="shared" si="208"/>
        <v>4208405</v>
      </c>
      <c r="O91" s="3">
        <v>3005751439</v>
      </c>
      <c r="P91" s="3" t="str">
        <f t="shared" si="209"/>
        <v>dirier69@hotmail.com</v>
      </c>
      <c r="Q91" s="3" t="s">
        <v>728</v>
      </c>
      <c r="R91" s="77" t="s">
        <v>148</v>
      </c>
      <c r="S91" s="3">
        <f t="shared" si="298"/>
        <v>0</v>
      </c>
      <c r="T91" s="3" t="s">
        <v>717</v>
      </c>
      <c r="U91" s="3">
        <f t="shared" si="299"/>
        <v>0</v>
      </c>
      <c r="V91" s="3">
        <f t="shared" si="300"/>
        <v>0</v>
      </c>
      <c r="W91" s="3" t="s">
        <v>729</v>
      </c>
      <c r="X91" s="3" t="s">
        <v>719</v>
      </c>
      <c r="Y91" s="3">
        <f t="shared" si="301"/>
        <v>0</v>
      </c>
      <c r="Z91" s="3">
        <f t="shared" si="302"/>
        <v>0</v>
      </c>
      <c r="AA91" s="95">
        <f t="shared" si="265"/>
        <v>3000000</v>
      </c>
      <c r="AB91" s="3">
        <v>1</v>
      </c>
      <c r="AC91" s="95">
        <v>9600000</v>
      </c>
      <c r="AD91" s="3" t="s">
        <v>88</v>
      </c>
      <c r="AE91" s="77" t="str">
        <f t="shared" ref="AE91:AE100" si="352">+AE90</f>
        <v>Banco</v>
      </c>
      <c r="AF91" s="3" t="str">
        <f t="shared" ref="AF91:AF100" si="353">+AF90</f>
        <v>Agrario</v>
      </c>
      <c r="AG91" s="3" t="s">
        <v>87</v>
      </c>
      <c r="AH91" s="3" t="s">
        <v>20</v>
      </c>
      <c r="AI91" s="3">
        <v>7</v>
      </c>
      <c r="AJ91" s="3" t="s">
        <v>246</v>
      </c>
      <c r="AK91" s="3">
        <v>1</v>
      </c>
      <c r="AL91" s="3" t="s">
        <v>2203</v>
      </c>
      <c r="AM91" s="3" t="s">
        <v>720</v>
      </c>
      <c r="AN91" s="3">
        <f t="shared" si="232"/>
        <v>40828</v>
      </c>
      <c r="AO91" s="3" t="str">
        <f t="shared" si="233"/>
        <v>900937970-6</v>
      </c>
      <c r="AP91" s="3" t="str">
        <f t="shared" si="234"/>
        <v>NO</v>
      </c>
      <c r="AQ91" s="3">
        <f t="shared" si="235"/>
        <v>37</v>
      </c>
      <c r="AR91" s="3">
        <f t="shared" si="236"/>
        <v>37</v>
      </c>
      <c r="AS91" s="3" t="str">
        <f t="shared" si="237"/>
        <v>Jose Vicioso Villa</v>
      </c>
      <c r="AT91" s="3">
        <f t="shared" si="238"/>
        <v>12541337</v>
      </c>
      <c r="AU91" s="3" t="str">
        <f t="shared" si="239"/>
        <v>SI</v>
      </c>
      <c r="AV91" s="3">
        <f t="shared" si="240"/>
        <v>1</v>
      </c>
      <c r="AW91" s="3">
        <f t="shared" si="241"/>
        <v>1</v>
      </c>
      <c r="AX91" s="3">
        <f t="shared" si="242"/>
        <v>1</v>
      </c>
      <c r="AY91" s="3">
        <f t="shared" si="351"/>
        <v>0</v>
      </c>
      <c r="AZ91" s="3" t="str">
        <f t="shared" si="243"/>
        <v>Motor F. de Borda</v>
      </c>
      <c r="BA91" s="3" t="str">
        <f t="shared" si="323"/>
        <v>Motor F. de Borda</v>
      </c>
      <c r="BB91" s="3">
        <f t="shared" si="244"/>
        <v>50</v>
      </c>
      <c r="BC91" s="3">
        <f t="shared" si="324"/>
        <v>0</v>
      </c>
      <c r="BD91" s="3" t="str">
        <f t="shared" si="245"/>
        <v>NO</v>
      </c>
      <c r="BE91" s="3" t="str">
        <f t="shared" si="246"/>
        <v>Lancha curvina 250</v>
      </c>
      <c r="BF91" s="3" t="str">
        <f t="shared" si="325"/>
        <v>Lancha</v>
      </c>
      <c r="BG91" s="3" t="str">
        <f t="shared" si="326"/>
        <v>Botes</v>
      </c>
      <c r="BH91" s="3">
        <f t="shared" si="247"/>
        <v>1</v>
      </c>
      <c r="BI91" s="3">
        <f t="shared" si="344"/>
        <v>6</v>
      </c>
      <c r="BJ91" s="3">
        <f t="shared" si="345"/>
        <v>30</v>
      </c>
      <c r="BK91" s="3" t="str">
        <f t="shared" si="266"/>
        <v>Linea de Mano</v>
      </c>
      <c r="BL91" s="3" t="str">
        <f t="shared" si="267"/>
        <v>Palangre</v>
      </c>
      <c r="BM91" s="3" t="str">
        <f t="shared" si="268"/>
        <v>Nasa</v>
      </c>
      <c r="BN91" s="3" t="str">
        <f t="shared" si="248"/>
        <v>Nasa</v>
      </c>
      <c r="BO91" s="3">
        <f t="shared" si="346"/>
        <v>0</v>
      </c>
      <c r="BP91" s="3" t="str">
        <f t="shared" si="269"/>
        <v>Cojinoa</v>
      </c>
      <c r="BQ91" s="3" t="str">
        <f t="shared" si="270"/>
        <v>Pargo</v>
      </c>
      <c r="BR91" s="3" t="str">
        <f t="shared" si="271"/>
        <v>Sierra</v>
      </c>
      <c r="BS91" s="3" t="str">
        <f t="shared" si="272"/>
        <v>Picua</v>
      </c>
      <c r="BT91" s="3" t="str">
        <f t="shared" si="273"/>
        <v>Libra</v>
      </c>
      <c r="BU91" s="3" t="str">
        <f t="shared" si="274"/>
        <v>Libra</v>
      </c>
      <c r="BV91" s="3" t="str">
        <f t="shared" si="275"/>
        <v>Libra</v>
      </c>
      <c r="BW91" s="3" t="str">
        <f t="shared" si="276"/>
        <v>Libra</v>
      </c>
      <c r="BX91" s="3">
        <f t="shared" si="277"/>
        <v>4000</v>
      </c>
      <c r="BY91" s="3">
        <f t="shared" si="278"/>
        <v>7000</v>
      </c>
      <c r="BZ91" s="3">
        <f t="shared" si="279"/>
        <v>7000</v>
      </c>
      <c r="CA91" s="3">
        <f t="shared" si="280"/>
        <v>4000</v>
      </c>
      <c r="CB91" s="3" t="str">
        <f t="shared" si="281"/>
        <v>Cojinoa</v>
      </c>
      <c r="CC91" s="3" t="str">
        <f t="shared" si="282"/>
        <v>Pardo</v>
      </c>
      <c r="CD91" s="3" t="str">
        <f t="shared" si="283"/>
        <v>Sierra</v>
      </c>
      <c r="CE91" s="3" t="str">
        <f t="shared" si="284"/>
        <v>Picua</v>
      </c>
      <c r="CF91" s="3" t="str">
        <f t="shared" si="285"/>
        <v>Libra</v>
      </c>
      <c r="CG91" s="3" t="str">
        <f t="shared" si="286"/>
        <v>Libra</v>
      </c>
      <c r="CH91" s="3" t="str">
        <f t="shared" si="287"/>
        <v>Libra</v>
      </c>
      <c r="CI91" s="3" t="str">
        <f t="shared" si="288"/>
        <v>Libra</v>
      </c>
      <c r="CJ91" s="3">
        <f t="shared" si="289"/>
        <v>4000</v>
      </c>
      <c r="CK91" s="3">
        <f t="shared" si="290"/>
        <v>7000</v>
      </c>
      <c r="CL91" s="3">
        <f t="shared" si="291"/>
        <v>7000</v>
      </c>
      <c r="CM91" s="3">
        <f t="shared" si="292"/>
        <v>4000</v>
      </c>
      <c r="CN91" s="3" t="str">
        <f t="shared" si="249"/>
        <v>SI</v>
      </c>
      <c r="CO91" s="3">
        <f t="shared" si="250"/>
        <v>2</v>
      </c>
      <c r="CP91" s="3" t="str">
        <f t="shared" si="223"/>
        <v>D.P.S y Drummond</v>
      </c>
      <c r="CQ91" s="3" t="str">
        <f t="shared" si="224"/>
        <v>D.P.S.Y DRUMMOND</v>
      </c>
      <c r="CR91" s="3" t="str">
        <f t="shared" si="251"/>
        <v>Lancha</v>
      </c>
      <c r="CS91" s="3" t="str">
        <f t="shared" si="252"/>
        <v>GPS</v>
      </c>
      <c r="CT91" s="3" t="str">
        <f t="shared" si="253"/>
        <v>Chalecos</v>
      </c>
      <c r="CU91" s="3" t="str">
        <f t="shared" ref="CU91:CU154" si="354">+CU90</f>
        <v>Anzuelos</v>
      </c>
      <c r="CV91" s="3" t="str">
        <f t="shared" ref="CV91:CV154" si="355">+CV90</f>
        <v>Tables</v>
      </c>
      <c r="CW91" s="3">
        <f t="shared" si="254"/>
        <v>1</v>
      </c>
      <c r="CX91" s="3">
        <f t="shared" si="255"/>
        <v>1</v>
      </c>
      <c r="CY91" s="3">
        <f t="shared" si="256"/>
        <v>5</v>
      </c>
      <c r="CZ91" s="3">
        <f t="shared" si="225"/>
        <v>10</v>
      </c>
      <c r="DA91" s="3">
        <f t="shared" si="226"/>
        <v>9</v>
      </c>
      <c r="DB91" s="3" t="str">
        <f t="shared" si="257"/>
        <v>SI</v>
      </c>
      <c r="DC91" s="3" t="str">
        <f t="shared" si="258"/>
        <v>SI</v>
      </c>
      <c r="DD91" s="3" t="str">
        <f t="shared" si="259"/>
        <v>SI</v>
      </c>
      <c r="DE91" s="3" t="str">
        <f t="shared" si="227"/>
        <v>SI</v>
      </c>
      <c r="DF91" s="3" t="str">
        <f t="shared" si="228"/>
        <v>SI</v>
      </c>
      <c r="DG91" s="3" t="str">
        <f t="shared" si="260"/>
        <v>Nuevas</v>
      </c>
      <c r="DH91" s="3" t="str">
        <f t="shared" si="261"/>
        <v>Nuevas</v>
      </c>
      <c r="DI91" s="3" t="str">
        <f t="shared" si="262"/>
        <v>Nuevas</v>
      </c>
      <c r="DJ91" s="3" t="str">
        <f t="shared" si="229"/>
        <v>Nuevas</v>
      </c>
      <c r="DK91" s="3" t="str">
        <f t="shared" si="230"/>
        <v>Nuevas</v>
      </c>
      <c r="DL91" s="3" t="s">
        <v>99</v>
      </c>
      <c r="DM91" s="16" t="str">
        <f>+DM90</f>
        <v>e. Pescador/ Comercializador</v>
      </c>
      <c r="DN91" s="3" t="s">
        <v>87</v>
      </c>
      <c r="DO91" s="3" t="s">
        <v>213</v>
      </c>
      <c r="DP91" s="3" t="s">
        <v>730</v>
      </c>
      <c r="DQ91" s="3" t="s">
        <v>160</v>
      </c>
      <c r="DR91" s="3">
        <v>40</v>
      </c>
      <c r="DS91" s="77" t="s">
        <v>148</v>
      </c>
      <c r="DT91" s="3" t="str">
        <f>+DT90</f>
        <v>NO</v>
      </c>
      <c r="DU91" s="3">
        <f t="shared" si="295"/>
        <v>285</v>
      </c>
      <c r="DV91" s="3" t="s">
        <v>216</v>
      </c>
      <c r="DW91" s="16" t="s">
        <v>164</v>
      </c>
      <c r="DX91" s="3" t="str">
        <f>+DX90</f>
        <v>Atarraya</v>
      </c>
      <c r="DY91" s="3">
        <v>20000</v>
      </c>
      <c r="DZ91" s="3">
        <f t="shared" si="296"/>
        <v>0</v>
      </c>
      <c r="EA91" s="3">
        <f t="shared" si="303"/>
        <v>30000</v>
      </c>
      <c r="EB91" s="3">
        <f>+EB90</f>
        <v>5000</v>
      </c>
      <c r="EC91" s="3">
        <f>+EC90</f>
        <v>2000</v>
      </c>
      <c r="ED91" s="3">
        <f t="shared" si="327"/>
        <v>5000</v>
      </c>
      <c r="EE91" s="3">
        <f t="shared" si="202"/>
        <v>2000</v>
      </c>
      <c r="EF91" s="3">
        <v>20000</v>
      </c>
      <c r="EG91" s="3" t="str">
        <f>+EG90</f>
        <v>Pargo</v>
      </c>
      <c r="EH91" s="3" t="str">
        <f>+EH90</f>
        <v>Lebranche</v>
      </c>
      <c r="EI91" s="3" t="str">
        <f t="shared" si="341"/>
        <v>Sierra</v>
      </c>
      <c r="EJ91" s="3" t="str">
        <f t="shared" si="341"/>
        <v>Carite</v>
      </c>
      <c r="EK91" s="3" t="str">
        <f>+EK90</f>
        <v>Libra</v>
      </c>
      <c r="EL91" s="3" t="str">
        <f>+EL90</f>
        <v>Mano</v>
      </c>
      <c r="EM91" s="3" t="str">
        <f t="shared" si="342"/>
        <v>Libra</v>
      </c>
      <c r="EN91" s="3" t="str">
        <f t="shared" si="342"/>
        <v>Libra</v>
      </c>
      <c r="EO91" s="3">
        <f>+EO90</f>
        <v>8000</v>
      </c>
      <c r="EP91" s="3">
        <f>+EP90</f>
        <v>20000</v>
      </c>
      <c r="EQ91" s="3">
        <f t="shared" si="343"/>
        <v>7000</v>
      </c>
      <c r="ER91" s="3">
        <f t="shared" si="343"/>
        <v>5000</v>
      </c>
      <c r="ES91" s="3" t="str">
        <f t="shared" si="328"/>
        <v>Pargo</v>
      </c>
      <c r="ET91" s="3" t="str">
        <f t="shared" si="329"/>
        <v>Sierra</v>
      </c>
      <c r="EU91" s="3" t="str">
        <f t="shared" si="330"/>
        <v>Sable</v>
      </c>
      <c r="EV91" s="3" t="str">
        <f t="shared" si="331"/>
        <v>Picua</v>
      </c>
      <c r="EW91" s="3" t="str">
        <f t="shared" si="332"/>
        <v>Libra</v>
      </c>
      <c r="EX91" s="3" t="str">
        <f t="shared" si="333"/>
        <v>Libra</v>
      </c>
      <c r="EY91" s="3" t="str">
        <f t="shared" si="334"/>
        <v>Mano</v>
      </c>
      <c r="EZ91" s="3" t="str">
        <f t="shared" si="335"/>
        <v>Mano</v>
      </c>
      <c r="FA91" s="3">
        <f t="shared" si="336"/>
        <v>10000</v>
      </c>
      <c r="FB91" s="3">
        <f t="shared" si="337"/>
        <v>10000</v>
      </c>
      <c r="FC91" s="3">
        <f t="shared" si="338"/>
        <v>4000</v>
      </c>
      <c r="FD91" s="3">
        <f t="shared" si="339"/>
        <v>6000</v>
      </c>
      <c r="FE91" s="3" t="s">
        <v>225</v>
      </c>
      <c r="FF91" s="3" t="str">
        <f>+FF90</f>
        <v>Barrio</v>
      </c>
      <c r="FG91" s="77" t="str">
        <f t="shared" si="318"/>
        <v>NO</v>
      </c>
      <c r="FH91" s="3">
        <f t="shared" si="305"/>
        <v>0</v>
      </c>
      <c r="FI91" s="3">
        <f t="shared" si="306"/>
        <v>0</v>
      </c>
      <c r="FJ91" s="3" t="str">
        <f t="shared" si="294"/>
        <v>Con un Niño Autista</v>
      </c>
    </row>
    <row r="92" spans="1:166" x14ac:dyDescent="0.25">
      <c r="A92" s="29">
        <v>86</v>
      </c>
      <c r="B92" s="3" t="s">
        <v>309</v>
      </c>
      <c r="C92" s="3" t="s">
        <v>731</v>
      </c>
      <c r="D92" s="3" t="s">
        <v>732</v>
      </c>
      <c r="E92" s="3" t="s">
        <v>733</v>
      </c>
      <c r="F92" s="33" t="s">
        <v>133</v>
      </c>
      <c r="G92" s="36">
        <v>18493</v>
      </c>
      <c r="H92" s="3" t="s">
        <v>87</v>
      </c>
      <c r="I92" s="3" t="str">
        <f t="shared" si="231"/>
        <v>Contributivo</v>
      </c>
      <c r="J92" s="3" t="s">
        <v>88</v>
      </c>
      <c r="K92" s="3" t="s">
        <v>1531</v>
      </c>
      <c r="L92" s="37">
        <v>12534202</v>
      </c>
      <c r="M92" s="77" t="s">
        <v>143</v>
      </c>
      <c r="N92" s="3">
        <f t="shared" si="208"/>
        <v>4208405</v>
      </c>
      <c r="O92" s="3">
        <v>3017171541</v>
      </c>
      <c r="P92" s="3" t="str">
        <f t="shared" si="209"/>
        <v>dirier69@hotmail.com</v>
      </c>
      <c r="Q92" s="3" t="s">
        <v>734</v>
      </c>
      <c r="R92" s="77" t="s">
        <v>149</v>
      </c>
      <c r="S92" s="3">
        <f t="shared" si="298"/>
        <v>0</v>
      </c>
      <c r="T92" s="3" t="s">
        <v>717</v>
      </c>
      <c r="U92" s="3">
        <f t="shared" si="299"/>
        <v>0</v>
      </c>
      <c r="V92" s="3">
        <f t="shared" si="300"/>
        <v>0</v>
      </c>
      <c r="W92" s="16" t="str">
        <f>+W91</f>
        <v>San Martin</v>
      </c>
      <c r="X92" s="3" t="s">
        <v>719</v>
      </c>
      <c r="Y92" s="3">
        <f t="shared" si="301"/>
        <v>0</v>
      </c>
      <c r="Z92" s="3">
        <f t="shared" si="302"/>
        <v>0</v>
      </c>
      <c r="AA92" s="95">
        <f t="shared" si="265"/>
        <v>3000000</v>
      </c>
      <c r="AB92" s="3">
        <v>5</v>
      </c>
      <c r="AC92" s="95">
        <v>12000000</v>
      </c>
      <c r="AD92" s="3" t="s">
        <v>88</v>
      </c>
      <c r="AE92" s="77" t="str">
        <f t="shared" si="352"/>
        <v>Banco</v>
      </c>
      <c r="AF92" s="3" t="str">
        <f t="shared" si="353"/>
        <v>Agrario</v>
      </c>
      <c r="AG92" s="3" t="s">
        <v>87</v>
      </c>
      <c r="AH92" s="3" t="s">
        <v>20</v>
      </c>
      <c r="AI92" s="3">
        <v>7</v>
      </c>
      <c r="AJ92" s="3" t="s">
        <v>246</v>
      </c>
      <c r="AK92" s="3">
        <v>1</v>
      </c>
      <c r="AL92" s="3" t="s">
        <v>2203</v>
      </c>
      <c r="AM92" s="3" t="s">
        <v>720</v>
      </c>
      <c r="AN92" s="3">
        <f t="shared" si="232"/>
        <v>40828</v>
      </c>
      <c r="AO92" s="3" t="str">
        <f t="shared" si="233"/>
        <v>900937970-6</v>
      </c>
      <c r="AP92" s="3" t="str">
        <f t="shared" si="234"/>
        <v>NO</v>
      </c>
      <c r="AQ92" s="3">
        <f t="shared" si="235"/>
        <v>37</v>
      </c>
      <c r="AR92" s="3">
        <f t="shared" si="236"/>
        <v>37</v>
      </c>
      <c r="AS92" s="3" t="str">
        <f t="shared" si="237"/>
        <v>Jose Vicioso Villa</v>
      </c>
      <c r="AT92" s="3">
        <f t="shared" si="238"/>
        <v>12541337</v>
      </c>
      <c r="AU92" s="3" t="str">
        <f t="shared" si="239"/>
        <v>SI</v>
      </c>
      <c r="AV92" s="3">
        <f t="shared" si="240"/>
        <v>1</v>
      </c>
      <c r="AW92" s="3">
        <f t="shared" si="241"/>
        <v>1</v>
      </c>
      <c r="AX92" s="3">
        <f t="shared" si="242"/>
        <v>1</v>
      </c>
      <c r="AY92" s="3">
        <f t="shared" si="351"/>
        <v>0</v>
      </c>
      <c r="AZ92" s="3" t="str">
        <f t="shared" si="243"/>
        <v>Motor F. de Borda</v>
      </c>
      <c r="BA92" s="3" t="str">
        <f t="shared" si="323"/>
        <v>Motor F. de Borda</v>
      </c>
      <c r="BB92" s="3">
        <f t="shared" si="244"/>
        <v>50</v>
      </c>
      <c r="BC92" s="3">
        <f t="shared" si="324"/>
        <v>0</v>
      </c>
      <c r="BD92" s="3" t="str">
        <f t="shared" si="245"/>
        <v>NO</v>
      </c>
      <c r="BE92" s="3" t="str">
        <f t="shared" si="246"/>
        <v>Lancha curvina 250</v>
      </c>
      <c r="BF92" s="3" t="str">
        <f t="shared" si="325"/>
        <v>Lancha</v>
      </c>
      <c r="BG92" s="3" t="str">
        <f t="shared" si="326"/>
        <v>Botes</v>
      </c>
      <c r="BH92" s="3">
        <f t="shared" si="247"/>
        <v>1</v>
      </c>
      <c r="BI92" s="3">
        <f t="shared" si="344"/>
        <v>6</v>
      </c>
      <c r="BJ92" s="3">
        <f t="shared" si="345"/>
        <v>30</v>
      </c>
      <c r="BK92" s="3" t="str">
        <f t="shared" si="266"/>
        <v>Linea de Mano</v>
      </c>
      <c r="BL92" s="3" t="str">
        <f t="shared" si="267"/>
        <v>Palangre</v>
      </c>
      <c r="BM92" s="3" t="str">
        <f t="shared" si="268"/>
        <v>Nasa</v>
      </c>
      <c r="BN92" s="3" t="str">
        <f t="shared" si="248"/>
        <v>Nasa</v>
      </c>
      <c r="BO92" s="3">
        <f t="shared" si="346"/>
        <v>0</v>
      </c>
      <c r="BP92" s="3" t="str">
        <f t="shared" si="269"/>
        <v>Cojinoa</v>
      </c>
      <c r="BQ92" s="3" t="str">
        <f t="shared" si="270"/>
        <v>Pargo</v>
      </c>
      <c r="BR92" s="3" t="str">
        <f t="shared" si="271"/>
        <v>Sierra</v>
      </c>
      <c r="BS92" s="3" t="str">
        <f t="shared" si="272"/>
        <v>Picua</v>
      </c>
      <c r="BT92" s="3" t="str">
        <f t="shared" si="273"/>
        <v>Libra</v>
      </c>
      <c r="BU92" s="3" t="str">
        <f t="shared" si="274"/>
        <v>Libra</v>
      </c>
      <c r="BV92" s="3" t="str">
        <f t="shared" si="275"/>
        <v>Libra</v>
      </c>
      <c r="BW92" s="3" t="str">
        <f t="shared" si="276"/>
        <v>Libra</v>
      </c>
      <c r="BX92" s="3">
        <f t="shared" si="277"/>
        <v>4000</v>
      </c>
      <c r="BY92" s="3">
        <f t="shared" si="278"/>
        <v>7000</v>
      </c>
      <c r="BZ92" s="3">
        <f t="shared" si="279"/>
        <v>7000</v>
      </c>
      <c r="CA92" s="3">
        <f t="shared" si="280"/>
        <v>4000</v>
      </c>
      <c r="CB92" s="3" t="str">
        <f t="shared" si="281"/>
        <v>Cojinoa</v>
      </c>
      <c r="CC92" s="3" t="str">
        <f t="shared" si="282"/>
        <v>Pardo</v>
      </c>
      <c r="CD92" s="3" t="str">
        <f t="shared" si="283"/>
        <v>Sierra</v>
      </c>
      <c r="CE92" s="3" t="str">
        <f t="shared" si="284"/>
        <v>Picua</v>
      </c>
      <c r="CF92" s="3" t="str">
        <f t="shared" si="285"/>
        <v>Libra</v>
      </c>
      <c r="CG92" s="3" t="str">
        <f t="shared" si="286"/>
        <v>Libra</v>
      </c>
      <c r="CH92" s="3" t="str">
        <f t="shared" si="287"/>
        <v>Libra</v>
      </c>
      <c r="CI92" s="3" t="str">
        <f t="shared" si="288"/>
        <v>Libra</v>
      </c>
      <c r="CJ92" s="3">
        <f t="shared" si="289"/>
        <v>4000</v>
      </c>
      <c r="CK92" s="3">
        <f t="shared" si="290"/>
        <v>7000</v>
      </c>
      <c r="CL92" s="3">
        <f t="shared" si="291"/>
        <v>7000</v>
      </c>
      <c r="CM92" s="3">
        <f t="shared" si="292"/>
        <v>4000</v>
      </c>
      <c r="CN92" s="3" t="str">
        <f t="shared" si="249"/>
        <v>SI</v>
      </c>
      <c r="CO92" s="3">
        <f t="shared" si="250"/>
        <v>2</v>
      </c>
      <c r="CP92" s="3" t="str">
        <f t="shared" si="223"/>
        <v>D.P.S y Drummond</v>
      </c>
      <c r="CQ92" s="3" t="str">
        <f t="shared" si="224"/>
        <v>D.P.S.Y DRUMMOND</v>
      </c>
      <c r="CR92" s="3" t="str">
        <f t="shared" si="251"/>
        <v>Lancha</v>
      </c>
      <c r="CS92" s="3" t="str">
        <f t="shared" si="252"/>
        <v>GPS</v>
      </c>
      <c r="CT92" s="3" t="str">
        <f t="shared" si="253"/>
        <v>Chalecos</v>
      </c>
      <c r="CU92" s="3" t="str">
        <f t="shared" si="354"/>
        <v>Anzuelos</v>
      </c>
      <c r="CV92" s="3" t="str">
        <f t="shared" si="355"/>
        <v>Tables</v>
      </c>
      <c r="CW92" s="3">
        <f t="shared" si="254"/>
        <v>1</v>
      </c>
      <c r="CX92" s="3">
        <f t="shared" si="255"/>
        <v>1</v>
      </c>
      <c r="CY92" s="3">
        <f t="shared" si="256"/>
        <v>5</v>
      </c>
      <c r="CZ92" s="3">
        <f t="shared" si="225"/>
        <v>10</v>
      </c>
      <c r="DA92" s="3">
        <f t="shared" si="226"/>
        <v>9</v>
      </c>
      <c r="DB92" s="3" t="str">
        <f t="shared" si="257"/>
        <v>SI</v>
      </c>
      <c r="DC92" s="3" t="str">
        <f t="shared" si="258"/>
        <v>SI</v>
      </c>
      <c r="DD92" s="3" t="str">
        <f t="shared" si="259"/>
        <v>SI</v>
      </c>
      <c r="DE92" s="3" t="str">
        <f t="shared" si="227"/>
        <v>SI</v>
      </c>
      <c r="DF92" s="3" t="str">
        <f t="shared" si="228"/>
        <v>SI</v>
      </c>
      <c r="DG92" s="3" t="str">
        <f t="shared" si="260"/>
        <v>Nuevas</v>
      </c>
      <c r="DH92" s="3" t="str">
        <f t="shared" si="261"/>
        <v>Nuevas</v>
      </c>
      <c r="DI92" s="3" t="str">
        <f t="shared" si="262"/>
        <v>Nuevas</v>
      </c>
      <c r="DJ92" s="3" t="str">
        <f t="shared" si="229"/>
        <v>Nuevas</v>
      </c>
      <c r="DK92" s="3" t="str">
        <f t="shared" si="230"/>
        <v>Nuevas</v>
      </c>
      <c r="DL92" s="3" t="s">
        <v>99</v>
      </c>
      <c r="DM92" s="16" t="str">
        <f>+DM91</f>
        <v>e. Pescador/ Comercializador</v>
      </c>
      <c r="DN92" s="3" t="s">
        <v>87</v>
      </c>
      <c r="DO92" s="3" t="s">
        <v>213</v>
      </c>
      <c r="DP92" s="3" t="s">
        <v>735</v>
      </c>
      <c r="DQ92" s="3" t="s">
        <v>160</v>
      </c>
      <c r="DR92" s="3">
        <v>20</v>
      </c>
      <c r="DS92" s="77" t="s">
        <v>148</v>
      </c>
      <c r="DT92" s="3" t="s">
        <v>88</v>
      </c>
      <c r="DU92" s="3">
        <f t="shared" si="295"/>
        <v>285</v>
      </c>
      <c r="DV92" s="3" t="s">
        <v>216</v>
      </c>
      <c r="DW92" s="3" t="s">
        <v>167</v>
      </c>
      <c r="DX92" s="3" t="str">
        <f>+DX91</f>
        <v>Atarraya</v>
      </c>
      <c r="DY92" s="3">
        <v>20000</v>
      </c>
      <c r="DZ92" s="3">
        <f t="shared" si="296"/>
        <v>0</v>
      </c>
      <c r="EA92" s="3">
        <f t="shared" si="303"/>
        <v>30000</v>
      </c>
      <c r="EB92" s="3">
        <v>5000</v>
      </c>
      <c r="EC92" s="3">
        <v>2000</v>
      </c>
      <c r="ED92" s="3">
        <f t="shared" si="327"/>
        <v>5000</v>
      </c>
      <c r="EE92" s="3">
        <f t="shared" si="202"/>
        <v>2000</v>
      </c>
      <c r="EF92" s="3">
        <v>27000</v>
      </c>
      <c r="EG92" s="3" t="s">
        <v>220</v>
      </c>
      <c r="EH92" s="3" t="s">
        <v>261</v>
      </c>
      <c r="EI92" s="3" t="s">
        <v>343</v>
      </c>
      <c r="EJ92" s="3" t="s">
        <v>217</v>
      </c>
      <c r="EK92" s="3" t="s">
        <v>263</v>
      </c>
      <c r="EL92" s="3" t="s">
        <v>263</v>
      </c>
      <c r="EM92" s="3" t="s">
        <v>252</v>
      </c>
      <c r="EN92" s="3" t="s">
        <v>263</v>
      </c>
      <c r="EO92" s="3">
        <v>6000</v>
      </c>
      <c r="EP92" s="3">
        <v>5000</v>
      </c>
      <c r="EQ92" s="3">
        <v>3000</v>
      </c>
      <c r="ER92" s="3">
        <v>7000</v>
      </c>
      <c r="ES92" s="3" t="s">
        <v>217</v>
      </c>
      <c r="ET92" s="3" t="str">
        <f t="shared" ref="ET92:ET100" si="356">+ET91</f>
        <v>Sierra</v>
      </c>
      <c r="EU92" s="3" t="str">
        <f t="shared" ref="EU92:EU100" si="357">+EU91</f>
        <v>Sable</v>
      </c>
      <c r="EV92" s="3" t="str">
        <f t="shared" ref="EV92:EV100" si="358">+EV91</f>
        <v>Picua</v>
      </c>
      <c r="EW92" s="3" t="s">
        <v>263</v>
      </c>
      <c r="EX92" s="3" t="str">
        <f t="shared" ref="EX92:EX100" si="359">+EX91</f>
        <v>Libra</v>
      </c>
      <c r="EY92" s="3" t="str">
        <f t="shared" ref="EY92:EY100" si="360">+EY91</f>
        <v>Mano</v>
      </c>
      <c r="EZ92" s="3" t="str">
        <f t="shared" ref="EZ92:EZ100" si="361">+EZ91</f>
        <v>Mano</v>
      </c>
      <c r="FA92" s="3">
        <v>10000</v>
      </c>
      <c r="FB92" s="3">
        <f t="shared" ref="FB92:FB100" si="362">+FB91</f>
        <v>10000</v>
      </c>
      <c r="FC92" s="3">
        <f t="shared" ref="FC92:FC100" si="363">+FC91</f>
        <v>4000</v>
      </c>
      <c r="FD92" s="3">
        <f t="shared" ref="FD92:FD100" si="364">+FD91</f>
        <v>6000</v>
      </c>
      <c r="FE92" s="3" t="s">
        <v>225</v>
      </c>
      <c r="FF92" s="3" t="str">
        <f>+FF91</f>
        <v>Barrio</v>
      </c>
      <c r="FG92" s="77" t="str">
        <f t="shared" si="318"/>
        <v>NO</v>
      </c>
      <c r="FH92" s="3">
        <f t="shared" si="305"/>
        <v>0</v>
      </c>
      <c r="FI92" s="3">
        <f t="shared" si="306"/>
        <v>0</v>
      </c>
      <c r="FJ92" s="3" t="str">
        <f t="shared" si="294"/>
        <v>Con un Niño Autista</v>
      </c>
    </row>
    <row r="93" spans="1:166" x14ac:dyDescent="0.25">
      <c r="A93" s="29">
        <v>87</v>
      </c>
      <c r="B93" s="3" t="s">
        <v>736</v>
      </c>
      <c r="C93" s="3" t="str">
        <f>+C92</f>
        <v>Teodulo</v>
      </c>
      <c r="D93" s="3" t="s">
        <v>445</v>
      </c>
      <c r="E93" s="3" t="s">
        <v>272</v>
      </c>
      <c r="F93" s="33" t="s">
        <v>133</v>
      </c>
      <c r="G93" s="36">
        <v>18016</v>
      </c>
      <c r="H93" s="3" t="str">
        <f>+H92</f>
        <v>SI</v>
      </c>
      <c r="I93" s="3" t="str">
        <f t="shared" si="231"/>
        <v>Contributivo</v>
      </c>
      <c r="J93" s="3" t="s">
        <v>739</v>
      </c>
      <c r="K93" s="3" t="s">
        <v>1531</v>
      </c>
      <c r="L93" s="37">
        <v>15239909</v>
      </c>
      <c r="M93" s="77" t="s">
        <v>143</v>
      </c>
      <c r="N93" s="3">
        <f t="shared" si="208"/>
        <v>4208405</v>
      </c>
      <c r="O93" s="3">
        <v>3002401978</v>
      </c>
      <c r="P93" s="3" t="str">
        <f t="shared" ref="P93:P124" si="365">+P92</f>
        <v>dirier69@hotmail.com</v>
      </c>
      <c r="Q93" s="3" t="s">
        <v>737</v>
      </c>
      <c r="R93" s="77" t="s">
        <v>148</v>
      </c>
      <c r="S93" s="3">
        <f t="shared" si="298"/>
        <v>0</v>
      </c>
      <c r="T93" s="3" t="s">
        <v>717</v>
      </c>
      <c r="U93" s="3">
        <f t="shared" si="299"/>
        <v>0</v>
      </c>
      <c r="V93" s="3">
        <f t="shared" si="300"/>
        <v>0</v>
      </c>
      <c r="W93" s="3" t="s">
        <v>729</v>
      </c>
      <c r="X93" s="3" t="s">
        <v>719</v>
      </c>
      <c r="Y93" s="3">
        <f t="shared" si="301"/>
        <v>0</v>
      </c>
      <c r="Z93" s="3">
        <f t="shared" si="302"/>
        <v>0</v>
      </c>
      <c r="AA93" s="95">
        <f t="shared" si="265"/>
        <v>3000000</v>
      </c>
      <c r="AB93" s="3">
        <v>3</v>
      </c>
      <c r="AC93" s="95">
        <v>10800000</v>
      </c>
      <c r="AD93" s="3" t="s">
        <v>88</v>
      </c>
      <c r="AE93" s="77" t="str">
        <f t="shared" si="352"/>
        <v>Banco</v>
      </c>
      <c r="AF93" s="3" t="str">
        <f t="shared" si="353"/>
        <v>Agrario</v>
      </c>
      <c r="AG93" s="3" t="s">
        <v>87</v>
      </c>
      <c r="AH93" s="3" t="s">
        <v>20</v>
      </c>
      <c r="AI93" s="3">
        <v>4</v>
      </c>
      <c r="AJ93" s="3" t="s">
        <v>246</v>
      </c>
      <c r="AK93" s="3">
        <v>1</v>
      </c>
      <c r="AL93" s="3" t="s">
        <v>2203</v>
      </c>
      <c r="AM93" s="3" t="s">
        <v>720</v>
      </c>
      <c r="AN93" s="3">
        <f t="shared" si="232"/>
        <v>40828</v>
      </c>
      <c r="AO93" s="3" t="str">
        <f t="shared" si="233"/>
        <v>900937970-6</v>
      </c>
      <c r="AP93" s="3" t="str">
        <f t="shared" si="234"/>
        <v>NO</v>
      </c>
      <c r="AQ93" s="3">
        <f t="shared" si="235"/>
        <v>37</v>
      </c>
      <c r="AR93" s="3">
        <f t="shared" si="236"/>
        <v>37</v>
      </c>
      <c r="AS93" s="3" t="str">
        <f t="shared" si="237"/>
        <v>Jose Vicioso Villa</v>
      </c>
      <c r="AT93" s="3">
        <f t="shared" si="238"/>
        <v>12541337</v>
      </c>
      <c r="AU93" s="3" t="str">
        <f t="shared" si="239"/>
        <v>SI</v>
      </c>
      <c r="AV93" s="3">
        <f t="shared" si="240"/>
        <v>1</v>
      </c>
      <c r="AW93" s="3">
        <f t="shared" si="241"/>
        <v>1</v>
      </c>
      <c r="AX93" s="3">
        <f t="shared" si="242"/>
        <v>1</v>
      </c>
      <c r="AY93" s="3">
        <f t="shared" si="351"/>
        <v>0</v>
      </c>
      <c r="AZ93" s="3" t="str">
        <f t="shared" si="243"/>
        <v>Motor F. de Borda</v>
      </c>
      <c r="BA93" s="3" t="str">
        <f t="shared" si="323"/>
        <v>Motor F. de Borda</v>
      </c>
      <c r="BB93" s="3">
        <f t="shared" si="244"/>
        <v>50</v>
      </c>
      <c r="BC93" s="3">
        <f t="shared" si="324"/>
        <v>0</v>
      </c>
      <c r="BD93" s="3" t="str">
        <f t="shared" si="245"/>
        <v>NO</v>
      </c>
      <c r="BE93" s="3" t="str">
        <f t="shared" si="246"/>
        <v>Lancha curvina 250</v>
      </c>
      <c r="BF93" s="3" t="str">
        <f t="shared" si="325"/>
        <v>Lancha</v>
      </c>
      <c r="BG93" s="3" t="str">
        <f t="shared" si="326"/>
        <v>Botes</v>
      </c>
      <c r="BH93" s="3">
        <f t="shared" si="247"/>
        <v>1</v>
      </c>
      <c r="BI93" s="3">
        <f t="shared" si="344"/>
        <v>6</v>
      </c>
      <c r="BJ93" s="3">
        <f t="shared" si="345"/>
        <v>30</v>
      </c>
      <c r="BK93" s="3" t="str">
        <f t="shared" si="266"/>
        <v>Linea de Mano</v>
      </c>
      <c r="BL93" s="3" t="str">
        <f t="shared" si="267"/>
        <v>Palangre</v>
      </c>
      <c r="BM93" s="3" t="str">
        <f t="shared" si="268"/>
        <v>Nasa</v>
      </c>
      <c r="BN93" s="3" t="str">
        <f t="shared" si="248"/>
        <v>Nasa</v>
      </c>
      <c r="BO93" s="3">
        <f t="shared" si="346"/>
        <v>0</v>
      </c>
      <c r="BP93" s="3" t="str">
        <f t="shared" si="269"/>
        <v>Cojinoa</v>
      </c>
      <c r="BQ93" s="3" t="str">
        <f t="shared" si="270"/>
        <v>Pargo</v>
      </c>
      <c r="BR93" s="3" t="str">
        <f t="shared" si="271"/>
        <v>Sierra</v>
      </c>
      <c r="BS93" s="3" t="str">
        <f t="shared" si="272"/>
        <v>Picua</v>
      </c>
      <c r="BT93" s="3" t="str">
        <f t="shared" si="273"/>
        <v>Libra</v>
      </c>
      <c r="BU93" s="3" t="str">
        <f t="shared" si="274"/>
        <v>Libra</v>
      </c>
      <c r="BV93" s="3" t="str">
        <f t="shared" si="275"/>
        <v>Libra</v>
      </c>
      <c r="BW93" s="3" t="str">
        <f t="shared" si="276"/>
        <v>Libra</v>
      </c>
      <c r="BX93" s="3">
        <f t="shared" si="277"/>
        <v>4000</v>
      </c>
      <c r="BY93" s="3">
        <f t="shared" si="278"/>
        <v>7000</v>
      </c>
      <c r="BZ93" s="3">
        <f t="shared" si="279"/>
        <v>7000</v>
      </c>
      <c r="CA93" s="3">
        <f t="shared" si="280"/>
        <v>4000</v>
      </c>
      <c r="CB93" s="3" t="str">
        <f t="shared" si="281"/>
        <v>Cojinoa</v>
      </c>
      <c r="CC93" s="3" t="str">
        <f t="shared" si="282"/>
        <v>Pardo</v>
      </c>
      <c r="CD93" s="3" t="str">
        <f t="shared" si="283"/>
        <v>Sierra</v>
      </c>
      <c r="CE93" s="3" t="str">
        <f t="shared" si="284"/>
        <v>Picua</v>
      </c>
      <c r="CF93" s="3" t="str">
        <f t="shared" si="285"/>
        <v>Libra</v>
      </c>
      <c r="CG93" s="3" t="str">
        <f t="shared" si="286"/>
        <v>Libra</v>
      </c>
      <c r="CH93" s="3" t="str">
        <f t="shared" si="287"/>
        <v>Libra</v>
      </c>
      <c r="CI93" s="3" t="str">
        <f t="shared" si="288"/>
        <v>Libra</v>
      </c>
      <c r="CJ93" s="3">
        <f t="shared" si="289"/>
        <v>4000</v>
      </c>
      <c r="CK93" s="3">
        <f t="shared" si="290"/>
        <v>7000</v>
      </c>
      <c r="CL93" s="3">
        <f t="shared" si="291"/>
        <v>7000</v>
      </c>
      <c r="CM93" s="3">
        <f t="shared" si="292"/>
        <v>4000</v>
      </c>
      <c r="CN93" s="3" t="str">
        <f t="shared" si="249"/>
        <v>SI</v>
      </c>
      <c r="CO93" s="3">
        <f t="shared" si="250"/>
        <v>2</v>
      </c>
      <c r="CP93" s="3" t="str">
        <f t="shared" si="223"/>
        <v>D.P.S y Drummond</v>
      </c>
      <c r="CQ93" s="3" t="str">
        <f t="shared" si="224"/>
        <v>D.P.S.Y DRUMMOND</v>
      </c>
      <c r="CR93" s="3" t="str">
        <f t="shared" si="251"/>
        <v>Lancha</v>
      </c>
      <c r="CS93" s="3" t="str">
        <f t="shared" si="252"/>
        <v>GPS</v>
      </c>
      <c r="CT93" s="3" t="str">
        <f t="shared" si="253"/>
        <v>Chalecos</v>
      </c>
      <c r="CU93" s="3" t="str">
        <f t="shared" si="354"/>
        <v>Anzuelos</v>
      </c>
      <c r="CV93" s="3" t="str">
        <f t="shared" si="355"/>
        <v>Tables</v>
      </c>
      <c r="CW93" s="3">
        <f t="shared" si="254"/>
        <v>1</v>
      </c>
      <c r="CX93" s="3">
        <f t="shared" si="255"/>
        <v>1</v>
      </c>
      <c r="CY93" s="3">
        <f t="shared" si="256"/>
        <v>5</v>
      </c>
      <c r="CZ93" s="3">
        <f t="shared" si="225"/>
        <v>10</v>
      </c>
      <c r="DA93" s="3">
        <f t="shared" si="226"/>
        <v>9</v>
      </c>
      <c r="DB93" s="3" t="str">
        <f t="shared" si="257"/>
        <v>SI</v>
      </c>
      <c r="DC93" s="3" t="str">
        <f t="shared" si="258"/>
        <v>SI</v>
      </c>
      <c r="DD93" s="3" t="str">
        <f t="shared" si="259"/>
        <v>SI</v>
      </c>
      <c r="DE93" s="3" t="str">
        <f t="shared" si="227"/>
        <v>SI</v>
      </c>
      <c r="DF93" s="3" t="str">
        <f t="shared" si="228"/>
        <v>SI</v>
      </c>
      <c r="DG93" s="3" t="str">
        <f t="shared" si="260"/>
        <v>Nuevas</v>
      </c>
      <c r="DH93" s="3" t="str">
        <f t="shared" si="261"/>
        <v>Nuevas</v>
      </c>
      <c r="DI93" s="3" t="str">
        <f t="shared" si="262"/>
        <v>Nuevas</v>
      </c>
      <c r="DJ93" s="3" t="str">
        <f t="shared" si="229"/>
        <v>Nuevas</v>
      </c>
      <c r="DK93" s="3" t="str">
        <f t="shared" si="230"/>
        <v>Nuevas</v>
      </c>
      <c r="DL93" s="3" t="s">
        <v>99</v>
      </c>
      <c r="DM93" s="16" t="s">
        <v>1456</v>
      </c>
      <c r="DN93" s="3" t="s">
        <v>87</v>
      </c>
      <c r="DO93" s="3" t="s">
        <v>213</v>
      </c>
      <c r="DP93" s="3" t="s">
        <v>738</v>
      </c>
      <c r="DQ93" s="3" t="s">
        <v>160</v>
      </c>
      <c r="DR93" s="3">
        <v>15</v>
      </c>
      <c r="DS93" s="77" t="s">
        <v>148</v>
      </c>
      <c r="DT93" s="3" t="s">
        <v>87</v>
      </c>
      <c r="DU93" s="3">
        <f t="shared" si="295"/>
        <v>285</v>
      </c>
      <c r="DV93" s="3" t="s">
        <v>216</v>
      </c>
      <c r="DW93" s="3" t="s">
        <v>167</v>
      </c>
      <c r="DX93" s="3" t="str">
        <f>+DX92</f>
        <v>Atarraya</v>
      </c>
      <c r="DY93" s="3">
        <v>15000</v>
      </c>
      <c r="DZ93" s="3">
        <f t="shared" si="296"/>
        <v>0</v>
      </c>
      <c r="EA93" s="3">
        <f t="shared" si="303"/>
        <v>30000</v>
      </c>
      <c r="EB93" s="3">
        <v>10000</v>
      </c>
      <c r="EC93" s="3">
        <v>2000</v>
      </c>
      <c r="ED93" s="3">
        <f t="shared" si="327"/>
        <v>5000</v>
      </c>
      <c r="EE93" s="3">
        <f t="shared" si="202"/>
        <v>2000</v>
      </c>
      <c r="EF93" s="3">
        <v>27000</v>
      </c>
      <c r="EG93" s="3" t="str">
        <f t="shared" ref="EG93:ES98" si="366">+EG92</f>
        <v>Ojo Gordo</v>
      </c>
      <c r="EH93" s="3" t="str">
        <f t="shared" si="366"/>
        <v>Cojinoa</v>
      </c>
      <c r="EI93" s="3" t="str">
        <f t="shared" si="366"/>
        <v>Jurel</v>
      </c>
      <c r="EJ93" s="3" t="str">
        <f t="shared" si="366"/>
        <v>Albacora</v>
      </c>
      <c r="EK93" s="3" t="str">
        <f t="shared" si="366"/>
        <v>Mano</v>
      </c>
      <c r="EL93" s="3" t="str">
        <f t="shared" si="366"/>
        <v>Mano</v>
      </c>
      <c r="EM93" s="3" t="str">
        <f t="shared" si="366"/>
        <v>Libra</v>
      </c>
      <c r="EN93" s="3" t="str">
        <f t="shared" si="366"/>
        <v>Mano</v>
      </c>
      <c r="EO93" s="3">
        <f t="shared" si="366"/>
        <v>6000</v>
      </c>
      <c r="EP93" s="3">
        <f t="shared" si="366"/>
        <v>5000</v>
      </c>
      <c r="EQ93" s="3">
        <f t="shared" si="366"/>
        <v>3000</v>
      </c>
      <c r="ER93" s="3">
        <f t="shared" si="366"/>
        <v>7000</v>
      </c>
      <c r="ES93" s="3" t="str">
        <f t="shared" si="366"/>
        <v>Albacora</v>
      </c>
      <c r="ET93" s="3" t="str">
        <f t="shared" si="356"/>
        <v>Sierra</v>
      </c>
      <c r="EU93" s="3" t="str">
        <f t="shared" si="357"/>
        <v>Sable</v>
      </c>
      <c r="EV93" s="3" t="str">
        <f t="shared" si="358"/>
        <v>Picua</v>
      </c>
      <c r="EW93" s="3" t="str">
        <f t="shared" ref="EW93:EW100" si="367">+EW92</f>
        <v>Mano</v>
      </c>
      <c r="EX93" s="3" t="str">
        <f t="shared" si="359"/>
        <v>Libra</v>
      </c>
      <c r="EY93" s="3" t="str">
        <f t="shared" si="360"/>
        <v>Mano</v>
      </c>
      <c r="EZ93" s="3" t="str">
        <f t="shared" si="361"/>
        <v>Mano</v>
      </c>
      <c r="FA93" s="3">
        <f t="shared" ref="FA93:FA100" si="368">+FA92</f>
        <v>10000</v>
      </c>
      <c r="FB93" s="3">
        <f t="shared" si="362"/>
        <v>10000</v>
      </c>
      <c r="FC93" s="3">
        <f t="shared" si="363"/>
        <v>4000</v>
      </c>
      <c r="FD93" s="3">
        <f t="shared" si="364"/>
        <v>6000</v>
      </c>
      <c r="FE93" s="3" t="s">
        <v>225</v>
      </c>
      <c r="FF93" s="3" t="s">
        <v>253</v>
      </c>
      <c r="FG93" s="77" t="str">
        <f t="shared" si="318"/>
        <v>NO</v>
      </c>
      <c r="FH93" s="3">
        <f t="shared" si="305"/>
        <v>0</v>
      </c>
      <c r="FI93" s="3">
        <f t="shared" si="306"/>
        <v>0</v>
      </c>
      <c r="FJ93" s="3" t="str">
        <f t="shared" si="294"/>
        <v>Con un Niño Autista</v>
      </c>
    </row>
    <row r="94" spans="1:166" x14ac:dyDescent="0.25">
      <c r="A94" s="29">
        <v>88</v>
      </c>
      <c r="B94" s="3" t="s">
        <v>419</v>
      </c>
      <c r="C94" s="3" t="s">
        <v>740</v>
      </c>
      <c r="D94" s="3" t="s">
        <v>741</v>
      </c>
      <c r="E94" s="3" t="s">
        <v>742</v>
      </c>
      <c r="F94" s="33" t="s">
        <v>133</v>
      </c>
      <c r="G94" s="36">
        <v>21820</v>
      </c>
      <c r="H94" s="3" t="str">
        <f>+H93</f>
        <v>SI</v>
      </c>
      <c r="I94" s="3" t="str">
        <f t="shared" si="231"/>
        <v>Contributivo</v>
      </c>
      <c r="J94" s="3" t="str">
        <f>+J93</f>
        <v xml:space="preserve">   </v>
      </c>
      <c r="K94" s="3" t="s">
        <v>1531</v>
      </c>
      <c r="L94" s="37">
        <v>8708143</v>
      </c>
      <c r="M94" s="77" t="s">
        <v>144</v>
      </c>
      <c r="N94" s="3">
        <f t="shared" si="208"/>
        <v>4208405</v>
      </c>
      <c r="O94" s="3">
        <v>3126167510</v>
      </c>
      <c r="P94" s="3" t="str">
        <f t="shared" si="365"/>
        <v>dirier69@hotmail.com</v>
      </c>
      <c r="Q94" s="3" t="s">
        <v>746</v>
      </c>
      <c r="R94" s="77" t="s">
        <v>7</v>
      </c>
      <c r="S94" s="3">
        <f t="shared" si="298"/>
        <v>0</v>
      </c>
      <c r="T94" s="3" t="s">
        <v>717</v>
      </c>
      <c r="U94" s="3">
        <f t="shared" si="299"/>
        <v>0</v>
      </c>
      <c r="V94" s="3">
        <f t="shared" si="300"/>
        <v>0</v>
      </c>
      <c r="W94" s="3" t="s">
        <v>350</v>
      </c>
      <c r="X94" s="3" t="s">
        <v>719</v>
      </c>
      <c r="Y94" s="3">
        <f t="shared" si="301"/>
        <v>0</v>
      </c>
      <c r="Z94" s="3">
        <f t="shared" si="302"/>
        <v>0</v>
      </c>
      <c r="AA94" s="95">
        <v>9600000</v>
      </c>
      <c r="AB94" s="3">
        <v>8</v>
      </c>
      <c r="AC94" s="95">
        <v>7200000</v>
      </c>
      <c r="AD94" s="3" t="s">
        <v>88</v>
      </c>
      <c r="AE94" s="77" t="str">
        <f t="shared" si="352"/>
        <v>Banco</v>
      </c>
      <c r="AF94" s="3" t="str">
        <f t="shared" si="353"/>
        <v>Agrario</v>
      </c>
      <c r="AG94" s="3" t="s">
        <v>87</v>
      </c>
      <c r="AH94" s="3" t="str">
        <f>+AH93</f>
        <v>Asociado</v>
      </c>
      <c r="AI94" s="3">
        <v>6</v>
      </c>
      <c r="AJ94" s="3" t="s">
        <v>246</v>
      </c>
      <c r="AK94" s="3">
        <v>1</v>
      </c>
      <c r="AL94" s="3" t="s">
        <v>2203</v>
      </c>
      <c r="AM94" s="3" t="s">
        <v>720</v>
      </c>
      <c r="AN94" s="3">
        <f t="shared" si="232"/>
        <v>40828</v>
      </c>
      <c r="AO94" s="3" t="str">
        <f t="shared" si="233"/>
        <v>900937970-6</v>
      </c>
      <c r="AP94" s="3" t="str">
        <f t="shared" si="234"/>
        <v>NO</v>
      </c>
      <c r="AQ94" s="3">
        <f t="shared" si="235"/>
        <v>37</v>
      </c>
      <c r="AR94" s="3">
        <f t="shared" si="236"/>
        <v>37</v>
      </c>
      <c r="AS94" s="3" t="str">
        <f t="shared" si="237"/>
        <v>Jose Vicioso Villa</v>
      </c>
      <c r="AT94" s="3">
        <f t="shared" si="238"/>
        <v>12541337</v>
      </c>
      <c r="AU94" s="3" t="str">
        <f t="shared" si="239"/>
        <v>SI</v>
      </c>
      <c r="AV94" s="3">
        <f t="shared" si="240"/>
        <v>1</v>
      </c>
      <c r="AW94" s="3">
        <f t="shared" si="241"/>
        <v>1</v>
      </c>
      <c r="AX94" s="3">
        <f t="shared" si="242"/>
        <v>1</v>
      </c>
      <c r="AY94" s="3">
        <f t="shared" si="351"/>
        <v>0</v>
      </c>
      <c r="AZ94" s="3" t="str">
        <f t="shared" si="243"/>
        <v>Motor F. de Borda</v>
      </c>
      <c r="BA94" s="3" t="str">
        <f t="shared" si="323"/>
        <v>Motor F. de Borda</v>
      </c>
      <c r="BB94" s="3">
        <f t="shared" si="244"/>
        <v>50</v>
      </c>
      <c r="BC94" s="3">
        <f t="shared" si="324"/>
        <v>0</v>
      </c>
      <c r="BD94" s="3" t="str">
        <f t="shared" si="245"/>
        <v>NO</v>
      </c>
      <c r="BE94" s="3" t="str">
        <f t="shared" si="246"/>
        <v>Lancha curvina 250</v>
      </c>
      <c r="BF94" s="3" t="str">
        <f t="shared" si="325"/>
        <v>Lancha</v>
      </c>
      <c r="BG94" s="3" t="str">
        <f t="shared" si="326"/>
        <v>Botes</v>
      </c>
      <c r="BH94" s="3">
        <f t="shared" si="247"/>
        <v>1</v>
      </c>
      <c r="BI94" s="3">
        <f t="shared" si="344"/>
        <v>6</v>
      </c>
      <c r="BJ94" s="3">
        <f t="shared" si="345"/>
        <v>30</v>
      </c>
      <c r="BK94" s="3" t="str">
        <f t="shared" si="266"/>
        <v>Linea de Mano</v>
      </c>
      <c r="BL94" s="3" t="str">
        <f t="shared" si="267"/>
        <v>Palangre</v>
      </c>
      <c r="BM94" s="3" t="str">
        <f t="shared" si="268"/>
        <v>Nasa</v>
      </c>
      <c r="BN94" s="3" t="str">
        <f t="shared" si="248"/>
        <v>Nasa</v>
      </c>
      <c r="BO94" s="3">
        <f t="shared" si="346"/>
        <v>0</v>
      </c>
      <c r="BP94" s="3" t="str">
        <f t="shared" si="269"/>
        <v>Cojinoa</v>
      </c>
      <c r="BQ94" s="3" t="str">
        <f t="shared" si="270"/>
        <v>Pargo</v>
      </c>
      <c r="BR94" s="3" t="str">
        <f t="shared" si="271"/>
        <v>Sierra</v>
      </c>
      <c r="BS94" s="3" t="str">
        <f t="shared" si="272"/>
        <v>Picua</v>
      </c>
      <c r="BT94" s="3" t="str">
        <f t="shared" si="273"/>
        <v>Libra</v>
      </c>
      <c r="BU94" s="3" t="str">
        <f t="shared" si="274"/>
        <v>Libra</v>
      </c>
      <c r="BV94" s="3" t="str">
        <f t="shared" si="275"/>
        <v>Libra</v>
      </c>
      <c r="BW94" s="3" t="str">
        <f t="shared" si="276"/>
        <v>Libra</v>
      </c>
      <c r="BX94" s="3">
        <f t="shared" si="277"/>
        <v>4000</v>
      </c>
      <c r="BY94" s="3">
        <f t="shared" si="278"/>
        <v>7000</v>
      </c>
      <c r="BZ94" s="3">
        <f t="shared" si="279"/>
        <v>7000</v>
      </c>
      <c r="CA94" s="3">
        <f t="shared" si="280"/>
        <v>4000</v>
      </c>
      <c r="CB94" s="3" t="str">
        <f t="shared" si="281"/>
        <v>Cojinoa</v>
      </c>
      <c r="CC94" s="3" t="str">
        <f t="shared" si="282"/>
        <v>Pardo</v>
      </c>
      <c r="CD94" s="3" t="str">
        <f t="shared" si="283"/>
        <v>Sierra</v>
      </c>
      <c r="CE94" s="3" t="str">
        <f t="shared" si="284"/>
        <v>Picua</v>
      </c>
      <c r="CF94" s="3" t="str">
        <f t="shared" si="285"/>
        <v>Libra</v>
      </c>
      <c r="CG94" s="3" t="str">
        <f t="shared" si="286"/>
        <v>Libra</v>
      </c>
      <c r="CH94" s="3" t="str">
        <f t="shared" si="287"/>
        <v>Libra</v>
      </c>
      <c r="CI94" s="3" t="str">
        <f t="shared" si="288"/>
        <v>Libra</v>
      </c>
      <c r="CJ94" s="3">
        <f t="shared" si="289"/>
        <v>4000</v>
      </c>
      <c r="CK94" s="3">
        <f t="shared" si="290"/>
        <v>7000</v>
      </c>
      <c r="CL94" s="3">
        <f t="shared" si="291"/>
        <v>7000</v>
      </c>
      <c r="CM94" s="3">
        <f t="shared" si="292"/>
        <v>4000</v>
      </c>
      <c r="CN94" s="3" t="str">
        <f t="shared" si="249"/>
        <v>SI</v>
      </c>
      <c r="CO94" s="3">
        <f t="shared" si="250"/>
        <v>2</v>
      </c>
      <c r="CP94" s="3" t="str">
        <f t="shared" si="223"/>
        <v>D.P.S y Drummond</v>
      </c>
      <c r="CQ94" s="3" t="str">
        <f t="shared" si="224"/>
        <v>D.P.S.Y DRUMMOND</v>
      </c>
      <c r="CR94" s="3" t="str">
        <f t="shared" si="251"/>
        <v>Lancha</v>
      </c>
      <c r="CS94" s="3" t="str">
        <f t="shared" si="252"/>
        <v>GPS</v>
      </c>
      <c r="CT94" s="3" t="str">
        <f t="shared" si="253"/>
        <v>Chalecos</v>
      </c>
      <c r="CU94" s="3" t="str">
        <f t="shared" si="354"/>
        <v>Anzuelos</v>
      </c>
      <c r="CV94" s="3" t="str">
        <f t="shared" si="355"/>
        <v>Tables</v>
      </c>
      <c r="CW94" s="3">
        <f t="shared" si="254"/>
        <v>1</v>
      </c>
      <c r="CX94" s="3">
        <f t="shared" si="255"/>
        <v>1</v>
      </c>
      <c r="CY94" s="3">
        <f t="shared" si="256"/>
        <v>5</v>
      </c>
      <c r="CZ94" s="3">
        <f t="shared" si="225"/>
        <v>10</v>
      </c>
      <c r="DA94" s="3">
        <f t="shared" si="226"/>
        <v>9</v>
      </c>
      <c r="DB94" s="3" t="str">
        <f t="shared" si="257"/>
        <v>SI</v>
      </c>
      <c r="DC94" s="3" t="str">
        <f t="shared" si="258"/>
        <v>SI</v>
      </c>
      <c r="DD94" s="3" t="str">
        <f t="shared" si="259"/>
        <v>SI</v>
      </c>
      <c r="DE94" s="3" t="str">
        <f t="shared" si="227"/>
        <v>SI</v>
      </c>
      <c r="DF94" s="3" t="str">
        <f t="shared" si="228"/>
        <v>SI</v>
      </c>
      <c r="DG94" s="3" t="str">
        <f t="shared" si="260"/>
        <v>Nuevas</v>
      </c>
      <c r="DH94" s="3" t="str">
        <f t="shared" si="261"/>
        <v>Nuevas</v>
      </c>
      <c r="DI94" s="3" t="str">
        <f t="shared" si="262"/>
        <v>Nuevas</v>
      </c>
      <c r="DJ94" s="3" t="str">
        <f t="shared" si="229"/>
        <v>Nuevas</v>
      </c>
      <c r="DK94" s="3" t="str">
        <f t="shared" si="230"/>
        <v>Nuevas</v>
      </c>
      <c r="DL94" s="3" t="s">
        <v>99</v>
      </c>
      <c r="DM94" s="16" t="s">
        <v>1456</v>
      </c>
      <c r="DN94" s="3" t="s">
        <v>87</v>
      </c>
      <c r="DO94" s="3" t="s">
        <v>259</v>
      </c>
      <c r="DP94" s="3" t="str">
        <f>+DP93</f>
        <v>La Aplanadora Bich</v>
      </c>
      <c r="DQ94" s="3" t="s">
        <v>160</v>
      </c>
      <c r="DR94" s="3">
        <v>15</v>
      </c>
      <c r="DS94" s="77" t="s">
        <v>178</v>
      </c>
      <c r="DT94" s="3" t="str">
        <f>+DT93</f>
        <v>SI</v>
      </c>
      <c r="DU94" s="3">
        <f t="shared" si="295"/>
        <v>285</v>
      </c>
      <c r="DV94" s="3" t="s">
        <v>216</v>
      </c>
      <c r="DW94" s="3" t="s">
        <v>167</v>
      </c>
      <c r="DX94" s="3" t="s">
        <v>169</v>
      </c>
      <c r="DY94" s="3">
        <v>15000</v>
      </c>
      <c r="DZ94" s="3">
        <f t="shared" si="296"/>
        <v>0</v>
      </c>
      <c r="EA94" s="3">
        <f t="shared" si="303"/>
        <v>30000</v>
      </c>
      <c r="EB94" s="3">
        <v>12000</v>
      </c>
      <c r="EC94" s="3">
        <v>2000</v>
      </c>
      <c r="ED94" s="3">
        <f t="shared" si="327"/>
        <v>5000</v>
      </c>
      <c r="EE94" s="3">
        <f t="shared" si="202"/>
        <v>2000</v>
      </c>
      <c r="EF94" s="3">
        <v>29000</v>
      </c>
      <c r="EG94" s="3" t="str">
        <f t="shared" si="366"/>
        <v>Ojo Gordo</v>
      </c>
      <c r="EH94" s="3" t="str">
        <f t="shared" si="366"/>
        <v>Cojinoa</v>
      </c>
      <c r="EI94" s="3" t="str">
        <f t="shared" si="366"/>
        <v>Jurel</v>
      </c>
      <c r="EJ94" s="3" t="str">
        <f t="shared" si="366"/>
        <v>Albacora</v>
      </c>
      <c r="EK94" s="3" t="str">
        <f t="shared" si="366"/>
        <v>Mano</v>
      </c>
      <c r="EL94" s="3" t="str">
        <f t="shared" si="366"/>
        <v>Mano</v>
      </c>
      <c r="EM94" s="3" t="str">
        <f t="shared" si="366"/>
        <v>Libra</v>
      </c>
      <c r="EN94" s="3" t="str">
        <f t="shared" si="366"/>
        <v>Mano</v>
      </c>
      <c r="EO94" s="3">
        <f t="shared" si="366"/>
        <v>6000</v>
      </c>
      <c r="EP94" s="3">
        <f t="shared" si="366"/>
        <v>5000</v>
      </c>
      <c r="EQ94" s="3">
        <f t="shared" si="366"/>
        <v>3000</v>
      </c>
      <c r="ER94" s="3">
        <f t="shared" si="366"/>
        <v>7000</v>
      </c>
      <c r="ES94" s="3" t="str">
        <f t="shared" si="366"/>
        <v>Albacora</v>
      </c>
      <c r="ET94" s="3" t="str">
        <f t="shared" si="356"/>
        <v>Sierra</v>
      </c>
      <c r="EU94" s="3" t="str">
        <f t="shared" si="357"/>
        <v>Sable</v>
      </c>
      <c r="EV94" s="3" t="str">
        <f t="shared" si="358"/>
        <v>Picua</v>
      </c>
      <c r="EW94" s="3" t="str">
        <f t="shared" si="367"/>
        <v>Mano</v>
      </c>
      <c r="EX94" s="3" t="str">
        <f t="shared" si="359"/>
        <v>Libra</v>
      </c>
      <c r="EY94" s="3" t="str">
        <f t="shared" si="360"/>
        <v>Mano</v>
      </c>
      <c r="EZ94" s="3" t="str">
        <f t="shared" si="361"/>
        <v>Mano</v>
      </c>
      <c r="FA94" s="3">
        <f t="shared" si="368"/>
        <v>10000</v>
      </c>
      <c r="FB94" s="3">
        <f t="shared" si="362"/>
        <v>10000</v>
      </c>
      <c r="FC94" s="3">
        <f t="shared" si="363"/>
        <v>4000</v>
      </c>
      <c r="FD94" s="3">
        <f t="shared" si="364"/>
        <v>6000</v>
      </c>
      <c r="FE94" s="3" t="s">
        <v>225</v>
      </c>
      <c r="FF94" s="3" t="s">
        <v>253</v>
      </c>
      <c r="FG94" s="77" t="str">
        <f t="shared" si="318"/>
        <v>NO</v>
      </c>
      <c r="FH94" s="3">
        <f t="shared" si="305"/>
        <v>0</v>
      </c>
      <c r="FI94" s="3">
        <f t="shared" si="306"/>
        <v>0</v>
      </c>
      <c r="FJ94" s="3" t="str">
        <f t="shared" si="294"/>
        <v>Con un Niño Autista</v>
      </c>
    </row>
    <row r="95" spans="1:166" x14ac:dyDescent="0.25">
      <c r="A95" s="29">
        <v>89</v>
      </c>
      <c r="B95" s="3" t="s">
        <v>743</v>
      </c>
      <c r="C95" s="3" t="s">
        <v>725</v>
      </c>
      <c r="D95" s="3" t="s">
        <v>744</v>
      </c>
      <c r="E95" s="3" t="s">
        <v>745</v>
      </c>
      <c r="F95" s="33" t="s">
        <v>133</v>
      </c>
      <c r="G95" s="36">
        <v>19116</v>
      </c>
      <c r="H95" s="3" t="s">
        <v>87</v>
      </c>
      <c r="I95" s="3" t="str">
        <f t="shared" si="231"/>
        <v>Contributivo</v>
      </c>
      <c r="J95" s="3" t="s">
        <v>88</v>
      </c>
      <c r="K95" s="3" t="s">
        <v>1531</v>
      </c>
      <c r="L95" s="37">
        <v>19163479</v>
      </c>
      <c r="M95" s="77" t="s">
        <v>144</v>
      </c>
      <c r="N95" s="3">
        <f t="shared" si="208"/>
        <v>4208405</v>
      </c>
      <c r="O95" s="3">
        <v>3142747250</v>
      </c>
      <c r="P95" s="3" t="str">
        <f t="shared" si="365"/>
        <v>dirier69@hotmail.com</v>
      </c>
      <c r="Q95" s="3" t="s">
        <v>747</v>
      </c>
      <c r="R95" s="77" t="s">
        <v>149</v>
      </c>
      <c r="S95" s="3">
        <f t="shared" si="298"/>
        <v>0</v>
      </c>
      <c r="T95" s="3" t="s">
        <v>717</v>
      </c>
      <c r="U95" s="3">
        <f t="shared" si="299"/>
        <v>0</v>
      </c>
      <c r="V95" s="3">
        <f t="shared" si="300"/>
        <v>0</v>
      </c>
      <c r="W95" s="3" t="s">
        <v>748</v>
      </c>
      <c r="X95" s="3" t="s">
        <v>719</v>
      </c>
      <c r="Y95" s="3">
        <f t="shared" si="301"/>
        <v>0</v>
      </c>
      <c r="Z95" s="3">
        <f t="shared" si="302"/>
        <v>0</v>
      </c>
      <c r="AA95" s="95">
        <f t="shared" ref="AA95:AA126" si="369">+AA94</f>
        <v>9600000</v>
      </c>
      <c r="AB95" s="3">
        <v>3</v>
      </c>
      <c r="AC95" s="95">
        <v>12000000</v>
      </c>
      <c r="AD95" s="3" t="s">
        <v>88</v>
      </c>
      <c r="AE95" s="77" t="str">
        <f t="shared" si="352"/>
        <v>Banco</v>
      </c>
      <c r="AF95" s="3" t="str">
        <f t="shared" si="353"/>
        <v>Agrario</v>
      </c>
      <c r="AG95" s="3" t="s">
        <v>87</v>
      </c>
      <c r="AH95" s="3" t="s">
        <v>20</v>
      </c>
      <c r="AI95" s="3">
        <v>7</v>
      </c>
      <c r="AJ95" s="3" t="s">
        <v>246</v>
      </c>
      <c r="AK95" s="3">
        <v>1</v>
      </c>
      <c r="AL95" s="3" t="s">
        <v>2203</v>
      </c>
      <c r="AM95" s="3" t="s">
        <v>720</v>
      </c>
      <c r="AN95" s="3">
        <f t="shared" si="232"/>
        <v>40828</v>
      </c>
      <c r="AO95" s="3" t="str">
        <f t="shared" si="233"/>
        <v>900937970-6</v>
      </c>
      <c r="AP95" s="3" t="str">
        <f t="shared" si="234"/>
        <v>NO</v>
      </c>
      <c r="AQ95" s="3">
        <f t="shared" si="235"/>
        <v>37</v>
      </c>
      <c r="AR95" s="3">
        <f t="shared" si="236"/>
        <v>37</v>
      </c>
      <c r="AS95" s="3" t="str">
        <f t="shared" si="237"/>
        <v>Jose Vicioso Villa</v>
      </c>
      <c r="AT95" s="3">
        <f t="shared" si="238"/>
        <v>12541337</v>
      </c>
      <c r="AU95" s="3" t="str">
        <f t="shared" si="239"/>
        <v>SI</v>
      </c>
      <c r="AV95" s="3">
        <f t="shared" si="240"/>
        <v>1</v>
      </c>
      <c r="AW95" s="3">
        <f t="shared" si="241"/>
        <v>1</v>
      </c>
      <c r="AX95" s="3">
        <f t="shared" si="242"/>
        <v>1</v>
      </c>
      <c r="AY95" s="3">
        <f t="shared" si="351"/>
        <v>0</v>
      </c>
      <c r="AZ95" s="3" t="str">
        <f t="shared" si="243"/>
        <v>Motor F. de Borda</v>
      </c>
      <c r="BA95" s="3" t="str">
        <f t="shared" si="323"/>
        <v>Motor F. de Borda</v>
      </c>
      <c r="BB95" s="3">
        <f t="shared" si="244"/>
        <v>50</v>
      </c>
      <c r="BC95" s="3">
        <f t="shared" si="324"/>
        <v>0</v>
      </c>
      <c r="BD95" s="3" t="str">
        <f t="shared" si="245"/>
        <v>NO</v>
      </c>
      <c r="BE95" s="3" t="str">
        <f t="shared" si="246"/>
        <v>Lancha curvina 250</v>
      </c>
      <c r="BF95" s="3" t="str">
        <f t="shared" si="325"/>
        <v>Lancha</v>
      </c>
      <c r="BG95" s="3" t="str">
        <f t="shared" si="326"/>
        <v>Botes</v>
      </c>
      <c r="BH95" s="3">
        <f t="shared" si="247"/>
        <v>1</v>
      </c>
      <c r="BI95" s="3">
        <f t="shared" si="344"/>
        <v>6</v>
      </c>
      <c r="BJ95" s="3">
        <f t="shared" si="345"/>
        <v>30</v>
      </c>
      <c r="BK95" s="3" t="str">
        <f t="shared" si="266"/>
        <v>Linea de Mano</v>
      </c>
      <c r="BL95" s="3" t="str">
        <f t="shared" si="267"/>
        <v>Palangre</v>
      </c>
      <c r="BM95" s="3" t="str">
        <f t="shared" si="268"/>
        <v>Nasa</v>
      </c>
      <c r="BN95" s="3" t="str">
        <f t="shared" si="248"/>
        <v>Nasa</v>
      </c>
      <c r="BO95" s="3">
        <f t="shared" si="346"/>
        <v>0</v>
      </c>
      <c r="BP95" s="3" t="str">
        <f t="shared" si="269"/>
        <v>Cojinoa</v>
      </c>
      <c r="BQ95" s="3" t="str">
        <f t="shared" si="270"/>
        <v>Pargo</v>
      </c>
      <c r="BR95" s="3" t="str">
        <f t="shared" si="271"/>
        <v>Sierra</v>
      </c>
      <c r="BS95" s="3" t="str">
        <f t="shared" si="272"/>
        <v>Picua</v>
      </c>
      <c r="BT95" s="3" t="str">
        <f t="shared" si="273"/>
        <v>Libra</v>
      </c>
      <c r="BU95" s="3" t="str">
        <f t="shared" si="274"/>
        <v>Libra</v>
      </c>
      <c r="BV95" s="3" t="str">
        <f t="shared" si="275"/>
        <v>Libra</v>
      </c>
      <c r="BW95" s="3" t="str">
        <f t="shared" si="276"/>
        <v>Libra</v>
      </c>
      <c r="BX95" s="3">
        <f t="shared" si="277"/>
        <v>4000</v>
      </c>
      <c r="BY95" s="3">
        <f t="shared" si="278"/>
        <v>7000</v>
      </c>
      <c r="BZ95" s="3">
        <f t="shared" si="279"/>
        <v>7000</v>
      </c>
      <c r="CA95" s="3">
        <f t="shared" si="280"/>
        <v>4000</v>
      </c>
      <c r="CB95" s="3" t="str">
        <f t="shared" si="281"/>
        <v>Cojinoa</v>
      </c>
      <c r="CC95" s="3" t="str">
        <f t="shared" si="282"/>
        <v>Pardo</v>
      </c>
      <c r="CD95" s="3" t="str">
        <f t="shared" si="283"/>
        <v>Sierra</v>
      </c>
      <c r="CE95" s="3" t="str">
        <f t="shared" si="284"/>
        <v>Picua</v>
      </c>
      <c r="CF95" s="3" t="str">
        <f t="shared" si="285"/>
        <v>Libra</v>
      </c>
      <c r="CG95" s="3" t="str">
        <f t="shared" si="286"/>
        <v>Libra</v>
      </c>
      <c r="CH95" s="3" t="str">
        <f t="shared" si="287"/>
        <v>Libra</v>
      </c>
      <c r="CI95" s="3" t="str">
        <f t="shared" si="288"/>
        <v>Libra</v>
      </c>
      <c r="CJ95" s="3">
        <f t="shared" si="289"/>
        <v>4000</v>
      </c>
      <c r="CK95" s="3">
        <f t="shared" si="290"/>
        <v>7000</v>
      </c>
      <c r="CL95" s="3">
        <f t="shared" si="291"/>
        <v>7000</v>
      </c>
      <c r="CM95" s="3">
        <f t="shared" si="292"/>
        <v>4000</v>
      </c>
      <c r="CN95" s="3" t="str">
        <f t="shared" si="249"/>
        <v>SI</v>
      </c>
      <c r="CO95" s="3">
        <f t="shared" si="250"/>
        <v>2</v>
      </c>
      <c r="CP95" s="3" t="str">
        <f t="shared" si="223"/>
        <v>D.P.S y Drummond</v>
      </c>
      <c r="CQ95" s="3" t="str">
        <f t="shared" si="224"/>
        <v>D.P.S.Y DRUMMOND</v>
      </c>
      <c r="CR95" s="3" t="str">
        <f t="shared" si="251"/>
        <v>Lancha</v>
      </c>
      <c r="CS95" s="3" t="str">
        <f t="shared" si="252"/>
        <v>GPS</v>
      </c>
      <c r="CT95" s="3" t="str">
        <f t="shared" si="253"/>
        <v>Chalecos</v>
      </c>
      <c r="CU95" s="3" t="str">
        <f t="shared" si="354"/>
        <v>Anzuelos</v>
      </c>
      <c r="CV95" s="3" t="str">
        <f t="shared" si="355"/>
        <v>Tables</v>
      </c>
      <c r="CW95" s="3">
        <f t="shared" si="254"/>
        <v>1</v>
      </c>
      <c r="CX95" s="3">
        <f t="shared" si="255"/>
        <v>1</v>
      </c>
      <c r="CY95" s="3">
        <f t="shared" si="256"/>
        <v>5</v>
      </c>
      <c r="CZ95" s="3">
        <f t="shared" si="225"/>
        <v>10</v>
      </c>
      <c r="DA95" s="3">
        <f t="shared" si="226"/>
        <v>9</v>
      </c>
      <c r="DB95" s="3" t="str">
        <f t="shared" si="257"/>
        <v>SI</v>
      </c>
      <c r="DC95" s="3" t="str">
        <f t="shared" si="258"/>
        <v>SI</v>
      </c>
      <c r="DD95" s="3" t="str">
        <f t="shared" si="259"/>
        <v>SI</v>
      </c>
      <c r="DE95" s="3" t="str">
        <f t="shared" si="227"/>
        <v>SI</v>
      </c>
      <c r="DF95" s="3" t="str">
        <f t="shared" si="228"/>
        <v>SI</v>
      </c>
      <c r="DG95" s="3" t="str">
        <f t="shared" si="260"/>
        <v>Nuevas</v>
      </c>
      <c r="DH95" s="3" t="str">
        <f t="shared" si="261"/>
        <v>Nuevas</v>
      </c>
      <c r="DI95" s="3" t="str">
        <f t="shared" si="262"/>
        <v>Nuevas</v>
      </c>
      <c r="DJ95" s="3" t="str">
        <f t="shared" si="229"/>
        <v>Nuevas</v>
      </c>
      <c r="DK95" s="3" t="str">
        <f t="shared" si="230"/>
        <v>Nuevas</v>
      </c>
      <c r="DL95" s="3" t="s">
        <v>99</v>
      </c>
      <c r="DM95" s="16" t="s">
        <v>1456</v>
      </c>
      <c r="DN95" s="3" t="s">
        <v>87</v>
      </c>
      <c r="DO95" s="3" t="s">
        <v>213</v>
      </c>
      <c r="DP95" s="3" t="s">
        <v>749</v>
      </c>
      <c r="DQ95" s="3" t="s">
        <v>160</v>
      </c>
      <c r="DR95" s="3">
        <v>15</v>
      </c>
      <c r="DS95" s="77" t="s">
        <v>148</v>
      </c>
      <c r="DT95" s="3" t="s">
        <v>88</v>
      </c>
      <c r="DU95" s="3">
        <f t="shared" si="295"/>
        <v>285</v>
      </c>
      <c r="DV95" s="3" t="s">
        <v>216</v>
      </c>
      <c r="DW95" s="3" t="s">
        <v>167</v>
      </c>
      <c r="DX95" s="3" t="str">
        <f>+DX94</f>
        <v>Atarraya</v>
      </c>
      <c r="DY95" s="3">
        <v>20000</v>
      </c>
      <c r="DZ95" s="3">
        <f t="shared" si="296"/>
        <v>0</v>
      </c>
      <c r="EA95" s="3">
        <f t="shared" si="303"/>
        <v>30000</v>
      </c>
      <c r="EB95" s="3">
        <v>10000</v>
      </c>
      <c r="EC95" s="3">
        <v>2000</v>
      </c>
      <c r="ED95" s="3">
        <f t="shared" si="327"/>
        <v>5000</v>
      </c>
      <c r="EE95" s="3">
        <f t="shared" si="202"/>
        <v>2000</v>
      </c>
      <c r="EF95" s="3">
        <v>32000</v>
      </c>
      <c r="EG95" s="3" t="str">
        <f t="shared" si="366"/>
        <v>Ojo Gordo</v>
      </c>
      <c r="EH95" s="3" t="str">
        <f t="shared" si="366"/>
        <v>Cojinoa</v>
      </c>
      <c r="EI95" s="3" t="str">
        <f t="shared" si="366"/>
        <v>Jurel</v>
      </c>
      <c r="EJ95" s="3" t="str">
        <f t="shared" si="366"/>
        <v>Albacora</v>
      </c>
      <c r="EK95" s="3" t="str">
        <f t="shared" si="366"/>
        <v>Mano</v>
      </c>
      <c r="EL95" s="3" t="str">
        <f t="shared" si="366"/>
        <v>Mano</v>
      </c>
      <c r="EM95" s="3" t="str">
        <f t="shared" si="366"/>
        <v>Libra</v>
      </c>
      <c r="EN95" s="3" t="str">
        <f t="shared" si="366"/>
        <v>Mano</v>
      </c>
      <c r="EO95" s="3">
        <f t="shared" si="366"/>
        <v>6000</v>
      </c>
      <c r="EP95" s="3">
        <f t="shared" si="366"/>
        <v>5000</v>
      </c>
      <c r="EQ95" s="3">
        <f t="shared" si="366"/>
        <v>3000</v>
      </c>
      <c r="ER95" s="3">
        <f t="shared" si="366"/>
        <v>7000</v>
      </c>
      <c r="ES95" s="3" t="str">
        <f t="shared" si="366"/>
        <v>Albacora</v>
      </c>
      <c r="ET95" s="3" t="str">
        <f t="shared" si="356"/>
        <v>Sierra</v>
      </c>
      <c r="EU95" s="3" t="str">
        <f t="shared" si="357"/>
        <v>Sable</v>
      </c>
      <c r="EV95" s="3" t="str">
        <f t="shared" si="358"/>
        <v>Picua</v>
      </c>
      <c r="EW95" s="3" t="str">
        <f t="shared" si="367"/>
        <v>Mano</v>
      </c>
      <c r="EX95" s="3" t="str">
        <f t="shared" si="359"/>
        <v>Libra</v>
      </c>
      <c r="EY95" s="3" t="str">
        <f t="shared" si="360"/>
        <v>Mano</v>
      </c>
      <c r="EZ95" s="3" t="str">
        <f t="shared" si="361"/>
        <v>Mano</v>
      </c>
      <c r="FA95" s="3">
        <f t="shared" si="368"/>
        <v>10000</v>
      </c>
      <c r="FB95" s="3">
        <f t="shared" si="362"/>
        <v>10000</v>
      </c>
      <c r="FC95" s="3">
        <f t="shared" si="363"/>
        <v>4000</v>
      </c>
      <c r="FD95" s="3">
        <f t="shared" si="364"/>
        <v>6000</v>
      </c>
      <c r="FE95" s="3" t="s">
        <v>225</v>
      </c>
      <c r="FF95" s="3" t="str">
        <f>+FF94</f>
        <v>Barrio</v>
      </c>
      <c r="FG95" s="77" t="str">
        <f t="shared" si="318"/>
        <v>NO</v>
      </c>
      <c r="FH95" s="3">
        <f t="shared" si="305"/>
        <v>0</v>
      </c>
      <c r="FI95" s="3">
        <f t="shared" si="306"/>
        <v>0</v>
      </c>
      <c r="FJ95" s="3" t="str">
        <f t="shared" si="294"/>
        <v>Con un Niño Autista</v>
      </c>
    </row>
    <row r="96" spans="1:166" x14ac:dyDescent="0.25">
      <c r="A96" s="29">
        <v>90</v>
      </c>
      <c r="B96" s="3" t="s">
        <v>750</v>
      </c>
      <c r="C96" s="3" t="s">
        <v>408</v>
      </c>
      <c r="D96" s="3" t="s">
        <v>727</v>
      </c>
      <c r="E96" s="3" t="s">
        <v>457</v>
      </c>
      <c r="F96" s="33" t="s">
        <v>133</v>
      </c>
      <c r="G96" s="36">
        <v>25693</v>
      </c>
      <c r="H96" s="3" t="str">
        <f t="shared" ref="H96:H101" si="370">+H95</f>
        <v>SI</v>
      </c>
      <c r="I96" s="3" t="str">
        <f t="shared" si="231"/>
        <v>Contributivo</v>
      </c>
      <c r="J96" s="3" t="str">
        <f t="shared" ref="J96:J101" si="371">+J95</f>
        <v>NO</v>
      </c>
      <c r="K96" s="3" t="s">
        <v>1531</v>
      </c>
      <c r="L96" s="37">
        <v>85456373</v>
      </c>
      <c r="M96" s="77" t="s">
        <v>144</v>
      </c>
      <c r="N96" s="3">
        <f t="shared" si="208"/>
        <v>4208405</v>
      </c>
      <c r="O96" s="3">
        <v>3024385210</v>
      </c>
      <c r="P96" s="3" t="str">
        <f t="shared" si="365"/>
        <v>dirier69@hotmail.com</v>
      </c>
      <c r="Q96" s="3" t="s">
        <v>751</v>
      </c>
      <c r="R96" s="77" t="s">
        <v>148</v>
      </c>
      <c r="S96" s="3">
        <f t="shared" si="298"/>
        <v>0</v>
      </c>
      <c r="T96" s="3" t="s">
        <v>717</v>
      </c>
      <c r="U96" s="3">
        <f t="shared" si="299"/>
        <v>0</v>
      </c>
      <c r="V96" s="3">
        <f t="shared" si="300"/>
        <v>0</v>
      </c>
      <c r="W96" s="3" t="s">
        <v>729</v>
      </c>
      <c r="X96" s="3" t="s">
        <v>719</v>
      </c>
      <c r="Y96" s="3">
        <f t="shared" si="301"/>
        <v>0</v>
      </c>
      <c r="Z96" s="3">
        <f t="shared" si="302"/>
        <v>0</v>
      </c>
      <c r="AA96" s="95">
        <f t="shared" si="369"/>
        <v>9600000</v>
      </c>
      <c r="AB96" s="3">
        <v>2</v>
      </c>
      <c r="AC96" s="95">
        <v>7200000</v>
      </c>
      <c r="AD96" s="3" t="s">
        <v>88</v>
      </c>
      <c r="AE96" s="77" t="str">
        <f t="shared" si="352"/>
        <v>Banco</v>
      </c>
      <c r="AF96" s="3" t="str">
        <f t="shared" si="353"/>
        <v>Agrario</v>
      </c>
      <c r="AG96" s="3" t="s">
        <v>87</v>
      </c>
      <c r="AH96" s="3" t="s">
        <v>20</v>
      </c>
      <c r="AI96" s="3">
        <v>7</v>
      </c>
      <c r="AJ96" s="3" t="s">
        <v>246</v>
      </c>
      <c r="AK96" s="3">
        <v>1</v>
      </c>
      <c r="AL96" s="3" t="s">
        <v>2203</v>
      </c>
      <c r="AM96" s="3" t="s">
        <v>720</v>
      </c>
      <c r="AN96" s="3">
        <f t="shared" si="232"/>
        <v>40828</v>
      </c>
      <c r="AO96" s="3" t="str">
        <f t="shared" si="233"/>
        <v>900937970-6</v>
      </c>
      <c r="AP96" s="3" t="str">
        <f t="shared" si="234"/>
        <v>NO</v>
      </c>
      <c r="AQ96" s="3">
        <f t="shared" si="235"/>
        <v>37</v>
      </c>
      <c r="AR96" s="3">
        <f t="shared" si="236"/>
        <v>37</v>
      </c>
      <c r="AS96" s="3" t="str">
        <f t="shared" si="237"/>
        <v>Jose Vicioso Villa</v>
      </c>
      <c r="AT96" s="3">
        <f t="shared" si="238"/>
        <v>12541337</v>
      </c>
      <c r="AU96" s="3" t="str">
        <f t="shared" si="239"/>
        <v>SI</v>
      </c>
      <c r="AV96" s="3">
        <f t="shared" si="240"/>
        <v>1</v>
      </c>
      <c r="AW96" s="3">
        <f t="shared" si="241"/>
        <v>1</v>
      </c>
      <c r="AX96" s="3">
        <f t="shared" si="242"/>
        <v>1</v>
      </c>
      <c r="AY96" s="3">
        <f t="shared" si="351"/>
        <v>0</v>
      </c>
      <c r="AZ96" s="3" t="str">
        <f t="shared" si="243"/>
        <v>Motor F. de Borda</v>
      </c>
      <c r="BA96" s="3" t="str">
        <f t="shared" si="323"/>
        <v>Motor F. de Borda</v>
      </c>
      <c r="BB96" s="3">
        <f t="shared" si="244"/>
        <v>50</v>
      </c>
      <c r="BC96" s="3">
        <f t="shared" si="324"/>
        <v>0</v>
      </c>
      <c r="BD96" s="3" t="str">
        <f t="shared" si="245"/>
        <v>NO</v>
      </c>
      <c r="BE96" s="3" t="str">
        <f t="shared" si="246"/>
        <v>Lancha curvina 250</v>
      </c>
      <c r="BF96" s="3" t="str">
        <f t="shared" si="325"/>
        <v>Lancha</v>
      </c>
      <c r="BG96" s="3" t="str">
        <f t="shared" si="326"/>
        <v>Botes</v>
      </c>
      <c r="BH96" s="3">
        <f t="shared" si="247"/>
        <v>1</v>
      </c>
      <c r="BI96" s="3">
        <f t="shared" si="344"/>
        <v>6</v>
      </c>
      <c r="BJ96" s="3">
        <f t="shared" si="345"/>
        <v>30</v>
      </c>
      <c r="BK96" s="3" t="str">
        <f t="shared" si="266"/>
        <v>Linea de Mano</v>
      </c>
      <c r="BL96" s="3" t="str">
        <f t="shared" si="267"/>
        <v>Palangre</v>
      </c>
      <c r="BM96" s="3" t="str">
        <f t="shared" si="268"/>
        <v>Nasa</v>
      </c>
      <c r="BN96" s="3" t="str">
        <f t="shared" si="248"/>
        <v>Nasa</v>
      </c>
      <c r="BO96" s="3">
        <f t="shared" si="346"/>
        <v>0</v>
      </c>
      <c r="BP96" s="3" t="str">
        <f t="shared" si="269"/>
        <v>Cojinoa</v>
      </c>
      <c r="BQ96" s="3" t="str">
        <f t="shared" si="270"/>
        <v>Pargo</v>
      </c>
      <c r="BR96" s="3" t="str">
        <f t="shared" si="271"/>
        <v>Sierra</v>
      </c>
      <c r="BS96" s="3" t="str">
        <f t="shared" si="272"/>
        <v>Picua</v>
      </c>
      <c r="BT96" s="3" t="str">
        <f t="shared" si="273"/>
        <v>Libra</v>
      </c>
      <c r="BU96" s="3" t="str">
        <f t="shared" si="274"/>
        <v>Libra</v>
      </c>
      <c r="BV96" s="3" t="str">
        <f t="shared" si="275"/>
        <v>Libra</v>
      </c>
      <c r="BW96" s="3" t="str">
        <f t="shared" si="276"/>
        <v>Libra</v>
      </c>
      <c r="BX96" s="3">
        <f t="shared" si="277"/>
        <v>4000</v>
      </c>
      <c r="BY96" s="3">
        <f t="shared" si="278"/>
        <v>7000</v>
      </c>
      <c r="BZ96" s="3">
        <f t="shared" si="279"/>
        <v>7000</v>
      </c>
      <c r="CA96" s="3">
        <f t="shared" si="280"/>
        <v>4000</v>
      </c>
      <c r="CB96" s="3" t="str">
        <f t="shared" si="281"/>
        <v>Cojinoa</v>
      </c>
      <c r="CC96" s="3" t="str">
        <f t="shared" si="282"/>
        <v>Pardo</v>
      </c>
      <c r="CD96" s="3" t="str">
        <f t="shared" si="283"/>
        <v>Sierra</v>
      </c>
      <c r="CE96" s="3" t="str">
        <f t="shared" si="284"/>
        <v>Picua</v>
      </c>
      <c r="CF96" s="3" t="str">
        <f t="shared" si="285"/>
        <v>Libra</v>
      </c>
      <c r="CG96" s="3" t="str">
        <f t="shared" si="286"/>
        <v>Libra</v>
      </c>
      <c r="CH96" s="3" t="str">
        <f t="shared" si="287"/>
        <v>Libra</v>
      </c>
      <c r="CI96" s="3" t="str">
        <f t="shared" si="288"/>
        <v>Libra</v>
      </c>
      <c r="CJ96" s="3">
        <f t="shared" si="289"/>
        <v>4000</v>
      </c>
      <c r="CK96" s="3">
        <f t="shared" si="290"/>
        <v>7000</v>
      </c>
      <c r="CL96" s="3">
        <f t="shared" si="291"/>
        <v>7000</v>
      </c>
      <c r="CM96" s="3">
        <f t="shared" si="292"/>
        <v>4000</v>
      </c>
      <c r="CN96" s="3" t="str">
        <f t="shared" si="249"/>
        <v>SI</v>
      </c>
      <c r="CO96" s="3">
        <f t="shared" si="250"/>
        <v>2</v>
      </c>
      <c r="CP96" s="3" t="str">
        <f t="shared" si="223"/>
        <v>D.P.S y Drummond</v>
      </c>
      <c r="CQ96" s="3" t="str">
        <f t="shared" si="224"/>
        <v>D.P.S.Y DRUMMOND</v>
      </c>
      <c r="CR96" s="3" t="str">
        <f t="shared" si="251"/>
        <v>Lancha</v>
      </c>
      <c r="CS96" s="3" t="str">
        <f t="shared" si="252"/>
        <v>GPS</v>
      </c>
      <c r="CT96" s="3" t="str">
        <f t="shared" si="253"/>
        <v>Chalecos</v>
      </c>
      <c r="CU96" s="3" t="str">
        <f t="shared" si="354"/>
        <v>Anzuelos</v>
      </c>
      <c r="CV96" s="3" t="str">
        <f t="shared" si="355"/>
        <v>Tables</v>
      </c>
      <c r="CW96" s="3">
        <f t="shared" si="254"/>
        <v>1</v>
      </c>
      <c r="CX96" s="3">
        <f t="shared" si="255"/>
        <v>1</v>
      </c>
      <c r="CY96" s="3">
        <f t="shared" si="256"/>
        <v>5</v>
      </c>
      <c r="CZ96" s="3">
        <f t="shared" si="225"/>
        <v>10</v>
      </c>
      <c r="DA96" s="3">
        <f t="shared" si="226"/>
        <v>9</v>
      </c>
      <c r="DB96" s="3" t="str">
        <f t="shared" si="257"/>
        <v>SI</v>
      </c>
      <c r="DC96" s="3" t="str">
        <f t="shared" si="258"/>
        <v>SI</v>
      </c>
      <c r="DD96" s="3" t="str">
        <f t="shared" si="259"/>
        <v>SI</v>
      </c>
      <c r="DE96" s="3" t="str">
        <f t="shared" si="227"/>
        <v>SI</v>
      </c>
      <c r="DF96" s="3" t="str">
        <f t="shared" si="228"/>
        <v>SI</v>
      </c>
      <c r="DG96" s="3" t="str">
        <f t="shared" si="260"/>
        <v>Nuevas</v>
      </c>
      <c r="DH96" s="3" t="str">
        <f t="shared" si="261"/>
        <v>Nuevas</v>
      </c>
      <c r="DI96" s="3" t="str">
        <f t="shared" si="262"/>
        <v>Nuevas</v>
      </c>
      <c r="DJ96" s="3" t="str">
        <f t="shared" si="229"/>
        <v>Nuevas</v>
      </c>
      <c r="DK96" s="3" t="str">
        <f t="shared" si="230"/>
        <v>Nuevas</v>
      </c>
      <c r="DL96" s="3" t="s">
        <v>99</v>
      </c>
      <c r="DM96" s="16" t="s">
        <v>1456</v>
      </c>
      <c r="DN96" s="3" t="s">
        <v>87</v>
      </c>
      <c r="DO96" s="3" t="s">
        <v>213</v>
      </c>
      <c r="DP96" s="3" t="s">
        <v>752</v>
      </c>
      <c r="DQ96" s="3" t="s">
        <v>160</v>
      </c>
      <c r="DR96" s="3">
        <v>40</v>
      </c>
      <c r="DS96" s="77" t="s">
        <v>180</v>
      </c>
      <c r="DT96" s="3" t="s">
        <v>88</v>
      </c>
      <c r="DU96" s="3">
        <f t="shared" si="295"/>
        <v>285</v>
      </c>
      <c r="DV96" s="3" t="s">
        <v>216</v>
      </c>
      <c r="DW96" s="16" t="s">
        <v>164</v>
      </c>
      <c r="DX96" s="3" t="str">
        <f>+DX95</f>
        <v>Atarraya</v>
      </c>
      <c r="DY96" s="3">
        <v>20000</v>
      </c>
      <c r="DZ96" s="3">
        <f t="shared" si="296"/>
        <v>0</v>
      </c>
      <c r="EA96" s="3">
        <f t="shared" si="303"/>
        <v>30000</v>
      </c>
      <c r="EB96" s="3">
        <f>+EB95</f>
        <v>10000</v>
      </c>
      <c r="EC96" s="3">
        <f>+EC95</f>
        <v>2000</v>
      </c>
      <c r="ED96" s="3">
        <f t="shared" si="327"/>
        <v>5000</v>
      </c>
      <c r="EE96" s="3">
        <f t="shared" si="202"/>
        <v>2000</v>
      </c>
      <c r="EF96" s="3">
        <v>20000</v>
      </c>
      <c r="EG96" s="3" t="str">
        <f t="shared" si="366"/>
        <v>Ojo Gordo</v>
      </c>
      <c r="EH96" s="3" t="str">
        <f t="shared" si="366"/>
        <v>Cojinoa</v>
      </c>
      <c r="EI96" s="3" t="str">
        <f t="shared" si="366"/>
        <v>Jurel</v>
      </c>
      <c r="EJ96" s="3" t="str">
        <f t="shared" si="366"/>
        <v>Albacora</v>
      </c>
      <c r="EK96" s="3" t="str">
        <f t="shared" si="366"/>
        <v>Mano</v>
      </c>
      <c r="EL96" s="3" t="str">
        <f t="shared" si="366"/>
        <v>Mano</v>
      </c>
      <c r="EM96" s="3" t="str">
        <f t="shared" si="366"/>
        <v>Libra</v>
      </c>
      <c r="EN96" s="3" t="str">
        <f t="shared" si="366"/>
        <v>Mano</v>
      </c>
      <c r="EO96" s="3">
        <f t="shared" si="366"/>
        <v>6000</v>
      </c>
      <c r="EP96" s="3">
        <f t="shared" si="366"/>
        <v>5000</v>
      </c>
      <c r="EQ96" s="3">
        <f t="shared" si="366"/>
        <v>3000</v>
      </c>
      <c r="ER96" s="3">
        <f t="shared" si="366"/>
        <v>7000</v>
      </c>
      <c r="ES96" s="3" t="str">
        <f t="shared" si="366"/>
        <v>Albacora</v>
      </c>
      <c r="ET96" s="3" t="str">
        <f t="shared" si="356"/>
        <v>Sierra</v>
      </c>
      <c r="EU96" s="3" t="str">
        <f t="shared" si="357"/>
        <v>Sable</v>
      </c>
      <c r="EV96" s="3" t="str">
        <f t="shared" si="358"/>
        <v>Picua</v>
      </c>
      <c r="EW96" s="3" t="str">
        <f t="shared" si="367"/>
        <v>Mano</v>
      </c>
      <c r="EX96" s="3" t="str">
        <f t="shared" si="359"/>
        <v>Libra</v>
      </c>
      <c r="EY96" s="3" t="str">
        <f t="shared" si="360"/>
        <v>Mano</v>
      </c>
      <c r="EZ96" s="3" t="str">
        <f t="shared" si="361"/>
        <v>Mano</v>
      </c>
      <c r="FA96" s="3">
        <f t="shared" si="368"/>
        <v>10000</v>
      </c>
      <c r="FB96" s="3">
        <f t="shared" si="362"/>
        <v>10000</v>
      </c>
      <c r="FC96" s="3">
        <f t="shared" si="363"/>
        <v>4000</v>
      </c>
      <c r="FD96" s="3">
        <f t="shared" si="364"/>
        <v>6000</v>
      </c>
      <c r="FE96" s="3" t="s">
        <v>225</v>
      </c>
      <c r="FF96" s="3" t="str">
        <f>+FF95</f>
        <v>Barrio</v>
      </c>
      <c r="FG96" s="77" t="str">
        <f t="shared" si="318"/>
        <v>NO</v>
      </c>
      <c r="FH96" s="3">
        <f t="shared" si="305"/>
        <v>0</v>
      </c>
      <c r="FI96" s="3">
        <f t="shared" si="306"/>
        <v>0</v>
      </c>
      <c r="FJ96" s="3" t="str">
        <f t="shared" si="294"/>
        <v>Con un Niño Autista</v>
      </c>
    </row>
    <row r="97" spans="1:166" x14ac:dyDescent="0.25">
      <c r="A97" s="29">
        <v>91</v>
      </c>
      <c r="B97" s="3" t="s">
        <v>753</v>
      </c>
      <c r="C97" s="3" t="s">
        <v>400</v>
      </c>
      <c r="D97" s="3" t="s">
        <v>754</v>
      </c>
      <c r="E97" s="3" t="s">
        <v>755</v>
      </c>
      <c r="F97" s="33" t="s">
        <v>133</v>
      </c>
      <c r="G97" s="36">
        <v>20540</v>
      </c>
      <c r="H97" s="3" t="str">
        <f t="shared" si="370"/>
        <v>SI</v>
      </c>
      <c r="I97" s="3" t="str">
        <f t="shared" si="231"/>
        <v>Contributivo</v>
      </c>
      <c r="J97" s="3" t="str">
        <f t="shared" si="371"/>
        <v>NO</v>
      </c>
      <c r="K97" s="3" t="s">
        <v>1531</v>
      </c>
      <c r="L97" s="37">
        <v>10238071</v>
      </c>
      <c r="M97" s="77" t="s">
        <v>143</v>
      </c>
      <c r="N97" s="3">
        <f t="shared" si="208"/>
        <v>4208405</v>
      </c>
      <c r="O97" s="3">
        <f>+O96</f>
        <v>3024385210</v>
      </c>
      <c r="P97" s="3" t="str">
        <f t="shared" si="365"/>
        <v>dirier69@hotmail.com</v>
      </c>
      <c r="Q97" s="3" t="s">
        <v>756</v>
      </c>
      <c r="R97" s="77" t="s">
        <v>7</v>
      </c>
      <c r="S97" s="3">
        <f t="shared" si="298"/>
        <v>0</v>
      </c>
      <c r="T97" s="3" t="s">
        <v>717</v>
      </c>
      <c r="U97" s="3">
        <f t="shared" si="299"/>
        <v>0</v>
      </c>
      <c r="V97" s="3">
        <f t="shared" si="300"/>
        <v>0</v>
      </c>
      <c r="W97" s="3" t="s">
        <v>1499</v>
      </c>
      <c r="X97" s="3" t="s">
        <v>719</v>
      </c>
      <c r="Y97" s="3">
        <f t="shared" si="301"/>
        <v>0</v>
      </c>
      <c r="Z97" s="3">
        <f t="shared" si="302"/>
        <v>0</v>
      </c>
      <c r="AA97" s="95">
        <f t="shared" si="369"/>
        <v>9600000</v>
      </c>
      <c r="AB97" s="3">
        <v>2</v>
      </c>
      <c r="AC97" s="95">
        <v>9600000</v>
      </c>
      <c r="AD97" s="3" t="s">
        <v>88</v>
      </c>
      <c r="AE97" s="77" t="str">
        <f t="shared" si="352"/>
        <v>Banco</v>
      </c>
      <c r="AF97" s="3" t="str">
        <f t="shared" si="353"/>
        <v>Agrario</v>
      </c>
      <c r="AG97" s="3" t="s">
        <v>87</v>
      </c>
      <c r="AH97" s="3" t="s">
        <v>20</v>
      </c>
      <c r="AI97" s="3">
        <v>5</v>
      </c>
      <c r="AJ97" s="3" t="s">
        <v>246</v>
      </c>
      <c r="AK97" s="3">
        <f>+AK96</f>
        <v>1</v>
      </c>
      <c r="AL97" s="3" t="s">
        <v>2203</v>
      </c>
      <c r="AM97" s="3" t="s">
        <v>720</v>
      </c>
      <c r="AN97" s="3">
        <f t="shared" si="232"/>
        <v>40828</v>
      </c>
      <c r="AO97" s="3" t="str">
        <f t="shared" si="233"/>
        <v>900937970-6</v>
      </c>
      <c r="AP97" s="3" t="str">
        <f t="shared" si="234"/>
        <v>NO</v>
      </c>
      <c r="AQ97" s="3">
        <f t="shared" si="235"/>
        <v>37</v>
      </c>
      <c r="AR97" s="3">
        <f t="shared" si="236"/>
        <v>37</v>
      </c>
      <c r="AS97" s="3" t="str">
        <f t="shared" si="237"/>
        <v>Jose Vicioso Villa</v>
      </c>
      <c r="AT97" s="3">
        <f t="shared" si="238"/>
        <v>12541337</v>
      </c>
      <c r="AU97" s="3" t="str">
        <f t="shared" si="239"/>
        <v>SI</v>
      </c>
      <c r="AV97" s="3">
        <f t="shared" si="240"/>
        <v>1</v>
      </c>
      <c r="AW97" s="3">
        <f t="shared" si="241"/>
        <v>1</v>
      </c>
      <c r="AX97" s="3">
        <f t="shared" si="242"/>
        <v>1</v>
      </c>
      <c r="AY97" s="3">
        <f t="shared" si="351"/>
        <v>0</v>
      </c>
      <c r="AZ97" s="3" t="str">
        <f t="shared" si="243"/>
        <v>Motor F. de Borda</v>
      </c>
      <c r="BA97" s="3" t="str">
        <f t="shared" si="323"/>
        <v>Motor F. de Borda</v>
      </c>
      <c r="BB97" s="3">
        <f t="shared" si="244"/>
        <v>50</v>
      </c>
      <c r="BC97" s="3">
        <f t="shared" si="324"/>
        <v>0</v>
      </c>
      <c r="BD97" s="3" t="str">
        <f t="shared" si="245"/>
        <v>NO</v>
      </c>
      <c r="BE97" s="3" t="str">
        <f t="shared" si="246"/>
        <v>Lancha curvina 250</v>
      </c>
      <c r="BF97" s="3" t="str">
        <f t="shared" si="325"/>
        <v>Lancha</v>
      </c>
      <c r="BG97" s="3" t="str">
        <f t="shared" si="326"/>
        <v>Botes</v>
      </c>
      <c r="BH97" s="3">
        <f t="shared" si="247"/>
        <v>1</v>
      </c>
      <c r="BI97" s="3">
        <f t="shared" si="344"/>
        <v>6</v>
      </c>
      <c r="BJ97" s="3">
        <f t="shared" si="345"/>
        <v>30</v>
      </c>
      <c r="BK97" s="3" t="str">
        <f t="shared" si="266"/>
        <v>Linea de Mano</v>
      </c>
      <c r="BL97" s="3" t="str">
        <f t="shared" si="267"/>
        <v>Palangre</v>
      </c>
      <c r="BM97" s="3" t="str">
        <f t="shared" si="268"/>
        <v>Nasa</v>
      </c>
      <c r="BN97" s="3" t="str">
        <f t="shared" si="248"/>
        <v>Nasa</v>
      </c>
      <c r="BO97" s="3">
        <f t="shared" si="346"/>
        <v>0</v>
      </c>
      <c r="BP97" s="3" t="str">
        <f t="shared" si="269"/>
        <v>Cojinoa</v>
      </c>
      <c r="BQ97" s="3" t="str">
        <f t="shared" si="270"/>
        <v>Pargo</v>
      </c>
      <c r="BR97" s="3" t="str">
        <f t="shared" si="271"/>
        <v>Sierra</v>
      </c>
      <c r="BS97" s="3" t="str">
        <f t="shared" si="272"/>
        <v>Picua</v>
      </c>
      <c r="BT97" s="3" t="str">
        <f t="shared" si="273"/>
        <v>Libra</v>
      </c>
      <c r="BU97" s="3" t="str">
        <f t="shared" si="274"/>
        <v>Libra</v>
      </c>
      <c r="BV97" s="3" t="str">
        <f t="shared" si="275"/>
        <v>Libra</v>
      </c>
      <c r="BW97" s="3" t="str">
        <f t="shared" si="276"/>
        <v>Libra</v>
      </c>
      <c r="BX97" s="3">
        <f t="shared" si="277"/>
        <v>4000</v>
      </c>
      <c r="BY97" s="3">
        <f t="shared" si="278"/>
        <v>7000</v>
      </c>
      <c r="BZ97" s="3">
        <f t="shared" si="279"/>
        <v>7000</v>
      </c>
      <c r="CA97" s="3">
        <f t="shared" si="280"/>
        <v>4000</v>
      </c>
      <c r="CB97" s="3" t="str">
        <f t="shared" si="281"/>
        <v>Cojinoa</v>
      </c>
      <c r="CC97" s="3" t="str">
        <f t="shared" si="282"/>
        <v>Pardo</v>
      </c>
      <c r="CD97" s="3" t="str">
        <f t="shared" si="283"/>
        <v>Sierra</v>
      </c>
      <c r="CE97" s="3" t="str">
        <f t="shared" si="284"/>
        <v>Picua</v>
      </c>
      <c r="CF97" s="3" t="str">
        <f t="shared" si="285"/>
        <v>Libra</v>
      </c>
      <c r="CG97" s="3" t="str">
        <f t="shared" si="286"/>
        <v>Libra</v>
      </c>
      <c r="CH97" s="3" t="str">
        <f t="shared" si="287"/>
        <v>Libra</v>
      </c>
      <c r="CI97" s="3" t="str">
        <f t="shared" si="288"/>
        <v>Libra</v>
      </c>
      <c r="CJ97" s="3">
        <f t="shared" si="289"/>
        <v>4000</v>
      </c>
      <c r="CK97" s="3">
        <f t="shared" si="290"/>
        <v>7000</v>
      </c>
      <c r="CL97" s="3">
        <f t="shared" si="291"/>
        <v>7000</v>
      </c>
      <c r="CM97" s="3">
        <f t="shared" si="292"/>
        <v>4000</v>
      </c>
      <c r="CN97" s="3" t="str">
        <f t="shared" si="249"/>
        <v>SI</v>
      </c>
      <c r="CO97" s="3">
        <f t="shared" si="250"/>
        <v>2</v>
      </c>
      <c r="CP97" s="3" t="str">
        <f t="shared" si="223"/>
        <v>D.P.S y Drummond</v>
      </c>
      <c r="CQ97" s="3" t="str">
        <f t="shared" si="224"/>
        <v>D.P.S.Y DRUMMOND</v>
      </c>
      <c r="CR97" s="3" t="str">
        <f t="shared" si="251"/>
        <v>Lancha</v>
      </c>
      <c r="CS97" s="3" t="str">
        <f t="shared" si="252"/>
        <v>GPS</v>
      </c>
      <c r="CT97" s="3" t="str">
        <f t="shared" si="253"/>
        <v>Chalecos</v>
      </c>
      <c r="CU97" s="3" t="str">
        <f t="shared" si="354"/>
        <v>Anzuelos</v>
      </c>
      <c r="CV97" s="3" t="str">
        <f t="shared" si="355"/>
        <v>Tables</v>
      </c>
      <c r="CW97" s="3">
        <f t="shared" si="254"/>
        <v>1</v>
      </c>
      <c r="CX97" s="3">
        <f t="shared" si="255"/>
        <v>1</v>
      </c>
      <c r="CY97" s="3">
        <f t="shared" si="256"/>
        <v>5</v>
      </c>
      <c r="CZ97" s="3">
        <f t="shared" si="225"/>
        <v>10</v>
      </c>
      <c r="DA97" s="3">
        <f t="shared" si="226"/>
        <v>9</v>
      </c>
      <c r="DB97" s="3" t="str">
        <f t="shared" si="257"/>
        <v>SI</v>
      </c>
      <c r="DC97" s="3" t="str">
        <f t="shared" si="258"/>
        <v>SI</v>
      </c>
      <c r="DD97" s="3" t="str">
        <f t="shared" si="259"/>
        <v>SI</v>
      </c>
      <c r="DE97" s="3" t="str">
        <f t="shared" si="227"/>
        <v>SI</v>
      </c>
      <c r="DF97" s="3" t="str">
        <f t="shared" si="228"/>
        <v>SI</v>
      </c>
      <c r="DG97" s="3" t="str">
        <f t="shared" si="260"/>
        <v>Nuevas</v>
      </c>
      <c r="DH97" s="3" t="str">
        <f t="shared" si="261"/>
        <v>Nuevas</v>
      </c>
      <c r="DI97" s="3" t="str">
        <f t="shared" si="262"/>
        <v>Nuevas</v>
      </c>
      <c r="DJ97" s="3" t="str">
        <f t="shared" si="229"/>
        <v>Nuevas</v>
      </c>
      <c r="DK97" s="3" t="str">
        <f t="shared" si="230"/>
        <v>Nuevas</v>
      </c>
      <c r="DL97" s="3" t="s">
        <v>99</v>
      </c>
      <c r="DM97" s="16" t="s">
        <v>1456</v>
      </c>
      <c r="DN97" s="3" t="s">
        <v>87</v>
      </c>
      <c r="DO97" s="3" t="s">
        <v>213</v>
      </c>
      <c r="DP97" s="3" t="s">
        <v>757</v>
      </c>
      <c r="DQ97" s="3" t="s">
        <v>160</v>
      </c>
      <c r="DR97" s="3">
        <v>20</v>
      </c>
      <c r="DS97" s="77" t="s">
        <v>180</v>
      </c>
      <c r="DT97" s="3" t="str">
        <f>+DT96</f>
        <v>NO</v>
      </c>
      <c r="DU97" s="3">
        <f t="shared" si="295"/>
        <v>285</v>
      </c>
      <c r="DV97" s="3" t="s">
        <v>216</v>
      </c>
      <c r="DW97" s="16" t="s">
        <v>164</v>
      </c>
      <c r="DX97" s="3" t="s">
        <v>167</v>
      </c>
      <c r="DY97" s="3">
        <v>30000</v>
      </c>
      <c r="DZ97" s="3">
        <f t="shared" si="296"/>
        <v>0</v>
      </c>
      <c r="EA97" s="3">
        <f t="shared" si="303"/>
        <v>30000</v>
      </c>
      <c r="EB97" s="3">
        <v>10000</v>
      </c>
      <c r="EC97" s="3">
        <v>2000</v>
      </c>
      <c r="ED97" s="3">
        <f t="shared" si="327"/>
        <v>5000</v>
      </c>
      <c r="EE97" s="3">
        <f t="shared" si="202"/>
        <v>2000</v>
      </c>
      <c r="EF97" s="3">
        <v>42000</v>
      </c>
      <c r="EG97" s="3" t="str">
        <f t="shared" si="366"/>
        <v>Ojo Gordo</v>
      </c>
      <c r="EH97" s="3" t="str">
        <f t="shared" si="366"/>
        <v>Cojinoa</v>
      </c>
      <c r="EI97" s="3" t="str">
        <f t="shared" si="366"/>
        <v>Jurel</v>
      </c>
      <c r="EJ97" s="3" t="str">
        <f t="shared" si="366"/>
        <v>Albacora</v>
      </c>
      <c r="EK97" s="3" t="str">
        <f t="shared" si="366"/>
        <v>Mano</v>
      </c>
      <c r="EL97" s="3" t="str">
        <f t="shared" si="366"/>
        <v>Mano</v>
      </c>
      <c r="EM97" s="3" t="str">
        <f t="shared" si="366"/>
        <v>Libra</v>
      </c>
      <c r="EN97" s="3" t="str">
        <f t="shared" si="366"/>
        <v>Mano</v>
      </c>
      <c r="EO97" s="3">
        <f t="shared" si="366"/>
        <v>6000</v>
      </c>
      <c r="EP97" s="3">
        <f t="shared" si="366"/>
        <v>5000</v>
      </c>
      <c r="EQ97" s="3">
        <f t="shared" si="366"/>
        <v>3000</v>
      </c>
      <c r="ER97" s="3">
        <f t="shared" si="366"/>
        <v>7000</v>
      </c>
      <c r="ES97" s="3" t="str">
        <f t="shared" si="366"/>
        <v>Albacora</v>
      </c>
      <c r="ET97" s="3" t="str">
        <f t="shared" si="356"/>
        <v>Sierra</v>
      </c>
      <c r="EU97" s="3" t="str">
        <f t="shared" si="357"/>
        <v>Sable</v>
      </c>
      <c r="EV97" s="3" t="str">
        <f t="shared" si="358"/>
        <v>Picua</v>
      </c>
      <c r="EW97" s="3" t="str">
        <f t="shared" si="367"/>
        <v>Mano</v>
      </c>
      <c r="EX97" s="3" t="str">
        <f t="shared" si="359"/>
        <v>Libra</v>
      </c>
      <c r="EY97" s="3" t="str">
        <f t="shared" si="360"/>
        <v>Mano</v>
      </c>
      <c r="EZ97" s="3" t="str">
        <f t="shared" si="361"/>
        <v>Mano</v>
      </c>
      <c r="FA97" s="3">
        <f t="shared" si="368"/>
        <v>10000</v>
      </c>
      <c r="FB97" s="3">
        <f t="shared" si="362"/>
        <v>10000</v>
      </c>
      <c r="FC97" s="3">
        <f t="shared" si="363"/>
        <v>4000</v>
      </c>
      <c r="FD97" s="3">
        <f t="shared" si="364"/>
        <v>6000</v>
      </c>
      <c r="FE97" s="3" t="s">
        <v>225</v>
      </c>
      <c r="FF97" s="3" t="str">
        <f>+FF96</f>
        <v>Barrio</v>
      </c>
      <c r="FG97" s="77" t="str">
        <f t="shared" si="318"/>
        <v>NO</v>
      </c>
      <c r="FH97" s="3">
        <f t="shared" si="305"/>
        <v>0</v>
      </c>
      <c r="FI97" s="3">
        <f t="shared" si="306"/>
        <v>0</v>
      </c>
      <c r="FJ97" s="3" t="str">
        <f t="shared" si="294"/>
        <v>Con un Niño Autista</v>
      </c>
    </row>
    <row r="98" spans="1:166" x14ac:dyDescent="0.25">
      <c r="A98" s="29">
        <v>92</v>
      </c>
      <c r="B98" s="3" t="s">
        <v>758</v>
      </c>
      <c r="C98" s="3" t="s">
        <v>448</v>
      </c>
      <c r="D98" s="3" t="s">
        <v>759</v>
      </c>
      <c r="E98" s="3" t="s">
        <v>760</v>
      </c>
      <c r="F98" s="33" t="s">
        <v>133</v>
      </c>
      <c r="G98" s="36">
        <v>18722</v>
      </c>
      <c r="H98" s="3" t="str">
        <f t="shared" si="370"/>
        <v>SI</v>
      </c>
      <c r="I98" s="3" t="str">
        <f t="shared" si="231"/>
        <v>Contributivo</v>
      </c>
      <c r="J98" s="3" t="str">
        <f t="shared" si="371"/>
        <v>NO</v>
      </c>
      <c r="K98" s="3" t="s">
        <v>1531</v>
      </c>
      <c r="L98" s="37">
        <v>70036132</v>
      </c>
      <c r="M98" s="77" t="s">
        <v>145</v>
      </c>
      <c r="N98" s="3">
        <f t="shared" si="208"/>
        <v>4208405</v>
      </c>
      <c r="O98" s="3">
        <v>3165051289</v>
      </c>
      <c r="P98" s="3" t="str">
        <f t="shared" si="365"/>
        <v>dirier69@hotmail.com</v>
      </c>
      <c r="Q98" s="3" t="s">
        <v>762</v>
      </c>
      <c r="R98" s="77" t="s">
        <v>148</v>
      </c>
      <c r="S98" s="3">
        <f t="shared" si="298"/>
        <v>0</v>
      </c>
      <c r="T98" s="3" t="s">
        <v>717</v>
      </c>
      <c r="U98" s="3">
        <f t="shared" si="299"/>
        <v>0</v>
      </c>
      <c r="V98" s="3">
        <f t="shared" si="300"/>
        <v>0</v>
      </c>
      <c r="W98" s="3" t="s">
        <v>1709</v>
      </c>
      <c r="X98" s="3" t="s">
        <v>719</v>
      </c>
      <c r="Y98" s="3">
        <f t="shared" si="301"/>
        <v>0</v>
      </c>
      <c r="Z98" s="3">
        <f t="shared" si="302"/>
        <v>0</v>
      </c>
      <c r="AA98" s="95">
        <f t="shared" si="369"/>
        <v>9600000</v>
      </c>
      <c r="AB98" s="3">
        <v>5</v>
      </c>
      <c r="AC98" s="95">
        <v>6000000</v>
      </c>
      <c r="AD98" s="3" t="s">
        <v>88</v>
      </c>
      <c r="AE98" s="77" t="str">
        <f t="shared" si="352"/>
        <v>Banco</v>
      </c>
      <c r="AF98" s="3" t="str">
        <f t="shared" si="353"/>
        <v>Agrario</v>
      </c>
      <c r="AG98" s="3" t="s">
        <v>87</v>
      </c>
      <c r="AH98" s="3" t="s">
        <v>20</v>
      </c>
      <c r="AI98" s="3">
        <v>4</v>
      </c>
      <c r="AJ98" s="3" t="s">
        <v>246</v>
      </c>
      <c r="AK98" s="3">
        <f>+AK97</f>
        <v>1</v>
      </c>
      <c r="AL98" s="3" t="s">
        <v>2203</v>
      </c>
      <c r="AM98" s="3" t="s">
        <v>720</v>
      </c>
      <c r="AN98" s="3">
        <f t="shared" si="232"/>
        <v>40828</v>
      </c>
      <c r="AO98" s="3" t="str">
        <f t="shared" si="233"/>
        <v>900937970-6</v>
      </c>
      <c r="AP98" s="3" t="str">
        <f t="shared" si="234"/>
        <v>NO</v>
      </c>
      <c r="AQ98" s="3">
        <f t="shared" si="235"/>
        <v>37</v>
      </c>
      <c r="AR98" s="3">
        <f t="shared" si="236"/>
        <v>37</v>
      </c>
      <c r="AS98" s="3" t="str">
        <f t="shared" si="237"/>
        <v>Jose Vicioso Villa</v>
      </c>
      <c r="AT98" s="3">
        <f t="shared" si="238"/>
        <v>12541337</v>
      </c>
      <c r="AU98" s="3" t="str">
        <f t="shared" si="239"/>
        <v>SI</v>
      </c>
      <c r="AV98" s="3">
        <f t="shared" si="240"/>
        <v>1</v>
      </c>
      <c r="AW98" s="3">
        <f t="shared" si="241"/>
        <v>1</v>
      </c>
      <c r="AX98" s="3">
        <f t="shared" si="242"/>
        <v>1</v>
      </c>
      <c r="AY98" s="3">
        <f t="shared" si="351"/>
        <v>0</v>
      </c>
      <c r="AZ98" s="3" t="str">
        <f t="shared" si="243"/>
        <v>Motor F. de Borda</v>
      </c>
      <c r="BA98" s="3" t="str">
        <f t="shared" si="323"/>
        <v>Motor F. de Borda</v>
      </c>
      <c r="BB98" s="3">
        <f t="shared" si="244"/>
        <v>50</v>
      </c>
      <c r="BC98" s="3">
        <f t="shared" si="324"/>
        <v>0</v>
      </c>
      <c r="BD98" s="3" t="str">
        <f t="shared" si="245"/>
        <v>NO</v>
      </c>
      <c r="BE98" s="3" t="str">
        <f t="shared" si="246"/>
        <v>Lancha curvina 250</v>
      </c>
      <c r="BF98" s="3" t="str">
        <f t="shared" si="325"/>
        <v>Lancha</v>
      </c>
      <c r="BG98" s="3" t="str">
        <f t="shared" si="326"/>
        <v>Botes</v>
      </c>
      <c r="BH98" s="3">
        <f t="shared" si="247"/>
        <v>1</v>
      </c>
      <c r="BI98" s="3">
        <f t="shared" si="344"/>
        <v>6</v>
      </c>
      <c r="BJ98" s="3">
        <f t="shared" si="345"/>
        <v>30</v>
      </c>
      <c r="BK98" s="3" t="str">
        <f t="shared" si="266"/>
        <v>Linea de Mano</v>
      </c>
      <c r="BL98" s="3" t="str">
        <f t="shared" si="267"/>
        <v>Palangre</v>
      </c>
      <c r="BM98" s="3" t="str">
        <f t="shared" si="268"/>
        <v>Nasa</v>
      </c>
      <c r="BN98" s="3" t="str">
        <f t="shared" si="248"/>
        <v>Nasa</v>
      </c>
      <c r="BO98" s="3">
        <f t="shared" si="346"/>
        <v>0</v>
      </c>
      <c r="BP98" s="3" t="str">
        <f t="shared" si="269"/>
        <v>Cojinoa</v>
      </c>
      <c r="BQ98" s="3" t="str">
        <f t="shared" si="270"/>
        <v>Pargo</v>
      </c>
      <c r="BR98" s="3" t="str">
        <f t="shared" si="271"/>
        <v>Sierra</v>
      </c>
      <c r="BS98" s="3" t="str">
        <f t="shared" si="272"/>
        <v>Picua</v>
      </c>
      <c r="BT98" s="3" t="str">
        <f t="shared" si="273"/>
        <v>Libra</v>
      </c>
      <c r="BU98" s="3" t="str">
        <f t="shared" si="274"/>
        <v>Libra</v>
      </c>
      <c r="BV98" s="3" t="str">
        <f t="shared" si="275"/>
        <v>Libra</v>
      </c>
      <c r="BW98" s="3" t="str">
        <f t="shared" si="276"/>
        <v>Libra</v>
      </c>
      <c r="BX98" s="3">
        <f t="shared" si="277"/>
        <v>4000</v>
      </c>
      <c r="BY98" s="3">
        <f t="shared" si="278"/>
        <v>7000</v>
      </c>
      <c r="BZ98" s="3">
        <f t="shared" si="279"/>
        <v>7000</v>
      </c>
      <c r="CA98" s="3">
        <f t="shared" si="280"/>
        <v>4000</v>
      </c>
      <c r="CB98" s="3" t="str">
        <f t="shared" si="281"/>
        <v>Cojinoa</v>
      </c>
      <c r="CC98" s="3" t="str">
        <f t="shared" si="282"/>
        <v>Pardo</v>
      </c>
      <c r="CD98" s="3" t="str">
        <f t="shared" si="283"/>
        <v>Sierra</v>
      </c>
      <c r="CE98" s="3" t="str">
        <f t="shared" si="284"/>
        <v>Picua</v>
      </c>
      <c r="CF98" s="3" t="str">
        <f t="shared" si="285"/>
        <v>Libra</v>
      </c>
      <c r="CG98" s="3" t="str">
        <f t="shared" si="286"/>
        <v>Libra</v>
      </c>
      <c r="CH98" s="3" t="str">
        <f t="shared" si="287"/>
        <v>Libra</v>
      </c>
      <c r="CI98" s="3" t="str">
        <f t="shared" si="288"/>
        <v>Libra</v>
      </c>
      <c r="CJ98" s="3">
        <f t="shared" si="289"/>
        <v>4000</v>
      </c>
      <c r="CK98" s="3">
        <f t="shared" si="290"/>
        <v>7000</v>
      </c>
      <c r="CL98" s="3">
        <f t="shared" si="291"/>
        <v>7000</v>
      </c>
      <c r="CM98" s="3">
        <f t="shared" si="292"/>
        <v>4000</v>
      </c>
      <c r="CN98" s="3" t="str">
        <f t="shared" si="249"/>
        <v>SI</v>
      </c>
      <c r="CO98" s="3">
        <f t="shared" si="250"/>
        <v>2</v>
      </c>
      <c r="CP98" s="3" t="str">
        <f t="shared" ref="CP98:CP114" si="372">+CP97</f>
        <v>D.P.S y Drummond</v>
      </c>
      <c r="CQ98" s="3" t="str">
        <f t="shared" ref="CQ98:CQ114" si="373">+CQ97</f>
        <v>D.P.S.Y DRUMMOND</v>
      </c>
      <c r="CR98" s="3" t="str">
        <f t="shared" si="251"/>
        <v>Lancha</v>
      </c>
      <c r="CS98" s="3" t="str">
        <f t="shared" si="252"/>
        <v>GPS</v>
      </c>
      <c r="CT98" s="3" t="str">
        <f t="shared" si="253"/>
        <v>Chalecos</v>
      </c>
      <c r="CU98" s="3" t="str">
        <f t="shared" si="354"/>
        <v>Anzuelos</v>
      </c>
      <c r="CV98" s="3" t="str">
        <f t="shared" si="355"/>
        <v>Tables</v>
      </c>
      <c r="CW98" s="3">
        <f t="shared" si="254"/>
        <v>1</v>
      </c>
      <c r="CX98" s="3">
        <f t="shared" si="255"/>
        <v>1</v>
      </c>
      <c r="CY98" s="3">
        <f t="shared" si="256"/>
        <v>5</v>
      </c>
      <c r="CZ98" s="3">
        <f t="shared" ref="CZ98:CZ129" si="374">+CZ97</f>
        <v>10</v>
      </c>
      <c r="DA98" s="3">
        <f t="shared" ref="DA98:DA129" si="375">+DA97</f>
        <v>9</v>
      </c>
      <c r="DB98" s="3" t="str">
        <f t="shared" si="257"/>
        <v>SI</v>
      </c>
      <c r="DC98" s="3" t="str">
        <f t="shared" si="258"/>
        <v>SI</v>
      </c>
      <c r="DD98" s="3" t="str">
        <f t="shared" si="259"/>
        <v>SI</v>
      </c>
      <c r="DE98" s="3" t="str">
        <f t="shared" ref="DE98:DE129" si="376">+DE97</f>
        <v>SI</v>
      </c>
      <c r="DF98" s="3" t="str">
        <f t="shared" ref="DF98:DF129" si="377">+DF97</f>
        <v>SI</v>
      </c>
      <c r="DG98" s="3" t="str">
        <f t="shared" si="260"/>
        <v>Nuevas</v>
      </c>
      <c r="DH98" s="3" t="str">
        <f t="shared" si="261"/>
        <v>Nuevas</v>
      </c>
      <c r="DI98" s="3" t="str">
        <f t="shared" si="262"/>
        <v>Nuevas</v>
      </c>
      <c r="DJ98" s="3" t="str">
        <f t="shared" ref="DJ98:DJ129" si="378">+DJ97</f>
        <v>Nuevas</v>
      </c>
      <c r="DK98" s="3" t="str">
        <f t="shared" ref="DK98:DK129" si="379">+DK97</f>
        <v>Nuevas</v>
      </c>
      <c r="DL98" s="3" t="s">
        <v>100</v>
      </c>
      <c r="DM98" s="16" t="s">
        <v>1456</v>
      </c>
      <c r="DN98" s="3" t="s">
        <v>87</v>
      </c>
      <c r="DO98" s="3" t="s">
        <v>213</v>
      </c>
      <c r="DP98" s="3" t="str">
        <f>+DP97</f>
        <v>Jan Camilo</v>
      </c>
      <c r="DQ98" s="3" t="s">
        <v>160</v>
      </c>
      <c r="DR98" s="3">
        <v>15</v>
      </c>
      <c r="DS98" s="77" t="s">
        <v>148</v>
      </c>
      <c r="DT98" s="3" t="s">
        <v>88</v>
      </c>
      <c r="DU98" s="3">
        <f t="shared" si="295"/>
        <v>285</v>
      </c>
      <c r="DV98" s="3" t="s">
        <v>216</v>
      </c>
      <c r="DW98" s="3" t="str">
        <f>+DW97</f>
        <v>Red de Enmalle</v>
      </c>
      <c r="DX98" s="3" t="str">
        <f>+DX97</f>
        <v>Palangre</v>
      </c>
      <c r="DY98" s="3">
        <v>10000</v>
      </c>
      <c r="DZ98" s="3">
        <f t="shared" si="296"/>
        <v>0</v>
      </c>
      <c r="EA98" s="3">
        <f t="shared" si="303"/>
        <v>30000</v>
      </c>
      <c r="EB98" s="3">
        <v>8000</v>
      </c>
      <c r="EC98" s="3">
        <f>+EC97</f>
        <v>2000</v>
      </c>
      <c r="ED98" s="3">
        <v>2000</v>
      </c>
      <c r="EE98" s="3">
        <f t="shared" si="202"/>
        <v>2000</v>
      </c>
      <c r="EF98" s="3">
        <v>20000</v>
      </c>
      <c r="EG98" s="3" t="str">
        <f t="shared" si="366"/>
        <v>Ojo Gordo</v>
      </c>
      <c r="EH98" s="3" t="str">
        <f t="shared" si="366"/>
        <v>Cojinoa</v>
      </c>
      <c r="EI98" s="3" t="str">
        <f t="shared" si="366"/>
        <v>Jurel</v>
      </c>
      <c r="EJ98" s="3" t="str">
        <f t="shared" si="366"/>
        <v>Albacora</v>
      </c>
      <c r="EK98" s="3" t="str">
        <f t="shared" si="366"/>
        <v>Mano</v>
      </c>
      <c r="EL98" s="3" t="str">
        <f t="shared" si="366"/>
        <v>Mano</v>
      </c>
      <c r="EM98" s="3" t="str">
        <f t="shared" si="366"/>
        <v>Libra</v>
      </c>
      <c r="EN98" s="3" t="str">
        <f t="shared" si="366"/>
        <v>Mano</v>
      </c>
      <c r="EO98" s="3">
        <f t="shared" si="366"/>
        <v>6000</v>
      </c>
      <c r="EP98" s="3">
        <f t="shared" si="366"/>
        <v>5000</v>
      </c>
      <c r="EQ98" s="3">
        <f t="shared" si="366"/>
        <v>3000</v>
      </c>
      <c r="ER98" s="3">
        <f t="shared" si="366"/>
        <v>7000</v>
      </c>
      <c r="ES98" s="3" t="str">
        <f t="shared" si="366"/>
        <v>Albacora</v>
      </c>
      <c r="ET98" s="3" t="str">
        <f t="shared" si="356"/>
        <v>Sierra</v>
      </c>
      <c r="EU98" s="3" t="str">
        <f t="shared" si="357"/>
        <v>Sable</v>
      </c>
      <c r="EV98" s="3" t="str">
        <f t="shared" si="358"/>
        <v>Picua</v>
      </c>
      <c r="EW98" s="3" t="str">
        <f t="shared" si="367"/>
        <v>Mano</v>
      </c>
      <c r="EX98" s="3" t="str">
        <f t="shared" si="359"/>
        <v>Libra</v>
      </c>
      <c r="EY98" s="3" t="str">
        <f t="shared" si="360"/>
        <v>Mano</v>
      </c>
      <c r="EZ98" s="3" t="str">
        <f t="shared" si="361"/>
        <v>Mano</v>
      </c>
      <c r="FA98" s="3">
        <f t="shared" si="368"/>
        <v>10000</v>
      </c>
      <c r="FB98" s="3">
        <f t="shared" si="362"/>
        <v>10000</v>
      </c>
      <c r="FC98" s="3">
        <f t="shared" si="363"/>
        <v>4000</v>
      </c>
      <c r="FD98" s="3">
        <f t="shared" si="364"/>
        <v>6000</v>
      </c>
      <c r="FE98" s="3" t="s">
        <v>225</v>
      </c>
      <c r="FF98" s="3" t="str">
        <f>+FF97</f>
        <v>Barrio</v>
      </c>
      <c r="FG98" s="77" t="str">
        <f t="shared" si="318"/>
        <v>NO</v>
      </c>
      <c r="FH98" s="3">
        <f t="shared" si="305"/>
        <v>0</v>
      </c>
      <c r="FI98" s="3">
        <f t="shared" si="306"/>
        <v>0</v>
      </c>
      <c r="FJ98" s="3" t="str">
        <f t="shared" si="294"/>
        <v>Con un Niño Autista</v>
      </c>
    </row>
    <row r="99" spans="1:166" x14ac:dyDescent="0.25">
      <c r="A99" s="29">
        <v>93</v>
      </c>
      <c r="B99" s="3" t="s">
        <v>240</v>
      </c>
      <c r="C99" s="3" t="s">
        <v>763</v>
      </c>
      <c r="D99" s="3" t="s">
        <v>764</v>
      </c>
      <c r="E99" s="3" t="s">
        <v>727</v>
      </c>
      <c r="F99" s="33" t="s">
        <v>133</v>
      </c>
      <c r="G99" s="36">
        <v>18921</v>
      </c>
      <c r="H99" s="3" t="str">
        <f t="shared" si="370"/>
        <v>SI</v>
      </c>
      <c r="I99" s="3" t="str">
        <f t="shared" si="231"/>
        <v>Contributivo</v>
      </c>
      <c r="J99" s="3" t="str">
        <f t="shared" si="371"/>
        <v>NO</v>
      </c>
      <c r="K99" s="3" t="s">
        <v>1531</v>
      </c>
      <c r="L99" s="37">
        <v>12535113</v>
      </c>
      <c r="M99" s="77" t="str">
        <f>+M98</f>
        <v>Técnica</v>
      </c>
      <c r="N99" s="3">
        <f t="shared" si="208"/>
        <v>4208405</v>
      </c>
      <c r="O99" s="3">
        <f>+O98</f>
        <v>3165051289</v>
      </c>
      <c r="P99" s="3" t="str">
        <f t="shared" si="365"/>
        <v>dirier69@hotmail.com</v>
      </c>
      <c r="Q99" s="3" t="s">
        <v>765</v>
      </c>
      <c r="R99" s="77" t="s">
        <v>149</v>
      </c>
      <c r="S99" s="3">
        <f t="shared" si="298"/>
        <v>0</v>
      </c>
      <c r="T99" s="3" t="s">
        <v>717</v>
      </c>
      <c r="U99" s="3">
        <f t="shared" si="299"/>
        <v>0</v>
      </c>
      <c r="V99" s="3">
        <f t="shared" si="300"/>
        <v>0</v>
      </c>
      <c r="W99" s="3" t="s">
        <v>729</v>
      </c>
      <c r="X99" s="3" t="s">
        <v>719</v>
      </c>
      <c r="Y99" s="3">
        <f t="shared" si="301"/>
        <v>0</v>
      </c>
      <c r="Z99" s="3">
        <f t="shared" si="302"/>
        <v>0</v>
      </c>
      <c r="AA99" s="102">
        <f t="shared" si="369"/>
        <v>9600000</v>
      </c>
      <c r="AB99" s="3">
        <f>+AB98</f>
        <v>5</v>
      </c>
      <c r="AC99" s="102">
        <v>9600000</v>
      </c>
      <c r="AD99" s="3" t="s">
        <v>88</v>
      </c>
      <c r="AE99" s="77" t="str">
        <f t="shared" si="352"/>
        <v>Banco</v>
      </c>
      <c r="AF99" s="3" t="str">
        <f t="shared" si="353"/>
        <v>Agrario</v>
      </c>
      <c r="AG99" s="3" t="s">
        <v>87</v>
      </c>
      <c r="AH99" s="3" t="s">
        <v>20</v>
      </c>
      <c r="AI99" s="3">
        <v>4</v>
      </c>
      <c r="AJ99" s="3" t="s">
        <v>246</v>
      </c>
      <c r="AK99" s="3">
        <f>+AK98</f>
        <v>1</v>
      </c>
      <c r="AL99" s="3" t="s">
        <v>2203</v>
      </c>
      <c r="AM99" s="3" t="s">
        <v>720</v>
      </c>
      <c r="AN99" s="3">
        <f t="shared" si="232"/>
        <v>40828</v>
      </c>
      <c r="AO99" s="3" t="str">
        <f t="shared" si="233"/>
        <v>900937970-6</v>
      </c>
      <c r="AP99" s="3" t="str">
        <f t="shared" si="234"/>
        <v>NO</v>
      </c>
      <c r="AQ99" s="3">
        <f t="shared" si="235"/>
        <v>37</v>
      </c>
      <c r="AR99" s="3">
        <f t="shared" si="236"/>
        <v>37</v>
      </c>
      <c r="AS99" s="3" t="str">
        <f t="shared" si="237"/>
        <v>Jose Vicioso Villa</v>
      </c>
      <c r="AT99" s="3">
        <f t="shared" si="238"/>
        <v>12541337</v>
      </c>
      <c r="AU99" s="3" t="str">
        <f t="shared" si="239"/>
        <v>SI</v>
      </c>
      <c r="AV99" s="3">
        <f t="shared" si="240"/>
        <v>1</v>
      </c>
      <c r="AW99" s="3">
        <f t="shared" si="241"/>
        <v>1</v>
      </c>
      <c r="AX99" s="3">
        <f t="shared" ref="AX99:AX114" si="380">+AX98</f>
        <v>1</v>
      </c>
      <c r="AY99" s="3">
        <f t="shared" si="351"/>
        <v>0</v>
      </c>
      <c r="AZ99" s="3" t="str">
        <f t="shared" ref="AZ99:AZ114" si="381">+AZ98</f>
        <v>Motor F. de Borda</v>
      </c>
      <c r="BA99" s="3" t="str">
        <f t="shared" si="323"/>
        <v>Motor F. de Borda</v>
      </c>
      <c r="BB99" s="3">
        <f t="shared" ref="BB99:BB114" si="382">+BB98</f>
        <v>50</v>
      </c>
      <c r="BC99" s="3">
        <f t="shared" si="324"/>
        <v>0</v>
      </c>
      <c r="BD99" s="3" t="str">
        <f t="shared" si="245"/>
        <v>NO</v>
      </c>
      <c r="BE99" s="3" t="str">
        <f t="shared" si="246"/>
        <v>Lancha curvina 250</v>
      </c>
      <c r="BF99" s="3" t="str">
        <f t="shared" si="325"/>
        <v>Lancha</v>
      </c>
      <c r="BG99" s="3" t="str">
        <f t="shared" si="326"/>
        <v>Botes</v>
      </c>
      <c r="BH99" s="3">
        <f t="shared" si="247"/>
        <v>1</v>
      </c>
      <c r="BI99" s="3">
        <f t="shared" si="344"/>
        <v>6</v>
      </c>
      <c r="BJ99" s="3">
        <f t="shared" si="345"/>
        <v>30</v>
      </c>
      <c r="BK99" s="3" t="str">
        <f t="shared" si="266"/>
        <v>Linea de Mano</v>
      </c>
      <c r="BL99" s="3" t="str">
        <f t="shared" si="267"/>
        <v>Palangre</v>
      </c>
      <c r="BM99" s="3" t="str">
        <f t="shared" si="268"/>
        <v>Nasa</v>
      </c>
      <c r="BN99" s="3" t="str">
        <f t="shared" ref="BN99:BN130" si="383">+BN98</f>
        <v>Nasa</v>
      </c>
      <c r="BO99" s="3">
        <f t="shared" si="346"/>
        <v>0</v>
      </c>
      <c r="BP99" s="3" t="str">
        <f t="shared" si="269"/>
        <v>Cojinoa</v>
      </c>
      <c r="BQ99" s="3" t="str">
        <f t="shared" si="270"/>
        <v>Pargo</v>
      </c>
      <c r="BR99" s="3" t="str">
        <f t="shared" si="271"/>
        <v>Sierra</v>
      </c>
      <c r="BS99" s="3" t="str">
        <f t="shared" si="272"/>
        <v>Picua</v>
      </c>
      <c r="BT99" s="3" t="str">
        <f t="shared" si="273"/>
        <v>Libra</v>
      </c>
      <c r="BU99" s="3" t="str">
        <f t="shared" si="274"/>
        <v>Libra</v>
      </c>
      <c r="BV99" s="3" t="str">
        <f t="shared" si="275"/>
        <v>Libra</v>
      </c>
      <c r="BW99" s="3" t="str">
        <f t="shared" si="276"/>
        <v>Libra</v>
      </c>
      <c r="BX99" s="3">
        <f t="shared" si="277"/>
        <v>4000</v>
      </c>
      <c r="BY99" s="3">
        <f t="shared" si="278"/>
        <v>7000</v>
      </c>
      <c r="BZ99" s="3">
        <f t="shared" si="279"/>
        <v>7000</v>
      </c>
      <c r="CA99" s="3">
        <f t="shared" si="280"/>
        <v>4000</v>
      </c>
      <c r="CB99" s="3" t="str">
        <f t="shared" si="281"/>
        <v>Cojinoa</v>
      </c>
      <c r="CC99" s="3" t="str">
        <f t="shared" si="282"/>
        <v>Pardo</v>
      </c>
      <c r="CD99" s="3" t="str">
        <f t="shared" si="283"/>
        <v>Sierra</v>
      </c>
      <c r="CE99" s="3" t="str">
        <f t="shared" si="284"/>
        <v>Picua</v>
      </c>
      <c r="CF99" s="3" t="str">
        <f t="shared" si="285"/>
        <v>Libra</v>
      </c>
      <c r="CG99" s="3" t="str">
        <f t="shared" si="286"/>
        <v>Libra</v>
      </c>
      <c r="CH99" s="3" t="str">
        <f t="shared" si="287"/>
        <v>Libra</v>
      </c>
      <c r="CI99" s="3" t="str">
        <f t="shared" si="288"/>
        <v>Libra</v>
      </c>
      <c r="CJ99" s="3">
        <f t="shared" si="289"/>
        <v>4000</v>
      </c>
      <c r="CK99" s="3">
        <f t="shared" si="290"/>
        <v>7000</v>
      </c>
      <c r="CL99" s="3">
        <f t="shared" si="291"/>
        <v>7000</v>
      </c>
      <c r="CM99" s="3">
        <f t="shared" si="292"/>
        <v>4000</v>
      </c>
      <c r="CN99" s="3" t="str">
        <f t="shared" ref="CN99:CN114" si="384">+CN98</f>
        <v>SI</v>
      </c>
      <c r="CO99" s="3">
        <f t="shared" ref="CO99:CO114" si="385">+CO98</f>
        <v>2</v>
      </c>
      <c r="CP99" s="3" t="str">
        <f t="shared" si="372"/>
        <v>D.P.S y Drummond</v>
      </c>
      <c r="CQ99" s="3" t="str">
        <f t="shared" si="373"/>
        <v>D.P.S.Y DRUMMOND</v>
      </c>
      <c r="CR99" s="3" t="str">
        <f t="shared" si="251"/>
        <v>Lancha</v>
      </c>
      <c r="CS99" s="3" t="str">
        <f t="shared" si="252"/>
        <v>GPS</v>
      </c>
      <c r="CT99" s="3" t="str">
        <f t="shared" si="253"/>
        <v>Chalecos</v>
      </c>
      <c r="CU99" s="3" t="str">
        <f t="shared" si="354"/>
        <v>Anzuelos</v>
      </c>
      <c r="CV99" s="3" t="str">
        <f t="shared" si="355"/>
        <v>Tables</v>
      </c>
      <c r="CW99" s="3">
        <f t="shared" si="254"/>
        <v>1</v>
      </c>
      <c r="CX99" s="3">
        <f t="shared" si="255"/>
        <v>1</v>
      </c>
      <c r="CY99" s="3">
        <f t="shared" si="256"/>
        <v>5</v>
      </c>
      <c r="CZ99" s="3">
        <f t="shared" si="374"/>
        <v>10</v>
      </c>
      <c r="DA99" s="3">
        <f t="shared" si="375"/>
        <v>9</v>
      </c>
      <c r="DB99" s="3" t="str">
        <f t="shared" ref="DB99:DB130" si="386">+DB98</f>
        <v>SI</v>
      </c>
      <c r="DC99" s="3" t="str">
        <f t="shared" ref="DC99:DC130" si="387">+DC98</f>
        <v>SI</v>
      </c>
      <c r="DD99" s="3" t="str">
        <f t="shared" ref="DD99:DD130" si="388">+DD98</f>
        <v>SI</v>
      </c>
      <c r="DE99" s="3" t="str">
        <f t="shared" si="376"/>
        <v>SI</v>
      </c>
      <c r="DF99" s="3" t="str">
        <f t="shared" si="377"/>
        <v>SI</v>
      </c>
      <c r="DG99" s="3" t="str">
        <f t="shared" si="260"/>
        <v>Nuevas</v>
      </c>
      <c r="DH99" s="3" t="str">
        <f t="shared" si="261"/>
        <v>Nuevas</v>
      </c>
      <c r="DI99" s="3" t="str">
        <f t="shared" si="262"/>
        <v>Nuevas</v>
      </c>
      <c r="DJ99" s="3" t="str">
        <f t="shared" si="378"/>
        <v>Nuevas</v>
      </c>
      <c r="DK99" s="3" t="str">
        <f t="shared" si="379"/>
        <v>Nuevas</v>
      </c>
      <c r="DL99" s="3" t="s">
        <v>99</v>
      </c>
      <c r="DM99" s="16" t="str">
        <f>+DM98</f>
        <v>e. Pescador/ Comercializador</v>
      </c>
      <c r="DN99" s="3" t="s">
        <v>87</v>
      </c>
      <c r="DO99" s="3" t="s">
        <v>213</v>
      </c>
      <c r="DP99" s="3" t="s">
        <v>766</v>
      </c>
      <c r="DQ99" s="3" t="s">
        <v>160</v>
      </c>
      <c r="DR99" s="3">
        <v>40</v>
      </c>
      <c r="DS99" s="77" t="s">
        <v>8</v>
      </c>
      <c r="DT99" s="3" t="str">
        <f>+DT98</f>
        <v>NO</v>
      </c>
      <c r="DU99" s="3">
        <f t="shared" si="295"/>
        <v>285</v>
      </c>
      <c r="DV99" s="53" t="s">
        <v>163</v>
      </c>
      <c r="DW99" s="3" t="str">
        <f>+DW98</f>
        <v>Red de Enmalle</v>
      </c>
      <c r="DX99" s="3" t="str">
        <f>+DX98</f>
        <v>Palangre</v>
      </c>
      <c r="DY99" s="3">
        <v>15000</v>
      </c>
      <c r="DZ99" s="3">
        <f t="shared" si="296"/>
        <v>0</v>
      </c>
      <c r="EA99" s="3">
        <f t="shared" si="303"/>
        <v>30000</v>
      </c>
      <c r="EB99" s="3">
        <v>5000</v>
      </c>
      <c r="EC99" s="3">
        <f>+EC98</f>
        <v>2000</v>
      </c>
      <c r="ED99" s="3">
        <f>+ED98</f>
        <v>2000</v>
      </c>
      <c r="EE99" s="3">
        <f t="shared" si="202"/>
        <v>2000</v>
      </c>
      <c r="EF99" s="3">
        <v>20000</v>
      </c>
      <c r="EG99" s="3" t="s">
        <v>261</v>
      </c>
      <c r="EH99" s="3" t="s">
        <v>223</v>
      </c>
      <c r="EI99" s="3" t="s">
        <v>218</v>
      </c>
      <c r="EJ99" s="3" t="s">
        <v>498</v>
      </c>
      <c r="EK99" s="3" t="s">
        <v>263</v>
      </c>
      <c r="EL99" s="3" t="s">
        <v>767</v>
      </c>
      <c r="EM99" s="3" t="s">
        <v>263</v>
      </c>
      <c r="EN99" s="3" t="s">
        <v>263</v>
      </c>
      <c r="EO99" s="3">
        <v>4000</v>
      </c>
      <c r="EP99" s="3">
        <v>8000</v>
      </c>
      <c r="EQ99" s="3">
        <v>20000</v>
      </c>
      <c r="ER99" s="3">
        <v>2000</v>
      </c>
      <c r="ES99" s="3" t="str">
        <f>+ES98</f>
        <v>Albacora</v>
      </c>
      <c r="ET99" s="3" t="str">
        <f t="shared" si="356"/>
        <v>Sierra</v>
      </c>
      <c r="EU99" s="3" t="str">
        <f t="shared" si="357"/>
        <v>Sable</v>
      </c>
      <c r="EV99" s="3" t="str">
        <f t="shared" si="358"/>
        <v>Picua</v>
      </c>
      <c r="EW99" s="3" t="str">
        <f t="shared" si="367"/>
        <v>Mano</v>
      </c>
      <c r="EX99" s="3" t="str">
        <f t="shared" si="359"/>
        <v>Libra</v>
      </c>
      <c r="EY99" s="3" t="str">
        <f t="shared" si="360"/>
        <v>Mano</v>
      </c>
      <c r="EZ99" s="3" t="str">
        <f t="shared" si="361"/>
        <v>Mano</v>
      </c>
      <c r="FA99" s="3">
        <f t="shared" si="368"/>
        <v>10000</v>
      </c>
      <c r="FB99" s="3">
        <f t="shared" si="362"/>
        <v>10000</v>
      </c>
      <c r="FC99" s="3">
        <f t="shared" si="363"/>
        <v>4000</v>
      </c>
      <c r="FD99" s="3">
        <f t="shared" si="364"/>
        <v>6000</v>
      </c>
      <c r="FE99" s="3" t="s">
        <v>225</v>
      </c>
      <c r="FF99" s="3" t="str">
        <f>+FF98</f>
        <v>Barrio</v>
      </c>
      <c r="FG99" s="77" t="str">
        <f t="shared" si="318"/>
        <v>NO</v>
      </c>
      <c r="FH99" s="3">
        <f t="shared" si="305"/>
        <v>0</v>
      </c>
      <c r="FI99" s="3">
        <f t="shared" si="306"/>
        <v>0</v>
      </c>
      <c r="FJ99" s="3" t="str">
        <f t="shared" si="294"/>
        <v>Con un Niño Autista</v>
      </c>
    </row>
    <row r="100" spans="1:166" x14ac:dyDescent="0.25">
      <c r="A100" s="29">
        <v>94</v>
      </c>
      <c r="B100" s="3" t="s">
        <v>401</v>
      </c>
      <c r="C100" s="3" t="s">
        <v>448</v>
      </c>
      <c r="D100" s="3" t="s">
        <v>492</v>
      </c>
      <c r="E100" s="3" t="s">
        <v>768</v>
      </c>
      <c r="F100" s="33" t="s">
        <v>133</v>
      </c>
      <c r="G100" s="36">
        <v>22343</v>
      </c>
      <c r="H100" s="3" t="str">
        <f t="shared" si="370"/>
        <v>SI</v>
      </c>
      <c r="I100" s="3" t="str">
        <f t="shared" si="231"/>
        <v>Contributivo</v>
      </c>
      <c r="J100" s="3" t="str">
        <f t="shared" si="371"/>
        <v>NO</v>
      </c>
      <c r="K100" s="3" t="s">
        <v>1531</v>
      </c>
      <c r="L100" s="37">
        <v>12551782</v>
      </c>
      <c r="M100" s="77" t="s">
        <v>143</v>
      </c>
      <c r="N100" s="3">
        <v>4311785</v>
      </c>
      <c r="O100" s="3">
        <f>+O99</f>
        <v>3165051289</v>
      </c>
      <c r="P100" s="3" t="str">
        <f t="shared" si="365"/>
        <v>dirier69@hotmail.com</v>
      </c>
      <c r="Q100" s="3" t="s">
        <v>769</v>
      </c>
      <c r="R100" s="77" t="s">
        <v>148</v>
      </c>
      <c r="S100" s="3">
        <f t="shared" si="298"/>
        <v>0</v>
      </c>
      <c r="T100" s="3" t="s">
        <v>717</v>
      </c>
      <c r="U100" s="3">
        <f t="shared" si="299"/>
        <v>0</v>
      </c>
      <c r="V100" s="3">
        <f t="shared" si="300"/>
        <v>0</v>
      </c>
      <c r="W100" s="3" t="s">
        <v>770</v>
      </c>
      <c r="X100" s="3" t="s">
        <v>719</v>
      </c>
      <c r="Y100" s="3">
        <f t="shared" si="301"/>
        <v>0</v>
      </c>
      <c r="Z100" s="3">
        <f t="shared" si="302"/>
        <v>0</v>
      </c>
      <c r="AA100" s="95">
        <f t="shared" si="369"/>
        <v>9600000</v>
      </c>
      <c r="AB100" s="3">
        <v>6</v>
      </c>
      <c r="AC100" s="95">
        <v>9600000</v>
      </c>
      <c r="AD100" s="3" t="s">
        <v>88</v>
      </c>
      <c r="AE100" s="77" t="str">
        <f t="shared" si="352"/>
        <v>Banco</v>
      </c>
      <c r="AF100" s="3" t="str">
        <f t="shared" si="353"/>
        <v>Agrario</v>
      </c>
      <c r="AG100" s="3" t="s">
        <v>87</v>
      </c>
      <c r="AH100" s="3" t="s">
        <v>20</v>
      </c>
      <c r="AI100" s="3">
        <v>7</v>
      </c>
      <c r="AJ100" s="3" t="s">
        <v>246</v>
      </c>
      <c r="AK100" s="3">
        <v>1</v>
      </c>
      <c r="AL100" s="3" t="s">
        <v>2203</v>
      </c>
      <c r="AM100" s="3" t="s">
        <v>720</v>
      </c>
      <c r="AN100" s="3">
        <f t="shared" si="232"/>
        <v>40828</v>
      </c>
      <c r="AO100" s="3" t="str">
        <f t="shared" si="233"/>
        <v>900937970-6</v>
      </c>
      <c r="AP100" s="3" t="str">
        <f t="shared" si="234"/>
        <v>NO</v>
      </c>
      <c r="AQ100" s="3">
        <f t="shared" si="235"/>
        <v>37</v>
      </c>
      <c r="AR100" s="3">
        <f t="shared" si="236"/>
        <v>37</v>
      </c>
      <c r="AS100" s="3" t="str">
        <f t="shared" si="237"/>
        <v>Jose Vicioso Villa</v>
      </c>
      <c r="AT100" s="3">
        <f t="shared" si="238"/>
        <v>12541337</v>
      </c>
      <c r="AU100" s="3" t="str">
        <f t="shared" si="239"/>
        <v>SI</v>
      </c>
      <c r="AV100" s="3">
        <f t="shared" si="240"/>
        <v>1</v>
      </c>
      <c r="AW100" s="3">
        <f t="shared" si="241"/>
        <v>1</v>
      </c>
      <c r="AX100" s="3">
        <f t="shared" si="380"/>
        <v>1</v>
      </c>
      <c r="AY100" s="3">
        <f t="shared" si="351"/>
        <v>0</v>
      </c>
      <c r="AZ100" s="3" t="str">
        <f t="shared" si="381"/>
        <v>Motor F. de Borda</v>
      </c>
      <c r="BA100" s="3" t="str">
        <f t="shared" si="323"/>
        <v>Motor F. de Borda</v>
      </c>
      <c r="BB100" s="3">
        <f t="shared" si="382"/>
        <v>50</v>
      </c>
      <c r="BC100" s="3">
        <f t="shared" si="324"/>
        <v>0</v>
      </c>
      <c r="BD100" s="3" t="str">
        <f t="shared" si="245"/>
        <v>NO</v>
      </c>
      <c r="BE100" s="3" t="str">
        <f t="shared" si="246"/>
        <v>Lancha curvina 250</v>
      </c>
      <c r="BF100" s="3" t="str">
        <f t="shared" si="325"/>
        <v>Lancha</v>
      </c>
      <c r="BG100" s="3" t="str">
        <f t="shared" si="326"/>
        <v>Botes</v>
      </c>
      <c r="BH100" s="3">
        <f t="shared" si="247"/>
        <v>1</v>
      </c>
      <c r="BI100" s="3">
        <f t="shared" si="344"/>
        <v>6</v>
      </c>
      <c r="BJ100" s="3">
        <f t="shared" si="345"/>
        <v>30</v>
      </c>
      <c r="BK100" s="3" t="str">
        <f t="shared" ref="BK100:BK114" si="389">+BK99</f>
        <v>Linea de Mano</v>
      </c>
      <c r="BL100" s="3" t="str">
        <f t="shared" ref="BL100:BL114" si="390">+BL99</f>
        <v>Palangre</v>
      </c>
      <c r="BM100" s="3" t="str">
        <f t="shared" ref="BM100:BM114" si="391">+BM99</f>
        <v>Nasa</v>
      </c>
      <c r="BN100" s="3" t="str">
        <f t="shared" si="383"/>
        <v>Nasa</v>
      </c>
      <c r="BO100" s="3">
        <f t="shared" si="346"/>
        <v>0</v>
      </c>
      <c r="BP100" s="3" t="str">
        <f t="shared" ref="BP100:BP131" si="392">+BP99</f>
        <v>Cojinoa</v>
      </c>
      <c r="BQ100" s="3" t="str">
        <f t="shared" ref="BQ100:BQ131" si="393">+BQ99</f>
        <v>Pargo</v>
      </c>
      <c r="BR100" s="3" t="str">
        <f t="shared" ref="BR100:BR131" si="394">+BR99</f>
        <v>Sierra</v>
      </c>
      <c r="BS100" s="3" t="str">
        <f t="shared" ref="BS100:BS131" si="395">+BS99</f>
        <v>Picua</v>
      </c>
      <c r="BT100" s="3" t="str">
        <f t="shared" ref="BT100:BT131" si="396">+BT99</f>
        <v>Libra</v>
      </c>
      <c r="BU100" s="3" t="str">
        <f t="shared" ref="BU100:BU131" si="397">+BU99</f>
        <v>Libra</v>
      </c>
      <c r="BV100" s="3" t="str">
        <f t="shared" ref="BV100:BV131" si="398">+BV99</f>
        <v>Libra</v>
      </c>
      <c r="BW100" s="3" t="str">
        <f t="shared" ref="BW100:BW131" si="399">+BW99</f>
        <v>Libra</v>
      </c>
      <c r="BX100" s="3">
        <f t="shared" ref="BX100:BX131" si="400">+BX99</f>
        <v>4000</v>
      </c>
      <c r="BY100" s="3">
        <f t="shared" ref="BY100:BY131" si="401">+BY99</f>
        <v>7000</v>
      </c>
      <c r="BZ100" s="3">
        <f t="shared" ref="BZ100:BZ131" si="402">+BZ99</f>
        <v>7000</v>
      </c>
      <c r="CA100" s="3">
        <f t="shared" ref="CA100:CA131" si="403">+CA99</f>
        <v>4000</v>
      </c>
      <c r="CB100" s="3" t="str">
        <f t="shared" ref="CB100:CB131" si="404">+CB99</f>
        <v>Cojinoa</v>
      </c>
      <c r="CC100" s="3" t="str">
        <f t="shared" ref="CC100:CC131" si="405">+CC99</f>
        <v>Pardo</v>
      </c>
      <c r="CD100" s="3" t="str">
        <f t="shared" ref="CD100:CD131" si="406">+CD99</f>
        <v>Sierra</v>
      </c>
      <c r="CE100" s="3" t="str">
        <f t="shared" ref="CE100:CE131" si="407">+CE99</f>
        <v>Picua</v>
      </c>
      <c r="CF100" s="3" t="str">
        <f t="shared" ref="CF100:CF131" si="408">+CF99</f>
        <v>Libra</v>
      </c>
      <c r="CG100" s="3" t="str">
        <f t="shared" ref="CG100:CG131" si="409">+CG99</f>
        <v>Libra</v>
      </c>
      <c r="CH100" s="3" t="str">
        <f t="shared" ref="CH100:CH131" si="410">+CH99</f>
        <v>Libra</v>
      </c>
      <c r="CI100" s="3" t="str">
        <f t="shared" ref="CI100:CI131" si="411">+CI99</f>
        <v>Libra</v>
      </c>
      <c r="CJ100" s="3">
        <f t="shared" ref="CJ100:CJ131" si="412">+CJ99</f>
        <v>4000</v>
      </c>
      <c r="CK100" s="3">
        <f t="shared" ref="CK100:CK131" si="413">+CK99</f>
        <v>7000</v>
      </c>
      <c r="CL100" s="3">
        <f t="shared" ref="CL100:CL131" si="414">+CL99</f>
        <v>7000</v>
      </c>
      <c r="CM100" s="3">
        <f t="shared" ref="CM100:CM131" si="415">+CM99</f>
        <v>4000</v>
      </c>
      <c r="CN100" s="3" t="str">
        <f t="shared" si="384"/>
        <v>SI</v>
      </c>
      <c r="CO100" s="3">
        <f t="shared" si="385"/>
        <v>2</v>
      </c>
      <c r="CP100" s="3" t="str">
        <f t="shared" si="372"/>
        <v>D.P.S y Drummond</v>
      </c>
      <c r="CQ100" s="3" t="str">
        <f t="shared" si="373"/>
        <v>D.P.S.Y DRUMMOND</v>
      </c>
      <c r="CR100" s="3" t="str">
        <f t="shared" si="251"/>
        <v>Lancha</v>
      </c>
      <c r="CS100" s="3" t="str">
        <f t="shared" si="252"/>
        <v>GPS</v>
      </c>
      <c r="CT100" s="3" t="str">
        <f t="shared" si="253"/>
        <v>Chalecos</v>
      </c>
      <c r="CU100" s="3" t="str">
        <f t="shared" si="354"/>
        <v>Anzuelos</v>
      </c>
      <c r="CV100" s="3" t="str">
        <f t="shared" si="355"/>
        <v>Tables</v>
      </c>
      <c r="CW100" s="3">
        <f t="shared" si="254"/>
        <v>1</v>
      </c>
      <c r="CX100" s="3">
        <f t="shared" si="255"/>
        <v>1</v>
      </c>
      <c r="CY100" s="3">
        <f t="shared" si="256"/>
        <v>5</v>
      </c>
      <c r="CZ100" s="3">
        <f t="shared" si="374"/>
        <v>10</v>
      </c>
      <c r="DA100" s="3">
        <f t="shared" si="375"/>
        <v>9</v>
      </c>
      <c r="DB100" s="3" t="str">
        <f t="shared" si="386"/>
        <v>SI</v>
      </c>
      <c r="DC100" s="3" t="str">
        <f t="shared" si="387"/>
        <v>SI</v>
      </c>
      <c r="DD100" s="3" t="str">
        <f t="shared" si="388"/>
        <v>SI</v>
      </c>
      <c r="DE100" s="3" t="str">
        <f t="shared" si="376"/>
        <v>SI</v>
      </c>
      <c r="DF100" s="3" t="str">
        <f t="shared" si="377"/>
        <v>SI</v>
      </c>
      <c r="DG100" s="3" t="str">
        <f t="shared" si="260"/>
        <v>Nuevas</v>
      </c>
      <c r="DH100" s="3" t="str">
        <f t="shared" si="261"/>
        <v>Nuevas</v>
      </c>
      <c r="DI100" s="3" t="str">
        <f t="shared" si="262"/>
        <v>Nuevas</v>
      </c>
      <c r="DJ100" s="3" t="str">
        <f t="shared" si="378"/>
        <v>Nuevas</v>
      </c>
      <c r="DK100" s="3" t="str">
        <f t="shared" si="379"/>
        <v>Nuevas</v>
      </c>
      <c r="DL100" s="3" t="s">
        <v>99</v>
      </c>
      <c r="DM100" s="16" t="s">
        <v>1456</v>
      </c>
      <c r="DN100" s="3" t="s">
        <v>87</v>
      </c>
      <c r="DO100" s="3" t="s">
        <v>213</v>
      </c>
      <c r="DP100" s="3" t="s">
        <v>771</v>
      </c>
      <c r="DQ100" s="3" t="s">
        <v>160</v>
      </c>
      <c r="DR100" s="3">
        <v>20</v>
      </c>
      <c r="DS100" s="77" t="s">
        <v>148</v>
      </c>
      <c r="DT100" s="3" t="s">
        <v>88</v>
      </c>
      <c r="DU100" s="3">
        <f t="shared" si="295"/>
        <v>285</v>
      </c>
      <c r="DV100" s="3" t="s">
        <v>216</v>
      </c>
      <c r="DW100" s="3" t="s">
        <v>167</v>
      </c>
      <c r="DX100" s="3" t="str">
        <f t="shared" ref="DX100:DX113" si="416">+DX99</f>
        <v>Palangre</v>
      </c>
      <c r="DY100" s="3">
        <v>15000</v>
      </c>
      <c r="DZ100" s="3">
        <f t="shared" si="296"/>
        <v>0</v>
      </c>
      <c r="EA100" s="3">
        <f t="shared" si="303"/>
        <v>30000</v>
      </c>
      <c r="EB100" s="3">
        <v>5000</v>
      </c>
      <c r="EC100" s="3">
        <v>2000</v>
      </c>
      <c r="ED100" s="3">
        <v>5000</v>
      </c>
      <c r="EE100" s="3">
        <f t="shared" si="202"/>
        <v>2000</v>
      </c>
      <c r="EF100" s="3">
        <v>27000</v>
      </c>
      <c r="EG100" s="3" t="str">
        <f t="shared" ref="EG100:ER100" si="417">+EG99</f>
        <v>Cojinoa</v>
      </c>
      <c r="EH100" s="3" t="str">
        <f t="shared" si="417"/>
        <v>Machuelo</v>
      </c>
      <c r="EI100" s="3" t="str">
        <f t="shared" si="417"/>
        <v>Bonito</v>
      </c>
      <c r="EJ100" s="3" t="str">
        <f t="shared" si="417"/>
        <v>Macabi</v>
      </c>
      <c r="EK100" s="3" t="str">
        <f t="shared" si="417"/>
        <v>Mano</v>
      </c>
      <c r="EL100" s="3" t="str">
        <f t="shared" si="417"/>
        <v>tanque</v>
      </c>
      <c r="EM100" s="3" t="str">
        <f t="shared" si="417"/>
        <v>Mano</v>
      </c>
      <c r="EN100" s="3" t="str">
        <f t="shared" si="417"/>
        <v>Mano</v>
      </c>
      <c r="EO100" s="3">
        <f t="shared" si="417"/>
        <v>4000</v>
      </c>
      <c r="EP100" s="3">
        <f t="shared" si="417"/>
        <v>8000</v>
      </c>
      <c r="EQ100" s="3">
        <f t="shared" si="417"/>
        <v>20000</v>
      </c>
      <c r="ER100" s="3">
        <f t="shared" si="417"/>
        <v>2000</v>
      </c>
      <c r="ES100" s="3" t="str">
        <f>+ES99</f>
        <v>Albacora</v>
      </c>
      <c r="ET100" s="3" t="str">
        <f t="shared" si="356"/>
        <v>Sierra</v>
      </c>
      <c r="EU100" s="3" t="str">
        <f t="shared" si="357"/>
        <v>Sable</v>
      </c>
      <c r="EV100" s="3" t="str">
        <f t="shared" si="358"/>
        <v>Picua</v>
      </c>
      <c r="EW100" s="3" t="str">
        <f t="shared" si="367"/>
        <v>Mano</v>
      </c>
      <c r="EX100" s="3" t="str">
        <f t="shared" si="359"/>
        <v>Libra</v>
      </c>
      <c r="EY100" s="3" t="str">
        <f t="shared" si="360"/>
        <v>Mano</v>
      </c>
      <c r="EZ100" s="3" t="str">
        <f t="shared" si="361"/>
        <v>Mano</v>
      </c>
      <c r="FA100" s="3">
        <f t="shared" si="368"/>
        <v>10000</v>
      </c>
      <c r="FB100" s="3">
        <f t="shared" si="362"/>
        <v>10000</v>
      </c>
      <c r="FC100" s="3">
        <f t="shared" si="363"/>
        <v>4000</v>
      </c>
      <c r="FD100" s="3">
        <f t="shared" si="364"/>
        <v>6000</v>
      </c>
      <c r="FE100" s="3" t="s">
        <v>225</v>
      </c>
      <c r="FF100" s="3" t="s">
        <v>253</v>
      </c>
      <c r="FG100" s="77" t="str">
        <f t="shared" si="318"/>
        <v>NO</v>
      </c>
      <c r="FH100" s="3">
        <f t="shared" si="305"/>
        <v>0</v>
      </c>
      <c r="FI100" s="3">
        <f t="shared" si="306"/>
        <v>0</v>
      </c>
      <c r="FJ100" s="3" t="str">
        <f t="shared" si="294"/>
        <v>Con un Niño Autista</v>
      </c>
    </row>
    <row r="101" spans="1:166" x14ac:dyDescent="0.25">
      <c r="A101" s="29">
        <v>95</v>
      </c>
      <c r="B101" s="3" t="s">
        <v>772</v>
      </c>
      <c r="C101" s="3" t="s">
        <v>265</v>
      </c>
      <c r="D101" s="3" t="s">
        <v>773</v>
      </c>
      <c r="E101" s="3" t="s">
        <v>774</v>
      </c>
      <c r="F101" s="33" t="s">
        <v>133</v>
      </c>
      <c r="G101" s="36">
        <v>19375</v>
      </c>
      <c r="H101" s="3" t="str">
        <f t="shared" si="370"/>
        <v>SI</v>
      </c>
      <c r="I101" s="3" t="str">
        <f t="shared" si="231"/>
        <v>Contributivo</v>
      </c>
      <c r="J101" s="3" t="str">
        <f t="shared" si="371"/>
        <v>NO</v>
      </c>
      <c r="K101" s="3" t="s">
        <v>1531</v>
      </c>
      <c r="L101" s="37">
        <v>12536441</v>
      </c>
      <c r="M101" s="77" t="s">
        <v>143</v>
      </c>
      <c r="N101" s="3">
        <f>+N100</f>
        <v>4311785</v>
      </c>
      <c r="O101" s="3">
        <v>3126802582</v>
      </c>
      <c r="P101" s="3" t="str">
        <f t="shared" si="365"/>
        <v>dirier69@hotmail.com</v>
      </c>
      <c r="Q101" s="3" t="s">
        <v>775</v>
      </c>
      <c r="R101" s="77" t="s">
        <v>148</v>
      </c>
      <c r="S101" s="3">
        <f t="shared" si="298"/>
        <v>0</v>
      </c>
      <c r="T101" s="3" t="str">
        <f>+T100</f>
        <v>Bahia de Santa Marta</v>
      </c>
      <c r="U101" s="3">
        <f t="shared" si="299"/>
        <v>0</v>
      </c>
      <c r="V101" s="3">
        <f t="shared" si="300"/>
        <v>0</v>
      </c>
      <c r="W101" s="3" t="s">
        <v>776</v>
      </c>
      <c r="X101" s="3" t="str">
        <f>+X100</f>
        <v>Bahia De Santa Marta</v>
      </c>
      <c r="Y101" s="3">
        <f t="shared" si="301"/>
        <v>0</v>
      </c>
      <c r="Z101" s="3">
        <f t="shared" si="302"/>
        <v>0</v>
      </c>
      <c r="AA101" s="102">
        <f t="shared" si="369"/>
        <v>9600000</v>
      </c>
      <c r="AB101" s="3">
        <f>+AB100</f>
        <v>6</v>
      </c>
      <c r="AC101" s="102">
        <f>+AC100</f>
        <v>9600000</v>
      </c>
      <c r="AD101" s="3" t="s">
        <v>87</v>
      </c>
      <c r="AE101" s="77" t="s">
        <v>11</v>
      </c>
      <c r="AF101" s="3" t="s">
        <v>777</v>
      </c>
      <c r="AG101" s="3" t="s">
        <v>87</v>
      </c>
      <c r="AH101" s="3" t="str">
        <f>+AH100</f>
        <v>Asociado</v>
      </c>
      <c r="AI101" s="3">
        <f>+AI100</f>
        <v>7</v>
      </c>
      <c r="AJ101" s="3" t="s">
        <v>246</v>
      </c>
      <c r="AK101" s="3">
        <f>+AK100</f>
        <v>1</v>
      </c>
      <c r="AL101" s="3" t="s">
        <v>2203</v>
      </c>
      <c r="AM101" s="3" t="s">
        <v>720</v>
      </c>
      <c r="AN101" s="3">
        <f t="shared" si="232"/>
        <v>40828</v>
      </c>
      <c r="AO101" s="3" t="str">
        <f t="shared" si="233"/>
        <v>900937970-6</v>
      </c>
      <c r="AP101" s="3" t="str">
        <f t="shared" si="234"/>
        <v>NO</v>
      </c>
      <c r="AQ101" s="3">
        <f t="shared" si="235"/>
        <v>37</v>
      </c>
      <c r="AR101" s="3">
        <f t="shared" si="236"/>
        <v>37</v>
      </c>
      <c r="AS101" s="3" t="str">
        <f t="shared" si="237"/>
        <v>Jose Vicioso Villa</v>
      </c>
      <c r="AT101" s="3">
        <f t="shared" si="238"/>
        <v>12541337</v>
      </c>
      <c r="AU101" s="3" t="str">
        <f t="shared" si="239"/>
        <v>SI</v>
      </c>
      <c r="AV101" s="3">
        <f t="shared" si="240"/>
        <v>1</v>
      </c>
      <c r="AW101" s="3">
        <f t="shared" si="241"/>
        <v>1</v>
      </c>
      <c r="AX101" s="3">
        <f t="shared" si="380"/>
        <v>1</v>
      </c>
      <c r="AY101" s="3">
        <f t="shared" si="351"/>
        <v>0</v>
      </c>
      <c r="AZ101" s="3" t="str">
        <f t="shared" si="381"/>
        <v>Motor F. de Borda</v>
      </c>
      <c r="BA101" s="3" t="str">
        <f t="shared" si="323"/>
        <v>Motor F. de Borda</v>
      </c>
      <c r="BB101" s="3">
        <f t="shared" si="382"/>
        <v>50</v>
      </c>
      <c r="BC101" s="3">
        <f t="shared" si="324"/>
        <v>0</v>
      </c>
      <c r="BD101" s="3" t="str">
        <f t="shared" si="245"/>
        <v>NO</v>
      </c>
      <c r="BE101" s="3" t="str">
        <f t="shared" si="246"/>
        <v>Lancha curvina 250</v>
      </c>
      <c r="BF101" s="3" t="str">
        <f t="shared" si="325"/>
        <v>Lancha</v>
      </c>
      <c r="BG101" s="3" t="str">
        <f t="shared" si="326"/>
        <v>Botes</v>
      </c>
      <c r="BH101" s="3">
        <f t="shared" si="247"/>
        <v>1</v>
      </c>
      <c r="BI101" s="3">
        <f t="shared" si="344"/>
        <v>6</v>
      </c>
      <c r="BJ101" s="3">
        <f t="shared" si="345"/>
        <v>30</v>
      </c>
      <c r="BK101" s="3" t="str">
        <f t="shared" si="389"/>
        <v>Linea de Mano</v>
      </c>
      <c r="BL101" s="3" t="str">
        <f t="shared" si="390"/>
        <v>Palangre</v>
      </c>
      <c r="BM101" s="3" t="str">
        <f t="shared" si="391"/>
        <v>Nasa</v>
      </c>
      <c r="BN101" s="3" t="str">
        <f t="shared" si="383"/>
        <v>Nasa</v>
      </c>
      <c r="BO101" s="3">
        <f t="shared" si="346"/>
        <v>0</v>
      </c>
      <c r="BP101" s="3" t="str">
        <f t="shared" si="392"/>
        <v>Cojinoa</v>
      </c>
      <c r="BQ101" s="3" t="str">
        <f t="shared" si="393"/>
        <v>Pargo</v>
      </c>
      <c r="BR101" s="3" t="str">
        <f t="shared" si="394"/>
        <v>Sierra</v>
      </c>
      <c r="BS101" s="3" t="str">
        <f t="shared" si="395"/>
        <v>Picua</v>
      </c>
      <c r="BT101" s="3" t="str">
        <f t="shared" si="396"/>
        <v>Libra</v>
      </c>
      <c r="BU101" s="3" t="str">
        <f t="shared" si="397"/>
        <v>Libra</v>
      </c>
      <c r="BV101" s="3" t="str">
        <f t="shared" si="398"/>
        <v>Libra</v>
      </c>
      <c r="BW101" s="3" t="str">
        <f t="shared" si="399"/>
        <v>Libra</v>
      </c>
      <c r="BX101" s="3">
        <f t="shared" si="400"/>
        <v>4000</v>
      </c>
      <c r="BY101" s="3">
        <f t="shared" si="401"/>
        <v>7000</v>
      </c>
      <c r="BZ101" s="3">
        <f t="shared" si="402"/>
        <v>7000</v>
      </c>
      <c r="CA101" s="3">
        <f t="shared" si="403"/>
        <v>4000</v>
      </c>
      <c r="CB101" s="3" t="str">
        <f t="shared" si="404"/>
        <v>Cojinoa</v>
      </c>
      <c r="CC101" s="3" t="str">
        <f t="shared" si="405"/>
        <v>Pardo</v>
      </c>
      <c r="CD101" s="3" t="str">
        <f t="shared" si="406"/>
        <v>Sierra</v>
      </c>
      <c r="CE101" s="3" t="str">
        <f t="shared" si="407"/>
        <v>Picua</v>
      </c>
      <c r="CF101" s="3" t="str">
        <f t="shared" si="408"/>
        <v>Libra</v>
      </c>
      <c r="CG101" s="3" t="str">
        <f t="shared" si="409"/>
        <v>Libra</v>
      </c>
      <c r="CH101" s="3" t="str">
        <f t="shared" si="410"/>
        <v>Libra</v>
      </c>
      <c r="CI101" s="3" t="str">
        <f t="shared" si="411"/>
        <v>Libra</v>
      </c>
      <c r="CJ101" s="3">
        <f t="shared" si="412"/>
        <v>4000</v>
      </c>
      <c r="CK101" s="3">
        <f t="shared" si="413"/>
        <v>7000</v>
      </c>
      <c r="CL101" s="3">
        <f t="shared" si="414"/>
        <v>7000</v>
      </c>
      <c r="CM101" s="3">
        <f t="shared" si="415"/>
        <v>4000</v>
      </c>
      <c r="CN101" s="3" t="str">
        <f t="shared" si="384"/>
        <v>SI</v>
      </c>
      <c r="CO101" s="3">
        <f t="shared" si="385"/>
        <v>2</v>
      </c>
      <c r="CP101" s="3" t="str">
        <f t="shared" si="372"/>
        <v>D.P.S y Drummond</v>
      </c>
      <c r="CQ101" s="3" t="str">
        <f t="shared" si="373"/>
        <v>D.P.S.Y DRUMMOND</v>
      </c>
      <c r="CR101" s="3" t="str">
        <f t="shared" si="251"/>
        <v>Lancha</v>
      </c>
      <c r="CS101" s="3" t="str">
        <f t="shared" si="252"/>
        <v>GPS</v>
      </c>
      <c r="CT101" s="3" t="str">
        <f t="shared" si="253"/>
        <v>Chalecos</v>
      </c>
      <c r="CU101" s="3" t="str">
        <f t="shared" si="354"/>
        <v>Anzuelos</v>
      </c>
      <c r="CV101" s="3" t="str">
        <f t="shared" si="355"/>
        <v>Tables</v>
      </c>
      <c r="CW101" s="3">
        <f t="shared" si="254"/>
        <v>1</v>
      </c>
      <c r="CX101" s="3">
        <f t="shared" si="255"/>
        <v>1</v>
      </c>
      <c r="CY101" s="3">
        <f t="shared" si="256"/>
        <v>5</v>
      </c>
      <c r="CZ101" s="3">
        <f t="shared" si="374"/>
        <v>10</v>
      </c>
      <c r="DA101" s="3">
        <f t="shared" si="375"/>
        <v>9</v>
      </c>
      <c r="DB101" s="3" t="str">
        <f t="shared" si="386"/>
        <v>SI</v>
      </c>
      <c r="DC101" s="3" t="str">
        <f t="shared" si="387"/>
        <v>SI</v>
      </c>
      <c r="DD101" s="3" t="str">
        <f t="shared" si="388"/>
        <v>SI</v>
      </c>
      <c r="DE101" s="3" t="str">
        <f t="shared" si="376"/>
        <v>SI</v>
      </c>
      <c r="DF101" s="3" t="str">
        <f t="shared" si="377"/>
        <v>SI</v>
      </c>
      <c r="DG101" s="3" t="str">
        <f t="shared" si="260"/>
        <v>Nuevas</v>
      </c>
      <c r="DH101" s="3" t="str">
        <f t="shared" si="261"/>
        <v>Nuevas</v>
      </c>
      <c r="DI101" s="3" t="str">
        <f t="shared" si="262"/>
        <v>Nuevas</v>
      </c>
      <c r="DJ101" s="3" t="str">
        <f t="shared" si="378"/>
        <v>Nuevas</v>
      </c>
      <c r="DK101" s="3" t="str">
        <f t="shared" si="379"/>
        <v>Nuevas</v>
      </c>
      <c r="DL101" s="3" t="str">
        <f>+DL100</f>
        <v>a. Tiempo Completo</v>
      </c>
      <c r="DM101" s="16" t="s">
        <v>1456</v>
      </c>
      <c r="DN101" s="3" t="str">
        <f t="shared" ref="DN101:DT101" si="418">+DN100</f>
        <v>SI</v>
      </c>
      <c r="DO101" s="3" t="str">
        <f t="shared" si="418"/>
        <v>Lancha</v>
      </c>
      <c r="DP101" s="3" t="str">
        <f t="shared" si="418"/>
        <v>Rosa Isabel</v>
      </c>
      <c r="DQ101" s="3" t="str">
        <f t="shared" si="418"/>
        <v>Motor F. de Borda</v>
      </c>
      <c r="DR101" s="3">
        <f t="shared" si="418"/>
        <v>20</v>
      </c>
      <c r="DS101" s="77" t="str">
        <f t="shared" si="418"/>
        <v>Propia</v>
      </c>
      <c r="DT101" s="3" t="str">
        <f t="shared" si="418"/>
        <v>NO</v>
      </c>
      <c r="DU101" s="3">
        <f t="shared" ref="DU101:DU132" si="419">+DU100</f>
        <v>285</v>
      </c>
      <c r="DV101" s="3" t="str">
        <f>+DV100</f>
        <v>Linea de Mano</v>
      </c>
      <c r="DW101" s="3" t="str">
        <f>+DW100</f>
        <v>Palangre</v>
      </c>
      <c r="DX101" s="3" t="str">
        <f t="shared" si="416"/>
        <v>Palangre</v>
      </c>
      <c r="DY101" s="3">
        <f>+DY100</f>
        <v>15000</v>
      </c>
      <c r="DZ101" s="3">
        <f t="shared" si="296"/>
        <v>0</v>
      </c>
      <c r="EA101" s="3">
        <f t="shared" si="303"/>
        <v>30000</v>
      </c>
      <c r="EB101" s="3">
        <f>+EB100</f>
        <v>5000</v>
      </c>
      <c r="EC101" s="3">
        <f>+EC100</f>
        <v>2000</v>
      </c>
      <c r="ED101" s="3">
        <f>+ED100</f>
        <v>5000</v>
      </c>
      <c r="EE101" s="3">
        <f t="shared" si="202"/>
        <v>2000</v>
      </c>
      <c r="EF101" s="3">
        <f>+EF100</f>
        <v>27000</v>
      </c>
      <c r="EG101" s="3" t="s">
        <v>280</v>
      </c>
      <c r="EH101" s="3" t="s">
        <v>778</v>
      </c>
      <c r="EI101" s="3" t="s">
        <v>217</v>
      </c>
      <c r="EJ101" s="3" t="s">
        <v>343</v>
      </c>
      <c r="EK101" s="3" t="s">
        <v>252</v>
      </c>
      <c r="EL101" s="3" t="s">
        <v>252</v>
      </c>
      <c r="EM101" s="3" t="s">
        <v>252</v>
      </c>
      <c r="EN101" s="3" t="s">
        <v>252</v>
      </c>
      <c r="EO101" s="3">
        <v>6500</v>
      </c>
      <c r="EP101" s="3">
        <v>3500</v>
      </c>
      <c r="EQ101" s="3">
        <v>4500</v>
      </c>
      <c r="ER101" s="3">
        <v>3000</v>
      </c>
      <c r="ES101" s="3" t="s">
        <v>280</v>
      </c>
      <c r="ET101" s="3" t="s">
        <v>778</v>
      </c>
      <c r="EU101" s="3" t="s">
        <v>217</v>
      </c>
      <c r="EV101" s="3" t="s">
        <v>343</v>
      </c>
      <c r="EW101" s="3" t="s">
        <v>252</v>
      </c>
      <c r="EX101" s="3" t="s">
        <v>252</v>
      </c>
      <c r="EY101" s="3" t="s">
        <v>252</v>
      </c>
      <c r="EZ101" s="3" t="s">
        <v>252</v>
      </c>
      <c r="FA101" s="3">
        <v>6500</v>
      </c>
      <c r="FB101" s="3">
        <v>3500</v>
      </c>
      <c r="FC101" s="3">
        <v>4500</v>
      </c>
      <c r="FD101" s="3">
        <v>3000</v>
      </c>
      <c r="FE101" s="3" t="s">
        <v>460</v>
      </c>
      <c r="FF101" s="33" t="s">
        <v>226</v>
      </c>
      <c r="FG101" s="77" t="str">
        <f t="shared" si="318"/>
        <v>NO</v>
      </c>
      <c r="FH101" s="3">
        <f t="shared" si="305"/>
        <v>0</v>
      </c>
      <c r="FI101" s="3">
        <f t="shared" si="306"/>
        <v>0</v>
      </c>
      <c r="FJ101" s="3" t="str">
        <f t="shared" si="294"/>
        <v>Con un Niño Autista</v>
      </c>
    </row>
    <row r="102" spans="1:166" x14ac:dyDescent="0.25">
      <c r="A102" s="29">
        <v>96</v>
      </c>
      <c r="B102" s="3" t="s">
        <v>779</v>
      </c>
      <c r="C102" s="3" t="s">
        <v>639</v>
      </c>
      <c r="D102" s="3" t="s">
        <v>780</v>
      </c>
      <c r="E102" s="3" t="s">
        <v>781</v>
      </c>
      <c r="F102" s="33" t="s">
        <v>133</v>
      </c>
      <c r="G102" s="36">
        <v>23248</v>
      </c>
      <c r="H102" s="3" t="s">
        <v>87</v>
      </c>
      <c r="I102" s="3" t="s">
        <v>136</v>
      </c>
      <c r="J102" s="3" t="s">
        <v>88</v>
      </c>
      <c r="K102" s="3" t="s">
        <v>1531</v>
      </c>
      <c r="L102" s="37">
        <v>12558439</v>
      </c>
      <c r="M102" s="77" t="s">
        <v>144</v>
      </c>
      <c r="N102" s="3">
        <f>+N101</f>
        <v>4311785</v>
      </c>
      <c r="O102" s="3">
        <v>3105409218</v>
      </c>
      <c r="P102" s="3" t="str">
        <f t="shared" si="365"/>
        <v>dirier69@hotmail.com</v>
      </c>
      <c r="Q102" s="3" t="s">
        <v>782</v>
      </c>
      <c r="R102" s="77" t="s">
        <v>7</v>
      </c>
      <c r="S102" s="3">
        <f t="shared" si="298"/>
        <v>0</v>
      </c>
      <c r="T102" s="3" t="s">
        <v>717</v>
      </c>
      <c r="U102" s="3">
        <f t="shared" si="299"/>
        <v>0</v>
      </c>
      <c r="V102" s="3">
        <f t="shared" si="300"/>
        <v>0</v>
      </c>
      <c r="W102" s="3" t="s">
        <v>783</v>
      </c>
      <c r="X102" s="3" t="s">
        <v>719</v>
      </c>
      <c r="Y102" s="3">
        <f t="shared" si="301"/>
        <v>0</v>
      </c>
      <c r="Z102" s="3">
        <f t="shared" si="302"/>
        <v>0</v>
      </c>
      <c r="AA102" s="95">
        <f t="shared" si="369"/>
        <v>9600000</v>
      </c>
      <c r="AB102" s="3">
        <v>4</v>
      </c>
      <c r="AC102" s="95">
        <v>12000000</v>
      </c>
      <c r="AD102" s="3" t="s">
        <v>88</v>
      </c>
      <c r="AE102" s="77" t="str">
        <f t="shared" ref="AE102:AF105" si="420">+AE101</f>
        <v>Banco</v>
      </c>
      <c r="AF102" s="3" t="str">
        <f t="shared" si="420"/>
        <v>Bancamia</v>
      </c>
      <c r="AG102" s="3" t="s">
        <v>87</v>
      </c>
      <c r="AH102" s="3" t="s">
        <v>20</v>
      </c>
      <c r="AI102" s="3">
        <v>6</v>
      </c>
      <c r="AJ102" s="3" t="s">
        <v>246</v>
      </c>
      <c r="AK102" s="3">
        <v>1</v>
      </c>
      <c r="AL102" s="3" t="s">
        <v>2203</v>
      </c>
      <c r="AM102" s="3" t="s">
        <v>720</v>
      </c>
      <c r="AN102" s="3">
        <f t="shared" si="232"/>
        <v>40828</v>
      </c>
      <c r="AO102" s="3" t="str">
        <f t="shared" si="233"/>
        <v>900937970-6</v>
      </c>
      <c r="AP102" s="3" t="str">
        <f t="shared" si="234"/>
        <v>NO</v>
      </c>
      <c r="AQ102" s="3">
        <f t="shared" si="235"/>
        <v>37</v>
      </c>
      <c r="AR102" s="3">
        <f t="shared" si="236"/>
        <v>37</v>
      </c>
      <c r="AS102" s="3" t="str">
        <f t="shared" si="237"/>
        <v>Jose Vicioso Villa</v>
      </c>
      <c r="AT102" s="3">
        <f t="shared" si="238"/>
        <v>12541337</v>
      </c>
      <c r="AU102" s="3" t="str">
        <f t="shared" si="239"/>
        <v>SI</v>
      </c>
      <c r="AV102" s="3">
        <f t="shared" si="240"/>
        <v>1</v>
      </c>
      <c r="AW102" s="3">
        <f t="shared" si="241"/>
        <v>1</v>
      </c>
      <c r="AX102" s="3">
        <f t="shared" si="380"/>
        <v>1</v>
      </c>
      <c r="AY102" s="3">
        <f t="shared" si="351"/>
        <v>0</v>
      </c>
      <c r="AZ102" s="3" t="str">
        <f t="shared" si="381"/>
        <v>Motor F. de Borda</v>
      </c>
      <c r="BA102" s="3" t="str">
        <f t="shared" si="323"/>
        <v>Motor F. de Borda</v>
      </c>
      <c r="BB102" s="3">
        <f t="shared" si="382"/>
        <v>50</v>
      </c>
      <c r="BC102" s="3">
        <f t="shared" si="324"/>
        <v>0</v>
      </c>
      <c r="BD102" s="3" t="str">
        <f t="shared" si="245"/>
        <v>NO</v>
      </c>
      <c r="BE102" s="3" t="str">
        <f t="shared" si="246"/>
        <v>Lancha curvina 250</v>
      </c>
      <c r="BF102" s="3" t="str">
        <f t="shared" si="325"/>
        <v>Lancha</v>
      </c>
      <c r="BG102" s="3" t="str">
        <f t="shared" si="326"/>
        <v>Botes</v>
      </c>
      <c r="BH102" s="3">
        <f t="shared" si="247"/>
        <v>1</v>
      </c>
      <c r="BI102" s="3">
        <f t="shared" si="344"/>
        <v>6</v>
      </c>
      <c r="BJ102" s="3">
        <f t="shared" si="345"/>
        <v>30</v>
      </c>
      <c r="BK102" s="3" t="str">
        <f t="shared" si="389"/>
        <v>Linea de Mano</v>
      </c>
      <c r="BL102" s="3" t="str">
        <f t="shared" si="390"/>
        <v>Palangre</v>
      </c>
      <c r="BM102" s="3" t="str">
        <f t="shared" si="391"/>
        <v>Nasa</v>
      </c>
      <c r="BN102" s="3" t="str">
        <f t="shared" si="383"/>
        <v>Nasa</v>
      </c>
      <c r="BO102" s="3">
        <f t="shared" si="346"/>
        <v>0</v>
      </c>
      <c r="BP102" s="3" t="str">
        <f t="shared" si="392"/>
        <v>Cojinoa</v>
      </c>
      <c r="BQ102" s="3" t="str">
        <f t="shared" si="393"/>
        <v>Pargo</v>
      </c>
      <c r="BR102" s="3" t="str">
        <f t="shared" si="394"/>
        <v>Sierra</v>
      </c>
      <c r="BS102" s="3" t="str">
        <f t="shared" si="395"/>
        <v>Picua</v>
      </c>
      <c r="BT102" s="3" t="str">
        <f t="shared" si="396"/>
        <v>Libra</v>
      </c>
      <c r="BU102" s="3" t="str">
        <f t="shared" si="397"/>
        <v>Libra</v>
      </c>
      <c r="BV102" s="3" t="str">
        <f t="shared" si="398"/>
        <v>Libra</v>
      </c>
      <c r="BW102" s="3" t="str">
        <f t="shared" si="399"/>
        <v>Libra</v>
      </c>
      <c r="BX102" s="3">
        <f t="shared" si="400"/>
        <v>4000</v>
      </c>
      <c r="BY102" s="3">
        <f t="shared" si="401"/>
        <v>7000</v>
      </c>
      <c r="BZ102" s="3">
        <f t="shared" si="402"/>
        <v>7000</v>
      </c>
      <c r="CA102" s="3">
        <f t="shared" si="403"/>
        <v>4000</v>
      </c>
      <c r="CB102" s="3" t="str">
        <f t="shared" si="404"/>
        <v>Cojinoa</v>
      </c>
      <c r="CC102" s="3" t="str">
        <f t="shared" si="405"/>
        <v>Pardo</v>
      </c>
      <c r="CD102" s="3" t="str">
        <f t="shared" si="406"/>
        <v>Sierra</v>
      </c>
      <c r="CE102" s="3" t="str">
        <f t="shared" si="407"/>
        <v>Picua</v>
      </c>
      <c r="CF102" s="3" t="str">
        <f t="shared" si="408"/>
        <v>Libra</v>
      </c>
      <c r="CG102" s="3" t="str">
        <f t="shared" si="409"/>
        <v>Libra</v>
      </c>
      <c r="CH102" s="3" t="str">
        <f t="shared" si="410"/>
        <v>Libra</v>
      </c>
      <c r="CI102" s="3" t="str">
        <f t="shared" si="411"/>
        <v>Libra</v>
      </c>
      <c r="CJ102" s="3">
        <f t="shared" si="412"/>
        <v>4000</v>
      </c>
      <c r="CK102" s="3">
        <f t="shared" si="413"/>
        <v>7000</v>
      </c>
      <c r="CL102" s="3">
        <f t="shared" si="414"/>
        <v>7000</v>
      </c>
      <c r="CM102" s="3">
        <f t="shared" si="415"/>
        <v>4000</v>
      </c>
      <c r="CN102" s="3" t="str">
        <f t="shared" si="384"/>
        <v>SI</v>
      </c>
      <c r="CO102" s="3">
        <f t="shared" si="385"/>
        <v>2</v>
      </c>
      <c r="CP102" s="3" t="str">
        <f t="shared" si="372"/>
        <v>D.P.S y Drummond</v>
      </c>
      <c r="CQ102" s="3" t="str">
        <f t="shared" si="373"/>
        <v>D.P.S.Y DRUMMOND</v>
      </c>
      <c r="CR102" s="3" t="str">
        <f t="shared" si="251"/>
        <v>Lancha</v>
      </c>
      <c r="CS102" s="3" t="str">
        <f t="shared" si="252"/>
        <v>GPS</v>
      </c>
      <c r="CT102" s="3" t="str">
        <f t="shared" si="253"/>
        <v>Chalecos</v>
      </c>
      <c r="CU102" s="3" t="str">
        <f t="shared" si="354"/>
        <v>Anzuelos</v>
      </c>
      <c r="CV102" s="3" t="str">
        <f t="shared" si="355"/>
        <v>Tables</v>
      </c>
      <c r="CW102" s="3">
        <f t="shared" si="254"/>
        <v>1</v>
      </c>
      <c r="CX102" s="3">
        <f t="shared" si="255"/>
        <v>1</v>
      </c>
      <c r="CY102" s="3">
        <f t="shared" si="256"/>
        <v>5</v>
      </c>
      <c r="CZ102" s="3">
        <f t="shared" si="374"/>
        <v>10</v>
      </c>
      <c r="DA102" s="3">
        <f t="shared" si="375"/>
        <v>9</v>
      </c>
      <c r="DB102" s="3" t="str">
        <f t="shared" si="386"/>
        <v>SI</v>
      </c>
      <c r="DC102" s="3" t="str">
        <f t="shared" si="387"/>
        <v>SI</v>
      </c>
      <c r="DD102" s="3" t="str">
        <f t="shared" si="388"/>
        <v>SI</v>
      </c>
      <c r="DE102" s="3" t="str">
        <f t="shared" si="376"/>
        <v>SI</v>
      </c>
      <c r="DF102" s="3" t="str">
        <f t="shared" si="377"/>
        <v>SI</v>
      </c>
      <c r="DG102" s="3" t="str">
        <f t="shared" si="260"/>
        <v>Nuevas</v>
      </c>
      <c r="DH102" s="3" t="str">
        <f t="shared" si="261"/>
        <v>Nuevas</v>
      </c>
      <c r="DI102" s="3" t="str">
        <f t="shared" si="262"/>
        <v>Nuevas</v>
      </c>
      <c r="DJ102" s="3" t="str">
        <f t="shared" si="378"/>
        <v>Nuevas</v>
      </c>
      <c r="DK102" s="3" t="str">
        <f t="shared" si="379"/>
        <v>Nuevas</v>
      </c>
      <c r="DL102" s="3" t="s">
        <v>99</v>
      </c>
      <c r="DM102" s="16" t="s">
        <v>1456</v>
      </c>
      <c r="DN102" s="3" t="s">
        <v>87</v>
      </c>
      <c r="DO102" s="3" t="s">
        <v>213</v>
      </c>
      <c r="DP102" s="3" t="s">
        <v>784</v>
      </c>
      <c r="DQ102" s="3" t="s">
        <v>160</v>
      </c>
      <c r="DR102" s="3">
        <v>20</v>
      </c>
      <c r="DS102" s="77" t="s">
        <v>180</v>
      </c>
      <c r="DT102" s="3" t="s">
        <v>88</v>
      </c>
      <c r="DU102" s="3">
        <f t="shared" si="419"/>
        <v>285</v>
      </c>
      <c r="DV102" s="3" t="s">
        <v>216</v>
      </c>
      <c r="DW102" s="3" t="s">
        <v>167</v>
      </c>
      <c r="DX102" s="3" t="str">
        <f t="shared" si="416"/>
        <v>Palangre</v>
      </c>
      <c r="DY102" s="3">
        <v>15000</v>
      </c>
      <c r="DZ102" s="3">
        <f t="shared" ref="DZ102:DZ133" si="421">+DZ101</f>
        <v>0</v>
      </c>
      <c r="EA102" s="3">
        <f t="shared" si="303"/>
        <v>30000</v>
      </c>
      <c r="EB102" s="3">
        <v>10000</v>
      </c>
      <c r="EC102" s="3">
        <f>+EC101</f>
        <v>2000</v>
      </c>
      <c r="ED102" s="3">
        <f>+ED101</f>
        <v>5000</v>
      </c>
      <c r="EE102" s="3">
        <f t="shared" si="202"/>
        <v>2000</v>
      </c>
      <c r="EF102" s="3">
        <v>25000</v>
      </c>
      <c r="EG102" s="3" t="str">
        <f t="shared" ref="EG102:EP103" si="422">+EG101</f>
        <v>Medregal</v>
      </c>
      <c r="EH102" s="3" t="str">
        <f t="shared" si="422"/>
        <v>AJ. De Palador</v>
      </c>
      <c r="EI102" s="3" t="str">
        <f t="shared" si="422"/>
        <v>Albacora</v>
      </c>
      <c r="EJ102" s="3" t="str">
        <f t="shared" si="422"/>
        <v>Jurel</v>
      </c>
      <c r="EK102" s="3" t="str">
        <f t="shared" si="422"/>
        <v>Libra</v>
      </c>
      <c r="EL102" s="3" t="str">
        <f t="shared" si="422"/>
        <v>Libra</v>
      </c>
      <c r="EM102" s="3" t="str">
        <f t="shared" si="422"/>
        <v>Libra</v>
      </c>
      <c r="EN102" s="3" t="str">
        <f t="shared" si="422"/>
        <v>Libra</v>
      </c>
      <c r="EO102" s="3">
        <f t="shared" si="422"/>
        <v>6500</v>
      </c>
      <c r="EP102" s="3">
        <f t="shared" si="422"/>
        <v>3500</v>
      </c>
      <c r="EQ102" s="3">
        <f t="shared" ref="EQ102:EZ103" si="423">+EQ101</f>
        <v>4500</v>
      </c>
      <c r="ER102" s="3">
        <f t="shared" si="423"/>
        <v>3000</v>
      </c>
      <c r="ES102" s="3" t="str">
        <f t="shared" si="423"/>
        <v>Medregal</v>
      </c>
      <c r="ET102" s="3" t="str">
        <f t="shared" si="423"/>
        <v>AJ. De Palador</v>
      </c>
      <c r="EU102" s="3" t="str">
        <f t="shared" si="423"/>
        <v>Albacora</v>
      </c>
      <c r="EV102" s="3" t="str">
        <f t="shared" si="423"/>
        <v>Jurel</v>
      </c>
      <c r="EW102" s="3" t="str">
        <f t="shared" si="423"/>
        <v>Libra</v>
      </c>
      <c r="EX102" s="3" t="str">
        <f t="shared" si="423"/>
        <v>Libra</v>
      </c>
      <c r="EY102" s="3" t="str">
        <f t="shared" si="423"/>
        <v>Libra</v>
      </c>
      <c r="EZ102" s="3" t="str">
        <f t="shared" si="423"/>
        <v>Libra</v>
      </c>
      <c r="FA102" s="3">
        <f t="shared" ref="FA102:FD103" si="424">+FA101</f>
        <v>6500</v>
      </c>
      <c r="FB102" s="3">
        <f t="shared" si="424"/>
        <v>3500</v>
      </c>
      <c r="FC102" s="3">
        <f t="shared" si="424"/>
        <v>4500</v>
      </c>
      <c r="FD102" s="3">
        <f t="shared" si="424"/>
        <v>3000</v>
      </c>
      <c r="FE102" s="3" t="s">
        <v>225</v>
      </c>
      <c r="FF102" s="3" t="str">
        <f>+FF101</f>
        <v>Restaurante</v>
      </c>
      <c r="FG102" s="77" t="str">
        <f t="shared" si="318"/>
        <v>NO</v>
      </c>
      <c r="FH102" s="3">
        <f t="shared" si="305"/>
        <v>0</v>
      </c>
      <c r="FI102" s="3">
        <f t="shared" si="306"/>
        <v>0</v>
      </c>
      <c r="FJ102" s="3" t="str">
        <f t="shared" si="294"/>
        <v>Con un Niño Autista</v>
      </c>
    </row>
    <row r="103" spans="1:166" x14ac:dyDescent="0.25">
      <c r="A103" s="29">
        <v>97</v>
      </c>
      <c r="B103" s="3" t="s">
        <v>785</v>
      </c>
      <c r="C103" s="3" t="str">
        <f>+C102</f>
        <v>Dario</v>
      </c>
      <c r="D103" s="3" t="s">
        <v>786</v>
      </c>
      <c r="E103" s="3" t="s">
        <v>787</v>
      </c>
      <c r="F103" s="33" t="s">
        <v>133</v>
      </c>
      <c r="G103" s="36">
        <v>19748</v>
      </c>
      <c r="H103" s="3" t="s">
        <v>87</v>
      </c>
      <c r="I103" s="3" t="str">
        <f>+I102</f>
        <v>Subsidiado</v>
      </c>
      <c r="J103" s="3" t="s">
        <v>88</v>
      </c>
      <c r="K103" s="3" t="s">
        <v>1531</v>
      </c>
      <c r="L103" s="37">
        <v>73081646</v>
      </c>
      <c r="M103" s="77" t="s">
        <v>145</v>
      </c>
      <c r="N103" s="3">
        <f>+N102</f>
        <v>4311785</v>
      </c>
      <c r="O103" s="3">
        <v>3015972184</v>
      </c>
      <c r="P103" s="3" t="str">
        <f t="shared" si="365"/>
        <v>dirier69@hotmail.com</v>
      </c>
      <c r="Q103" s="3" t="s">
        <v>788</v>
      </c>
      <c r="R103" s="77" t="s">
        <v>149</v>
      </c>
      <c r="S103" s="3">
        <f t="shared" ref="S103:S119" si="425">+S102</f>
        <v>0</v>
      </c>
      <c r="T103" s="3" t="s">
        <v>717</v>
      </c>
      <c r="U103" s="3">
        <f t="shared" si="299"/>
        <v>0</v>
      </c>
      <c r="V103" s="3">
        <f t="shared" si="300"/>
        <v>0</v>
      </c>
      <c r="W103" s="3" t="s">
        <v>748</v>
      </c>
      <c r="X103" s="3" t="s">
        <v>719</v>
      </c>
      <c r="Y103" s="3">
        <f t="shared" si="301"/>
        <v>0</v>
      </c>
      <c r="Z103" s="3">
        <f t="shared" si="302"/>
        <v>0</v>
      </c>
      <c r="AA103" s="95">
        <f t="shared" si="369"/>
        <v>9600000</v>
      </c>
      <c r="AB103" s="3">
        <v>1</v>
      </c>
      <c r="AC103" s="95">
        <v>12000000</v>
      </c>
      <c r="AD103" s="3" t="s">
        <v>88</v>
      </c>
      <c r="AE103" s="77" t="str">
        <f t="shared" si="420"/>
        <v>Banco</v>
      </c>
      <c r="AF103" s="3" t="str">
        <f t="shared" si="420"/>
        <v>Bancamia</v>
      </c>
      <c r="AG103" s="3" t="s">
        <v>87</v>
      </c>
      <c r="AH103" s="3" t="str">
        <f>+AH102</f>
        <v>Asociado</v>
      </c>
      <c r="AI103" s="3">
        <v>6</v>
      </c>
      <c r="AJ103" s="3" t="s">
        <v>246</v>
      </c>
      <c r="AK103" s="3">
        <v>1</v>
      </c>
      <c r="AL103" s="3" t="s">
        <v>2203</v>
      </c>
      <c r="AM103" s="3" t="s">
        <v>720</v>
      </c>
      <c r="AN103" s="3">
        <f t="shared" si="232"/>
        <v>40828</v>
      </c>
      <c r="AO103" s="3" t="str">
        <f t="shared" si="233"/>
        <v>900937970-6</v>
      </c>
      <c r="AP103" s="3" t="str">
        <f t="shared" si="234"/>
        <v>NO</v>
      </c>
      <c r="AQ103" s="3">
        <f t="shared" si="235"/>
        <v>37</v>
      </c>
      <c r="AR103" s="3">
        <f t="shared" si="236"/>
        <v>37</v>
      </c>
      <c r="AS103" s="3" t="str">
        <f t="shared" si="237"/>
        <v>Jose Vicioso Villa</v>
      </c>
      <c r="AT103" s="3">
        <f t="shared" si="238"/>
        <v>12541337</v>
      </c>
      <c r="AU103" s="3" t="str">
        <f t="shared" si="239"/>
        <v>SI</v>
      </c>
      <c r="AV103" s="3">
        <f t="shared" si="240"/>
        <v>1</v>
      </c>
      <c r="AW103" s="3">
        <f t="shared" si="241"/>
        <v>1</v>
      </c>
      <c r="AX103" s="3">
        <f t="shared" si="380"/>
        <v>1</v>
      </c>
      <c r="AY103" s="3">
        <f t="shared" si="351"/>
        <v>0</v>
      </c>
      <c r="AZ103" s="3" t="str">
        <f t="shared" si="381"/>
        <v>Motor F. de Borda</v>
      </c>
      <c r="BA103" s="3" t="str">
        <f t="shared" si="323"/>
        <v>Motor F. de Borda</v>
      </c>
      <c r="BB103" s="3">
        <f t="shared" si="382"/>
        <v>50</v>
      </c>
      <c r="BC103" s="3">
        <f t="shared" si="324"/>
        <v>0</v>
      </c>
      <c r="BD103" s="3" t="str">
        <f t="shared" si="245"/>
        <v>NO</v>
      </c>
      <c r="BE103" s="3" t="str">
        <f t="shared" si="246"/>
        <v>Lancha curvina 250</v>
      </c>
      <c r="BF103" s="3" t="str">
        <f t="shared" si="325"/>
        <v>Lancha</v>
      </c>
      <c r="BG103" s="3" t="str">
        <f t="shared" si="326"/>
        <v>Botes</v>
      </c>
      <c r="BH103" s="3">
        <f t="shared" si="247"/>
        <v>1</v>
      </c>
      <c r="BI103" s="3">
        <f t="shared" si="344"/>
        <v>6</v>
      </c>
      <c r="BJ103" s="3">
        <f t="shared" si="345"/>
        <v>30</v>
      </c>
      <c r="BK103" s="3" t="str">
        <f t="shared" si="389"/>
        <v>Linea de Mano</v>
      </c>
      <c r="BL103" s="3" t="str">
        <f t="shared" si="390"/>
        <v>Palangre</v>
      </c>
      <c r="BM103" s="3" t="str">
        <f t="shared" si="391"/>
        <v>Nasa</v>
      </c>
      <c r="BN103" s="3" t="str">
        <f t="shared" si="383"/>
        <v>Nasa</v>
      </c>
      <c r="BO103" s="3">
        <f t="shared" si="346"/>
        <v>0</v>
      </c>
      <c r="BP103" s="3" t="str">
        <f t="shared" si="392"/>
        <v>Cojinoa</v>
      </c>
      <c r="BQ103" s="3" t="str">
        <f t="shared" si="393"/>
        <v>Pargo</v>
      </c>
      <c r="BR103" s="3" t="str">
        <f t="shared" si="394"/>
        <v>Sierra</v>
      </c>
      <c r="BS103" s="3" t="str">
        <f t="shared" si="395"/>
        <v>Picua</v>
      </c>
      <c r="BT103" s="3" t="str">
        <f t="shared" si="396"/>
        <v>Libra</v>
      </c>
      <c r="BU103" s="3" t="str">
        <f t="shared" si="397"/>
        <v>Libra</v>
      </c>
      <c r="BV103" s="3" t="str">
        <f t="shared" si="398"/>
        <v>Libra</v>
      </c>
      <c r="BW103" s="3" t="str">
        <f t="shared" si="399"/>
        <v>Libra</v>
      </c>
      <c r="BX103" s="3">
        <f t="shared" si="400"/>
        <v>4000</v>
      </c>
      <c r="BY103" s="3">
        <f t="shared" si="401"/>
        <v>7000</v>
      </c>
      <c r="BZ103" s="3">
        <f t="shared" si="402"/>
        <v>7000</v>
      </c>
      <c r="CA103" s="3">
        <f t="shared" si="403"/>
        <v>4000</v>
      </c>
      <c r="CB103" s="3" t="str">
        <f t="shared" si="404"/>
        <v>Cojinoa</v>
      </c>
      <c r="CC103" s="3" t="str">
        <f t="shared" si="405"/>
        <v>Pardo</v>
      </c>
      <c r="CD103" s="3" t="str">
        <f t="shared" si="406"/>
        <v>Sierra</v>
      </c>
      <c r="CE103" s="3" t="str">
        <f t="shared" si="407"/>
        <v>Picua</v>
      </c>
      <c r="CF103" s="3" t="str">
        <f t="shared" si="408"/>
        <v>Libra</v>
      </c>
      <c r="CG103" s="3" t="str">
        <f t="shared" si="409"/>
        <v>Libra</v>
      </c>
      <c r="CH103" s="3" t="str">
        <f t="shared" si="410"/>
        <v>Libra</v>
      </c>
      <c r="CI103" s="3" t="str">
        <f t="shared" si="411"/>
        <v>Libra</v>
      </c>
      <c r="CJ103" s="3">
        <f t="shared" si="412"/>
        <v>4000</v>
      </c>
      <c r="CK103" s="3">
        <f t="shared" si="413"/>
        <v>7000</v>
      </c>
      <c r="CL103" s="3">
        <f t="shared" si="414"/>
        <v>7000</v>
      </c>
      <c r="CM103" s="3">
        <f t="shared" si="415"/>
        <v>4000</v>
      </c>
      <c r="CN103" s="3" t="str">
        <f t="shared" si="384"/>
        <v>SI</v>
      </c>
      <c r="CO103" s="3">
        <f t="shared" si="385"/>
        <v>2</v>
      </c>
      <c r="CP103" s="3" t="str">
        <f t="shared" si="372"/>
        <v>D.P.S y Drummond</v>
      </c>
      <c r="CQ103" s="3" t="str">
        <f t="shared" si="373"/>
        <v>D.P.S.Y DRUMMOND</v>
      </c>
      <c r="CR103" s="3" t="str">
        <f t="shared" si="251"/>
        <v>Lancha</v>
      </c>
      <c r="CS103" s="3" t="str">
        <f t="shared" si="252"/>
        <v>GPS</v>
      </c>
      <c r="CT103" s="3" t="str">
        <f t="shared" si="253"/>
        <v>Chalecos</v>
      </c>
      <c r="CU103" s="3" t="str">
        <f t="shared" si="354"/>
        <v>Anzuelos</v>
      </c>
      <c r="CV103" s="3" t="str">
        <f t="shared" si="355"/>
        <v>Tables</v>
      </c>
      <c r="CW103" s="3">
        <f t="shared" si="254"/>
        <v>1</v>
      </c>
      <c r="CX103" s="3">
        <f t="shared" si="255"/>
        <v>1</v>
      </c>
      <c r="CY103" s="3">
        <f t="shared" si="256"/>
        <v>5</v>
      </c>
      <c r="CZ103" s="3">
        <f t="shared" si="374"/>
        <v>10</v>
      </c>
      <c r="DA103" s="3">
        <f t="shared" si="375"/>
        <v>9</v>
      </c>
      <c r="DB103" s="3" t="str">
        <f t="shared" si="386"/>
        <v>SI</v>
      </c>
      <c r="DC103" s="3" t="str">
        <f t="shared" si="387"/>
        <v>SI</v>
      </c>
      <c r="DD103" s="3" t="str">
        <f t="shared" si="388"/>
        <v>SI</v>
      </c>
      <c r="DE103" s="3" t="str">
        <f t="shared" si="376"/>
        <v>SI</v>
      </c>
      <c r="DF103" s="3" t="str">
        <f t="shared" si="377"/>
        <v>SI</v>
      </c>
      <c r="DG103" s="3" t="str">
        <f t="shared" si="260"/>
        <v>Nuevas</v>
      </c>
      <c r="DH103" s="3" t="str">
        <f t="shared" si="261"/>
        <v>Nuevas</v>
      </c>
      <c r="DI103" s="3" t="str">
        <f t="shared" si="262"/>
        <v>Nuevas</v>
      </c>
      <c r="DJ103" s="3" t="str">
        <f t="shared" si="378"/>
        <v>Nuevas</v>
      </c>
      <c r="DK103" s="3" t="str">
        <f t="shared" si="379"/>
        <v>Nuevas</v>
      </c>
      <c r="DL103" s="3" t="s">
        <v>99</v>
      </c>
      <c r="DM103" s="16" t="s">
        <v>1456</v>
      </c>
      <c r="DN103" s="3" t="s">
        <v>87</v>
      </c>
      <c r="DO103" s="3" t="s">
        <v>213</v>
      </c>
      <c r="DP103" s="3" t="s">
        <v>789</v>
      </c>
      <c r="DQ103" s="3" t="s">
        <v>160</v>
      </c>
      <c r="DR103" s="3">
        <v>15</v>
      </c>
      <c r="DS103" s="77" t="s">
        <v>148</v>
      </c>
      <c r="DT103" s="3" t="s">
        <v>88</v>
      </c>
      <c r="DU103" s="3">
        <f t="shared" si="419"/>
        <v>285</v>
      </c>
      <c r="DV103" s="3" t="s">
        <v>216</v>
      </c>
      <c r="DW103" s="3" t="str">
        <f>+DW102</f>
        <v>Palangre</v>
      </c>
      <c r="DX103" s="3" t="str">
        <f t="shared" si="416"/>
        <v>Palangre</v>
      </c>
      <c r="DY103" s="3">
        <v>15000</v>
      </c>
      <c r="DZ103" s="3">
        <f t="shared" si="421"/>
        <v>0</v>
      </c>
      <c r="EA103" s="3">
        <f t="shared" ref="EA103:EA134" si="426">+EA102</f>
        <v>30000</v>
      </c>
      <c r="EB103" s="3">
        <v>10000</v>
      </c>
      <c r="EC103" s="3">
        <v>3000</v>
      </c>
      <c r="ED103" s="3">
        <f>+ED102</f>
        <v>5000</v>
      </c>
      <c r="EE103" s="3">
        <f t="shared" si="202"/>
        <v>2000</v>
      </c>
      <c r="EF103" s="3">
        <v>28000</v>
      </c>
      <c r="EG103" s="3" t="str">
        <f t="shared" si="422"/>
        <v>Medregal</v>
      </c>
      <c r="EH103" s="3" t="str">
        <f t="shared" si="422"/>
        <v>AJ. De Palador</v>
      </c>
      <c r="EI103" s="3" t="str">
        <f t="shared" si="422"/>
        <v>Albacora</v>
      </c>
      <c r="EJ103" s="3" t="str">
        <f t="shared" si="422"/>
        <v>Jurel</v>
      </c>
      <c r="EK103" s="3" t="str">
        <f t="shared" si="422"/>
        <v>Libra</v>
      </c>
      <c r="EL103" s="3" t="str">
        <f t="shared" si="422"/>
        <v>Libra</v>
      </c>
      <c r="EM103" s="3" t="str">
        <f t="shared" si="422"/>
        <v>Libra</v>
      </c>
      <c r="EN103" s="3" t="str">
        <f t="shared" si="422"/>
        <v>Libra</v>
      </c>
      <c r="EO103" s="3">
        <f t="shared" si="422"/>
        <v>6500</v>
      </c>
      <c r="EP103" s="3">
        <f t="shared" si="422"/>
        <v>3500</v>
      </c>
      <c r="EQ103" s="3">
        <f t="shared" si="423"/>
        <v>4500</v>
      </c>
      <c r="ER103" s="3">
        <f t="shared" si="423"/>
        <v>3000</v>
      </c>
      <c r="ES103" s="3" t="str">
        <f t="shared" si="423"/>
        <v>Medregal</v>
      </c>
      <c r="ET103" s="3" t="str">
        <f t="shared" si="423"/>
        <v>AJ. De Palador</v>
      </c>
      <c r="EU103" s="3" t="str">
        <f t="shared" si="423"/>
        <v>Albacora</v>
      </c>
      <c r="EV103" s="3" t="str">
        <f t="shared" si="423"/>
        <v>Jurel</v>
      </c>
      <c r="EW103" s="3" t="str">
        <f t="shared" si="423"/>
        <v>Libra</v>
      </c>
      <c r="EX103" s="3" t="str">
        <f t="shared" si="423"/>
        <v>Libra</v>
      </c>
      <c r="EY103" s="3" t="str">
        <f t="shared" si="423"/>
        <v>Libra</v>
      </c>
      <c r="EZ103" s="3" t="str">
        <f t="shared" si="423"/>
        <v>Libra</v>
      </c>
      <c r="FA103" s="3">
        <f t="shared" si="424"/>
        <v>6500</v>
      </c>
      <c r="FB103" s="3">
        <f t="shared" si="424"/>
        <v>3500</v>
      </c>
      <c r="FC103" s="3">
        <f t="shared" si="424"/>
        <v>4500</v>
      </c>
      <c r="FD103" s="3">
        <f t="shared" si="424"/>
        <v>3000</v>
      </c>
      <c r="FE103" s="3" t="s">
        <v>225</v>
      </c>
      <c r="FF103" s="3" t="str">
        <f>+FF102</f>
        <v>Restaurante</v>
      </c>
      <c r="FG103" s="77" t="str">
        <f t="shared" si="318"/>
        <v>NO</v>
      </c>
      <c r="FH103" s="3">
        <f t="shared" si="305"/>
        <v>0</v>
      </c>
      <c r="FI103" s="3">
        <f t="shared" si="306"/>
        <v>0</v>
      </c>
      <c r="FJ103" s="3" t="str">
        <f t="shared" si="294"/>
        <v>Con un Niño Autista</v>
      </c>
    </row>
    <row r="104" spans="1:166" x14ac:dyDescent="0.25">
      <c r="A104" s="29">
        <v>98</v>
      </c>
      <c r="B104" s="3" t="s">
        <v>790</v>
      </c>
      <c r="C104" s="3" t="s">
        <v>507</v>
      </c>
      <c r="D104" s="3" t="s">
        <v>754</v>
      </c>
      <c r="E104" s="3" t="s">
        <v>791</v>
      </c>
      <c r="F104" s="33" t="s">
        <v>133</v>
      </c>
      <c r="G104" s="36">
        <v>20309</v>
      </c>
      <c r="H104" s="3" t="s">
        <v>87</v>
      </c>
      <c r="I104" s="3" t="s">
        <v>136</v>
      </c>
      <c r="J104" s="3" t="s">
        <v>88</v>
      </c>
      <c r="K104" s="3" t="s">
        <v>1531</v>
      </c>
      <c r="L104" s="37">
        <v>36534169</v>
      </c>
      <c r="M104" s="77" t="s">
        <v>143</v>
      </c>
      <c r="N104" s="3">
        <f>+N103</f>
        <v>4311785</v>
      </c>
      <c r="O104" s="3">
        <v>3215890889</v>
      </c>
      <c r="P104" s="3" t="str">
        <f t="shared" si="365"/>
        <v>dirier69@hotmail.com</v>
      </c>
      <c r="Q104" s="3" t="s">
        <v>792</v>
      </c>
      <c r="R104" s="77" t="s">
        <v>7</v>
      </c>
      <c r="S104" s="3">
        <f t="shared" si="425"/>
        <v>0</v>
      </c>
      <c r="T104" s="3" t="s">
        <v>717</v>
      </c>
      <c r="U104" s="3">
        <f t="shared" si="299"/>
        <v>0</v>
      </c>
      <c r="V104" s="3">
        <f t="shared" si="300"/>
        <v>0</v>
      </c>
      <c r="W104" s="3" t="s">
        <v>793</v>
      </c>
      <c r="X104" s="3" t="s">
        <v>719</v>
      </c>
      <c r="Y104" s="3">
        <f t="shared" si="301"/>
        <v>0</v>
      </c>
      <c r="Z104" s="3">
        <f t="shared" si="302"/>
        <v>0</v>
      </c>
      <c r="AA104" s="102">
        <f t="shared" si="369"/>
        <v>9600000</v>
      </c>
      <c r="AB104" s="3">
        <f>+AB103</f>
        <v>1</v>
      </c>
      <c r="AC104" s="102">
        <f>+AC103</f>
        <v>12000000</v>
      </c>
      <c r="AD104" s="3" t="s">
        <v>88</v>
      </c>
      <c r="AE104" s="77" t="str">
        <f t="shared" si="420"/>
        <v>Banco</v>
      </c>
      <c r="AF104" s="3" t="str">
        <f t="shared" si="420"/>
        <v>Bancamia</v>
      </c>
      <c r="AG104" s="3" t="s">
        <v>87</v>
      </c>
      <c r="AH104" s="3" t="s">
        <v>20</v>
      </c>
      <c r="AI104" s="3">
        <f>+AI103</f>
        <v>6</v>
      </c>
      <c r="AJ104" s="3" t="s">
        <v>246</v>
      </c>
      <c r="AK104" s="3">
        <f>+AK103</f>
        <v>1</v>
      </c>
      <c r="AL104" s="3" t="s">
        <v>2203</v>
      </c>
      <c r="AM104" s="3" t="s">
        <v>720</v>
      </c>
      <c r="AN104" s="3">
        <f t="shared" si="232"/>
        <v>40828</v>
      </c>
      <c r="AO104" s="3" t="str">
        <f t="shared" si="233"/>
        <v>900937970-6</v>
      </c>
      <c r="AP104" s="3" t="str">
        <f t="shared" si="234"/>
        <v>NO</v>
      </c>
      <c r="AQ104" s="3">
        <f t="shared" si="235"/>
        <v>37</v>
      </c>
      <c r="AR104" s="3">
        <f t="shared" si="236"/>
        <v>37</v>
      </c>
      <c r="AS104" s="3" t="str">
        <f t="shared" si="237"/>
        <v>Jose Vicioso Villa</v>
      </c>
      <c r="AT104" s="3">
        <f t="shared" si="238"/>
        <v>12541337</v>
      </c>
      <c r="AU104" s="3" t="str">
        <f t="shared" si="239"/>
        <v>SI</v>
      </c>
      <c r="AV104" s="3">
        <f t="shared" si="240"/>
        <v>1</v>
      </c>
      <c r="AW104" s="3">
        <f t="shared" si="241"/>
        <v>1</v>
      </c>
      <c r="AX104" s="3">
        <f t="shared" si="380"/>
        <v>1</v>
      </c>
      <c r="AY104" s="3">
        <f t="shared" si="351"/>
        <v>0</v>
      </c>
      <c r="AZ104" s="3" t="str">
        <f t="shared" si="381"/>
        <v>Motor F. de Borda</v>
      </c>
      <c r="BA104" s="3" t="str">
        <f t="shared" si="323"/>
        <v>Motor F. de Borda</v>
      </c>
      <c r="BB104" s="3">
        <f t="shared" si="382"/>
        <v>50</v>
      </c>
      <c r="BC104" s="3">
        <f t="shared" si="324"/>
        <v>0</v>
      </c>
      <c r="BD104" s="3" t="str">
        <f t="shared" si="245"/>
        <v>NO</v>
      </c>
      <c r="BE104" s="3" t="str">
        <f t="shared" si="246"/>
        <v>Lancha curvina 250</v>
      </c>
      <c r="BF104" s="3" t="str">
        <f t="shared" si="325"/>
        <v>Lancha</v>
      </c>
      <c r="BG104" s="3" t="str">
        <f t="shared" si="326"/>
        <v>Botes</v>
      </c>
      <c r="BH104" s="3">
        <f t="shared" si="247"/>
        <v>1</v>
      </c>
      <c r="BI104" s="3">
        <f t="shared" si="344"/>
        <v>6</v>
      </c>
      <c r="BJ104" s="3">
        <f t="shared" si="345"/>
        <v>30</v>
      </c>
      <c r="BK104" s="3" t="str">
        <f t="shared" si="389"/>
        <v>Linea de Mano</v>
      </c>
      <c r="BL104" s="3" t="str">
        <f t="shared" si="390"/>
        <v>Palangre</v>
      </c>
      <c r="BM104" s="3" t="str">
        <f t="shared" si="391"/>
        <v>Nasa</v>
      </c>
      <c r="BN104" s="3" t="str">
        <f t="shared" si="383"/>
        <v>Nasa</v>
      </c>
      <c r="BO104" s="3">
        <f t="shared" si="346"/>
        <v>0</v>
      </c>
      <c r="BP104" s="3" t="str">
        <f t="shared" si="392"/>
        <v>Cojinoa</v>
      </c>
      <c r="BQ104" s="3" t="str">
        <f t="shared" si="393"/>
        <v>Pargo</v>
      </c>
      <c r="BR104" s="3" t="str">
        <f t="shared" si="394"/>
        <v>Sierra</v>
      </c>
      <c r="BS104" s="3" t="str">
        <f t="shared" si="395"/>
        <v>Picua</v>
      </c>
      <c r="BT104" s="3" t="str">
        <f t="shared" si="396"/>
        <v>Libra</v>
      </c>
      <c r="BU104" s="3" t="str">
        <f t="shared" si="397"/>
        <v>Libra</v>
      </c>
      <c r="BV104" s="3" t="str">
        <f t="shared" si="398"/>
        <v>Libra</v>
      </c>
      <c r="BW104" s="3" t="str">
        <f t="shared" si="399"/>
        <v>Libra</v>
      </c>
      <c r="BX104" s="3">
        <f t="shared" si="400"/>
        <v>4000</v>
      </c>
      <c r="BY104" s="3">
        <f t="shared" si="401"/>
        <v>7000</v>
      </c>
      <c r="BZ104" s="3">
        <f t="shared" si="402"/>
        <v>7000</v>
      </c>
      <c r="CA104" s="3">
        <f t="shared" si="403"/>
        <v>4000</v>
      </c>
      <c r="CB104" s="3" t="str">
        <f t="shared" si="404"/>
        <v>Cojinoa</v>
      </c>
      <c r="CC104" s="3" t="str">
        <f t="shared" si="405"/>
        <v>Pardo</v>
      </c>
      <c r="CD104" s="3" t="str">
        <f t="shared" si="406"/>
        <v>Sierra</v>
      </c>
      <c r="CE104" s="3" t="str">
        <f t="shared" si="407"/>
        <v>Picua</v>
      </c>
      <c r="CF104" s="3" t="str">
        <f t="shared" si="408"/>
        <v>Libra</v>
      </c>
      <c r="CG104" s="3" t="str">
        <f t="shared" si="409"/>
        <v>Libra</v>
      </c>
      <c r="CH104" s="3" t="str">
        <f t="shared" si="410"/>
        <v>Libra</v>
      </c>
      <c r="CI104" s="3" t="str">
        <f t="shared" si="411"/>
        <v>Libra</v>
      </c>
      <c r="CJ104" s="3">
        <f t="shared" si="412"/>
        <v>4000</v>
      </c>
      <c r="CK104" s="3">
        <f t="shared" si="413"/>
        <v>7000</v>
      </c>
      <c r="CL104" s="3">
        <f t="shared" si="414"/>
        <v>7000</v>
      </c>
      <c r="CM104" s="3">
        <f t="shared" si="415"/>
        <v>4000</v>
      </c>
      <c r="CN104" s="3" t="str">
        <f t="shared" si="384"/>
        <v>SI</v>
      </c>
      <c r="CO104" s="3">
        <f t="shared" si="385"/>
        <v>2</v>
      </c>
      <c r="CP104" s="3" t="str">
        <f t="shared" si="372"/>
        <v>D.P.S y Drummond</v>
      </c>
      <c r="CQ104" s="3" t="str">
        <f t="shared" si="373"/>
        <v>D.P.S.Y DRUMMOND</v>
      </c>
      <c r="CR104" s="3" t="str">
        <f t="shared" si="251"/>
        <v>Lancha</v>
      </c>
      <c r="CS104" s="3" t="str">
        <f t="shared" si="252"/>
        <v>GPS</v>
      </c>
      <c r="CT104" s="3" t="str">
        <f t="shared" si="253"/>
        <v>Chalecos</v>
      </c>
      <c r="CU104" s="3" t="str">
        <f t="shared" si="354"/>
        <v>Anzuelos</v>
      </c>
      <c r="CV104" s="3" t="str">
        <f t="shared" si="355"/>
        <v>Tables</v>
      </c>
      <c r="CW104" s="3">
        <f t="shared" si="254"/>
        <v>1</v>
      </c>
      <c r="CX104" s="3">
        <f t="shared" si="255"/>
        <v>1</v>
      </c>
      <c r="CY104" s="3">
        <f t="shared" si="256"/>
        <v>5</v>
      </c>
      <c r="CZ104" s="3">
        <f t="shared" si="374"/>
        <v>10</v>
      </c>
      <c r="DA104" s="3">
        <f t="shared" si="375"/>
        <v>9</v>
      </c>
      <c r="DB104" s="3" t="str">
        <f t="shared" si="386"/>
        <v>SI</v>
      </c>
      <c r="DC104" s="3" t="str">
        <f t="shared" si="387"/>
        <v>SI</v>
      </c>
      <c r="DD104" s="3" t="str">
        <f t="shared" si="388"/>
        <v>SI</v>
      </c>
      <c r="DE104" s="3" t="str">
        <f t="shared" si="376"/>
        <v>SI</v>
      </c>
      <c r="DF104" s="3" t="str">
        <f t="shared" si="377"/>
        <v>SI</v>
      </c>
      <c r="DG104" s="3" t="str">
        <f t="shared" si="260"/>
        <v>Nuevas</v>
      </c>
      <c r="DH104" s="3" t="str">
        <f t="shared" si="261"/>
        <v>Nuevas</v>
      </c>
      <c r="DI104" s="3" t="str">
        <f t="shared" si="262"/>
        <v>Nuevas</v>
      </c>
      <c r="DJ104" s="3" t="str">
        <f t="shared" si="378"/>
        <v>Nuevas</v>
      </c>
      <c r="DK104" s="3" t="str">
        <f t="shared" si="379"/>
        <v>Nuevas</v>
      </c>
      <c r="DL104" s="3" t="str">
        <f>+DL103</f>
        <v>a. Tiempo Completo</v>
      </c>
      <c r="DM104" s="16" t="s">
        <v>104</v>
      </c>
      <c r="DN104" s="3" t="str">
        <f t="shared" ref="DN104:DT104" si="427">+DN103</f>
        <v>SI</v>
      </c>
      <c r="DO104" s="3" t="str">
        <f t="shared" si="427"/>
        <v>Lancha</v>
      </c>
      <c r="DP104" s="3" t="str">
        <f t="shared" si="427"/>
        <v>Libertad</v>
      </c>
      <c r="DQ104" s="3" t="str">
        <f t="shared" si="427"/>
        <v>Motor F. de Borda</v>
      </c>
      <c r="DR104" s="3">
        <f t="shared" si="427"/>
        <v>15</v>
      </c>
      <c r="DS104" s="77" t="str">
        <f t="shared" si="427"/>
        <v>Propia</v>
      </c>
      <c r="DT104" s="3" t="str">
        <f t="shared" si="427"/>
        <v>NO</v>
      </c>
      <c r="DU104" s="3">
        <f t="shared" si="419"/>
        <v>285</v>
      </c>
      <c r="DV104" s="3" t="str">
        <f>+DV103</f>
        <v>Linea de Mano</v>
      </c>
      <c r="DW104" s="3" t="str">
        <f>+DW103</f>
        <v>Palangre</v>
      </c>
      <c r="DX104" s="3" t="str">
        <f t="shared" si="416"/>
        <v>Palangre</v>
      </c>
      <c r="DY104" s="3">
        <f>+DY103</f>
        <v>15000</v>
      </c>
      <c r="DZ104" s="3">
        <f t="shared" si="421"/>
        <v>0</v>
      </c>
      <c r="EA104" s="3">
        <f t="shared" si="426"/>
        <v>30000</v>
      </c>
      <c r="EB104" s="3">
        <f>+EB103</f>
        <v>10000</v>
      </c>
      <c r="EC104" s="3">
        <f>+EC103</f>
        <v>3000</v>
      </c>
      <c r="ED104" s="3">
        <f>+ED103</f>
        <v>5000</v>
      </c>
      <c r="EE104" s="3">
        <f t="shared" si="202"/>
        <v>2000</v>
      </c>
      <c r="EF104" s="3">
        <f>+EF103</f>
        <v>28000</v>
      </c>
      <c r="EG104" s="3" t="s">
        <v>261</v>
      </c>
      <c r="EH104" s="3" t="s">
        <v>220</v>
      </c>
      <c r="EI104" s="3" t="s">
        <v>691</v>
      </c>
      <c r="EJ104" s="3" t="s">
        <v>249</v>
      </c>
      <c r="EK104" s="3" t="s">
        <v>263</v>
      </c>
      <c r="EL104" s="3" t="s">
        <v>263</v>
      </c>
      <c r="EM104" s="3" t="s">
        <v>252</v>
      </c>
      <c r="EN104" s="3" t="s">
        <v>252</v>
      </c>
      <c r="EO104" s="3">
        <v>8000</v>
      </c>
      <c r="EP104" s="3">
        <v>10000</v>
      </c>
      <c r="EQ104" s="3">
        <v>9000</v>
      </c>
      <c r="ER104" s="3">
        <v>12000</v>
      </c>
      <c r="ES104" s="3" t="str">
        <f t="shared" ref="ES104:FD104" si="428">+ES103</f>
        <v>Medregal</v>
      </c>
      <c r="ET104" s="3" t="str">
        <f t="shared" si="428"/>
        <v>AJ. De Palador</v>
      </c>
      <c r="EU104" s="3" t="str">
        <f t="shared" si="428"/>
        <v>Albacora</v>
      </c>
      <c r="EV104" s="3" t="str">
        <f t="shared" si="428"/>
        <v>Jurel</v>
      </c>
      <c r="EW104" s="3" t="str">
        <f t="shared" si="428"/>
        <v>Libra</v>
      </c>
      <c r="EX104" s="3" t="str">
        <f t="shared" si="428"/>
        <v>Libra</v>
      </c>
      <c r="EY104" s="3" t="str">
        <f t="shared" si="428"/>
        <v>Libra</v>
      </c>
      <c r="EZ104" s="3" t="str">
        <f t="shared" si="428"/>
        <v>Libra</v>
      </c>
      <c r="FA104" s="3">
        <f t="shared" si="428"/>
        <v>6500</v>
      </c>
      <c r="FB104" s="3">
        <f t="shared" si="428"/>
        <v>3500</v>
      </c>
      <c r="FC104" s="3">
        <f t="shared" si="428"/>
        <v>4500</v>
      </c>
      <c r="FD104" s="3">
        <f t="shared" si="428"/>
        <v>3000</v>
      </c>
      <c r="FE104" s="3" t="s">
        <v>253</v>
      </c>
      <c r="FF104" s="3" t="str">
        <f>+FF103</f>
        <v>Restaurante</v>
      </c>
      <c r="FG104" s="77" t="str">
        <f t="shared" si="318"/>
        <v>NO</v>
      </c>
      <c r="FH104" s="3">
        <f t="shared" ref="FH104:FH135" si="429">+FH103</f>
        <v>0</v>
      </c>
      <c r="FI104" s="3">
        <f t="shared" ref="FI104:FI135" si="430">+FI103</f>
        <v>0</v>
      </c>
      <c r="FJ104" s="3" t="str">
        <f t="shared" si="294"/>
        <v>Con un Niño Autista</v>
      </c>
    </row>
    <row r="105" spans="1:166" x14ac:dyDescent="0.25">
      <c r="A105" s="29">
        <v>99</v>
      </c>
      <c r="B105" s="3" t="s">
        <v>240</v>
      </c>
      <c r="C105" s="3" t="s">
        <v>794</v>
      </c>
      <c r="D105" s="3" t="s">
        <v>795</v>
      </c>
      <c r="E105" s="3" t="s">
        <v>796</v>
      </c>
      <c r="F105" s="33" t="s">
        <v>133</v>
      </c>
      <c r="G105" s="36">
        <v>22959</v>
      </c>
      <c r="H105" s="3" t="s">
        <v>87</v>
      </c>
      <c r="I105" s="3" t="s">
        <v>136</v>
      </c>
      <c r="J105" s="3" t="s">
        <v>88</v>
      </c>
      <c r="K105" s="3" t="s">
        <v>1531</v>
      </c>
      <c r="L105" s="37">
        <v>12558581</v>
      </c>
      <c r="M105" s="77" t="s">
        <v>143</v>
      </c>
      <c r="N105" s="3">
        <v>4215207</v>
      </c>
      <c r="O105" s="3">
        <f>+O104</f>
        <v>3215890889</v>
      </c>
      <c r="P105" s="3" t="str">
        <f t="shared" si="365"/>
        <v>dirier69@hotmail.com</v>
      </c>
      <c r="Q105" s="3" t="s">
        <v>797</v>
      </c>
      <c r="R105" s="77" t="s">
        <v>7</v>
      </c>
      <c r="S105" s="3">
        <f t="shared" si="425"/>
        <v>0</v>
      </c>
      <c r="T105" s="3" t="s">
        <v>717</v>
      </c>
      <c r="U105" s="3">
        <f t="shared" si="299"/>
        <v>0</v>
      </c>
      <c r="V105" s="3">
        <f t="shared" si="300"/>
        <v>0</v>
      </c>
      <c r="W105" s="3" t="s">
        <v>724</v>
      </c>
      <c r="X105" s="3" t="s">
        <v>719</v>
      </c>
      <c r="Y105" s="3">
        <f t="shared" si="301"/>
        <v>0</v>
      </c>
      <c r="Z105" s="3">
        <f t="shared" si="302"/>
        <v>0</v>
      </c>
      <c r="AA105" s="95">
        <f t="shared" si="369"/>
        <v>9600000</v>
      </c>
      <c r="AB105" s="3">
        <v>2</v>
      </c>
      <c r="AC105" s="95">
        <v>14000000</v>
      </c>
      <c r="AD105" s="3" t="s">
        <v>88</v>
      </c>
      <c r="AE105" s="77" t="str">
        <f t="shared" si="420"/>
        <v>Banco</v>
      </c>
      <c r="AF105" s="3" t="str">
        <f t="shared" si="420"/>
        <v>Bancamia</v>
      </c>
      <c r="AG105" s="3" t="s">
        <v>87</v>
      </c>
      <c r="AH105" s="3" t="s">
        <v>20</v>
      </c>
      <c r="AI105" s="3">
        <f>+AI104</f>
        <v>6</v>
      </c>
      <c r="AJ105" s="3" t="s">
        <v>246</v>
      </c>
      <c r="AK105" s="3">
        <f>+AK104</f>
        <v>1</v>
      </c>
      <c r="AL105" s="3" t="s">
        <v>2203</v>
      </c>
      <c r="AM105" s="3" t="s">
        <v>720</v>
      </c>
      <c r="AN105" s="3">
        <f t="shared" si="232"/>
        <v>40828</v>
      </c>
      <c r="AO105" s="3" t="str">
        <f t="shared" si="233"/>
        <v>900937970-6</v>
      </c>
      <c r="AP105" s="3" t="str">
        <f t="shared" si="234"/>
        <v>NO</v>
      </c>
      <c r="AQ105" s="3">
        <f t="shared" si="235"/>
        <v>37</v>
      </c>
      <c r="AR105" s="3">
        <f t="shared" si="236"/>
        <v>37</v>
      </c>
      <c r="AS105" s="3" t="str">
        <f t="shared" si="237"/>
        <v>Jose Vicioso Villa</v>
      </c>
      <c r="AT105" s="3">
        <f t="shared" si="238"/>
        <v>12541337</v>
      </c>
      <c r="AU105" s="3" t="str">
        <f t="shared" si="239"/>
        <v>SI</v>
      </c>
      <c r="AV105" s="3">
        <f t="shared" si="240"/>
        <v>1</v>
      </c>
      <c r="AW105" s="3">
        <f t="shared" si="241"/>
        <v>1</v>
      </c>
      <c r="AX105" s="3">
        <f t="shared" si="380"/>
        <v>1</v>
      </c>
      <c r="AY105" s="3">
        <f t="shared" si="351"/>
        <v>0</v>
      </c>
      <c r="AZ105" s="3" t="str">
        <f t="shared" si="381"/>
        <v>Motor F. de Borda</v>
      </c>
      <c r="BA105" s="3" t="str">
        <f t="shared" si="323"/>
        <v>Motor F. de Borda</v>
      </c>
      <c r="BB105" s="3">
        <f t="shared" si="382"/>
        <v>50</v>
      </c>
      <c r="BC105" s="3">
        <f t="shared" si="324"/>
        <v>0</v>
      </c>
      <c r="BD105" s="3" t="str">
        <f t="shared" si="245"/>
        <v>NO</v>
      </c>
      <c r="BE105" s="3" t="str">
        <f t="shared" si="246"/>
        <v>Lancha curvina 250</v>
      </c>
      <c r="BF105" s="3" t="str">
        <f t="shared" si="325"/>
        <v>Lancha</v>
      </c>
      <c r="BG105" s="3" t="str">
        <f t="shared" si="326"/>
        <v>Botes</v>
      </c>
      <c r="BH105" s="3">
        <f t="shared" si="247"/>
        <v>1</v>
      </c>
      <c r="BI105" s="3">
        <f t="shared" si="344"/>
        <v>6</v>
      </c>
      <c r="BJ105" s="3">
        <f t="shared" si="345"/>
        <v>30</v>
      </c>
      <c r="BK105" s="3" t="str">
        <f t="shared" si="389"/>
        <v>Linea de Mano</v>
      </c>
      <c r="BL105" s="3" t="str">
        <f t="shared" si="390"/>
        <v>Palangre</v>
      </c>
      <c r="BM105" s="3" t="str">
        <f t="shared" si="391"/>
        <v>Nasa</v>
      </c>
      <c r="BN105" s="3" t="str">
        <f t="shared" si="383"/>
        <v>Nasa</v>
      </c>
      <c r="BO105" s="3">
        <f t="shared" si="346"/>
        <v>0</v>
      </c>
      <c r="BP105" s="3" t="str">
        <f t="shared" si="392"/>
        <v>Cojinoa</v>
      </c>
      <c r="BQ105" s="3" t="str">
        <f t="shared" si="393"/>
        <v>Pargo</v>
      </c>
      <c r="BR105" s="3" t="str">
        <f t="shared" si="394"/>
        <v>Sierra</v>
      </c>
      <c r="BS105" s="3" t="str">
        <f t="shared" si="395"/>
        <v>Picua</v>
      </c>
      <c r="BT105" s="3" t="str">
        <f t="shared" si="396"/>
        <v>Libra</v>
      </c>
      <c r="BU105" s="3" t="str">
        <f t="shared" si="397"/>
        <v>Libra</v>
      </c>
      <c r="BV105" s="3" t="str">
        <f t="shared" si="398"/>
        <v>Libra</v>
      </c>
      <c r="BW105" s="3" t="str">
        <f t="shared" si="399"/>
        <v>Libra</v>
      </c>
      <c r="BX105" s="3">
        <f t="shared" si="400"/>
        <v>4000</v>
      </c>
      <c r="BY105" s="3">
        <f t="shared" si="401"/>
        <v>7000</v>
      </c>
      <c r="BZ105" s="3">
        <f t="shared" si="402"/>
        <v>7000</v>
      </c>
      <c r="CA105" s="3">
        <f t="shared" si="403"/>
        <v>4000</v>
      </c>
      <c r="CB105" s="3" t="str">
        <f t="shared" si="404"/>
        <v>Cojinoa</v>
      </c>
      <c r="CC105" s="3" t="str">
        <f t="shared" si="405"/>
        <v>Pardo</v>
      </c>
      <c r="CD105" s="3" t="str">
        <f t="shared" si="406"/>
        <v>Sierra</v>
      </c>
      <c r="CE105" s="3" t="str">
        <f t="shared" si="407"/>
        <v>Picua</v>
      </c>
      <c r="CF105" s="3" t="str">
        <f t="shared" si="408"/>
        <v>Libra</v>
      </c>
      <c r="CG105" s="3" t="str">
        <f t="shared" si="409"/>
        <v>Libra</v>
      </c>
      <c r="CH105" s="3" t="str">
        <f t="shared" si="410"/>
        <v>Libra</v>
      </c>
      <c r="CI105" s="3" t="str">
        <f t="shared" si="411"/>
        <v>Libra</v>
      </c>
      <c r="CJ105" s="3">
        <f t="shared" si="412"/>
        <v>4000</v>
      </c>
      <c r="CK105" s="3">
        <f t="shared" si="413"/>
        <v>7000</v>
      </c>
      <c r="CL105" s="3">
        <f t="shared" si="414"/>
        <v>7000</v>
      </c>
      <c r="CM105" s="3">
        <f t="shared" si="415"/>
        <v>4000</v>
      </c>
      <c r="CN105" s="3" t="str">
        <f t="shared" si="384"/>
        <v>SI</v>
      </c>
      <c r="CO105" s="3">
        <f t="shared" si="385"/>
        <v>2</v>
      </c>
      <c r="CP105" s="3" t="str">
        <f t="shared" si="372"/>
        <v>D.P.S y Drummond</v>
      </c>
      <c r="CQ105" s="3" t="str">
        <f t="shared" si="373"/>
        <v>D.P.S.Y DRUMMOND</v>
      </c>
      <c r="CR105" s="3" t="str">
        <f t="shared" si="251"/>
        <v>Lancha</v>
      </c>
      <c r="CS105" s="3" t="str">
        <f t="shared" si="252"/>
        <v>GPS</v>
      </c>
      <c r="CT105" s="3" t="str">
        <f t="shared" si="253"/>
        <v>Chalecos</v>
      </c>
      <c r="CU105" s="3" t="str">
        <f t="shared" si="354"/>
        <v>Anzuelos</v>
      </c>
      <c r="CV105" s="3" t="str">
        <f t="shared" si="355"/>
        <v>Tables</v>
      </c>
      <c r="CW105" s="3">
        <f t="shared" si="254"/>
        <v>1</v>
      </c>
      <c r="CX105" s="3">
        <f t="shared" si="255"/>
        <v>1</v>
      </c>
      <c r="CY105" s="3">
        <f t="shared" si="256"/>
        <v>5</v>
      </c>
      <c r="CZ105" s="3">
        <f t="shared" si="374"/>
        <v>10</v>
      </c>
      <c r="DA105" s="3">
        <f t="shared" si="375"/>
        <v>9</v>
      </c>
      <c r="DB105" s="3" t="str">
        <f t="shared" si="386"/>
        <v>SI</v>
      </c>
      <c r="DC105" s="3" t="str">
        <f t="shared" si="387"/>
        <v>SI</v>
      </c>
      <c r="DD105" s="3" t="str">
        <f t="shared" si="388"/>
        <v>SI</v>
      </c>
      <c r="DE105" s="3" t="str">
        <f t="shared" si="376"/>
        <v>SI</v>
      </c>
      <c r="DF105" s="3" t="str">
        <f t="shared" si="377"/>
        <v>SI</v>
      </c>
      <c r="DG105" s="3" t="str">
        <f t="shared" si="260"/>
        <v>Nuevas</v>
      </c>
      <c r="DH105" s="3" t="str">
        <f t="shared" si="261"/>
        <v>Nuevas</v>
      </c>
      <c r="DI105" s="3" t="str">
        <f t="shared" si="262"/>
        <v>Nuevas</v>
      </c>
      <c r="DJ105" s="3" t="str">
        <f t="shared" si="378"/>
        <v>Nuevas</v>
      </c>
      <c r="DK105" s="3" t="str">
        <f t="shared" si="379"/>
        <v>Nuevas</v>
      </c>
      <c r="DL105" s="3" t="s">
        <v>99</v>
      </c>
      <c r="DM105" s="16" t="s">
        <v>1456</v>
      </c>
      <c r="DN105" s="3" t="s">
        <v>87</v>
      </c>
      <c r="DO105" s="3" t="s">
        <v>213</v>
      </c>
      <c r="DP105" s="3" t="s">
        <v>968</v>
      </c>
      <c r="DQ105" s="3" t="s">
        <v>160</v>
      </c>
      <c r="DR105" s="3">
        <f>+DR104</f>
        <v>15</v>
      </c>
      <c r="DS105" s="77" t="s">
        <v>148</v>
      </c>
      <c r="DT105" s="3" t="s">
        <v>88</v>
      </c>
      <c r="DU105" s="3">
        <f t="shared" si="419"/>
        <v>285</v>
      </c>
      <c r="DV105" s="3" t="s">
        <v>216</v>
      </c>
      <c r="DW105" s="3" t="str">
        <f>+DW104</f>
        <v>Palangre</v>
      </c>
      <c r="DX105" s="3" t="str">
        <f t="shared" si="416"/>
        <v>Palangre</v>
      </c>
      <c r="DY105" s="3">
        <v>40000</v>
      </c>
      <c r="DZ105" s="3">
        <f t="shared" si="421"/>
        <v>0</v>
      </c>
      <c r="EA105" s="3">
        <f t="shared" si="426"/>
        <v>30000</v>
      </c>
      <c r="EB105" s="3">
        <v>10000</v>
      </c>
      <c r="EC105" s="3">
        <v>3000</v>
      </c>
      <c r="ED105" s="3">
        <v>5000</v>
      </c>
      <c r="EE105" s="3">
        <f t="shared" si="202"/>
        <v>2000</v>
      </c>
      <c r="EF105" s="3">
        <v>58000</v>
      </c>
      <c r="EG105" s="3" t="s">
        <v>261</v>
      </c>
      <c r="EH105" s="3" t="s">
        <v>691</v>
      </c>
      <c r="EI105" s="3" t="s">
        <v>217</v>
      </c>
      <c r="EJ105" s="3" t="s">
        <v>280</v>
      </c>
      <c r="EK105" s="3" t="s">
        <v>263</v>
      </c>
      <c r="EL105" s="3" t="s">
        <v>505</v>
      </c>
      <c r="EM105" s="3" t="s">
        <v>505</v>
      </c>
      <c r="EN105" s="3" t="s">
        <v>505</v>
      </c>
      <c r="EO105" s="3">
        <v>5000</v>
      </c>
      <c r="EP105" s="3">
        <v>12000</v>
      </c>
      <c r="EQ105" s="3">
        <v>10000</v>
      </c>
      <c r="ER105" s="3">
        <v>12000</v>
      </c>
      <c r="ES105" s="3" t="s">
        <v>261</v>
      </c>
      <c r="ET105" s="3" t="s">
        <v>691</v>
      </c>
      <c r="EU105" s="3" t="s">
        <v>217</v>
      </c>
      <c r="EV105" s="3" t="s">
        <v>280</v>
      </c>
      <c r="EW105" s="3" t="s">
        <v>263</v>
      </c>
      <c r="EX105" s="3" t="s">
        <v>505</v>
      </c>
      <c r="EY105" s="3" t="s">
        <v>505</v>
      </c>
      <c r="EZ105" s="3" t="s">
        <v>505</v>
      </c>
      <c r="FA105" s="3">
        <v>7000</v>
      </c>
      <c r="FB105" s="3">
        <v>12000</v>
      </c>
      <c r="FC105" s="3">
        <v>12000</v>
      </c>
      <c r="FD105" s="3">
        <v>14000</v>
      </c>
      <c r="FE105" s="3" t="s">
        <v>225</v>
      </c>
      <c r="FF105" s="3" t="s">
        <v>253</v>
      </c>
      <c r="FG105" s="77" t="str">
        <f t="shared" si="318"/>
        <v>NO</v>
      </c>
      <c r="FH105" s="3">
        <f t="shared" si="429"/>
        <v>0</v>
      </c>
      <c r="FI105" s="3">
        <f t="shared" si="430"/>
        <v>0</v>
      </c>
      <c r="FJ105" s="3" t="str">
        <f t="shared" si="294"/>
        <v>Con un Niño Autista</v>
      </c>
    </row>
    <row r="106" spans="1:166" x14ac:dyDescent="0.25">
      <c r="A106" s="29">
        <v>100</v>
      </c>
      <c r="B106" s="3" t="s">
        <v>320</v>
      </c>
      <c r="C106" s="3" t="s">
        <v>265</v>
      </c>
      <c r="D106" s="3" t="s">
        <v>798</v>
      </c>
      <c r="E106" s="3" t="s">
        <v>799</v>
      </c>
      <c r="F106" s="33" t="s">
        <v>133</v>
      </c>
      <c r="G106" s="36">
        <v>22249</v>
      </c>
      <c r="H106" s="3" t="s">
        <v>87</v>
      </c>
      <c r="I106" s="3" t="s">
        <v>136</v>
      </c>
      <c r="J106" s="3" t="s">
        <v>88</v>
      </c>
      <c r="K106" s="3" t="s">
        <v>1531</v>
      </c>
      <c r="L106" s="37">
        <v>12551975</v>
      </c>
      <c r="M106" s="77" t="s">
        <v>143</v>
      </c>
      <c r="N106" s="3">
        <f t="shared" ref="N106:N114" si="431">+N105</f>
        <v>4215207</v>
      </c>
      <c r="O106" s="3">
        <v>3106386856</v>
      </c>
      <c r="P106" s="3" t="str">
        <f t="shared" si="365"/>
        <v>dirier69@hotmail.com</v>
      </c>
      <c r="Q106" s="3" t="s">
        <v>800</v>
      </c>
      <c r="R106" s="77" t="s">
        <v>148</v>
      </c>
      <c r="S106" s="3">
        <f t="shared" si="425"/>
        <v>0</v>
      </c>
      <c r="T106" s="3" t="s">
        <v>717</v>
      </c>
      <c r="U106" s="3">
        <f t="shared" si="299"/>
        <v>0</v>
      </c>
      <c r="V106" s="3">
        <f t="shared" si="300"/>
        <v>0</v>
      </c>
      <c r="W106" s="3" t="s">
        <v>770</v>
      </c>
      <c r="X106" s="3" t="s">
        <v>719</v>
      </c>
      <c r="Y106" s="3">
        <f t="shared" si="301"/>
        <v>0</v>
      </c>
      <c r="Z106" s="3">
        <f t="shared" si="302"/>
        <v>0</v>
      </c>
      <c r="AA106" s="95">
        <f t="shared" si="369"/>
        <v>9600000</v>
      </c>
      <c r="AB106" s="3">
        <v>3</v>
      </c>
      <c r="AC106" s="95">
        <v>14400000</v>
      </c>
      <c r="AD106" s="3" t="s">
        <v>87</v>
      </c>
      <c r="AE106" s="77" t="s">
        <v>11</v>
      </c>
      <c r="AF106" s="3" t="s">
        <v>576</v>
      </c>
      <c r="AG106" s="3" t="s">
        <v>87</v>
      </c>
      <c r="AH106" s="3" t="s">
        <v>20</v>
      </c>
      <c r="AI106" s="3">
        <v>7</v>
      </c>
      <c r="AJ106" s="3" t="s">
        <v>246</v>
      </c>
      <c r="AK106" s="3">
        <v>1</v>
      </c>
      <c r="AL106" s="3" t="s">
        <v>2203</v>
      </c>
      <c r="AM106" s="3" t="s">
        <v>720</v>
      </c>
      <c r="AN106" s="3">
        <f t="shared" si="232"/>
        <v>40828</v>
      </c>
      <c r="AO106" s="3" t="str">
        <f t="shared" si="233"/>
        <v>900937970-6</v>
      </c>
      <c r="AP106" s="3" t="str">
        <f t="shared" si="234"/>
        <v>NO</v>
      </c>
      <c r="AQ106" s="3">
        <f t="shared" si="235"/>
        <v>37</v>
      </c>
      <c r="AR106" s="3">
        <f t="shared" si="236"/>
        <v>37</v>
      </c>
      <c r="AS106" s="3" t="str">
        <f t="shared" si="237"/>
        <v>Jose Vicioso Villa</v>
      </c>
      <c r="AT106" s="3">
        <f t="shared" si="238"/>
        <v>12541337</v>
      </c>
      <c r="AU106" s="3" t="str">
        <f t="shared" si="239"/>
        <v>SI</v>
      </c>
      <c r="AV106" s="3">
        <f t="shared" si="240"/>
        <v>1</v>
      </c>
      <c r="AW106" s="3">
        <f t="shared" si="241"/>
        <v>1</v>
      </c>
      <c r="AX106" s="3">
        <f t="shared" si="380"/>
        <v>1</v>
      </c>
      <c r="AY106" s="3">
        <f t="shared" si="351"/>
        <v>0</v>
      </c>
      <c r="AZ106" s="3" t="str">
        <f t="shared" si="381"/>
        <v>Motor F. de Borda</v>
      </c>
      <c r="BA106" s="3" t="str">
        <f t="shared" si="323"/>
        <v>Motor F. de Borda</v>
      </c>
      <c r="BB106" s="3">
        <f t="shared" si="382"/>
        <v>50</v>
      </c>
      <c r="BC106" s="3">
        <f t="shared" si="324"/>
        <v>0</v>
      </c>
      <c r="BD106" s="3" t="str">
        <f t="shared" si="245"/>
        <v>NO</v>
      </c>
      <c r="BE106" s="3" t="str">
        <f t="shared" si="246"/>
        <v>Lancha curvina 250</v>
      </c>
      <c r="BF106" s="3" t="str">
        <f t="shared" si="325"/>
        <v>Lancha</v>
      </c>
      <c r="BG106" s="3" t="str">
        <f t="shared" si="326"/>
        <v>Botes</v>
      </c>
      <c r="BH106" s="3">
        <f t="shared" si="247"/>
        <v>1</v>
      </c>
      <c r="BI106" s="3">
        <f t="shared" si="344"/>
        <v>6</v>
      </c>
      <c r="BJ106" s="3">
        <f t="shared" si="345"/>
        <v>30</v>
      </c>
      <c r="BK106" s="3" t="str">
        <f t="shared" si="389"/>
        <v>Linea de Mano</v>
      </c>
      <c r="BL106" s="3" t="str">
        <f t="shared" si="390"/>
        <v>Palangre</v>
      </c>
      <c r="BM106" s="3" t="str">
        <f t="shared" si="391"/>
        <v>Nasa</v>
      </c>
      <c r="BN106" s="3" t="str">
        <f t="shared" si="383"/>
        <v>Nasa</v>
      </c>
      <c r="BO106" s="3">
        <f t="shared" si="346"/>
        <v>0</v>
      </c>
      <c r="BP106" s="3" t="str">
        <f t="shared" si="392"/>
        <v>Cojinoa</v>
      </c>
      <c r="BQ106" s="3" t="str">
        <f t="shared" si="393"/>
        <v>Pargo</v>
      </c>
      <c r="BR106" s="3" t="str">
        <f t="shared" si="394"/>
        <v>Sierra</v>
      </c>
      <c r="BS106" s="3" t="str">
        <f t="shared" si="395"/>
        <v>Picua</v>
      </c>
      <c r="BT106" s="3" t="str">
        <f t="shared" si="396"/>
        <v>Libra</v>
      </c>
      <c r="BU106" s="3" t="str">
        <f t="shared" si="397"/>
        <v>Libra</v>
      </c>
      <c r="BV106" s="3" t="str">
        <f t="shared" si="398"/>
        <v>Libra</v>
      </c>
      <c r="BW106" s="3" t="str">
        <f t="shared" si="399"/>
        <v>Libra</v>
      </c>
      <c r="BX106" s="3">
        <f t="shared" si="400"/>
        <v>4000</v>
      </c>
      <c r="BY106" s="3">
        <f t="shared" si="401"/>
        <v>7000</v>
      </c>
      <c r="BZ106" s="3">
        <f t="shared" si="402"/>
        <v>7000</v>
      </c>
      <c r="CA106" s="3">
        <f t="shared" si="403"/>
        <v>4000</v>
      </c>
      <c r="CB106" s="3" t="str">
        <f t="shared" si="404"/>
        <v>Cojinoa</v>
      </c>
      <c r="CC106" s="3" t="str">
        <f t="shared" si="405"/>
        <v>Pardo</v>
      </c>
      <c r="CD106" s="3" t="str">
        <f t="shared" si="406"/>
        <v>Sierra</v>
      </c>
      <c r="CE106" s="3" t="str">
        <f t="shared" si="407"/>
        <v>Picua</v>
      </c>
      <c r="CF106" s="3" t="str">
        <f t="shared" si="408"/>
        <v>Libra</v>
      </c>
      <c r="CG106" s="3" t="str">
        <f t="shared" si="409"/>
        <v>Libra</v>
      </c>
      <c r="CH106" s="3" t="str">
        <f t="shared" si="410"/>
        <v>Libra</v>
      </c>
      <c r="CI106" s="3" t="str">
        <f t="shared" si="411"/>
        <v>Libra</v>
      </c>
      <c r="CJ106" s="3">
        <f t="shared" si="412"/>
        <v>4000</v>
      </c>
      <c r="CK106" s="3">
        <f t="shared" si="413"/>
        <v>7000</v>
      </c>
      <c r="CL106" s="3">
        <f t="shared" si="414"/>
        <v>7000</v>
      </c>
      <c r="CM106" s="3">
        <f t="shared" si="415"/>
        <v>4000</v>
      </c>
      <c r="CN106" s="3" t="str">
        <f t="shared" si="384"/>
        <v>SI</v>
      </c>
      <c r="CO106" s="3">
        <f t="shared" si="385"/>
        <v>2</v>
      </c>
      <c r="CP106" s="3" t="str">
        <f t="shared" si="372"/>
        <v>D.P.S y Drummond</v>
      </c>
      <c r="CQ106" s="3" t="str">
        <f t="shared" si="373"/>
        <v>D.P.S.Y DRUMMOND</v>
      </c>
      <c r="CR106" s="3" t="str">
        <f t="shared" si="251"/>
        <v>Lancha</v>
      </c>
      <c r="CS106" s="3" t="str">
        <f t="shared" si="252"/>
        <v>GPS</v>
      </c>
      <c r="CT106" s="3" t="str">
        <f t="shared" si="253"/>
        <v>Chalecos</v>
      </c>
      <c r="CU106" s="3" t="str">
        <f t="shared" si="354"/>
        <v>Anzuelos</v>
      </c>
      <c r="CV106" s="3" t="str">
        <f t="shared" si="355"/>
        <v>Tables</v>
      </c>
      <c r="CW106" s="3">
        <f t="shared" si="254"/>
        <v>1</v>
      </c>
      <c r="CX106" s="3">
        <f t="shared" si="255"/>
        <v>1</v>
      </c>
      <c r="CY106" s="3">
        <f t="shared" si="256"/>
        <v>5</v>
      </c>
      <c r="CZ106" s="3">
        <f t="shared" si="374"/>
        <v>10</v>
      </c>
      <c r="DA106" s="3">
        <f t="shared" si="375"/>
        <v>9</v>
      </c>
      <c r="DB106" s="3" t="str">
        <f t="shared" si="386"/>
        <v>SI</v>
      </c>
      <c r="DC106" s="3" t="str">
        <f t="shared" si="387"/>
        <v>SI</v>
      </c>
      <c r="DD106" s="3" t="str">
        <f t="shared" si="388"/>
        <v>SI</v>
      </c>
      <c r="DE106" s="3" t="str">
        <f t="shared" si="376"/>
        <v>SI</v>
      </c>
      <c r="DF106" s="3" t="str">
        <f t="shared" si="377"/>
        <v>SI</v>
      </c>
      <c r="DG106" s="3" t="str">
        <f t="shared" si="260"/>
        <v>Nuevas</v>
      </c>
      <c r="DH106" s="3" t="str">
        <f t="shared" si="261"/>
        <v>Nuevas</v>
      </c>
      <c r="DI106" s="3" t="str">
        <f t="shared" si="262"/>
        <v>Nuevas</v>
      </c>
      <c r="DJ106" s="3" t="str">
        <f t="shared" si="378"/>
        <v>Nuevas</v>
      </c>
      <c r="DK106" s="3" t="str">
        <f t="shared" si="379"/>
        <v>Nuevas</v>
      </c>
      <c r="DL106" s="3" t="s">
        <v>99</v>
      </c>
      <c r="DM106" s="16" t="str">
        <f>+DM105</f>
        <v>e. Pescador/ Comercializador</v>
      </c>
      <c r="DN106" s="3" t="s">
        <v>87</v>
      </c>
      <c r="DO106" s="3" t="s">
        <v>213</v>
      </c>
      <c r="DP106" s="3" t="str">
        <f>+DP105</f>
        <v>Yiret 1</v>
      </c>
      <c r="DQ106" s="3" t="s">
        <v>160</v>
      </c>
      <c r="DR106" s="3">
        <f>+DR105</f>
        <v>15</v>
      </c>
      <c r="DS106" s="77" t="s">
        <v>180</v>
      </c>
      <c r="DT106" s="3" t="s">
        <v>88</v>
      </c>
      <c r="DU106" s="3">
        <f t="shared" si="419"/>
        <v>285</v>
      </c>
      <c r="DV106" s="3" t="s">
        <v>216</v>
      </c>
      <c r="DW106" s="3" t="s">
        <v>167</v>
      </c>
      <c r="DX106" s="3" t="str">
        <f t="shared" si="416"/>
        <v>Palangre</v>
      </c>
      <c r="DY106" s="3">
        <v>25000</v>
      </c>
      <c r="DZ106" s="3">
        <f t="shared" si="421"/>
        <v>0</v>
      </c>
      <c r="EA106" s="3">
        <f t="shared" si="426"/>
        <v>30000</v>
      </c>
      <c r="EB106" s="3">
        <v>15000</v>
      </c>
      <c r="EC106" s="3">
        <v>2000</v>
      </c>
      <c r="ED106" s="3">
        <f>+ED105</f>
        <v>5000</v>
      </c>
      <c r="EE106" s="3" t="s">
        <v>801</v>
      </c>
      <c r="EF106" s="3">
        <v>48000</v>
      </c>
      <c r="EG106" s="3" t="s">
        <v>217</v>
      </c>
      <c r="EH106" s="3" t="s">
        <v>307</v>
      </c>
      <c r="EI106" s="3" t="s">
        <v>343</v>
      </c>
      <c r="EJ106" s="3" t="s">
        <v>802</v>
      </c>
      <c r="EK106" s="3" t="s">
        <v>505</v>
      </c>
      <c r="EL106" s="3" t="s">
        <v>505</v>
      </c>
      <c r="EM106" s="3" t="s">
        <v>505</v>
      </c>
      <c r="EN106" s="3" t="s">
        <v>505</v>
      </c>
      <c r="EO106" s="3">
        <v>7000</v>
      </c>
      <c r="EP106" s="3">
        <v>7000</v>
      </c>
      <c r="EQ106" s="3">
        <v>6000</v>
      </c>
      <c r="ER106" s="3">
        <v>6000</v>
      </c>
      <c r="ES106" s="3" t="s">
        <v>217</v>
      </c>
      <c r="ET106" s="3" t="s">
        <v>307</v>
      </c>
      <c r="EU106" s="3" t="s">
        <v>343</v>
      </c>
      <c r="EV106" s="3" t="s">
        <v>802</v>
      </c>
      <c r="EW106" s="3" t="s">
        <v>505</v>
      </c>
      <c r="EX106" s="3" t="s">
        <v>505</v>
      </c>
      <c r="EY106" s="3" t="s">
        <v>505</v>
      </c>
      <c r="EZ106" s="3" t="s">
        <v>505</v>
      </c>
      <c r="FA106" s="3">
        <v>7000</v>
      </c>
      <c r="FB106" s="3">
        <v>7000</v>
      </c>
      <c r="FC106" s="3">
        <v>6000</v>
      </c>
      <c r="FD106" s="3">
        <v>6000</v>
      </c>
      <c r="FE106" s="3" t="str">
        <f>+FE105</f>
        <v>Playa</v>
      </c>
      <c r="FF106" s="3" t="str">
        <f>+FF105</f>
        <v>Barrio</v>
      </c>
      <c r="FG106" s="77" t="str">
        <f t="shared" si="318"/>
        <v>NO</v>
      </c>
      <c r="FH106" s="3">
        <f t="shared" si="429"/>
        <v>0</v>
      </c>
      <c r="FI106" s="3">
        <f t="shared" si="430"/>
        <v>0</v>
      </c>
      <c r="FJ106" s="3" t="s">
        <v>803</v>
      </c>
    </row>
    <row r="107" spans="1:166" x14ac:dyDescent="0.25">
      <c r="A107" s="29">
        <v>101</v>
      </c>
      <c r="B107" s="3" t="s">
        <v>805</v>
      </c>
      <c r="C107" s="3" t="s">
        <v>540</v>
      </c>
      <c r="D107" s="3" t="s">
        <v>806</v>
      </c>
      <c r="E107" s="3" t="str">
        <f>+E106</f>
        <v>Mancilla</v>
      </c>
      <c r="F107" s="33" t="s">
        <v>133</v>
      </c>
      <c r="G107" s="36">
        <v>22835</v>
      </c>
      <c r="H107" s="3" t="s">
        <v>87</v>
      </c>
      <c r="I107" s="3" t="s">
        <v>136</v>
      </c>
      <c r="J107" s="3" t="s">
        <v>88</v>
      </c>
      <c r="K107" s="3" t="s">
        <v>1531</v>
      </c>
      <c r="L107" s="37">
        <v>12555190</v>
      </c>
      <c r="M107" s="77" t="s">
        <v>143</v>
      </c>
      <c r="N107" s="3">
        <f t="shared" si="431"/>
        <v>4215207</v>
      </c>
      <c r="O107" s="3">
        <v>3016945623</v>
      </c>
      <c r="P107" s="3" t="str">
        <f t="shared" si="365"/>
        <v>dirier69@hotmail.com</v>
      </c>
      <c r="Q107" s="3" t="s">
        <v>856</v>
      </c>
      <c r="R107" s="77" t="s">
        <v>148</v>
      </c>
      <c r="S107" s="3">
        <f t="shared" si="425"/>
        <v>0</v>
      </c>
      <c r="T107" s="3" t="s">
        <v>717</v>
      </c>
      <c r="U107" s="3">
        <f t="shared" si="299"/>
        <v>0</v>
      </c>
      <c r="V107" s="3">
        <f t="shared" si="300"/>
        <v>0</v>
      </c>
      <c r="W107" s="3" t="s">
        <v>857</v>
      </c>
      <c r="X107" s="3" t="s">
        <v>719</v>
      </c>
      <c r="Y107" s="3">
        <f t="shared" si="301"/>
        <v>0</v>
      </c>
      <c r="Z107" s="3">
        <f t="shared" si="302"/>
        <v>0</v>
      </c>
      <c r="AA107" s="95">
        <f t="shared" si="369"/>
        <v>9600000</v>
      </c>
      <c r="AB107" s="3">
        <v>5</v>
      </c>
      <c r="AC107" s="95">
        <v>9600000</v>
      </c>
      <c r="AD107" s="3" t="s">
        <v>88</v>
      </c>
      <c r="AE107" s="77" t="str">
        <f t="shared" ref="AE107:AF113" si="432">+AE106</f>
        <v>Banco</v>
      </c>
      <c r="AF107" s="3" t="str">
        <f t="shared" si="432"/>
        <v>De la Mujer</v>
      </c>
      <c r="AG107" s="3" t="s">
        <v>87</v>
      </c>
      <c r="AH107" s="3" t="str">
        <f>+AH106</f>
        <v>Asociado</v>
      </c>
      <c r="AI107" s="3">
        <v>6</v>
      </c>
      <c r="AJ107" s="3" t="s">
        <v>807</v>
      </c>
      <c r="AK107" s="3">
        <v>2</v>
      </c>
      <c r="AL107" s="3" t="s">
        <v>842</v>
      </c>
      <c r="AM107" s="3" t="s">
        <v>833</v>
      </c>
      <c r="AN107" s="3">
        <f t="shared" si="232"/>
        <v>40828</v>
      </c>
      <c r="AO107" s="3" t="str">
        <f t="shared" si="233"/>
        <v>900937970-6</v>
      </c>
      <c r="AP107" s="3" t="str">
        <f t="shared" si="234"/>
        <v>NO</v>
      </c>
      <c r="AQ107" s="3">
        <f t="shared" si="235"/>
        <v>37</v>
      </c>
      <c r="AR107" s="3">
        <f t="shared" si="236"/>
        <v>37</v>
      </c>
      <c r="AS107" s="3" t="str">
        <f t="shared" si="237"/>
        <v>Jose Vicioso Villa</v>
      </c>
      <c r="AT107" s="3">
        <f t="shared" si="238"/>
        <v>12541337</v>
      </c>
      <c r="AU107" s="3" t="str">
        <f t="shared" si="239"/>
        <v>SI</v>
      </c>
      <c r="AV107" s="3">
        <f t="shared" si="240"/>
        <v>1</v>
      </c>
      <c r="AW107" s="3">
        <f t="shared" si="241"/>
        <v>1</v>
      </c>
      <c r="AX107" s="3">
        <f t="shared" si="380"/>
        <v>1</v>
      </c>
      <c r="AY107" s="3">
        <f t="shared" si="351"/>
        <v>0</v>
      </c>
      <c r="AZ107" s="3" t="str">
        <f t="shared" si="381"/>
        <v>Motor F. de Borda</v>
      </c>
      <c r="BA107" s="3" t="str">
        <f t="shared" si="323"/>
        <v>Motor F. de Borda</v>
      </c>
      <c r="BB107" s="3">
        <f t="shared" si="382"/>
        <v>50</v>
      </c>
      <c r="BC107" s="3">
        <f t="shared" si="324"/>
        <v>0</v>
      </c>
      <c r="BD107" s="3" t="str">
        <f t="shared" si="245"/>
        <v>NO</v>
      </c>
      <c r="BE107" s="3" t="str">
        <f t="shared" si="246"/>
        <v>Lancha curvina 250</v>
      </c>
      <c r="BF107" s="3" t="str">
        <f t="shared" si="325"/>
        <v>Lancha</v>
      </c>
      <c r="BG107" s="3" t="str">
        <f t="shared" si="326"/>
        <v>Botes</v>
      </c>
      <c r="BH107" s="3">
        <f t="shared" si="247"/>
        <v>1</v>
      </c>
      <c r="BI107" s="3">
        <f t="shared" si="344"/>
        <v>6</v>
      </c>
      <c r="BJ107" s="3">
        <f t="shared" si="345"/>
        <v>30</v>
      </c>
      <c r="BK107" s="3" t="str">
        <f t="shared" si="389"/>
        <v>Linea de Mano</v>
      </c>
      <c r="BL107" s="3" t="str">
        <f t="shared" si="390"/>
        <v>Palangre</v>
      </c>
      <c r="BM107" s="3" t="str">
        <f t="shared" si="391"/>
        <v>Nasa</v>
      </c>
      <c r="BN107" s="3" t="str">
        <f t="shared" si="383"/>
        <v>Nasa</v>
      </c>
      <c r="BO107" s="3">
        <f t="shared" si="346"/>
        <v>0</v>
      </c>
      <c r="BP107" s="3" t="str">
        <f t="shared" si="392"/>
        <v>Cojinoa</v>
      </c>
      <c r="BQ107" s="3" t="str">
        <f t="shared" si="393"/>
        <v>Pargo</v>
      </c>
      <c r="BR107" s="3" t="str">
        <f t="shared" si="394"/>
        <v>Sierra</v>
      </c>
      <c r="BS107" s="3" t="str">
        <f t="shared" si="395"/>
        <v>Picua</v>
      </c>
      <c r="BT107" s="3" t="str">
        <f t="shared" si="396"/>
        <v>Libra</v>
      </c>
      <c r="BU107" s="3" t="str">
        <f t="shared" si="397"/>
        <v>Libra</v>
      </c>
      <c r="BV107" s="3" t="str">
        <f t="shared" si="398"/>
        <v>Libra</v>
      </c>
      <c r="BW107" s="3" t="str">
        <f t="shared" si="399"/>
        <v>Libra</v>
      </c>
      <c r="BX107" s="3">
        <f t="shared" si="400"/>
        <v>4000</v>
      </c>
      <c r="BY107" s="3">
        <f t="shared" si="401"/>
        <v>7000</v>
      </c>
      <c r="BZ107" s="3">
        <f t="shared" si="402"/>
        <v>7000</v>
      </c>
      <c r="CA107" s="3">
        <f t="shared" si="403"/>
        <v>4000</v>
      </c>
      <c r="CB107" s="3" t="str">
        <f t="shared" si="404"/>
        <v>Cojinoa</v>
      </c>
      <c r="CC107" s="3" t="str">
        <f t="shared" si="405"/>
        <v>Pardo</v>
      </c>
      <c r="CD107" s="3" t="str">
        <f t="shared" si="406"/>
        <v>Sierra</v>
      </c>
      <c r="CE107" s="3" t="str">
        <f t="shared" si="407"/>
        <v>Picua</v>
      </c>
      <c r="CF107" s="3" t="str">
        <f t="shared" si="408"/>
        <v>Libra</v>
      </c>
      <c r="CG107" s="3" t="str">
        <f t="shared" si="409"/>
        <v>Libra</v>
      </c>
      <c r="CH107" s="3" t="str">
        <f t="shared" si="410"/>
        <v>Libra</v>
      </c>
      <c r="CI107" s="3" t="str">
        <f t="shared" si="411"/>
        <v>Libra</v>
      </c>
      <c r="CJ107" s="3">
        <f t="shared" si="412"/>
        <v>4000</v>
      </c>
      <c r="CK107" s="3">
        <f t="shared" si="413"/>
        <v>7000</v>
      </c>
      <c r="CL107" s="3">
        <f t="shared" si="414"/>
        <v>7000</v>
      </c>
      <c r="CM107" s="3">
        <f t="shared" si="415"/>
        <v>4000</v>
      </c>
      <c r="CN107" s="3" t="str">
        <f t="shared" si="384"/>
        <v>SI</v>
      </c>
      <c r="CO107" s="3">
        <f t="shared" si="385"/>
        <v>2</v>
      </c>
      <c r="CP107" s="3" t="str">
        <f t="shared" si="372"/>
        <v>D.P.S y Drummond</v>
      </c>
      <c r="CQ107" s="3" t="str">
        <f t="shared" si="373"/>
        <v>D.P.S.Y DRUMMOND</v>
      </c>
      <c r="CR107" s="3" t="str">
        <f t="shared" si="251"/>
        <v>Lancha</v>
      </c>
      <c r="CS107" s="3" t="str">
        <f t="shared" si="252"/>
        <v>GPS</v>
      </c>
      <c r="CT107" s="3" t="str">
        <f t="shared" si="253"/>
        <v>Chalecos</v>
      </c>
      <c r="CU107" s="3" t="str">
        <f t="shared" si="354"/>
        <v>Anzuelos</v>
      </c>
      <c r="CV107" s="3" t="str">
        <f t="shared" si="355"/>
        <v>Tables</v>
      </c>
      <c r="CW107" s="3">
        <f t="shared" si="254"/>
        <v>1</v>
      </c>
      <c r="CX107" s="3">
        <f t="shared" si="255"/>
        <v>1</v>
      </c>
      <c r="CY107" s="3">
        <f t="shared" si="256"/>
        <v>5</v>
      </c>
      <c r="CZ107" s="3">
        <f t="shared" si="374"/>
        <v>10</v>
      </c>
      <c r="DA107" s="3">
        <f t="shared" si="375"/>
        <v>9</v>
      </c>
      <c r="DB107" s="3" t="str">
        <f t="shared" si="386"/>
        <v>SI</v>
      </c>
      <c r="DC107" s="3" t="str">
        <f t="shared" si="387"/>
        <v>SI</v>
      </c>
      <c r="DD107" s="3" t="str">
        <f t="shared" si="388"/>
        <v>SI</v>
      </c>
      <c r="DE107" s="3" t="str">
        <f t="shared" si="376"/>
        <v>SI</v>
      </c>
      <c r="DF107" s="3" t="str">
        <f t="shared" si="377"/>
        <v>SI</v>
      </c>
      <c r="DG107" s="3" t="str">
        <f t="shared" si="260"/>
        <v>Nuevas</v>
      </c>
      <c r="DH107" s="3" t="str">
        <f t="shared" si="261"/>
        <v>Nuevas</v>
      </c>
      <c r="DI107" s="3" t="str">
        <f t="shared" si="262"/>
        <v>Nuevas</v>
      </c>
      <c r="DJ107" s="3" t="str">
        <f t="shared" si="378"/>
        <v>Nuevas</v>
      </c>
      <c r="DK107" s="3" t="str">
        <f t="shared" si="379"/>
        <v>Nuevas</v>
      </c>
      <c r="DL107" s="3" t="s">
        <v>99</v>
      </c>
      <c r="DM107" s="16" t="s">
        <v>1456</v>
      </c>
      <c r="DN107" s="3" t="s">
        <v>87</v>
      </c>
      <c r="DO107" s="3" t="s">
        <v>213</v>
      </c>
      <c r="DP107" s="3" t="s">
        <v>808</v>
      </c>
      <c r="DQ107" s="3" t="s">
        <v>160</v>
      </c>
      <c r="DR107" s="3">
        <v>20</v>
      </c>
      <c r="DS107" s="77" t="s">
        <v>180</v>
      </c>
      <c r="DT107" s="3" t="s">
        <v>88</v>
      </c>
      <c r="DU107" s="3">
        <f t="shared" si="419"/>
        <v>285</v>
      </c>
      <c r="DV107" s="3" t="s">
        <v>216</v>
      </c>
      <c r="DW107" s="3" t="str">
        <f>+DW106</f>
        <v>Palangre</v>
      </c>
      <c r="DX107" s="3" t="str">
        <f t="shared" si="416"/>
        <v>Palangre</v>
      </c>
      <c r="DY107" s="3">
        <v>20000</v>
      </c>
      <c r="DZ107" s="3">
        <f t="shared" si="421"/>
        <v>0</v>
      </c>
      <c r="EA107" s="3">
        <f t="shared" si="426"/>
        <v>30000</v>
      </c>
      <c r="EB107" s="3">
        <v>10000</v>
      </c>
      <c r="EC107" s="3">
        <f>+EC106</f>
        <v>2000</v>
      </c>
      <c r="ED107" s="3">
        <v>3000</v>
      </c>
      <c r="EE107" s="3" t="str">
        <f t="shared" ref="EE107:EE138" si="433">+EE106</f>
        <v>6000/ Transporte</v>
      </c>
      <c r="EF107" s="3">
        <v>33000</v>
      </c>
      <c r="EG107" s="3" t="str">
        <f t="shared" ref="EG107:EP108" si="434">+EG106</f>
        <v>Albacora</v>
      </c>
      <c r="EH107" s="3" t="str">
        <f t="shared" si="434"/>
        <v>Dorado</v>
      </c>
      <c r="EI107" s="3" t="str">
        <f t="shared" si="434"/>
        <v>Jurel</v>
      </c>
      <c r="EJ107" s="3" t="str">
        <f t="shared" si="434"/>
        <v>Pez Vela</v>
      </c>
      <c r="EK107" s="3" t="str">
        <f t="shared" si="434"/>
        <v>kg</v>
      </c>
      <c r="EL107" s="3" t="str">
        <f t="shared" si="434"/>
        <v>kg</v>
      </c>
      <c r="EM107" s="3" t="str">
        <f t="shared" si="434"/>
        <v>kg</v>
      </c>
      <c r="EN107" s="3" t="str">
        <f t="shared" si="434"/>
        <v>kg</v>
      </c>
      <c r="EO107" s="3">
        <f t="shared" si="434"/>
        <v>7000</v>
      </c>
      <c r="EP107" s="3">
        <f t="shared" si="434"/>
        <v>7000</v>
      </c>
      <c r="EQ107" s="3">
        <f t="shared" ref="EQ107:EZ108" si="435">+EQ106</f>
        <v>6000</v>
      </c>
      <c r="ER107" s="3">
        <f t="shared" si="435"/>
        <v>6000</v>
      </c>
      <c r="ES107" s="3" t="str">
        <f t="shared" si="435"/>
        <v>Albacora</v>
      </c>
      <c r="ET107" s="3" t="str">
        <f t="shared" si="435"/>
        <v>Dorado</v>
      </c>
      <c r="EU107" s="3" t="str">
        <f t="shared" si="435"/>
        <v>Jurel</v>
      </c>
      <c r="EV107" s="3" t="str">
        <f t="shared" si="435"/>
        <v>Pez Vela</v>
      </c>
      <c r="EW107" s="3" t="str">
        <f t="shared" si="435"/>
        <v>kg</v>
      </c>
      <c r="EX107" s="3" t="str">
        <f t="shared" si="435"/>
        <v>kg</v>
      </c>
      <c r="EY107" s="3" t="str">
        <f t="shared" si="435"/>
        <v>kg</v>
      </c>
      <c r="EZ107" s="3" t="str">
        <f t="shared" si="435"/>
        <v>kg</v>
      </c>
      <c r="FA107" s="3">
        <f t="shared" ref="FA107:FD108" si="436">+FA106</f>
        <v>7000</v>
      </c>
      <c r="FB107" s="3">
        <f t="shared" si="436"/>
        <v>7000</v>
      </c>
      <c r="FC107" s="3">
        <f t="shared" si="436"/>
        <v>6000</v>
      </c>
      <c r="FD107" s="3">
        <f t="shared" si="436"/>
        <v>6000</v>
      </c>
      <c r="FE107" s="3" t="s">
        <v>225</v>
      </c>
      <c r="FF107" s="3" t="str">
        <f>+FF106</f>
        <v>Barrio</v>
      </c>
      <c r="FG107" s="77" t="str">
        <f t="shared" si="318"/>
        <v>NO</v>
      </c>
      <c r="FH107" s="3">
        <f t="shared" si="429"/>
        <v>0</v>
      </c>
      <c r="FI107" s="3">
        <f t="shared" si="430"/>
        <v>0</v>
      </c>
      <c r="FJ107" s="3" t="str">
        <f>+FJ106</f>
        <v xml:space="preserve">Tiene una lancha pero esta averiada  hace 2 años </v>
      </c>
    </row>
    <row r="108" spans="1:166" x14ac:dyDescent="0.25">
      <c r="A108" s="29">
        <v>102</v>
      </c>
      <c r="B108" s="3" t="s">
        <v>712</v>
      </c>
      <c r="C108" s="3" t="s">
        <v>448</v>
      </c>
      <c r="D108" s="3" t="s">
        <v>809</v>
      </c>
      <c r="E108" s="3" t="str">
        <f>+E107</f>
        <v>Mancilla</v>
      </c>
      <c r="F108" s="33" t="s">
        <v>133</v>
      </c>
      <c r="G108" s="36">
        <v>19124</v>
      </c>
      <c r="H108" s="3" t="str">
        <f t="shared" ref="H108:J110" si="437">+H107</f>
        <v>SI</v>
      </c>
      <c r="I108" s="3" t="str">
        <f t="shared" si="437"/>
        <v>Subsidiado</v>
      </c>
      <c r="J108" s="3" t="str">
        <f t="shared" si="437"/>
        <v>NO</v>
      </c>
      <c r="K108" s="3" t="s">
        <v>1531</v>
      </c>
      <c r="L108" s="37">
        <v>6817607</v>
      </c>
      <c r="M108" s="77" t="s">
        <v>143</v>
      </c>
      <c r="N108" s="3">
        <f t="shared" si="431"/>
        <v>4215207</v>
      </c>
      <c r="O108" s="3">
        <v>3014706582</v>
      </c>
      <c r="P108" s="3" t="str">
        <f t="shared" si="365"/>
        <v>dirier69@hotmail.com</v>
      </c>
      <c r="Q108" s="3" t="str">
        <f>+Q107</f>
        <v xml:space="preserve">Mnz 5 Casa 2 </v>
      </c>
      <c r="R108" s="77" t="s">
        <v>148</v>
      </c>
      <c r="S108" s="3">
        <f t="shared" si="425"/>
        <v>0</v>
      </c>
      <c r="T108" s="3" t="s">
        <v>717</v>
      </c>
      <c r="U108" s="3">
        <f t="shared" si="299"/>
        <v>0</v>
      </c>
      <c r="V108" s="3">
        <f t="shared" si="300"/>
        <v>0</v>
      </c>
      <c r="W108" s="3" t="s">
        <v>858</v>
      </c>
      <c r="X108" s="3" t="s">
        <v>719</v>
      </c>
      <c r="Y108" s="3">
        <f t="shared" si="301"/>
        <v>0</v>
      </c>
      <c r="Z108" s="3">
        <f t="shared" si="302"/>
        <v>0</v>
      </c>
      <c r="AA108" s="95">
        <f t="shared" si="369"/>
        <v>9600000</v>
      </c>
      <c r="AB108" s="3">
        <v>1</v>
      </c>
      <c r="AC108" s="95">
        <v>7200000</v>
      </c>
      <c r="AD108" s="3" t="s">
        <v>88</v>
      </c>
      <c r="AE108" s="77" t="str">
        <f t="shared" si="432"/>
        <v>Banco</v>
      </c>
      <c r="AF108" s="3" t="str">
        <f t="shared" si="432"/>
        <v>De la Mujer</v>
      </c>
      <c r="AG108" s="3" t="s">
        <v>87</v>
      </c>
      <c r="AH108" s="3" t="s">
        <v>20</v>
      </c>
      <c r="AI108" s="3">
        <v>7</v>
      </c>
      <c r="AJ108" s="3" t="s">
        <v>807</v>
      </c>
      <c r="AK108" s="3">
        <v>1</v>
      </c>
      <c r="AL108" s="3" t="s">
        <v>842</v>
      </c>
      <c r="AM108" s="3" t="s">
        <v>833</v>
      </c>
      <c r="AN108" s="3">
        <f t="shared" si="232"/>
        <v>40828</v>
      </c>
      <c r="AO108" s="3" t="str">
        <f t="shared" si="233"/>
        <v>900937970-6</v>
      </c>
      <c r="AP108" s="3" t="str">
        <f t="shared" si="234"/>
        <v>NO</v>
      </c>
      <c r="AQ108" s="3">
        <f t="shared" si="235"/>
        <v>37</v>
      </c>
      <c r="AR108" s="3">
        <f t="shared" si="236"/>
        <v>37</v>
      </c>
      <c r="AS108" s="3" t="str">
        <f t="shared" si="237"/>
        <v>Jose Vicioso Villa</v>
      </c>
      <c r="AT108" s="3">
        <f t="shared" si="238"/>
        <v>12541337</v>
      </c>
      <c r="AU108" s="3" t="str">
        <f t="shared" si="239"/>
        <v>SI</v>
      </c>
      <c r="AV108" s="3">
        <f t="shared" si="240"/>
        <v>1</v>
      </c>
      <c r="AW108" s="3">
        <f t="shared" si="241"/>
        <v>1</v>
      </c>
      <c r="AX108" s="3">
        <f t="shared" si="380"/>
        <v>1</v>
      </c>
      <c r="AY108" s="3">
        <f t="shared" si="351"/>
        <v>0</v>
      </c>
      <c r="AZ108" s="3" t="str">
        <f t="shared" si="381"/>
        <v>Motor F. de Borda</v>
      </c>
      <c r="BA108" s="3" t="str">
        <f t="shared" si="323"/>
        <v>Motor F. de Borda</v>
      </c>
      <c r="BB108" s="3">
        <f t="shared" si="382"/>
        <v>50</v>
      </c>
      <c r="BC108" s="3">
        <f t="shared" si="324"/>
        <v>0</v>
      </c>
      <c r="BD108" s="3" t="str">
        <f t="shared" si="245"/>
        <v>NO</v>
      </c>
      <c r="BE108" s="3" t="str">
        <f t="shared" si="246"/>
        <v>Lancha curvina 250</v>
      </c>
      <c r="BF108" s="3" t="str">
        <f t="shared" si="325"/>
        <v>Lancha</v>
      </c>
      <c r="BG108" s="3" t="str">
        <f t="shared" si="326"/>
        <v>Botes</v>
      </c>
      <c r="BH108" s="3">
        <f t="shared" si="247"/>
        <v>1</v>
      </c>
      <c r="BI108" s="3">
        <f t="shared" si="344"/>
        <v>6</v>
      </c>
      <c r="BJ108" s="3">
        <f t="shared" si="345"/>
        <v>30</v>
      </c>
      <c r="BK108" s="3" t="str">
        <f t="shared" si="389"/>
        <v>Linea de Mano</v>
      </c>
      <c r="BL108" s="3" t="str">
        <f t="shared" si="390"/>
        <v>Palangre</v>
      </c>
      <c r="BM108" s="3" t="str">
        <f t="shared" si="391"/>
        <v>Nasa</v>
      </c>
      <c r="BN108" s="3" t="str">
        <f t="shared" si="383"/>
        <v>Nasa</v>
      </c>
      <c r="BO108" s="3">
        <f t="shared" si="346"/>
        <v>0</v>
      </c>
      <c r="BP108" s="3" t="str">
        <f t="shared" si="392"/>
        <v>Cojinoa</v>
      </c>
      <c r="BQ108" s="3" t="str">
        <f t="shared" si="393"/>
        <v>Pargo</v>
      </c>
      <c r="BR108" s="3" t="str">
        <f t="shared" si="394"/>
        <v>Sierra</v>
      </c>
      <c r="BS108" s="3" t="str">
        <f t="shared" si="395"/>
        <v>Picua</v>
      </c>
      <c r="BT108" s="3" t="str">
        <f t="shared" si="396"/>
        <v>Libra</v>
      </c>
      <c r="BU108" s="3" t="str">
        <f t="shared" si="397"/>
        <v>Libra</v>
      </c>
      <c r="BV108" s="3" t="str">
        <f t="shared" si="398"/>
        <v>Libra</v>
      </c>
      <c r="BW108" s="3" t="str">
        <f t="shared" si="399"/>
        <v>Libra</v>
      </c>
      <c r="BX108" s="3">
        <f t="shared" si="400"/>
        <v>4000</v>
      </c>
      <c r="BY108" s="3">
        <f t="shared" si="401"/>
        <v>7000</v>
      </c>
      <c r="BZ108" s="3">
        <f t="shared" si="402"/>
        <v>7000</v>
      </c>
      <c r="CA108" s="3">
        <f t="shared" si="403"/>
        <v>4000</v>
      </c>
      <c r="CB108" s="3" t="str">
        <f t="shared" si="404"/>
        <v>Cojinoa</v>
      </c>
      <c r="CC108" s="3" t="str">
        <f t="shared" si="405"/>
        <v>Pardo</v>
      </c>
      <c r="CD108" s="3" t="str">
        <f t="shared" si="406"/>
        <v>Sierra</v>
      </c>
      <c r="CE108" s="3" t="str">
        <f t="shared" si="407"/>
        <v>Picua</v>
      </c>
      <c r="CF108" s="3" t="str">
        <f t="shared" si="408"/>
        <v>Libra</v>
      </c>
      <c r="CG108" s="3" t="str">
        <f t="shared" si="409"/>
        <v>Libra</v>
      </c>
      <c r="CH108" s="3" t="str">
        <f t="shared" si="410"/>
        <v>Libra</v>
      </c>
      <c r="CI108" s="3" t="str">
        <f t="shared" si="411"/>
        <v>Libra</v>
      </c>
      <c r="CJ108" s="3">
        <f t="shared" si="412"/>
        <v>4000</v>
      </c>
      <c r="CK108" s="3">
        <f t="shared" si="413"/>
        <v>7000</v>
      </c>
      <c r="CL108" s="3">
        <f t="shared" si="414"/>
        <v>7000</v>
      </c>
      <c r="CM108" s="3">
        <f t="shared" si="415"/>
        <v>4000</v>
      </c>
      <c r="CN108" s="3" t="str">
        <f t="shared" si="384"/>
        <v>SI</v>
      </c>
      <c r="CO108" s="3">
        <f t="shared" si="385"/>
        <v>2</v>
      </c>
      <c r="CP108" s="3" t="str">
        <f t="shared" si="372"/>
        <v>D.P.S y Drummond</v>
      </c>
      <c r="CQ108" s="3" t="str">
        <f t="shared" si="373"/>
        <v>D.P.S.Y DRUMMOND</v>
      </c>
      <c r="CR108" s="3" t="str">
        <f t="shared" si="251"/>
        <v>Lancha</v>
      </c>
      <c r="CS108" s="3" t="str">
        <f t="shared" si="252"/>
        <v>GPS</v>
      </c>
      <c r="CT108" s="3" t="str">
        <f t="shared" si="253"/>
        <v>Chalecos</v>
      </c>
      <c r="CU108" s="3" t="str">
        <f t="shared" si="354"/>
        <v>Anzuelos</v>
      </c>
      <c r="CV108" s="3" t="str">
        <f t="shared" si="355"/>
        <v>Tables</v>
      </c>
      <c r="CW108" s="3">
        <f t="shared" si="254"/>
        <v>1</v>
      </c>
      <c r="CX108" s="3">
        <f t="shared" si="255"/>
        <v>1</v>
      </c>
      <c r="CY108" s="3">
        <f t="shared" si="256"/>
        <v>5</v>
      </c>
      <c r="CZ108" s="3">
        <f t="shared" si="374"/>
        <v>10</v>
      </c>
      <c r="DA108" s="3">
        <f t="shared" si="375"/>
        <v>9</v>
      </c>
      <c r="DB108" s="3" t="str">
        <f t="shared" si="386"/>
        <v>SI</v>
      </c>
      <c r="DC108" s="3" t="str">
        <f t="shared" si="387"/>
        <v>SI</v>
      </c>
      <c r="DD108" s="3" t="str">
        <f t="shared" si="388"/>
        <v>SI</v>
      </c>
      <c r="DE108" s="3" t="str">
        <f t="shared" si="376"/>
        <v>SI</v>
      </c>
      <c r="DF108" s="3" t="str">
        <f t="shared" si="377"/>
        <v>SI</v>
      </c>
      <c r="DG108" s="3" t="str">
        <f t="shared" si="260"/>
        <v>Nuevas</v>
      </c>
      <c r="DH108" s="3" t="str">
        <f t="shared" si="261"/>
        <v>Nuevas</v>
      </c>
      <c r="DI108" s="3" t="str">
        <f t="shared" si="262"/>
        <v>Nuevas</v>
      </c>
      <c r="DJ108" s="3" t="str">
        <f t="shared" si="378"/>
        <v>Nuevas</v>
      </c>
      <c r="DK108" s="3" t="str">
        <f t="shared" si="379"/>
        <v>Nuevas</v>
      </c>
      <c r="DL108" s="3" t="s">
        <v>99</v>
      </c>
      <c r="DM108" s="16" t="str">
        <f>+DM107</f>
        <v>e. Pescador/ Comercializador</v>
      </c>
      <c r="DN108" s="3" t="s">
        <v>87</v>
      </c>
      <c r="DO108" s="3" t="s">
        <v>213</v>
      </c>
      <c r="DP108" s="3" t="str">
        <f>+DP107</f>
        <v>Mi Gabito</v>
      </c>
      <c r="DQ108" s="3" t="s">
        <v>160</v>
      </c>
      <c r="DR108" s="3">
        <v>15</v>
      </c>
      <c r="DS108" s="77" t="s">
        <v>180</v>
      </c>
      <c r="DT108" s="3" t="s">
        <v>88</v>
      </c>
      <c r="DU108" s="3">
        <f t="shared" si="419"/>
        <v>285</v>
      </c>
      <c r="DV108" s="3" t="s">
        <v>216</v>
      </c>
      <c r="DW108" s="3" t="str">
        <f>+DW107</f>
        <v>Palangre</v>
      </c>
      <c r="DX108" s="3" t="str">
        <f t="shared" si="416"/>
        <v>Palangre</v>
      </c>
      <c r="DY108" s="3">
        <v>10000</v>
      </c>
      <c r="DZ108" s="3">
        <f t="shared" si="421"/>
        <v>0</v>
      </c>
      <c r="EA108" s="3">
        <f t="shared" si="426"/>
        <v>30000</v>
      </c>
      <c r="EB108" s="3">
        <v>10000</v>
      </c>
      <c r="EC108" s="3">
        <f>+EC107</f>
        <v>2000</v>
      </c>
      <c r="ED108" s="3">
        <f>+ED107</f>
        <v>3000</v>
      </c>
      <c r="EE108" s="3" t="str">
        <f t="shared" si="433"/>
        <v>6000/ Transporte</v>
      </c>
      <c r="EF108" s="3">
        <v>20000</v>
      </c>
      <c r="EG108" s="3" t="str">
        <f t="shared" si="434"/>
        <v>Albacora</v>
      </c>
      <c r="EH108" s="3" t="str">
        <f t="shared" si="434"/>
        <v>Dorado</v>
      </c>
      <c r="EI108" s="3" t="str">
        <f t="shared" si="434"/>
        <v>Jurel</v>
      </c>
      <c r="EJ108" s="3" t="str">
        <f t="shared" si="434"/>
        <v>Pez Vela</v>
      </c>
      <c r="EK108" s="3" t="str">
        <f t="shared" si="434"/>
        <v>kg</v>
      </c>
      <c r="EL108" s="3" t="str">
        <f t="shared" si="434"/>
        <v>kg</v>
      </c>
      <c r="EM108" s="3" t="str">
        <f t="shared" si="434"/>
        <v>kg</v>
      </c>
      <c r="EN108" s="3" t="str">
        <f t="shared" si="434"/>
        <v>kg</v>
      </c>
      <c r="EO108" s="3">
        <f t="shared" si="434"/>
        <v>7000</v>
      </c>
      <c r="EP108" s="3">
        <f t="shared" si="434"/>
        <v>7000</v>
      </c>
      <c r="EQ108" s="3">
        <f t="shared" si="435"/>
        <v>6000</v>
      </c>
      <c r="ER108" s="3">
        <f t="shared" si="435"/>
        <v>6000</v>
      </c>
      <c r="ES108" s="3" t="str">
        <f t="shared" si="435"/>
        <v>Albacora</v>
      </c>
      <c r="ET108" s="3" t="str">
        <f t="shared" si="435"/>
        <v>Dorado</v>
      </c>
      <c r="EU108" s="3" t="str">
        <f t="shared" si="435"/>
        <v>Jurel</v>
      </c>
      <c r="EV108" s="3" t="str">
        <f t="shared" si="435"/>
        <v>Pez Vela</v>
      </c>
      <c r="EW108" s="3" t="str">
        <f t="shared" si="435"/>
        <v>kg</v>
      </c>
      <c r="EX108" s="3" t="str">
        <f t="shared" si="435"/>
        <v>kg</v>
      </c>
      <c r="EY108" s="3" t="str">
        <f t="shared" si="435"/>
        <v>kg</v>
      </c>
      <c r="EZ108" s="3" t="str">
        <f t="shared" si="435"/>
        <v>kg</v>
      </c>
      <c r="FA108" s="3">
        <f t="shared" si="436"/>
        <v>7000</v>
      </c>
      <c r="FB108" s="3">
        <f t="shared" si="436"/>
        <v>7000</v>
      </c>
      <c r="FC108" s="3">
        <f t="shared" si="436"/>
        <v>6000</v>
      </c>
      <c r="FD108" s="3">
        <f t="shared" si="436"/>
        <v>6000</v>
      </c>
      <c r="FE108" s="3" t="s">
        <v>225</v>
      </c>
      <c r="FF108" s="3" t="str">
        <f>+FF107</f>
        <v>Barrio</v>
      </c>
      <c r="FG108" s="77" t="str">
        <f t="shared" ref="FG108:FG139" si="438">+FG107</f>
        <v>NO</v>
      </c>
      <c r="FH108" s="3">
        <f t="shared" si="429"/>
        <v>0</v>
      </c>
      <c r="FI108" s="3">
        <f t="shared" si="430"/>
        <v>0</v>
      </c>
      <c r="FJ108" s="3" t="str">
        <f>+FJ107</f>
        <v xml:space="preserve">Tiene una lancha pero esta averiada  hace 2 años </v>
      </c>
    </row>
    <row r="109" spans="1:166" x14ac:dyDescent="0.25">
      <c r="A109" s="29">
        <v>103</v>
      </c>
      <c r="B109" s="3" t="s">
        <v>810</v>
      </c>
      <c r="C109" s="3" t="s">
        <v>448</v>
      </c>
      <c r="D109" s="3" t="s">
        <v>811</v>
      </c>
      <c r="E109" s="3" t="s">
        <v>543</v>
      </c>
      <c r="F109" s="33" t="s">
        <v>133</v>
      </c>
      <c r="G109" s="36">
        <v>21608</v>
      </c>
      <c r="H109" s="3" t="str">
        <f t="shared" si="437"/>
        <v>SI</v>
      </c>
      <c r="I109" s="3" t="str">
        <f t="shared" si="437"/>
        <v>Subsidiado</v>
      </c>
      <c r="J109" s="3" t="str">
        <f t="shared" si="437"/>
        <v>NO</v>
      </c>
      <c r="K109" s="3" t="s">
        <v>1531</v>
      </c>
      <c r="L109" s="37">
        <v>12548168</v>
      </c>
      <c r="M109" s="77" t="s">
        <v>143</v>
      </c>
      <c r="N109" s="3">
        <f t="shared" si="431"/>
        <v>4215207</v>
      </c>
      <c r="O109" s="3">
        <v>3147881410</v>
      </c>
      <c r="P109" s="3" t="str">
        <f t="shared" si="365"/>
        <v>dirier69@hotmail.com</v>
      </c>
      <c r="Q109" s="3" t="s">
        <v>812</v>
      </c>
      <c r="R109" s="77" t="s">
        <v>7</v>
      </c>
      <c r="S109" s="3">
        <f t="shared" si="425"/>
        <v>0</v>
      </c>
      <c r="T109" s="3" t="s">
        <v>717</v>
      </c>
      <c r="U109" s="3">
        <f t="shared" si="299"/>
        <v>0</v>
      </c>
      <c r="V109" s="3">
        <f t="shared" si="300"/>
        <v>0</v>
      </c>
      <c r="W109" s="3" t="s">
        <v>776</v>
      </c>
      <c r="X109" s="3" t="s">
        <v>719</v>
      </c>
      <c r="Y109" s="3">
        <f t="shared" si="301"/>
        <v>0</v>
      </c>
      <c r="Z109" s="3">
        <f t="shared" si="302"/>
        <v>0</v>
      </c>
      <c r="AA109" s="95">
        <f t="shared" si="369"/>
        <v>9600000</v>
      </c>
      <c r="AB109" s="3">
        <v>4</v>
      </c>
      <c r="AC109" s="95">
        <v>7200000</v>
      </c>
      <c r="AD109" s="3" t="s">
        <v>88</v>
      </c>
      <c r="AE109" s="77" t="str">
        <f t="shared" si="432"/>
        <v>Banco</v>
      </c>
      <c r="AF109" s="3" t="str">
        <f t="shared" si="432"/>
        <v>De la Mujer</v>
      </c>
      <c r="AG109" s="3" t="s">
        <v>87</v>
      </c>
      <c r="AH109" s="3" t="s">
        <v>20</v>
      </c>
      <c r="AI109" s="3">
        <v>7</v>
      </c>
      <c r="AJ109" s="3" t="s">
        <v>807</v>
      </c>
      <c r="AK109" s="3">
        <v>1</v>
      </c>
      <c r="AL109" s="3" t="s">
        <v>842</v>
      </c>
      <c r="AM109" s="3" t="s">
        <v>833</v>
      </c>
      <c r="AN109" s="3">
        <f t="shared" si="232"/>
        <v>40828</v>
      </c>
      <c r="AO109" s="3" t="str">
        <f t="shared" si="233"/>
        <v>900937970-6</v>
      </c>
      <c r="AP109" s="3" t="str">
        <f t="shared" si="234"/>
        <v>NO</v>
      </c>
      <c r="AQ109" s="3">
        <f t="shared" si="235"/>
        <v>37</v>
      </c>
      <c r="AR109" s="3">
        <f t="shared" si="236"/>
        <v>37</v>
      </c>
      <c r="AS109" s="3" t="str">
        <f t="shared" si="237"/>
        <v>Jose Vicioso Villa</v>
      </c>
      <c r="AT109" s="3">
        <f t="shared" si="238"/>
        <v>12541337</v>
      </c>
      <c r="AU109" s="3" t="str">
        <f t="shared" si="239"/>
        <v>SI</v>
      </c>
      <c r="AV109" s="3">
        <f t="shared" si="240"/>
        <v>1</v>
      </c>
      <c r="AW109" s="3">
        <f t="shared" si="241"/>
        <v>1</v>
      </c>
      <c r="AX109" s="3">
        <f t="shared" si="380"/>
        <v>1</v>
      </c>
      <c r="AY109" s="3">
        <f t="shared" si="351"/>
        <v>0</v>
      </c>
      <c r="AZ109" s="3" t="str">
        <f t="shared" si="381"/>
        <v>Motor F. de Borda</v>
      </c>
      <c r="BA109" s="3" t="str">
        <f t="shared" si="323"/>
        <v>Motor F. de Borda</v>
      </c>
      <c r="BB109" s="3">
        <f t="shared" si="382"/>
        <v>50</v>
      </c>
      <c r="BC109" s="3">
        <f t="shared" si="324"/>
        <v>0</v>
      </c>
      <c r="BD109" s="3" t="str">
        <f t="shared" si="245"/>
        <v>NO</v>
      </c>
      <c r="BE109" s="3" t="str">
        <f t="shared" si="246"/>
        <v>Lancha curvina 250</v>
      </c>
      <c r="BF109" s="3" t="str">
        <f t="shared" si="325"/>
        <v>Lancha</v>
      </c>
      <c r="BG109" s="3" t="str">
        <f t="shared" si="326"/>
        <v>Botes</v>
      </c>
      <c r="BH109" s="3">
        <f t="shared" si="247"/>
        <v>1</v>
      </c>
      <c r="BI109" s="3">
        <f t="shared" si="344"/>
        <v>6</v>
      </c>
      <c r="BJ109" s="3">
        <f t="shared" si="345"/>
        <v>30</v>
      </c>
      <c r="BK109" s="3" t="str">
        <f t="shared" si="389"/>
        <v>Linea de Mano</v>
      </c>
      <c r="BL109" s="3" t="str">
        <f t="shared" si="390"/>
        <v>Palangre</v>
      </c>
      <c r="BM109" s="3" t="str">
        <f t="shared" si="391"/>
        <v>Nasa</v>
      </c>
      <c r="BN109" s="3" t="str">
        <f t="shared" si="383"/>
        <v>Nasa</v>
      </c>
      <c r="BO109" s="3">
        <f t="shared" si="346"/>
        <v>0</v>
      </c>
      <c r="BP109" s="3" t="str">
        <f t="shared" si="392"/>
        <v>Cojinoa</v>
      </c>
      <c r="BQ109" s="3" t="str">
        <f t="shared" si="393"/>
        <v>Pargo</v>
      </c>
      <c r="BR109" s="3" t="str">
        <f t="shared" si="394"/>
        <v>Sierra</v>
      </c>
      <c r="BS109" s="3" t="str">
        <f t="shared" si="395"/>
        <v>Picua</v>
      </c>
      <c r="BT109" s="3" t="str">
        <f t="shared" si="396"/>
        <v>Libra</v>
      </c>
      <c r="BU109" s="3" t="str">
        <f t="shared" si="397"/>
        <v>Libra</v>
      </c>
      <c r="BV109" s="3" t="str">
        <f t="shared" si="398"/>
        <v>Libra</v>
      </c>
      <c r="BW109" s="3" t="str">
        <f t="shared" si="399"/>
        <v>Libra</v>
      </c>
      <c r="BX109" s="3">
        <f t="shared" si="400"/>
        <v>4000</v>
      </c>
      <c r="BY109" s="3">
        <f t="shared" si="401"/>
        <v>7000</v>
      </c>
      <c r="BZ109" s="3">
        <f t="shared" si="402"/>
        <v>7000</v>
      </c>
      <c r="CA109" s="3">
        <f t="shared" si="403"/>
        <v>4000</v>
      </c>
      <c r="CB109" s="3" t="str">
        <f t="shared" si="404"/>
        <v>Cojinoa</v>
      </c>
      <c r="CC109" s="3" t="str">
        <f t="shared" si="405"/>
        <v>Pardo</v>
      </c>
      <c r="CD109" s="3" t="str">
        <f t="shared" si="406"/>
        <v>Sierra</v>
      </c>
      <c r="CE109" s="3" t="str">
        <f t="shared" si="407"/>
        <v>Picua</v>
      </c>
      <c r="CF109" s="3" t="str">
        <f t="shared" si="408"/>
        <v>Libra</v>
      </c>
      <c r="CG109" s="3" t="str">
        <f t="shared" si="409"/>
        <v>Libra</v>
      </c>
      <c r="CH109" s="3" t="str">
        <f t="shared" si="410"/>
        <v>Libra</v>
      </c>
      <c r="CI109" s="3" t="str">
        <f t="shared" si="411"/>
        <v>Libra</v>
      </c>
      <c r="CJ109" s="3">
        <f t="shared" si="412"/>
        <v>4000</v>
      </c>
      <c r="CK109" s="3">
        <f t="shared" si="413"/>
        <v>7000</v>
      </c>
      <c r="CL109" s="3">
        <f t="shared" si="414"/>
        <v>7000</v>
      </c>
      <c r="CM109" s="3">
        <f t="shared" si="415"/>
        <v>4000</v>
      </c>
      <c r="CN109" s="3" t="str">
        <f t="shared" si="384"/>
        <v>SI</v>
      </c>
      <c r="CO109" s="3">
        <f t="shared" si="385"/>
        <v>2</v>
      </c>
      <c r="CP109" s="3" t="str">
        <f t="shared" si="372"/>
        <v>D.P.S y Drummond</v>
      </c>
      <c r="CQ109" s="3" t="str">
        <f t="shared" si="373"/>
        <v>D.P.S.Y DRUMMOND</v>
      </c>
      <c r="CR109" s="3" t="str">
        <f t="shared" si="251"/>
        <v>Lancha</v>
      </c>
      <c r="CS109" s="3" t="str">
        <f t="shared" si="252"/>
        <v>GPS</v>
      </c>
      <c r="CT109" s="3" t="str">
        <f t="shared" si="253"/>
        <v>Chalecos</v>
      </c>
      <c r="CU109" s="3" t="str">
        <f t="shared" si="354"/>
        <v>Anzuelos</v>
      </c>
      <c r="CV109" s="3" t="str">
        <f t="shared" si="355"/>
        <v>Tables</v>
      </c>
      <c r="CW109" s="3">
        <f t="shared" si="254"/>
        <v>1</v>
      </c>
      <c r="CX109" s="3">
        <f t="shared" si="255"/>
        <v>1</v>
      </c>
      <c r="CY109" s="3">
        <f t="shared" si="256"/>
        <v>5</v>
      </c>
      <c r="CZ109" s="3">
        <f t="shared" si="374"/>
        <v>10</v>
      </c>
      <c r="DA109" s="3">
        <f t="shared" si="375"/>
        <v>9</v>
      </c>
      <c r="DB109" s="3" t="str">
        <f t="shared" si="386"/>
        <v>SI</v>
      </c>
      <c r="DC109" s="3" t="str">
        <f t="shared" si="387"/>
        <v>SI</v>
      </c>
      <c r="DD109" s="3" t="str">
        <f t="shared" si="388"/>
        <v>SI</v>
      </c>
      <c r="DE109" s="3" t="str">
        <f t="shared" si="376"/>
        <v>SI</v>
      </c>
      <c r="DF109" s="3" t="str">
        <f t="shared" si="377"/>
        <v>SI</v>
      </c>
      <c r="DG109" s="3" t="str">
        <f t="shared" si="260"/>
        <v>Nuevas</v>
      </c>
      <c r="DH109" s="3" t="str">
        <f t="shared" si="261"/>
        <v>Nuevas</v>
      </c>
      <c r="DI109" s="3" t="str">
        <f t="shared" si="262"/>
        <v>Nuevas</v>
      </c>
      <c r="DJ109" s="3" t="str">
        <f t="shared" si="378"/>
        <v>Nuevas</v>
      </c>
      <c r="DK109" s="3" t="str">
        <f t="shared" si="379"/>
        <v>Nuevas</v>
      </c>
      <c r="DL109" s="3" t="s">
        <v>99</v>
      </c>
      <c r="DM109" s="16" t="s">
        <v>1456</v>
      </c>
      <c r="DN109" s="3" t="s">
        <v>87</v>
      </c>
      <c r="DO109" s="3" t="s">
        <v>213</v>
      </c>
      <c r="DP109" s="3" t="s">
        <v>813</v>
      </c>
      <c r="DQ109" s="3" t="s">
        <v>160</v>
      </c>
      <c r="DR109" s="3">
        <v>15</v>
      </c>
      <c r="DS109" s="77" t="s">
        <v>8</v>
      </c>
      <c r="DT109" s="3" t="str">
        <f>+DT108</f>
        <v>NO</v>
      </c>
      <c r="DU109" s="3">
        <f t="shared" si="419"/>
        <v>285</v>
      </c>
      <c r="DV109" s="3" t="s">
        <v>216</v>
      </c>
      <c r="DW109" s="3" t="str">
        <f>+DW108</f>
        <v>Palangre</v>
      </c>
      <c r="DX109" s="3" t="str">
        <f t="shared" si="416"/>
        <v>Palangre</v>
      </c>
      <c r="DY109" s="3">
        <v>15000</v>
      </c>
      <c r="DZ109" s="3">
        <f t="shared" si="421"/>
        <v>0</v>
      </c>
      <c r="EA109" s="3">
        <f t="shared" si="426"/>
        <v>30000</v>
      </c>
      <c r="EB109" s="3">
        <v>5000</v>
      </c>
      <c r="EC109" s="3">
        <v>3000</v>
      </c>
      <c r="ED109" s="3">
        <v>10000</v>
      </c>
      <c r="EE109" s="3" t="str">
        <f t="shared" si="433"/>
        <v>6000/ Transporte</v>
      </c>
      <c r="EF109" s="3">
        <v>33000</v>
      </c>
      <c r="EG109" s="3" t="s">
        <v>220</v>
      </c>
      <c r="EH109" s="3" t="s">
        <v>261</v>
      </c>
      <c r="EI109" s="3" t="str">
        <f t="shared" ref="EI109:EJ111" si="439">+EI108</f>
        <v>Jurel</v>
      </c>
      <c r="EJ109" s="3" t="str">
        <f t="shared" si="439"/>
        <v>Pez Vela</v>
      </c>
      <c r="EK109" s="3" t="s">
        <v>263</v>
      </c>
      <c r="EL109" s="3" t="s">
        <v>263</v>
      </c>
      <c r="EM109" s="3" t="str">
        <f t="shared" ref="EM109:EN111" si="440">+EM108</f>
        <v>kg</v>
      </c>
      <c r="EN109" s="3" t="str">
        <f t="shared" si="440"/>
        <v>kg</v>
      </c>
      <c r="EO109" s="3">
        <v>5000</v>
      </c>
      <c r="EP109" s="3">
        <v>5000</v>
      </c>
      <c r="EQ109" s="3">
        <f t="shared" ref="EQ109:ER111" si="441">+EQ108</f>
        <v>6000</v>
      </c>
      <c r="ER109" s="3">
        <f t="shared" si="441"/>
        <v>6000</v>
      </c>
      <c r="ES109" s="3" t="s">
        <v>220</v>
      </c>
      <c r="ET109" s="3" t="s">
        <v>261</v>
      </c>
      <c r="EU109" s="3" t="str">
        <f t="shared" ref="EU109:EU134" si="442">+EU108</f>
        <v>Jurel</v>
      </c>
      <c r="EV109" s="3" t="str">
        <f t="shared" ref="EV109:EV134" si="443">+EV108</f>
        <v>Pez Vela</v>
      </c>
      <c r="EW109" s="3" t="str">
        <f t="shared" ref="EW109:EW134" si="444">+EW108</f>
        <v>kg</v>
      </c>
      <c r="EX109" s="3" t="str">
        <f t="shared" ref="EX109:EX134" si="445">+EX108</f>
        <v>kg</v>
      </c>
      <c r="EY109" s="3" t="str">
        <f t="shared" ref="EY109:EY134" si="446">+EY108</f>
        <v>kg</v>
      </c>
      <c r="EZ109" s="3" t="str">
        <f t="shared" ref="EZ109:EZ134" si="447">+EZ108</f>
        <v>kg</v>
      </c>
      <c r="FA109" s="3">
        <v>7000</v>
      </c>
      <c r="FB109" s="3">
        <v>5000</v>
      </c>
      <c r="FC109" s="3">
        <f t="shared" ref="FC109:FC134" si="448">+FC108</f>
        <v>6000</v>
      </c>
      <c r="FD109" s="3">
        <f t="shared" ref="FD109:FD134" si="449">+FD108</f>
        <v>6000</v>
      </c>
      <c r="FE109" s="3" t="s">
        <v>225</v>
      </c>
      <c r="FF109" s="3" t="str">
        <f>+FF108</f>
        <v>Barrio</v>
      </c>
      <c r="FG109" s="77" t="str">
        <f t="shared" si="438"/>
        <v>NO</v>
      </c>
      <c r="FH109" s="3">
        <f t="shared" si="429"/>
        <v>0</v>
      </c>
      <c r="FI109" s="3">
        <f t="shared" si="430"/>
        <v>0</v>
      </c>
      <c r="FJ109" s="3" t="str">
        <f>+FJ108</f>
        <v xml:space="preserve">Tiene una lancha pero esta averiada  hace 2 años </v>
      </c>
    </row>
    <row r="110" spans="1:166" x14ac:dyDescent="0.25">
      <c r="A110" s="29">
        <v>104</v>
      </c>
      <c r="B110" s="3" t="s">
        <v>501</v>
      </c>
      <c r="C110" s="3" t="s">
        <v>419</v>
      </c>
      <c r="D110" s="3" t="s">
        <v>814</v>
      </c>
      <c r="E110" s="3" t="s">
        <v>312</v>
      </c>
      <c r="F110" s="33" t="s">
        <v>133</v>
      </c>
      <c r="G110" s="36">
        <v>19787</v>
      </c>
      <c r="H110" s="3" t="str">
        <f t="shared" si="437"/>
        <v>SI</v>
      </c>
      <c r="I110" s="3" t="str">
        <f t="shared" si="437"/>
        <v>Subsidiado</v>
      </c>
      <c r="J110" s="3" t="str">
        <f t="shared" si="437"/>
        <v>NO</v>
      </c>
      <c r="K110" s="3" t="s">
        <v>1531</v>
      </c>
      <c r="L110" s="37">
        <v>12545178</v>
      </c>
      <c r="M110" s="77" t="s">
        <v>144</v>
      </c>
      <c r="N110" s="3">
        <f t="shared" si="431"/>
        <v>4215207</v>
      </c>
      <c r="O110" s="3">
        <v>3022489484</v>
      </c>
      <c r="P110" s="3" t="str">
        <f t="shared" si="365"/>
        <v>dirier69@hotmail.com</v>
      </c>
      <c r="Q110" s="3" t="s">
        <v>815</v>
      </c>
      <c r="R110" s="77" t="s">
        <v>149</v>
      </c>
      <c r="S110" s="3">
        <f t="shared" si="425"/>
        <v>0</v>
      </c>
      <c r="T110" s="3" t="s">
        <v>717</v>
      </c>
      <c r="U110" s="3">
        <f t="shared" si="299"/>
        <v>0</v>
      </c>
      <c r="V110" s="3">
        <f t="shared" si="300"/>
        <v>0</v>
      </c>
      <c r="W110" s="3" t="s">
        <v>859</v>
      </c>
      <c r="X110" s="3" t="s">
        <v>719</v>
      </c>
      <c r="Y110" s="3">
        <f t="shared" si="301"/>
        <v>0</v>
      </c>
      <c r="Z110" s="3">
        <f t="shared" si="302"/>
        <v>0</v>
      </c>
      <c r="AA110" s="95">
        <f t="shared" si="369"/>
        <v>9600000</v>
      </c>
      <c r="AB110" s="3">
        <v>5</v>
      </c>
      <c r="AC110" s="95">
        <v>8400000</v>
      </c>
      <c r="AD110" s="3" t="s">
        <v>88</v>
      </c>
      <c r="AE110" s="77" t="str">
        <f t="shared" si="432"/>
        <v>Banco</v>
      </c>
      <c r="AF110" s="3" t="str">
        <f t="shared" si="432"/>
        <v>De la Mujer</v>
      </c>
      <c r="AG110" s="3" t="s">
        <v>87</v>
      </c>
      <c r="AH110" s="3" t="s">
        <v>20</v>
      </c>
      <c r="AI110" s="3">
        <v>7</v>
      </c>
      <c r="AJ110" s="3" t="s">
        <v>807</v>
      </c>
      <c r="AK110" s="3">
        <v>1</v>
      </c>
      <c r="AL110" s="3" t="s">
        <v>842</v>
      </c>
      <c r="AM110" s="3" t="s">
        <v>833</v>
      </c>
      <c r="AN110" s="3">
        <f t="shared" si="232"/>
        <v>40828</v>
      </c>
      <c r="AO110" s="3" t="str">
        <f t="shared" si="233"/>
        <v>900937970-6</v>
      </c>
      <c r="AP110" s="3" t="str">
        <f t="shared" si="234"/>
        <v>NO</v>
      </c>
      <c r="AQ110" s="3">
        <f t="shared" si="235"/>
        <v>37</v>
      </c>
      <c r="AR110" s="3">
        <f t="shared" si="236"/>
        <v>37</v>
      </c>
      <c r="AS110" s="3" t="str">
        <f t="shared" si="237"/>
        <v>Jose Vicioso Villa</v>
      </c>
      <c r="AT110" s="3">
        <f t="shared" si="238"/>
        <v>12541337</v>
      </c>
      <c r="AU110" s="3" t="str">
        <f t="shared" si="239"/>
        <v>SI</v>
      </c>
      <c r="AV110" s="3">
        <f t="shared" si="240"/>
        <v>1</v>
      </c>
      <c r="AW110" s="3">
        <f t="shared" si="241"/>
        <v>1</v>
      </c>
      <c r="AX110" s="3">
        <f t="shared" si="380"/>
        <v>1</v>
      </c>
      <c r="AY110" s="3">
        <f t="shared" si="351"/>
        <v>0</v>
      </c>
      <c r="AZ110" s="3" t="str">
        <f t="shared" si="381"/>
        <v>Motor F. de Borda</v>
      </c>
      <c r="BA110" s="3" t="str">
        <f t="shared" si="323"/>
        <v>Motor F. de Borda</v>
      </c>
      <c r="BB110" s="3">
        <f t="shared" si="382"/>
        <v>50</v>
      </c>
      <c r="BC110" s="3">
        <f t="shared" si="324"/>
        <v>0</v>
      </c>
      <c r="BD110" s="3" t="str">
        <f t="shared" si="245"/>
        <v>NO</v>
      </c>
      <c r="BE110" s="3" t="str">
        <f t="shared" si="246"/>
        <v>Lancha curvina 250</v>
      </c>
      <c r="BF110" s="3" t="str">
        <f t="shared" si="325"/>
        <v>Lancha</v>
      </c>
      <c r="BG110" s="3" t="str">
        <f t="shared" si="326"/>
        <v>Botes</v>
      </c>
      <c r="BH110" s="3">
        <f t="shared" si="247"/>
        <v>1</v>
      </c>
      <c r="BI110" s="3">
        <f t="shared" si="344"/>
        <v>6</v>
      </c>
      <c r="BJ110" s="3">
        <f t="shared" si="345"/>
        <v>30</v>
      </c>
      <c r="BK110" s="3" t="str">
        <f t="shared" si="389"/>
        <v>Linea de Mano</v>
      </c>
      <c r="BL110" s="3" t="str">
        <f t="shared" si="390"/>
        <v>Palangre</v>
      </c>
      <c r="BM110" s="3" t="str">
        <f t="shared" si="391"/>
        <v>Nasa</v>
      </c>
      <c r="BN110" s="3" t="str">
        <f t="shared" si="383"/>
        <v>Nasa</v>
      </c>
      <c r="BO110" s="3">
        <f t="shared" si="346"/>
        <v>0</v>
      </c>
      <c r="BP110" s="3" t="str">
        <f t="shared" si="392"/>
        <v>Cojinoa</v>
      </c>
      <c r="BQ110" s="3" t="str">
        <f t="shared" si="393"/>
        <v>Pargo</v>
      </c>
      <c r="BR110" s="3" t="str">
        <f t="shared" si="394"/>
        <v>Sierra</v>
      </c>
      <c r="BS110" s="3" t="str">
        <f t="shared" si="395"/>
        <v>Picua</v>
      </c>
      <c r="BT110" s="3" t="str">
        <f t="shared" si="396"/>
        <v>Libra</v>
      </c>
      <c r="BU110" s="3" t="str">
        <f t="shared" si="397"/>
        <v>Libra</v>
      </c>
      <c r="BV110" s="3" t="str">
        <f t="shared" si="398"/>
        <v>Libra</v>
      </c>
      <c r="BW110" s="3" t="str">
        <f t="shared" si="399"/>
        <v>Libra</v>
      </c>
      <c r="BX110" s="3">
        <f t="shared" si="400"/>
        <v>4000</v>
      </c>
      <c r="BY110" s="3">
        <f t="shared" si="401"/>
        <v>7000</v>
      </c>
      <c r="BZ110" s="3">
        <f t="shared" si="402"/>
        <v>7000</v>
      </c>
      <c r="CA110" s="3">
        <f t="shared" si="403"/>
        <v>4000</v>
      </c>
      <c r="CB110" s="3" t="str">
        <f t="shared" si="404"/>
        <v>Cojinoa</v>
      </c>
      <c r="CC110" s="3" t="str">
        <f t="shared" si="405"/>
        <v>Pardo</v>
      </c>
      <c r="CD110" s="3" t="str">
        <f t="shared" si="406"/>
        <v>Sierra</v>
      </c>
      <c r="CE110" s="3" t="str">
        <f t="shared" si="407"/>
        <v>Picua</v>
      </c>
      <c r="CF110" s="3" t="str">
        <f t="shared" si="408"/>
        <v>Libra</v>
      </c>
      <c r="CG110" s="3" t="str">
        <f t="shared" si="409"/>
        <v>Libra</v>
      </c>
      <c r="CH110" s="3" t="str">
        <f t="shared" si="410"/>
        <v>Libra</v>
      </c>
      <c r="CI110" s="3" t="str">
        <f t="shared" si="411"/>
        <v>Libra</v>
      </c>
      <c r="CJ110" s="3">
        <f t="shared" si="412"/>
        <v>4000</v>
      </c>
      <c r="CK110" s="3">
        <f t="shared" si="413"/>
        <v>7000</v>
      </c>
      <c r="CL110" s="3">
        <f t="shared" si="414"/>
        <v>7000</v>
      </c>
      <c r="CM110" s="3">
        <f t="shared" si="415"/>
        <v>4000</v>
      </c>
      <c r="CN110" s="3" t="str">
        <f t="shared" si="384"/>
        <v>SI</v>
      </c>
      <c r="CO110" s="3">
        <f t="shared" si="385"/>
        <v>2</v>
      </c>
      <c r="CP110" s="3" t="str">
        <f t="shared" si="372"/>
        <v>D.P.S y Drummond</v>
      </c>
      <c r="CQ110" s="3" t="str">
        <f t="shared" si="373"/>
        <v>D.P.S.Y DRUMMOND</v>
      </c>
      <c r="CR110" s="3" t="str">
        <f t="shared" si="251"/>
        <v>Lancha</v>
      </c>
      <c r="CS110" s="3" t="str">
        <f t="shared" si="252"/>
        <v>GPS</v>
      </c>
      <c r="CT110" s="3" t="str">
        <f t="shared" si="253"/>
        <v>Chalecos</v>
      </c>
      <c r="CU110" s="3" t="str">
        <f t="shared" si="354"/>
        <v>Anzuelos</v>
      </c>
      <c r="CV110" s="3" t="str">
        <f t="shared" si="355"/>
        <v>Tables</v>
      </c>
      <c r="CW110" s="3">
        <f t="shared" si="254"/>
        <v>1</v>
      </c>
      <c r="CX110" s="3">
        <f t="shared" si="255"/>
        <v>1</v>
      </c>
      <c r="CY110" s="3">
        <f t="shared" si="256"/>
        <v>5</v>
      </c>
      <c r="CZ110" s="3">
        <f t="shared" si="374"/>
        <v>10</v>
      </c>
      <c r="DA110" s="3">
        <f t="shared" si="375"/>
        <v>9</v>
      </c>
      <c r="DB110" s="3" t="str">
        <f t="shared" si="386"/>
        <v>SI</v>
      </c>
      <c r="DC110" s="3" t="str">
        <f t="shared" si="387"/>
        <v>SI</v>
      </c>
      <c r="DD110" s="3" t="str">
        <f t="shared" si="388"/>
        <v>SI</v>
      </c>
      <c r="DE110" s="3" t="str">
        <f t="shared" si="376"/>
        <v>SI</v>
      </c>
      <c r="DF110" s="3" t="str">
        <f t="shared" si="377"/>
        <v>SI</v>
      </c>
      <c r="DG110" s="3" t="str">
        <f t="shared" si="260"/>
        <v>Nuevas</v>
      </c>
      <c r="DH110" s="3" t="str">
        <f t="shared" si="261"/>
        <v>Nuevas</v>
      </c>
      <c r="DI110" s="3" t="str">
        <f t="shared" si="262"/>
        <v>Nuevas</v>
      </c>
      <c r="DJ110" s="3" t="str">
        <f t="shared" si="378"/>
        <v>Nuevas</v>
      </c>
      <c r="DK110" s="3" t="str">
        <f t="shared" si="379"/>
        <v>Nuevas</v>
      </c>
      <c r="DL110" s="3" t="s">
        <v>99</v>
      </c>
      <c r="DM110" s="16" t="s">
        <v>1456</v>
      </c>
      <c r="DN110" s="3" t="s">
        <v>87</v>
      </c>
      <c r="DO110" s="3" t="s">
        <v>213</v>
      </c>
      <c r="DP110" s="3" t="str">
        <f>+DP109</f>
        <v>La Victoria</v>
      </c>
      <c r="DQ110" s="3" t="s">
        <v>160</v>
      </c>
      <c r="DR110" s="3">
        <v>15</v>
      </c>
      <c r="DS110" s="77" t="s">
        <v>8</v>
      </c>
      <c r="DT110" s="3" t="s">
        <v>88</v>
      </c>
      <c r="DU110" s="3">
        <f t="shared" si="419"/>
        <v>285</v>
      </c>
      <c r="DV110" s="3" t="s">
        <v>216</v>
      </c>
      <c r="DW110" s="3" t="str">
        <f>+DW109</f>
        <v>Palangre</v>
      </c>
      <c r="DX110" s="3" t="str">
        <f t="shared" si="416"/>
        <v>Palangre</v>
      </c>
      <c r="DY110" s="3">
        <v>15000</v>
      </c>
      <c r="DZ110" s="3">
        <f t="shared" si="421"/>
        <v>0</v>
      </c>
      <c r="EA110" s="3">
        <f t="shared" si="426"/>
        <v>30000</v>
      </c>
      <c r="EB110" s="3">
        <v>12000</v>
      </c>
      <c r="EC110" s="3">
        <v>2000</v>
      </c>
      <c r="ED110" s="3">
        <f t="shared" ref="ED110:ED116" si="450">+ED109</f>
        <v>10000</v>
      </c>
      <c r="EE110" s="3" t="str">
        <f t="shared" si="433"/>
        <v>6000/ Transporte</v>
      </c>
      <c r="EF110" s="3">
        <v>29000</v>
      </c>
      <c r="EG110" s="3" t="str">
        <f>+EG109</f>
        <v>Ojo Gordo</v>
      </c>
      <c r="EH110" s="3" t="str">
        <f>+EH109</f>
        <v>Cojinoa</v>
      </c>
      <c r="EI110" s="3" t="str">
        <f t="shared" si="439"/>
        <v>Jurel</v>
      </c>
      <c r="EJ110" s="3" t="str">
        <f t="shared" si="439"/>
        <v>Pez Vela</v>
      </c>
      <c r="EK110" s="3" t="str">
        <f>+EK109</f>
        <v>Mano</v>
      </c>
      <c r="EL110" s="3" t="str">
        <f>+EL109</f>
        <v>Mano</v>
      </c>
      <c r="EM110" s="3" t="str">
        <f t="shared" si="440"/>
        <v>kg</v>
      </c>
      <c r="EN110" s="3" t="str">
        <f t="shared" si="440"/>
        <v>kg</v>
      </c>
      <c r="EO110" s="3">
        <f>+EO109</f>
        <v>5000</v>
      </c>
      <c r="EP110" s="3">
        <f>+EP109</f>
        <v>5000</v>
      </c>
      <c r="EQ110" s="3">
        <f t="shared" si="441"/>
        <v>6000</v>
      </c>
      <c r="ER110" s="3">
        <f t="shared" si="441"/>
        <v>6000</v>
      </c>
      <c r="ES110" s="3" t="str">
        <f t="shared" ref="ES110:ES134" si="451">+ES109</f>
        <v>Ojo Gordo</v>
      </c>
      <c r="ET110" s="3" t="str">
        <f t="shared" ref="ET110:ET134" si="452">+ET109</f>
        <v>Cojinoa</v>
      </c>
      <c r="EU110" s="3" t="str">
        <f t="shared" si="442"/>
        <v>Jurel</v>
      </c>
      <c r="EV110" s="3" t="str">
        <f t="shared" si="443"/>
        <v>Pez Vela</v>
      </c>
      <c r="EW110" s="3" t="str">
        <f t="shared" si="444"/>
        <v>kg</v>
      </c>
      <c r="EX110" s="3" t="str">
        <f t="shared" si="445"/>
        <v>kg</v>
      </c>
      <c r="EY110" s="3" t="str">
        <f t="shared" si="446"/>
        <v>kg</v>
      </c>
      <c r="EZ110" s="3" t="str">
        <f t="shared" si="447"/>
        <v>kg</v>
      </c>
      <c r="FA110" s="3">
        <f t="shared" ref="FA110:FA134" si="453">+FA109</f>
        <v>7000</v>
      </c>
      <c r="FB110" s="3">
        <f t="shared" ref="FB110:FB134" si="454">+FB109</f>
        <v>5000</v>
      </c>
      <c r="FC110" s="3">
        <f t="shared" si="448"/>
        <v>6000</v>
      </c>
      <c r="FD110" s="3">
        <f t="shared" si="449"/>
        <v>6000</v>
      </c>
      <c r="FE110" s="3" t="s">
        <v>225</v>
      </c>
      <c r="FF110" s="3" t="str">
        <f>+FF109</f>
        <v>Barrio</v>
      </c>
      <c r="FG110" s="77" t="str">
        <f t="shared" si="438"/>
        <v>NO</v>
      </c>
      <c r="FH110" s="3">
        <f t="shared" si="429"/>
        <v>0</v>
      </c>
      <c r="FI110" s="3">
        <f t="shared" si="430"/>
        <v>0</v>
      </c>
      <c r="FJ110" s="3" t="str">
        <f>+FJ109</f>
        <v xml:space="preserve">Tiene una lancha pero esta averiada  hace 2 años </v>
      </c>
    </row>
    <row r="111" spans="1:166" x14ac:dyDescent="0.25">
      <c r="A111" s="29">
        <v>105</v>
      </c>
      <c r="B111" s="3" t="s">
        <v>426</v>
      </c>
      <c r="C111" s="3" t="s">
        <v>816</v>
      </c>
      <c r="D111" s="3" t="s">
        <v>256</v>
      </c>
      <c r="E111" s="3" t="s">
        <v>817</v>
      </c>
      <c r="F111" s="33" t="s">
        <v>133</v>
      </c>
      <c r="G111" s="36">
        <v>21172</v>
      </c>
      <c r="H111" s="3" t="s">
        <v>87</v>
      </c>
      <c r="I111" s="3" t="s">
        <v>137</v>
      </c>
      <c r="J111" s="3" t="s">
        <v>88</v>
      </c>
      <c r="K111" s="3" t="s">
        <v>1531</v>
      </c>
      <c r="L111" s="37">
        <v>12545759</v>
      </c>
      <c r="M111" s="77" t="s">
        <v>143</v>
      </c>
      <c r="N111" s="3">
        <f t="shared" si="431"/>
        <v>4215207</v>
      </c>
      <c r="O111" s="3">
        <v>3014413267</v>
      </c>
      <c r="P111" s="3" t="str">
        <f t="shared" si="365"/>
        <v>dirier69@hotmail.com</v>
      </c>
      <c r="Q111" s="3" t="s">
        <v>860</v>
      </c>
      <c r="R111" s="77" t="s">
        <v>148</v>
      </c>
      <c r="S111" s="3">
        <f t="shared" si="425"/>
        <v>0</v>
      </c>
      <c r="T111" s="3" t="s">
        <v>717</v>
      </c>
      <c r="U111" s="3">
        <f t="shared" si="299"/>
        <v>0</v>
      </c>
      <c r="V111" s="3">
        <f t="shared" si="300"/>
        <v>0</v>
      </c>
      <c r="W111" s="3" t="s">
        <v>861</v>
      </c>
      <c r="X111" s="3" t="s">
        <v>719</v>
      </c>
      <c r="Y111" s="3">
        <f t="shared" si="301"/>
        <v>0</v>
      </c>
      <c r="Z111" s="3">
        <f t="shared" si="302"/>
        <v>0</v>
      </c>
      <c r="AA111" s="95">
        <f t="shared" si="369"/>
        <v>9600000</v>
      </c>
      <c r="AB111" s="3">
        <v>3</v>
      </c>
      <c r="AC111" s="95">
        <v>8400000</v>
      </c>
      <c r="AD111" s="3" t="s">
        <v>88</v>
      </c>
      <c r="AE111" s="77" t="str">
        <f t="shared" si="432"/>
        <v>Banco</v>
      </c>
      <c r="AF111" s="3" t="str">
        <f t="shared" si="432"/>
        <v>De la Mujer</v>
      </c>
      <c r="AG111" s="3" t="s">
        <v>87</v>
      </c>
      <c r="AH111" s="3" t="s">
        <v>20</v>
      </c>
      <c r="AI111" s="3">
        <v>6</v>
      </c>
      <c r="AJ111" s="3" t="str">
        <f t="shared" ref="AJ111:AK115" si="455">+AJ110</f>
        <v>Cooperativa</v>
      </c>
      <c r="AK111" s="3">
        <f t="shared" si="455"/>
        <v>1</v>
      </c>
      <c r="AL111" s="3" t="s">
        <v>842</v>
      </c>
      <c r="AM111" s="3" t="s">
        <v>833</v>
      </c>
      <c r="AN111" s="3">
        <f t="shared" si="232"/>
        <v>40828</v>
      </c>
      <c r="AO111" s="3" t="str">
        <f t="shared" si="233"/>
        <v>900937970-6</v>
      </c>
      <c r="AP111" s="3" t="str">
        <f t="shared" si="234"/>
        <v>NO</v>
      </c>
      <c r="AQ111" s="3">
        <f t="shared" si="235"/>
        <v>37</v>
      </c>
      <c r="AR111" s="3">
        <f t="shared" si="236"/>
        <v>37</v>
      </c>
      <c r="AS111" s="3" t="str">
        <f t="shared" si="237"/>
        <v>Jose Vicioso Villa</v>
      </c>
      <c r="AT111" s="3">
        <f t="shared" si="238"/>
        <v>12541337</v>
      </c>
      <c r="AU111" s="3" t="str">
        <f t="shared" si="239"/>
        <v>SI</v>
      </c>
      <c r="AV111" s="3">
        <f t="shared" si="240"/>
        <v>1</v>
      </c>
      <c r="AW111" s="3">
        <f t="shared" si="241"/>
        <v>1</v>
      </c>
      <c r="AX111" s="3">
        <f t="shared" si="380"/>
        <v>1</v>
      </c>
      <c r="AY111" s="3">
        <f t="shared" si="351"/>
        <v>0</v>
      </c>
      <c r="AZ111" s="3" t="str">
        <f t="shared" si="381"/>
        <v>Motor F. de Borda</v>
      </c>
      <c r="BA111" s="3" t="str">
        <f t="shared" si="323"/>
        <v>Motor F. de Borda</v>
      </c>
      <c r="BB111" s="3">
        <f t="shared" si="382"/>
        <v>50</v>
      </c>
      <c r="BC111" s="3">
        <f t="shared" si="324"/>
        <v>0</v>
      </c>
      <c r="BD111" s="3" t="str">
        <f t="shared" si="245"/>
        <v>NO</v>
      </c>
      <c r="BE111" s="3" t="str">
        <f t="shared" si="246"/>
        <v>Lancha curvina 250</v>
      </c>
      <c r="BF111" s="3" t="str">
        <f t="shared" si="325"/>
        <v>Lancha</v>
      </c>
      <c r="BG111" s="3" t="str">
        <f t="shared" si="326"/>
        <v>Botes</v>
      </c>
      <c r="BH111" s="3">
        <f t="shared" si="247"/>
        <v>1</v>
      </c>
      <c r="BI111" s="3">
        <f t="shared" si="344"/>
        <v>6</v>
      </c>
      <c r="BJ111" s="3">
        <f t="shared" si="345"/>
        <v>30</v>
      </c>
      <c r="BK111" s="3" t="str">
        <f t="shared" si="389"/>
        <v>Linea de Mano</v>
      </c>
      <c r="BL111" s="3" t="str">
        <f t="shared" si="390"/>
        <v>Palangre</v>
      </c>
      <c r="BM111" s="3" t="str">
        <f t="shared" si="391"/>
        <v>Nasa</v>
      </c>
      <c r="BN111" s="3" t="str">
        <f t="shared" si="383"/>
        <v>Nasa</v>
      </c>
      <c r="BO111" s="3">
        <f t="shared" si="346"/>
        <v>0</v>
      </c>
      <c r="BP111" s="3" t="str">
        <f t="shared" si="392"/>
        <v>Cojinoa</v>
      </c>
      <c r="BQ111" s="3" t="str">
        <f t="shared" si="393"/>
        <v>Pargo</v>
      </c>
      <c r="BR111" s="3" t="str">
        <f t="shared" si="394"/>
        <v>Sierra</v>
      </c>
      <c r="BS111" s="3" t="str">
        <f t="shared" si="395"/>
        <v>Picua</v>
      </c>
      <c r="BT111" s="3" t="str">
        <f t="shared" si="396"/>
        <v>Libra</v>
      </c>
      <c r="BU111" s="3" t="str">
        <f t="shared" si="397"/>
        <v>Libra</v>
      </c>
      <c r="BV111" s="3" t="str">
        <f t="shared" si="398"/>
        <v>Libra</v>
      </c>
      <c r="BW111" s="3" t="str">
        <f t="shared" si="399"/>
        <v>Libra</v>
      </c>
      <c r="BX111" s="3">
        <f t="shared" si="400"/>
        <v>4000</v>
      </c>
      <c r="BY111" s="3">
        <f t="shared" si="401"/>
        <v>7000</v>
      </c>
      <c r="BZ111" s="3">
        <f t="shared" si="402"/>
        <v>7000</v>
      </c>
      <c r="CA111" s="3">
        <f t="shared" si="403"/>
        <v>4000</v>
      </c>
      <c r="CB111" s="3" t="str">
        <f t="shared" si="404"/>
        <v>Cojinoa</v>
      </c>
      <c r="CC111" s="3" t="str">
        <f t="shared" si="405"/>
        <v>Pardo</v>
      </c>
      <c r="CD111" s="3" t="str">
        <f t="shared" si="406"/>
        <v>Sierra</v>
      </c>
      <c r="CE111" s="3" t="str">
        <f t="shared" si="407"/>
        <v>Picua</v>
      </c>
      <c r="CF111" s="3" t="str">
        <f t="shared" si="408"/>
        <v>Libra</v>
      </c>
      <c r="CG111" s="3" t="str">
        <f t="shared" si="409"/>
        <v>Libra</v>
      </c>
      <c r="CH111" s="3" t="str">
        <f t="shared" si="410"/>
        <v>Libra</v>
      </c>
      <c r="CI111" s="3" t="str">
        <f t="shared" si="411"/>
        <v>Libra</v>
      </c>
      <c r="CJ111" s="3">
        <f t="shared" si="412"/>
        <v>4000</v>
      </c>
      <c r="CK111" s="3">
        <f t="shared" si="413"/>
        <v>7000</v>
      </c>
      <c r="CL111" s="3">
        <f t="shared" si="414"/>
        <v>7000</v>
      </c>
      <c r="CM111" s="3">
        <f t="shared" si="415"/>
        <v>4000</v>
      </c>
      <c r="CN111" s="3" t="str">
        <f t="shared" si="384"/>
        <v>SI</v>
      </c>
      <c r="CO111" s="3">
        <f t="shared" si="385"/>
        <v>2</v>
      </c>
      <c r="CP111" s="3" t="str">
        <f t="shared" si="372"/>
        <v>D.P.S y Drummond</v>
      </c>
      <c r="CQ111" s="3" t="str">
        <f t="shared" si="373"/>
        <v>D.P.S.Y DRUMMOND</v>
      </c>
      <c r="CR111" s="3" t="str">
        <f t="shared" si="251"/>
        <v>Lancha</v>
      </c>
      <c r="CS111" s="3" t="str">
        <f t="shared" si="252"/>
        <v>GPS</v>
      </c>
      <c r="CT111" s="3" t="str">
        <f t="shared" si="253"/>
        <v>Chalecos</v>
      </c>
      <c r="CU111" s="3" t="str">
        <f t="shared" si="354"/>
        <v>Anzuelos</v>
      </c>
      <c r="CV111" s="3" t="str">
        <f t="shared" si="355"/>
        <v>Tables</v>
      </c>
      <c r="CW111" s="3">
        <f t="shared" si="254"/>
        <v>1</v>
      </c>
      <c r="CX111" s="3">
        <f t="shared" si="255"/>
        <v>1</v>
      </c>
      <c r="CY111" s="3">
        <f t="shared" si="256"/>
        <v>5</v>
      </c>
      <c r="CZ111" s="3">
        <f t="shared" si="374"/>
        <v>10</v>
      </c>
      <c r="DA111" s="3">
        <f t="shared" si="375"/>
        <v>9</v>
      </c>
      <c r="DB111" s="3" t="str">
        <f t="shared" si="386"/>
        <v>SI</v>
      </c>
      <c r="DC111" s="3" t="str">
        <f t="shared" si="387"/>
        <v>SI</v>
      </c>
      <c r="DD111" s="3" t="str">
        <f t="shared" si="388"/>
        <v>SI</v>
      </c>
      <c r="DE111" s="3" t="str">
        <f t="shared" si="376"/>
        <v>SI</v>
      </c>
      <c r="DF111" s="3" t="str">
        <f t="shared" si="377"/>
        <v>SI</v>
      </c>
      <c r="DG111" s="3" t="str">
        <f t="shared" si="260"/>
        <v>Nuevas</v>
      </c>
      <c r="DH111" s="3" t="str">
        <f t="shared" si="261"/>
        <v>Nuevas</v>
      </c>
      <c r="DI111" s="3" t="str">
        <f t="shared" si="262"/>
        <v>Nuevas</v>
      </c>
      <c r="DJ111" s="3" t="str">
        <f t="shared" si="378"/>
        <v>Nuevas</v>
      </c>
      <c r="DK111" s="3" t="str">
        <f t="shared" si="379"/>
        <v>Nuevas</v>
      </c>
      <c r="DL111" s="3" t="s">
        <v>99</v>
      </c>
      <c r="DM111" s="16" t="s">
        <v>1456</v>
      </c>
      <c r="DN111" s="3" t="s">
        <v>87</v>
      </c>
      <c r="DO111" s="3" t="s">
        <v>213</v>
      </c>
      <c r="DP111" s="3" t="s">
        <v>818</v>
      </c>
      <c r="DQ111" s="3" t="s">
        <v>160</v>
      </c>
      <c r="DR111" s="3">
        <v>2</v>
      </c>
      <c r="DS111" s="77" t="s">
        <v>148</v>
      </c>
      <c r="DT111" s="3" t="s">
        <v>88</v>
      </c>
      <c r="DU111" s="3">
        <f t="shared" si="419"/>
        <v>285</v>
      </c>
      <c r="DV111" s="3" t="s">
        <v>216</v>
      </c>
      <c r="DW111" s="3" t="str">
        <f>+DW110</f>
        <v>Palangre</v>
      </c>
      <c r="DX111" s="3" t="str">
        <f t="shared" si="416"/>
        <v>Palangre</v>
      </c>
      <c r="DY111" s="3">
        <v>10000</v>
      </c>
      <c r="DZ111" s="3">
        <f t="shared" si="421"/>
        <v>0</v>
      </c>
      <c r="EA111" s="3">
        <f t="shared" si="426"/>
        <v>30000</v>
      </c>
      <c r="EB111" s="3">
        <v>10000</v>
      </c>
      <c r="EC111" s="3">
        <v>2000</v>
      </c>
      <c r="ED111" s="3">
        <f t="shared" si="450"/>
        <v>10000</v>
      </c>
      <c r="EE111" s="3" t="str">
        <f t="shared" si="433"/>
        <v>6000/ Transporte</v>
      </c>
      <c r="EF111" s="3">
        <v>22000</v>
      </c>
      <c r="EG111" s="3" t="str">
        <f>+EG110</f>
        <v>Ojo Gordo</v>
      </c>
      <c r="EH111" s="3" t="str">
        <f>+EH110</f>
        <v>Cojinoa</v>
      </c>
      <c r="EI111" s="3" t="str">
        <f t="shared" si="439"/>
        <v>Jurel</v>
      </c>
      <c r="EJ111" s="3" t="str">
        <f t="shared" si="439"/>
        <v>Pez Vela</v>
      </c>
      <c r="EK111" s="3" t="str">
        <f>+EK110</f>
        <v>Mano</v>
      </c>
      <c r="EL111" s="3" t="str">
        <f>+EL110</f>
        <v>Mano</v>
      </c>
      <c r="EM111" s="3" t="str">
        <f t="shared" si="440"/>
        <v>kg</v>
      </c>
      <c r="EN111" s="3" t="str">
        <f t="shared" si="440"/>
        <v>kg</v>
      </c>
      <c r="EO111" s="3">
        <f>+EO110</f>
        <v>5000</v>
      </c>
      <c r="EP111" s="3">
        <f>+EP110</f>
        <v>5000</v>
      </c>
      <c r="EQ111" s="3">
        <f t="shared" si="441"/>
        <v>6000</v>
      </c>
      <c r="ER111" s="3">
        <f t="shared" si="441"/>
        <v>6000</v>
      </c>
      <c r="ES111" s="3" t="str">
        <f t="shared" si="451"/>
        <v>Ojo Gordo</v>
      </c>
      <c r="ET111" s="3" t="str">
        <f t="shared" si="452"/>
        <v>Cojinoa</v>
      </c>
      <c r="EU111" s="3" t="str">
        <f t="shared" si="442"/>
        <v>Jurel</v>
      </c>
      <c r="EV111" s="3" t="str">
        <f t="shared" si="443"/>
        <v>Pez Vela</v>
      </c>
      <c r="EW111" s="3" t="str">
        <f t="shared" si="444"/>
        <v>kg</v>
      </c>
      <c r="EX111" s="3" t="str">
        <f t="shared" si="445"/>
        <v>kg</v>
      </c>
      <c r="EY111" s="3" t="str">
        <f t="shared" si="446"/>
        <v>kg</v>
      </c>
      <c r="EZ111" s="3" t="str">
        <f t="shared" si="447"/>
        <v>kg</v>
      </c>
      <c r="FA111" s="3">
        <f t="shared" si="453"/>
        <v>7000</v>
      </c>
      <c r="FB111" s="3">
        <f t="shared" si="454"/>
        <v>5000</v>
      </c>
      <c r="FC111" s="3">
        <f t="shared" si="448"/>
        <v>6000</v>
      </c>
      <c r="FD111" s="3">
        <f t="shared" si="449"/>
        <v>6000</v>
      </c>
      <c r="FE111" s="3" t="s">
        <v>225</v>
      </c>
      <c r="FF111" s="3" t="s">
        <v>253</v>
      </c>
      <c r="FG111" s="77" t="str">
        <f t="shared" si="438"/>
        <v>NO</v>
      </c>
      <c r="FH111" s="3">
        <f t="shared" si="429"/>
        <v>0</v>
      </c>
      <c r="FI111" s="3">
        <f t="shared" si="430"/>
        <v>0</v>
      </c>
      <c r="FJ111" s="3" t="s">
        <v>824</v>
      </c>
    </row>
    <row r="112" spans="1:166" x14ac:dyDescent="0.25">
      <c r="A112" s="29">
        <v>106</v>
      </c>
      <c r="B112" s="3" t="s">
        <v>548</v>
      </c>
      <c r="C112" s="3" t="s">
        <v>819</v>
      </c>
      <c r="D112" s="3" t="s">
        <v>721</v>
      </c>
      <c r="E112" s="3" t="s">
        <v>510</v>
      </c>
      <c r="F112" s="33" t="s">
        <v>133</v>
      </c>
      <c r="G112" s="36">
        <v>24209</v>
      </c>
      <c r="H112" s="3" t="s">
        <v>87</v>
      </c>
      <c r="I112" s="3" t="s">
        <v>273</v>
      </c>
      <c r="J112" s="3" t="s">
        <v>87</v>
      </c>
      <c r="K112" s="3" t="s">
        <v>1531</v>
      </c>
      <c r="L112" s="37">
        <v>4979200</v>
      </c>
      <c r="M112" s="77" t="s">
        <v>145</v>
      </c>
      <c r="N112" s="3">
        <f t="shared" si="431"/>
        <v>4215207</v>
      </c>
      <c r="O112" s="3">
        <v>3233238643</v>
      </c>
      <c r="P112" s="3" t="str">
        <f t="shared" si="365"/>
        <v>dirier69@hotmail.com</v>
      </c>
      <c r="Q112" s="3" t="s">
        <v>820</v>
      </c>
      <c r="R112" s="77" t="s">
        <v>7</v>
      </c>
      <c r="S112" s="3">
        <f t="shared" si="425"/>
        <v>0</v>
      </c>
      <c r="T112" s="3" t="str">
        <f>+T111</f>
        <v>Bahia de Santa Marta</v>
      </c>
      <c r="U112" s="3">
        <f t="shared" si="299"/>
        <v>0</v>
      </c>
      <c r="V112" s="3">
        <f t="shared" si="300"/>
        <v>0</v>
      </c>
      <c r="W112" s="3" t="s">
        <v>858</v>
      </c>
      <c r="X112" s="3" t="s">
        <v>719</v>
      </c>
      <c r="Y112" s="3">
        <f t="shared" si="301"/>
        <v>0</v>
      </c>
      <c r="Z112" s="3">
        <f t="shared" si="302"/>
        <v>0</v>
      </c>
      <c r="AA112" s="95">
        <f t="shared" si="369"/>
        <v>9600000</v>
      </c>
      <c r="AB112" s="3">
        <f>+AB111</f>
        <v>3</v>
      </c>
      <c r="AC112" s="95">
        <f>+AC111</f>
        <v>8400000</v>
      </c>
      <c r="AD112" s="3" t="s">
        <v>88</v>
      </c>
      <c r="AE112" s="77" t="str">
        <f t="shared" si="432"/>
        <v>Banco</v>
      </c>
      <c r="AF112" s="3" t="str">
        <f t="shared" si="432"/>
        <v>De la Mujer</v>
      </c>
      <c r="AG112" s="3" t="s">
        <v>87</v>
      </c>
      <c r="AH112" s="3" t="s">
        <v>20</v>
      </c>
      <c r="AI112" s="3">
        <v>7</v>
      </c>
      <c r="AJ112" s="3" t="str">
        <f t="shared" si="455"/>
        <v>Cooperativa</v>
      </c>
      <c r="AK112" s="3">
        <f t="shared" si="455"/>
        <v>1</v>
      </c>
      <c r="AL112" s="3" t="str">
        <f>+AL111</f>
        <v>Cooperativa Integral de Pescadores de Santa Marta</v>
      </c>
      <c r="AM112" s="3" t="s">
        <v>1713</v>
      </c>
      <c r="AN112" s="3">
        <f t="shared" si="232"/>
        <v>40828</v>
      </c>
      <c r="AO112" s="3" t="str">
        <f t="shared" si="233"/>
        <v>900937970-6</v>
      </c>
      <c r="AP112" s="3" t="str">
        <f t="shared" si="234"/>
        <v>NO</v>
      </c>
      <c r="AQ112" s="3">
        <f t="shared" si="235"/>
        <v>37</v>
      </c>
      <c r="AR112" s="3">
        <f t="shared" si="236"/>
        <v>37</v>
      </c>
      <c r="AS112" s="3" t="str">
        <f t="shared" si="237"/>
        <v>Jose Vicioso Villa</v>
      </c>
      <c r="AT112" s="3">
        <f t="shared" si="238"/>
        <v>12541337</v>
      </c>
      <c r="AU112" s="3" t="str">
        <f t="shared" si="239"/>
        <v>SI</v>
      </c>
      <c r="AV112" s="3">
        <f t="shared" si="240"/>
        <v>1</v>
      </c>
      <c r="AW112" s="3">
        <f t="shared" si="241"/>
        <v>1</v>
      </c>
      <c r="AX112" s="3">
        <f t="shared" si="380"/>
        <v>1</v>
      </c>
      <c r="AY112" s="3">
        <f t="shared" si="351"/>
        <v>0</v>
      </c>
      <c r="AZ112" s="3" t="str">
        <f t="shared" si="381"/>
        <v>Motor F. de Borda</v>
      </c>
      <c r="BA112" s="3" t="str">
        <f t="shared" si="323"/>
        <v>Motor F. de Borda</v>
      </c>
      <c r="BB112" s="3">
        <f t="shared" si="382"/>
        <v>50</v>
      </c>
      <c r="BC112" s="3">
        <f t="shared" si="324"/>
        <v>0</v>
      </c>
      <c r="BD112" s="3" t="str">
        <f t="shared" si="245"/>
        <v>NO</v>
      </c>
      <c r="BE112" s="3" t="str">
        <f t="shared" si="246"/>
        <v>Lancha curvina 250</v>
      </c>
      <c r="BF112" s="3" t="str">
        <f t="shared" si="325"/>
        <v>Lancha</v>
      </c>
      <c r="BG112" s="3" t="str">
        <f t="shared" si="326"/>
        <v>Botes</v>
      </c>
      <c r="BH112" s="3">
        <f t="shared" si="247"/>
        <v>1</v>
      </c>
      <c r="BI112" s="3">
        <f t="shared" si="344"/>
        <v>6</v>
      </c>
      <c r="BJ112" s="3">
        <f t="shared" si="345"/>
        <v>30</v>
      </c>
      <c r="BK112" s="3" t="str">
        <f t="shared" si="389"/>
        <v>Linea de Mano</v>
      </c>
      <c r="BL112" s="3" t="str">
        <f t="shared" si="390"/>
        <v>Palangre</v>
      </c>
      <c r="BM112" s="3" t="str">
        <f t="shared" si="391"/>
        <v>Nasa</v>
      </c>
      <c r="BN112" s="3" t="str">
        <f t="shared" si="383"/>
        <v>Nasa</v>
      </c>
      <c r="BO112" s="3">
        <f t="shared" si="346"/>
        <v>0</v>
      </c>
      <c r="BP112" s="3" t="str">
        <f t="shared" si="392"/>
        <v>Cojinoa</v>
      </c>
      <c r="BQ112" s="3" t="str">
        <f t="shared" si="393"/>
        <v>Pargo</v>
      </c>
      <c r="BR112" s="3" t="str">
        <f t="shared" si="394"/>
        <v>Sierra</v>
      </c>
      <c r="BS112" s="3" t="str">
        <f t="shared" si="395"/>
        <v>Picua</v>
      </c>
      <c r="BT112" s="3" t="str">
        <f t="shared" si="396"/>
        <v>Libra</v>
      </c>
      <c r="BU112" s="3" t="str">
        <f t="shared" si="397"/>
        <v>Libra</v>
      </c>
      <c r="BV112" s="3" t="str">
        <f t="shared" si="398"/>
        <v>Libra</v>
      </c>
      <c r="BW112" s="3" t="str">
        <f t="shared" si="399"/>
        <v>Libra</v>
      </c>
      <c r="BX112" s="3">
        <f t="shared" si="400"/>
        <v>4000</v>
      </c>
      <c r="BY112" s="3">
        <f t="shared" si="401"/>
        <v>7000</v>
      </c>
      <c r="BZ112" s="3">
        <f t="shared" si="402"/>
        <v>7000</v>
      </c>
      <c r="CA112" s="3">
        <f t="shared" si="403"/>
        <v>4000</v>
      </c>
      <c r="CB112" s="3" t="str">
        <f t="shared" si="404"/>
        <v>Cojinoa</v>
      </c>
      <c r="CC112" s="3" t="str">
        <f t="shared" si="405"/>
        <v>Pardo</v>
      </c>
      <c r="CD112" s="3" t="str">
        <f t="shared" si="406"/>
        <v>Sierra</v>
      </c>
      <c r="CE112" s="3" t="str">
        <f t="shared" si="407"/>
        <v>Picua</v>
      </c>
      <c r="CF112" s="3" t="str">
        <f t="shared" si="408"/>
        <v>Libra</v>
      </c>
      <c r="CG112" s="3" t="str">
        <f t="shared" si="409"/>
        <v>Libra</v>
      </c>
      <c r="CH112" s="3" t="str">
        <f t="shared" si="410"/>
        <v>Libra</v>
      </c>
      <c r="CI112" s="3" t="str">
        <f t="shared" si="411"/>
        <v>Libra</v>
      </c>
      <c r="CJ112" s="3">
        <f t="shared" si="412"/>
        <v>4000</v>
      </c>
      <c r="CK112" s="3">
        <f t="shared" si="413"/>
        <v>7000</v>
      </c>
      <c r="CL112" s="3">
        <f t="shared" si="414"/>
        <v>7000</v>
      </c>
      <c r="CM112" s="3">
        <f t="shared" si="415"/>
        <v>4000</v>
      </c>
      <c r="CN112" s="3" t="str">
        <f t="shared" si="384"/>
        <v>SI</v>
      </c>
      <c r="CO112" s="3">
        <f t="shared" si="385"/>
        <v>2</v>
      </c>
      <c r="CP112" s="3" t="str">
        <f t="shared" si="372"/>
        <v>D.P.S y Drummond</v>
      </c>
      <c r="CQ112" s="3" t="str">
        <f t="shared" si="373"/>
        <v>D.P.S.Y DRUMMOND</v>
      </c>
      <c r="CR112" s="3" t="str">
        <f t="shared" si="251"/>
        <v>Lancha</v>
      </c>
      <c r="CS112" s="3" t="str">
        <f t="shared" si="252"/>
        <v>GPS</v>
      </c>
      <c r="CT112" s="3" t="str">
        <f t="shared" si="253"/>
        <v>Chalecos</v>
      </c>
      <c r="CU112" s="3" t="str">
        <f t="shared" si="354"/>
        <v>Anzuelos</v>
      </c>
      <c r="CV112" s="3" t="str">
        <f t="shared" si="355"/>
        <v>Tables</v>
      </c>
      <c r="CW112" s="3">
        <f t="shared" si="254"/>
        <v>1</v>
      </c>
      <c r="CX112" s="3">
        <f t="shared" si="255"/>
        <v>1</v>
      </c>
      <c r="CY112" s="3">
        <f t="shared" si="256"/>
        <v>5</v>
      </c>
      <c r="CZ112" s="3">
        <f t="shared" si="374"/>
        <v>10</v>
      </c>
      <c r="DA112" s="3">
        <f t="shared" si="375"/>
        <v>9</v>
      </c>
      <c r="DB112" s="3" t="str">
        <f t="shared" si="386"/>
        <v>SI</v>
      </c>
      <c r="DC112" s="3" t="str">
        <f t="shared" si="387"/>
        <v>SI</v>
      </c>
      <c r="DD112" s="3" t="str">
        <f t="shared" si="388"/>
        <v>SI</v>
      </c>
      <c r="DE112" s="3" t="str">
        <f t="shared" si="376"/>
        <v>SI</v>
      </c>
      <c r="DF112" s="3" t="str">
        <f t="shared" si="377"/>
        <v>SI</v>
      </c>
      <c r="DG112" s="3" t="str">
        <f t="shared" si="260"/>
        <v>Nuevas</v>
      </c>
      <c r="DH112" s="3" t="str">
        <f t="shared" si="261"/>
        <v>Nuevas</v>
      </c>
      <c r="DI112" s="3" t="str">
        <f t="shared" si="262"/>
        <v>Nuevas</v>
      </c>
      <c r="DJ112" s="3" t="str">
        <f t="shared" si="378"/>
        <v>Nuevas</v>
      </c>
      <c r="DK112" s="3" t="str">
        <f t="shared" si="379"/>
        <v>Nuevas</v>
      </c>
      <c r="DL112" s="3" t="s">
        <v>99</v>
      </c>
      <c r="DM112" s="16" t="s">
        <v>1456</v>
      </c>
      <c r="DN112" s="3" t="s">
        <v>87</v>
      </c>
      <c r="DO112" s="3" t="s">
        <v>259</v>
      </c>
      <c r="DP112" s="3" t="s">
        <v>818</v>
      </c>
      <c r="DQ112" s="3" t="s">
        <v>158</v>
      </c>
      <c r="DR112" s="3">
        <f>+DR111</f>
        <v>2</v>
      </c>
      <c r="DS112" s="77" t="s">
        <v>180</v>
      </c>
      <c r="DT112" s="3" t="s">
        <v>88</v>
      </c>
      <c r="DU112" s="3">
        <f t="shared" si="419"/>
        <v>285</v>
      </c>
      <c r="DV112" s="3" t="s">
        <v>216</v>
      </c>
      <c r="DW112" s="3" t="s">
        <v>168</v>
      </c>
      <c r="DX112" s="3" t="str">
        <f t="shared" si="416"/>
        <v>Palangre</v>
      </c>
      <c r="DY112" s="3">
        <f>+DY111</f>
        <v>10000</v>
      </c>
      <c r="DZ112" s="3">
        <f t="shared" si="421"/>
        <v>0</v>
      </c>
      <c r="EA112" s="3">
        <f t="shared" si="426"/>
        <v>30000</v>
      </c>
      <c r="EB112" s="3">
        <f>+EB111</f>
        <v>10000</v>
      </c>
      <c r="EC112" s="3">
        <f>+EC111</f>
        <v>2000</v>
      </c>
      <c r="ED112" s="3">
        <f t="shared" si="450"/>
        <v>10000</v>
      </c>
      <c r="EE112" s="3" t="str">
        <f t="shared" si="433"/>
        <v>6000/ Transporte</v>
      </c>
      <c r="EF112" s="3">
        <f>+EF111</f>
        <v>22000</v>
      </c>
      <c r="EG112" s="3" t="s">
        <v>821</v>
      </c>
      <c r="EH112" s="3" t="s">
        <v>308</v>
      </c>
      <c r="EI112" s="3" t="s">
        <v>634</v>
      </c>
      <c r="EJ112" s="3" t="s">
        <v>280</v>
      </c>
      <c r="EK112" s="3" t="s">
        <v>252</v>
      </c>
      <c r="EL112" s="3" t="s">
        <v>252</v>
      </c>
      <c r="EM112" s="3" t="s">
        <v>252</v>
      </c>
      <c r="EN112" s="3" t="s">
        <v>252</v>
      </c>
      <c r="EO112" s="3">
        <v>6000</v>
      </c>
      <c r="EP112" s="3">
        <v>4000</v>
      </c>
      <c r="EQ112" s="3">
        <v>8000</v>
      </c>
      <c r="ER112" s="3">
        <v>3000</v>
      </c>
      <c r="ES112" s="3" t="str">
        <f t="shared" si="451"/>
        <v>Ojo Gordo</v>
      </c>
      <c r="ET112" s="3" t="str">
        <f t="shared" si="452"/>
        <v>Cojinoa</v>
      </c>
      <c r="EU112" s="3" t="str">
        <f t="shared" si="442"/>
        <v>Jurel</v>
      </c>
      <c r="EV112" s="3" t="str">
        <f t="shared" si="443"/>
        <v>Pez Vela</v>
      </c>
      <c r="EW112" s="3" t="str">
        <f t="shared" si="444"/>
        <v>kg</v>
      </c>
      <c r="EX112" s="3" t="str">
        <f t="shared" si="445"/>
        <v>kg</v>
      </c>
      <c r="EY112" s="3" t="str">
        <f t="shared" si="446"/>
        <v>kg</v>
      </c>
      <c r="EZ112" s="3" t="str">
        <f t="shared" si="447"/>
        <v>kg</v>
      </c>
      <c r="FA112" s="3">
        <f t="shared" si="453"/>
        <v>7000</v>
      </c>
      <c r="FB112" s="3">
        <f t="shared" si="454"/>
        <v>5000</v>
      </c>
      <c r="FC112" s="3">
        <f t="shared" si="448"/>
        <v>6000</v>
      </c>
      <c r="FD112" s="3">
        <f t="shared" si="449"/>
        <v>6000</v>
      </c>
      <c r="FE112" s="3" t="s">
        <v>822</v>
      </c>
      <c r="FF112" s="3" t="s">
        <v>253</v>
      </c>
      <c r="FG112" s="77" t="str">
        <f t="shared" si="438"/>
        <v>NO</v>
      </c>
      <c r="FH112" s="3">
        <f t="shared" si="429"/>
        <v>0</v>
      </c>
      <c r="FI112" s="3">
        <f t="shared" si="430"/>
        <v>0</v>
      </c>
      <c r="FJ112" s="3" t="s">
        <v>823</v>
      </c>
    </row>
    <row r="113" spans="1:166" x14ac:dyDescent="0.25">
      <c r="A113" s="29">
        <v>107</v>
      </c>
      <c r="B113" s="3" t="s">
        <v>345</v>
      </c>
      <c r="C113" s="3" t="s">
        <v>400</v>
      </c>
      <c r="D113" s="3" t="s">
        <v>825</v>
      </c>
      <c r="E113" s="3" t="s">
        <v>826</v>
      </c>
      <c r="F113" s="33" t="s">
        <v>133</v>
      </c>
      <c r="G113" s="36">
        <v>19874</v>
      </c>
      <c r="H113" s="3" t="s">
        <v>87</v>
      </c>
      <c r="I113" s="3" t="s">
        <v>273</v>
      </c>
      <c r="J113" s="3" t="s">
        <v>88</v>
      </c>
      <c r="K113" s="3" t="s">
        <v>1531</v>
      </c>
      <c r="L113" s="37">
        <v>70067440</v>
      </c>
      <c r="M113" s="77" t="s">
        <v>144</v>
      </c>
      <c r="N113" s="3">
        <f t="shared" si="431"/>
        <v>4215207</v>
      </c>
      <c r="O113" s="3">
        <v>3105981053</v>
      </c>
      <c r="P113" s="3" t="str">
        <f t="shared" si="365"/>
        <v>dirier69@hotmail.com</v>
      </c>
      <c r="Q113" s="3" t="s">
        <v>862</v>
      </c>
      <c r="R113" s="77" t="s">
        <v>149</v>
      </c>
      <c r="S113" s="3">
        <f t="shared" si="425"/>
        <v>0</v>
      </c>
      <c r="T113" s="3" t="str">
        <f>+T112</f>
        <v>Bahia de Santa Marta</v>
      </c>
      <c r="U113" s="3">
        <f t="shared" si="299"/>
        <v>0</v>
      </c>
      <c r="V113" s="3">
        <f t="shared" si="300"/>
        <v>0</v>
      </c>
      <c r="W113" s="3" t="s">
        <v>748</v>
      </c>
      <c r="X113" s="3" t="s">
        <v>719</v>
      </c>
      <c r="Y113" s="3">
        <f t="shared" si="301"/>
        <v>0</v>
      </c>
      <c r="Z113" s="3">
        <f t="shared" si="302"/>
        <v>0</v>
      </c>
      <c r="AA113" s="95">
        <f t="shared" si="369"/>
        <v>9600000</v>
      </c>
      <c r="AB113" s="3">
        <f>+AB112</f>
        <v>3</v>
      </c>
      <c r="AC113" s="95">
        <v>7200000</v>
      </c>
      <c r="AD113" s="3" t="s">
        <v>88</v>
      </c>
      <c r="AE113" s="77" t="str">
        <f t="shared" si="432"/>
        <v>Banco</v>
      </c>
      <c r="AF113" s="3" t="str">
        <f t="shared" si="432"/>
        <v>De la Mujer</v>
      </c>
      <c r="AG113" s="3" t="s">
        <v>87</v>
      </c>
      <c r="AH113" s="3" t="s">
        <v>20</v>
      </c>
      <c r="AI113" s="3">
        <v>7</v>
      </c>
      <c r="AJ113" s="3" t="str">
        <f t="shared" si="455"/>
        <v>Cooperativa</v>
      </c>
      <c r="AK113" s="3">
        <f t="shared" si="455"/>
        <v>1</v>
      </c>
      <c r="AL113" s="3" t="s">
        <v>842</v>
      </c>
      <c r="AM113" s="3" t="s">
        <v>833</v>
      </c>
      <c r="AN113" s="3">
        <f t="shared" si="232"/>
        <v>40828</v>
      </c>
      <c r="AO113" s="3" t="str">
        <f t="shared" si="233"/>
        <v>900937970-6</v>
      </c>
      <c r="AP113" s="3" t="str">
        <f t="shared" si="234"/>
        <v>NO</v>
      </c>
      <c r="AQ113" s="3">
        <f t="shared" si="235"/>
        <v>37</v>
      </c>
      <c r="AR113" s="3">
        <f t="shared" si="236"/>
        <v>37</v>
      </c>
      <c r="AS113" s="3" t="str">
        <f t="shared" si="237"/>
        <v>Jose Vicioso Villa</v>
      </c>
      <c r="AT113" s="3">
        <f t="shared" si="238"/>
        <v>12541337</v>
      </c>
      <c r="AU113" s="3" t="str">
        <f t="shared" si="239"/>
        <v>SI</v>
      </c>
      <c r="AV113" s="3">
        <f t="shared" si="240"/>
        <v>1</v>
      </c>
      <c r="AW113" s="3">
        <f t="shared" si="241"/>
        <v>1</v>
      </c>
      <c r="AX113" s="3">
        <f t="shared" si="380"/>
        <v>1</v>
      </c>
      <c r="AY113" s="3">
        <f t="shared" si="351"/>
        <v>0</v>
      </c>
      <c r="AZ113" s="3" t="str">
        <f t="shared" si="381"/>
        <v>Motor F. de Borda</v>
      </c>
      <c r="BA113" s="3" t="str">
        <f t="shared" si="323"/>
        <v>Motor F. de Borda</v>
      </c>
      <c r="BB113" s="3">
        <f t="shared" si="382"/>
        <v>50</v>
      </c>
      <c r="BC113" s="3">
        <f t="shared" si="324"/>
        <v>0</v>
      </c>
      <c r="BD113" s="3" t="str">
        <f t="shared" si="245"/>
        <v>NO</v>
      </c>
      <c r="BE113" s="3" t="str">
        <f t="shared" si="246"/>
        <v>Lancha curvina 250</v>
      </c>
      <c r="BF113" s="3" t="str">
        <f t="shared" si="325"/>
        <v>Lancha</v>
      </c>
      <c r="BG113" s="3" t="str">
        <f t="shared" si="326"/>
        <v>Botes</v>
      </c>
      <c r="BH113" s="3">
        <f t="shared" si="247"/>
        <v>1</v>
      </c>
      <c r="BI113" s="3">
        <f t="shared" si="344"/>
        <v>6</v>
      </c>
      <c r="BJ113" s="3">
        <f t="shared" si="345"/>
        <v>30</v>
      </c>
      <c r="BK113" s="3" t="str">
        <f t="shared" si="389"/>
        <v>Linea de Mano</v>
      </c>
      <c r="BL113" s="3" t="str">
        <f t="shared" si="390"/>
        <v>Palangre</v>
      </c>
      <c r="BM113" s="3" t="str">
        <f t="shared" si="391"/>
        <v>Nasa</v>
      </c>
      <c r="BN113" s="3" t="str">
        <f t="shared" si="383"/>
        <v>Nasa</v>
      </c>
      <c r="BO113" s="3">
        <f t="shared" si="346"/>
        <v>0</v>
      </c>
      <c r="BP113" s="3" t="str">
        <f t="shared" si="392"/>
        <v>Cojinoa</v>
      </c>
      <c r="BQ113" s="3" t="str">
        <f t="shared" si="393"/>
        <v>Pargo</v>
      </c>
      <c r="BR113" s="3" t="str">
        <f t="shared" si="394"/>
        <v>Sierra</v>
      </c>
      <c r="BS113" s="3" t="str">
        <f t="shared" si="395"/>
        <v>Picua</v>
      </c>
      <c r="BT113" s="3" t="str">
        <f t="shared" si="396"/>
        <v>Libra</v>
      </c>
      <c r="BU113" s="3" t="str">
        <f t="shared" si="397"/>
        <v>Libra</v>
      </c>
      <c r="BV113" s="3" t="str">
        <f t="shared" si="398"/>
        <v>Libra</v>
      </c>
      <c r="BW113" s="3" t="str">
        <f t="shared" si="399"/>
        <v>Libra</v>
      </c>
      <c r="BX113" s="3">
        <f t="shared" si="400"/>
        <v>4000</v>
      </c>
      <c r="BY113" s="3">
        <f t="shared" si="401"/>
        <v>7000</v>
      </c>
      <c r="BZ113" s="3">
        <f t="shared" si="402"/>
        <v>7000</v>
      </c>
      <c r="CA113" s="3">
        <f t="shared" si="403"/>
        <v>4000</v>
      </c>
      <c r="CB113" s="3" t="str">
        <f t="shared" si="404"/>
        <v>Cojinoa</v>
      </c>
      <c r="CC113" s="3" t="str">
        <f t="shared" si="405"/>
        <v>Pardo</v>
      </c>
      <c r="CD113" s="3" t="str">
        <f t="shared" si="406"/>
        <v>Sierra</v>
      </c>
      <c r="CE113" s="3" t="str">
        <f t="shared" si="407"/>
        <v>Picua</v>
      </c>
      <c r="CF113" s="3" t="str">
        <f t="shared" si="408"/>
        <v>Libra</v>
      </c>
      <c r="CG113" s="3" t="str">
        <f t="shared" si="409"/>
        <v>Libra</v>
      </c>
      <c r="CH113" s="3" t="str">
        <f t="shared" si="410"/>
        <v>Libra</v>
      </c>
      <c r="CI113" s="3" t="str">
        <f t="shared" si="411"/>
        <v>Libra</v>
      </c>
      <c r="CJ113" s="3">
        <f t="shared" si="412"/>
        <v>4000</v>
      </c>
      <c r="CK113" s="3">
        <f t="shared" si="413"/>
        <v>7000</v>
      </c>
      <c r="CL113" s="3">
        <f t="shared" si="414"/>
        <v>7000</v>
      </c>
      <c r="CM113" s="3">
        <f t="shared" si="415"/>
        <v>4000</v>
      </c>
      <c r="CN113" s="3" t="str">
        <f t="shared" si="384"/>
        <v>SI</v>
      </c>
      <c r="CO113" s="3">
        <f t="shared" si="385"/>
        <v>2</v>
      </c>
      <c r="CP113" s="3" t="str">
        <f t="shared" si="372"/>
        <v>D.P.S y Drummond</v>
      </c>
      <c r="CQ113" s="3" t="str">
        <f t="shared" si="373"/>
        <v>D.P.S.Y DRUMMOND</v>
      </c>
      <c r="CR113" s="3" t="str">
        <f t="shared" si="251"/>
        <v>Lancha</v>
      </c>
      <c r="CS113" s="3" t="str">
        <f t="shared" si="252"/>
        <v>GPS</v>
      </c>
      <c r="CT113" s="3" t="str">
        <f t="shared" si="253"/>
        <v>Chalecos</v>
      </c>
      <c r="CU113" s="3" t="str">
        <f t="shared" si="354"/>
        <v>Anzuelos</v>
      </c>
      <c r="CV113" s="3" t="str">
        <f t="shared" si="355"/>
        <v>Tables</v>
      </c>
      <c r="CW113" s="3">
        <f t="shared" si="254"/>
        <v>1</v>
      </c>
      <c r="CX113" s="3">
        <f t="shared" si="255"/>
        <v>1</v>
      </c>
      <c r="CY113" s="3">
        <f t="shared" si="256"/>
        <v>5</v>
      </c>
      <c r="CZ113" s="3">
        <f t="shared" si="374"/>
        <v>10</v>
      </c>
      <c r="DA113" s="3">
        <f t="shared" si="375"/>
        <v>9</v>
      </c>
      <c r="DB113" s="3" t="str">
        <f t="shared" si="386"/>
        <v>SI</v>
      </c>
      <c r="DC113" s="3" t="str">
        <f t="shared" si="387"/>
        <v>SI</v>
      </c>
      <c r="DD113" s="3" t="str">
        <f t="shared" si="388"/>
        <v>SI</v>
      </c>
      <c r="DE113" s="3" t="str">
        <f t="shared" si="376"/>
        <v>SI</v>
      </c>
      <c r="DF113" s="3" t="str">
        <f t="shared" si="377"/>
        <v>SI</v>
      </c>
      <c r="DG113" s="3" t="str">
        <f t="shared" si="260"/>
        <v>Nuevas</v>
      </c>
      <c r="DH113" s="3" t="str">
        <f t="shared" si="261"/>
        <v>Nuevas</v>
      </c>
      <c r="DI113" s="3" t="str">
        <f t="shared" si="262"/>
        <v>Nuevas</v>
      </c>
      <c r="DJ113" s="3" t="str">
        <f t="shared" si="378"/>
        <v>Nuevas</v>
      </c>
      <c r="DK113" s="3" t="str">
        <f t="shared" si="379"/>
        <v>Nuevas</v>
      </c>
      <c r="DL113" s="3" t="s">
        <v>99</v>
      </c>
      <c r="DM113" s="16" t="s">
        <v>1456</v>
      </c>
      <c r="DN113" s="3" t="s">
        <v>87</v>
      </c>
      <c r="DO113" s="3" t="s">
        <v>213</v>
      </c>
      <c r="DP113" s="3" t="s">
        <v>827</v>
      </c>
      <c r="DQ113" s="3" t="s">
        <v>160</v>
      </c>
      <c r="DR113" s="47" t="s">
        <v>828</v>
      </c>
      <c r="DS113" s="77" t="s">
        <v>180</v>
      </c>
      <c r="DT113" s="3" t="str">
        <f>+DT112</f>
        <v>NO</v>
      </c>
      <c r="DU113" s="3">
        <f t="shared" si="419"/>
        <v>285</v>
      </c>
      <c r="DV113" s="3" t="s">
        <v>216</v>
      </c>
      <c r="DW113" s="3" t="str">
        <f>+DW112</f>
        <v>Buceo</v>
      </c>
      <c r="DX113" s="3" t="str">
        <f t="shared" si="416"/>
        <v>Palangre</v>
      </c>
      <c r="DY113" s="3">
        <v>5000</v>
      </c>
      <c r="DZ113" s="3">
        <f t="shared" si="421"/>
        <v>0</v>
      </c>
      <c r="EA113" s="3">
        <f t="shared" si="426"/>
        <v>30000</v>
      </c>
      <c r="EB113" s="3">
        <v>10000</v>
      </c>
      <c r="EC113" s="3">
        <v>2000</v>
      </c>
      <c r="ED113" s="3">
        <f t="shared" si="450"/>
        <v>10000</v>
      </c>
      <c r="EE113" s="3" t="str">
        <f t="shared" si="433"/>
        <v>6000/ Transporte</v>
      </c>
      <c r="EF113" s="3">
        <v>17000</v>
      </c>
      <c r="EG113" s="3" t="s">
        <v>261</v>
      </c>
      <c r="EH113" s="3" t="str">
        <f t="shared" ref="EH113:EJ114" si="456">+EH112</f>
        <v>Barracuda</v>
      </c>
      <c r="EI113" s="3" t="str">
        <f t="shared" si="456"/>
        <v>Langosta</v>
      </c>
      <c r="EJ113" s="3" t="str">
        <f t="shared" si="456"/>
        <v>Medregal</v>
      </c>
      <c r="EK113" s="3" t="s">
        <v>263</v>
      </c>
      <c r="EL113" s="3" t="str">
        <f t="shared" ref="EL113:EN114" si="457">+EL112</f>
        <v>Libra</v>
      </c>
      <c r="EM113" s="3" t="str">
        <f t="shared" si="457"/>
        <v>Libra</v>
      </c>
      <c r="EN113" s="3" t="str">
        <f t="shared" si="457"/>
        <v>Libra</v>
      </c>
      <c r="EO113" s="3">
        <v>4000</v>
      </c>
      <c r="EP113" s="3">
        <f t="shared" ref="EP113:ER114" si="458">+EP112</f>
        <v>4000</v>
      </c>
      <c r="EQ113" s="3">
        <f t="shared" si="458"/>
        <v>8000</v>
      </c>
      <c r="ER113" s="3">
        <f t="shared" si="458"/>
        <v>3000</v>
      </c>
      <c r="ES113" s="3" t="str">
        <f t="shared" si="451"/>
        <v>Ojo Gordo</v>
      </c>
      <c r="ET113" s="3" t="str">
        <f t="shared" si="452"/>
        <v>Cojinoa</v>
      </c>
      <c r="EU113" s="3" t="str">
        <f t="shared" si="442"/>
        <v>Jurel</v>
      </c>
      <c r="EV113" s="3" t="str">
        <f t="shared" si="443"/>
        <v>Pez Vela</v>
      </c>
      <c r="EW113" s="3" t="str">
        <f t="shared" si="444"/>
        <v>kg</v>
      </c>
      <c r="EX113" s="3" t="str">
        <f t="shared" si="445"/>
        <v>kg</v>
      </c>
      <c r="EY113" s="3" t="str">
        <f t="shared" si="446"/>
        <v>kg</v>
      </c>
      <c r="EZ113" s="3" t="str">
        <f t="shared" si="447"/>
        <v>kg</v>
      </c>
      <c r="FA113" s="3">
        <f t="shared" si="453"/>
        <v>7000</v>
      </c>
      <c r="FB113" s="3">
        <f t="shared" si="454"/>
        <v>5000</v>
      </c>
      <c r="FC113" s="3">
        <f t="shared" si="448"/>
        <v>6000</v>
      </c>
      <c r="FD113" s="3">
        <f t="shared" si="449"/>
        <v>6000</v>
      </c>
      <c r="FE113" s="3" t="s">
        <v>225</v>
      </c>
      <c r="FF113" s="3" t="str">
        <f>+FF112</f>
        <v>Barrio</v>
      </c>
      <c r="FG113" s="77" t="str">
        <f t="shared" si="438"/>
        <v>NO</v>
      </c>
      <c r="FH113" s="3">
        <f t="shared" si="429"/>
        <v>0</v>
      </c>
      <c r="FI113" s="3">
        <f t="shared" si="430"/>
        <v>0</v>
      </c>
      <c r="FJ113" s="3" t="str">
        <f>+FJ112</f>
        <v>Tiene Sisben</v>
      </c>
    </row>
    <row r="114" spans="1:166" x14ac:dyDescent="0.25">
      <c r="A114" s="29">
        <v>108</v>
      </c>
      <c r="B114" s="3" t="s">
        <v>829</v>
      </c>
      <c r="C114" s="3" t="str">
        <f>+C113</f>
        <v>Alberto</v>
      </c>
      <c r="D114" s="3" t="s">
        <v>830</v>
      </c>
      <c r="E114" s="3" t="s">
        <v>831</v>
      </c>
      <c r="F114" s="33" t="s">
        <v>133</v>
      </c>
      <c r="G114" s="36">
        <v>23026</v>
      </c>
      <c r="H114" s="3" t="str">
        <f t="shared" ref="H114:J116" si="459">+H113</f>
        <v>SI</v>
      </c>
      <c r="I114" s="3" t="str">
        <f t="shared" si="459"/>
        <v>Sisben</v>
      </c>
      <c r="J114" s="3" t="str">
        <f t="shared" si="459"/>
        <v>NO</v>
      </c>
      <c r="K114" s="3" t="s">
        <v>1531</v>
      </c>
      <c r="L114" s="37">
        <v>12556620</v>
      </c>
      <c r="M114" s="77" t="s">
        <v>144</v>
      </c>
      <c r="N114" s="3">
        <f t="shared" si="431"/>
        <v>4215207</v>
      </c>
      <c r="O114" s="3">
        <v>3008633081</v>
      </c>
      <c r="P114" s="3" t="str">
        <f t="shared" si="365"/>
        <v>dirier69@hotmail.com</v>
      </c>
      <c r="Q114" s="3" t="s">
        <v>832</v>
      </c>
      <c r="R114" s="77" t="s">
        <v>149</v>
      </c>
      <c r="S114" s="3">
        <f t="shared" si="425"/>
        <v>0</v>
      </c>
      <c r="T114" s="3" t="s">
        <v>717</v>
      </c>
      <c r="U114" s="3">
        <f t="shared" si="299"/>
        <v>0</v>
      </c>
      <c r="V114" s="3">
        <f t="shared" si="300"/>
        <v>0</v>
      </c>
      <c r="W114" s="3" t="s">
        <v>748</v>
      </c>
      <c r="X114" s="3" t="s">
        <v>719</v>
      </c>
      <c r="Y114" s="3">
        <f t="shared" si="301"/>
        <v>0</v>
      </c>
      <c r="Z114" s="3">
        <f t="shared" si="302"/>
        <v>0</v>
      </c>
      <c r="AA114" s="95">
        <f t="shared" si="369"/>
        <v>9600000</v>
      </c>
      <c r="AB114" s="3">
        <v>2</v>
      </c>
      <c r="AC114" s="95">
        <v>9600000</v>
      </c>
      <c r="AD114" s="3" t="s">
        <v>87</v>
      </c>
      <c r="AE114" s="77" t="s">
        <v>11</v>
      </c>
      <c r="AF114" s="3" t="s">
        <v>652</v>
      </c>
      <c r="AG114" s="3" t="s">
        <v>87</v>
      </c>
      <c r="AH114" s="3" t="s">
        <v>20</v>
      </c>
      <c r="AI114" s="3">
        <v>3</v>
      </c>
      <c r="AJ114" s="3" t="str">
        <f t="shared" si="455"/>
        <v>Cooperativa</v>
      </c>
      <c r="AK114" s="3">
        <f t="shared" si="455"/>
        <v>1</v>
      </c>
      <c r="AL114" s="3" t="s">
        <v>842</v>
      </c>
      <c r="AM114" s="3" t="s">
        <v>833</v>
      </c>
      <c r="AN114" s="3">
        <f t="shared" si="232"/>
        <v>40828</v>
      </c>
      <c r="AO114" s="3" t="str">
        <f t="shared" si="233"/>
        <v>900937970-6</v>
      </c>
      <c r="AP114" s="3" t="str">
        <f t="shared" si="234"/>
        <v>NO</v>
      </c>
      <c r="AQ114" s="3">
        <f t="shared" si="235"/>
        <v>37</v>
      </c>
      <c r="AR114" s="3">
        <f t="shared" si="236"/>
        <v>37</v>
      </c>
      <c r="AS114" s="3" t="str">
        <f t="shared" si="237"/>
        <v>Jose Vicioso Villa</v>
      </c>
      <c r="AT114" s="3">
        <f t="shared" si="238"/>
        <v>12541337</v>
      </c>
      <c r="AU114" s="3" t="str">
        <f t="shared" si="239"/>
        <v>SI</v>
      </c>
      <c r="AV114" s="3">
        <f t="shared" si="240"/>
        <v>1</v>
      </c>
      <c r="AW114" s="3">
        <f t="shared" si="241"/>
        <v>1</v>
      </c>
      <c r="AX114" s="3">
        <f t="shared" si="380"/>
        <v>1</v>
      </c>
      <c r="AY114" s="3">
        <f t="shared" si="351"/>
        <v>0</v>
      </c>
      <c r="AZ114" s="3" t="str">
        <f t="shared" si="381"/>
        <v>Motor F. de Borda</v>
      </c>
      <c r="BA114" s="3" t="str">
        <f t="shared" ref="BA114:BA145" si="460">+BA113</f>
        <v>Motor F. de Borda</v>
      </c>
      <c r="BB114" s="3">
        <f t="shared" si="382"/>
        <v>50</v>
      </c>
      <c r="BC114" s="3">
        <f t="shared" ref="BC114:BC145" si="461">+BC113</f>
        <v>0</v>
      </c>
      <c r="BD114" s="3" t="str">
        <f t="shared" si="245"/>
        <v>NO</v>
      </c>
      <c r="BE114" s="3" t="str">
        <f t="shared" si="246"/>
        <v>Lancha curvina 250</v>
      </c>
      <c r="BF114" s="3" t="str">
        <f t="shared" si="325"/>
        <v>Lancha</v>
      </c>
      <c r="BG114" s="3" t="str">
        <f t="shared" si="326"/>
        <v>Botes</v>
      </c>
      <c r="BH114" s="3">
        <f t="shared" si="247"/>
        <v>1</v>
      </c>
      <c r="BI114" s="3">
        <f t="shared" si="344"/>
        <v>6</v>
      </c>
      <c r="BJ114" s="3">
        <f t="shared" si="345"/>
        <v>30</v>
      </c>
      <c r="BK114" s="3" t="str">
        <f t="shared" si="389"/>
        <v>Linea de Mano</v>
      </c>
      <c r="BL114" s="3" t="str">
        <f t="shared" si="390"/>
        <v>Palangre</v>
      </c>
      <c r="BM114" s="3" t="str">
        <f t="shared" si="391"/>
        <v>Nasa</v>
      </c>
      <c r="BN114" s="3" t="str">
        <f t="shared" si="383"/>
        <v>Nasa</v>
      </c>
      <c r="BO114" s="3">
        <f t="shared" si="346"/>
        <v>0</v>
      </c>
      <c r="BP114" s="3" t="str">
        <f t="shared" si="392"/>
        <v>Cojinoa</v>
      </c>
      <c r="BQ114" s="3" t="str">
        <f t="shared" si="393"/>
        <v>Pargo</v>
      </c>
      <c r="BR114" s="3" t="str">
        <f t="shared" si="394"/>
        <v>Sierra</v>
      </c>
      <c r="BS114" s="3" t="str">
        <f t="shared" si="395"/>
        <v>Picua</v>
      </c>
      <c r="BT114" s="3" t="str">
        <f t="shared" si="396"/>
        <v>Libra</v>
      </c>
      <c r="BU114" s="3" t="str">
        <f t="shared" si="397"/>
        <v>Libra</v>
      </c>
      <c r="BV114" s="3" t="str">
        <f t="shared" si="398"/>
        <v>Libra</v>
      </c>
      <c r="BW114" s="3" t="str">
        <f t="shared" si="399"/>
        <v>Libra</v>
      </c>
      <c r="BX114" s="3">
        <f t="shared" si="400"/>
        <v>4000</v>
      </c>
      <c r="BY114" s="3">
        <f t="shared" si="401"/>
        <v>7000</v>
      </c>
      <c r="BZ114" s="3">
        <f t="shared" si="402"/>
        <v>7000</v>
      </c>
      <c r="CA114" s="3">
        <f t="shared" si="403"/>
        <v>4000</v>
      </c>
      <c r="CB114" s="3" t="str">
        <f t="shared" si="404"/>
        <v>Cojinoa</v>
      </c>
      <c r="CC114" s="3" t="str">
        <f t="shared" si="405"/>
        <v>Pardo</v>
      </c>
      <c r="CD114" s="3" t="str">
        <f t="shared" si="406"/>
        <v>Sierra</v>
      </c>
      <c r="CE114" s="3" t="str">
        <f t="shared" si="407"/>
        <v>Picua</v>
      </c>
      <c r="CF114" s="3" t="str">
        <f t="shared" si="408"/>
        <v>Libra</v>
      </c>
      <c r="CG114" s="3" t="str">
        <f t="shared" si="409"/>
        <v>Libra</v>
      </c>
      <c r="CH114" s="3" t="str">
        <f t="shared" si="410"/>
        <v>Libra</v>
      </c>
      <c r="CI114" s="3" t="str">
        <f t="shared" si="411"/>
        <v>Libra</v>
      </c>
      <c r="CJ114" s="3">
        <f t="shared" si="412"/>
        <v>4000</v>
      </c>
      <c r="CK114" s="3">
        <f t="shared" si="413"/>
        <v>7000</v>
      </c>
      <c r="CL114" s="3">
        <f t="shared" si="414"/>
        <v>7000</v>
      </c>
      <c r="CM114" s="3">
        <f t="shared" si="415"/>
        <v>4000</v>
      </c>
      <c r="CN114" s="3" t="str">
        <f t="shared" si="384"/>
        <v>SI</v>
      </c>
      <c r="CO114" s="3">
        <f t="shared" si="385"/>
        <v>2</v>
      </c>
      <c r="CP114" s="3" t="str">
        <f t="shared" si="372"/>
        <v>D.P.S y Drummond</v>
      </c>
      <c r="CQ114" s="3" t="str">
        <f t="shared" si="373"/>
        <v>D.P.S.Y DRUMMOND</v>
      </c>
      <c r="CR114" s="3" t="str">
        <f t="shared" si="251"/>
        <v>Lancha</v>
      </c>
      <c r="CS114" s="3" t="str">
        <f t="shared" si="252"/>
        <v>GPS</v>
      </c>
      <c r="CT114" s="3" t="str">
        <f t="shared" si="253"/>
        <v>Chalecos</v>
      </c>
      <c r="CU114" s="3" t="str">
        <f t="shared" si="354"/>
        <v>Anzuelos</v>
      </c>
      <c r="CV114" s="3" t="str">
        <f t="shared" si="355"/>
        <v>Tables</v>
      </c>
      <c r="CW114" s="3">
        <f t="shared" si="254"/>
        <v>1</v>
      </c>
      <c r="CX114" s="3">
        <f t="shared" si="255"/>
        <v>1</v>
      </c>
      <c r="CY114" s="3">
        <f t="shared" si="256"/>
        <v>5</v>
      </c>
      <c r="CZ114" s="3">
        <f t="shared" si="374"/>
        <v>10</v>
      </c>
      <c r="DA114" s="3">
        <f t="shared" si="375"/>
        <v>9</v>
      </c>
      <c r="DB114" s="3" t="str">
        <f t="shared" si="386"/>
        <v>SI</v>
      </c>
      <c r="DC114" s="3" t="str">
        <f t="shared" si="387"/>
        <v>SI</v>
      </c>
      <c r="DD114" s="3" t="str">
        <f t="shared" si="388"/>
        <v>SI</v>
      </c>
      <c r="DE114" s="3" t="str">
        <f t="shared" si="376"/>
        <v>SI</v>
      </c>
      <c r="DF114" s="3" t="str">
        <f t="shared" si="377"/>
        <v>SI</v>
      </c>
      <c r="DG114" s="3" t="str">
        <f t="shared" si="260"/>
        <v>Nuevas</v>
      </c>
      <c r="DH114" s="3" t="str">
        <f t="shared" si="261"/>
        <v>Nuevas</v>
      </c>
      <c r="DI114" s="3" t="str">
        <f t="shared" si="262"/>
        <v>Nuevas</v>
      </c>
      <c r="DJ114" s="3" t="str">
        <f t="shared" si="378"/>
        <v>Nuevas</v>
      </c>
      <c r="DK114" s="3" t="str">
        <f t="shared" si="379"/>
        <v>Nuevas</v>
      </c>
      <c r="DL114" s="3" t="s">
        <v>99</v>
      </c>
      <c r="DM114" s="16" t="s">
        <v>1456</v>
      </c>
      <c r="DN114" s="3" t="s">
        <v>87</v>
      </c>
      <c r="DO114" s="3" t="s">
        <v>213</v>
      </c>
      <c r="DP114" s="3" t="s">
        <v>834</v>
      </c>
      <c r="DQ114" s="3" t="s">
        <v>160</v>
      </c>
      <c r="DR114" s="47" t="s">
        <v>835</v>
      </c>
      <c r="DS114" s="77" t="s">
        <v>148</v>
      </c>
      <c r="DT114" s="3" t="s">
        <v>88</v>
      </c>
      <c r="DU114" s="3">
        <f t="shared" si="419"/>
        <v>285</v>
      </c>
      <c r="DV114" s="3" t="s">
        <v>216</v>
      </c>
      <c r="DW114" s="3" t="s">
        <v>167</v>
      </c>
      <c r="DX114" s="3" t="s">
        <v>168</v>
      </c>
      <c r="DY114" s="3">
        <v>25000</v>
      </c>
      <c r="DZ114" s="3">
        <f t="shared" si="421"/>
        <v>0</v>
      </c>
      <c r="EA114" s="3">
        <f t="shared" si="426"/>
        <v>30000</v>
      </c>
      <c r="EB114" s="3">
        <v>10000</v>
      </c>
      <c r="EC114" s="3">
        <v>2000</v>
      </c>
      <c r="ED114" s="3">
        <f t="shared" si="450"/>
        <v>10000</v>
      </c>
      <c r="EE114" s="3" t="str">
        <f t="shared" si="433"/>
        <v>6000/ Transporte</v>
      </c>
      <c r="EF114" s="3">
        <v>37000</v>
      </c>
      <c r="EG114" s="3" t="str">
        <f>+EG113</f>
        <v>Cojinoa</v>
      </c>
      <c r="EH114" s="3" t="str">
        <f t="shared" si="456"/>
        <v>Barracuda</v>
      </c>
      <c r="EI114" s="3" t="str">
        <f t="shared" si="456"/>
        <v>Langosta</v>
      </c>
      <c r="EJ114" s="3" t="str">
        <f t="shared" si="456"/>
        <v>Medregal</v>
      </c>
      <c r="EK114" s="3" t="str">
        <f>+EK113</f>
        <v>Mano</v>
      </c>
      <c r="EL114" s="3" t="str">
        <f t="shared" si="457"/>
        <v>Libra</v>
      </c>
      <c r="EM114" s="3" t="str">
        <f t="shared" si="457"/>
        <v>Libra</v>
      </c>
      <c r="EN114" s="3" t="str">
        <f t="shared" si="457"/>
        <v>Libra</v>
      </c>
      <c r="EO114" s="3">
        <f>+EO113</f>
        <v>4000</v>
      </c>
      <c r="EP114" s="3">
        <f t="shared" si="458"/>
        <v>4000</v>
      </c>
      <c r="EQ114" s="3">
        <f t="shared" si="458"/>
        <v>8000</v>
      </c>
      <c r="ER114" s="3">
        <f t="shared" si="458"/>
        <v>3000</v>
      </c>
      <c r="ES114" s="3" t="str">
        <f t="shared" si="451"/>
        <v>Ojo Gordo</v>
      </c>
      <c r="ET114" s="3" t="str">
        <f t="shared" si="452"/>
        <v>Cojinoa</v>
      </c>
      <c r="EU114" s="3" t="str">
        <f t="shared" si="442"/>
        <v>Jurel</v>
      </c>
      <c r="EV114" s="3" t="str">
        <f t="shared" si="443"/>
        <v>Pez Vela</v>
      </c>
      <c r="EW114" s="3" t="str">
        <f t="shared" si="444"/>
        <v>kg</v>
      </c>
      <c r="EX114" s="3" t="str">
        <f t="shared" si="445"/>
        <v>kg</v>
      </c>
      <c r="EY114" s="3" t="str">
        <f t="shared" si="446"/>
        <v>kg</v>
      </c>
      <c r="EZ114" s="3" t="str">
        <f t="shared" si="447"/>
        <v>kg</v>
      </c>
      <c r="FA114" s="3">
        <f t="shared" si="453"/>
        <v>7000</v>
      </c>
      <c r="FB114" s="3">
        <f t="shared" si="454"/>
        <v>5000</v>
      </c>
      <c r="FC114" s="3">
        <f t="shared" si="448"/>
        <v>6000</v>
      </c>
      <c r="FD114" s="3">
        <f t="shared" si="449"/>
        <v>6000</v>
      </c>
      <c r="FE114" s="3" t="s">
        <v>225</v>
      </c>
      <c r="FF114" s="3" t="str">
        <f>+FF113</f>
        <v>Barrio</v>
      </c>
      <c r="FG114" s="77" t="str">
        <f t="shared" si="438"/>
        <v>NO</v>
      </c>
      <c r="FH114" s="3">
        <f t="shared" si="429"/>
        <v>0</v>
      </c>
      <c r="FI114" s="3">
        <f t="shared" si="430"/>
        <v>0</v>
      </c>
      <c r="FJ114" s="3" t="s">
        <v>836</v>
      </c>
    </row>
    <row r="115" spans="1:166" x14ac:dyDescent="0.25">
      <c r="A115" s="29">
        <v>109</v>
      </c>
      <c r="B115" s="3" t="s">
        <v>837</v>
      </c>
      <c r="C115" s="3" t="s">
        <v>838</v>
      </c>
      <c r="D115" s="3" t="s">
        <v>422</v>
      </c>
      <c r="E115" s="3" t="s">
        <v>839</v>
      </c>
      <c r="F115" s="33" t="s">
        <v>133</v>
      </c>
      <c r="G115" s="36">
        <v>22123</v>
      </c>
      <c r="H115" s="3" t="str">
        <f t="shared" si="459"/>
        <v>SI</v>
      </c>
      <c r="I115" s="3" t="str">
        <f t="shared" si="459"/>
        <v>Sisben</v>
      </c>
      <c r="J115" s="3" t="str">
        <f t="shared" si="459"/>
        <v>NO</v>
      </c>
      <c r="K115" s="3" t="s">
        <v>1531</v>
      </c>
      <c r="L115" s="37">
        <v>12549692</v>
      </c>
      <c r="M115" s="77" t="s">
        <v>840</v>
      </c>
      <c r="N115" s="3">
        <v>4219400</v>
      </c>
      <c r="O115" s="3">
        <v>3105044566</v>
      </c>
      <c r="P115" s="3" t="str">
        <f t="shared" si="365"/>
        <v>dirier69@hotmail.com</v>
      </c>
      <c r="Q115" s="3" t="s">
        <v>841</v>
      </c>
      <c r="R115" s="77" t="s">
        <v>7</v>
      </c>
      <c r="S115" s="3">
        <f t="shared" si="425"/>
        <v>0</v>
      </c>
      <c r="T115" s="3" t="s">
        <v>717</v>
      </c>
      <c r="U115" s="3">
        <f t="shared" si="299"/>
        <v>0</v>
      </c>
      <c r="V115" s="3">
        <f t="shared" si="300"/>
        <v>0</v>
      </c>
      <c r="W115" s="3" t="s">
        <v>863</v>
      </c>
      <c r="X115" s="3" t="s">
        <v>719</v>
      </c>
      <c r="Y115" s="3">
        <f t="shared" si="301"/>
        <v>0</v>
      </c>
      <c r="Z115" s="3">
        <f t="shared" si="302"/>
        <v>0</v>
      </c>
      <c r="AA115" s="95">
        <f t="shared" si="369"/>
        <v>9600000</v>
      </c>
      <c r="AB115" s="3">
        <v>1</v>
      </c>
      <c r="AC115" s="95">
        <v>24000000</v>
      </c>
      <c r="AD115" s="3" t="s">
        <v>88</v>
      </c>
      <c r="AE115" s="77" t="str">
        <f t="shared" ref="AE115:AF118" si="462">+AE114</f>
        <v>Banco</v>
      </c>
      <c r="AF115" s="3" t="str">
        <f t="shared" si="462"/>
        <v>Agrario</v>
      </c>
      <c r="AG115" s="3" t="s">
        <v>87</v>
      </c>
      <c r="AH115" s="3" t="s">
        <v>20</v>
      </c>
      <c r="AI115" s="3">
        <f>+AI114</f>
        <v>3</v>
      </c>
      <c r="AJ115" s="3" t="str">
        <f t="shared" si="455"/>
        <v>Cooperativa</v>
      </c>
      <c r="AK115" s="3">
        <f t="shared" si="455"/>
        <v>1</v>
      </c>
      <c r="AL115" s="3" t="s">
        <v>842</v>
      </c>
      <c r="AM115" s="3" t="s">
        <v>833</v>
      </c>
      <c r="AN115" s="3">
        <f t="shared" ref="AN115:AN145" si="463">+AN114</f>
        <v>40828</v>
      </c>
      <c r="AO115" s="3" t="str">
        <f t="shared" ref="AO115:AO145" si="464">+AO114</f>
        <v>900937970-6</v>
      </c>
      <c r="AP115" s="3" t="s">
        <v>87</v>
      </c>
      <c r="AQ115" s="3">
        <v>38</v>
      </c>
      <c r="AR115" s="3">
        <v>38</v>
      </c>
      <c r="AS115" s="3" t="s">
        <v>843</v>
      </c>
      <c r="AT115" s="3">
        <f t="shared" ref="AT115:AT145" si="465">+AT114</f>
        <v>12541337</v>
      </c>
      <c r="AU115" s="3" t="s">
        <v>87</v>
      </c>
      <c r="AV115" s="3">
        <f t="shared" ref="AV115:AV153" si="466">+AV114</f>
        <v>1</v>
      </c>
      <c r="AW115" s="3">
        <v>2</v>
      </c>
      <c r="AX115" s="3">
        <v>16</v>
      </c>
      <c r="AY115" s="3">
        <f t="shared" si="351"/>
        <v>0</v>
      </c>
      <c r="AZ115" s="3" t="s">
        <v>160</v>
      </c>
      <c r="BA115" s="3" t="str">
        <f t="shared" si="460"/>
        <v>Motor F. de Borda</v>
      </c>
      <c r="BB115" s="3">
        <v>15</v>
      </c>
      <c r="BC115" s="3">
        <f t="shared" si="461"/>
        <v>0</v>
      </c>
      <c r="BD115" s="3" t="str">
        <f t="shared" ref="BD115:BD153" si="467">+BD114</f>
        <v>NO</v>
      </c>
      <c r="BE115" s="3" t="s">
        <v>844</v>
      </c>
      <c r="BF115" s="3" t="s">
        <v>213</v>
      </c>
      <c r="BG115" s="3" t="str">
        <f t="shared" ref="BG115:BG178" si="468">+BG114</f>
        <v>Botes</v>
      </c>
      <c r="BH115" s="3">
        <v>2</v>
      </c>
      <c r="BI115" s="3">
        <v>16</v>
      </c>
      <c r="BJ115" s="3">
        <f t="shared" ref="BJ115:BJ178" si="469">+BJ114</f>
        <v>30</v>
      </c>
      <c r="BK115" s="3" t="s">
        <v>216</v>
      </c>
      <c r="BL115" s="3" t="s">
        <v>167</v>
      </c>
      <c r="BM115" s="3" t="s">
        <v>171</v>
      </c>
      <c r="BN115" s="3" t="str">
        <f t="shared" si="383"/>
        <v>Nasa</v>
      </c>
      <c r="BO115" s="3">
        <f t="shared" si="346"/>
        <v>0</v>
      </c>
      <c r="BP115" s="3" t="str">
        <f t="shared" si="392"/>
        <v>Cojinoa</v>
      </c>
      <c r="BQ115" s="3" t="str">
        <f t="shared" si="393"/>
        <v>Pargo</v>
      </c>
      <c r="BR115" s="3" t="str">
        <f t="shared" si="394"/>
        <v>Sierra</v>
      </c>
      <c r="BS115" s="3" t="str">
        <f t="shared" si="395"/>
        <v>Picua</v>
      </c>
      <c r="BT115" s="3" t="str">
        <f t="shared" si="396"/>
        <v>Libra</v>
      </c>
      <c r="BU115" s="3" t="str">
        <f t="shared" si="397"/>
        <v>Libra</v>
      </c>
      <c r="BV115" s="3" t="str">
        <f t="shared" si="398"/>
        <v>Libra</v>
      </c>
      <c r="BW115" s="3" t="str">
        <f t="shared" si="399"/>
        <v>Libra</v>
      </c>
      <c r="BX115" s="3">
        <f t="shared" si="400"/>
        <v>4000</v>
      </c>
      <c r="BY115" s="3">
        <f t="shared" si="401"/>
        <v>7000</v>
      </c>
      <c r="BZ115" s="3">
        <f t="shared" si="402"/>
        <v>7000</v>
      </c>
      <c r="CA115" s="3">
        <f t="shared" si="403"/>
        <v>4000</v>
      </c>
      <c r="CB115" s="3" t="str">
        <f t="shared" si="404"/>
        <v>Cojinoa</v>
      </c>
      <c r="CC115" s="3" t="str">
        <f t="shared" si="405"/>
        <v>Pardo</v>
      </c>
      <c r="CD115" s="3" t="str">
        <f t="shared" si="406"/>
        <v>Sierra</v>
      </c>
      <c r="CE115" s="3" t="str">
        <f t="shared" si="407"/>
        <v>Picua</v>
      </c>
      <c r="CF115" s="3" t="str">
        <f t="shared" si="408"/>
        <v>Libra</v>
      </c>
      <c r="CG115" s="3" t="str">
        <f t="shared" si="409"/>
        <v>Libra</v>
      </c>
      <c r="CH115" s="3" t="str">
        <f t="shared" si="410"/>
        <v>Libra</v>
      </c>
      <c r="CI115" s="3" t="str">
        <f t="shared" si="411"/>
        <v>Libra</v>
      </c>
      <c r="CJ115" s="3">
        <f t="shared" si="412"/>
        <v>4000</v>
      </c>
      <c r="CK115" s="3">
        <f t="shared" si="413"/>
        <v>7000</v>
      </c>
      <c r="CL115" s="3">
        <f t="shared" si="414"/>
        <v>7000</v>
      </c>
      <c r="CM115" s="3">
        <f t="shared" si="415"/>
        <v>4000</v>
      </c>
      <c r="CN115" s="3" t="s">
        <v>87</v>
      </c>
      <c r="CO115" s="3">
        <f t="shared" ref="CO115:CO153" si="470">+CO114</f>
        <v>2</v>
      </c>
      <c r="CP115" s="3" t="s">
        <v>299</v>
      </c>
      <c r="CQ115" s="3" t="s">
        <v>845</v>
      </c>
      <c r="CR115" s="3" t="s">
        <v>298</v>
      </c>
      <c r="CS115" s="3" t="str">
        <f t="shared" ref="CS115:CS146" si="471">+CS114</f>
        <v>GPS</v>
      </c>
      <c r="CT115" s="3" t="str">
        <f t="shared" ref="CT115:CT146" si="472">+CT114</f>
        <v>Chalecos</v>
      </c>
      <c r="CU115" s="3" t="str">
        <f t="shared" si="354"/>
        <v>Anzuelos</v>
      </c>
      <c r="CV115" s="3" t="str">
        <f t="shared" si="355"/>
        <v>Tables</v>
      </c>
      <c r="CW115" s="3">
        <v>2</v>
      </c>
      <c r="CX115" s="3">
        <f t="shared" ref="CX115:CX146" si="473">+CX114</f>
        <v>1</v>
      </c>
      <c r="CY115" s="3">
        <f t="shared" ref="CY115:CY146" si="474">+CY114</f>
        <v>5</v>
      </c>
      <c r="CZ115" s="3">
        <f t="shared" si="374"/>
        <v>10</v>
      </c>
      <c r="DA115" s="3">
        <f t="shared" si="375"/>
        <v>9</v>
      </c>
      <c r="DB115" s="3" t="str">
        <f t="shared" si="386"/>
        <v>SI</v>
      </c>
      <c r="DC115" s="3" t="str">
        <f t="shared" si="387"/>
        <v>SI</v>
      </c>
      <c r="DD115" s="3" t="str">
        <f t="shared" si="388"/>
        <v>SI</v>
      </c>
      <c r="DE115" s="3" t="str">
        <f t="shared" si="376"/>
        <v>SI</v>
      </c>
      <c r="DF115" s="3" t="str">
        <f t="shared" si="377"/>
        <v>SI</v>
      </c>
      <c r="DG115" s="3" t="s">
        <v>846</v>
      </c>
      <c r="DH115" s="3" t="str">
        <f t="shared" ref="DH115:DH146" si="475">+DH114</f>
        <v>Nuevas</v>
      </c>
      <c r="DI115" s="3" t="str">
        <f t="shared" ref="DI115:DI146" si="476">+DI114</f>
        <v>Nuevas</v>
      </c>
      <c r="DJ115" s="3" t="str">
        <f t="shared" si="378"/>
        <v>Nuevas</v>
      </c>
      <c r="DK115" s="3" t="str">
        <f t="shared" si="379"/>
        <v>Nuevas</v>
      </c>
      <c r="DL115" s="3" t="str">
        <f>+DL114</f>
        <v>a. Tiempo Completo</v>
      </c>
      <c r="DM115" s="16" t="s">
        <v>1456</v>
      </c>
      <c r="DN115" s="3" t="s">
        <v>87</v>
      </c>
      <c r="DO115" s="3" t="s">
        <v>213</v>
      </c>
      <c r="DP115" s="3" t="s">
        <v>847</v>
      </c>
      <c r="DQ115" s="3" t="s">
        <v>160</v>
      </c>
      <c r="DR115" s="3">
        <v>120</v>
      </c>
      <c r="DS115" s="77" t="s">
        <v>148</v>
      </c>
      <c r="DT115" s="3" t="s">
        <v>87</v>
      </c>
      <c r="DU115" s="3">
        <f t="shared" si="419"/>
        <v>285</v>
      </c>
      <c r="DV115" s="3" t="s">
        <v>216</v>
      </c>
      <c r="DW115" s="3" t="s">
        <v>167</v>
      </c>
      <c r="DX115" s="3" t="str">
        <f>+DX114</f>
        <v>Buceo</v>
      </c>
      <c r="DY115" s="3">
        <f>+DY114</f>
        <v>25000</v>
      </c>
      <c r="DZ115" s="3">
        <f t="shared" si="421"/>
        <v>0</v>
      </c>
      <c r="EA115" s="3">
        <f t="shared" si="426"/>
        <v>30000</v>
      </c>
      <c r="EB115" s="3">
        <f>+EB114</f>
        <v>10000</v>
      </c>
      <c r="EC115" s="3">
        <f>+EC114</f>
        <v>2000</v>
      </c>
      <c r="ED115" s="3">
        <f t="shared" si="450"/>
        <v>10000</v>
      </c>
      <c r="EE115" s="3" t="str">
        <f t="shared" si="433"/>
        <v>6000/ Transporte</v>
      </c>
      <c r="EF115" s="3">
        <f>+EF114</f>
        <v>37000</v>
      </c>
      <c r="EG115" s="3" t="s">
        <v>249</v>
      </c>
      <c r="EH115" s="3" t="s">
        <v>251</v>
      </c>
      <c r="EI115" s="3" t="s">
        <v>280</v>
      </c>
      <c r="EJ115" s="3" t="s">
        <v>262</v>
      </c>
      <c r="EK115" s="3" t="s">
        <v>252</v>
      </c>
      <c r="EL115" s="3" t="s">
        <v>252</v>
      </c>
      <c r="EM115" s="3" t="s">
        <v>252</v>
      </c>
      <c r="EN115" s="3" t="s">
        <v>252</v>
      </c>
      <c r="EO115" s="3">
        <v>9000</v>
      </c>
      <c r="EP115" s="3">
        <v>8000</v>
      </c>
      <c r="EQ115" s="3">
        <v>5000</v>
      </c>
      <c r="ER115" s="3">
        <v>5000</v>
      </c>
      <c r="ES115" s="3" t="str">
        <f t="shared" si="451"/>
        <v>Ojo Gordo</v>
      </c>
      <c r="ET115" s="3" t="str">
        <f t="shared" si="452"/>
        <v>Cojinoa</v>
      </c>
      <c r="EU115" s="3" t="str">
        <f t="shared" si="442"/>
        <v>Jurel</v>
      </c>
      <c r="EV115" s="3" t="str">
        <f t="shared" si="443"/>
        <v>Pez Vela</v>
      </c>
      <c r="EW115" s="3" t="str">
        <f t="shared" si="444"/>
        <v>kg</v>
      </c>
      <c r="EX115" s="3" t="str">
        <f t="shared" si="445"/>
        <v>kg</v>
      </c>
      <c r="EY115" s="3" t="str">
        <f t="shared" si="446"/>
        <v>kg</v>
      </c>
      <c r="EZ115" s="3" t="str">
        <f t="shared" si="447"/>
        <v>kg</v>
      </c>
      <c r="FA115" s="3">
        <f t="shared" si="453"/>
        <v>7000</v>
      </c>
      <c r="FB115" s="3">
        <f t="shared" si="454"/>
        <v>5000</v>
      </c>
      <c r="FC115" s="3">
        <f t="shared" si="448"/>
        <v>6000</v>
      </c>
      <c r="FD115" s="3">
        <f t="shared" si="449"/>
        <v>6000</v>
      </c>
      <c r="FE115" s="3" t="s">
        <v>822</v>
      </c>
      <c r="FF115" s="3" t="str">
        <f>+FF114</f>
        <v>Barrio</v>
      </c>
      <c r="FG115" s="77" t="str">
        <f t="shared" si="438"/>
        <v>NO</v>
      </c>
      <c r="FH115" s="3">
        <f t="shared" si="429"/>
        <v>0</v>
      </c>
      <c r="FI115" s="3">
        <f t="shared" si="430"/>
        <v>0</v>
      </c>
      <c r="FJ115" s="3" t="s">
        <v>848</v>
      </c>
    </row>
    <row r="116" spans="1:166" x14ac:dyDescent="0.25">
      <c r="A116" s="29">
        <v>110</v>
      </c>
      <c r="B116" s="3" t="s">
        <v>838</v>
      </c>
      <c r="C116" s="3" t="s">
        <v>448</v>
      </c>
      <c r="D116" s="3" t="s">
        <v>849</v>
      </c>
      <c r="E116" s="3" t="s">
        <v>374</v>
      </c>
      <c r="F116" s="33" t="s">
        <v>133</v>
      </c>
      <c r="G116" s="36">
        <v>19710</v>
      </c>
      <c r="H116" s="3" t="str">
        <f t="shared" si="459"/>
        <v>SI</v>
      </c>
      <c r="I116" s="3" t="str">
        <f t="shared" si="459"/>
        <v>Sisben</v>
      </c>
      <c r="J116" s="3" t="str">
        <f t="shared" si="459"/>
        <v>NO</v>
      </c>
      <c r="K116" s="3" t="s">
        <v>1531</v>
      </c>
      <c r="L116" s="37">
        <v>12538810</v>
      </c>
      <c r="M116" s="77" t="s">
        <v>143</v>
      </c>
      <c r="N116" s="3">
        <f t="shared" ref="N116:N122" si="477">+N115</f>
        <v>4219400</v>
      </c>
      <c r="O116" s="3">
        <v>3214281225</v>
      </c>
      <c r="P116" s="3" t="str">
        <f t="shared" si="365"/>
        <v>dirier69@hotmail.com</v>
      </c>
      <c r="Q116" s="3" t="s">
        <v>850</v>
      </c>
      <c r="R116" s="77" t="s">
        <v>148</v>
      </c>
      <c r="S116" s="3">
        <f t="shared" si="425"/>
        <v>0</v>
      </c>
      <c r="T116" s="3" t="s">
        <v>717</v>
      </c>
      <c r="U116" s="3">
        <f t="shared" si="299"/>
        <v>0</v>
      </c>
      <c r="V116" s="3">
        <f t="shared" si="300"/>
        <v>0</v>
      </c>
      <c r="W116" s="3" t="s">
        <v>770</v>
      </c>
      <c r="X116" s="3" t="s">
        <v>719</v>
      </c>
      <c r="Y116" s="3">
        <f t="shared" si="301"/>
        <v>0</v>
      </c>
      <c r="Z116" s="3">
        <f t="shared" si="302"/>
        <v>0</v>
      </c>
      <c r="AA116" s="95">
        <f t="shared" si="369"/>
        <v>9600000</v>
      </c>
      <c r="AB116" s="3">
        <v>3</v>
      </c>
      <c r="AC116" s="95">
        <v>9600000</v>
      </c>
      <c r="AD116" s="3" t="s">
        <v>88</v>
      </c>
      <c r="AE116" s="77" t="str">
        <f t="shared" si="462"/>
        <v>Banco</v>
      </c>
      <c r="AF116" s="3" t="str">
        <f t="shared" si="462"/>
        <v>Agrario</v>
      </c>
      <c r="AG116" s="3" t="s">
        <v>87</v>
      </c>
      <c r="AH116" s="3" t="str">
        <f t="shared" ref="AH116:AH145" si="478">+AH115</f>
        <v>Asociado</v>
      </c>
      <c r="AI116" s="3">
        <v>7</v>
      </c>
      <c r="AJ116" s="3" t="s">
        <v>807</v>
      </c>
      <c r="AK116" s="3">
        <v>1</v>
      </c>
      <c r="AL116" s="3" t="s">
        <v>842</v>
      </c>
      <c r="AM116" s="3" t="s">
        <v>833</v>
      </c>
      <c r="AN116" s="3">
        <f t="shared" si="463"/>
        <v>40828</v>
      </c>
      <c r="AO116" s="3" t="str">
        <f t="shared" si="464"/>
        <v>900937970-6</v>
      </c>
      <c r="AP116" s="3" t="str">
        <f t="shared" ref="AP116:AS119" si="479">+AP115</f>
        <v>SI</v>
      </c>
      <c r="AQ116" s="3">
        <f t="shared" si="479"/>
        <v>38</v>
      </c>
      <c r="AR116" s="3">
        <f t="shared" si="479"/>
        <v>38</v>
      </c>
      <c r="AS116" s="3" t="str">
        <f t="shared" si="479"/>
        <v>Jorge Gonzalez</v>
      </c>
      <c r="AT116" s="3">
        <f t="shared" si="465"/>
        <v>12541337</v>
      </c>
      <c r="AU116" s="3" t="str">
        <f t="shared" ref="AU116:AU145" si="480">+AU115</f>
        <v>SI</v>
      </c>
      <c r="AV116" s="3">
        <f t="shared" si="466"/>
        <v>1</v>
      </c>
      <c r="AW116" s="3">
        <f t="shared" ref="AW116:AW145" si="481">+AW115</f>
        <v>2</v>
      </c>
      <c r="AX116" s="3">
        <f t="shared" ref="AX116:AX145" si="482">+AX115</f>
        <v>16</v>
      </c>
      <c r="AY116" s="3">
        <f t="shared" si="351"/>
        <v>0</v>
      </c>
      <c r="AZ116" s="3" t="str">
        <f t="shared" ref="AZ116:AZ145" si="483">+AZ115</f>
        <v>Motor F. de Borda</v>
      </c>
      <c r="BA116" s="3" t="str">
        <f t="shared" si="460"/>
        <v>Motor F. de Borda</v>
      </c>
      <c r="BB116" s="3">
        <f t="shared" ref="BB116:BB153" si="484">+BB115</f>
        <v>15</v>
      </c>
      <c r="BC116" s="3">
        <f t="shared" si="461"/>
        <v>0</v>
      </c>
      <c r="BD116" s="3" t="str">
        <f t="shared" si="467"/>
        <v>NO</v>
      </c>
      <c r="BE116" s="3" t="str">
        <f t="shared" ref="BE116:BE145" si="485">+BE115</f>
        <v>Canoa</v>
      </c>
      <c r="BF116" s="3" t="str">
        <f t="shared" ref="BF116:BF145" si="486">+BF115</f>
        <v>Lancha</v>
      </c>
      <c r="BG116" s="3" t="str">
        <f t="shared" si="468"/>
        <v>Botes</v>
      </c>
      <c r="BH116" s="3">
        <f t="shared" ref="BH116:BH145" si="487">+BH115</f>
        <v>2</v>
      </c>
      <c r="BI116" s="3">
        <f t="shared" ref="BI116:BI145" si="488">+BI115</f>
        <v>16</v>
      </c>
      <c r="BJ116" s="3">
        <f t="shared" si="469"/>
        <v>30</v>
      </c>
      <c r="BK116" s="3" t="str">
        <f t="shared" ref="BK116:BK145" si="489">+BK115</f>
        <v>Linea de Mano</v>
      </c>
      <c r="BL116" s="3" t="str">
        <f t="shared" ref="BL116:BL145" si="490">+BL115</f>
        <v>Palangre</v>
      </c>
      <c r="BM116" s="3" t="str">
        <f t="shared" ref="BM116:BM145" si="491">+BM115</f>
        <v>Nasa</v>
      </c>
      <c r="BN116" s="3" t="str">
        <f t="shared" si="383"/>
        <v>Nasa</v>
      </c>
      <c r="BO116" s="3">
        <f t="shared" si="346"/>
        <v>0</v>
      </c>
      <c r="BP116" s="3" t="str">
        <f t="shared" si="392"/>
        <v>Cojinoa</v>
      </c>
      <c r="BQ116" s="3" t="str">
        <f t="shared" si="393"/>
        <v>Pargo</v>
      </c>
      <c r="BR116" s="3" t="str">
        <f t="shared" si="394"/>
        <v>Sierra</v>
      </c>
      <c r="BS116" s="3" t="str">
        <f t="shared" si="395"/>
        <v>Picua</v>
      </c>
      <c r="BT116" s="3" t="str">
        <f t="shared" si="396"/>
        <v>Libra</v>
      </c>
      <c r="BU116" s="3" t="str">
        <f t="shared" si="397"/>
        <v>Libra</v>
      </c>
      <c r="BV116" s="3" t="str">
        <f t="shared" si="398"/>
        <v>Libra</v>
      </c>
      <c r="BW116" s="3" t="str">
        <f t="shared" si="399"/>
        <v>Libra</v>
      </c>
      <c r="BX116" s="3">
        <f t="shared" si="400"/>
        <v>4000</v>
      </c>
      <c r="BY116" s="3">
        <f t="shared" si="401"/>
        <v>7000</v>
      </c>
      <c r="BZ116" s="3">
        <f t="shared" si="402"/>
        <v>7000</v>
      </c>
      <c r="CA116" s="3">
        <f t="shared" si="403"/>
        <v>4000</v>
      </c>
      <c r="CB116" s="3" t="str">
        <f t="shared" si="404"/>
        <v>Cojinoa</v>
      </c>
      <c r="CC116" s="3" t="str">
        <f t="shared" si="405"/>
        <v>Pardo</v>
      </c>
      <c r="CD116" s="3" t="str">
        <f t="shared" si="406"/>
        <v>Sierra</v>
      </c>
      <c r="CE116" s="3" t="str">
        <f t="shared" si="407"/>
        <v>Picua</v>
      </c>
      <c r="CF116" s="3" t="str">
        <f t="shared" si="408"/>
        <v>Libra</v>
      </c>
      <c r="CG116" s="3" t="str">
        <f t="shared" si="409"/>
        <v>Libra</v>
      </c>
      <c r="CH116" s="3" t="str">
        <f t="shared" si="410"/>
        <v>Libra</v>
      </c>
      <c r="CI116" s="3" t="str">
        <f t="shared" si="411"/>
        <v>Libra</v>
      </c>
      <c r="CJ116" s="3">
        <f t="shared" si="412"/>
        <v>4000</v>
      </c>
      <c r="CK116" s="3">
        <f t="shared" si="413"/>
        <v>7000</v>
      </c>
      <c r="CL116" s="3">
        <f t="shared" si="414"/>
        <v>7000</v>
      </c>
      <c r="CM116" s="3">
        <f t="shared" si="415"/>
        <v>4000</v>
      </c>
      <c r="CN116" s="3" t="str">
        <f t="shared" ref="CN116:CN145" si="492">+CN115</f>
        <v>SI</v>
      </c>
      <c r="CO116" s="3">
        <f t="shared" si="470"/>
        <v>2</v>
      </c>
      <c r="CP116" s="3" t="str">
        <f t="shared" ref="CP116:CP153" si="493">+CP115</f>
        <v>AUNAP</v>
      </c>
      <c r="CQ116" s="3" t="str">
        <f t="shared" ref="CQ116:CQ153" si="494">+CQ115</f>
        <v>Participo en varios procesos solo 1 fue productivo</v>
      </c>
      <c r="CR116" s="3" t="str">
        <f t="shared" ref="CR116:CR153" si="495">+CR115</f>
        <v>Botes</v>
      </c>
      <c r="CS116" s="3" t="str">
        <f t="shared" si="471"/>
        <v>GPS</v>
      </c>
      <c r="CT116" s="3" t="str">
        <f t="shared" si="472"/>
        <v>Chalecos</v>
      </c>
      <c r="CU116" s="3" t="str">
        <f t="shared" si="354"/>
        <v>Anzuelos</v>
      </c>
      <c r="CV116" s="3" t="str">
        <f t="shared" si="355"/>
        <v>Tables</v>
      </c>
      <c r="CW116" s="3">
        <f t="shared" ref="CW116:CW153" si="496">+CW115</f>
        <v>2</v>
      </c>
      <c r="CX116" s="3">
        <f t="shared" si="473"/>
        <v>1</v>
      </c>
      <c r="CY116" s="3">
        <f t="shared" si="474"/>
        <v>5</v>
      </c>
      <c r="CZ116" s="3">
        <f t="shared" si="374"/>
        <v>10</v>
      </c>
      <c r="DA116" s="3">
        <f t="shared" si="375"/>
        <v>9</v>
      </c>
      <c r="DB116" s="3" t="str">
        <f t="shared" si="386"/>
        <v>SI</v>
      </c>
      <c r="DC116" s="3" t="str">
        <f t="shared" si="387"/>
        <v>SI</v>
      </c>
      <c r="DD116" s="3" t="str">
        <f t="shared" si="388"/>
        <v>SI</v>
      </c>
      <c r="DE116" s="3" t="str">
        <f t="shared" si="376"/>
        <v>SI</v>
      </c>
      <c r="DF116" s="3" t="str">
        <f t="shared" si="377"/>
        <v>SI</v>
      </c>
      <c r="DG116" s="3" t="str">
        <f t="shared" ref="DG116:DG153" si="497">+DG115</f>
        <v>Buen estado</v>
      </c>
      <c r="DH116" s="3" t="str">
        <f t="shared" si="475"/>
        <v>Nuevas</v>
      </c>
      <c r="DI116" s="3" t="str">
        <f t="shared" si="476"/>
        <v>Nuevas</v>
      </c>
      <c r="DJ116" s="3" t="str">
        <f t="shared" si="378"/>
        <v>Nuevas</v>
      </c>
      <c r="DK116" s="3" t="str">
        <f t="shared" si="379"/>
        <v>Nuevas</v>
      </c>
      <c r="DL116" s="3" t="s">
        <v>99</v>
      </c>
      <c r="DM116" s="16" t="s">
        <v>1456</v>
      </c>
      <c r="DN116" s="3" t="s">
        <v>87</v>
      </c>
      <c r="DO116" s="3" t="s">
        <v>213</v>
      </c>
      <c r="DP116" s="3" t="s">
        <v>851</v>
      </c>
      <c r="DQ116" s="3" t="s">
        <v>160</v>
      </c>
      <c r="DR116" s="3">
        <v>15</v>
      </c>
      <c r="DS116" s="77" t="s">
        <v>148</v>
      </c>
      <c r="DT116" s="3" t="s">
        <v>88</v>
      </c>
      <c r="DU116" s="3">
        <f t="shared" si="419"/>
        <v>285</v>
      </c>
      <c r="DV116" s="3" t="s">
        <v>216</v>
      </c>
      <c r="DW116" s="3" t="str">
        <f t="shared" ref="DW116:DX119" si="498">+DW115</f>
        <v>Palangre</v>
      </c>
      <c r="DX116" s="3" t="str">
        <f t="shared" si="498"/>
        <v>Buceo</v>
      </c>
      <c r="DY116" s="3">
        <v>20000</v>
      </c>
      <c r="DZ116" s="3">
        <f t="shared" si="421"/>
        <v>0</v>
      </c>
      <c r="EA116" s="3">
        <f t="shared" si="426"/>
        <v>30000</v>
      </c>
      <c r="EB116" s="3">
        <v>5000</v>
      </c>
      <c r="EC116" s="3">
        <f>+EC115</f>
        <v>2000</v>
      </c>
      <c r="ED116" s="3">
        <f t="shared" si="450"/>
        <v>10000</v>
      </c>
      <c r="EE116" s="3" t="str">
        <f t="shared" si="433"/>
        <v>6000/ Transporte</v>
      </c>
      <c r="EF116" s="3">
        <v>25000</v>
      </c>
      <c r="EG116" s="3" t="str">
        <f t="shared" ref="EG116:ER118" si="499">+EG115</f>
        <v>Pargo</v>
      </c>
      <c r="EH116" s="3" t="str">
        <f t="shared" si="499"/>
        <v>Mero</v>
      </c>
      <c r="EI116" s="3" t="str">
        <f t="shared" si="499"/>
        <v>Medregal</v>
      </c>
      <c r="EJ116" s="3" t="str">
        <f t="shared" si="499"/>
        <v>Picua</v>
      </c>
      <c r="EK116" s="3" t="str">
        <f t="shared" si="499"/>
        <v>Libra</v>
      </c>
      <c r="EL116" s="3" t="str">
        <f t="shared" si="499"/>
        <v>Libra</v>
      </c>
      <c r="EM116" s="3" t="str">
        <f t="shared" si="499"/>
        <v>Libra</v>
      </c>
      <c r="EN116" s="3" t="str">
        <f t="shared" si="499"/>
        <v>Libra</v>
      </c>
      <c r="EO116" s="3">
        <f t="shared" si="499"/>
        <v>9000</v>
      </c>
      <c r="EP116" s="3">
        <f t="shared" si="499"/>
        <v>8000</v>
      </c>
      <c r="EQ116" s="3">
        <f t="shared" si="499"/>
        <v>5000</v>
      </c>
      <c r="ER116" s="3">
        <f t="shared" si="499"/>
        <v>5000</v>
      </c>
      <c r="ES116" s="3" t="str">
        <f t="shared" si="451"/>
        <v>Ojo Gordo</v>
      </c>
      <c r="ET116" s="3" t="str">
        <f t="shared" si="452"/>
        <v>Cojinoa</v>
      </c>
      <c r="EU116" s="3" t="str">
        <f t="shared" si="442"/>
        <v>Jurel</v>
      </c>
      <c r="EV116" s="3" t="str">
        <f t="shared" si="443"/>
        <v>Pez Vela</v>
      </c>
      <c r="EW116" s="3" t="str">
        <f t="shared" si="444"/>
        <v>kg</v>
      </c>
      <c r="EX116" s="3" t="str">
        <f t="shared" si="445"/>
        <v>kg</v>
      </c>
      <c r="EY116" s="3" t="str">
        <f t="shared" si="446"/>
        <v>kg</v>
      </c>
      <c r="EZ116" s="3" t="str">
        <f t="shared" si="447"/>
        <v>kg</v>
      </c>
      <c r="FA116" s="3">
        <f t="shared" si="453"/>
        <v>7000</v>
      </c>
      <c r="FB116" s="3">
        <f t="shared" si="454"/>
        <v>5000</v>
      </c>
      <c r="FC116" s="3">
        <f t="shared" si="448"/>
        <v>6000</v>
      </c>
      <c r="FD116" s="3">
        <f t="shared" si="449"/>
        <v>6000</v>
      </c>
      <c r="FE116" s="3" t="s">
        <v>225</v>
      </c>
      <c r="FF116" s="3" t="str">
        <f>+FF115</f>
        <v>Barrio</v>
      </c>
      <c r="FG116" s="77" t="str">
        <f t="shared" si="438"/>
        <v>NO</v>
      </c>
      <c r="FH116" s="3">
        <f t="shared" si="429"/>
        <v>0</v>
      </c>
      <c r="FI116" s="3">
        <f t="shared" si="430"/>
        <v>0</v>
      </c>
      <c r="FJ116" s="3" t="str">
        <f t="shared" ref="FJ116:FJ121" si="500">+FJ115</f>
        <v>Es propietario tiene 4 pescadores que lo utilizan el pesca de vez en cuando</v>
      </c>
    </row>
    <row r="117" spans="1:166" x14ac:dyDescent="0.25">
      <c r="A117" s="29">
        <v>111</v>
      </c>
      <c r="B117" s="3" t="s">
        <v>486</v>
      </c>
      <c r="C117" s="3" t="s">
        <v>265</v>
      </c>
      <c r="D117" s="3" t="s">
        <v>640</v>
      </c>
      <c r="E117" s="3" t="s">
        <v>853</v>
      </c>
      <c r="F117" s="33" t="s">
        <v>133</v>
      </c>
      <c r="G117" s="36">
        <v>20151</v>
      </c>
      <c r="H117" s="3" t="s">
        <v>87</v>
      </c>
      <c r="I117" s="3" t="s">
        <v>136</v>
      </c>
      <c r="J117" s="3" t="s">
        <v>88</v>
      </c>
      <c r="K117" s="3" t="s">
        <v>1531</v>
      </c>
      <c r="L117" s="37">
        <v>12540148</v>
      </c>
      <c r="M117" s="77" t="s">
        <v>143</v>
      </c>
      <c r="N117" s="3">
        <f t="shared" si="477"/>
        <v>4219400</v>
      </c>
      <c r="O117" s="3">
        <v>3016073468</v>
      </c>
      <c r="P117" s="3" t="str">
        <f t="shared" si="365"/>
        <v>dirier69@hotmail.com</v>
      </c>
      <c r="Q117" s="3" t="s">
        <v>854</v>
      </c>
      <c r="R117" s="77" t="s">
        <v>148</v>
      </c>
      <c r="S117" s="3">
        <f t="shared" si="425"/>
        <v>0</v>
      </c>
      <c r="T117" s="3" t="s">
        <v>717</v>
      </c>
      <c r="U117" s="3">
        <f t="shared" si="299"/>
        <v>0</v>
      </c>
      <c r="V117" s="3">
        <f t="shared" si="300"/>
        <v>0</v>
      </c>
      <c r="W117" s="3" t="s">
        <v>855</v>
      </c>
      <c r="X117" s="3" t="s">
        <v>719</v>
      </c>
      <c r="Y117" s="3">
        <f t="shared" si="301"/>
        <v>0</v>
      </c>
      <c r="Z117" s="3">
        <f t="shared" si="302"/>
        <v>0</v>
      </c>
      <c r="AA117" s="95">
        <f t="shared" si="369"/>
        <v>9600000</v>
      </c>
      <c r="AB117" s="3">
        <v>3</v>
      </c>
      <c r="AC117" s="95">
        <v>9600000</v>
      </c>
      <c r="AD117" s="3" t="s">
        <v>88</v>
      </c>
      <c r="AE117" s="77" t="str">
        <f t="shared" si="462"/>
        <v>Banco</v>
      </c>
      <c r="AF117" s="3" t="str">
        <f t="shared" si="462"/>
        <v>Agrario</v>
      </c>
      <c r="AG117" s="3" t="s">
        <v>88</v>
      </c>
      <c r="AH117" s="3" t="str">
        <f t="shared" si="478"/>
        <v>Asociado</v>
      </c>
      <c r="AI117" s="3">
        <v>6</v>
      </c>
      <c r="AJ117" s="3" t="str">
        <f>+AJ116</f>
        <v>Cooperativa</v>
      </c>
      <c r="AK117" s="3">
        <f>+AK116</f>
        <v>1</v>
      </c>
      <c r="AL117" s="3" t="s">
        <v>842</v>
      </c>
      <c r="AM117" s="3" t="str">
        <f t="shared" ref="AM117:AM145" si="501">+AM116</f>
        <v>COOIPESCA</v>
      </c>
      <c r="AN117" s="3">
        <f t="shared" si="463"/>
        <v>40828</v>
      </c>
      <c r="AO117" s="3" t="str">
        <f t="shared" si="464"/>
        <v>900937970-6</v>
      </c>
      <c r="AP117" s="3" t="str">
        <f t="shared" si="479"/>
        <v>SI</v>
      </c>
      <c r="AQ117" s="3">
        <f t="shared" si="479"/>
        <v>38</v>
      </c>
      <c r="AR117" s="3">
        <f t="shared" si="479"/>
        <v>38</v>
      </c>
      <c r="AS117" s="3" t="str">
        <f t="shared" si="479"/>
        <v>Jorge Gonzalez</v>
      </c>
      <c r="AT117" s="3">
        <f t="shared" si="465"/>
        <v>12541337</v>
      </c>
      <c r="AU117" s="3" t="str">
        <f t="shared" si="480"/>
        <v>SI</v>
      </c>
      <c r="AV117" s="3">
        <f t="shared" si="466"/>
        <v>1</v>
      </c>
      <c r="AW117" s="3">
        <f t="shared" si="481"/>
        <v>2</v>
      </c>
      <c r="AX117" s="3">
        <f t="shared" si="482"/>
        <v>16</v>
      </c>
      <c r="AY117" s="3">
        <f t="shared" si="351"/>
        <v>0</v>
      </c>
      <c r="AZ117" s="3" t="str">
        <f t="shared" si="483"/>
        <v>Motor F. de Borda</v>
      </c>
      <c r="BA117" s="3" t="str">
        <f t="shared" si="460"/>
        <v>Motor F. de Borda</v>
      </c>
      <c r="BB117" s="3">
        <f t="shared" si="484"/>
        <v>15</v>
      </c>
      <c r="BC117" s="3">
        <f t="shared" si="461"/>
        <v>0</v>
      </c>
      <c r="BD117" s="3" t="str">
        <f t="shared" si="467"/>
        <v>NO</v>
      </c>
      <c r="BE117" s="3" t="str">
        <f t="shared" si="485"/>
        <v>Canoa</v>
      </c>
      <c r="BF117" s="3" t="str">
        <f t="shared" si="486"/>
        <v>Lancha</v>
      </c>
      <c r="BG117" s="3" t="str">
        <f t="shared" si="468"/>
        <v>Botes</v>
      </c>
      <c r="BH117" s="3">
        <f t="shared" si="487"/>
        <v>2</v>
      </c>
      <c r="BI117" s="3">
        <f t="shared" si="488"/>
        <v>16</v>
      </c>
      <c r="BJ117" s="3">
        <f t="shared" si="469"/>
        <v>30</v>
      </c>
      <c r="BK117" s="3" t="str">
        <f t="shared" si="489"/>
        <v>Linea de Mano</v>
      </c>
      <c r="BL117" s="3" t="str">
        <f t="shared" si="490"/>
        <v>Palangre</v>
      </c>
      <c r="BM117" s="3" t="str">
        <f t="shared" si="491"/>
        <v>Nasa</v>
      </c>
      <c r="BN117" s="3" t="str">
        <f t="shared" si="383"/>
        <v>Nasa</v>
      </c>
      <c r="BO117" s="3">
        <f t="shared" ref="BO117:BO148" si="502">+BO116</f>
        <v>0</v>
      </c>
      <c r="BP117" s="3" t="str">
        <f t="shared" si="392"/>
        <v>Cojinoa</v>
      </c>
      <c r="BQ117" s="3" t="str">
        <f t="shared" si="393"/>
        <v>Pargo</v>
      </c>
      <c r="BR117" s="3" t="str">
        <f t="shared" si="394"/>
        <v>Sierra</v>
      </c>
      <c r="BS117" s="3" t="str">
        <f t="shared" si="395"/>
        <v>Picua</v>
      </c>
      <c r="BT117" s="3" t="str">
        <f t="shared" si="396"/>
        <v>Libra</v>
      </c>
      <c r="BU117" s="3" t="str">
        <f t="shared" si="397"/>
        <v>Libra</v>
      </c>
      <c r="BV117" s="3" t="str">
        <f t="shared" si="398"/>
        <v>Libra</v>
      </c>
      <c r="BW117" s="3" t="str">
        <f t="shared" si="399"/>
        <v>Libra</v>
      </c>
      <c r="BX117" s="3">
        <f t="shared" si="400"/>
        <v>4000</v>
      </c>
      <c r="BY117" s="3">
        <f t="shared" si="401"/>
        <v>7000</v>
      </c>
      <c r="BZ117" s="3">
        <f t="shared" si="402"/>
        <v>7000</v>
      </c>
      <c r="CA117" s="3">
        <f t="shared" si="403"/>
        <v>4000</v>
      </c>
      <c r="CB117" s="3" t="str">
        <f t="shared" si="404"/>
        <v>Cojinoa</v>
      </c>
      <c r="CC117" s="3" t="str">
        <f t="shared" si="405"/>
        <v>Pardo</v>
      </c>
      <c r="CD117" s="3" t="str">
        <f t="shared" si="406"/>
        <v>Sierra</v>
      </c>
      <c r="CE117" s="3" t="str">
        <f t="shared" si="407"/>
        <v>Picua</v>
      </c>
      <c r="CF117" s="3" t="str">
        <f t="shared" si="408"/>
        <v>Libra</v>
      </c>
      <c r="CG117" s="3" t="str">
        <f t="shared" si="409"/>
        <v>Libra</v>
      </c>
      <c r="CH117" s="3" t="str">
        <f t="shared" si="410"/>
        <v>Libra</v>
      </c>
      <c r="CI117" s="3" t="str">
        <f t="shared" si="411"/>
        <v>Libra</v>
      </c>
      <c r="CJ117" s="3">
        <f t="shared" si="412"/>
        <v>4000</v>
      </c>
      <c r="CK117" s="3">
        <f t="shared" si="413"/>
        <v>7000</v>
      </c>
      <c r="CL117" s="3">
        <f t="shared" si="414"/>
        <v>7000</v>
      </c>
      <c r="CM117" s="3">
        <f t="shared" si="415"/>
        <v>4000</v>
      </c>
      <c r="CN117" s="3" t="str">
        <f t="shared" si="492"/>
        <v>SI</v>
      </c>
      <c r="CO117" s="3">
        <f t="shared" si="470"/>
        <v>2</v>
      </c>
      <c r="CP117" s="3" t="str">
        <f t="shared" si="493"/>
        <v>AUNAP</v>
      </c>
      <c r="CQ117" s="3" t="str">
        <f t="shared" si="494"/>
        <v>Participo en varios procesos solo 1 fue productivo</v>
      </c>
      <c r="CR117" s="3" t="str">
        <f t="shared" si="495"/>
        <v>Botes</v>
      </c>
      <c r="CS117" s="3" t="str">
        <f t="shared" si="471"/>
        <v>GPS</v>
      </c>
      <c r="CT117" s="3" t="str">
        <f t="shared" si="472"/>
        <v>Chalecos</v>
      </c>
      <c r="CU117" s="3" t="str">
        <f t="shared" si="354"/>
        <v>Anzuelos</v>
      </c>
      <c r="CV117" s="3" t="str">
        <f t="shared" si="355"/>
        <v>Tables</v>
      </c>
      <c r="CW117" s="3">
        <f t="shared" si="496"/>
        <v>2</v>
      </c>
      <c r="CX117" s="3">
        <f t="shared" si="473"/>
        <v>1</v>
      </c>
      <c r="CY117" s="3">
        <f t="shared" si="474"/>
        <v>5</v>
      </c>
      <c r="CZ117" s="3">
        <f t="shared" si="374"/>
        <v>10</v>
      </c>
      <c r="DA117" s="3">
        <f t="shared" si="375"/>
        <v>9</v>
      </c>
      <c r="DB117" s="3" t="str">
        <f t="shared" si="386"/>
        <v>SI</v>
      </c>
      <c r="DC117" s="3" t="str">
        <f t="shared" si="387"/>
        <v>SI</v>
      </c>
      <c r="DD117" s="3" t="str">
        <f t="shared" si="388"/>
        <v>SI</v>
      </c>
      <c r="DE117" s="3" t="str">
        <f t="shared" si="376"/>
        <v>SI</v>
      </c>
      <c r="DF117" s="3" t="str">
        <f t="shared" si="377"/>
        <v>SI</v>
      </c>
      <c r="DG117" s="3" t="str">
        <f t="shared" si="497"/>
        <v>Buen estado</v>
      </c>
      <c r="DH117" s="3" t="str">
        <f t="shared" si="475"/>
        <v>Nuevas</v>
      </c>
      <c r="DI117" s="3" t="str">
        <f t="shared" si="476"/>
        <v>Nuevas</v>
      </c>
      <c r="DJ117" s="3" t="str">
        <f t="shared" si="378"/>
        <v>Nuevas</v>
      </c>
      <c r="DK117" s="3" t="str">
        <f t="shared" si="379"/>
        <v>Nuevas</v>
      </c>
      <c r="DL117" s="3" t="s">
        <v>99</v>
      </c>
      <c r="DM117" s="16" t="s">
        <v>1456</v>
      </c>
      <c r="DN117" s="3" t="s">
        <v>87</v>
      </c>
      <c r="DO117" s="3" t="s">
        <v>213</v>
      </c>
      <c r="DP117" s="3" t="s">
        <v>808</v>
      </c>
      <c r="DQ117" s="3" t="s">
        <v>160</v>
      </c>
      <c r="DR117" s="3">
        <v>20</v>
      </c>
      <c r="DS117" s="77" t="s">
        <v>148</v>
      </c>
      <c r="DT117" s="3" t="s">
        <v>88</v>
      </c>
      <c r="DU117" s="3">
        <f t="shared" si="419"/>
        <v>285</v>
      </c>
      <c r="DV117" s="3" t="s">
        <v>216</v>
      </c>
      <c r="DW117" s="3" t="str">
        <f t="shared" si="498"/>
        <v>Palangre</v>
      </c>
      <c r="DX117" s="3" t="str">
        <f t="shared" si="498"/>
        <v>Buceo</v>
      </c>
      <c r="DY117" s="3">
        <v>20000</v>
      </c>
      <c r="DZ117" s="3">
        <f t="shared" si="421"/>
        <v>0</v>
      </c>
      <c r="EA117" s="3">
        <f t="shared" si="426"/>
        <v>30000</v>
      </c>
      <c r="EB117" s="3">
        <v>10000</v>
      </c>
      <c r="EC117" s="3">
        <f>+EC116</f>
        <v>2000</v>
      </c>
      <c r="ED117" s="3">
        <v>3000</v>
      </c>
      <c r="EE117" s="3" t="str">
        <f t="shared" si="433"/>
        <v>6000/ Transporte</v>
      </c>
      <c r="EF117" s="3">
        <v>33000</v>
      </c>
      <c r="EG117" s="3" t="str">
        <f t="shared" si="499"/>
        <v>Pargo</v>
      </c>
      <c r="EH117" s="3" t="str">
        <f t="shared" si="499"/>
        <v>Mero</v>
      </c>
      <c r="EI117" s="3" t="str">
        <f t="shared" si="499"/>
        <v>Medregal</v>
      </c>
      <c r="EJ117" s="3" t="str">
        <f t="shared" si="499"/>
        <v>Picua</v>
      </c>
      <c r="EK117" s="3" t="str">
        <f t="shared" si="499"/>
        <v>Libra</v>
      </c>
      <c r="EL117" s="3" t="str">
        <f t="shared" si="499"/>
        <v>Libra</v>
      </c>
      <c r="EM117" s="3" t="str">
        <f t="shared" si="499"/>
        <v>Libra</v>
      </c>
      <c r="EN117" s="3" t="str">
        <f t="shared" si="499"/>
        <v>Libra</v>
      </c>
      <c r="EO117" s="3">
        <f t="shared" si="499"/>
        <v>9000</v>
      </c>
      <c r="EP117" s="3">
        <f t="shared" si="499"/>
        <v>8000</v>
      </c>
      <c r="EQ117" s="3">
        <f t="shared" si="499"/>
        <v>5000</v>
      </c>
      <c r="ER117" s="3">
        <f t="shared" si="499"/>
        <v>5000</v>
      </c>
      <c r="ES117" s="3" t="str">
        <f t="shared" si="451"/>
        <v>Ojo Gordo</v>
      </c>
      <c r="ET117" s="3" t="str">
        <f t="shared" si="452"/>
        <v>Cojinoa</v>
      </c>
      <c r="EU117" s="3" t="str">
        <f t="shared" si="442"/>
        <v>Jurel</v>
      </c>
      <c r="EV117" s="3" t="str">
        <f t="shared" si="443"/>
        <v>Pez Vela</v>
      </c>
      <c r="EW117" s="3" t="str">
        <f t="shared" si="444"/>
        <v>kg</v>
      </c>
      <c r="EX117" s="3" t="str">
        <f t="shared" si="445"/>
        <v>kg</v>
      </c>
      <c r="EY117" s="3" t="str">
        <f t="shared" si="446"/>
        <v>kg</v>
      </c>
      <c r="EZ117" s="3" t="str">
        <f t="shared" si="447"/>
        <v>kg</v>
      </c>
      <c r="FA117" s="3">
        <f t="shared" si="453"/>
        <v>7000</v>
      </c>
      <c r="FB117" s="3">
        <f t="shared" si="454"/>
        <v>5000</v>
      </c>
      <c r="FC117" s="3">
        <f t="shared" si="448"/>
        <v>6000</v>
      </c>
      <c r="FD117" s="3">
        <f t="shared" si="449"/>
        <v>6000</v>
      </c>
      <c r="FE117" s="3" t="s">
        <v>225</v>
      </c>
      <c r="FF117" s="3" t="str">
        <f>+FF116</f>
        <v>Barrio</v>
      </c>
      <c r="FG117" s="77" t="str">
        <f t="shared" si="438"/>
        <v>NO</v>
      </c>
      <c r="FH117" s="3">
        <f t="shared" si="429"/>
        <v>0</v>
      </c>
      <c r="FI117" s="3">
        <f t="shared" si="430"/>
        <v>0</v>
      </c>
      <c r="FJ117" s="3" t="str">
        <f t="shared" si="500"/>
        <v>Es propietario tiene 4 pescadores que lo utilizan el pesca de vez en cuando</v>
      </c>
    </row>
    <row r="118" spans="1:166" x14ac:dyDescent="0.25">
      <c r="A118" s="29">
        <v>112</v>
      </c>
      <c r="B118" s="3" t="s">
        <v>320</v>
      </c>
      <c r="C118" s="3" t="s">
        <v>255</v>
      </c>
      <c r="D118" s="3" t="s">
        <v>375</v>
      </c>
      <c r="E118" s="3" t="s">
        <v>741</v>
      </c>
      <c r="F118" s="33" t="s">
        <v>133</v>
      </c>
      <c r="G118" s="36">
        <v>27435</v>
      </c>
      <c r="H118" s="3" t="str">
        <f t="shared" ref="H118:J119" si="503">+H117</f>
        <v>SI</v>
      </c>
      <c r="I118" s="3" t="str">
        <f t="shared" si="503"/>
        <v>Subsidiado</v>
      </c>
      <c r="J118" s="3" t="str">
        <f t="shared" si="503"/>
        <v>NO</v>
      </c>
      <c r="K118" s="3" t="s">
        <v>1531</v>
      </c>
      <c r="L118" s="37">
        <v>12602163</v>
      </c>
      <c r="M118" s="77" t="s">
        <v>143</v>
      </c>
      <c r="N118" s="3">
        <f t="shared" si="477"/>
        <v>4219400</v>
      </c>
      <c r="O118" s="3">
        <v>3046476130</v>
      </c>
      <c r="P118" s="3" t="str">
        <f t="shared" si="365"/>
        <v>dirier69@hotmail.com</v>
      </c>
      <c r="Q118" s="3" t="str">
        <f>+Q117</f>
        <v>Calle 6No 8-59</v>
      </c>
      <c r="R118" s="77" t="s">
        <v>148</v>
      </c>
      <c r="S118" s="3">
        <f t="shared" si="425"/>
        <v>0</v>
      </c>
      <c r="T118" s="3" t="s">
        <v>717</v>
      </c>
      <c r="U118" s="3">
        <f t="shared" si="299"/>
        <v>0</v>
      </c>
      <c r="V118" s="3">
        <f t="shared" si="300"/>
        <v>0</v>
      </c>
      <c r="W118" s="3" t="s">
        <v>748</v>
      </c>
      <c r="X118" s="3" t="s">
        <v>719</v>
      </c>
      <c r="Y118" s="3">
        <f t="shared" si="301"/>
        <v>0</v>
      </c>
      <c r="Z118" s="3">
        <f t="shared" si="302"/>
        <v>0</v>
      </c>
      <c r="AA118" s="95">
        <f t="shared" si="369"/>
        <v>9600000</v>
      </c>
      <c r="AB118" s="3">
        <v>3</v>
      </c>
      <c r="AC118" s="95">
        <v>10800000</v>
      </c>
      <c r="AD118" s="3" t="s">
        <v>88</v>
      </c>
      <c r="AE118" s="77" t="str">
        <f t="shared" si="462"/>
        <v>Banco</v>
      </c>
      <c r="AF118" s="3" t="str">
        <f t="shared" si="462"/>
        <v>Agrario</v>
      </c>
      <c r="AG118" s="3" t="s">
        <v>88</v>
      </c>
      <c r="AH118" s="3" t="str">
        <f t="shared" si="478"/>
        <v>Asociado</v>
      </c>
      <c r="AI118" s="3">
        <v>7</v>
      </c>
      <c r="AJ118" s="3" t="str">
        <f>+AJ117</f>
        <v>Cooperativa</v>
      </c>
      <c r="AK118" s="3">
        <f>+AK117</f>
        <v>1</v>
      </c>
      <c r="AL118" s="3" t="s">
        <v>842</v>
      </c>
      <c r="AM118" s="3" t="str">
        <f t="shared" si="501"/>
        <v>COOIPESCA</v>
      </c>
      <c r="AN118" s="3">
        <f t="shared" si="463"/>
        <v>40828</v>
      </c>
      <c r="AO118" s="3" t="str">
        <f t="shared" si="464"/>
        <v>900937970-6</v>
      </c>
      <c r="AP118" s="3" t="str">
        <f t="shared" si="479"/>
        <v>SI</v>
      </c>
      <c r="AQ118" s="3">
        <f t="shared" si="479"/>
        <v>38</v>
      </c>
      <c r="AR118" s="3">
        <f t="shared" si="479"/>
        <v>38</v>
      </c>
      <c r="AS118" s="3" t="str">
        <f t="shared" si="479"/>
        <v>Jorge Gonzalez</v>
      </c>
      <c r="AT118" s="3">
        <f t="shared" si="465"/>
        <v>12541337</v>
      </c>
      <c r="AU118" s="3" t="str">
        <f t="shared" si="480"/>
        <v>SI</v>
      </c>
      <c r="AV118" s="3">
        <f t="shared" si="466"/>
        <v>1</v>
      </c>
      <c r="AW118" s="3">
        <f t="shared" si="481"/>
        <v>2</v>
      </c>
      <c r="AX118" s="3">
        <f t="shared" si="482"/>
        <v>16</v>
      </c>
      <c r="AY118" s="3">
        <f t="shared" si="351"/>
        <v>0</v>
      </c>
      <c r="AZ118" s="3" t="str">
        <f t="shared" si="483"/>
        <v>Motor F. de Borda</v>
      </c>
      <c r="BA118" s="3" t="str">
        <f t="shared" si="460"/>
        <v>Motor F. de Borda</v>
      </c>
      <c r="BB118" s="3">
        <f t="shared" si="484"/>
        <v>15</v>
      </c>
      <c r="BC118" s="3">
        <f t="shared" si="461"/>
        <v>0</v>
      </c>
      <c r="BD118" s="3" t="str">
        <f t="shared" si="467"/>
        <v>NO</v>
      </c>
      <c r="BE118" s="3" t="str">
        <f t="shared" si="485"/>
        <v>Canoa</v>
      </c>
      <c r="BF118" s="3" t="str">
        <f t="shared" si="486"/>
        <v>Lancha</v>
      </c>
      <c r="BG118" s="3" t="str">
        <f t="shared" si="468"/>
        <v>Botes</v>
      </c>
      <c r="BH118" s="3">
        <f t="shared" si="487"/>
        <v>2</v>
      </c>
      <c r="BI118" s="3">
        <f t="shared" si="488"/>
        <v>16</v>
      </c>
      <c r="BJ118" s="3">
        <f t="shared" si="469"/>
        <v>30</v>
      </c>
      <c r="BK118" s="3" t="str">
        <f t="shared" si="489"/>
        <v>Linea de Mano</v>
      </c>
      <c r="BL118" s="3" t="str">
        <f t="shared" si="490"/>
        <v>Palangre</v>
      </c>
      <c r="BM118" s="3" t="str">
        <f t="shared" si="491"/>
        <v>Nasa</v>
      </c>
      <c r="BN118" s="3" t="str">
        <f t="shared" si="383"/>
        <v>Nasa</v>
      </c>
      <c r="BO118" s="3">
        <f t="shared" si="502"/>
        <v>0</v>
      </c>
      <c r="BP118" s="3" t="str">
        <f t="shared" si="392"/>
        <v>Cojinoa</v>
      </c>
      <c r="BQ118" s="3" t="str">
        <f t="shared" si="393"/>
        <v>Pargo</v>
      </c>
      <c r="BR118" s="3" t="str">
        <f t="shared" si="394"/>
        <v>Sierra</v>
      </c>
      <c r="BS118" s="3" t="str">
        <f t="shared" si="395"/>
        <v>Picua</v>
      </c>
      <c r="BT118" s="3" t="str">
        <f t="shared" si="396"/>
        <v>Libra</v>
      </c>
      <c r="BU118" s="3" t="str">
        <f t="shared" si="397"/>
        <v>Libra</v>
      </c>
      <c r="BV118" s="3" t="str">
        <f t="shared" si="398"/>
        <v>Libra</v>
      </c>
      <c r="BW118" s="3" t="str">
        <f t="shared" si="399"/>
        <v>Libra</v>
      </c>
      <c r="BX118" s="3">
        <f t="shared" si="400"/>
        <v>4000</v>
      </c>
      <c r="BY118" s="3">
        <f t="shared" si="401"/>
        <v>7000</v>
      </c>
      <c r="BZ118" s="3">
        <f t="shared" si="402"/>
        <v>7000</v>
      </c>
      <c r="CA118" s="3">
        <f t="shared" si="403"/>
        <v>4000</v>
      </c>
      <c r="CB118" s="3" t="str">
        <f t="shared" si="404"/>
        <v>Cojinoa</v>
      </c>
      <c r="CC118" s="3" t="str">
        <f t="shared" si="405"/>
        <v>Pardo</v>
      </c>
      <c r="CD118" s="3" t="str">
        <f t="shared" si="406"/>
        <v>Sierra</v>
      </c>
      <c r="CE118" s="3" t="str">
        <f t="shared" si="407"/>
        <v>Picua</v>
      </c>
      <c r="CF118" s="3" t="str">
        <f t="shared" si="408"/>
        <v>Libra</v>
      </c>
      <c r="CG118" s="3" t="str">
        <f t="shared" si="409"/>
        <v>Libra</v>
      </c>
      <c r="CH118" s="3" t="str">
        <f t="shared" si="410"/>
        <v>Libra</v>
      </c>
      <c r="CI118" s="3" t="str">
        <f t="shared" si="411"/>
        <v>Libra</v>
      </c>
      <c r="CJ118" s="3">
        <f t="shared" si="412"/>
        <v>4000</v>
      </c>
      <c r="CK118" s="3">
        <f t="shared" si="413"/>
        <v>7000</v>
      </c>
      <c r="CL118" s="3">
        <f t="shared" si="414"/>
        <v>7000</v>
      </c>
      <c r="CM118" s="3">
        <f t="shared" si="415"/>
        <v>4000</v>
      </c>
      <c r="CN118" s="3" t="str">
        <f t="shared" si="492"/>
        <v>SI</v>
      </c>
      <c r="CO118" s="3">
        <f t="shared" si="470"/>
        <v>2</v>
      </c>
      <c r="CP118" s="3" t="str">
        <f t="shared" si="493"/>
        <v>AUNAP</v>
      </c>
      <c r="CQ118" s="3" t="str">
        <f t="shared" si="494"/>
        <v>Participo en varios procesos solo 1 fue productivo</v>
      </c>
      <c r="CR118" s="3" t="str">
        <f t="shared" si="495"/>
        <v>Botes</v>
      </c>
      <c r="CS118" s="3" t="str">
        <f t="shared" si="471"/>
        <v>GPS</v>
      </c>
      <c r="CT118" s="3" t="str">
        <f t="shared" si="472"/>
        <v>Chalecos</v>
      </c>
      <c r="CU118" s="3" t="str">
        <f t="shared" si="354"/>
        <v>Anzuelos</v>
      </c>
      <c r="CV118" s="3" t="str">
        <f t="shared" si="355"/>
        <v>Tables</v>
      </c>
      <c r="CW118" s="3">
        <f t="shared" si="496"/>
        <v>2</v>
      </c>
      <c r="CX118" s="3">
        <f t="shared" si="473"/>
        <v>1</v>
      </c>
      <c r="CY118" s="3">
        <f t="shared" si="474"/>
        <v>5</v>
      </c>
      <c r="CZ118" s="3">
        <f t="shared" si="374"/>
        <v>10</v>
      </c>
      <c r="DA118" s="3">
        <f t="shared" si="375"/>
        <v>9</v>
      </c>
      <c r="DB118" s="3" t="str">
        <f t="shared" si="386"/>
        <v>SI</v>
      </c>
      <c r="DC118" s="3" t="str">
        <f t="shared" si="387"/>
        <v>SI</v>
      </c>
      <c r="DD118" s="3" t="str">
        <f t="shared" si="388"/>
        <v>SI</v>
      </c>
      <c r="DE118" s="3" t="str">
        <f t="shared" si="376"/>
        <v>SI</v>
      </c>
      <c r="DF118" s="3" t="str">
        <f t="shared" si="377"/>
        <v>SI</v>
      </c>
      <c r="DG118" s="3" t="str">
        <f t="shared" si="497"/>
        <v>Buen estado</v>
      </c>
      <c r="DH118" s="3" t="str">
        <f t="shared" si="475"/>
        <v>Nuevas</v>
      </c>
      <c r="DI118" s="3" t="str">
        <f t="shared" si="476"/>
        <v>Nuevas</v>
      </c>
      <c r="DJ118" s="3" t="str">
        <f t="shared" si="378"/>
        <v>Nuevas</v>
      </c>
      <c r="DK118" s="3" t="str">
        <f t="shared" si="379"/>
        <v>Nuevas</v>
      </c>
      <c r="DL118" s="3" t="s">
        <v>99</v>
      </c>
      <c r="DM118" s="16" t="s">
        <v>1456</v>
      </c>
      <c r="DN118" s="3" t="s">
        <v>87</v>
      </c>
      <c r="DO118" s="3" t="s">
        <v>213</v>
      </c>
      <c r="DP118" s="3" t="s">
        <v>813</v>
      </c>
      <c r="DQ118" s="3" t="s">
        <v>160</v>
      </c>
      <c r="DR118" s="3">
        <f>+DR117</f>
        <v>20</v>
      </c>
      <c r="DS118" s="77" t="s">
        <v>180</v>
      </c>
      <c r="DT118" s="3" t="s">
        <v>88</v>
      </c>
      <c r="DU118" s="3">
        <f t="shared" si="419"/>
        <v>285</v>
      </c>
      <c r="DV118" s="3" t="s">
        <v>216</v>
      </c>
      <c r="DW118" s="3" t="str">
        <f t="shared" si="498"/>
        <v>Palangre</v>
      </c>
      <c r="DX118" s="3" t="str">
        <f t="shared" si="498"/>
        <v>Buceo</v>
      </c>
      <c r="DY118" s="3">
        <v>10000</v>
      </c>
      <c r="DZ118" s="3">
        <f t="shared" si="421"/>
        <v>0</v>
      </c>
      <c r="EA118" s="3">
        <f t="shared" si="426"/>
        <v>30000</v>
      </c>
      <c r="EB118" s="3">
        <v>6000</v>
      </c>
      <c r="EC118" s="3">
        <v>2000</v>
      </c>
      <c r="ED118" s="3">
        <v>5000</v>
      </c>
      <c r="EE118" s="3" t="str">
        <f t="shared" si="433"/>
        <v>6000/ Transporte</v>
      </c>
      <c r="EF118" s="3">
        <v>23000</v>
      </c>
      <c r="EG118" s="3" t="str">
        <f t="shared" si="499"/>
        <v>Pargo</v>
      </c>
      <c r="EH118" s="3" t="str">
        <f t="shared" si="499"/>
        <v>Mero</v>
      </c>
      <c r="EI118" s="3" t="str">
        <f t="shared" si="499"/>
        <v>Medregal</v>
      </c>
      <c r="EJ118" s="3" t="str">
        <f t="shared" si="499"/>
        <v>Picua</v>
      </c>
      <c r="EK118" s="3" t="str">
        <f t="shared" si="499"/>
        <v>Libra</v>
      </c>
      <c r="EL118" s="3" t="str">
        <f t="shared" si="499"/>
        <v>Libra</v>
      </c>
      <c r="EM118" s="3" t="str">
        <f t="shared" si="499"/>
        <v>Libra</v>
      </c>
      <c r="EN118" s="3" t="str">
        <f t="shared" si="499"/>
        <v>Libra</v>
      </c>
      <c r="EO118" s="3">
        <f t="shared" si="499"/>
        <v>9000</v>
      </c>
      <c r="EP118" s="3">
        <f t="shared" si="499"/>
        <v>8000</v>
      </c>
      <c r="EQ118" s="3">
        <f t="shared" si="499"/>
        <v>5000</v>
      </c>
      <c r="ER118" s="3">
        <f t="shared" si="499"/>
        <v>5000</v>
      </c>
      <c r="ES118" s="3" t="str">
        <f t="shared" si="451"/>
        <v>Ojo Gordo</v>
      </c>
      <c r="ET118" s="3" t="str">
        <f t="shared" si="452"/>
        <v>Cojinoa</v>
      </c>
      <c r="EU118" s="3" t="str">
        <f t="shared" si="442"/>
        <v>Jurel</v>
      </c>
      <c r="EV118" s="3" t="str">
        <f t="shared" si="443"/>
        <v>Pez Vela</v>
      </c>
      <c r="EW118" s="3" t="str">
        <f t="shared" si="444"/>
        <v>kg</v>
      </c>
      <c r="EX118" s="3" t="str">
        <f t="shared" si="445"/>
        <v>kg</v>
      </c>
      <c r="EY118" s="3" t="str">
        <f t="shared" si="446"/>
        <v>kg</v>
      </c>
      <c r="EZ118" s="3" t="str">
        <f t="shared" si="447"/>
        <v>kg</v>
      </c>
      <c r="FA118" s="3">
        <f t="shared" si="453"/>
        <v>7000</v>
      </c>
      <c r="FB118" s="3">
        <f t="shared" si="454"/>
        <v>5000</v>
      </c>
      <c r="FC118" s="3">
        <f t="shared" si="448"/>
        <v>6000</v>
      </c>
      <c r="FD118" s="3">
        <f t="shared" si="449"/>
        <v>6000</v>
      </c>
      <c r="FE118" s="3" t="s">
        <v>225</v>
      </c>
      <c r="FF118" s="3" t="s">
        <v>253</v>
      </c>
      <c r="FG118" s="77" t="str">
        <f t="shared" si="438"/>
        <v>NO</v>
      </c>
      <c r="FH118" s="3">
        <f t="shared" si="429"/>
        <v>0</v>
      </c>
      <c r="FI118" s="3">
        <f t="shared" si="430"/>
        <v>0</v>
      </c>
      <c r="FJ118" s="3" t="str">
        <f t="shared" si="500"/>
        <v>Es propietario tiene 4 pescadores que lo utilizan el pesca de vez en cuando</v>
      </c>
    </row>
    <row r="119" spans="1:166" x14ac:dyDescent="0.25">
      <c r="A119" s="29">
        <v>113</v>
      </c>
      <c r="B119" s="3" t="s">
        <v>207</v>
      </c>
      <c r="C119" s="3" t="s">
        <v>471</v>
      </c>
      <c r="D119" s="3" t="s">
        <v>864</v>
      </c>
      <c r="E119" s="3" t="s">
        <v>865</v>
      </c>
      <c r="F119" s="33" t="s">
        <v>133</v>
      </c>
      <c r="G119" s="36">
        <v>19035</v>
      </c>
      <c r="H119" s="3" t="str">
        <f t="shared" si="503"/>
        <v>SI</v>
      </c>
      <c r="I119" s="3" t="str">
        <f t="shared" si="503"/>
        <v>Subsidiado</v>
      </c>
      <c r="J119" s="3" t="str">
        <f t="shared" si="503"/>
        <v>NO</v>
      </c>
      <c r="K119" s="3" t="s">
        <v>1531</v>
      </c>
      <c r="L119" s="37">
        <v>17841696</v>
      </c>
      <c r="M119" s="77" t="s">
        <v>143</v>
      </c>
      <c r="N119" s="3">
        <f t="shared" si="477"/>
        <v>4219400</v>
      </c>
      <c r="O119" s="3">
        <v>3106353807</v>
      </c>
      <c r="P119" s="3" t="str">
        <f t="shared" si="365"/>
        <v>dirier69@hotmail.com</v>
      </c>
      <c r="Q119" s="3" t="str">
        <f>+Q118</f>
        <v>Calle 6No 8-59</v>
      </c>
      <c r="R119" s="77" t="s">
        <v>148</v>
      </c>
      <c r="S119" s="3">
        <f t="shared" si="425"/>
        <v>0</v>
      </c>
      <c r="T119" s="3" t="s">
        <v>717</v>
      </c>
      <c r="U119" s="3">
        <f t="shared" si="299"/>
        <v>0</v>
      </c>
      <c r="V119" s="3">
        <f t="shared" si="300"/>
        <v>0</v>
      </c>
      <c r="W119" s="3" t="s">
        <v>866</v>
      </c>
      <c r="X119" s="3" t="s">
        <v>719</v>
      </c>
      <c r="Y119" s="3">
        <f t="shared" si="301"/>
        <v>0</v>
      </c>
      <c r="Z119" s="3">
        <f t="shared" si="302"/>
        <v>0</v>
      </c>
      <c r="AA119" s="95">
        <f t="shared" si="369"/>
        <v>9600000</v>
      </c>
      <c r="AB119" s="3">
        <v>2</v>
      </c>
      <c r="AC119" s="95">
        <v>9000000</v>
      </c>
      <c r="AD119" s="3" t="s">
        <v>87</v>
      </c>
      <c r="AE119" s="77" t="s">
        <v>11</v>
      </c>
      <c r="AF119" s="3" t="s">
        <v>652</v>
      </c>
      <c r="AG119" s="3" t="s">
        <v>88</v>
      </c>
      <c r="AH119" s="3" t="str">
        <f t="shared" si="478"/>
        <v>Asociado</v>
      </c>
      <c r="AI119" s="3">
        <v>7</v>
      </c>
      <c r="AJ119" s="3" t="s">
        <v>867</v>
      </c>
      <c r="AK119" s="3">
        <v>1</v>
      </c>
      <c r="AL119" s="3" t="s">
        <v>842</v>
      </c>
      <c r="AM119" s="3" t="str">
        <f t="shared" si="501"/>
        <v>COOIPESCA</v>
      </c>
      <c r="AN119" s="3">
        <f t="shared" si="463"/>
        <v>40828</v>
      </c>
      <c r="AO119" s="3" t="str">
        <f t="shared" si="464"/>
        <v>900937970-6</v>
      </c>
      <c r="AP119" s="3" t="str">
        <f t="shared" si="479"/>
        <v>SI</v>
      </c>
      <c r="AQ119" s="3">
        <f t="shared" si="479"/>
        <v>38</v>
      </c>
      <c r="AR119" s="3">
        <f t="shared" si="479"/>
        <v>38</v>
      </c>
      <c r="AS119" s="3" t="str">
        <f t="shared" si="479"/>
        <v>Jorge Gonzalez</v>
      </c>
      <c r="AT119" s="3">
        <f t="shared" si="465"/>
        <v>12541337</v>
      </c>
      <c r="AU119" s="3" t="str">
        <f t="shared" si="480"/>
        <v>SI</v>
      </c>
      <c r="AV119" s="3">
        <f t="shared" si="466"/>
        <v>1</v>
      </c>
      <c r="AW119" s="3">
        <f t="shared" si="481"/>
        <v>2</v>
      </c>
      <c r="AX119" s="3">
        <f t="shared" si="482"/>
        <v>16</v>
      </c>
      <c r="AY119" s="3">
        <f t="shared" si="351"/>
        <v>0</v>
      </c>
      <c r="AZ119" s="3" t="str">
        <f t="shared" si="483"/>
        <v>Motor F. de Borda</v>
      </c>
      <c r="BA119" s="3" t="str">
        <f t="shared" si="460"/>
        <v>Motor F. de Borda</v>
      </c>
      <c r="BB119" s="3">
        <f t="shared" si="484"/>
        <v>15</v>
      </c>
      <c r="BC119" s="3">
        <f t="shared" si="461"/>
        <v>0</v>
      </c>
      <c r="BD119" s="3" t="str">
        <f t="shared" si="467"/>
        <v>NO</v>
      </c>
      <c r="BE119" s="3" t="str">
        <f t="shared" si="485"/>
        <v>Canoa</v>
      </c>
      <c r="BF119" s="3" t="str">
        <f t="shared" si="486"/>
        <v>Lancha</v>
      </c>
      <c r="BG119" s="3" t="str">
        <f t="shared" si="468"/>
        <v>Botes</v>
      </c>
      <c r="BH119" s="3">
        <f t="shared" si="487"/>
        <v>2</v>
      </c>
      <c r="BI119" s="3">
        <f t="shared" si="488"/>
        <v>16</v>
      </c>
      <c r="BJ119" s="3">
        <f t="shared" si="469"/>
        <v>30</v>
      </c>
      <c r="BK119" s="3" t="str">
        <f t="shared" si="489"/>
        <v>Linea de Mano</v>
      </c>
      <c r="BL119" s="3" t="str">
        <f t="shared" si="490"/>
        <v>Palangre</v>
      </c>
      <c r="BM119" s="3" t="str">
        <f t="shared" si="491"/>
        <v>Nasa</v>
      </c>
      <c r="BN119" s="3" t="str">
        <f t="shared" si="383"/>
        <v>Nasa</v>
      </c>
      <c r="BO119" s="3">
        <f t="shared" si="502"/>
        <v>0</v>
      </c>
      <c r="BP119" s="3" t="str">
        <f t="shared" si="392"/>
        <v>Cojinoa</v>
      </c>
      <c r="BQ119" s="3" t="str">
        <f t="shared" si="393"/>
        <v>Pargo</v>
      </c>
      <c r="BR119" s="3" t="str">
        <f t="shared" si="394"/>
        <v>Sierra</v>
      </c>
      <c r="BS119" s="3" t="str">
        <f t="shared" si="395"/>
        <v>Picua</v>
      </c>
      <c r="BT119" s="3" t="str">
        <f t="shared" si="396"/>
        <v>Libra</v>
      </c>
      <c r="BU119" s="3" t="str">
        <f t="shared" si="397"/>
        <v>Libra</v>
      </c>
      <c r="BV119" s="3" t="str">
        <f t="shared" si="398"/>
        <v>Libra</v>
      </c>
      <c r="BW119" s="3" t="str">
        <f t="shared" si="399"/>
        <v>Libra</v>
      </c>
      <c r="BX119" s="3">
        <f t="shared" si="400"/>
        <v>4000</v>
      </c>
      <c r="BY119" s="3">
        <f t="shared" si="401"/>
        <v>7000</v>
      </c>
      <c r="BZ119" s="3">
        <f t="shared" si="402"/>
        <v>7000</v>
      </c>
      <c r="CA119" s="3">
        <f t="shared" si="403"/>
        <v>4000</v>
      </c>
      <c r="CB119" s="3" t="str">
        <f t="shared" si="404"/>
        <v>Cojinoa</v>
      </c>
      <c r="CC119" s="3" t="str">
        <f t="shared" si="405"/>
        <v>Pardo</v>
      </c>
      <c r="CD119" s="3" t="str">
        <f t="shared" si="406"/>
        <v>Sierra</v>
      </c>
      <c r="CE119" s="3" t="str">
        <f t="shared" si="407"/>
        <v>Picua</v>
      </c>
      <c r="CF119" s="3" t="str">
        <f t="shared" si="408"/>
        <v>Libra</v>
      </c>
      <c r="CG119" s="3" t="str">
        <f t="shared" si="409"/>
        <v>Libra</v>
      </c>
      <c r="CH119" s="3" t="str">
        <f t="shared" si="410"/>
        <v>Libra</v>
      </c>
      <c r="CI119" s="3" t="str">
        <f t="shared" si="411"/>
        <v>Libra</v>
      </c>
      <c r="CJ119" s="3">
        <f t="shared" si="412"/>
        <v>4000</v>
      </c>
      <c r="CK119" s="3">
        <f t="shared" si="413"/>
        <v>7000</v>
      </c>
      <c r="CL119" s="3">
        <f t="shared" si="414"/>
        <v>7000</v>
      </c>
      <c r="CM119" s="3">
        <f t="shared" si="415"/>
        <v>4000</v>
      </c>
      <c r="CN119" s="3" t="str">
        <f t="shared" si="492"/>
        <v>SI</v>
      </c>
      <c r="CO119" s="3">
        <f t="shared" si="470"/>
        <v>2</v>
      </c>
      <c r="CP119" s="3" t="str">
        <f t="shared" si="493"/>
        <v>AUNAP</v>
      </c>
      <c r="CQ119" s="3" t="str">
        <f t="shared" si="494"/>
        <v>Participo en varios procesos solo 1 fue productivo</v>
      </c>
      <c r="CR119" s="3" t="str">
        <f t="shared" si="495"/>
        <v>Botes</v>
      </c>
      <c r="CS119" s="3" t="str">
        <f t="shared" si="471"/>
        <v>GPS</v>
      </c>
      <c r="CT119" s="3" t="str">
        <f t="shared" si="472"/>
        <v>Chalecos</v>
      </c>
      <c r="CU119" s="3" t="str">
        <f t="shared" si="354"/>
        <v>Anzuelos</v>
      </c>
      <c r="CV119" s="3" t="str">
        <f t="shared" si="355"/>
        <v>Tables</v>
      </c>
      <c r="CW119" s="3">
        <f t="shared" si="496"/>
        <v>2</v>
      </c>
      <c r="CX119" s="3">
        <f t="shared" si="473"/>
        <v>1</v>
      </c>
      <c r="CY119" s="3">
        <f t="shared" si="474"/>
        <v>5</v>
      </c>
      <c r="CZ119" s="3">
        <f t="shared" si="374"/>
        <v>10</v>
      </c>
      <c r="DA119" s="3">
        <f t="shared" si="375"/>
        <v>9</v>
      </c>
      <c r="DB119" s="3" t="str">
        <f t="shared" si="386"/>
        <v>SI</v>
      </c>
      <c r="DC119" s="3" t="str">
        <f t="shared" si="387"/>
        <v>SI</v>
      </c>
      <c r="DD119" s="3" t="str">
        <f t="shared" si="388"/>
        <v>SI</v>
      </c>
      <c r="DE119" s="3" t="str">
        <f t="shared" si="376"/>
        <v>SI</v>
      </c>
      <c r="DF119" s="3" t="str">
        <f t="shared" si="377"/>
        <v>SI</v>
      </c>
      <c r="DG119" s="3" t="str">
        <f t="shared" si="497"/>
        <v>Buen estado</v>
      </c>
      <c r="DH119" s="3" t="str">
        <f t="shared" si="475"/>
        <v>Nuevas</v>
      </c>
      <c r="DI119" s="3" t="str">
        <f t="shared" si="476"/>
        <v>Nuevas</v>
      </c>
      <c r="DJ119" s="3" t="str">
        <f t="shared" si="378"/>
        <v>Nuevas</v>
      </c>
      <c r="DK119" s="3" t="str">
        <f t="shared" si="379"/>
        <v>Nuevas</v>
      </c>
      <c r="DL119" s="3" t="s">
        <v>99</v>
      </c>
      <c r="DM119" s="16" t="s">
        <v>1456</v>
      </c>
      <c r="DN119" s="3" t="s">
        <v>87</v>
      </c>
      <c r="DO119" s="3" t="s">
        <v>213</v>
      </c>
      <c r="DP119" s="3" t="s">
        <v>813</v>
      </c>
      <c r="DQ119" s="3" t="s">
        <v>160</v>
      </c>
      <c r="DR119" s="3">
        <v>15</v>
      </c>
      <c r="DS119" s="77" t="s">
        <v>180</v>
      </c>
      <c r="DT119" s="3" t="str">
        <f>+DT118</f>
        <v>NO</v>
      </c>
      <c r="DU119" s="3">
        <f t="shared" si="419"/>
        <v>285</v>
      </c>
      <c r="DV119" s="3" t="s">
        <v>216</v>
      </c>
      <c r="DW119" s="3" t="str">
        <f t="shared" si="498"/>
        <v>Palangre</v>
      </c>
      <c r="DX119" s="3" t="str">
        <f t="shared" si="498"/>
        <v>Buceo</v>
      </c>
      <c r="DY119" s="3">
        <v>25000</v>
      </c>
      <c r="DZ119" s="3">
        <f t="shared" si="421"/>
        <v>0</v>
      </c>
      <c r="EA119" s="3">
        <f t="shared" si="426"/>
        <v>30000</v>
      </c>
      <c r="EB119" s="3">
        <v>7000</v>
      </c>
      <c r="EC119" s="3">
        <v>3000</v>
      </c>
      <c r="ED119" s="3">
        <f>+ED118</f>
        <v>5000</v>
      </c>
      <c r="EE119" s="3" t="str">
        <f t="shared" si="433"/>
        <v>6000/ Transporte</v>
      </c>
      <c r="EF119" s="3">
        <v>35000</v>
      </c>
      <c r="EG119" s="3" t="s">
        <v>249</v>
      </c>
      <c r="EH119" s="3" t="s">
        <v>280</v>
      </c>
      <c r="EI119" s="3" t="s">
        <v>218</v>
      </c>
      <c r="EJ119" s="3" t="str">
        <f>+EJ118</f>
        <v>Picua</v>
      </c>
      <c r="EK119" s="3" t="s">
        <v>252</v>
      </c>
      <c r="EL119" s="3" t="s">
        <v>252</v>
      </c>
      <c r="EM119" s="3" t="s">
        <v>252</v>
      </c>
      <c r="EN119" s="3" t="str">
        <f>+EN118</f>
        <v>Libra</v>
      </c>
      <c r="EO119" s="3">
        <v>6000</v>
      </c>
      <c r="EP119" s="3">
        <v>4000</v>
      </c>
      <c r="EQ119" s="3">
        <v>3000</v>
      </c>
      <c r="ER119" s="3">
        <f>+ER118</f>
        <v>5000</v>
      </c>
      <c r="ES119" s="3" t="str">
        <f t="shared" si="451"/>
        <v>Ojo Gordo</v>
      </c>
      <c r="ET119" s="3" t="str">
        <f t="shared" si="452"/>
        <v>Cojinoa</v>
      </c>
      <c r="EU119" s="3" t="str">
        <f t="shared" si="442"/>
        <v>Jurel</v>
      </c>
      <c r="EV119" s="3" t="str">
        <f t="shared" si="443"/>
        <v>Pez Vela</v>
      </c>
      <c r="EW119" s="3" t="str">
        <f t="shared" si="444"/>
        <v>kg</v>
      </c>
      <c r="EX119" s="3" t="str">
        <f t="shared" si="445"/>
        <v>kg</v>
      </c>
      <c r="EY119" s="3" t="str">
        <f t="shared" si="446"/>
        <v>kg</v>
      </c>
      <c r="EZ119" s="3" t="str">
        <f t="shared" si="447"/>
        <v>kg</v>
      </c>
      <c r="FA119" s="3">
        <f t="shared" si="453"/>
        <v>7000</v>
      </c>
      <c r="FB119" s="3">
        <f t="shared" si="454"/>
        <v>5000</v>
      </c>
      <c r="FC119" s="3">
        <f t="shared" si="448"/>
        <v>6000</v>
      </c>
      <c r="FD119" s="3">
        <f t="shared" si="449"/>
        <v>6000</v>
      </c>
      <c r="FE119" s="3" t="s">
        <v>225</v>
      </c>
      <c r="FF119" s="3" t="str">
        <f>+FF118</f>
        <v>Barrio</v>
      </c>
      <c r="FG119" s="77" t="str">
        <f t="shared" si="438"/>
        <v>NO</v>
      </c>
      <c r="FH119" s="3">
        <f t="shared" si="429"/>
        <v>0</v>
      </c>
      <c r="FI119" s="3">
        <f t="shared" si="430"/>
        <v>0</v>
      </c>
      <c r="FJ119" s="3" t="str">
        <f t="shared" si="500"/>
        <v>Es propietario tiene 4 pescadores que lo utilizan el pesca de vez en cuando</v>
      </c>
    </row>
    <row r="120" spans="1:166" x14ac:dyDescent="0.25">
      <c r="A120" s="29">
        <v>114</v>
      </c>
      <c r="B120" s="3" t="s">
        <v>501</v>
      </c>
      <c r="C120" s="3" t="s">
        <v>819</v>
      </c>
      <c r="D120" s="3" t="s">
        <v>868</v>
      </c>
      <c r="E120" s="3" t="s">
        <v>869</v>
      </c>
      <c r="F120" s="33" t="s">
        <v>133</v>
      </c>
      <c r="G120" s="36">
        <v>19847</v>
      </c>
      <c r="H120" s="3" t="s">
        <v>87</v>
      </c>
      <c r="I120" s="3" t="s">
        <v>273</v>
      </c>
      <c r="J120" s="3" t="s">
        <v>88</v>
      </c>
      <c r="K120" s="3" t="s">
        <v>1531</v>
      </c>
      <c r="L120" s="37">
        <v>13882798</v>
      </c>
      <c r="M120" s="77" t="s">
        <v>143</v>
      </c>
      <c r="N120" s="3">
        <f t="shared" si="477"/>
        <v>4219400</v>
      </c>
      <c r="O120" s="3">
        <v>3014031539</v>
      </c>
      <c r="P120" s="3" t="str">
        <f t="shared" si="365"/>
        <v>dirier69@hotmail.com</v>
      </c>
      <c r="Q120" s="3" t="s">
        <v>870</v>
      </c>
      <c r="R120" s="77" t="str">
        <f>+R119</f>
        <v>Propia</v>
      </c>
      <c r="S120" s="77" t="s">
        <v>871</v>
      </c>
      <c r="T120" s="3" t="str">
        <f>+T119</f>
        <v>Bahia de Santa Marta</v>
      </c>
      <c r="U120" s="3">
        <f t="shared" si="299"/>
        <v>0</v>
      </c>
      <c r="V120" s="3">
        <f t="shared" si="300"/>
        <v>0</v>
      </c>
      <c r="W120" s="3" t="s">
        <v>872</v>
      </c>
      <c r="X120" s="3" t="str">
        <f>+X119</f>
        <v>Bahia De Santa Marta</v>
      </c>
      <c r="Y120" s="3">
        <f t="shared" si="301"/>
        <v>0</v>
      </c>
      <c r="Z120" s="3">
        <f t="shared" si="302"/>
        <v>0</v>
      </c>
      <c r="AA120" s="95">
        <f t="shared" si="369"/>
        <v>9600000</v>
      </c>
      <c r="AB120" s="3">
        <v>2</v>
      </c>
      <c r="AC120" s="95">
        <v>9600000</v>
      </c>
      <c r="AD120" s="3" t="s">
        <v>88</v>
      </c>
      <c r="AE120" s="77" t="str">
        <f t="shared" ref="AE120:AE140" si="504">+AE119</f>
        <v>Banco</v>
      </c>
      <c r="AF120" s="3" t="str">
        <f t="shared" ref="AF120:AF140" si="505">+AF119</f>
        <v>Agrario</v>
      </c>
      <c r="AG120" s="3" t="s">
        <v>88</v>
      </c>
      <c r="AH120" s="3" t="str">
        <f t="shared" si="478"/>
        <v>Asociado</v>
      </c>
      <c r="AI120" s="3">
        <v>7</v>
      </c>
      <c r="AJ120" s="3" t="str">
        <f t="shared" ref="AJ120:AJ145" si="506">+AJ119</f>
        <v>Independiente</v>
      </c>
      <c r="AK120" s="3">
        <f t="shared" ref="AK120:AK145" si="507">+AK119</f>
        <v>1</v>
      </c>
      <c r="AL120" s="3" t="s">
        <v>842</v>
      </c>
      <c r="AM120" s="3" t="str">
        <f t="shared" si="501"/>
        <v>COOIPESCA</v>
      </c>
      <c r="AN120" s="3">
        <f t="shared" si="463"/>
        <v>40828</v>
      </c>
      <c r="AO120" s="3" t="str">
        <f t="shared" si="464"/>
        <v>900937970-6</v>
      </c>
      <c r="AP120" s="3" t="s">
        <v>87</v>
      </c>
      <c r="AQ120" s="3">
        <f t="shared" ref="AQ120:AQ145" si="508">+AQ119</f>
        <v>38</v>
      </c>
      <c r="AR120" s="3">
        <f t="shared" ref="AR120:AR145" si="509">+AR119</f>
        <v>38</v>
      </c>
      <c r="AS120" s="3" t="str">
        <f t="shared" ref="AS120:AS145" si="510">+AS119</f>
        <v>Jorge Gonzalez</v>
      </c>
      <c r="AT120" s="3">
        <f t="shared" si="465"/>
        <v>12541337</v>
      </c>
      <c r="AU120" s="3" t="str">
        <f t="shared" si="480"/>
        <v>SI</v>
      </c>
      <c r="AV120" s="3">
        <f t="shared" si="466"/>
        <v>1</v>
      </c>
      <c r="AW120" s="3">
        <f t="shared" si="481"/>
        <v>2</v>
      </c>
      <c r="AX120" s="3">
        <f t="shared" si="482"/>
        <v>16</v>
      </c>
      <c r="AY120" s="3">
        <f t="shared" si="351"/>
        <v>0</v>
      </c>
      <c r="AZ120" s="3" t="str">
        <f t="shared" si="483"/>
        <v>Motor F. de Borda</v>
      </c>
      <c r="BA120" s="3" t="str">
        <f t="shared" si="460"/>
        <v>Motor F. de Borda</v>
      </c>
      <c r="BB120" s="3">
        <f t="shared" si="484"/>
        <v>15</v>
      </c>
      <c r="BC120" s="3">
        <f t="shared" si="461"/>
        <v>0</v>
      </c>
      <c r="BD120" s="3" t="str">
        <f t="shared" si="467"/>
        <v>NO</v>
      </c>
      <c r="BE120" s="3" t="str">
        <f t="shared" si="485"/>
        <v>Canoa</v>
      </c>
      <c r="BF120" s="3" t="str">
        <f t="shared" si="486"/>
        <v>Lancha</v>
      </c>
      <c r="BG120" s="3" t="str">
        <f t="shared" si="468"/>
        <v>Botes</v>
      </c>
      <c r="BH120" s="3">
        <f t="shared" si="487"/>
        <v>2</v>
      </c>
      <c r="BI120" s="3">
        <f t="shared" si="488"/>
        <v>16</v>
      </c>
      <c r="BJ120" s="3">
        <f t="shared" si="469"/>
        <v>30</v>
      </c>
      <c r="BK120" s="3" t="str">
        <f t="shared" si="489"/>
        <v>Linea de Mano</v>
      </c>
      <c r="BL120" s="3" t="str">
        <f t="shared" si="490"/>
        <v>Palangre</v>
      </c>
      <c r="BM120" s="3" t="str">
        <f t="shared" si="491"/>
        <v>Nasa</v>
      </c>
      <c r="BN120" s="3" t="str">
        <f t="shared" si="383"/>
        <v>Nasa</v>
      </c>
      <c r="BO120" s="3">
        <f t="shared" si="502"/>
        <v>0</v>
      </c>
      <c r="BP120" s="3" t="str">
        <f t="shared" si="392"/>
        <v>Cojinoa</v>
      </c>
      <c r="BQ120" s="3" t="str">
        <f t="shared" si="393"/>
        <v>Pargo</v>
      </c>
      <c r="BR120" s="3" t="str">
        <f t="shared" si="394"/>
        <v>Sierra</v>
      </c>
      <c r="BS120" s="3" t="str">
        <f t="shared" si="395"/>
        <v>Picua</v>
      </c>
      <c r="BT120" s="3" t="str">
        <f t="shared" si="396"/>
        <v>Libra</v>
      </c>
      <c r="BU120" s="3" t="str">
        <f t="shared" si="397"/>
        <v>Libra</v>
      </c>
      <c r="BV120" s="3" t="str">
        <f t="shared" si="398"/>
        <v>Libra</v>
      </c>
      <c r="BW120" s="3" t="str">
        <f t="shared" si="399"/>
        <v>Libra</v>
      </c>
      <c r="BX120" s="3">
        <f t="shared" si="400"/>
        <v>4000</v>
      </c>
      <c r="BY120" s="3">
        <f t="shared" si="401"/>
        <v>7000</v>
      </c>
      <c r="BZ120" s="3">
        <f t="shared" si="402"/>
        <v>7000</v>
      </c>
      <c r="CA120" s="3">
        <f t="shared" si="403"/>
        <v>4000</v>
      </c>
      <c r="CB120" s="3" t="str">
        <f t="shared" si="404"/>
        <v>Cojinoa</v>
      </c>
      <c r="CC120" s="3" t="str">
        <f t="shared" si="405"/>
        <v>Pardo</v>
      </c>
      <c r="CD120" s="3" t="str">
        <f t="shared" si="406"/>
        <v>Sierra</v>
      </c>
      <c r="CE120" s="3" t="str">
        <f t="shared" si="407"/>
        <v>Picua</v>
      </c>
      <c r="CF120" s="3" t="str">
        <f t="shared" si="408"/>
        <v>Libra</v>
      </c>
      <c r="CG120" s="3" t="str">
        <f t="shared" si="409"/>
        <v>Libra</v>
      </c>
      <c r="CH120" s="3" t="str">
        <f t="shared" si="410"/>
        <v>Libra</v>
      </c>
      <c r="CI120" s="3" t="str">
        <f t="shared" si="411"/>
        <v>Libra</v>
      </c>
      <c r="CJ120" s="3">
        <f t="shared" si="412"/>
        <v>4000</v>
      </c>
      <c r="CK120" s="3">
        <f t="shared" si="413"/>
        <v>7000</v>
      </c>
      <c r="CL120" s="3">
        <f t="shared" si="414"/>
        <v>7000</v>
      </c>
      <c r="CM120" s="3">
        <f t="shared" si="415"/>
        <v>4000</v>
      </c>
      <c r="CN120" s="3" t="str">
        <f t="shared" si="492"/>
        <v>SI</v>
      </c>
      <c r="CO120" s="3">
        <f t="shared" si="470"/>
        <v>2</v>
      </c>
      <c r="CP120" s="3" t="str">
        <f t="shared" si="493"/>
        <v>AUNAP</v>
      </c>
      <c r="CQ120" s="3" t="str">
        <f t="shared" si="494"/>
        <v>Participo en varios procesos solo 1 fue productivo</v>
      </c>
      <c r="CR120" s="3" t="str">
        <f t="shared" si="495"/>
        <v>Botes</v>
      </c>
      <c r="CS120" s="3" t="str">
        <f t="shared" si="471"/>
        <v>GPS</v>
      </c>
      <c r="CT120" s="3" t="str">
        <f t="shared" si="472"/>
        <v>Chalecos</v>
      </c>
      <c r="CU120" s="3" t="str">
        <f t="shared" si="354"/>
        <v>Anzuelos</v>
      </c>
      <c r="CV120" s="3" t="str">
        <f t="shared" si="355"/>
        <v>Tables</v>
      </c>
      <c r="CW120" s="3">
        <f t="shared" si="496"/>
        <v>2</v>
      </c>
      <c r="CX120" s="3">
        <f t="shared" si="473"/>
        <v>1</v>
      </c>
      <c r="CY120" s="3">
        <f t="shared" si="474"/>
        <v>5</v>
      </c>
      <c r="CZ120" s="3">
        <f t="shared" si="374"/>
        <v>10</v>
      </c>
      <c r="DA120" s="3">
        <f t="shared" si="375"/>
        <v>9</v>
      </c>
      <c r="DB120" s="3" t="str">
        <f t="shared" si="386"/>
        <v>SI</v>
      </c>
      <c r="DC120" s="3" t="str">
        <f t="shared" si="387"/>
        <v>SI</v>
      </c>
      <c r="DD120" s="3" t="str">
        <f t="shared" si="388"/>
        <v>SI</v>
      </c>
      <c r="DE120" s="3" t="str">
        <f t="shared" si="376"/>
        <v>SI</v>
      </c>
      <c r="DF120" s="3" t="str">
        <f t="shared" si="377"/>
        <v>SI</v>
      </c>
      <c r="DG120" s="3" t="str">
        <f t="shared" si="497"/>
        <v>Buen estado</v>
      </c>
      <c r="DH120" s="3" t="str">
        <f t="shared" si="475"/>
        <v>Nuevas</v>
      </c>
      <c r="DI120" s="3" t="str">
        <f t="shared" si="476"/>
        <v>Nuevas</v>
      </c>
      <c r="DJ120" s="3" t="str">
        <f t="shared" si="378"/>
        <v>Nuevas</v>
      </c>
      <c r="DK120" s="3" t="str">
        <f t="shared" si="379"/>
        <v>Nuevas</v>
      </c>
      <c r="DL120" s="3" t="s">
        <v>99</v>
      </c>
      <c r="DM120" s="16" t="str">
        <f>+DM119</f>
        <v>e. Pescador/ Comercializador</v>
      </c>
      <c r="DN120" s="3" t="s">
        <v>87</v>
      </c>
      <c r="DO120" s="3" t="s">
        <v>259</v>
      </c>
      <c r="DP120" s="3" t="str">
        <f>+DP119</f>
        <v>La Victoria</v>
      </c>
      <c r="DQ120" s="3" t="s">
        <v>158</v>
      </c>
      <c r="DR120" s="3">
        <f>+DR119</f>
        <v>15</v>
      </c>
      <c r="DS120" s="77" t="s">
        <v>8</v>
      </c>
      <c r="DT120" s="3" t="str">
        <f>+DT119</f>
        <v>NO</v>
      </c>
      <c r="DU120" s="3">
        <f t="shared" si="419"/>
        <v>285</v>
      </c>
      <c r="DV120" s="3" t="s">
        <v>216</v>
      </c>
      <c r="DW120" s="3" t="s">
        <v>167</v>
      </c>
      <c r="DX120" s="3" t="str">
        <f>+DX119</f>
        <v>Buceo</v>
      </c>
      <c r="DY120" s="3">
        <f>+DY119</f>
        <v>25000</v>
      </c>
      <c r="DZ120" s="3">
        <f t="shared" si="421"/>
        <v>0</v>
      </c>
      <c r="EA120" s="3">
        <f t="shared" si="426"/>
        <v>30000</v>
      </c>
      <c r="EB120" s="3">
        <v>5000</v>
      </c>
      <c r="EC120" s="3">
        <v>2000</v>
      </c>
      <c r="ED120" s="3">
        <v>5000</v>
      </c>
      <c r="EE120" s="3" t="str">
        <f t="shared" si="433"/>
        <v>6000/ Transporte</v>
      </c>
      <c r="EF120" s="3">
        <v>12000</v>
      </c>
      <c r="EG120" s="3" t="s">
        <v>261</v>
      </c>
      <c r="EH120" s="3" t="s">
        <v>223</v>
      </c>
      <c r="EI120" s="3" t="s">
        <v>220</v>
      </c>
      <c r="EJ120" s="3" t="s">
        <v>262</v>
      </c>
      <c r="EK120" s="3" t="s">
        <v>263</v>
      </c>
      <c r="EL120" s="3" t="s">
        <v>499</v>
      </c>
      <c r="EM120" s="3" t="s">
        <v>263</v>
      </c>
      <c r="EN120" s="3" t="s">
        <v>263</v>
      </c>
      <c r="EO120" s="3">
        <v>5000</v>
      </c>
      <c r="EP120" s="3">
        <v>30000</v>
      </c>
      <c r="EQ120" s="3">
        <v>6000</v>
      </c>
      <c r="ER120" s="3">
        <v>6000</v>
      </c>
      <c r="ES120" s="3" t="str">
        <f t="shared" si="451"/>
        <v>Ojo Gordo</v>
      </c>
      <c r="ET120" s="3" t="str">
        <f t="shared" si="452"/>
        <v>Cojinoa</v>
      </c>
      <c r="EU120" s="3" t="str">
        <f t="shared" si="442"/>
        <v>Jurel</v>
      </c>
      <c r="EV120" s="3" t="str">
        <f t="shared" si="443"/>
        <v>Pez Vela</v>
      </c>
      <c r="EW120" s="3" t="str">
        <f t="shared" si="444"/>
        <v>kg</v>
      </c>
      <c r="EX120" s="3" t="str">
        <f t="shared" si="445"/>
        <v>kg</v>
      </c>
      <c r="EY120" s="3" t="str">
        <f t="shared" si="446"/>
        <v>kg</v>
      </c>
      <c r="EZ120" s="3" t="str">
        <f t="shared" si="447"/>
        <v>kg</v>
      </c>
      <c r="FA120" s="3">
        <f t="shared" si="453"/>
        <v>7000</v>
      </c>
      <c r="FB120" s="3">
        <f t="shared" si="454"/>
        <v>5000</v>
      </c>
      <c r="FC120" s="3">
        <f t="shared" si="448"/>
        <v>6000</v>
      </c>
      <c r="FD120" s="3">
        <f t="shared" si="449"/>
        <v>6000</v>
      </c>
      <c r="FE120" s="3" t="s">
        <v>225</v>
      </c>
      <c r="FF120" s="3" t="str">
        <f>+FF119</f>
        <v>Barrio</v>
      </c>
      <c r="FG120" s="77" t="str">
        <f t="shared" si="438"/>
        <v>NO</v>
      </c>
      <c r="FH120" s="3">
        <f t="shared" si="429"/>
        <v>0</v>
      </c>
      <c r="FI120" s="3">
        <f t="shared" si="430"/>
        <v>0</v>
      </c>
      <c r="FJ120" s="3" t="str">
        <f t="shared" si="500"/>
        <v>Es propietario tiene 4 pescadores que lo utilizan el pesca de vez en cuando</v>
      </c>
    </row>
    <row r="121" spans="1:166" x14ac:dyDescent="0.25">
      <c r="A121" s="29">
        <v>115</v>
      </c>
      <c r="B121" s="3" t="s">
        <v>606</v>
      </c>
      <c r="C121" s="3" t="s">
        <v>408</v>
      </c>
      <c r="D121" s="3" t="s">
        <v>390</v>
      </c>
      <c r="E121" s="3" t="s">
        <v>873</v>
      </c>
      <c r="F121" s="33" t="s">
        <v>133</v>
      </c>
      <c r="G121" s="36">
        <v>20155</v>
      </c>
      <c r="H121" s="3" t="str">
        <f>+H120</f>
        <v>SI</v>
      </c>
      <c r="I121" s="3" t="str">
        <f>+I120</f>
        <v>Sisben</v>
      </c>
      <c r="J121" s="3" t="str">
        <f>+J120</f>
        <v>NO</v>
      </c>
      <c r="K121" s="3" t="s">
        <v>1531</v>
      </c>
      <c r="L121" s="37">
        <v>12551482</v>
      </c>
      <c r="M121" s="77" t="s">
        <v>143</v>
      </c>
      <c r="N121" s="3">
        <f t="shared" si="477"/>
        <v>4219400</v>
      </c>
      <c r="O121" s="3">
        <v>3194380959</v>
      </c>
      <c r="P121" s="3" t="str">
        <f t="shared" si="365"/>
        <v>dirier69@hotmail.com</v>
      </c>
      <c r="Q121" s="3" t="s">
        <v>874</v>
      </c>
      <c r="R121" s="77" t="s">
        <v>7</v>
      </c>
      <c r="S121" s="3" t="str">
        <f>+S120</f>
        <v>Mejora</v>
      </c>
      <c r="T121" s="3" t="s">
        <v>717</v>
      </c>
      <c r="U121" s="3">
        <f t="shared" si="299"/>
        <v>0</v>
      </c>
      <c r="V121" s="3">
        <f t="shared" si="300"/>
        <v>0</v>
      </c>
      <c r="W121" s="3" t="s">
        <v>748</v>
      </c>
      <c r="X121" s="3" t="s">
        <v>719</v>
      </c>
      <c r="Y121" s="3">
        <f t="shared" si="301"/>
        <v>0</v>
      </c>
      <c r="Z121" s="3">
        <f t="shared" si="302"/>
        <v>0</v>
      </c>
      <c r="AA121" s="95">
        <f t="shared" si="369"/>
        <v>9600000</v>
      </c>
      <c r="AB121" s="3">
        <f>+AB120</f>
        <v>2</v>
      </c>
      <c r="AC121" s="95">
        <f>+AC120</f>
        <v>9600000</v>
      </c>
      <c r="AD121" s="3" t="s">
        <v>88</v>
      </c>
      <c r="AE121" s="77" t="str">
        <f t="shared" si="504"/>
        <v>Banco</v>
      </c>
      <c r="AF121" s="3" t="str">
        <f t="shared" si="505"/>
        <v>Agrario</v>
      </c>
      <c r="AG121" s="3" t="s">
        <v>88</v>
      </c>
      <c r="AH121" s="3" t="str">
        <f t="shared" si="478"/>
        <v>Asociado</v>
      </c>
      <c r="AI121" s="3">
        <v>5</v>
      </c>
      <c r="AJ121" s="3" t="str">
        <f t="shared" si="506"/>
        <v>Independiente</v>
      </c>
      <c r="AK121" s="3">
        <f t="shared" si="507"/>
        <v>1</v>
      </c>
      <c r="AL121" s="3" t="s">
        <v>842</v>
      </c>
      <c r="AM121" s="3" t="str">
        <f t="shared" si="501"/>
        <v>COOIPESCA</v>
      </c>
      <c r="AN121" s="3">
        <f t="shared" si="463"/>
        <v>40828</v>
      </c>
      <c r="AO121" s="3" t="str">
        <f t="shared" si="464"/>
        <v>900937970-6</v>
      </c>
      <c r="AP121" s="3" t="str">
        <f t="shared" ref="AP121:AP145" si="511">+AP120</f>
        <v>SI</v>
      </c>
      <c r="AQ121" s="3">
        <f t="shared" si="508"/>
        <v>38</v>
      </c>
      <c r="AR121" s="3">
        <f t="shared" si="509"/>
        <v>38</v>
      </c>
      <c r="AS121" s="3" t="str">
        <f t="shared" si="510"/>
        <v>Jorge Gonzalez</v>
      </c>
      <c r="AT121" s="3">
        <f t="shared" si="465"/>
        <v>12541337</v>
      </c>
      <c r="AU121" s="3" t="str">
        <f t="shared" si="480"/>
        <v>SI</v>
      </c>
      <c r="AV121" s="3">
        <f t="shared" si="466"/>
        <v>1</v>
      </c>
      <c r="AW121" s="3">
        <f t="shared" si="481"/>
        <v>2</v>
      </c>
      <c r="AX121" s="3">
        <f t="shared" si="482"/>
        <v>16</v>
      </c>
      <c r="AY121" s="3">
        <f t="shared" si="351"/>
        <v>0</v>
      </c>
      <c r="AZ121" s="3" t="str">
        <f t="shared" si="483"/>
        <v>Motor F. de Borda</v>
      </c>
      <c r="BA121" s="3" t="str">
        <f t="shared" si="460"/>
        <v>Motor F. de Borda</v>
      </c>
      <c r="BB121" s="3">
        <f t="shared" si="484"/>
        <v>15</v>
      </c>
      <c r="BC121" s="3">
        <f t="shared" si="461"/>
        <v>0</v>
      </c>
      <c r="BD121" s="3" t="str">
        <f t="shared" si="467"/>
        <v>NO</v>
      </c>
      <c r="BE121" s="3" t="str">
        <f t="shared" si="485"/>
        <v>Canoa</v>
      </c>
      <c r="BF121" s="3" t="str">
        <f t="shared" si="486"/>
        <v>Lancha</v>
      </c>
      <c r="BG121" s="3" t="str">
        <f t="shared" si="468"/>
        <v>Botes</v>
      </c>
      <c r="BH121" s="3">
        <f t="shared" si="487"/>
        <v>2</v>
      </c>
      <c r="BI121" s="3">
        <f t="shared" si="488"/>
        <v>16</v>
      </c>
      <c r="BJ121" s="3">
        <f t="shared" si="469"/>
        <v>30</v>
      </c>
      <c r="BK121" s="3" t="str">
        <f t="shared" si="489"/>
        <v>Linea de Mano</v>
      </c>
      <c r="BL121" s="3" t="str">
        <f t="shared" si="490"/>
        <v>Palangre</v>
      </c>
      <c r="BM121" s="3" t="str">
        <f t="shared" si="491"/>
        <v>Nasa</v>
      </c>
      <c r="BN121" s="3" t="str">
        <f t="shared" si="383"/>
        <v>Nasa</v>
      </c>
      <c r="BO121" s="3">
        <f t="shared" si="502"/>
        <v>0</v>
      </c>
      <c r="BP121" s="3" t="str">
        <f t="shared" si="392"/>
        <v>Cojinoa</v>
      </c>
      <c r="BQ121" s="3" t="str">
        <f t="shared" si="393"/>
        <v>Pargo</v>
      </c>
      <c r="BR121" s="3" t="str">
        <f t="shared" si="394"/>
        <v>Sierra</v>
      </c>
      <c r="BS121" s="3" t="str">
        <f t="shared" si="395"/>
        <v>Picua</v>
      </c>
      <c r="BT121" s="3" t="str">
        <f t="shared" si="396"/>
        <v>Libra</v>
      </c>
      <c r="BU121" s="3" t="str">
        <f t="shared" si="397"/>
        <v>Libra</v>
      </c>
      <c r="BV121" s="3" t="str">
        <f t="shared" si="398"/>
        <v>Libra</v>
      </c>
      <c r="BW121" s="3" t="str">
        <f t="shared" si="399"/>
        <v>Libra</v>
      </c>
      <c r="BX121" s="3">
        <f t="shared" si="400"/>
        <v>4000</v>
      </c>
      <c r="BY121" s="3">
        <f t="shared" si="401"/>
        <v>7000</v>
      </c>
      <c r="BZ121" s="3">
        <f t="shared" si="402"/>
        <v>7000</v>
      </c>
      <c r="CA121" s="3">
        <f t="shared" si="403"/>
        <v>4000</v>
      </c>
      <c r="CB121" s="3" t="str">
        <f t="shared" si="404"/>
        <v>Cojinoa</v>
      </c>
      <c r="CC121" s="3" t="str">
        <f t="shared" si="405"/>
        <v>Pardo</v>
      </c>
      <c r="CD121" s="3" t="str">
        <f t="shared" si="406"/>
        <v>Sierra</v>
      </c>
      <c r="CE121" s="3" t="str">
        <f t="shared" si="407"/>
        <v>Picua</v>
      </c>
      <c r="CF121" s="3" t="str">
        <f t="shared" si="408"/>
        <v>Libra</v>
      </c>
      <c r="CG121" s="3" t="str">
        <f t="shared" si="409"/>
        <v>Libra</v>
      </c>
      <c r="CH121" s="3" t="str">
        <f t="shared" si="410"/>
        <v>Libra</v>
      </c>
      <c r="CI121" s="3" t="str">
        <f t="shared" si="411"/>
        <v>Libra</v>
      </c>
      <c r="CJ121" s="3">
        <f t="shared" si="412"/>
        <v>4000</v>
      </c>
      <c r="CK121" s="3">
        <f t="shared" si="413"/>
        <v>7000</v>
      </c>
      <c r="CL121" s="3">
        <f t="shared" si="414"/>
        <v>7000</v>
      </c>
      <c r="CM121" s="3">
        <f t="shared" si="415"/>
        <v>4000</v>
      </c>
      <c r="CN121" s="3" t="str">
        <f t="shared" si="492"/>
        <v>SI</v>
      </c>
      <c r="CO121" s="3">
        <f t="shared" si="470"/>
        <v>2</v>
      </c>
      <c r="CP121" s="3" t="str">
        <f t="shared" si="493"/>
        <v>AUNAP</v>
      </c>
      <c r="CQ121" s="3" t="str">
        <f t="shared" si="494"/>
        <v>Participo en varios procesos solo 1 fue productivo</v>
      </c>
      <c r="CR121" s="3" t="str">
        <f t="shared" si="495"/>
        <v>Botes</v>
      </c>
      <c r="CS121" s="3" t="str">
        <f t="shared" si="471"/>
        <v>GPS</v>
      </c>
      <c r="CT121" s="3" t="str">
        <f t="shared" si="472"/>
        <v>Chalecos</v>
      </c>
      <c r="CU121" s="3" t="str">
        <f t="shared" si="354"/>
        <v>Anzuelos</v>
      </c>
      <c r="CV121" s="3" t="str">
        <f t="shared" si="355"/>
        <v>Tables</v>
      </c>
      <c r="CW121" s="3">
        <f t="shared" si="496"/>
        <v>2</v>
      </c>
      <c r="CX121" s="3">
        <f t="shared" si="473"/>
        <v>1</v>
      </c>
      <c r="CY121" s="3">
        <f t="shared" si="474"/>
        <v>5</v>
      </c>
      <c r="CZ121" s="3">
        <f t="shared" si="374"/>
        <v>10</v>
      </c>
      <c r="DA121" s="3">
        <f t="shared" si="375"/>
        <v>9</v>
      </c>
      <c r="DB121" s="3" t="str">
        <f t="shared" si="386"/>
        <v>SI</v>
      </c>
      <c r="DC121" s="3" t="str">
        <f t="shared" si="387"/>
        <v>SI</v>
      </c>
      <c r="DD121" s="3" t="str">
        <f t="shared" si="388"/>
        <v>SI</v>
      </c>
      <c r="DE121" s="3" t="str">
        <f t="shared" si="376"/>
        <v>SI</v>
      </c>
      <c r="DF121" s="3" t="str">
        <f t="shared" si="377"/>
        <v>SI</v>
      </c>
      <c r="DG121" s="3" t="str">
        <f t="shared" si="497"/>
        <v>Buen estado</v>
      </c>
      <c r="DH121" s="3" t="str">
        <f t="shared" si="475"/>
        <v>Nuevas</v>
      </c>
      <c r="DI121" s="3" t="str">
        <f t="shared" si="476"/>
        <v>Nuevas</v>
      </c>
      <c r="DJ121" s="3" t="str">
        <f t="shared" si="378"/>
        <v>Nuevas</v>
      </c>
      <c r="DK121" s="3" t="str">
        <f t="shared" si="379"/>
        <v>Nuevas</v>
      </c>
      <c r="DL121" s="3" t="s">
        <v>100</v>
      </c>
      <c r="DM121" s="16" t="s">
        <v>1456</v>
      </c>
      <c r="DN121" s="3" t="s">
        <v>87</v>
      </c>
      <c r="DO121" s="3" t="s">
        <v>213</v>
      </c>
      <c r="DP121" s="3" t="s">
        <v>875</v>
      </c>
      <c r="DQ121" s="3" t="s">
        <v>160</v>
      </c>
      <c r="DR121" s="3">
        <v>15</v>
      </c>
      <c r="DS121" s="77" t="s">
        <v>148</v>
      </c>
      <c r="DT121" s="3" t="str">
        <f>+DT120</f>
        <v>NO</v>
      </c>
      <c r="DU121" s="3">
        <f t="shared" si="419"/>
        <v>285</v>
      </c>
      <c r="DV121" s="3" t="s">
        <v>216</v>
      </c>
      <c r="DW121" s="3" t="s">
        <v>168</v>
      </c>
      <c r="DX121" s="3" t="str">
        <f t="shared" ref="DX121:DX151" si="512">+DX120</f>
        <v>Buceo</v>
      </c>
      <c r="DY121" s="3">
        <v>20000</v>
      </c>
      <c r="DZ121" s="3">
        <f t="shared" si="421"/>
        <v>0</v>
      </c>
      <c r="EA121" s="3">
        <f t="shared" si="426"/>
        <v>30000</v>
      </c>
      <c r="EB121" s="3">
        <v>10000</v>
      </c>
      <c r="EC121" s="3">
        <f>+EC120</f>
        <v>2000</v>
      </c>
      <c r="ED121" s="3">
        <f>+ED120</f>
        <v>5000</v>
      </c>
      <c r="EE121" s="3" t="str">
        <f t="shared" si="433"/>
        <v>6000/ Transporte</v>
      </c>
      <c r="EF121" s="3">
        <v>30000</v>
      </c>
      <c r="EG121" s="3" t="s">
        <v>262</v>
      </c>
      <c r="EH121" s="3" t="s">
        <v>691</v>
      </c>
      <c r="EI121" s="3" t="s">
        <v>249</v>
      </c>
      <c r="EJ121" s="3" t="s">
        <v>251</v>
      </c>
      <c r="EK121" s="3" t="s">
        <v>252</v>
      </c>
      <c r="EL121" s="3" t="s">
        <v>252</v>
      </c>
      <c r="EM121" s="3" t="s">
        <v>252</v>
      </c>
      <c r="EN121" s="3" t="s">
        <v>252</v>
      </c>
      <c r="EO121" s="3">
        <f>+EO120</f>
        <v>5000</v>
      </c>
      <c r="EP121" s="3">
        <v>3000</v>
      </c>
      <c r="EQ121" s="3">
        <v>5000</v>
      </c>
      <c r="ER121" s="3">
        <v>6000</v>
      </c>
      <c r="ES121" s="3" t="str">
        <f t="shared" si="451"/>
        <v>Ojo Gordo</v>
      </c>
      <c r="ET121" s="3" t="str">
        <f t="shared" si="452"/>
        <v>Cojinoa</v>
      </c>
      <c r="EU121" s="3" t="str">
        <f t="shared" si="442"/>
        <v>Jurel</v>
      </c>
      <c r="EV121" s="3" t="str">
        <f t="shared" si="443"/>
        <v>Pez Vela</v>
      </c>
      <c r="EW121" s="3" t="str">
        <f t="shared" si="444"/>
        <v>kg</v>
      </c>
      <c r="EX121" s="3" t="str">
        <f t="shared" si="445"/>
        <v>kg</v>
      </c>
      <c r="EY121" s="3" t="str">
        <f t="shared" si="446"/>
        <v>kg</v>
      </c>
      <c r="EZ121" s="3" t="str">
        <f t="shared" si="447"/>
        <v>kg</v>
      </c>
      <c r="FA121" s="3">
        <f t="shared" si="453"/>
        <v>7000</v>
      </c>
      <c r="FB121" s="3">
        <f t="shared" si="454"/>
        <v>5000</v>
      </c>
      <c r="FC121" s="3">
        <f t="shared" si="448"/>
        <v>6000</v>
      </c>
      <c r="FD121" s="3">
        <f t="shared" si="449"/>
        <v>6000</v>
      </c>
      <c r="FE121" s="3" t="s">
        <v>225</v>
      </c>
      <c r="FF121" s="3" t="s">
        <v>253</v>
      </c>
      <c r="FG121" s="77" t="str">
        <f t="shared" si="438"/>
        <v>NO</v>
      </c>
      <c r="FH121" s="3">
        <f t="shared" si="429"/>
        <v>0</v>
      </c>
      <c r="FI121" s="3">
        <f t="shared" si="430"/>
        <v>0</v>
      </c>
      <c r="FJ121" s="3" t="str">
        <f t="shared" si="500"/>
        <v>Es propietario tiene 4 pescadores que lo utilizan el pesca de vez en cuando</v>
      </c>
    </row>
    <row r="122" spans="1:166" x14ac:dyDescent="0.25">
      <c r="A122" s="29">
        <v>116</v>
      </c>
      <c r="B122" s="3" t="s">
        <v>876</v>
      </c>
      <c r="C122" s="3" t="s">
        <v>877</v>
      </c>
      <c r="D122" s="3" t="s">
        <v>878</v>
      </c>
      <c r="E122" s="3" t="s">
        <v>879</v>
      </c>
      <c r="F122" s="33" t="s">
        <v>133</v>
      </c>
      <c r="G122" s="36">
        <v>24770</v>
      </c>
      <c r="H122" s="3" t="s">
        <v>87</v>
      </c>
      <c r="I122" s="3" t="s">
        <v>273</v>
      </c>
      <c r="J122" s="3" t="s">
        <v>88</v>
      </c>
      <c r="K122" s="3" t="s">
        <v>1531</v>
      </c>
      <c r="L122" s="37">
        <v>1082848132</v>
      </c>
      <c r="M122" s="77" t="s">
        <v>143</v>
      </c>
      <c r="N122" s="3">
        <f t="shared" si="477"/>
        <v>4219400</v>
      </c>
      <c r="O122" s="3">
        <f>+O121</f>
        <v>3194380959</v>
      </c>
      <c r="P122" s="3" t="str">
        <f t="shared" si="365"/>
        <v>dirier69@hotmail.com</v>
      </c>
      <c r="Q122" s="3" t="s">
        <v>850</v>
      </c>
      <c r="R122" s="77" t="str">
        <f>+R121</f>
        <v>Familiar</v>
      </c>
      <c r="S122" s="3" t="s">
        <v>880</v>
      </c>
      <c r="T122" s="3" t="s">
        <v>717</v>
      </c>
      <c r="U122" s="3">
        <f t="shared" si="299"/>
        <v>0</v>
      </c>
      <c r="V122" s="3">
        <f t="shared" si="300"/>
        <v>0</v>
      </c>
      <c r="W122" s="3" t="s">
        <v>729</v>
      </c>
      <c r="X122" s="3" t="s">
        <v>719</v>
      </c>
      <c r="Y122" s="3">
        <f t="shared" si="301"/>
        <v>0</v>
      </c>
      <c r="Z122" s="3">
        <f t="shared" si="302"/>
        <v>0</v>
      </c>
      <c r="AA122" s="95">
        <f t="shared" si="369"/>
        <v>9600000</v>
      </c>
      <c r="AB122" s="3">
        <v>3</v>
      </c>
      <c r="AC122" s="95">
        <v>7200000</v>
      </c>
      <c r="AD122" s="3" t="s">
        <v>88</v>
      </c>
      <c r="AE122" s="77" t="str">
        <f t="shared" si="504"/>
        <v>Banco</v>
      </c>
      <c r="AF122" s="3" t="str">
        <f t="shared" si="505"/>
        <v>Agrario</v>
      </c>
      <c r="AG122" s="3" t="s">
        <v>88</v>
      </c>
      <c r="AH122" s="3" t="str">
        <f t="shared" si="478"/>
        <v>Asociado</v>
      </c>
      <c r="AI122" s="3">
        <v>5</v>
      </c>
      <c r="AJ122" s="3" t="str">
        <f t="shared" si="506"/>
        <v>Independiente</v>
      </c>
      <c r="AK122" s="3">
        <f t="shared" si="507"/>
        <v>1</v>
      </c>
      <c r="AL122" s="3" t="s">
        <v>842</v>
      </c>
      <c r="AM122" s="3" t="str">
        <f t="shared" si="501"/>
        <v>COOIPESCA</v>
      </c>
      <c r="AN122" s="3">
        <f t="shared" si="463"/>
        <v>40828</v>
      </c>
      <c r="AO122" s="3" t="str">
        <f t="shared" si="464"/>
        <v>900937970-6</v>
      </c>
      <c r="AP122" s="3" t="str">
        <f t="shared" si="511"/>
        <v>SI</v>
      </c>
      <c r="AQ122" s="3">
        <f t="shared" si="508"/>
        <v>38</v>
      </c>
      <c r="AR122" s="3">
        <f t="shared" si="509"/>
        <v>38</v>
      </c>
      <c r="AS122" s="3" t="str">
        <f t="shared" si="510"/>
        <v>Jorge Gonzalez</v>
      </c>
      <c r="AT122" s="3">
        <f t="shared" si="465"/>
        <v>12541337</v>
      </c>
      <c r="AU122" s="3" t="str">
        <f t="shared" si="480"/>
        <v>SI</v>
      </c>
      <c r="AV122" s="3">
        <f t="shared" si="466"/>
        <v>1</v>
      </c>
      <c r="AW122" s="3">
        <f t="shared" si="481"/>
        <v>2</v>
      </c>
      <c r="AX122" s="3">
        <f t="shared" si="482"/>
        <v>16</v>
      </c>
      <c r="AY122" s="3">
        <f t="shared" si="351"/>
        <v>0</v>
      </c>
      <c r="AZ122" s="3" t="str">
        <f t="shared" si="483"/>
        <v>Motor F. de Borda</v>
      </c>
      <c r="BA122" s="3" t="str">
        <f t="shared" si="460"/>
        <v>Motor F. de Borda</v>
      </c>
      <c r="BB122" s="3">
        <f t="shared" si="484"/>
        <v>15</v>
      </c>
      <c r="BC122" s="3">
        <f t="shared" si="461"/>
        <v>0</v>
      </c>
      <c r="BD122" s="3" t="str">
        <f t="shared" si="467"/>
        <v>NO</v>
      </c>
      <c r="BE122" s="3" t="str">
        <f t="shared" si="485"/>
        <v>Canoa</v>
      </c>
      <c r="BF122" s="3" t="str">
        <f t="shared" si="486"/>
        <v>Lancha</v>
      </c>
      <c r="BG122" s="3" t="str">
        <f t="shared" si="468"/>
        <v>Botes</v>
      </c>
      <c r="BH122" s="3">
        <f t="shared" si="487"/>
        <v>2</v>
      </c>
      <c r="BI122" s="3">
        <f t="shared" si="488"/>
        <v>16</v>
      </c>
      <c r="BJ122" s="3">
        <f t="shared" si="469"/>
        <v>30</v>
      </c>
      <c r="BK122" s="3" t="str">
        <f t="shared" si="489"/>
        <v>Linea de Mano</v>
      </c>
      <c r="BL122" s="3" t="str">
        <f t="shared" si="490"/>
        <v>Palangre</v>
      </c>
      <c r="BM122" s="3" t="str">
        <f t="shared" si="491"/>
        <v>Nasa</v>
      </c>
      <c r="BN122" s="3" t="str">
        <f t="shared" si="383"/>
        <v>Nasa</v>
      </c>
      <c r="BO122" s="3">
        <f t="shared" si="502"/>
        <v>0</v>
      </c>
      <c r="BP122" s="3" t="str">
        <f t="shared" si="392"/>
        <v>Cojinoa</v>
      </c>
      <c r="BQ122" s="3" t="str">
        <f t="shared" si="393"/>
        <v>Pargo</v>
      </c>
      <c r="BR122" s="3" t="str">
        <f t="shared" si="394"/>
        <v>Sierra</v>
      </c>
      <c r="BS122" s="3" t="str">
        <f t="shared" si="395"/>
        <v>Picua</v>
      </c>
      <c r="BT122" s="3" t="str">
        <f t="shared" si="396"/>
        <v>Libra</v>
      </c>
      <c r="BU122" s="3" t="str">
        <f t="shared" si="397"/>
        <v>Libra</v>
      </c>
      <c r="BV122" s="3" t="str">
        <f t="shared" si="398"/>
        <v>Libra</v>
      </c>
      <c r="BW122" s="3" t="str">
        <f t="shared" si="399"/>
        <v>Libra</v>
      </c>
      <c r="BX122" s="3">
        <f t="shared" si="400"/>
        <v>4000</v>
      </c>
      <c r="BY122" s="3">
        <f t="shared" si="401"/>
        <v>7000</v>
      </c>
      <c r="BZ122" s="3">
        <f t="shared" si="402"/>
        <v>7000</v>
      </c>
      <c r="CA122" s="3">
        <f t="shared" si="403"/>
        <v>4000</v>
      </c>
      <c r="CB122" s="3" t="str">
        <f t="shared" si="404"/>
        <v>Cojinoa</v>
      </c>
      <c r="CC122" s="3" t="str">
        <f t="shared" si="405"/>
        <v>Pardo</v>
      </c>
      <c r="CD122" s="3" t="str">
        <f t="shared" si="406"/>
        <v>Sierra</v>
      </c>
      <c r="CE122" s="3" t="str">
        <f t="shared" si="407"/>
        <v>Picua</v>
      </c>
      <c r="CF122" s="3" t="str">
        <f t="shared" si="408"/>
        <v>Libra</v>
      </c>
      <c r="CG122" s="3" t="str">
        <f t="shared" si="409"/>
        <v>Libra</v>
      </c>
      <c r="CH122" s="3" t="str">
        <f t="shared" si="410"/>
        <v>Libra</v>
      </c>
      <c r="CI122" s="3" t="str">
        <f t="shared" si="411"/>
        <v>Libra</v>
      </c>
      <c r="CJ122" s="3">
        <f t="shared" si="412"/>
        <v>4000</v>
      </c>
      <c r="CK122" s="3">
        <f t="shared" si="413"/>
        <v>7000</v>
      </c>
      <c r="CL122" s="3">
        <f t="shared" si="414"/>
        <v>7000</v>
      </c>
      <c r="CM122" s="3">
        <f t="shared" si="415"/>
        <v>4000</v>
      </c>
      <c r="CN122" s="3" t="str">
        <f t="shared" si="492"/>
        <v>SI</v>
      </c>
      <c r="CO122" s="3">
        <f t="shared" si="470"/>
        <v>2</v>
      </c>
      <c r="CP122" s="3" t="str">
        <f t="shared" si="493"/>
        <v>AUNAP</v>
      </c>
      <c r="CQ122" s="3" t="str">
        <f t="shared" si="494"/>
        <v>Participo en varios procesos solo 1 fue productivo</v>
      </c>
      <c r="CR122" s="3" t="str">
        <f t="shared" si="495"/>
        <v>Botes</v>
      </c>
      <c r="CS122" s="3" t="str">
        <f t="shared" si="471"/>
        <v>GPS</v>
      </c>
      <c r="CT122" s="3" t="str">
        <f t="shared" si="472"/>
        <v>Chalecos</v>
      </c>
      <c r="CU122" s="3" t="str">
        <f t="shared" si="354"/>
        <v>Anzuelos</v>
      </c>
      <c r="CV122" s="3" t="str">
        <f t="shared" si="355"/>
        <v>Tables</v>
      </c>
      <c r="CW122" s="3">
        <f t="shared" si="496"/>
        <v>2</v>
      </c>
      <c r="CX122" s="3">
        <f t="shared" si="473"/>
        <v>1</v>
      </c>
      <c r="CY122" s="3">
        <f t="shared" si="474"/>
        <v>5</v>
      </c>
      <c r="CZ122" s="3">
        <f t="shared" si="374"/>
        <v>10</v>
      </c>
      <c r="DA122" s="3">
        <f t="shared" si="375"/>
        <v>9</v>
      </c>
      <c r="DB122" s="3" t="str">
        <f t="shared" si="386"/>
        <v>SI</v>
      </c>
      <c r="DC122" s="3" t="str">
        <f t="shared" si="387"/>
        <v>SI</v>
      </c>
      <c r="DD122" s="3" t="str">
        <f t="shared" si="388"/>
        <v>SI</v>
      </c>
      <c r="DE122" s="3" t="str">
        <f t="shared" si="376"/>
        <v>SI</v>
      </c>
      <c r="DF122" s="3" t="str">
        <f t="shared" si="377"/>
        <v>SI</v>
      </c>
      <c r="DG122" s="3" t="str">
        <f t="shared" si="497"/>
        <v>Buen estado</v>
      </c>
      <c r="DH122" s="3" t="str">
        <f t="shared" si="475"/>
        <v>Nuevas</v>
      </c>
      <c r="DI122" s="3" t="str">
        <f t="shared" si="476"/>
        <v>Nuevas</v>
      </c>
      <c r="DJ122" s="3" t="str">
        <f t="shared" si="378"/>
        <v>Nuevas</v>
      </c>
      <c r="DK122" s="3" t="str">
        <f t="shared" si="379"/>
        <v>Nuevas</v>
      </c>
      <c r="DL122" s="3" t="s">
        <v>99</v>
      </c>
      <c r="DM122" s="16" t="s">
        <v>1456</v>
      </c>
      <c r="DN122" s="3" t="s">
        <v>87</v>
      </c>
      <c r="DO122" s="3" t="s">
        <v>213</v>
      </c>
      <c r="DP122" s="3" t="str">
        <f>+DP121</f>
        <v>Maria Angelica</v>
      </c>
      <c r="DQ122" s="3" t="s">
        <v>160</v>
      </c>
      <c r="DR122" s="3">
        <v>15</v>
      </c>
      <c r="DS122" s="77" t="s">
        <v>180</v>
      </c>
      <c r="DT122" s="3" t="str">
        <f>+DT121</f>
        <v>NO</v>
      </c>
      <c r="DU122" s="3">
        <f t="shared" si="419"/>
        <v>285</v>
      </c>
      <c r="DV122" s="3" t="s">
        <v>216</v>
      </c>
      <c r="DW122" s="3" t="str">
        <f>+DW121</f>
        <v>Buceo</v>
      </c>
      <c r="DX122" s="3" t="str">
        <f t="shared" si="512"/>
        <v>Buceo</v>
      </c>
      <c r="DY122" s="3">
        <v>10000</v>
      </c>
      <c r="DZ122" s="3">
        <f t="shared" si="421"/>
        <v>0</v>
      </c>
      <c r="EA122" s="3">
        <f t="shared" si="426"/>
        <v>30000</v>
      </c>
      <c r="EB122" s="3">
        <v>10000</v>
      </c>
      <c r="EC122" s="3">
        <v>2000</v>
      </c>
      <c r="ED122" s="3">
        <f>+ED121</f>
        <v>5000</v>
      </c>
      <c r="EE122" s="3" t="str">
        <f t="shared" si="433"/>
        <v>6000/ Transporte</v>
      </c>
      <c r="EF122" s="3">
        <v>22000</v>
      </c>
      <c r="EG122" s="3" t="str">
        <f t="shared" ref="EG122:EN125" si="513">+EG121</f>
        <v>Picua</v>
      </c>
      <c r="EH122" s="3" t="str">
        <f t="shared" si="513"/>
        <v>Carite</v>
      </c>
      <c r="EI122" s="3" t="str">
        <f t="shared" si="513"/>
        <v>Pargo</v>
      </c>
      <c r="EJ122" s="3" t="str">
        <f t="shared" si="513"/>
        <v>Mero</v>
      </c>
      <c r="EK122" s="3" t="str">
        <f t="shared" si="513"/>
        <v>Libra</v>
      </c>
      <c r="EL122" s="3" t="str">
        <f t="shared" si="513"/>
        <v>Libra</v>
      </c>
      <c r="EM122" s="3" t="str">
        <f t="shared" si="513"/>
        <v>Libra</v>
      </c>
      <c r="EN122" s="3" t="str">
        <f t="shared" si="513"/>
        <v>Libra</v>
      </c>
      <c r="EO122" s="3">
        <f>+EO121</f>
        <v>5000</v>
      </c>
      <c r="EP122" s="3">
        <f t="shared" ref="EP122:ER125" si="514">+EP121</f>
        <v>3000</v>
      </c>
      <c r="EQ122" s="3">
        <f t="shared" si="514"/>
        <v>5000</v>
      </c>
      <c r="ER122" s="3">
        <f t="shared" si="514"/>
        <v>6000</v>
      </c>
      <c r="ES122" s="3" t="str">
        <f t="shared" si="451"/>
        <v>Ojo Gordo</v>
      </c>
      <c r="ET122" s="3" t="str">
        <f t="shared" si="452"/>
        <v>Cojinoa</v>
      </c>
      <c r="EU122" s="3" t="str">
        <f t="shared" si="442"/>
        <v>Jurel</v>
      </c>
      <c r="EV122" s="3" t="str">
        <f t="shared" si="443"/>
        <v>Pez Vela</v>
      </c>
      <c r="EW122" s="3" t="str">
        <f t="shared" si="444"/>
        <v>kg</v>
      </c>
      <c r="EX122" s="3" t="str">
        <f t="shared" si="445"/>
        <v>kg</v>
      </c>
      <c r="EY122" s="3" t="str">
        <f t="shared" si="446"/>
        <v>kg</v>
      </c>
      <c r="EZ122" s="3" t="str">
        <f t="shared" si="447"/>
        <v>kg</v>
      </c>
      <c r="FA122" s="3">
        <f t="shared" si="453"/>
        <v>7000</v>
      </c>
      <c r="FB122" s="3">
        <f t="shared" si="454"/>
        <v>5000</v>
      </c>
      <c r="FC122" s="3">
        <f t="shared" si="448"/>
        <v>6000</v>
      </c>
      <c r="FD122" s="3">
        <f t="shared" si="449"/>
        <v>6000</v>
      </c>
      <c r="FE122" s="3" t="s">
        <v>225</v>
      </c>
      <c r="FF122" s="3" t="str">
        <f>+FF121</f>
        <v>Barrio</v>
      </c>
      <c r="FG122" s="77" t="str">
        <f t="shared" si="438"/>
        <v>NO</v>
      </c>
      <c r="FH122" s="3">
        <f t="shared" si="429"/>
        <v>0</v>
      </c>
      <c r="FI122" s="3">
        <f t="shared" si="430"/>
        <v>0</v>
      </c>
      <c r="FJ122" s="3" t="s">
        <v>273</v>
      </c>
    </row>
    <row r="123" spans="1:166" x14ac:dyDescent="0.25">
      <c r="A123" s="29">
        <v>117</v>
      </c>
      <c r="B123" s="3" t="s">
        <v>548</v>
      </c>
      <c r="C123" s="3" t="s">
        <v>501</v>
      </c>
      <c r="D123" s="3" t="s">
        <v>881</v>
      </c>
      <c r="E123" s="3" t="s">
        <v>796</v>
      </c>
      <c r="F123" s="33" t="s">
        <v>133</v>
      </c>
      <c r="G123" s="36">
        <v>21102</v>
      </c>
      <c r="H123" s="3" t="s">
        <v>87</v>
      </c>
      <c r="I123" s="3" t="s">
        <v>273</v>
      </c>
      <c r="J123" s="3" t="s">
        <v>88</v>
      </c>
      <c r="K123" s="3" t="s">
        <v>1531</v>
      </c>
      <c r="L123" s="37">
        <v>12547865</v>
      </c>
      <c r="M123" s="77" t="s">
        <v>147</v>
      </c>
      <c r="N123" s="3">
        <v>4202181</v>
      </c>
      <c r="O123" s="3">
        <v>3217289152</v>
      </c>
      <c r="P123" s="3" t="str">
        <f t="shared" si="365"/>
        <v>dirier69@hotmail.com</v>
      </c>
      <c r="Q123" s="3" t="s">
        <v>882</v>
      </c>
      <c r="R123" s="77" t="s">
        <v>7</v>
      </c>
      <c r="S123" s="3" t="str">
        <f t="shared" ref="S123:S129" si="515">+S122</f>
        <v>Casa de Amigos</v>
      </c>
      <c r="T123" s="3" t="s">
        <v>717</v>
      </c>
      <c r="U123" s="3">
        <f t="shared" si="299"/>
        <v>0</v>
      </c>
      <c r="V123" s="3">
        <f t="shared" si="300"/>
        <v>0</v>
      </c>
      <c r="W123" s="3" t="s">
        <v>883</v>
      </c>
      <c r="X123" s="3" t="s">
        <v>719</v>
      </c>
      <c r="Y123" s="3">
        <f t="shared" si="301"/>
        <v>0</v>
      </c>
      <c r="Z123" s="3">
        <f t="shared" si="302"/>
        <v>0</v>
      </c>
      <c r="AA123" s="95">
        <f t="shared" si="369"/>
        <v>9600000</v>
      </c>
      <c r="AB123" s="3">
        <v>1</v>
      </c>
      <c r="AC123" s="95">
        <v>12000000</v>
      </c>
      <c r="AD123" s="3" t="s">
        <v>88</v>
      </c>
      <c r="AE123" s="77" t="str">
        <f t="shared" si="504"/>
        <v>Banco</v>
      </c>
      <c r="AF123" s="3" t="str">
        <f t="shared" si="505"/>
        <v>Agrario</v>
      </c>
      <c r="AG123" s="3" t="s">
        <v>88</v>
      </c>
      <c r="AH123" s="3" t="str">
        <f t="shared" si="478"/>
        <v>Asociado</v>
      </c>
      <c r="AI123" s="3">
        <v>5</v>
      </c>
      <c r="AJ123" s="3" t="str">
        <f t="shared" si="506"/>
        <v>Independiente</v>
      </c>
      <c r="AK123" s="3">
        <f t="shared" si="507"/>
        <v>1</v>
      </c>
      <c r="AL123" s="3" t="s">
        <v>842</v>
      </c>
      <c r="AM123" s="3" t="str">
        <f t="shared" si="501"/>
        <v>COOIPESCA</v>
      </c>
      <c r="AN123" s="3">
        <f t="shared" si="463"/>
        <v>40828</v>
      </c>
      <c r="AO123" s="3" t="str">
        <f t="shared" si="464"/>
        <v>900937970-6</v>
      </c>
      <c r="AP123" s="3" t="str">
        <f t="shared" si="511"/>
        <v>SI</v>
      </c>
      <c r="AQ123" s="3">
        <f t="shared" si="508"/>
        <v>38</v>
      </c>
      <c r="AR123" s="3">
        <f t="shared" si="509"/>
        <v>38</v>
      </c>
      <c r="AS123" s="3" t="str">
        <f t="shared" si="510"/>
        <v>Jorge Gonzalez</v>
      </c>
      <c r="AT123" s="3">
        <f t="shared" si="465"/>
        <v>12541337</v>
      </c>
      <c r="AU123" s="3" t="str">
        <f t="shared" si="480"/>
        <v>SI</v>
      </c>
      <c r="AV123" s="3">
        <f t="shared" si="466"/>
        <v>1</v>
      </c>
      <c r="AW123" s="3">
        <f t="shared" si="481"/>
        <v>2</v>
      </c>
      <c r="AX123" s="3">
        <f t="shared" si="482"/>
        <v>16</v>
      </c>
      <c r="AY123" s="3">
        <f t="shared" si="351"/>
        <v>0</v>
      </c>
      <c r="AZ123" s="3" t="str">
        <f t="shared" si="483"/>
        <v>Motor F. de Borda</v>
      </c>
      <c r="BA123" s="3" t="str">
        <f t="shared" si="460"/>
        <v>Motor F. de Borda</v>
      </c>
      <c r="BB123" s="3">
        <f t="shared" si="484"/>
        <v>15</v>
      </c>
      <c r="BC123" s="3">
        <f t="shared" si="461"/>
        <v>0</v>
      </c>
      <c r="BD123" s="3" t="str">
        <f t="shared" si="467"/>
        <v>NO</v>
      </c>
      <c r="BE123" s="3" t="str">
        <f t="shared" si="485"/>
        <v>Canoa</v>
      </c>
      <c r="BF123" s="3" t="str">
        <f t="shared" si="486"/>
        <v>Lancha</v>
      </c>
      <c r="BG123" s="3" t="str">
        <f t="shared" si="468"/>
        <v>Botes</v>
      </c>
      <c r="BH123" s="3">
        <f t="shared" si="487"/>
        <v>2</v>
      </c>
      <c r="BI123" s="3">
        <f t="shared" si="488"/>
        <v>16</v>
      </c>
      <c r="BJ123" s="3">
        <f t="shared" si="469"/>
        <v>30</v>
      </c>
      <c r="BK123" s="3" t="str">
        <f t="shared" si="489"/>
        <v>Linea de Mano</v>
      </c>
      <c r="BL123" s="3" t="str">
        <f t="shared" si="490"/>
        <v>Palangre</v>
      </c>
      <c r="BM123" s="3" t="str">
        <f t="shared" si="491"/>
        <v>Nasa</v>
      </c>
      <c r="BN123" s="3" t="str">
        <f t="shared" si="383"/>
        <v>Nasa</v>
      </c>
      <c r="BO123" s="3">
        <f t="shared" si="502"/>
        <v>0</v>
      </c>
      <c r="BP123" s="3" t="str">
        <f t="shared" si="392"/>
        <v>Cojinoa</v>
      </c>
      <c r="BQ123" s="3" t="str">
        <f t="shared" si="393"/>
        <v>Pargo</v>
      </c>
      <c r="BR123" s="3" t="str">
        <f t="shared" si="394"/>
        <v>Sierra</v>
      </c>
      <c r="BS123" s="3" t="str">
        <f t="shared" si="395"/>
        <v>Picua</v>
      </c>
      <c r="BT123" s="3" t="str">
        <f t="shared" si="396"/>
        <v>Libra</v>
      </c>
      <c r="BU123" s="3" t="str">
        <f t="shared" si="397"/>
        <v>Libra</v>
      </c>
      <c r="BV123" s="3" t="str">
        <f t="shared" si="398"/>
        <v>Libra</v>
      </c>
      <c r="BW123" s="3" t="str">
        <f t="shared" si="399"/>
        <v>Libra</v>
      </c>
      <c r="BX123" s="3">
        <f t="shared" si="400"/>
        <v>4000</v>
      </c>
      <c r="BY123" s="3">
        <f t="shared" si="401"/>
        <v>7000</v>
      </c>
      <c r="BZ123" s="3">
        <f t="shared" si="402"/>
        <v>7000</v>
      </c>
      <c r="CA123" s="3">
        <f t="shared" si="403"/>
        <v>4000</v>
      </c>
      <c r="CB123" s="3" t="str">
        <f t="shared" si="404"/>
        <v>Cojinoa</v>
      </c>
      <c r="CC123" s="3" t="str">
        <f t="shared" si="405"/>
        <v>Pardo</v>
      </c>
      <c r="CD123" s="3" t="str">
        <f t="shared" si="406"/>
        <v>Sierra</v>
      </c>
      <c r="CE123" s="3" t="str">
        <f t="shared" si="407"/>
        <v>Picua</v>
      </c>
      <c r="CF123" s="3" t="str">
        <f t="shared" si="408"/>
        <v>Libra</v>
      </c>
      <c r="CG123" s="3" t="str">
        <f t="shared" si="409"/>
        <v>Libra</v>
      </c>
      <c r="CH123" s="3" t="str">
        <f t="shared" si="410"/>
        <v>Libra</v>
      </c>
      <c r="CI123" s="3" t="str">
        <f t="shared" si="411"/>
        <v>Libra</v>
      </c>
      <c r="CJ123" s="3">
        <f t="shared" si="412"/>
        <v>4000</v>
      </c>
      <c r="CK123" s="3">
        <f t="shared" si="413"/>
        <v>7000</v>
      </c>
      <c r="CL123" s="3">
        <f t="shared" si="414"/>
        <v>7000</v>
      </c>
      <c r="CM123" s="3">
        <f t="shared" si="415"/>
        <v>4000</v>
      </c>
      <c r="CN123" s="3" t="str">
        <f t="shared" si="492"/>
        <v>SI</v>
      </c>
      <c r="CO123" s="3">
        <f t="shared" si="470"/>
        <v>2</v>
      </c>
      <c r="CP123" s="3" t="str">
        <f t="shared" si="493"/>
        <v>AUNAP</v>
      </c>
      <c r="CQ123" s="3" t="str">
        <f t="shared" si="494"/>
        <v>Participo en varios procesos solo 1 fue productivo</v>
      </c>
      <c r="CR123" s="3" t="str">
        <f t="shared" si="495"/>
        <v>Botes</v>
      </c>
      <c r="CS123" s="3" t="str">
        <f t="shared" si="471"/>
        <v>GPS</v>
      </c>
      <c r="CT123" s="3" t="str">
        <f t="shared" si="472"/>
        <v>Chalecos</v>
      </c>
      <c r="CU123" s="3" t="str">
        <f t="shared" si="354"/>
        <v>Anzuelos</v>
      </c>
      <c r="CV123" s="3" t="str">
        <f t="shared" si="355"/>
        <v>Tables</v>
      </c>
      <c r="CW123" s="3">
        <f t="shared" si="496"/>
        <v>2</v>
      </c>
      <c r="CX123" s="3">
        <f t="shared" si="473"/>
        <v>1</v>
      </c>
      <c r="CY123" s="3">
        <f t="shared" si="474"/>
        <v>5</v>
      </c>
      <c r="CZ123" s="3">
        <f t="shared" si="374"/>
        <v>10</v>
      </c>
      <c r="DA123" s="3">
        <f t="shared" si="375"/>
        <v>9</v>
      </c>
      <c r="DB123" s="3" t="str">
        <f t="shared" si="386"/>
        <v>SI</v>
      </c>
      <c r="DC123" s="3" t="str">
        <f t="shared" si="387"/>
        <v>SI</v>
      </c>
      <c r="DD123" s="3" t="str">
        <f t="shared" si="388"/>
        <v>SI</v>
      </c>
      <c r="DE123" s="3" t="str">
        <f t="shared" si="376"/>
        <v>SI</v>
      </c>
      <c r="DF123" s="3" t="str">
        <f t="shared" si="377"/>
        <v>SI</v>
      </c>
      <c r="DG123" s="3" t="str">
        <f t="shared" si="497"/>
        <v>Buen estado</v>
      </c>
      <c r="DH123" s="3" t="str">
        <f t="shared" si="475"/>
        <v>Nuevas</v>
      </c>
      <c r="DI123" s="3" t="str">
        <f t="shared" si="476"/>
        <v>Nuevas</v>
      </c>
      <c r="DJ123" s="3" t="str">
        <f t="shared" si="378"/>
        <v>Nuevas</v>
      </c>
      <c r="DK123" s="3" t="str">
        <f t="shared" si="379"/>
        <v>Nuevas</v>
      </c>
      <c r="DL123" s="3" t="s">
        <v>99</v>
      </c>
      <c r="DM123" s="16" t="s">
        <v>1456</v>
      </c>
      <c r="DN123" s="3" t="s">
        <v>87</v>
      </c>
      <c r="DO123" s="3" t="s">
        <v>213</v>
      </c>
      <c r="DP123" s="3" t="s">
        <v>884</v>
      </c>
      <c r="DQ123" s="3" t="s">
        <v>160</v>
      </c>
      <c r="DR123" s="47" t="s">
        <v>885</v>
      </c>
      <c r="DS123" s="77" t="s">
        <v>148</v>
      </c>
      <c r="DT123" s="3" t="str">
        <f>+DT122</f>
        <v>NO</v>
      </c>
      <c r="DU123" s="3">
        <f t="shared" si="419"/>
        <v>285</v>
      </c>
      <c r="DV123" s="3" t="s">
        <v>216</v>
      </c>
      <c r="DW123" s="3" t="str">
        <f>+DW122</f>
        <v>Buceo</v>
      </c>
      <c r="DX123" s="3" t="str">
        <f t="shared" si="512"/>
        <v>Buceo</v>
      </c>
      <c r="DY123" s="3">
        <v>30000</v>
      </c>
      <c r="DZ123" s="3">
        <f t="shared" si="421"/>
        <v>0</v>
      </c>
      <c r="EA123" s="3">
        <f t="shared" si="426"/>
        <v>30000</v>
      </c>
      <c r="EB123" s="3">
        <v>10000</v>
      </c>
      <c r="EC123" s="3">
        <v>2000</v>
      </c>
      <c r="ED123" s="3">
        <v>5000</v>
      </c>
      <c r="EE123" s="3" t="str">
        <f t="shared" si="433"/>
        <v>6000/ Transporte</v>
      </c>
      <c r="EF123" s="3">
        <v>47000</v>
      </c>
      <c r="EG123" s="3" t="str">
        <f t="shared" si="513"/>
        <v>Picua</v>
      </c>
      <c r="EH123" s="3" t="str">
        <f t="shared" si="513"/>
        <v>Carite</v>
      </c>
      <c r="EI123" s="3" t="str">
        <f t="shared" si="513"/>
        <v>Pargo</v>
      </c>
      <c r="EJ123" s="3" t="str">
        <f t="shared" si="513"/>
        <v>Mero</v>
      </c>
      <c r="EK123" s="3" t="str">
        <f t="shared" si="513"/>
        <v>Libra</v>
      </c>
      <c r="EL123" s="3" t="str">
        <f t="shared" si="513"/>
        <v>Libra</v>
      </c>
      <c r="EM123" s="3" t="str">
        <f t="shared" si="513"/>
        <v>Libra</v>
      </c>
      <c r="EN123" s="3" t="str">
        <f t="shared" si="513"/>
        <v>Libra</v>
      </c>
      <c r="EO123" s="3">
        <f>+EO122</f>
        <v>5000</v>
      </c>
      <c r="EP123" s="3">
        <f t="shared" si="514"/>
        <v>3000</v>
      </c>
      <c r="EQ123" s="3">
        <f t="shared" si="514"/>
        <v>5000</v>
      </c>
      <c r="ER123" s="3">
        <f t="shared" si="514"/>
        <v>6000</v>
      </c>
      <c r="ES123" s="3" t="str">
        <f t="shared" si="451"/>
        <v>Ojo Gordo</v>
      </c>
      <c r="ET123" s="3" t="str">
        <f t="shared" si="452"/>
        <v>Cojinoa</v>
      </c>
      <c r="EU123" s="3" t="str">
        <f t="shared" si="442"/>
        <v>Jurel</v>
      </c>
      <c r="EV123" s="3" t="str">
        <f t="shared" si="443"/>
        <v>Pez Vela</v>
      </c>
      <c r="EW123" s="3" t="str">
        <f t="shared" si="444"/>
        <v>kg</v>
      </c>
      <c r="EX123" s="3" t="str">
        <f t="shared" si="445"/>
        <v>kg</v>
      </c>
      <c r="EY123" s="3" t="str">
        <f t="shared" si="446"/>
        <v>kg</v>
      </c>
      <c r="EZ123" s="3" t="str">
        <f t="shared" si="447"/>
        <v>kg</v>
      </c>
      <c r="FA123" s="3">
        <f t="shared" si="453"/>
        <v>7000</v>
      </c>
      <c r="FB123" s="3">
        <f t="shared" si="454"/>
        <v>5000</v>
      </c>
      <c r="FC123" s="3">
        <f t="shared" si="448"/>
        <v>6000</v>
      </c>
      <c r="FD123" s="3">
        <f t="shared" si="449"/>
        <v>6000</v>
      </c>
      <c r="FE123" s="3" t="s">
        <v>225</v>
      </c>
      <c r="FF123" s="3" t="s">
        <v>253</v>
      </c>
      <c r="FG123" s="77" t="str">
        <f t="shared" si="438"/>
        <v>NO</v>
      </c>
      <c r="FH123" s="3">
        <f t="shared" si="429"/>
        <v>0</v>
      </c>
      <c r="FI123" s="3">
        <f t="shared" si="430"/>
        <v>0</v>
      </c>
      <c r="FJ123" s="3" t="str">
        <f t="shared" ref="FJ123:FJ141" si="516">+FJ122</f>
        <v>Sisben</v>
      </c>
    </row>
    <row r="124" spans="1:166" x14ac:dyDescent="0.25">
      <c r="A124" s="29">
        <v>118</v>
      </c>
      <c r="B124" s="3" t="s">
        <v>240</v>
      </c>
      <c r="C124" s="3" t="s">
        <v>400</v>
      </c>
      <c r="D124" s="3" t="s">
        <v>450</v>
      </c>
      <c r="E124" s="3" t="s">
        <v>886</v>
      </c>
      <c r="F124" s="33" t="s">
        <v>133</v>
      </c>
      <c r="G124" s="36">
        <v>27574</v>
      </c>
      <c r="H124" s="3" t="str">
        <f>+H123</f>
        <v>SI</v>
      </c>
      <c r="I124" s="3" t="str">
        <f>+I123</f>
        <v>Sisben</v>
      </c>
      <c r="J124" s="3" t="str">
        <f>+J123</f>
        <v>NO</v>
      </c>
      <c r="K124" s="3" t="s">
        <v>1531</v>
      </c>
      <c r="L124" s="37">
        <v>84082268</v>
      </c>
      <c r="M124" s="77" t="s">
        <v>144</v>
      </c>
      <c r="N124" s="3">
        <f t="shared" ref="N124:N137" si="517">+N123</f>
        <v>4202181</v>
      </c>
      <c r="O124" s="3">
        <v>3005169827</v>
      </c>
      <c r="P124" s="3" t="str">
        <f t="shared" si="365"/>
        <v>dirier69@hotmail.com</v>
      </c>
      <c r="Q124" s="3" t="s">
        <v>887</v>
      </c>
      <c r="R124" s="77" t="s">
        <v>7</v>
      </c>
      <c r="S124" s="3" t="str">
        <f t="shared" si="515"/>
        <v>Casa de Amigos</v>
      </c>
      <c r="T124" s="3" t="s">
        <v>717</v>
      </c>
      <c r="U124" s="3">
        <f t="shared" si="299"/>
        <v>0</v>
      </c>
      <c r="V124" s="3">
        <f t="shared" si="300"/>
        <v>0</v>
      </c>
      <c r="W124" s="3" t="s">
        <v>888</v>
      </c>
      <c r="X124" s="3" t="s">
        <v>719</v>
      </c>
      <c r="Y124" s="3">
        <f t="shared" si="301"/>
        <v>0</v>
      </c>
      <c r="Z124" s="3">
        <f t="shared" si="302"/>
        <v>0</v>
      </c>
      <c r="AA124" s="95">
        <f t="shared" si="369"/>
        <v>9600000</v>
      </c>
      <c r="AB124" s="3">
        <f>+AB123</f>
        <v>1</v>
      </c>
      <c r="AC124" s="95">
        <v>6000000</v>
      </c>
      <c r="AD124" s="3" t="s">
        <v>88</v>
      </c>
      <c r="AE124" s="77" t="str">
        <f t="shared" si="504"/>
        <v>Banco</v>
      </c>
      <c r="AF124" s="3" t="str">
        <f t="shared" si="505"/>
        <v>Agrario</v>
      </c>
      <c r="AG124" s="3" t="s">
        <v>88</v>
      </c>
      <c r="AH124" s="3" t="str">
        <f t="shared" si="478"/>
        <v>Asociado</v>
      </c>
      <c r="AI124" s="3">
        <v>3</v>
      </c>
      <c r="AJ124" s="3" t="str">
        <f t="shared" si="506"/>
        <v>Independiente</v>
      </c>
      <c r="AK124" s="3">
        <f t="shared" si="507"/>
        <v>1</v>
      </c>
      <c r="AL124" s="3" t="s">
        <v>842</v>
      </c>
      <c r="AM124" s="3" t="str">
        <f t="shared" si="501"/>
        <v>COOIPESCA</v>
      </c>
      <c r="AN124" s="3">
        <f t="shared" si="463"/>
        <v>40828</v>
      </c>
      <c r="AO124" s="3" t="str">
        <f t="shared" si="464"/>
        <v>900937970-6</v>
      </c>
      <c r="AP124" s="3" t="str">
        <f t="shared" si="511"/>
        <v>SI</v>
      </c>
      <c r="AQ124" s="3">
        <f t="shared" si="508"/>
        <v>38</v>
      </c>
      <c r="AR124" s="3">
        <f t="shared" si="509"/>
        <v>38</v>
      </c>
      <c r="AS124" s="3" t="str">
        <f t="shared" si="510"/>
        <v>Jorge Gonzalez</v>
      </c>
      <c r="AT124" s="3">
        <f t="shared" si="465"/>
        <v>12541337</v>
      </c>
      <c r="AU124" s="3" t="str">
        <f t="shared" si="480"/>
        <v>SI</v>
      </c>
      <c r="AV124" s="3">
        <f t="shared" si="466"/>
        <v>1</v>
      </c>
      <c r="AW124" s="3">
        <f t="shared" si="481"/>
        <v>2</v>
      </c>
      <c r="AX124" s="3">
        <f t="shared" si="482"/>
        <v>16</v>
      </c>
      <c r="AY124" s="3">
        <f t="shared" si="351"/>
        <v>0</v>
      </c>
      <c r="AZ124" s="3" t="str">
        <f t="shared" si="483"/>
        <v>Motor F. de Borda</v>
      </c>
      <c r="BA124" s="3" t="str">
        <f t="shared" si="460"/>
        <v>Motor F. de Borda</v>
      </c>
      <c r="BB124" s="3">
        <f t="shared" si="484"/>
        <v>15</v>
      </c>
      <c r="BC124" s="3">
        <f t="shared" si="461"/>
        <v>0</v>
      </c>
      <c r="BD124" s="3" t="str">
        <f t="shared" si="467"/>
        <v>NO</v>
      </c>
      <c r="BE124" s="3" t="str">
        <f t="shared" si="485"/>
        <v>Canoa</v>
      </c>
      <c r="BF124" s="3" t="str">
        <f t="shared" si="486"/>
        <v>Lancha</v>
      </c>
      <c r="BG124" s="3" t="str">
        <f t="shared" si="468"/>
        <v>Botes</v>
      </c>
      <c r="BH124" s="3">
        <f t="shared" si="487"/>
        <v>2</v>
      </c>
      <c r="BI124" s="3">
        <f t="shared" si="488"/>
        <v>16</v>
      </c>
      <c r="BJ124" s="3">
        <f t="shared" si="469"/>
        <v>30</v>
      </c>
      <c r="BK124" s="3" t="str">
        <f t="shared" si="489"/>
        <v>Linea de Mano</v>
      </c>
      <c r="BL124" s="3" t="str">
        <f t="shared" si="490"/>
        <v>Palangre</v>
      </c>
      <c r="BM124" s="3" t="str">
        <f t="shared" si="491"/>
        <v>Nasa</v>
      </c>
      <c r="BN124" s="3" t="str">
        <f t="shared" si="383"/>
        <v>Nasa</v>
      </c>
      <c r="BO124" s="3">
        <f t="shared" si="502"/>
        <v>0</v>
      </c>
      <c r="BP124" s="3" t="str">
        <f t="shared" si="392"/>
        <v>Cojinoa</v>
      </c>
      <c r="BQ124" s="3" t="str">
        <f t="shared" si="393"/>
        <v>Pargo</v>
      </c>
      <c r="BR124" s="3" t="str">
        <f t="shared" si="394"/>
        <v>Sierra</v>
      </c>
      <c r="BS124" s="3" t="str">
        <f t="shared" si="395"/>
        <v>Picua</v>
      </c>
      <c r="BT124" s="3" t="str">
        <f t="shared" si="396"/>
        <v>Libra</v>
      </c>
      <c r="BU124" s="3" t="str">
        <f t="shared" si="397"/>
        <v>Libra</v>
      </c>
      <c r="BV124" s="3" t="str">
        <f t="shared" si="398"/>
        <v>Libra</v>
      </c>
      <c r="BW124" s="3" t="str">
        <f t="shared" si="399"/>
        <v>Libra</v>
      </c>
      <c r="BX124" s="3">
        <f t="shared" si="400"/>
        <v>4000</v>
      </c>
      <c r="BY124" s="3">
        <f t="shared" si="401"/>
        <v>7000</v>
      </c>
      <c r="BZ124" s="3">
        <f t="shared" si="402"/>
        <v>7000</v>
      </c>
      <c r="CA124" s="3">
        <f t="shared" si="403"/>
        <v>4000</v>
      </c>
      <c r="CB124" s="3" t="str">
        <f t="shared" si="404"/>
        <v>Cojinoa</v>
      </c>
      <c r="CC124" s="3" t="str">
        <f t="shared" si="405"/>
        <v>Pardo</v>
      </c>
      <c r="CD124" s="3" t="str">
        <f t="shared" si="406"/>
        <v>Sierra</v>
      </c>
      <c r="CE124" s="3" t="str">
        <f t="shared" si="407"/>
        <v>Picua</v>
      </c>
      <c r="CF124" s="3" t="str">
        <f t="shared" si="408"/>
        <v>Libra</v>
      </c>
      <c r="CG124" s="3" t="str">
        <f t="shared" si="409"/>
        <v>Libra</v>
      </c>
      <c r="CH124" s="3" t="str">
        <f t="shared" si="410"/>
        <v>Libra</v>
      </c>
      <c r="CI124" s="3" t="str">
        <f t="shared" si="411"/>
        <v>Libra</v>
      </c>
      <c r="CJ124" s="3">
        <f t="shared" si="412"/>
        <v>4000</v>
      </c>
      <c r="CK124" s="3">
        <f t="shared" si="413"/>
        <v>7000</v>
      </c>
      <c r="CL124" s="3">
        <f t="shared" si="414"/>
        <v>7000</v>
      </c>
      <c r="CM124" s="3">
        <f t="shared" si="415"/>
        <v>4000</v>
      </c>
      <c r="CN124" s="3" t="str">
        <f t="shared" si="492"/>
        <v>SI</v>
      </c>
      <c r="CO124" s="3">
        <f t="shared" si="470"/>
        <v>2</v>
      </c>
      <c r="CP124" s="3" t="str">
        <f t="shared" si="493"/>
        <v>AUNAP</v>
      </c>
      <c r="CQ124" s="3" t="str">
        <f t="shared" si="494"/>
        <v>Participo en varios procesos solo 1 fue productivo</v>
      </c>
      <c r="CR124" s="3" t="str">
        <f t="shared" si="495"/>
        <v>Botes</v>
      </c>
      <c r="CS124" s="3" t="str">
        <f t="shared" si="471"/>
        <v>GPS</v>
      </c>
      <c r="CT124" s="3" t="str">
        <f t="shared" si="472"/>
        <v>Chalecos</v>
      </c>
      <c r="CU124" s="3" t="str">
        <f t="shared" si="354"/>
        <v>Anzuelos</v>
      </c>
      <c r="CV124" s="3" t="str">
        <f t="shared" si="355"/>
        <v>Tables</v>
      </c>
      <c r="CW124" s="3">
        <f t="shared" si="496"/>
        <v>2</v>
      </c>
      <c r="CX124" s="3">
        <f t="shared" si="473"/>
        <v>1</v>
      </c>
      <c r="CY124" s="3">
        <f t="shared" si="474"/>
        <v>5</v>
      </c>
      <c r="CZ124" s="3">
        <f t="shared" si="374"/>
        <v>10</v>
      </c>
      <c r="DA124" s="3">
        <f t="shared" si="375"/>
        <v>9</v>
      </c>
      <c r="DB124" s="3" t="str">
        <f t="shared" si="386"/>
        <v>SI</v>
      </c>
      <c r="DC124" s="3" t="str">
        <f t="shared" si="387"/>
        <v>SI</v>
      </c>
      <c r="DD124" s="3" t="str">
        <f t="shared" si="388"/>
        <v>SI</v>
      </c>
      <c r="DE124" s="3" t="str">
        <f t="shared" si="376"/>
        <v>SI</v>
      </c>
      <c r="DF124" s="3" t="str">
        <f t="shared" si="377"/>
        <v>SI</v>
      </c>
      <c r="DG124" s="3" t="str">
        <f t="shared" si="497"/>
        <v>Buen estado</v>
      </c>
      <c r="DH124" s="3" t="str">
        <f t="shared" si="475"/>
        <v>Nuevas</v>
      </c>
      <c r="DI124" s="3" t="str">
        <f t="shared" si="476"/>
        <v>Nuevas</v>
      </c>
      <c r="DJ124" s="3" t="str">
        <f t="shared" si="378"/>
        <v>Nuevas</v>
      </c>
      <c r="DK124" s="3" t="str">
        <f t="shared" si="379"/>
        <v>Nuevas</v>
      </c>
      <c r="DL124" s="3" t="s">
        <v>99</v>
      </c>
      <c r="DM124" s="16" t="s">
        <v>1456</v>
      </c>
      <c r="DN124" s="3" t="s">
        <v>87</v>
      </c>
      <c r="DO124" s="3" t="s">
        <v>213</v>
      </c>
      <c r="DP124" s="3" t="s">
        <v>889</v>
      </c>
      <c r="DQ124" s="3" t="s">
        <v>160</v>
      </c>
      <c r="DR124" s="47" t="s">
        <v>885</v>
      </c>
      <c r="DS124" s="77" t="s">
        <v>180</v>
      </c>
      <c r="DT124" s="3" t="s">
        <v>88</v>
      </c>
      <c r="DU124" s="3">
        <f t="shared" si="419"/>
        <v>285</v>
      </c>
      <c r="DV124" s="3" t="s">
        <v>216</v>
      </c>
      <c r="DW124" s="3" t="str">
        <f>+DW123</f>
        <v>Buceo</v>
      </c>
      <c r="DX124" s="3" t="str">
        <f t="shared" si="512"/>
        <v>Buceo</v>
      </c>
      <c r="DY124" s="3">
        <v>20000</v>
      </c>
      <c r="DZ124" s="3">
        <f t="shared" si="421"/>
        <v>0</v>
      </c>
      <c r="EA124" s="3">
        <f t="shared" si="426"/>
        <v>30000</v>
      </c>
      <c r="EB124" s="3">
        <v>10000</v>
      </c>
      <c r="EC124" s="3">
        <v>2000</v>
      </c>
      <c r="ED124" s="3">
        <f>+ED123</f>
        <v>5000</v>
      </c>
      <c r="EE124" s="3" t="str">
        <f t="shared" si="433"/>
        <v>6000/ Transporte</v>
      </c>
      <c r="EF124" s="3">
        <v>32000</v>
      </c>
      <c r="EG124" s="3" t="str">
        <f t="shared" si="513"/>
        <v>Picua</v>
      </c>
      <c r="EH124" s="3" t="str">
        <f t="shared" si="513"/>
        <v>Carite</v>
      </c>
      <c r="EI124" s="3" t="str">
        <f t="shared" si="513"/>
        <v>Pargo</v>
      </c>
      <c r="EJ124" s="3" t="str">
        <f t="shared" si="513"/>
        <v>Mero</v>
      </c>
      <c r="EK124" s="3" t="str">
        <f t="shared" si="513"/>
        <v>Libra</v>
      </c>
      <c r="EL124" s="3" t="str">
        <f t="shared" si="513"/>
        <v>Libra</v>
      </c>
      <c r="EM124" s="3" t="str">
        <f t="shared" si="513"/>
        <v>Libra</v>
      </c>
      <c r="EN124" s="3" t="str">
        <f t="shared" si="513"/>
        <v>Libra</v>
      </c>
      <c r="EO124" s="3">
        <f>+EO123</f>
        <v>5000</v>
      </c>
      <c r="EP124" s="3">
        <f t="shared" si="514"/>
        <v>3000</v>
      </c>
      <c r="EQ124" s="3">
        <f t="shared" si="514"/>
        <v>5000</v>
      </c>
      <c r="ER124" s="3">
        <f t="shared" si="514"/>
        <v>6000</v>
      </c>
      <c r="ES124" s="3" t="str">
        <f t="shared" si="451"/>
        <v>Ojo Gordo</v>
      </c>
      <c r="ET124" s="3" t="str">
        <f t="shared" si="452"/>
        <v>Cojinoa</v>
      </c>
      <c r="EU124" s="3" t="str">
        <f t="shared" si="442"/>
        <v>Jurel</v>
      </c>
      <c r="EV124" s="3" t="str">
        <f t="shared" si="443"/>
        <v>Pez Vela</v>
      </c>
      <c r="EW124" s="3" t="str">
        <f t="shared" si="444"/>
        <v>kg</v>
      </c>
      <c r="EX124" s="3" t="str">
        <f t="shared" si="445"/>
        <v>kg</v>
      </c>
      <c r="EY124" s="3" t="str">
        <f t="shared" si="446"/>
        <v>kg</v>
      </c>
      <c r="EZ124" s="3" t="str">
        <f t="shared" si="447"/>
        <v>kg</v>
      </c>
      <c r="FA124" s="3">
        <f t="shared" si="453"/>
        <v>7000</v>
      </c>
      <c r="FB124" s="3">
        <f t="shared" si="454"/>
        <v>5000</v>
      </c>
      <c r="FC124" s="3">
        <f t="shared" si="448"/>
        <v>6000</v>
      </c>
      <c r="FD124" s="3">
        <f t="shared" si="449"/>
        <v>6000</v>
      </c>
      <c r="FE124" s="3" t="s">
        <v>225</v>
      </c>
      <c r="FF124" s="3" t="str">
        <f>+FF123</f>
        <v>Barrio</v>
      </c>
      <c r="FG124" s="77" t="str">
        <f t="shared" si="438"/>
        <v>NO</v>
      </c>
      <c r="FH124" s="3">
        <f t="shared" si="429"/>
        <v>0</v>
      </c>
      <c r="FI124" s="3">
        <f t="shared" si="430"/>
        <v>0</v>
      </c>
      <c r="FJ124" s="3" t="str">
        <f t="shared" si="516"/>
        <v>Sisben</v>
      </c>
    </row>
    <row r="125" spans="1:166" x14ac:dyDescent="0.25">
      <c r="A125" s="29">
        <v>119</v>
      </c>
      <c r="B125" s="3" t="s">
        <v>320</v>
      </c>
      <c r="C125" s="3" t="s">
        <v>548</v>
      </c>
      <c r="D125" s="3" t="s">
        <v>890</v>
      </c>
      <c r="E125" s="3" t="s">
        <v>891</v>
      </c>
      <c r="F125" s="33" t="s">
        <v>133</v>
      </c>
      <c r="G125" s="36">
        <v>26591</v>
      </c>
      <c r="H125" s="3" t="s">
        <v>87</v>
      </c>
      <c r="I125" s="3" t="s">
        <v>273</v>
      </c>
      <c r="J125" s="3" t="s">
        <v>88</v>
      </c>
      <c r="K125" s="3" t="s">
        <v>1531</v>
      </c>
      <c r="L125" s="37">
        <v>85466993</v>
      </c>
      <c r="M125" s="77" t="s">
        <v>143</v>
      </c>
      <c r="N125" s="3">
        <f t="shared" si="517"/>
        <v>4202181</v>
      </c>
      <c r="O125" s="3">
        <v>3126900495</v>
      </c>
      <c r="P125" s="3" t="str">
        <f t="shared" ref="P125:P156" si="518">+P124</f>
        <v>dirier69@hotmail.com</v>
      </c>
      <c r="Q125" s="3" t="s">
        <v>892</v>
      </c>
      <c r="R125" s="77" t="s">
        <v>7</v>
      </c>
      <c r="S125" s="3" t="str">
        <f t="shared" si="515"/>
        <v>Casa de Amigos</v>
      </c>
      <c r="T125" s="3" t="s">
        <v>717</v>
      </c>
      <c r="U125" s="3">
        <f t="shared" si="299"/>
        <v>0</v>
      </c>
      <c r="V125" s="3">
        <f t="shared" si="300"/>
        <v>0</v>
      </c>
      <c r="W125" s="3" t="s">
        <v>893</v>
      </c>
      <c r="X125" s="3" t="s">
        <v>719</v>
      </c>
      <c r="Y125" s="3">
        <f t="shared" si="301"/>
        <v>0</v>
      </c>
      <c r="Z125" s="3">
        <f t="shared" si="302"/>
        <v>0</v>
      </c>
      <c r="AA125" s="95">
        <f t="shared" si="369"/>
        <v>9600000</v>
      </c>
      <c r="AB125" s="3">
        <v>6</v>
      </c>
      <c r="AC125" s="95">
        <v>9600000</v>
      </c>
      <c r="AD125" s="3" t="s">
        <v>88</v>
      </c>
      <c r="AE125" s="77" t="str">
        <f t="shared" si="504"/>
        <v>Banco</v>
      </c>
      <c r="AF125" s="3" t="str">
        <f t="shared" si="505"/>
        <v>Agrario</v>
      </c>
      <c r="AG125" s="3" t="s">
        <v>88</v>
      </c>
      <c r="AH125" s="3" t="str">
        <f t="shared" si="478"/>
        <v>Asociado</v>
      </c>
      <c r="AI125" s="3">
        <v>6</v>
      </c>
      <c r="AJ125" s="3" t="str">
        <f t="shared" si="506"/>
        <v>Independiente</v>
      </c>
      <c r="AK125" s="3">
        <f t="shared" si="507"/>
        <v>1</v>
      </c>
      <c r="AL125" s="3" t="s">
        <v>842</v>
      </c>
      <c r="AM125" s="3" t="str">
        <f t="shared" si="501"/>
        <v>COOIPESCA</v>
      </c>
      <c r="AN125" s="3">
        <f t="shared" si="463"/>
        <v>40828</v>
      </c>
      <c r="AO125" s="3" t="str">
        <f t="shared" si="464"/>
        <v>900937970-6</v>
      </c>
      <c r="AP125" s="3" t="str">
        <f t="shared" si="511"/>
        <v>SI</v>
      </c>
      <c r="AQ125" s="3">
        <f t="shared" si="508"/>
        <v>38</v>
      </c>
      <c r="AR125" s="3">
        <f t="shared" si="509"/>
        <v>38</v>
      </c>
      <c r="AS125" s="3" t="str">
        <f t="shared" si="510"/>
        <v>Jorge Gonzalez</v>
      </c>
      <c r="AT125" s="3">
        <f t="shared" si="465"/>
        <v>12541337</v>
      </c>
      <c r="AU125" s="3" t="str">
        <f t="shared" si="480"/>
        <v>SI</v>
      </c>
      <c r="AV125" s="3">
        <f t="shared" si="466"/>
        <v>1</v>
      </c>
      <c r="AW125" s="3">
        <f t="shared" si="481"/>
        <v>2</v>
      </c>
      <c r="AX125" s="3">
        <f t="shared" si="482"/>
        <v>16</v>
      </c>
      <c r="AY125" s="3">
        <f t="shared" si="351"/>
        <v>0</v>
      </c>
      <c r="AZ125" s="3" t="str">
        <f t="shared" si="483"/>
        <v>Motor F. de Borda</v>
      </c>
      <c r="BA125" s="3" t="str">
        <f t="shared" si="460"/>
        <v>Motor F. de Borda</v>
      </c>
      <c r="BB125" s="3">
        <f t="shared" si="484"/>
        <v>15</v>
      </c>
      <c r="BC125" s="3">
        <f t="shared" si="461"/>
        <v>0</v>
      </c>
      <c r="BD125" s="3" t="str">
        <f t="shared" si="467"/>
        <v>NO</v>
      </c>
      <c r="BE125" s="3" t="str">
        <f t="shared" si="485"/>
        <v>Canoa</v>
      </c>
      <c r="BF125" s="3" t="str">
        <f t="shared" si="486"/>
        <v>Lancha</v>
      </c>
      <c r="BG125" s="3" t="str">
        <f t="shared" si="468"/>
        <v>Botes</v>
      </c>
      <c r="BH125" s="3">
        <f t="shared" si="487"/>
        <v>2</v>
      </c>
      <c r="BI125" s="3">
        <f t="shared" si="488"/>
        <v>16</v>
      </c>
      <c r="BJ125" s="3">
        <f t="shared" si="469"/>
        <v>30</v>
      </c>
      <c r="BK125" s="3" t="str">
        <f t="shared" si="489"/>
        <v>Linea de Mano</v>
      </c>
      <c r="BL125" s="3" t="str">
        <f t="shared" si="490"/>
        <v>Palangre</v>
      </c>
      <c r="BM125" s="3" t="str">
        <f t="shared" si="491"/>
        <v>Nasa</v>
      </c>
      <c r="BN125" s="3" t="str">
        <f t="shared" si="383"/>
        <v>Nasa</v>
      </c>
      <c r="BO125" s="3">
        <f t="shared" si="502"/>
        <v>0</v>
      </c>
      <c r="BP125" s="3" t="str">
        <f t="shared" si="392"/>
        <v>Cojinoa</v>
      </c>
      <c r="BQ125" s="3" t="str">
        <f t="shared" si="393"/>
        <v>Pargo</v>
      </c>
      <c r="BR125" s="3" t="str">
        <f t="shared" si="394"/>
        <v>Sierra</v>
      </c>
      <c r="BS125" s="3" t="str">
        <f t="shared" si="395"/>
        <v>Picua</v>
      </c>
      <c r="BT125" s="3" t="str">
        <f t="shared" si="396"/>
        <v>Libra</v>
      </c>
      <c r="BU125" s="3" t="str">
        <f t="shared" si="397"/>
        <v>Libra</v>
      </c>
      <c r="BV125" s="3" t="str">
        <f t="shared" si="398"/>
        <v>Libra</v>
      </c>
      <c r="BW125" s="3" t="str">
        <f t="shared" si="399"/>
        <v>Libra</v>
      </c>
      <c r="BX125" s="3">
        <f t="shared" si="400"/>
        <v>4000</v>
      </c>
      <c r="BY125" s="3">
        <f t="shared" si="401"/>
        <v>7000</v>
      </c>
      <c r="BZ125" s="3">
        <f t="shared" si="402"/>
        <v>7000</v>
      </c>
      <c r="CA125" s="3">
        <f t="shared" si="403"/>
        <v>4000</v>
      </c>
      <c r="CB125" s="3" t="str">
        <f t="shared" si="404"/>
        <v>Cojinoa</v>
      </c>
      <c r="CC125" s="3" t="str">
        <f t="shared" si="405"/>
        <v>Pardo</v>
      </c>
      <c r="CD125" s="3" t="str">
        <f t="shared" si="406"/>
        <v>Sierra</v>
      </c>
      <c r="CE125" s="3" t="str">
        <f t="shared" si="407"/>
        <v>Picua</v>
      </c>
      <c r="CF125" s="3" t="str">
        <f t="shared" si="408"/>
        <v>Libra</v>
      </c>
      <c r="CG125" s="3" t="str">
        <f t="shared" si="409"/>
        <v>Libra</v>
      </c>
      <c r="CH125" s="3" t="str">
        <f t="shared" si="410"/>
        <v>Libra</v>
      </c>
      <c r="CI125" s="3" t="str">
        <f t="shared" si="411"/>
        <v>Libra</v>
      </c>
      <c r="CJ125" s="3">
        <f t="shared" si="412"/>
        <v>4000</v>
      </c>
      <c r="CK125" s="3">
        <f t="shared" si="413"/>
        <v>7000</v>
      </c>
      <c r="CL125" s="3">
        <f t="shared" si="414"/>
        <v>7000</v>
      </c>
      <c r="CM125" s="3">
        <f t="shared" si="415"/>
        <v>4000</v>
      </c>
      <c r="CN125" s="3" t="str">
        <f t="shared" si="492"/>
        <v>SI</v>
      </c>
      <c r="CO125" s="3">
        <f t="shared" si="470"/>
        <v>2</v>
      </c>
      <c r="CP125" s="3" t="str">
        <f t="shared" si="493"/>
        <v>AUNAP</v>
      </c>
      <c r="CQ125" s="3" t="str">
        <f t="shared" si="494"/>
        <v>Participo en varios procesos solo 1 fue productivo</v>
      </c>
      <c r="CR125" s="3" t="str">
        <f t="shared" si="495"/>
        <v>Botes</v>
      </c>
      <c r="CS125" s="3" t="str">
        <f t="shared" si="471"/>
        <v>GPS</v>
      </c>
      <c r="CT125" s="3" t="str">
        <f t="shared" si="472"/>
        <v>Chalecos</v>
      </c>
      <c r="CU125" s="3" t="str">
        <f t="shared" si="354"/>
        <v>Anzuelos</v>
      </c>
      <c r="CV125" s="3" t="str">
        <f t="shared" si="355"/>
        <v>Tables</v>
      </c>
      <c r="CW125" s="3">
        <f t="shared" si="496"/>
        <v>2</v>
      </c>
      <c r="CX125" s="3">
        <f t="shared" si="473"/>
        <v>1</v>
      </c>
      <c r="CY125" s="3">
        <f t="shared" si="474"/>
        <v>5</v>
      </c>
      <c r="CZ125" s="3">
        <f t="shared" si="374"/>
        <v>10</v>
      </c>
      <c r="DA125" s="3">
        <f t="shared" si="375"/>
        <v>9</v>
      </c>
      <c r="DB125" s="3" t="str">
        <f t="shared" si="386"/>
        <v>SI</v>
      </c>
      <c r="DC125" s="3" t="str">
        <f t="shared" si="387"/>
        <v>SI</v>
      </c>
      <c r="DD125" s="3" t="str">
        <f t="shared" si="388"/>
        <v>SI</v>
      </c>
      <c r="DE125" s="3" t="str">
        <f t="shared" si="376"/>
        <v>SI</v>
      </c>
      <c r="DF125" s="3" t="str">
        <f t="shared" si="377"/>
        <v>SI</v>
      </c>
      <c r="DG125" s="3" t="str">
        <f t="shared" si="497"/>
        <v>Buen estado</v>
      </c>
      <c r="DH125" s="3" t="str">
        <f t="shared" si="475"/>
        <v>Nuevas</v>
      </c>
      <c r="DI125" s="3" t="str">
        <f t="shared" si="476"/>
        <v>Nuevas</v>
      </c>
      <c r="DJ125" s="3" t="str">
        <f t="shared" si="378"/>
        <v>Nuevas</v>
      </c>
      <c r="DK125" s="3" t="str">
        <f t="shared" si="379"/>
        <v>Nuevas</v>
      </c>
      <c r="DL125" s="3" t="s">
        <v>99</v>
      </c>
      <c r="DM125" s="16" t="s">
        <v>1456</v>
      </c>
      <c r="DN125" s="3" t="s">
        <v>87</v>
      </c>
      <c r="DO125" s="3" t="s">
        <v>213</v>
      </c>
      <c r="DP125" s="3" t="s">
        <v>894</v>
      </c>
      <c r="DQ125" s="3" t="s">
        <v>160</v>
      </c>
      <c r="DR125" s="3">
        <v>40</v>
      </c>
      <c r="DS125" s="77" t="s">
        <v>180</v>
      </c>
      <c r="DT125" s="3" t="s">
        <v>88</v>
      </c>
      <c r="DU125" s="3">
        <f t="shared" si="419"/>
        <v>285</v>
      </c>
      <c r="DV125" s="3" t="s">
        <v>216</v>
      </c>
      <c r="DW125" s="3" t="str">
        <f>+DW124</f>
        <v>Buceo</v>
      </c>
      <c r="DX125" s="3" t="str">
        <f t="shared" si="512"/>
        <v>Buceo</v>
      </c>
      <c r="DY125" s="3">
        <v>30000</v>
      </c>
      <c r="DZ125" s="3">
        <f t="shared" si="421"/>
        <v>0</v>
      </c>
      <c r="EA125" s="3">
        <f t="shared" si="426"/>
        <v>30000</v>
      </c>
      <c r="EB125" s="3">
        <v>10000</v>
      </c>
      <c r="EC125" s="3">
        <v>2000</v>
      </c>
      <c r="ED125" s="3">
        <f>+ED124</f>
        <v>5000</v>
      </c>
      <c r="EE125" s="3" t="str">
        <f t="shared" si="433"/>
        <v>6000/ Transporte</v>
      </c>
      <c r="EF125" s="3">
        <v>42000</v>
      </c>
      <c r="EG125" s="3" t="str">
        <f t="shared" si="513"/>
        <v>Picua</v>
      </c>
      <c r="EH125" s="3" t="str">
        <f t="shared" si="513"/>
        <v>Carite</v>
      </c>
      <c r="EI125" s="3" t="str">
        <f t="shared" si="513"/>
        <v>Pargo</v>
      </c>
      <c r="EJ125" s="3" t="str">
        <f t="shared" si="513"/>
        <v>Mero</v>
      </c>
      <c r="EK125" s="3" t="str">
        <f t="shared" si="513"/>
        <v>Libra</v>
      </c>
      <c r="EL125" s="3" t="str">
        <f t="shared" si="513"/>
        <v>Libra</v>
      </c>
      <c r="EM125" s="3" t="str">
        <f t="shared" si="513"/>
        <v>Libra</v>
      </c>
      <c r="EN125" s="3" t="str">
        <f t="shared" si="513"/>
        <v>Libra</v>
      </c>
      <c r="EO125" s="3">
        <f>+EO124</f>
        <v>5000</v>
      </c>
      <c r="EP125" s="3">
        <f t="shared" si="514"/>
        <v>3000</v>
      </c>
      <c r="EQ125" s="3">
        <f t="shared" si="514"/>
        <v>5000</v>
      </c>
      <c r="ER125" s="3">
        <f t="shared" si="514"/>
        <v>6000</v>
      </c>
      <c r="ES125" s="3" t="str">
        <f t="shared" si="451"/>
        <v>Ojo Gordo</v>
      </c>
      <c r="ET125" s="3" t="str">
        <f t="shared" si="452"/>
        <v>Cojinoa</v>
      </c>
      <c r="EU125" s="3" t="str">
        <f t="shared" si="442"/>
        <v>Jurel</v>
      </c>
      <c r="EV125" s="3" t="str">
        <f t="shared" si="443"/>
        <v>Pez Vela</v>
      </c>
      <c r="EW125" s="3" t="str">
        <f t="shared" si="444"/>
        <v>kg</v>
      </c>
      <c r="EX125" s="3" t="str">
        <f t="shared" si="445"/>
        <v>kg</v>
      </c>
      <c r="EY125" s="3" t="str">
        <f t="shared" si="446"/>
        <v>kg</v>
      </c>
      <c r="EZ125" s="3" t="str">
        <f t="shared" si="447"/>
        <v>kg</v>
      </c>
      <c r="FA125" s="3">
        <f t="shared" si="453"/>
        <v>7000</v>
      </c>
      <c r="FB125" s="3">
        <f t="shared" si="454"/>
        <v>5000</v>
      </c>
      <c r="FC125" s="3">
        <f t="shared" si="448"/>
        <v>6000</v>
      </c>
      <c r="FD125" s="3">
        <f t="shared" si="449"/>
        <v>6000</v>
      </c>
      <c r="FE125" s="3" t="s">
        <v>225</v>
      </c>
      <c r="FF125" s="3" t="s">
        <v>253</v>
      </c>
      <c r="FG125" s="77" t="str">
        <f t="shared" si="438"/>
        <v>NO</v>
      </c>
      <c r="FH125" s="3">
        <f t="shared" si="429"/>
        <v>0</v>
      </c>
      <c r="FI125" s="3">
        <f t="shared" si="430"/>
        <v>0</v>
      </c>
      <c r="FJ125" s="3" t="str">
        <f t="shared" si="516"/>
        <v>Sisben</v>
      </c>
    </row>
    <row r="126" spans="1:166" x14ac:dyDescent="0.25">
      <c r="A126" s="29">
        <v>120</v>
      </c>
      <c r="B126" s="3" t="s">
        <v>501</v>
      </c>
      <c r="C126" s="3" t="s">
        <v>400</v>
      </c>
      <c r="D126" s="3" t="s">
        <v>603</v>
      </c>
      <c r="E126" s="3" t="s">
        <v>374</v>
      </c>
      <c r="F126" s="33" t="s">
        <v>133</v>
      </c>
      <c r="G126" s="36">
        <v>32628</v>
      </c>
      <c r="H126" s="3" t="s">
        <v>88</v>
      </c>
      <c r="I126" s="3" t="str">
        <f t="shared" ref="I126:I142" si="519">+I125</f>
        <v>Sisben</v>
      </c>
      <c r="J126" s="3" t="s">
        <v>88</v>
      </c>
      <c r="K126" s="3" t="s">
        <v>1531</v>
      </c>
      <c r="L126" s="37">
        <v>1082901688</v>
      </c>
      <c r="M126" s="77" t="s">
        <v>143</v>
      </c>
      <c r="N126" s="3">
        <f t="shared" si="517"/>
        <v>4202181</v>
      </c>
      <c r="O126" s="3">
        <v>3208085001</v>
      </c>
      <c r="P126" s="3" t="str">
        <f t="shared" si="518"/>
        <v>dirier69@hotmail.com</v>
      </c>
      <c r="Q126" s="3" t="s">
        <v>895</v>
      </c>
      <c r="R126" s="77" t="s">
        <v>149</v>
      </c>
      <c r="S126" s="3" t="str">
        <f t="shared" si="515"/>
        <v>Casa de Amigos</v>
      </c>
      <c r="T126" s="3" t="s">
        <v>717</v>
      </c>
      <c r="U126" s="3">
        <f t="shared" si="299"/>
        <v>0</v>
      </c>
      <c r="V126" s="3">
        <f t="shared" si="300"/>
        <v>0</v>
      </c>
      <c r="W126" s="3" t="s">
        <v>896</v>
      </c>
      <c r="X126" s="3" t="s">
        <v>717</v>
      </c>
      <c r="Y126" s="3">
        <f t="shared" si="301"/>
        <v>0</v>
      </c>
      <c r="Z126" s="3">
        <f t="shared" si="302"/>
        <v>0</v>
      </c>
      <c r="AA126" s="102">
        <f t="shared" si="369"/>
        <v>9600000</v>
      </c>
      <c r="AB126" s="3">
        <v>8</v>
      </c>
      <c r="AC126" s="102">
        <v>7200000</v>
      </c>
      <c r="AD126" s="3" t="s">
        <v>88</v>
      </c>
      <c r="AE126" s="77" t="str">
        <f t="shared" si="504"/>
        <v>Banco</v>
      </c>
      <c r="AF126" s="3" t="str">
        <f t="shared" si="505"/>
        <v>Agrario</v>
      </c>
      <c r="AG126" s="3" t="s">
        <v>88</v>
      </c>
      <c r="AH126" s="3" t="str">
        <f t="shared" si="478"/>
        <v>Asociado</v>
      </c>
      <c r="AI126" s="3">
        <v>6</v>
      </c>
      <c r="AJ126" s="3" t="str">
        <f t="shared" si="506"/>
        <v>Independiente</v>
      </c>
      <c r="AK126" s="3">
        <f t="shared" si="507"/>
        <v>1</v>
      </c>
      <c r="AL126" s="3" t="s">
        <v>842</v>
      </c>
      <c r="AM126" s="3" t="str">
        <f t="shared" si="501"/>
        <v>COOIPESCA</v>
      </c>
      <c r="AN126" s="3">
        <f t="shared" si="463"/>
        <v>40828</v>
      </c>
      <c r="AO126" s="3" t="str">
        <f t="shared" si="464"/>
        <v>900937970-6</v>
      </c>
      <c r="AP126" s="3" t="str">
        <f t="shared" si="511"/>
        <v>SI</v>
      </c>
      <c r="AQ126" s="3">
        <f t="shared" si="508"/>
        <v>38</v>
      </c>
      <c r="AR126" s="3">
        <f t="shared" si="509"/>
        <v>38</v>
      </c>
      <c r="AS126" s="3" t="str">
        <f t="shared" si="510"/>
        <v>Jorge Gonzalez</v>
      </c>
      <c r="AT126" s="3">
        <f t="shared" si="465"/>
        <v>12541337</v>
      </c>
      <c r="AU126" s="3" t="str">
        <f t="shared" si="480"/>
        <v>SI</v>
      </c>
      <c r="AV126" s="3">
        <f t="shared" si="466"/>
        <v>1</v>
      </c>
      <c r="AW126" s="3">
        <f t="shared" si="481"/>
        <v>2</v>
      </c>
      <c r="AX126" s="3">
        <f t="shared" si="482"/>
        <v>16</v>
      </c>
      <c r="AY126" s="3">
        <f t="shared" si="351"/>
        <v>0</v>
      </c>
      <c r="AZ126" s="3" t="str">
        <f t="shared" si="483"/>
        <v>Motor F. de Borda</v>
      </c>
      <c r="BA126" s="3" t="str">
        <f t="shared" si="460"/>
        <v>Motor F. de Borda</v>
      </c>
      <c r="BB126" s="3">
        <f t="shared" si="484"/>
        <v>15</v>
      </c>
      <c r="BC126" s="3">
        <f t="shared" si="461"/>
        <v>0</v>
      </c>
      <c r="BD126" s="3" t="str">
        <f t="shared" si="467"/>
        <v>NO</v>
      </c>
      <c r="BE126" s="3" t="str">
        <f t="shared" si="485"/>
        <v>Canoa</v>
      </c>
      <c r="BF126" s="3" t="str">
        <f t="shared" si="486"/>
        <v>Lancha</v>
      </c>
      <c r="BG126" s="3" t="str">
        <f t="shared" si="468"/>
        <v>Botes</v>
      </c>
      <c r="BH126" s="3">
        <f t="shared" si="487"/>
        <v>2</v>
      </c>
      <c r="BI126" s="3">
        <f t="shared" si="488"/>
        <v>16</v>
      </c>
      <c r="BJ126" s="3">
        <f t="shared" si="469"/>
        <v>30</v>
      </c>
      <c r="BK126" s="3" t="str">
        <f t="shared" si="489"/>
        <v>Linea de Mano</v>
      </c>
      <c r="BL126" s="3" t="str">
        <f t="shared" si="490"/>
        <v>Palangre</v>
      </c>
      <c r="BM126" s="3" t="str">
        <f t="shared" si="491"/>
        <v>Nasa</v>
      </c>
      <c r="BN126" s="3" t="str">
        <f t="shared" si="383"/>
        <v>Nasa</v>
      </c>
      <c r="BO126" s="3">
        <f t="shared" si="502"/>
        <v>0</v>
      </c>
      <c r="BP126" s="3" t="str">
        <f t="shared" si="392"/>
        <v>Cojinoa</v>
      </c>
      <c r="BQ126" s="3" t="str">
        <f t="shared" si="393"/>
        <v>Pargo</v>
      </c>
      <c r="BR126" s="3" t="str">
        <f t="shared" si="394"/>
        <v>Sierra</v>
      </c>
      <c r="BS126" s="3" t="str">
        <f t="shared" si="395"/>
        <v>Picua</v>
      </c>
      <c r="BT126" s="3" t="str">
        <f t="shared" si="396"/>
        <v>Libra</v>
      </c>
      <c r="BU126" s="3" t="str">
        <f t="shared" si="397"/>
        <v>Libra</v>
      </c>
      <c r="BV126" s="3" t="str">
        <f t="shared" si="398"/>
        <v>Libra</v>
      </c>
      <c r="BW126" s="3" t="str">
        <f t="shared" si="399"/>
        <v>Libra</v>
      </c>
      <c r="BX126" s="3">
        <f t="shared" si="400"/>
        <v>4000</v>
      </c>
      <c r="BY126" s="3">
        <f t="shared" si="401"/>
        <v>7000</v>
      </c>
      <c r="BZ126" s="3">
        <f t="shared" si="402"/>
        <v>7000</v>
      </c>
      <c r="CA126" s="3">
        <f t="shared" si="403"/>
        <v>4000</v>
      </c>
      <c r="CB126" s="3" t="str">
        <f t="shared" si="404"/>
        <v>Cojinoa</v>
      </c>
      <c r="CC126" s="3" t="str">
        <f t="shared" si="405"/>
        <v>Pardo</v>
      </c>
      <c r="CD126" s="3" t="str">
        <f t="shared" si="406"/>
        <v>Sierra</v>
      </c>
      <c r="CE126" s="3" t="str">
        <f t="shared" si="407"/>
        <v>Picua</v>
      </c>
      <c r="CF126" s="3" t="str">
        <f t="shared" si="408"/>
        <v>Libra</v>
      </c>
      <c r="CG126" s="3" t="str">
        <f t="shared" si="409"/>
        <v>Libra</v>
      </c>
      <c r="CH126" s="3" t="str">
        <f t="shared" si="410"/>
        <v>Libra</v>
      </c>
      <c r="CI126" s="3" t="str">
        <f t="shared" si="411"/>
        <v>Libra</v>
      </c>
      <c r="CJ126" s="3">
        <f t="shared" si="412"/>
        <v>4000</v>
      </c>
      <c r="CK126" s="3">
        <f t="shared" si="413"/>
        <v>7000</v>
      </c>
      <c r="CL126" s="3">
        <f t="shared" si="414"/>
        <v>7000</v>
      </c>
      <c r="CM126" s="3">
        <f t="shared" si="415"/>
        <v>4000</v>
      </c>
      <c r="CN126" s="3" t="str">
        <f t="shared" si="492"/>
        <v>SI</v>
      </c>
      <c r="CO126" s="3">
        <f t="shared" si="470"/>
        <v>2</v>
      </c>
      <c r="CP126" s="3" t="str">
        <f t="shared" si="493"/>
        <v>AUNAP</v>
      </c>
      <c r="CQ126" s="3" t="str">
        <f t="shared" si="494"/>
        <v>Participo en varios procesos solo 1 fue productivo</v>
      </c>
      <c r="CR126" s="3" t="str">
        <f t="shared" si="495"/>
        <v>Botes</v>
      </c>
      <c r="CS126" s="3" t="str">
        <f t="shared" si="471"/>
        <v>GPS</v>
      </c>
      <c r="CT126" s="3" t="str">
        <f t="shared" si="472"/>
        <v>Chalecos</v>
      </c>
      <c r="CU126" s="3" t="str">
        <f t="shared" si="354"/>
        <v>Anzuelos</v>
      </c>
      <c r="CV126" s="3" t="str">
        <f t="shared" si="355"/>
        <v>Tables</v>
      </c>
      <c r="CW126" s="3">
        <f t="shared" si="496"/>
        <v>2</v>
      </c>
      <c r="CX126" s="3">
        <f t="shared" si="473"/>
        <v>1</v>
      </c>
      <c r="CY126" s="3">
        <f t="shared" si="474"/>
        <v>5</v>
      </c>
      <c r="CZ126" s="3">
        <f t="shared" si="374"/>
        <v>10</v>
      </c>
      <c r="DA126" s="3">
        <f t="shared" si="375"/>
        <v>9</v>
      </c>
      <c r="DB126" s="3" t="str">
        <f t="shared" si="386"/>
        <v>SI</v>
      </c>
      <c r="DC126" s="3" t="str">
        <f t="shared" si="387"/>
        <v>SI</v>
      </c>
      <c r="DD126" s="3" t="str">
        <f t="shared" si="388"/>
        <v>SI</v>
      </c>
      <c r="DE126" s="3" t="str">
        <f t="shared" si="376"/>
        <v>SI</v>
      </c>
      <c r="DF126" s="3" t="str">
        <f t="shared" si="377"/>
        <v>SI</v>
      </c>
      <c r="DG126" s="3" t="str">
        <f t="shared" si="497"/>
        <v>Buen estado</v>
      </c>
      <c r="DH126" s="3" t="str">
        <f t="shared" si="475"/>
        <v>Nuevas</v>
      </c>
      <c r="DI126" s="3" t="str">
        <f t="shared" si="476"/>
        <v>Nuevas</v>
      </c>
      <c r="DJ126" s="3" t="str">
        <f t="shared" si="378"/>
        <v>Nuevas</v>
      </c>
      <c r="DK126" s="3" t="str">
        <f t="shared" si="379"/>
        <v>Nuevas</v>
      </c>
      <c r="DL126" s="3" t="s">
        <v>99</v>
      </c>
      <c r="DM126" s="16" t="s">
        <v>1456</v>
      </c>
      <c r="DN126" s="3" t="s">
        <v>87</v>
      </c>
      <c r="DO126" s="3" t="s">
        <v>259</v>
      </c>
      <c r="DP126" s="3" t="s">
        <v>897</v>
      </c>
      <c r="DQ126" s="3" t="s">
        <v>158</v>
      </c>
      <c r="DR126" s="3">
        <f>+DR125</f>
        <v>40</v>
      </c>
      <c r="DS126" s="77" t="s">
        <v>179</v>
      </c>
      <c r="DT126" s="3" t="str">
        <f>+DT125</f>
        <v>NO</v>
      </c>
      <c r="DU126" s="3">
        <f t="shared" si="419"/>
        <v>285</v>
      </c>
      <c r="DV126" s="3" t="s">
        <v>164</v>
      </c>
      <c r="DW126" s="3" t="s">
        <v>167</v>
      </c>
      <c r="DX126" s="3" t="str">
        <f t="shared" si="512"/>
        <v>Buceo</v>
      </c>
      <c r="DY126" s="3">
        <f>+DY125</f>
        <v>30000</v>
      </c>
      <c r="DZ126" s="3">
        <f t="shared" si="421"/>
        <v>0</v>
      </c>
      <c r="EA126" s="3">
        <f t="shared" si="426"/>
        <v>30000</v>
      </c>
      <c r="EB126" s="3">
        <v>10000</v>
      </c>
      <c r="EC126" s="3">
        <v>2400</v>
      </c>
      <c r="ED126" s="3">
        <f>+ED125</f>
        <v>5000</v>
      </c>
      <c r="EE126" s="3" t="str">
        <f t="shared" si="433"/>
        <v>6000/ Transporte</v>
      </c>
      <c r="EF126" s="3">
        <v>12400</v>
      </c>
      <c r="EG126" s="3" t="s">
        <v>2173</v>
      </c>
      <c r="EH126" s="3" t="s">
        <v>898</v>
      </c>
      <c r="EI126" s="3" t="s">
        <v>521</v>
      </c>
      <c r="EJ126" s="3" t="s">
        <v>343</v>
      </c>
      <c r="EK126" s="3" t="s">
        <v>263</v>
      </c>
      <c r="EL126" s="3" t="s">
        <v>263</v>
      </c>
      <c r="EM126" s="3" t="s">
        <v>263</v>
      </c>
      <c r="EN126" s="3" t="s">
        <v>252</v>
      </c>
      <c r="EO126" s="3">
        <v>5000</v>
      </c>
      <c r="EP126" s="3">
        <v>7000</v>
      </c>
      <c r="EQ126" s="3">
        <v>1000</v>
      </c>
      <c r="ER126" s="3">
        <v>3000</v>
      </c>
      <c r="ES126" s="3" t="str">
        <f t="shared" si="451"/>
        <v>Ojo Gordo</v>
      </c>
      <c r="ET126" s="3" t="str">
        <f t="shared" si="452"/>
        <v>Cojinoa</v>
      </c>
      <c r="EU126" s="3" t="str">
        <f t="shared" si="442"/>
        <v>Jurel</v>
      </c>
      <c r="EV126" s="3" t="str">
        <f t="shared" si="443"/>
        <v>Pez Vela</v>
      </c>
      <c r="EW126" s="3" t="str">
        <f t="shared" si="444"/>
        <v>kg</v>
      </c>
      <c r="EX126" s="3" t="str">
        <f t="shared" si="445"/>
        <v>kg</v>
      </c>
      <c r="EY126" s="3" t="str">
        <f t="shared" si="446"/>
        <v>kg</v>
      </c>
      <c r="EZ126" s="3" t="str">
        <f t="shared" si="447"/>
        <v>kg</v>
      </c>
      <c r="FA126" s="3">
        <f t="shared" si="453"/>
        <v>7000</v>
      </c>
      <c r="FB126" s="3">
        <f t="shared" si="454"/>
        <v>5000</v>
      </c>
      <c r="FC126" s="3">
        <f t="shared" si="448"/>
        <v>6000</v>
      </c>
      <c r="FD126" s="3">
        <f t="shared" si="449"/>
        <v>6000</v>
      </c>
      <c r="FE126" s="3" t="s">
        <v>253</v>
      </c>
      <c r="FF126" s="3" t="s">
        <v>225</v>
      </c>
      <c r="FG126" s="77" t="str">
        <f t="shared" si="438"/>
        <v>NO</v>
      </c>
      <c r="FH126" s="3">
        <f t="shared" si="429"/>
        <v>0</v>
      </c>
      <c r="FI126" s="3">
        <f t="shared" si="430"/>
        <v>0</v>
      </c>
      <c r="FJ126" s="3" t="str">
        <f t="shared" si="516"/>
        <v>Sisben</v>
      </c>
    </row>
    <row r="127" spans="1:166" x14ac:dyDescent="0.25">
      <c r="A127" s="29">
        <v>121</v>
      </c>
      <c r="B127" s="3" t="s">
        <v>899</v>
      </c>
      <c r="C127" s="3" t="s">
        <v>409</v>
      </c>
      <c r="D127" s="3" t="s">
        <v>256</v>
      </c>
      <c r="E127" s="3" t="s">
        <v>900</v>
      </c>
      <c r="F127" s="33" t="s">
        <v>133</v>
      </c>
      <c r="G127" s="36">
        <v>22699</v>
      </c>
      <c r="H127" s="3" t="str">
        <f>+H126</f>
        <v>NO</v>
      </c>
      <c r="I127" s="3" t="str">
        <f t="shared" si="519"/>
        <v>Sisben</v>
      </c>
      <c r="J127" s="3" t="str">
        <f>+J126</f>
        <v>NO</v>
      </c>
      <c r="K127" s="3" t="s">
        <v>1531</v>
      </c>
      <c r="L127" s="37">
        <v>12554345</v>
      </c>
      <c r="M127" s="77" t="s">
        <v>143</v>
      </c>
      <c r="N127" s="3">
        <f t="shared" si="517"/>
        <v>4202181</v>
      </c>
      <c r="O127" s="3">
        <v>3143347247</v>
      </c>
      <c r="P127" s="3" t="str">
        <f t="shared" si="518"/>
        <v>dirier69@hotmail.com</v>
      </c>
      <c r="Q127" s="3" t="s">
        <v>901</v>
      </c>
      <c r="R127" s="77" t="s">
        <v>7</v>
      </c>
      <c r="S127" s="3" t="str">
        <f t="shared" si="515"/>
        <v>Casa de Amigos</v>
      </c>
      <c r="T127" s="3" t="str">
        <f>+T126</f>
        <v>Bahia de Santa Marta</v>
      </c>
      <c r="U127" s="3">
        <f t="shared" si="299"/>
        <v>0</v>
      </c>
      <c r="V127" s="3">
        <f t="shared" si="300"/>
        <v>0</v>
      </c>
      <c r="W127" s="3" t="s">
        <v>902</v>
      </c>
      <c r="X127" s="3" t="str">
        <f>+X126</f>
        <v>Bahia de Santa Marta</v>
      </c>
      <c r="Y127" s="3">
        <f t="shared" si="301"/>
        <v>0</v>
      </c>
      <c r="Z127" s="3">
        <f t="shared" si="302"/>
        <v>0</v>
      </c>
      <c r="AA127" s="95">
        <f t="shared" ref="AA127:AA145" si="520">+AA126</f>
        <v>9600000</v>
      </c>
      <c r="AB127" s="3">
        <f>+AB126</f>
        <v>8</v>
      </c>
      <c r="AC127" s="95">
        <f>+AC126</f>
        <v>7200000</v>
      </c>
      <c r="AD127" s="3" t="s">
        <v>88</v>
      </c>
      <c r="AE127" s="77" t="str">
        <f t="shared" si="504"/>
        <v>Banco</v>
      </c>
      <c r="AF127" s="3" t="str">
        <f t="shared" si="505"/>
        <v>Agrario</v>
      </c>
      <c r="AG127" s="3" t="s">
        <v>88</v>
      </c>
      <c r="AH127" s="3" t="str">
        <f t="shared" si="478"/>
        <v>Asociado</v>
      </c>
      <c r="AI127" s="3">
        <v>5</v>
      </c>
      <c r="AJ127" s="3" t="str">
        <f t="shared" si="506"/>
        <v>Independiente</v>
      </c>
      <c r="AK127" s="3">
        <f t="shared" si="507"/>
        <v>1</v>
      </c>
      <c r="AL127" s="3" t="s">
        <v>842</v>
      </c>
      <c r="AM127" s="3" t="str">
        <f t="shared" si="501"/>
        <v>COOIPESCA</v>
      </c>
      <c r="AN127" s="3">
        <f t="shared" si="463"/>
        <v>40828</v>
      </c>
      <c r="AO127" s="3" t="str">
        <f t="shared" si="464"/>
        <v>900937970-6</v>
      </c>
      <c r="AP127" s="3" t="str">
        <f t="shared" si="511"/>
        <v>SI</v>
      </c>
      <c r="AQ127" s="3">
        <f t="shared" si="508"/>
        <v>38</v>
      </c>
      <c r="AR127" s="3">
        <f t="shared" si="509"/>
        <v>38</v>
      </c>
      <c r="AS127" s="3" t="str">
        <f t="shared" si="510"/>
        <v>Jorge Gonzalez</v>
      </c>
      <c r="AT127" s="3">
        <f t="shared" si="465"/>
        <v>12541337</v>
      </c>
      <c r="AU127" s="3" t="str">
        <f t="shared" si="480"/>
        <v>SI</v>
      </c>
      <c r="AV127" s="3">
        <f t="shared" si="466"/>
        <v>1</v>
      </c>
      <c r="AW127" s="3">
        <f t="shared" si="481"/>
        <v>2</v>
      </c>
      <c r="AX127" s="3">
        <f t="shared" si="482"/>
        <v>16</v>
      </c>
      <c r="AY127" s="3">
        <f t="shared" si="351"/>
        <v>0</v>
      </c>
      <c r="AZ127" s="3" t="str">
        <f t="shared" si="483"/>
        <v>Motor F. de Borda</v>
      </c>
      <c r="BA127" s="3" t="str">
        <f t="shared" si="460"/>
        <v>Motor F. de Borda</v>
      </c>
      <c r="BB127" s="3">
        <f t="shared" si="484"/>
        <v>15</v>
      </c>
      <c r="BC127" s="3">
        <f t="shared" si="461"/>
        <v>0</v>
      </c>
      <c r="BD127" s="3" t="str">
        <f t="shared" si="467"/>
        <v>NO</v>
      </c>
      <c r="BE127" s="3" t="str">
        <f t="shared" si="485"/>
        <v>Canoa</v>
      </c>
      <c r="BF127" s="3" t="str">
        <f t="shared" si="486"/>
        <v>Lancha</v>
      </c>
      <c r="BG127" s="3" t="str">
        <f t="shared" si="468"/>
        <v>Botes</v>
      </c>
      <c r="BH127" s="3">
        <f t="shared" si="487"/>
        <v>2</v>
      </c>
      <c r="BI127" s="3">
        <f t="shared" si="488"/>
        <v>16</v>
      </c>
      <c r="BJ127" s="3">
        <f t="shared" si="469"/>
        <v>30</v>
      </c>
      <c r="BK127" s="3" t="str">
        <f t="shared" si="489"/>
        <v>Linea de Mano</v>
      </c>
      <c r="BL127" s="3" t="str">
        <f t="shared" si="490"/>
        <v>Palangre</v>
      </c>
      <c r="BM127" s="3" t="str">
        <f t="shared" si="491"/>
        <v>Nasa</v>
      </c>
      <c r="BN127" s="3" t="str">
        <f t="shared" si="383"/>
        <v>Nasa</v>
      </c>
      <c r="BO127" s="3">
        <f t="shared" si="502"/>
        <v>0</v>
      </c>
      <c r="BP127" s="3" t="str">
        <f t="shared" si="392"/>
        <v>Cojinoa</v>
      </c>
      <c r="BQ127" s="3" t="str">
        <f t="shared" si="393"/>
        <v>Pargo</v>
      </c>
      <c r="BR127" s="3" t="str">
        <f t="shared" si="394"/>
        <v>Sierra</v>
      </c>
      <c r="BS127" s="3" t="str">
        <f t="shared" si="395"/>
        <v>Picua</v>
      </c>
      <c r="BT127" s="3" t="str">
        <f t="shared" si="396"/>
        <v>Libra</v>
      </c>
      <c r="BU127" s="3" t="str">
        <f t="shared" si="397"/>
        <v>Libra</v>
      </c>
      <c r="BV127" s="3" t="str">
        <f t="shared" si="398"/>
        <v>Libra</v>
      </c>
      <c r="BW127" s="3" t="str">
        <f t="shared" si="399"/>
        <v>Libra</v>
      </c>
      <c r="BX127" s="3">
        <f t="shared" si="400"/>
        <v>4000</v>
      </c>
      <c r="BY127" s="3">
        <f t="shared" si="401"/>
        <v>7000</v>
      </c>
      <c r="BZ127" s="3">
        <f t="shared" si="402"/>
        <v>7000</v>
      </c>
      <c r="CA127" s="3">
        <f t="shared" si="403"/>
        <v>4000</v>
      </c>
      <c r="CB127" s="3" t="str">
        <f t="shared" si="404"/>
        <v>Cojinoa</v>
      </c>
      <c r="CC127" s="3" t="str">
        <f t="shared" si="405"/>
        <v>Pardo</v>
      </c>
      <c r="CD127" s="3" t="str">
        <f t="shared" si="406"/>
        <v>Sierra</v>
      </c>
      <c r="CE127" s="3" t="str">
        <f t="shared" si="407"/>
        <v>Picua</v>
      </c>
      <c r="CF127" s="3" t="str">
        <f t="shared" si="408"/>
        <v>Libra</v>
      </c>
      <c r="CG127" s="3" t="str">
        <f t="shared" si="409"/>
        <v>Libra</v>
      </c>
      <c r="CH127" s="3" t="str">
        <f t="shared" si="410"/>
        <v>Libra</v>
      </c>
      <c r="CI127" s="3" t="str">
        <f t="shared" si="411"/>
        <v>Libra</v>
      </c>
      <c r="CJ127" s="3">
        <f t="shared" si="412"/>
        <v>4000</v>
      </c>
      <c r="CK127" s="3">
        <f t="shared" si="413"/>
        <v>7000</v>
      </c>
      <c r="CL127" s="3">
        <f t="shared" si="414"/>
        <v>7000</v>
      </c>
      <c r="CM127" s="3">
        <f t="shared" si="415"/>
        <v>4000</v>
      </c>
      <c r="CN127" s="3" t="str">
        <f t="shared" si="492"/>
        <v>SI</v>
      </c>
      <c r="CO127" s="3">
        <f t="shared" si="470"/>
        <v>2</v>
      </c>
      <c r="CP127" s="3" t="str">
        <f t="shared" si="493"/>
        <v>AUNAP</v>
      </c>
      <c r="CQ127" s="3" t="str">
        <f t="shared" si="494"/>
        <v>Participo en varios procesos solo 1 fue productivo</v>
      </c>
      <c r="CR127" s="3" t="str">
        <f t="shared" si="495"/>
        <v>Botes</v>
      </c>
      <c r="CS127" s="3" t="str">
        <f t="shared" si="471"/>
        <v>GPS</v>
      </c>
      <c r="CT127" s="3" t="str">
        <f t="shared" si="472"/>
        <v>Chalecos</v>
      </c>
      <c r="CU127" s="3" t="str">
        <f t="shared" si="354"/>
        <v>Anzuelos</v>
      </c>
      <c r="CV127" s="3" t="str">
        <f t="shared" si="355"/>
        <v>Tables</v>
      </c>
      <c r="CW127" s="3">
        <f t="shared" si="496"/>
        <v>2</v>
      </c>
      <c r="CX127" s="3">
        <f t="shared" si="473"/>
        <v>1</v>
      </c>
      <c r="CY127" s="3">
        <f t="shared" si="474"/>
        <v>5</v>
      </c>
      <c r="CZ127" s="3">
        <f t="shared" si="374"/>
        <v>10</v>
      </c>
      <c r="DA127" s="3">
        <f t="shared" si="375"/>
        <v>9</v>
      </c>
      <c r="DB127" s="3" t="str">
        <f t="shared" si="386"/>
        <v>SI</v>
      </c>
      <c r="DC127" s="3" t="str">
        <f t="shared" si="387"/>
        <v>SI</v>
      </c>
      <c r="DD127" s="3" t="str">
        <f t="shared" si="388"/>
        <v>SI</v>
      </c>
      <c r="DE127" s="3" t="str">
        <f t="shared" si="376"/>
        <v>SI</v>
      </c>
      <c r="DF127" s="3" t="str">
        <f t="shared" si="377"/>
        <v>SI</v>
      </c>
      <c r="DG127" s="3" t="str">
        <f t="shared" si="497"/>
        <v>Buen estado</v>
      </c>
      <c r="DH127" s="3" t="str">
        <f t="shared" si="475"/>
        <v>Nuevas</v>
      </c>
      <c r="DI127" s="3" t="str">
        <f t="shared" si="476"/>
        <v>Nuevas</v>
      </c>
      <c r="DJ127" s="3" t="str">
        <f t="shared" si="378"/>
        <v>Nuevas</v>
      </c>
      <c r="DK127" s="3" t="str">
        <f t="shared" si="379"/>
        <v>Nuevas</v>
      </c>
      <c r="DL127" s="3" t="s">
        <v>99</v>
      </c>
      <c r="DM127" s="16" t="s">
        <v>1456</v>
      </c>
      <c r="DN127" s="3" t="s">
        <v>87</v>
      </c>
      <c r="DO127" s="3" t="s">
        <v>213</v>
      </c>
      <c r="DP127" s="3" t="s">
        <v>903</v>
      </c>
      <c r="DQ127" s="3" t="s">
        <v>160</v>
      </c>
      <c r="DR127" s="3">
        <v>15</v>
      </c>
      <c r="DS127" s="77" t="s">
        <v>180</v>
      </c>
      <c r="DT127" s="3" t="s">
        <v>88</v>
      </c>
      <c r="DU127" s="3">
        <f t="shared" si="419"/>
        <v>285</v>
      </c>
      <c r="DV127" s="3" t="s">
        <v>216</v>
      </c>
      <c r="DW127" s="3" t="s">
        <v>168</v>
      </c>
      <c r="DX127" s="3" t="str">
        <f t="shared" si="512"/>
        <v>Buceo</v>
      </c>
      <c r="DY127" s="3">
        <v>10000</v>
      </c>
      <c r="DZ127" s="3">
        <f t="shared" si="421"/>
        <v>0</v>
      </c>
      <c r="EA127" s="3">
        <f t="shared" si="426"/>
        <v>30000</v>
      </c>
      <c r="EB127" s="3">
        <v>8000</v>
      </c>
      <c r="EC127" s="3">
        <f>+EC126</f>
        <v>2400</v>
      </c>
      <c r="ED127" s="3">
        <f>+ED126</f>
        <v>5000</v>
      </c>
      <c r="EE127" s="3" t="str">
        <f t="shared" si="433"/>
        <v>6000/ Transporte</v>
      </c>
      <c r="EF127" s="3">
        <v>18000</v>
      </c>
      <c r="EG127" s="3" t="str">
        <f t="shared" ref="EG127:ER134" si="521">+EG126</f>
        <v>Anchoveta</v>
      </c>
      <c r="EH127" s="3" t="str">
        <f t="shared" si="521"/>
        <v>Mojarra</v>
      </c>
      <c r="EI127" s="3" t="str">
        <f t="shared" si="521"/>
        <v>Lisa</v>
      </c>
      <c r="EJ127" s="3" t="str">
        <f t="shared" si="521"/>
        <v>Jurel</v>
      </c>
      <c r="EK127" s="3" t="str">
        <f t="shared" si="521"/>
        <v>Mano</v>
      </c>
      <c r="EL127" s="3" t="str">
        <f t="shared" si="521"/>
        <v>Mano</v>
      </c>
      <c r="EM127" s="3" t="str">
        <f t="shared" si="521"/>
        <v>Mano</v>
      </c>
      <c r="EN127" s="3" t="str">
        <f t="shared" si="521"/>
        <v>Libra</v>
      </c>
      <c r="EO127" s="3">
        <f t="shared" si="521"/>
        <v>5000</v>
      </c>
      <c r="EP127" s="3">
        <f t="shared" si="521"/>
        <v>7000</v>
      </c>
      <c r="EQ127" s="3">
        <f t="shared" si="521"/>
        <v>1000</v>
      </c>
      <c r="ER127" s="3">
        <f t="shared" si="521"/>
        <v>3000</v>
      </c>
      <c r="ES127" s="3" t="str">
        <f t="shared" si="451"/>
        <v>Ojo Gordo</v>
      </c>
      <c r="ET127" s="3" t="str">
        <f t="shared" si="452"/>
        <v>Cojinoa</v>
      </c>
      <c r="EU127" s="3" t="str">
        <f t="shared" si="442"/>
        <v>Jurel</v>
      </c>
      <c r="EV127" s="3" t="str">
        <f t="shared" si="443"/>
        <v>Pez Vela</v>
      </c>
      <c r="EW127" s="3" t="str">
        <f t="shared" si="444"/>
        <v>kg</v>
      </c>
      <c r="EX127" s="3" t="str">
        <f t="shared" si="445"/>
        <v>kg</v>
      </c>
      <c r="EY127" s="3" t="str">
        <f t="shared" si="446"/>
        <v>kg</v>
      </c>
      <c r="EZ127" s="3" t="str">
        <f t="shared" si="447"/>
        <v>kg</v>
      </c>
      <c r="FA127" s="3">
        <f t="shared" si="453"/>
        <v>7000</v>
      </c>
      <c r="FB127" s="3">
        <f t="shared" si="454"/>
        <v>5000</v>
      </c>
      <c r="FC127" s="3">
        <f t="shared" si="448"/>
        <v>6000</v>
      </c>
      <c r="FD127" s="3">
        <f t="shared" si="449"/>
        <v>6000</v>
      </c>
      <c r="FE127" s="3" t="s">
        <v>225</v>
      </c>
      <c r="FF127" s="3" t="str">
        <f>+FF126</f>
        <v>Playa</v>
      </c>
      <c r="FG127" s="77" t="str">
        <f t="shared" si="438"/>
        <v>NO</v>
      </c>
      <c r="FH127" s="3">
        <f t="shared" si="429"/>
        <v>0</v>
      </c>
      <c r="FI127" s="3">
        <f t="shared" si="430"/>
        <v>0</v>
      </c>
      <c r="FJ127" s="3" t="str">
        <f t="shared" si="516"/>
        <v>Sisben</v>
      </c>
    </row>
    <row r="128" spans="1:166" x14ac:dyDescent="0.25">
      <c r="A128" s="29">
        <v>122</v>
      </c>
      <c r="B128" s="3" t="s">
        <v>384</v>
      </c>
      <c r="C128" s="3" t="s">
        <v>275</v>
      </c>
      <c r="D128" s="3" t="s">
        <v>760</v>
      </c>
      <c r="E128" s="3" t="s">
        <v>375</v>
      </c>
      <c r="F128" s="33" t="s">
        <v>133</v>
      </c>
      <c r="G128" s="36">
        <v>24205</v>
      </c>
      <c r="H128" s="3" t="str">
        <f>+H127</f>
        <v>NO</v>
      </c>
      <c r="I128" s="3" t="str">
        <f t="shared" si="519"/>
        <v>Sisben</v>
      </c>
      <c r="J128" s="3" t="str">
        <f>+J127</f>
        <v>NO</v>
      </c>
      <c r="K128" s="3" t="s">
        <v>1531</v>
      </c>
      <c r="L128" s="37">
        <v>71112435</v>
      </c>
      <c r="M128" s="77" t="s">
        <v>144</v>
      </c>
      <c r="N128" s="3">
        <f t="shared" si="517"/>
        <v>4202181</v>
      </c>
      <c r="O128" s="3">
        <v>3108954545</v>
      </c>
      <c r="P128" s="3" t="str">
        <f t="shared" si="518"/>
        <v>dirier69@hotmail.com</v>
      </c>
      <c r="Q128" s="3" t="s">
        <v>904</v>
      </c>
      <c r="R128" s="77" t="s">
        <v>148</v>
      </c>
      <c r="S128" s="3" t="str">
        <f t="shared" si="515"/>
        <v>Casa de Amigos</v>
      </c>
      <c r="T128" s="3" t="str">
        <f>+T127</f>
        <v>Bahia de Santa Marta</v>
      </c>
      <c r="U128" s="3">
        <f t="shared" si="299"/>
        <v>0</v>
      </c>
      <c r="V128" s="3">
        <f t="shared" si="300"/>
        <v>0</v>
      </c>
      <c r="W128" s="3" t="s">
        <v>905</v>
      </c>
      <c r="X128" s="3" t="str">
        <f>+X127</f>
        <v>Bahia de Santa Marta</v>
      </c>
      <c r="Y128" s="3">
        <f t="shared" si="301"/>
        <v>0</v>
      </c>
      <c r="Z128" s="3">
        <f t="shared" si="302"/>
        <v>0</v>
      </c>
      <c r="AA128" s="95">
        <f t="shared" si="520"/>
        <v>9600000</v>
      </c>
      <c r="AB128" s="3">
        <v>3</v>
      </c>
      <c r="AC128" s="95">
        <v>10800000</v>
      </c>
      <c r="AD128" s="3" t="s">
        <v>88</v>
      </c>
      <c r="AE128" s="77" t="str">
        <f t="shared" si="504"/>
        <v>Banco</v>
      </c>
      <c r="AF128" s="3" t="str">
        <f t="shared" si="505"/>
        <v>Agrario</v>
      </c>
      <c r="AG128" s="3" t="s">
        <v>88</v>
      </c>
      <c r="AH128" s="3" t="str">
        <f t="shared" si="478"/>
        <v>Asociado</v>
      </c>
      <c r="AI128" s="3">
        <v>5</v>
      </c>
      <c r="AJ128" s="3" t="str">
        <f t="shared" si="506"/>
        <v>Independiente</v>
      </c>
      <c r="AK128" s="3">
        <f t="shared" si="507"/>
        <v>1</v>
      </c>
      <c r="AL128" s="3" t="s">
        <v>842</v>
      </c>
      <c r="AM128" s="3" t="str">
        <f t="shared" si="501"/>
        <v>COOIPESCA</v>
      </c>
      <c r="AN128" s="3">
        <f t="shared" si="463"/>
        <v>40828</v>
      </c>
      <c r="AO128" s="3" t="str">
        <f t="shared" si="464"/>
        <v>900937970-6</v>
      </c>
      <c r="AP128" s="3" t="str">
        <f t="shared" si="511"/>
        <v>SI</v>
      </c>
      <c r="AQ128" s="3">
        <f t="shared" si="508"/>
        <v>38</v>
      </c>
      <c r="AR128" s="3">
        <f t="shared" si="509"/>
        <v>38</v>
      </c>
      <c r="AS128" s="3" t="str">
        <f t="shared" si="510"/>
        <v>Jorge Gonzalez</v>
      </c>
      <c r="AT128" s="3">
        <f t="shared" si="465"/>
        <v>12541337</v>
      </c>
      <c r="AU128" s="3" t="str">
        <f t="shared" si="480"/>
        <v>SI</v>
      </c>
      <c r="AV128" s="3">
        <f t="shared" si="466"/>
        <v>1</v>
      </c>
      <c r="AW128" s="3">
        <f t="shared" si="481"/>
        <v>2</v>
      </c>
      <c r="AX128" s="3">
        <f t="shared" si="482"/>
        <v>16</v>
      </c>
      <c r="AY128" s="3">
        <f t="shared" si="351"/>
        <v>0</v>
      </c>
      <c r="AZ128" s="3" t="str">
        <f t="shared" si="483"/>
        <v>Motor F. de Borda</v>
      </c>
      <c r="BA128" s="3" t="str">
        <f t="shared" si="460"/>
        <v>Motor F. de Borda</v>
      </c>
      <c r="BB128" s="3">
        <f t="shared" si="484"/>
        <v>15</v>
      </c>
      <c r="BC128" s="3">
        <f t="shared" si="461"/>
        <v>0</v>
      </c>
      <c r="BD128" s="3" t="str">
        <f t="shared" si="467"/>
        <v>NO</v>
      </c>
      <c r="BE128" s="3" t="str">
        <f t="shared" si="485"/>
        <v>Canoa</v>
      </c>
      <c r="BF128" s="3" t="str">
        <f t="shared" si="486"/>
        <v>Lancha</v>
      </c>
      <c r="BG128" s="3" t="str">
        <f t="shared" si="468"/>
        <v>Botes</v>
      </c>
      <c r="BH128" s="3">
        <f t="shared" si="487"/>
        <v>2</v>
      </c>
      <c r="BI128" s="3">
        <f t="shared" si="488"/>
        <v>16</v>
      </c>
      <c r="BJ128" s="3">
        <f t="shared" si="469"/>
        <v>30</v>
      </c>
      <c r="BK128" s="3" t="str">
        <f t="shared" si="489"/>
        <v>Linea de Mano</v>
      </c>
      <c r="BL128" s="3" t="str">
        <f t="shared" si="490"/>
        <v>Palangre</v>
      </c>
      <c r="BM128" s="3" t="str">
        <f t="shared" si="491"/>
        <v>Nasa</v>
      </c>
      <c r="BN128" s="3" t="str">
        <f t="shared" si="383"/>
        <v>Nasa</v>
      </c>
      <c r="BO128" s="3">
        <f t="shared" si="502"/>
        <v>0</v>
      </c>
      <c r="BP128" s="3" t="str">
        <f t="shared" si="392"/>
        <v>Cojinoa</v>
      </c>
      <c r="BQ128" s="3" t="str">
        <f t="shared" si="393"/>
        <v>Pargo</v>
      </c>
      <c r="BR128" s="3" t="str">
        <f t="shared" si="394"/>
        <v>Sierra</v>
      </c>
      <c r="BS128" s="3" t="str">
        <f t="shared" si="395"/>
        <v>Picua</v>
      </c>
      <c r="BT128" s="3" t="str">
        <f t="shared" si="396"/>
        <v>Libra</v>
      </c>
      <c r="BU128" s="3" t="str">
        <f t="shared" si="397"/>
        <v>Libra</v>
      </c>
      <c r="BV128" s="3" t="str">
        <f t="shared" si="398"/>
        <v>Libra</v>
      </c>
      <c r="BW128" s="3" t="str">
        <f t="shared" si="399"/>
        <v>Libra</v>
      </c>
      <c r="BX128" s="3">
        <f t="shared" si="400"/>
        <v>4000</v>
      </c>
      <c r="BY128" s="3">
        <f t="shared" si="401"/>
        <v>7000</v>
      </c>
      <c r="BZ128" s="3">
        <f t="shared" si="402"/>
        <v>7000</v>
      </c>
      <c r="CA128" s="3">
        <f t="shared" si="403"/>
        <v>4000</v>
      </c>
      <c r="CB128" s="3" t="str">
        <f t="shared" si="404"/>
        <v>Cojinoa</v>
      </c>
      <c r="CC128" s="3" t="str">
        <f t="shared" si="405"/>
        <v>Pardo</v>
      </c>
      <c r="CD128" s="3" t="str">
        <f t="shared" si="406"/>
        <v>Sierra</v>
      </c>
      <c r="CE128" s="3" t="str">
        <f t="shared" si="407"/>
        <v>Picua</v>
      </c>
      <c r="CF128" s="3" t="str">
        <f t="shared" si="408"/>
        <v>Libra</v>
      </c>
      <c r="CG128" s="3" t="str">
        <f t="shared" si="409"/>
        <v>Libra</v>
      </c>
      <c r="CH128" s="3" t="str">
        <f t="shared" si="410"/>
        <v>Libra</v>
      </c>
      <c r="CI128" s="3" t="str">
        <f t="shared" si="411"/>
        <v>Libra</v>
      </c>
      <c r="CJ128" s="3">
        <f t="shared" si="412"/>
        <v>4000</v>
      </c>
      <c r="CK128" s="3">
        <f t="shared" si="413"/>
        <v>7000</v>
      </c>
      <c r="CL128" s="3">
        <f t="shared" si="414"/>
        <v>7000</v>
      </c>
      <c r="CM128" s="3">
        <f t="shared" si="415"/>
        <v>4000</v>
      </c>
      <c r="CN128" s="3" t="str">
        <f t="shared" si="492"/>
        <v>SI</v>
      </c>
      <c r="CO128" s="3">
        <f t="shared" si="470"/>
        <v>2</v>
      </c>
      <c r="CP128" s="3" t="str">
        <f t="shared" si="493"/>
        <v>AUNAP</v>
      </c>
      <c r="CQ128" s="3" t="str">
        <f t="shared" si="494"/>
        <v>Participo en varios procesos solo 1 fue productivo</v>
      </c>
      <c r="CR128" s="3" t="str">
        <f t="shared" si="495"/>
        <v>Botes</v>
      </c>
      <c r="CS128" s="3" t="str">
        <f t="shared" si="471"/>
        <v>GPS</v>
      </c>
      <c r="CT128" s="3" t="str">
        <f t="shared" si="472"/>
        <v>Chalecos</v>
      </c>
      <c r="CU128" s="3" t="str">
        <f t="shared" si="354"/>
        <v>Anzuelos</v>
      </c>
      <c r="CV128" s="3" t="str">
        <f t="shared" si="355"/>
        <v>Tables</v>
      </c>
      <c r="CW128" s="3">
        <f t="shared" si="496"/>
        <v>2</v>
      </c>
      <c r="CX128" s="3">
        <f t="shared" si="473"/>
        <v>1</v>
      </c>
      <c r="CY128" s="3">
        <f t="shared" si="474"/>
        <v>5</v>
      </c>
      <c r="CZ128" s="3">
        <f t="shared" si="374"/>
        <v>10</v>
      </c>
      <c r="DA128" s="3">
        <f t="shared" si="375"/>
        <v>9</v>
      </c>
      <c r="DB128" s="3" t="str">
        <f t="shared" si="386"/>
        <v>SI</v>
      </c>
      <c r="DC128" s="3" t="str">
        <f t="shared" si="387"/>
        <v>SI</v>
      </c>
      <c r="DD128" s="3" t="str">
        <f t="shared" si="388"/>
        <v>SI</v>
      </c>
      <c r="DE128" s="3" t="str">
        <f t="shared" si="376"/>
        <v>SI</v>
      </c>
      <c r="DF128" s="3" t="str">
        <f t="shared" si="377"/>
        <v>SI</v>
      </c>
      <c r="DG128" s="3" t="str">
        <f t="shared" si="497"/>
        <v>Buen estado</v>
      </c>
      <c r="DH128" s="3" t="str">
        <f t="shared" si="475"/>
        <v>Nuevas</v>
      </c>
      <c r="DI128" s="3" t="str">
        <f t="shared" si="476"/>
        <v>Nuevas</v>
      </c>
      <c r="DJ128" s="3" t="str">
        <f t="shared" si="378"/>
        <v>Nuevas</v>
      </c>
      <c r="DK128" s="3" t="str">
        <f t="shared" si="379"/>
        <v>Nuevas</v>
      </c>
      <c r="DL128" s="3" t="s">
        <v>99</v>
      </c>
      <c r="DM128" s="16" t="s">
        <v>1456</v>
      </c>
      <c r="DN128" s="3" t="s">
        <v>87</v>
      </c>
      <c r="DO128" s="3" t="s">
        <v>213</v>
      </c>
      <c r="DP128" s="3" t="s">
        <v>906</v>
      </c>
      <c r="DQ128" s="3" t="s">
        <v>160</v>
      </c>
      <c r="DR128" s="3">
        <v>15</v>
      </c>
      <c r="DS128" s="77" t="s">
        <v>148</v>
      </c>
      <c r="DT128" s="3" t="str">
        <f>+DT127</f>
        <v>NO</v>
      </c>
      <c r="DU128" s="3">
        <f t="shared" si="419"/>
        <v>285</v>
      </c>
      <c r="DV128" s="3" t="s">
        <v>216</v>
      </c>
      <c r="DW128" s="3" t="str">
        <f>+DW127</f>
        <v>Buceo</v>
      </c>
      <c r="DX128" s="3" t="str">
        <f t="shared" si="512"/>
        <v>Buceo</v>
      </c>
      <c r="DY128" s="3">
        <v>15000</v>
      </c>
      <c r="DZ128" s="3">
        <f t="shared" si="421"/>
        <v>0</v>
      </c>
      <c r="EA128" s="3">
        <f t="shared" si="426"/>
        <v>30000</v>
      </c>
      <c r="EB128" s="3">
        <v>10000</v>
      </c>
      <c r="EC128" s="3">
        <v>2000</v>
      </c>
      <c r="ED128" s="3">
        <f>+ED127</f>
        <v>5000</v>
      </c>
      <c r="EE128" s="3" t="str">
        <f t="shared" si="433"/>
        <v>6000/ Transporte</v>
      </c>
      <c r="EF128" s="3">
        <v>27000</v>
      </c>
      <c r="EG128" s="3" t="str">
        <f t="shared" si="521"/>
        <v>Anchoveta</v>
      </c>
      <c r="EH128" s="3" t="str">
        <f t="shared" si="521"/>
        <v>Mojarra</v>
      </c>
      <c r="EI128" s="3" t="str">
        <f t="shared" si="521"/>
        <v>Lisa</v>
      </c>
      <c r="EJ128" s="3" t="str">
        <f t="shared" si="521"/>
        <v>Jurel</v>
      </c>
      <c r="EK128" s="3" t="str">
        <f t="shared" si="521"/>
        <v>Mano</v>
      </c>
      <c r="EL128" s="3" t="str">
        <f t="shared" si="521"/>
        <v>Mano</v>
      </c>
      <c r="EM128" s="3" t="str">
        <f t="shared" si="521"/>
        <v>Mano</v>
      </c>
      <c r="EN128" s="3" t="str">
        <f t="shared" si="521"/>
        <v>Libra</v>
      </c>
      <c r="EO128" s="3">
        <f t="shared" si="521"/>
        <v>5000</v>
      </c>
      <c r="EP128" s="3">
        <f t="shared" si="521"/>
        <v>7000</v>
      </c>
      <c r="EQ128" s="3">
        <f t="shared" si="521"/>
        <v>1000</v>
      </c>
      <c r="ER128" s="3">
        <f t="shared" si="521"/>
        <v>3000</v>
      </c>
      <c r="ES128" s="3" t="str">
        <f t="shared" si="451"/>
        <v>Ojo Gordo</v>
      </c>
      <c r="ET128" s="3" t="str">
        <f t="shared" si="452"/>
        <v>Cojinoa</v>
      </c>
      <c r="EU128" s="3" t="str">
        <f t="shared" si="442"/>
        <v>Jurel</v>
      </c>
      <c r="EV128" s="3" t="str">
        <f t="shared" si="443"/>
        <v>Pez Vela</v>
      </c>
      <c r="EW128" s="3" t="str">
        <f t="shared" si="444"/>
        <v>kg</v>
      </c>
      <c r="EX128" s="3" t="str">
        <f t="shared" si="445"/>
        <v>kg</v>
      </c>
      <c r="EY128" s="3" t="str">
        <f t="shared" si="446"/>
        <v>kg</v>
      </c>
      <c r="EZ128" s="3" t="str">
        <f t="shared" si="447"/>
        <v>kg</v>
      </c>
      <c r="FA128" s="3">
        <f t="shared" si="453"/>
        <v>7000</v>
      </c>
      <c r="FB128" s="3">
        <f t="shared" si="454"/>
        <v>5000</v>
      </c>
      <c r="FC128" s="3">
        <f t="shared" si="448"/>
        <v>6000</v>
      </c>
      <c r="FD128" s="3">
        <f t="shared" si="449"/>
        <v>6000</v>
      </c>
      <c r="FE128" s="3" t="s">
        <v>225</v>
      </c>
      <c r="FF128" s="3" t="s">
        <v>253</v>
      </c>
      <c r="FG128" s="77" t="str">
        <f t="shared" si="438"/>
        <v>NO</v>
      </c>
      <c r="FH128" s="3">
        <f t="shared" si="429"/>
        <v>0</v>
      </c>
      <c r="FI128" s="3">
        <f t="shared" si="430"/>
        <v>0</v>
      </c>
      <c r="FJ128" s="3" t="str">
        <f t="shared" si="516"/>
        <v>Sisben</v>
      </c>
    </row>
    <row r="129" spans="1:166" x14ac:dyDescent="0.25">
      <c r="A129" s="29">
        <v>123</v>
      </c>
      <c r="B129" s="3" t="s">
        <v>320</v>
      </c>
      <c r="C129" s="3" t="s">
        <v>907</v>
      </c>
      <c r="D129" s="3" t="s">
        <v>886</v>
      </c>
      <c r="E129" s="3" t="s">
        <v>908</v>
      </c>
      <c r="F129" s="33" t="s">
        <v>133</v>
      </c>
      <c r="G129" s="36">
        <v>24997</v>
      </c>
      <c r="H129" s="3" t="s">
        <v>88</v>
      </c>
      <c r="I129" s="3" t="str">
        <f t="shared" si="519"/>
        <v>Sisben</v>
      </c>
      <c r="J129" s="3" t="s">
        <v>88</v>
      </c>
      <c r="K129" s="3" t="s">
        <v>1531</v>
      </c>
      <c r="L129" s="37">
        <v>85453146</v>
      </c>
      <c r="M129" s="77" t="s">
        <v>144</v>
      </c>
      <c r="N129" s="3">
        <f t="shared" si="517"/>
        <v>4202181</v>
      </c>
      <c r="O129" s="3">
        <v>3004958496</v>
      </c>
      <c r="P129" s="3" t="str">
        <f t="shared" si="518"/>
        <v>dirier69@hotmail.com</v>
      </c>
      <c r="Q129" s="3" t="s">
        <v>909</v>
      </c>
      <c r="R129" s="77" t="s">
        <v>149</v>
      </c>
      <c r="S129" s="3" t="str">
        <f t="shared" si="515"/>
        <v>Casa de Amigos</v>
      </c>
      <c r="T129" s="3" t="s">
        <v>717</v>
      </c>
      <c r="U129" s="3">
        <f t="shared" si="299"/>
        <v>0</v>
      </c>
      <c r="V129" s="3">
        <f t="shared" si="300"/>
        <v>0</v>
      </c>
      <c r="W129" s="3" t="s">
        <v>872</v>
      </c>
      <c r="X129" s="3" t="s">
        <v>717</v>
      </c>
      <c r="Y129" s="3">
        <f t="shared" si="301"/>
        <v>0</v>
      </c>
      <c r="Z129" s="3">
        <f t="shared" si="302"/>
        <v>0</v>
      </c>
      <c r="AA129" s="95">
        <f t="shared" si="520"/>
        <v>9600000</v>
      </c>
      <c r="AB129" s="3">
        <f>+AB128</f>
        <v>3</v>
      </c>
      <c r="AC129" s="95">
        <v>8400000</v>
      </c>
      <c r="AD129" s="3" t="s">
        <v>88</v>
      </c>
      <c r="AE129" s="77" t="str">
        <f t="shared" si="504"/>
        <v>Banco</v>
      </c>
      <c r="AF129" s="3" t="str">
        <f t="shared" si="505"/>
        <v>Agrario</v>
      </c>
      <c r="AG129" s="3" t="s">
        <v>88</v>
      </c>
      <c r="AH129" s="3" t="str">
        <f t="shared" si="478"/>
        <v>Asociado</v>
      </c>
      <c r="AI129" s="3">
        <v>7</v>
      </c>
      <c r="AJ129" s="3" t="str">
        <f t="shared" si="506"/>
        <v>Independiente</v>
      </c>
      <c r="AK129" s="3">
        <f t="shared" si="507"/>
        <v>1</v>
      </c>
      <c r="AL129" s="3" t="s">
        <v>842</v>
      </c>
      <c r="AM129" s="3" t="str">
        <f t="shared" si="501"/>
        <v>COOIPESCA</v>
      </c>
      <c r="AN129" s="3">
        <f t="shared" si="463"/>
        <v>40828</v>
      </c>
      <c r="AO129" s="3" t="str">
        <f t="shared" si="464"/>
        <v>900937970-6</v>
      </c>
      <c r="AP129" s="3" t="str">
        <f t="shared" si="511"/>
        <v>SI</v>
      </c>
      <c r="AQ129" s="3">
        <f t="shared" si="508"/>
        <v>38</v>
      </c>
      <c r="AR129" s="3">
        <f t="shared" si="509"/>
        <v>38</v>
      </c>
      <c r="AS129" s="3" t="str">
        <f t="shared" si="510"/>
        <v>Jorge Gonzalez</v>
      </c>
      <c r="AT129" s="3">
        <f t="shared" si="465"/>
        <v>12541337</v>
      </c>
      <c r="AU129" s="3" t="str">
        <f t="shared" si="480"/>
        <v>SI</v>
      </c>
      <c r="AV129" s="3">
        <f t="shared" si="466"/>
        <v>1</v>
      </c>
      <c r="AW129" s="3">
        <f t="shared" si="481"/>
        <v>2</v>
      </c>
      <c r="AX129" s="3">
        <f t="shared" si="482"/>
        <v>16</v>
      </c>
      <c r="AY129" s="3">
        <f t="shared" si="351"/>
        <v>0</v>
      </c>
      <c r="AZ129" s="3" t="str">
        <f t="shared" si="483"/>
        <v>Motor F. de Borda</v>
      </c>
      <c r="BA129" s="3" t="str">
        <f t="shared" si="460"/>
        <v>Motor F. de Borda</v>
      </c>
      <c r="BB129" s="3">
        <f t="shared" si="484"/>
        <v>15</v>
      </c>
      <c r="BC129" s="3">
        <f t="shared" si="461"/>
        <v>0</v>
      </c>
      <c r="BD129" s="3" t="str">
        <f t="shared" si="467"/>
        <v>NO</v>
      </c>
      <c r="BE129" s="3" t="str">
        <f t="shared" si="485"/>
        <v>Canoa</v>
      </c>
      <c r="BF129" s="3" t="str">
        <f t="shared" si="486"/>
        <v>Lancha</v>
      </c>
      <c r="BG129" s="3" t="str">
        <f t="shared" si="468"/>
        <v>Botes</v>
      </c>
      <c r="BH129" s="3">
        <f t="shared" si="487"/>
        <v>2</v>
      </c>
      <c r="BI129" s="3">
        <f t="shared" si="488"/>
        <v>16</v>
      </c>
      <c r="BJ129" s="3">
        <f t="shared" si="469"/>
        <v>30</v>
      </c>
      <c r="BK129" s="3" t="str">
        <f t="shared" si="489"/>
        <v>Linea de Mano</v>
      </c>
      <c r="BL129" s="3" t="str">
        <f t="shared" si="490"/>
        <v>Palangre</v>
      </c>
      <c r="BM129" s="3" t="str">
        <f t="shared" si="491"/>
        <v>Nasa</v>
      </c>
      <c r="BN129" s="3" t="str">
        <f t="shared" si="383"/>
        <v>Nasa</v>
      </c>
      <c r="BO129" s="3">
        <f t="shared" si="502"/>
        <v>0</v>
      </c>
      <c r="BP129" s="3" t="str">
        <f t="shared" si="392"/>
        <v>Cojinoa</v>
      </c>
      <c r="BQ129" s="3" t="str">
        <f t="shared" si="393"/>
        <v>Pargo</v>
      </c>
      <c r="BR129" s="3" t="str">
        <f t="shared" si="394"/>
        <v>Sierra</v>
      </c>
      <c r="BS129" s="3" t="str">
        <f t="shared" si="395"/>
        <v>Picua</v>
      </c>
      <c r="BT129" s="3" t="str">
        <f t="shared" si="396"/>
        <v>Libra</v>
      </c>
      <c r="BU129" s="3" t="str">
        <f t="shared" si="397"/>
        <v>Libra</v>
      </c>
      <c r="BV129" s="3" t="str">
        <f t="shared" si="398"/>
        <v>Libra</v>
      </c>
      <c r="BW129" s="3" t="str">
        <f t="shared" si="399"/>
        <v>Libra</v>
      </c>
      <c r="BX129" s="3">
        <f t="shared" si="400"/>
        <v>4000</v>
      </c>
      <c r="BY129" s="3">
        <f t="shared" si="401"/>
        <v>7000</v>
      </c>
      <c r="BZ129" s="3">
        <f t="shared" si="402"/>
        <v>7000</v>
      </c>
      <c r="CA129" s="3">
        <f t="shared" si="403"/>
        <v>4000</v>
      </c>
      <c r="CB129" s="3" t="str">
        <f t="shared" si="404"/>
        <v>Cojinoa</v>
      </c>
      <c r="CC129" s="3" t="str">
        <f t="shared" si="405"/>
        <v>Pardo</v>
      </c>
      <c r="CD129" s="3" t="str">
        <f t="shared" si="406"/>
        <v>Sierra</v>
      </c>
      <c r="CE129" s="3" t="str">
        <f t="shared" si="407"/>
        <v>Picua</v>
      </c>
      <c r="CF129" s="3" t="str">
        <f t="shared" si="408"/>
        <v>Libra</v>
      </c>
      <c r="CG129" s="3" t="str">
        <f t="shared" si="409"/>
        <v>Libra</v>
      </c>
      <c r="CH129" s="3" t="str">
        <f t="shared" si="410"/>
        <v>Libra</v>
      </c>
      <c r="CI129" s="3" t="str">
        <f t="shared" si="411"/>
        <v>Libra</v>
      </c>
      <c r="CJ129" s="3">
        <f t="shared" si="412"/>
        <v>4000</v>
      </c>
      <c r="CK129" s="3">
        <f t="shared" si="413"/>
        <v>7000</v>
      </c>
      <c r="CL129" s="3">
        <f t="shared" si="414"/>
        <v>7000</v>
      </c>
      <c r="CM129" s="3">
        <f t="shared" si="415"/>
        <v>4000</v>
      </c>
      <c r="CN129" s="3" t="str">
        <f t="shared" si="492"/>
        <v>SI</v>
      </c>
      <c r="CO129" s="3">
        <f t="shared" si="470"/>
        <v>2</v>
      </c>
      <c r="CP129" s="3" t="str">
        <f t="shared" si="493"/>
        <v>AUNAP</v>
      </c>
      <c r="CQ129" s="3" t="str">
        <f t="shared" si="494"/>
        <v>Participo en varios procesos solo 1 fue productivo</v>
      </c>
      <c r="CR129" s="3" t="str">
        <f t="shared" si="495"/>
        <v>Botes</v>
      </c>
      <c r="CS129" s="3" t="str">
        <f t="shared" si="471"/>
        <v>GPS</v>
      </c>
      <c r="CT129" s="3" t="str">
        <f t="shared" si="472"/>
        <v>Chalecos</v>
      </c>
      <c r="CU129" s="3" t="str">
        <f t="shared" si="354"/>
        <v>Anzuelos</v>
      </c>
      <c r="CV129" s="3" t="str">
        <f t="shared" si="355"/>
        <v>Tables</v>
      </c>
      <c r="CW129" s="3">
        <f t="shared" si="496"/>
        <v>2</v>
      </c>
      <c r="CX129" s="3">
        <f t="shared" si="473"/>
        <v>1</v>
      </c>
      <c r="CY129" s="3">
        <f t="shared" si="474"/>
        <v>5</v>
      </c>
      <c r="CZ129" s="3">
        <f t="shared" si="374"/>
        <v>10</v>
      </c>
      <c r="DA129" s="3">
        <f t="shared" si="375"/>
        <v>9</v>
      </c>
      <c r="DB129" s="3" t="str">
        <f t="shared" si="386"/>
        <v>SI</v>
      </c>
      <c r="DC129" s="3" t="str">
        <f t="shared" si="387"/>
        <v>SI</v>
      </c>
      <c r="DD129" s="3" t="str">
        <f t="shared" si="388"/>
        <v>SI</v>
      </c>
      <c r="DE129" s="3" t="str">
        <f t="shared" si="376"/>
        <v>SI</v>
      </c>
      <c r="DF129" s="3" t="str">
        <f t="shared" si="377"/>
        <v>SI</v>
      </c>
      <c r="DG129" s="3" t="str">
        <f t="shared" si="497"/>
        <v>Buen estado</v>
      </c>
      <c r="DH129" s="3" t="str">
        <f t="shared" si="475"/>
        <v>Nuevas</v>
      </c>
      <c r="DI129" s="3" t="str">
        <f t="shared" si="476"/>
        <v>Nuevas</v>
      </c>
      <c r="DJ129" s="3" t="str">
        <f t="shared" si="378"/>
        <v>Nuevas</v>
      </c>
      <c r="DK129" s="3" t="str">
        <f t="shared" si="379"/>
        <v>Nuevas</v>
      </c>
      <c r="DL129" s="3" t="s">
        <v>99</v>
      </c>
      <c r="DM129" s="16" t="s">
        <v>1456</v>
      </c>
      <c r="DN129" s="3" t="s">
        <v>87</v>
      </c>
      <c r="DO129" s="3" t="s">
        <v>259</v>
      </c>
      <c r="DP129" s="3" t="s">
        <v>910</v>
      </c>
      <c r="DQ129" s="3" t="s">
        <v>158</v>
      </c>
      <c r="DR129" s="3">
        <f>+DR128</f>
        <v>15</v>
      </c>
      <c r="DS129" s="77" t="s">
        <v>180</v>
      </c>
      <c r="DT129" s="3" t="str">
        <f>+DT128</f>
        <v>NO</v>
      </c>
      <c r="DU129" s="3">
        <f t="shared" si="419"/>
        <v>285</v>
      </c>
      <c r="DV129" s="3" t="s">
        <v>216</v>
      </c>
      <c r="DW129" s="3" t="s">
        <v>167</v>
      </c>
      <c r="DX129" s="3" t="str">
        <f t="shared" si="512"/>
        <v>Buceo</v>
      </c>
      <c r="DY129" s="3">
        <f>+DY128</f>
        <v>15000</v>
      </c>
      <c r="DZ129" s="3">
        <f t="shared" si="421"/>
        <v>0</v>
      </c>
      <c r="EA129" s="3">
        <f t="shared" si="426"/>
        <v>30000</v>
      </c>
      <c r="EB129" s="3">
        <v>4000</v>
      </c>
      <c r="EC129" s="3">
        <v>3000</v>
      </c>
      <c r="ED129" s="3">
        <v>2000</v>
      </c>
      <c r="EE129" s="3" t="str">
        <f t="shared" si="433"/>
        <v>6000/ Transporte</v>
      </c>
      <c r="EF129" s="3">
        <v>9000</v>
      </c>
      <c r="EG129" s="3" t="str">
        <f t="shared" si="521"/>
        <v>Anchoveta</v>
      </c>
      <c r="EH129" s="3" t="str">
        <f t="shared" si="521"/>
        <v>Mojarra</v>
      </c>
      <c r="EI129" s="3" t="str">
        <f t="shared" si="521"/>
        <v>Lisa</v>
      </c>
      <c r="EJ129" s="3" t="str">
        <f t="shared" si="521"/>
        <v>Jurel</v>
      </c>
      <c r="EK129" s="3" t="str">
        <f t="shared" si="521"/>
        <v>Mano</v>
      </c>
      <c r="EL129" s="3" t="str">
        <f t="shared" si="521"/>
        <v>Mano</v>
      </c>
      <c r="EM129" s="3" t="str">
        <f t="shared" si="521"/>
        <v>Mano</v>
      </c>
      <c r="EN129" s="3" t="str">
        <f t="shared" si="521"/>
        <v>Libra</v>
      </c>
      <c r="EO129" s="3">
        <f t="shared" si="521"/>
        <v>5000</v>
      </c>
      <c r="EP129" s="3">
        <f t="shared" si="521"/>
        <v>7000</v>
      </c>
      <c r="EQ129" s="3">
        <f t="shared" si="521"/>
        <v>1000</v>
      </c>
      <c r="ER129" s="3">
        <f t="shared" si="521"/>
        <v>3000</v>
      </c>
      <c r="ES129" s="3" t="str">
        <f t="shared" si="451"/>
        <v>Ojo Gordo</v>
      </c>
      <c r="ET129" s="3" t="str">
        <f t="shared" si="452"/>
        <v>Cojinoa</v>
      </c>
      <c r="EU129" s="3" t="str">
        <f t="shared" si="442"/>
        <v>Jurel</v>
      </c>
      <c r="EV129" s="3" t="str">
        <f t="shared" si="443"/>
        <v>Pez Vela</v>
      </c>
      <c r="EW129" s="3" t="str">
        <f t="shared" si="444"/>
        <v>kg</v>
      </c>
      <c r="EX129" s="3" t="str">
        <f t="shared" si="445"/>
        <v>kg</v>
      </c>
      <c r="EY129" s="3" t="str">
        <f t="shared" si="446"/>
        <v>kg</v>
      </c>
      <c r="EZ129" s="3" t="str">
        <f t="shared" si="447"/>
        <v>kg</v>
      </c>
      <c r="FA129" s="3">
        <f t="shared" si="453"/>
        <v>7000</v>
      </c>
      <c r="FB129" s="3">
        <f t="shared" si="454"/>
        <v>5000</v>
      </c>
      <c r="FC129" s="3">
        <f t="shared" si="448"/>
        <v>6000</v>
      </c>
      <c r="FD129" s="3">
        <f t="shared" si="449"/>
        <v>6000</v>
      </c>
      <c r="FE129" s="3" t="s">
        <v>225</v>
      </c>
      <c r="FF129" s="3" t="s">
        <v>253</v>
      </c>
      <c r="FG129" s="77" t="str">
        <f t="shared" si="438"/>
        <v>NO</v>
      </c>
      <c r="FH129" s="3">
        <f t="shared" si="429"/>
        <v>0</v>
      </c>
      <c r="FI129" s="3">
        <f t="shared" si="430"/>
        <v>0</v>
      </c>
      <c r="FJ129" s="3" t="str">
        <f t="shared" si="516"/>
        <v>Sisben</v>
      </c>
    </row>
    <row r="130" spans="1:166" x14ac:dyDescent="0.25">
      <c r="A130" s="29">
        <v>124</v>
      </c>
      <c r="B130" s="3" t="s">
        <v>419</v>
      </c>
      <c r="C130" s="3" t="s">
        <v>310</v>
      </c>
      <c r="D130" s="3" t="s">
        <v>312</v>
      </c>
      <c r="E130" s="3" t="s">
        <v>911</v>
      </c>
      <c r="F130" s="33" t="s">
        <v>133</v>
      </c>
      <c r="G130" s="36">
        <v>22075</v>
      </c>
      <c r="H130" s="3" t="str">
        <f>+H129</f>
        <v>NO</v>
      </c>
      <c r="I130" s="3" t="str">
        <f t="shared" si="519"/>
        <v>Sisben</v>
      </c>
      <c r="J130" s="3" t="str">
        <f>+J129</f>
        <v>NO</v>
      </c>
      <c r="K130" s="3" t="s">
        <v>1531</v>
      </c>
      <c r="L130" s="37">
        <v>16262669</v>
      </c>
      <c r="M130" s="77" t="s">
        <v>143</v>
      </c>
      <c r="N130" s="3">
        <f t="shared" si="517"/>
        <v>4202181</v>
      </c>
      <c r="O130" s="3">
        <v>3114171921</v>
      </c>
      <c r="P130" s="3" t="str">
        <f t="shared" si="518"/>
        <v>dirier69@hotmail.com</v>
      </c>
      <c r="Q130" s="3" t="s">
        <v>717</v>
      </c>
      <c r="R130" s="77" t="s">
        <v>149</v>
      </c>
      <c r="S130" s="3" t="s">
        <v>912</v>
      </c>
      <c r="T130" s="3" t="s">
        <v>717</v>
      </c>
      <c r="U130" s="3">
        <f t="shared" si="299"/>
        <v>0</v>
      </c>
      <c r="V130" s="3">
        <f t="shared" si="300"/>
        <v>0</v>
      </c>
      <c r="W130" s="3" t="s">
        <v>717</v>
      </c>
      <c r="X130" s="3" t="s">
        <v>717</v>
      </c>
      <c r="Y130" s="3">
        <f t="shared" si="301"/>
        <v>0</v>
      </c>
      <c r="Z130" s="3">
        <f t="shared" si="302"/>
        <v>0</v>
      </c>
      <c r="AA130" s="95">
        <f t="shared" si="520"/>
        <v>9600000</v>
      </c>
      <c r="AB130" s="3">
        <f>+AB129</f>
        <v>3</v>
      </c>
      <c r="AC130" s="95">
        <v>8400000</v>
      </c>
      <c r="AD130" s="3" t="s">
        <v>88</v>
      </c>
      <c r="AE130" s="77" t="str">
        <f t="shared" si="504"/>
        <v>Banco</v>
      </c>
      <c r="AF130" s="3" t="str">
        <f t="shared" si="505"/>
        <v>Agrario</v>
      </c>
      <c r="AG130" s="3" t="s">
        <v>88</v>
      </c>
      <c r="AH130" s="3" t="str">
        <f t="shared" si="478"/>
        <v>Asociado</v>
      </c>
      <c r="AI130" s="3">
        <v>7</v>
      </c>
      <c r="AJ130" s="3" t="str">
        <f t="shared" si="506"/>
        <v>Independiente</v>
      </c>
      <c r="AK130" s="3">
        <f t="shared" si="507"/>
        <v>1</v>
      </c>
      <c r="AL130" s="3" t="s">
        <v>842</v>
      </c>
      <c r="AM130" s="3" t="str">
        <f t="shared" si="501"/>
        <v>COOIPESCA</v>
      </c>
      <c r="AN130" s="3">
        <f t="shared" si="463"/>
        <v>40828</v>
      </c>
      <c r="AO130" s="3" t="str">
        <f t="shared" si="464"/>
        <v>900937970-6</v>
      </c>
      <c r="AP130" s="3" t="str">
        <f t="shared" si="511"/>
        <v>SI</v>
      </c>
      <c r="AQ130" s="3">
        <f t="shared" si="508"/>
        <v>38</v>
      </c>
      <c r="AR130" s="3">
        <f t="shared" si="509"/>
        <v>38</v>
      </c>
      <c r="AS130" s="3" t="str">
        <f t="shared" si="510"/>
        <v>Jorge Gonzalez</v>
      </c>
      <c r="AT130" s="3">
        <f t="shared" si="465"/>
        <v>12541337</v>
      </c>
      <c r="AU130" s="3" t="str">
        <f t="shared" si="480"/>
        <v>SI</v>
      </c>
      <c r="AV130" s="3">
        <f t="shared" si="466"/>
        <v>1</v>
      </c>
      <c r="AW130" s="3">
        <f t="shared" si="481"/>
        <v>2</v>
      </c>
      <c r="AX130" s="3">
        <f t="shared" si="482"/>
        <v>16</v>
      </c>
      <c r="AY130" s="3">
        <f t="shared" si="351"/>
        <v>0</v>
      </c>
      <c r="AZ130" s="3" t="str">
        <f t="shared" si="483"/>
        <v>Motor F. de Borda</v>
      </c>
      <c r="BA130" s="3" t="str">
        <f t="shared" si="460"/>
        <v>Motor F. de Borda</v>
      </c>
      <c r="BB130" s="3">
        <f t="shared" si="484"/>
        <v>15</v>
      </c>
      <c r="BC130" s="3">
        <f t="shared" si="461"/>
        <v>0</v>
      </c>
      <c r="BD130" s="3" t="str">
        <f t="shared" si="467"/>
        <v>NO</v>
      </c>
      <c r="BE130" s="3" t="str">
        <f t="shared" si="485"/>
        <v>Canoa</v>
      </c>
      <c r="BF130" s="3" t="str">
        <f t="shared" si="486"/>
        <v>Lancha</v>
      </c>
      <c r="BG130" s="3" t="str">
        <f t="shared" si="468"/>
        <v>Botes</v>
      </c>
      <c r="BH130" s="3">
        <f t="shared" si="487"/>
        <v>2</v>
      </c>
      <c r="BI130" s="3">
        <f t="shared" si="488"/>
        <v>16</v>
      </c>
      <c r="BJ130" s="3">
        <f t="shared" si="469"/>
        <v>30</v>
      </c>
      <c r="BK130" s="3" t="str">
        <f t="shared" si="489"/>
        <v>Linea de Mano</v>
      </c>
      <c r="BL130" s="3" t="str">
        <f t="shared" si="490"/>
        <v>Palangre</v>
      </c>
      <c r="BM130" s="3" t="str">
        <f t="shared" si="491"/>
        <v>Nasa</v>
      </c>
      <c r="BN130" s="3" t="str">
        <f t="shared" si="383"/>
        <v>Nasa</v>
      </c>
      <c r="BO130" s="3">
        <f t="shared" si="502"/>
        <v>0</v>
      </c>
      <c r="BP130" s="3" t="str">
        <f t="shared" si="392"/>
        <v>Cojinoa</v>
      </c>
      <c r="BQ130" s="3" t="str">
        <f t="shared" si="393"/>
        <v>Pargo</v>
      </c>
      <c r="BR130" s="3" t="str">
        <f t="shared" si="394"/>
        <v>Sierra</v>
      </c>
      <c r="BS130" s="3" t="str">
        <f t="shared" si="395"/>
        <v>Picua</v>
      </c>
      <c r="BT130" s="3" t="str">
        <f t="shared" si="396"/>
        <v>Libra</v>
      </c>
      <c r="BU130" s="3" t="str">
        <f t="shared" si="397"/>
        <v>Libra</v>
      </c>
      <c r="BV130" s="3" t="str">
        <f t="shared" si="398"/>
        <v>Libra</v>
      </c>
      <c r="BW130" s="3" t="str">
        <f t="shared" si="399"/>
        <v>Libra</v>
      </c>
      <c r="BX130" s="3">
        <f t="shared" si="400"/>
        <v>4000</v>
      </c>
      <c r="BY130" s="3">
        <f t="shared" si="401"/>
        <v>7000</v>
      </c>
      <c r="BZ130" s="3">
        <f t="shared" si="402"/>
        <v>7000</v>
      </c>
      <c r="CA130" s="3">
        <f t="shared" si="403"/>
        <v>4000</v>
      </c>
      <c r="CB130" s="3" t="str">
        <f t="shared" si="404"/>
        <v>Cojinoa</v>
      </c>
      <c r="CC130" s="3" t="str">
        <f t="shared" si="405"/>
        <v>Pardo</v>
      </c>
      <c r="CD130" s="3" t="str">
        <f t="shared" si="406"/>
        <v>Sierra</v>
      </c>
      <c r="CE130" s="3" t="str">
        <f t="shared" si="407"/>
        <v>Picua</v>
      </c>
      <c r="CF130" s="3" t="str">
        <f t="shared" si="408"/>
        <v>Libra</v>
      </c>
      <c r="CG130" s="3" t="str">
        <f t="shared" si="409"/>
        <v>Libra</v>
      </c>
      <c r="CH130" s="3" t="str">
        <f t="shared" si="410"/>
        <v>Libra</v>
      </c>
      <c r="CI130" s="3" t="str">
        <f t="shared" si="411"/>
        <v>Libra</v>
      </c>
      <c r="CJ130" s="3">
        <f t="shared" si="412"/>
        <v>4000</v>
      </c>
      <c r="CK130" s="3">
        <f t="shared" si="413"/>
        <v>7000</v>
      </c>
      <c r="CL130" s="3">
        <f t="shared" si="414"/>
        <v>7000</v>
      </c>
      <c r="CM130" s="3">
        <f t="shared" si="415"/>
        <v>4000</v>
      </c>
      <c r="CN130" s="3" t="str">
        <f t="shared" si="492"/>
        <v>SI</v>
      </c>
      <c r="CO130" s="3">
        <f t="shared" si="470"/>
        <v>2</v>
      </c>
      <c r="CP130" s="3" t="str">
        <f t="shared" si="493"/>
        <v>AUNAP</v>
      </c>
      <c r="CQ130" s="3" t="str">
        <f t="shared" si="494"/>
        <v>Participo en varios procesos solo 1 fue productivo</v>
      </c>
      <c r="CR130" s="3" t="str">
        <f t="shared" si="495"/>
        <v>Botes</v>
      </c>
      <c r="CS130" s="3" t="str">
        <f t="shared" si="471"/>
        <v>GPS</v>
      </c>
      <c r="CT130" s="3" t="str">
        <f t="shared" si="472"/>
        <v>Chalecos</v>
      </c>
      <c r="CU130" s="3" t="str">
        <f t="shared" si="354"/>
        <v>Anzuelos</v>
      </c>
      <c r="CV130" s="3" t="str">
        <f t="shared" si="355"/>
        <v>Tables</v>
      </c>
      <c r="CW130" s="3">
        <f t="shared" si="496"/>
        <v>2</v>
      </c>
      <c r="CX130" s="3">
        <f t="shared" si="473"/>
        <v>1</v>
      </c>
      <c r="CY130" s="3">
        <f t="shared" si="474"/>
        <v>5</v>
      </c>
      <c r="CZ130" s="3">
        <f t="shared" ref="CZ130:CZ161" si="522">+CZ129</f>
        <v>10</v>
      </c>
      <c r="DA130" s="3">
        <f t="shared" ref="DA130:DA161" si="523">+DA129</f>
        <v>9</v>
      </c>
      <c r="DB130" s="3" t="str">
        <f t="shared" si="386"/>
        <v>SI</v>
      </c>
      <c r="DC130" s="3" t="str">
        <f t="shared" si="387"/>
        <v>SI</v>
      </c>
      <c r="DD130" s="3" t="str">
        <f t="shared" si="388"/>
        <v>SI</v>
      </c>
      <c r="DE130" s="3" t="str">
        <f t="shared" ref="DE130:DE161" si="524">+DE129</f>
        <v>SI</v>
      </c>
      <c r="DF130" s="3" t="str">
        <f t="shared" ref="DF130:DF161" si="525">+DF129</f>
        <v>SI</v>
      </c>
      <c r="DG130" s="3" t="str">
        <f t="shared" si="497"/>
        <v>Buen estado</v>
      </c>
      <c r="DH130" s="3" t="str">
        <f t="shared" si="475"/>
        <v>Nuevas</v>
      </c>
      <c r="DI130" s="3" t="str">
        <f t="shared" si="476"/>
        <v>Nuevas</v>
      </c>
      <c r="DJ130" s="3" t="str">
        <f t="shared" ref="DJ130:DJ161" si="526">+DJ129</f>
        <v>Nuevas</v>
      </c>
      <c r="DK130" s="3" t="str">
        <f t="shared" ref="DK130:DK161" si="527">+DK129</f>
        <v>Nuevas</v>
      </c>
      <c r="DL130" s="3" t="s">
        <v>99</v>
      </c>
      <c r="DM130" s="16" t="s">
        <v>1456</v>
      </c>
      <c r="DN130" s="3" t="s">
        <v>87</v>
      </c>
      <c r="DO130" s="3" t="s">
        <v>259</v>
      </c>
      <c r="DP130" s="3" t="str">
        <f>+DP129</f>
        <v>El Palomo</v>
      </c>
      <c r="DQ130" s="3" t="s">
        <v>158</v>
      </c>
      <c r="DR130" s="3">
        <f>+DR129</f>
        <v>15</v>
      </c>
      <c r="DS130" s="77" t="s">
        <v>180</v>
      </c>
      <c r="DT130" s="3" t="s">
        <v>88</v>
      </c>
      <c r="DU130" s="3">
        <f t="shared" si="419"/>
        <v>285</v>
      </c>
      <c r="DV130" s="3" t="s">
        <v>216</v>
      </c>
      <c r="DW130" s="3" t="str">
        <f t="shared" ref="DW130:DW140" si="528">+DW129</f>
        <v>Palangre</v>
      </c>
      <c r="DX130" s="3" t="str">
        <f t="shared" si="512"/>
        <v>Buceo</v>
      </c>
      <c r="DY130" s="3">
        <v>10000</v>
      </c>
      <c r="DZ130" s="3">
        <f t="shared" si="421"/>
        <v>0</v>
      </c>
      <c r="EA130" s="3">
        <f t="shared" si="426"/>
        <v>30000</v>
      </c>
      <c r="EB130" s="3">
        <v>6000</v>
      </c>
      <c r="EC130" s="3">
        <v>3000</v>
      </c>
      <c r="ED130" s="3">
        <v>2000</v>
      </c>
      <c r="EE130" s="3" t="str">
        <f t="shared" si="433"/>
        <v>6000/ Transporte</v>
      </c>
      <c r="EF130" s="3">
        <v>21000</v>
      </c>
      <c r="EG130" s="3" t="str">
        <f t="shared" si="521"/>
        <v>Anchoveta</v>
      </c>
      <c r="EH130" s="3" t="str">
        <f t="shared" si="521"/>
        <v>Mojarra</v>
      </c>
      <c r="EI130" s="3" t="str">
        <f t="shared" si="521"/>
        <v>Lisa</v>
      </c>
      <c r="EJ130" s="3" t="str">
        <f t="shared" si="521"/>
        <v>Jurel</v>
      </c>
      <c r="EK130" s="3" t="str">
        <f t="shared" si="521"/>
        <v>Mano</v>
      </c>
      <c r="EL130" s="3" t="str">
        <f t="shared" si="521"/>
        <v>Mano</v>
      </c>
      <c r="EM130" s="3" t="str">
        <f t="shared" si="521"/>
        <v>Mano</v>
      </c>
      <c r="EN130" s="3" t="str">
        <f t="shared" si="521"/>
        <v>Libra</v>
      </c>
      <c r="EO130" s="3">
        <f t="shared" si="521"/>
        <v>5000</v>
      </c>
      <c r="EP130" s="3">
        <f t="shared" si="521"/>
        <v>7000</v>
      </c>
      <c r="EQ130" s="3">
        <f t="shared" si="521"/>
        <v>1000</v>
      </c>
      <c r="ER130" s="3">
        <f t="shared" si="521"/>
        <v>3000</v>
      </c>
      <c r="ES130" s="3" t="str">
        <f t="shared" si="451"/>
        <v>Ojo Gordo</v>
      </c>
      <c r="ET130" s="3" t="str">
        <f t="shared" si="452"/>
        <v>Cojinoa</v>
      </c>
      <c r="EU130" s="3" t="str">
        <f t="shared" si="442"/>
        <v>Jurel</v>
      </c>
      <c r="EV130" s="3" t="str">
        <f t="shared" si="443"/>
        <v>Pez Vela</v>
      </c>
      <c r="EW130" s="3" t="str">
        <f t="shared" si="444"/>
        <v>kg</v>
      </c>
      <c r="EX130" s="3" t="str">
        <f t="shared" si="445"/>
        <v>kg</v>
      </c>
      <c r="EY130" s="3" t="str">
        <f t="shared" si="446"/>
        <v>kg</v>
      </c>
      <c r="EZ130" s="3" t="str">
        <f t="shared" si="447"/>
        <v>kg</v>
      </c>
      <c r="FA130" s="3">
        <f t="shared" si="453"/>
        <v>7000</v>
      </c>
      <c r="FB130" s="3">
        <f t="shared" si="454"/>
        <v>5000</v>
      </c>
      <c r="FC130" s="3">
        <f t="shared" si="448"/>
        <v>6000</v>
      </c>
      <c r="FD130" s="3">
        <f t="shared" si="449"/>
        <v>6000</v>
      </c>
      <c r="FE130" s="3" t="s">
        <v>225</v>
      </c>
      <c r="FF130" s="3" t="str">
        <f>+FF129</f>
        <v>Barrio</v>
      </c>
      <c r="FG130" s="77" t="str">
        <f t="shared" si="438"/>
        <v>NO</v>
      </c>
      <c r="FH130" s="3">
        <f t="shared" si="429"/>
        <v>0</v>
      </c>
      <c r="FI130" s="3">
        <f t="shared" si="430"/>
        <v>0</v>
      </c>
      <c r="FJ130" s="3" t="str">
        <f t="shared" si="516"/>
        <v>Sisben</v>
      </c>
    </row>
    <row r="131" spans="1:166" x14ac:dyDescent="0.25">
      <c r="A131" s="29">
        <v>125</v>
      </c>
      <c r="B131" s="3" t="s">
        <v>914</v>
      </c>
      <c r="C131" s="3" t="s">
        <v>447</v>
      </c>
      <c r="D131" s="3" t="s">
        <v>915</v>
      </c>
      <c r="E131" s="3" t="str">
        <f>+E130</f>
        <v>Fierro</v>
      </c>
      <c r="F131" s="33" t="s">
        <v>133</v>
      </c>
      <c r="G131" s="36">
        <v>27744</v>
      </c>
      <c r="H131" s="3" t="str">
        <f>+H130</f>
        <v>NO</v>
      </c>
      <c r="I131" s="3" t="str">
        <f t="shared" si="519"/>
        <v>Sisben</v>
      </c>
      <c r="J131" s="3" t="str">
        <f>+J130</f>
        <v>NO</v>
      </c>
      <c r="K131" s="3" t="s">
        <v>1531</v>
      </c>
      <c r="L131" s="37">
        <v>85473261</v>
      </c>
      <c r="M131" s="77" t="s">
        <v>143</v>
      </c>
      <c r="N131" s="3">
        <f t="shared" si="517"/>
        <v>4202181</v>
      </c>
      <c r="O131" s="3">
        <v>3186521182</v>
      </c>
      <c r="P131" s="3" t="str">
        <f t="shared" si="518"/>
        <v>dirier69@hotmail.com</v>
      </c>
      <c r="Q131" s="3" t="s">
        <v>916</v>
      </c>
      <c r="R131" s="77" t="s">
        <v>7</v>
      </c>
      <c r="S131" s="3" t="str">
        <f t="shared" ref="S131:S147" si="529">+S130</f>
        <v>Vive en un Velero</v>
      </c>
      <c r="T131" s="3" t="s">
        <v>717</v>
      </c>
      <c r="U131" s="3">
        <f t="shared" si="299"/>
        <v>0</v>
      </c>
      <c r="V131" s="3">
        <f t="shared" si="300"/>
        <v>0</v>
      </c>
      <c r="W131" s="3" t="str">
        <f>+W130</f>
        <v>Bahia de Santa Marta</v>
      </c>
      <c r="X131" s="3" t="s">
        <v>717</v>
      </c>
      <c r="Y131" s="3">
        <f t="shared" si="301"/>
        <v>0</v>
      </c>
      <c r="Z131" s="3">
        <f t="shared" si="302"/>
        <v>0</v>
      </c>
      <c r="AA131" s="95">
        <f t="shared" si="520"/>
        <v>9600000</v>
      </c>
      <c r="AB131" s="3">
        <v>1</v>
      </c>
      <c r="AC131" s="95">
        <v>7200000</v>
      </c>
      <c r="AD131" s="3" t="str">
        <f>+AD130</f>
        <v>NO</v>
      </c>
      <c r="AE131" s="77" t="str">
        <f t="shared" si="504"/>
        <v>Banco</v>
      </c>
      <c r="AF131" s="3" t="str">
        <f t="shared" si="505"/>
        <v>Agrario</v>
      </c>
      <c r="AG131" s="3" t="s">
        <v>88</v>
      </c>
      <c r="AH131" s="3" t="str">
        <f t="shared" si="478"/>
        <v>Asociado</v>
      </c>
      <c r="AI131" s="3">
        <v>6</v>
      </c>
      <c r="AJ131" s="3" t="str">
        <f t="shared" si="506"/>
        <v>Independiente</v>
      </c>
      <c r="AK131" s="3">
        <f t="shared" si="507"/>
        <v>1</v>
      </c>
      <c r="AL131" s="3" t="s">
        <v>842</v>
      </c>
      <c r="AM131" s="3" t="str">
        <f t="shared" si="501"/>
        <v>COOIPESCA</v>
      </c>
      <c r="AN131" s="3">
        <f t="shared" si="463"/>
        <v>40828</v>
      </c>
      <c r="AO131" s="3" t="str">
        <f t="shared" si="464"/>
        <v>900937970-6</v>
      </c>
      <c r="AP131" s="3" t="str">
        <f t="shared" si="511"/>
        <v>SI</v>
      </c>
      <c r="AQ131" s="3">
        <f t="shared" si="508"/>
        <v>38</v>
      </c>
      <c r="AR131" s="3">
        <f t="shared" si="509"/>
        <v>38</v>
      </c>
      <c r="AS131" s="3" t="str">
        <f t="shared" si="510"/>
        <v>Jorge Gonzalez</v>
      </c>
      <c r="AT131" s="3">
        <f t="shared" si="465"/>
        <v>12541337</v>
      </c>
      <c r="AU131" s="3" t="str">
        <f t="shared" si="480"/>
        <v>SI</v>
      </c>
      <c r="AV131" s="3">
        <f t="shared" si="466"/>
        <v>1</v>
      </c>
      <c r="AW131" s="3">
        <f t="shared" si="481"/>
        <v>2</v>
      </c>
      <c r="AX131" s="3">
        <f t="shared" si="482"/>
        <v>16</v>
      </c>
      <c r="AY131" s="3">
        <f t="shared" si="351"/>
        <v>0</v>
      </c>
      <c r="AZ131" s="3" t="str">
        <f t="shared" si="483"/>
        <v>Motor F. de Borda</v>
      </c>
      <c r="BA131" s="3" t="str">
        <f t="shared" si="460"/>
        <v>Motor F. de Borda</v>
      </c>
      <c r="BB131" s="3">
        <f t="shared" si="484"/>
        <v>15</v>
      </c>
      <c r="BC131" s="3">
        <f t="shared" si="461"/>
        <v>0</v>
      </c>
      <c r="BD131" s="3" t="str">
        <f t="shared" si="467"/>
        <v>NO</v>
      </c>
      <c r="BE131" s="3" t="str">
        <f t="shared" si="485"/>
        <v>Canoa</v>
      </c>
      <c r="BF131" s="3" t="str">
        <f t="shared" si="486"/>
        <v>Lancha</v>
      </c>
      <c r="BG131" s="3" t="str">
        <f t="shared" si="468"/>
        <v>Botes</v>
      </c>
      <c r="BH131" s="3">
        <f t="shared" si="487"/>
        <v>2</v>
      </c>
      <c r="BI131" s="3">
        <f t="shared" si="488"/>
        <v>16</v>
      </c>
      <c r="BJ131" s="3">
        <f t="shared" si="469"/>
        <v>30</v>
      </c>
      <c r="BK131" s="3" t="str">
        <f t="shared" si="489"/>
        <v>Linea de Mano</v>
      </c>
      <c r="BL131" s="3" t="str">
        <f t="shared" si="490"/>
        <v>Palangre</v>
      </c>
      <c r="BM131" s="3" t="str">
        <f t="shared" si="491"/>
        <v>Nasa</v>
      </c>
      <c r="BN131" s="3" t="str">
        <f t="shared" ref="BN131:BN165" si="530">+BN130</f>
        <v>Nasa</v>
      </c>
      <c r="BO131" s="3">
        <f t="shared" si="502"/>
        <v>0</v>
      </c>
      <c r="BP131" s="3" t="str">
        <f t="shared" si="392"/>
        <v>Cojinoa</v>
      </c>
      <c r="BQ131" s="3" t="str">
        <f t="shared" si="393"/>
        <v>Pargo</v>
      </c>
      <c r="BR131" s="3" t="str">
        <f t="shared" si="394"/>
        <v>Sierra</v>
      </c>
      <c r="BS131" s="3" t="str">
        <f t="shared" si="395"/>
        <v>Picua</v>
      </c>
      <c r="BT131" s="3" t="str">
        <f t="shared" si="396"/>
        <v>Libra</v>
      </c>
      <c r="BU131" s="3" t="str">
        <f t="shared" si="397"/>
        <v>Libra</v>
      </c>
      <c r="BV131" s="3" t="str">
        <f t="shared" si="398"/>
        <v>Libra</v>
      </c>
      <c r="BW131" s="3" t="str">
        <f t="shared" si="399"/>
        <v>Libra</v>
      </c>
      <c r="BX131" s="3">
        <f t="shared" si="400"/>
        <v>4000</v>
      </c>
      <c r="BY131" s="3">
        <f t="shared" si="401"/>
        <v>7000</v>
      </c>
      <c r="BZ131" s="3">
        <f t="shared" si="402"/>
        <v>7000</v>
      </c>
      <c r="CA131" s="3">
        <f t="shared" si="403"/>
        <v>4000</v>
      </c>
      <c r="CB131" s="3" t="str">
        <f t="shared" si="404"/>
        <v>Cojinoa</v>
      </c>
      <c r="CC131" s="3" t="str">
        <f t="shared" si="405"/>
        <v>Pardo</v>
      </c>
      <c r="CD131" s="3" t="str">
        <f t="shared" si="406"/>
        <v>Sierra</v>
      </c>
      <c r="CE131" s="3" t="str">
        <f t="shared" si="407"/>
        <v>Picua</v>
      </c>
      <c r="CF131" s="3" t="str">
        <f t="shared" si="408"/>
        <v>Libra</v>
      </c>
      <c r="CG131" s="3" t="str">
        <f t="shared" si="409"/>
        <v>Libra</v>
      </c>
      <c r="CH131" s="3" t="str">
        <f t="shared" si="410"/>
        <v>Libra</v>
      </c>
      <c r="CI131" s="3" t="str">
        <f t="shared" si="411"/>
        <v>Libra</v>
      </c>
      <c r="CJ131" s="3">
        <f t="shared" si="412"/>
        <v>4000</v>
      </c>
      <c r="CK131" s="3">
        <f t="shared" si="413"/>
        <v>7000</v>
      </c>
      <c r="CL131" s="3">
        <f t="shared" si="414"/>
        <v>7000</v>
      </c>
      <c r="CM131" s="3">
        <f t="shared" si="415"/>
        <v>4000</v>
      </c>
      <c r="CN131" s="3" t="str">
        <f t="shared" si="492"/>
        <v>SI</v>
      </c>
      <c r="CO131" s="3">
        <f t="shared" si="470"/>
        <v>2</v>
      </c>
      <c r="CP131" s="3" t="str">
        <f t="shared" si="493"/>
        <v>AUNAP</v>
      </c>
      <c r="CQ131" s="3" t="str">
        <f t="shared" si="494"/>
        <v>Participo en varios procesos solo 1 fue productivo</v>
      </c>
      <c r="CR131" s="3" t="str">
        <f t="shared" si="495"/>
        <v>Botes</v>
      </c>
      <c r="CS131" s="3" t="str">
        <f t="shared" si="471"/>
        <v>GPS</v>
      </c>
      <c r="CT131" s="3" t="str">
        <f t="shared" si="472"/>
        <v>Chalecos</v>
      </c>
      <c r="CU131" s="3" t="str">
        <f t="shared" si="354"/>
        <v>Anzuelos</v>
      </c>
      <c r="CV131" s="3" t="str">
        <f t="shared" si="355"/>
        <v>Tables</v>
      </c>
      <c r="CW131" s="3">
        <f t="shared" si="496"/>
        <v>2</v>
      </c>
      <c r="CX131" s="3">
        <f t="shared" si="473"/>
        <v>1</v>
      </c>
      <c r="CY131" s="3">
        <f t="shared" si="474"/>
        <v>5</v>
      </c>
      <c r="CZ131" s="3">
        <f t="shared" si="522"/>
        <v>10</v>
      </c>
      <c r="DA131" s="3">
        <f t="shared" si="523"/>
        <v>9</v>
      </c>
      <c r="DB131" s="3" t="str">
        <f t="shared" ref="DB131:DB153" si="531">+DB130</f>
        <v>SI</v>
      </c>
      <c r="DC131" s="3" t="str">
        <f t="shared" ref="DC131:DC153" si="532">+DC130</f>
        <v>SI</v>
      </c>
      <c r="DD131" s="3" t="str">
        <f t="shared" ref="DD131:DD153" si="533">+DD130</f>
        <v>SI</v>
      </c>
      <c r="DE131" s="3" t="str">
        <f t="shared" si="524"/>
        <v>SI</v>
      </c>
      <c r="DF131" s="3" t="str">
        <f t="shared" si="525"/>
        <v>SI</v>
      </c>
      <c r="DG131" s="3" t="str">
        <f t="shared" si="497"/>
        <v>Buen estado</v>
      </c>
      <c r="DH131" s="3" t="str">
        <f t="shared" si="475"/>
        <v>Nuevas</v>
      </c>
      <c r="DI131" s="3" t="str">
        <f t="shared" si="476"/>
        <v>Nuevas</v>
      </c>
      <c r="DJ131" s="3" t="str">
        <f t="shared" si="526"/>
        <v>Nuevas</v>
      </c>
      <c r="DK131" s="3" t="str">
        <f t="shared" si="527"/>
        <v>Nuevas</v>
      </c>
      <c r="DL131" s="3" t="s">
        <v>99</v>
      </c>
      <c r="DM131" s="16" t="s">
        <v>1456</v>
      </c>
      <c r="DN131" s="3" t="s">
        <v>87</v>
      </c>
      <c r="DO131" s="3" t="s">
        <v>259</v>
      </c>
      <c r="DP131" s="3" t="s">
        <v>917</v>
      </c>
      <c r="DQ131" s="3" t="s">
        <v>158</v>
      </c>
      <c r="DR131" s="3">
        <f>+DR130</f>
        <v>15</v>
      </c>
      <c r="DS131" s="77" t="s">
        <v>148</v>
      </c>
      <c r="DT131" s="3" t="s">
        <v>88</v>
      </c>
      <c r="DU131" s="3">
        <f t="shared" si="419"/>
        <v>285</v>
      </c>
      <c r="DV131" s="3" t="s">
        <v>216</v>
      </c>
      <c r="DW131" s="3" t="str">
        <f t="shared" si="528"/>
        <v>Palangre</v>
      </c>
      <c r="DX131" s="3" t="str">
        <f t="shared" si="512"/>
        <v>Buceo</v>
      </c>
      <c r="DY131" s="3">
        <f>+DY130</f>
        <v>10000</v>
      </c>
      <c r="DZ131" s="3">
        <f t="shared" si="421"/>
        <v>0</v>
      </c>
      <c r="EA131" s="3">
        <f t="shared" si="426"/>
        <v>30000</v>
      </c>
      <c r="EB131" s="3">
        <v>5000</v>
      </c>
      <c r="EC131" s="3">
        <f>+EC130</f>
        <v>3000</v>
      </c>
      <c r="ED131" s="3">
        <v>2000</v>
      </c>
      <c r="EE131" s="3" t="str">
        <f t="shared" si="433"/>
        <v>6000/ Transporte</v>
      </c>
      <c r="EF131" s="3">
        <v>7000</v>
      </c>
      <c r="EG131" s="3" t="str">
        <f t="shared" si="521"/>
        <v>Anchoveta</v>
      </c>
      <c r="EH131" s="3" t="str">
        <f t="shared" si="521"/>
        <v>Mojarra</v>
      </c>
      <c r="EI131" s="3" t="str">
        <f t="shared" si="521"/>
        <v>Lisa</v>
      </c>
      <c r="EJ131" s="3" t="str">
        <f t="shared" si="521"/>
        <v>Jurel</v>
      </c>
      <c r="EK131" s="3" t="str">
        <f t="shared" si="521"/>
        <v>Mano</v>
      </c>
      <c r="EL131" s="3" t="str">
        <f t="shared" si="521"/>
        <v>Mano</v>
      </c>
      <c r="EM131" s="3" t="str">
        <f t="shared" si="521"/>
        <v>Mano</v>
      </c>
      <c r="EN131" s="3" t="str">
        <f t="shared" si="521"/>
        <v>Libra</v>
      </c>
      <c r="EO131" s="3">
        <f t="shared" si="521"/>
        <v>5000</v>
      </c>
      <c r="EP131" s="3">
        <f t="shared" si="521"/>
        <v>7000</v>
      </c>
      <c r="EQ131" s="3">
        <f t="shared" si="521"/>
        <v>1000</v>
      </c>
      <c r="ER131" s="3">
        <f t="shared" si="521"/>
        <v>3000</v>
      </c>
      <c r="ES131" s="3" t="str">
        <f t="shared" si="451"/>
        <v>Ojo Gordo</v>
      </c>
      <c r="ET131" s="3" t="str">
        <f t="shared" si="452"/>
        <v>Cojinoa</v>
      </c>
      <c r="EU131" s="3" t="str">
        <f t="shared" si="442"/>
        <v>Jurel</v>
      </c>
      <c r="EV131" s="3" t="str">
        <f t="shared" si="443"/>
        <v>Pez Vela</v>
      </c>
      <c r="EW131" s="3" t="str">
        <f t="shared" si="444"/>
        <v>kg</v>
      </c>
      <c r="EX131" s="3" t="str">
        <f t="shared" si="445"/>
        <v>kg</v>
      </c>
      <c r="EY131" s="3" t="str">
        <f t="shared" si="446"/>
        <v>kg</v>
      </c>
      <c r="EZ131" s="3" t="str">
        <f t="shared" si="447"/>
        <v>kg</v>
      </c>
      <c r="FA131" s="3">
        <f t="shared" si="453"/>
        <v>7000</v>
      </c>
      <c r="FB131" s="3">
        <f t="shared" si="454"/>
        <v>5000</v>
      </c>
      <c r="FC131" s="3">
        <f t="shared" si="448"/>
        <v>6000</v>
      </c>
      <c r="FD131" s="3">
        <f t="shared" si="449"/>
        <v>6000</v>
      </c>
      <c r="FE131" s="3" t="s">
        <v>225</v>
      </c>
      <c r="FF131" s="3" t="s">
        <v>253</v>
      </c>
      <c r="FG131" s="77" t="str">
        <f t="shared" si="438"/>
        <v>NO</v>
      </c>
      <c r="FH131" s="3">
        <f t="shared" si="429"/>
        <v>0</v>
      </c>
      <c r="FI131" s="3">
        <f t="shared" si="430"/>
        <v>0</v>
      </c>
      <c r="FJ131" s="3" t="str">
        <f t="shared" si="516"/>
        <v>Sisben</v>
      </c>
    </row>
    <row r="132" spans="1:166" x14ac:dyDescent="0.25">
      <c r="A132" s="29">
        <v>126</v>
      </c>
      <c r="B132" s="3" t="s">
        <v>918</v>
      </c>
      <c r="C132" s="3" t="s">
        <v>540</v>
      </c>
      <c r="D132" s="3" t="s">
        <v>806</v>
      </c>
      <c r="E132" s="3" t="s">
        <v>919</v>
      </c>
      <c r="F132" s="33" t="s">
        <v>133</v>
      </c>
      <c r="G132" s="36">
        <v>32860</v>
      </c>
      <c r="H132" s="3" t="str">
        <f>+H131</f>
        <v>NO</v>
      </c>
      <c r="I132" s="3" t="str">
        <f t="shared" si="519"/>
        <v>Sisben</v>
      </c>
      <c r="J132" s="3" t="str">
        <f>+J131</f>
        <v>NO</v>
      </c>
      <c r="K132" s="3" t="s">
        <v>1531</v>
      </c>
      <c r="L132" s="37">
        <v>1082912343</v>
      </c>
      <c r="M132" s="77" t="s">
        <v>143</v>
      </c>
      <c r="N132" s="3">
        <f t="shared" si="517"/>
        <v>4202181</v>
      </c>
      <c r="O132" s="3">
        <v>3122018924</v>
      </c>
      <c r="P132" s="3" t="str">
        <f t="shared" si="518"/>
        <v>dirier69@hotmail.com</v>
      </c>
      <c r="Q132" s="3" t="s">
        <v>920</v>
      </c>
      <c r="R132" s="77" t="s">
        <v>7</v>
      </c>
      <c r="S132" s="3" t="str">
        <f t="shared" si="529"/>
        <v>Vive en un Velero</v>
      </c>
      <c r="T132" s="3" t="s">
        <v>717</v>
      </c>
      <c r="U132" s="3">
        <f t="shared" si="299"/>
        <v>0</v>
      </c>
      <c r="V132" s="3">
        <f t="shared" si="300"/>
        <v>0</v>
      </c>
      <c r="W132" s="3" t="s">
        <v>1710</v>
      </c>
      <c r="X132" s="3" t="s">
        <v>717</v>
      </c>
      <c r="Y132" s="3">
        <f t="shared" si="301"/>
        <v>0</v>
      </c>
      <c r="Z132" s="3">
        <f t="shared" si="302"/>
        <v>0</v>
      </c>
      <c r="AA132" s="95">
        <f t="shared" si="520"/>
        <v>9600000</v>
      </c>
      <c r="AB132" s="3">
        <f>+AB131</f>
        <v>1</v>
      </c>
      <c r="AC132" s="95">
        <v>9600000</v>
      </c>
      <c r="AD132" s="3" t="s">
        <v>88</v>
      </c>
      <c r="AE132" s="77" t="str">
        <f t="shared" si="504"/>
        <v>Banco</v>
      </c>
      <c r="AF132" s="3" t="str">
        <f t="shared" si="505"/>
        <v>Agrario</v>
      </c>
      <c r="AG132" s="3" t="s">
        <v>88</v>
      </c>
      <c r="AH132" s="3" t="str">
        <f t="shared" si="478"/>
        <v>Asociado</v>
      </c>
      <c r="AI132" s="3">
        <v>6</v>
      </c>
      <c r="AJ132" s="3" t="str">
        <f t="shared" si="506"/>
        <v>Independiente</v>
      </c>
      <c r="AK132" s="3">
        <f t="shared" si="507"/>
        <v>1</v>
      </c>
      <c r="AL132" s="3" t="s">
        <v>842</v>
      </c>
      <c r="AM132" s="3" t="str">
        <f t="shared" si="501"/>
        <v>COOIPESCA</v>
      </c>
      <c r="AN132" s="3">
        <f t="shared" si="463"/>
        <v>40828</v>
      </c>
      <c r="AO132" s="3" t="str">
        <f t="shared" si="464"/>
        <v>900937970-6</v>
      </c>
      <c r="AP132" s="3" t="str">
        <f t="shared" si="511"/>
        <v>SI</v>
      </c>
      <c r="AQ132" s="3">
        <f t="shared" si="508"/>
        <v>38</v>
      </c>
      <c r="AR132" s="3">
        <f t="shared" si="509"/>
        <v>38</v>
      </c>
      <c r="AS132" s="3" t="str">
        <f t="shared" si="510"/>
        <v>Jorge Gonzalez</v>
      </c>
      <c r="AT132" s="3">
        <f t="shared" si="465"/>
        <v>12541337</v>
      </c>
      <c r="AU132" s="3" t="str">
        <f t="shared" si="480"/>
        <v>SI</v>
      </c>
      <c r="AV132" s="3">
        <f t="shared" si="466"/>
        <v>1</v>
      </c>
      <c r="AW132" s="3">
        <f t="shared" si="481"/>
        <v>2</v>
      </c>
      <c r="AX132" s="3">
        <f t="shared" si="482"/>
        <v>16</v>
      </c>
      <c r="AY132" s="3">
        <f t="shared" si="351"/>
        <v>0</v>
      </c>
      <c r="AZ132" s="3" t="str">
        <f t="shared" si="483"/>
        <v>Motor F. de Borda</v>
      </c>
      <c r="BA132" s="3" t="str">
        <f t="shared" si="460"/>
        <v>Motor F. de Borda</v>
      </c>
      <c r="BB132" s="3">
        <f t="shared" si="484"/>
        <v>15</v>
      </c>
      <c r="BC132" s="3">
        <f t="shared" si="461"/>
        <v>0</v>
      </c>
      <c r="BD132" s="3" t="str">
        <f t="shared" si="467"/>
        <v>NO</v>
      </c>
      <c r="BE132" s="3" t="str">
        <f t="shared" si="485"/>
        <v>Canoa</v>
      </c>
      <c r="BF132" s="3" t="str">
        <f t="shared" si="486"/>
        <v>Lancha</v>
      </c>
      <c r="BG132" s="3" t="str">
        <f t="shared" si="468"/>
        <v>Botes</v>
      </c>
      <c r="BH132" s="3">
        <f t="shared" si="487"/>
        <v>2</v>
      </c>
      <c r="BI132" s="3">
        <f t="shared" si="488"/>
        <v>16</v>
      </c>
      <c r="BJ132" s="3">
        <f t="shared" si="469"/>
        <v>30</v>
      </c>
      <c r="BK132" s="3" t="str">
        <f t="shared" si="489"/>
        <v>Linea de Mano</v>
      </c>
      <c r="BL132" s="3" t="str">
        <f t="shared" si="490"/>
        <v>Palangre</v>
      </c>
      <c r="BM132" s="3" t="str">
        <f t="shared" si="491"/>
        <v>Nasa</v>
      </c>
      <c r="BN132" s="3" t="str">
        <f t="shared" si="530"/>
        <v>Nasa</v>
      </c>
      <c r="BO132" s="3">
        <f t="shared" si="502"/>
        <v>0</v>
      </c>
      <c r="BP132" s="3" t="str">
        <f t="shared" ref="BP132:BP153" si="534">+BP131</f>
        <v>Cojinoa</v>
      </c>
      <c r="BQ132" s="3" t="str">
        <f t="shared" ref="BQ132:BQ153" si="535">+BQ131</f>
        <v>Pargo</v>
      </c>
      <c r="BR132" s="3" t="str">
        <f t="shared" ref="BR132:BR153" si="536">+BR131</f>
        <v>Sierra</v>
      </c>
      <c r="BS132" s="3" t="str">
        <f t="shared" ref="BS132:BS153" si="537">+BS131</f>
        <v>Picua</v>
      </c>
      <c r="BT132" s="3" t="str">
        <f t="shared" ref="BT132:BT153" si="538">+BT131</f>
        <v>Libra</v>
      </c>
      <c r="BU132" s="3" t="str">
        <f t="shared" ref="BU132:BU153" si="539">+BU131</f>
        <v>Libra</v>
      </c>
      <c r="BV132" s="3" t="str">
        <f t="shared" ref="BV132:BV153" si="540">+BV131</f>
        <v>Libra</v>
      </c>
      <c r="BW132" s="3" t="str">
        <f t="shared" ref="BW132:BW153" si="541">+BW131</f>
        <v>Libra</v>
      </c>
      <c r="BX132" s="3">
        <f t="shared" ref="BX132:BX153" si="542">+BX131</f>
        <v>4000</v>
      </c>
      <c r="BY132" s="3">
        <f t="shared" ref="BY132:BY153" si="543">+BY131</f>
        <v>7000</v>
      </c>
      <c r="BZ132" s="3">
        <f t="shared" ref="BZ132:BZ153" si="544">+BZ131</f>
        <v>7000</v>
      </c>
      <c r="CA132" s="3">
        <f t="shared" ref="CA132:CA153" si="545">+CA131</f>
        <v>4000</v>
      </c>
      <c r="CB132" s="3" t="str">
        <f t="shared" ref="CB132:CB153" si="546">+CB131</f>
        <v>Cojinoa</v>
      </c>
      <c r="CC132" s="3" t="str">
        <f t="shared" ref="CC132:CC153" si="547">+CC131</f>
        <v>Pardo</v>
      </c>
      <c r="CD132" s="3" t="str">
        <f t="shared" ref="CD132:CD153" si="548">+CD131</f>
        <v>Sierra</v>
      </c>
      <c r="CE132" s="3" t="str">
        <f t="shared" ref="CE132:CE153" si="549">+CE131</f>
        <v>Picua</v>
      </c>
      <c r="CF132" s="3" t="str">
        <f t="shared" ref="CF132:CF153" si="550">+CF131</f>
        <v>Libra</v>
      </c>
      <c r="CG132" s="3" t="str">
        <f t="shared" ref="CG132:CG153" si="551">+CG131</f>
        <v>Libra</v>
      </c>
      <c r="CH132" s="3" t="str">
        <f t="shared" ref="CH132:CH153" si="552">+CH131</f>
        <v>Libra</v>
      </c>
      <c r="CI132" s="3" t="str">
        <f t="shared" ref="CI132:CI153" si="553">+CI131</f>
        <v>Libra</v>
      </c>
      <c r="CJ132" s="3">
        <f t="shared" ref="CJ132:CJ153" si="554">+CJ131</f>
        <v>4000</v>
      </c>
      <c r="CK132" s="3">
        <f t="shared" ref="CK132:CK153" si="555">+CK131</f>
        <v>7000</v>
      </c>
      <c r="CL132" s="3">
        <f t="shared" ref="CL132:CL153" si="556">+CL131</f>
        <v>7000</v>
      </c>
      <c r="CM132" s="3">
        <f t="shared" ref="CM132:CM153" si="557">+CM131</f>
        <v>4000</v>
      </c>
      <c r="CN132" s="3" t="str">
        <f t="shared" si="492"/>
        <v>SI</v>
      </c>
      <c r="CO132" s="3">
        <f t="shared" si="470"/>
        <v>2</v>
      </c>
      <c r="CP132" s="3" t="str">
        <f t="shared" si="493"/>
        <v>AUNAP</v>
      </c>
      <c r="CQ132" s="3" t="str">
        <f t="shared" si="494"/>
        <v>Participo en varios procesos solo 1 fue productivo</v>
      </c>
      <c r="CR132" s="3" t="str">
        <f t="shared" si="495"/>
        <v>Botes</v>
      </c>
      <c r="CS132" s="3" t="str">
        <f t="shared" si="471"/>
        <v>GPS</v>
      </c>
      <c r="CT132" s="3" t="str">
        <f t="shared" si="472"/>
        <v>Chalecos</v>
      </c>
      <c r="CU132" s="3" t="str">
        <f t="shared" si="354"/>
        <v>Anzuelos</v>
      </c>
      <c r="CV132" s="3" t="str">
        <f t="shared" si="355"/>
        <v>Tables</v>
      </c>
      <c r="CW132" s="3">
        <f t="shared" si="496"/>
        <v>2</v>
      </c>
      <c r="CX132" s="3">
        <f t="shared" si="473"/>
        <v>1</v>
      </c>
      <c r="CY132" s="3">
        <f t="shared" si="474"/>
        <v>5</v>
      </c>
      <c r="CZ132" s="3">
        <f t="shared" si="522"/>
        <v>10</v>
      </c>
      <c r="DA132" s="3">
        <f t="shared" si="523"/>
        <v>9</v>
      </c>
      <c r="DB132" s="3" t="str">
        <f t="shared" si="531"/>
        <v>SI</v>
      </c>
      <c r="DC132" s="3" t="str">
        <f t="shared" si="532"/>
        <v>SI</v>
      </c>
      <c r="DD132" s="3" t="str">
        <f t="shared" si="533"/>
        <v>SI</v>
      </c>
      <c r="DE132" s="3" t="str">
        <f t="shared" si="524"/>
        <v>SI</v>
      </c>
      <c r="DF132" s="3" t="str">
        <f t="shared" si="525"/>
        <v>SI</v>
      </c>
      <c r="DG132" s="3" t="str">
        <f t="shared" si="497"/>
        <v>Buen estado</v>
      </c>
      <c r="DH132" s="3" t="str">
        <f t="shared" si="475"/>
        <v>Nuevas</v>
      </c>
      <c r="DI132" s="3" t="str">
        <f t="shared" si="476"/>
        <v>Nuevas</v>
      </c>
      <c r="DJ132" s="3" t="str">
        <f t="shared" si="526"/>
        <v>Nuevas</v>
      </c>
      <c r="DK132" s="3" t="str">
        <f t="shared" si="527"/>
        <v>Nuevas</v>
      </c>
      <c r="DL132" s="3" t="s">
        <v>99</v>
      </c>
      <c r="DM132" s="16" t="s">
        <v>1456</v>
      </c>
      <c r="DN132" s="3" t="s">
        <v>87</v>
      </c>
      <c r="DO132" s="3" t="s">
        <v>213</v>
      </c>
      <c r="DP132" s="3" t="s">
        <v>921</v>
      </c>
      <c r="DQ132" s="3" t="s">
        <v>160</v>
      </c>
      <c r="DR132" s="3">
        <v>15</v>
      </c>
      <c r="DS132" s="77" t="s">
        <v>180</v>
      </c>
      <c r="DT132" s="3" t="str">
        <f t="shared" ref="DT132:DT137" si="558">+DT131</f>
        <v>NO</v>
      </c>
      <c r="DU132" s="3">
        <f t="shared" si="419"/>
        <v>285</v>
      </c>
      <c r="DV132" s="3" t="s">
        <v>216</v>
      </c>
      <c r="DW132" s="3" t="str">
        <f t="shared" si="528"/>
        <v>Palangre</v>
      </c>
      <c r="DX132" s="3" t="str">
        <f t="shared" si="512"/>
        <v>Buceo</v>
      </c>
      <c r="DY132" s="3">
        <v>10000</v>
      </c>
      <c r="DZ132" s="3">
        <f t="shared" si="421"/>
        <v>0</v>
      </c>
      <c r="EA132" s="3">
        <f t="shared" si="426"/>
        <v>30000</v>
      </c>
      <c r="EB132" s="3">
        <v>7000</v>
      </c>
      <c r="EC132" s="3">
        <v>2000</v>
      </c>
      <c r="ED132" s="3">
        <v>5000</v>
      </c>
      <c r="EE132" s="3" t="str">
        <f t="shared" si="433"/>
        <v>6000/ Transporte</v>
      </c>
      <c r="EF132" s="3">
        <v>24000</v>
      </c>
      <c r="EG132" s="3" t="str">
        <f t="shared" si="521"/>
        <v>Anchoveta</v>
      </c>
      <c r="EH132" s="3" t="str">
        <f t="shared" si="521"/>
        <v>Mojarra</v>
      </c>
      <c r="EI132" s="3" t="str">
        <f t="shared" si="521"/>
        <v>Lisa</v>
      </c>
      <c r="EJ132" s="3" t="str">
        <f t="shared" si="521"/>
        <v>Jurel</v>
      </c>
      <c r="EK132" s="3" t="str">
        <f t="shared" si="521"/>
        <v>Mano</v>
      </c>
      <c r="EL132" s="3" t="str">
        <f t="shared" si="521"/>
        <v>Mano</v>
      </c>
      <c r="EM132" s="3" t="str">
        <f t="shared" si="521"/>
        <v>Mano</v>
      </c>
      <c r="EN132" s="3" t="str">
        <f t="shared" si="521"/>
        <v>Libra</v>
      </c>
      <c r="EO132" s="3">
        <f t="shared" si="521"/>
        <v>5000</v>
      </c>
      <c r="EP132" s="3">
        <f t="shared" si="521"/>
        <v>7000</v>
      </c>
      <c r="EQ132" s="3">
        <f t="shared" si="521"/>
        <v>1000</v>
      </c>
      <c r="ER132" s="3">
        <f t="shared" si="521"/>
        <v>3000</v>
      </c>
      <c r="ES132" s="3" t="str">
        <f t="shared" si="451"/>
        <v>Ojo Gordo</v>
      </c>
      <c r="ET132" s="3" t="str">
        <f t="shared" si="452"/>
        <v>Cojinoa</v>
      </c>
      <c r="EU132" s="3" t="str">
        <f t="shared" si="442"/>
        <v>Jurel</v>
      </c>
      <c r="EV132" s="3" t="str">
        <f t="shared" si="443"/>
        <v>Pez Vela</v>
      </c>
      <c r="EW132" s="3" t="str">
        <f t="shared" si="444"/>
        <v>kg</v>
      </c>
      <c r="EX132" s="3" t="str">
        <f t="shared" si="445"/>
        <v>kg</v>
      </c>
      <c r="EY132" s="3" t="str">
        <f t="shared" si="446"/>
        <v>kg</v>
      </c>
      <c r="EZ132" s="3" t="str">
        <f t="shared" si="447"/>
        <v>kg</v>
      </c>
      <c r="FA132" s="3">
        <f t="shared" si="453"/>
        <v>7000</v>
      </c>
      <c r="FB132" s="3">
        <f t="shared" si="454"/>
        <v>5000</v>
      </c>
      <c r="FC132" s="3">
        <f t="shared" si="448"/>
        <v>6000</v>
      </c>
      <c r="FD132" s="3">
        <f t="shared" si="449"/>
        <v>6000</v>
      </c>
      <c r="FE132" s="3" t="s">
        <v>225</v>
      </c>
      <c r="FF132" s="3" t="s">
        <v>253</v>
      </c>
      <c r="FG132" s="77" t="str">
        <f t="shared" si="438"/>
        <v>NO</v>
      </c>
      <c r="FH132" s="3">
        <f t="shared" si="429"/>
        <v>0</v>
      </c>
      <c r="FI132" s="3">
        <f t="shared" si="430"/>
        <v>0</v>
      </c>
      <c r="FJ132" s="3" t="str">
        <f t="shared" si="516"/>
        <v>Sisben</v>
      </c>
    </row>
    <row r="133" spans="1:166" x14ac:dyDescent="0.25">
      <c r="A133" s="29">
        <v>127</v>
      </c>
      <c r="B133" s="3" t="s">
        <v>922</v>
      </c>
      <c r="C133" s="3" t="s">
        <v>448</v>
      </c>
      <c r="D133" s="3" t="s">
        <v>923</v>
      </c>
      <c r="E133" s="3" t="s">
        <v>924</v>
      </c>
      <c r="F133" s="33" t="s">
        <v>133</v>
      </c>
      <c r="G133" s="36">
        <v>28368</v>
      </c>
      <c r="H133" s="3" t="str">
        <f>+H132</f>
        <v>NO</v>
      </c>
      <c r="I133" s="3" t="str">
        <f t="shared" si="519"/>
        <v>Sisben</v>
      </c>
      <c r="J133" s="3" t="str">
        <f>+J132</f>
        <v>NO</v>
      </c>
      <c r="K133" s="3" t="s">
        <v>1531</v>
      </c>
      <c r="L133" s="37">
        <v>3629725</v>
      </c>
      <c r="M133" s="77" t="s">
        <v>143</v>
      </c>
      <c r="N133" s="3">
        <f t="shared" si="517"/>
        <v>4202181</v>
      </c>
      <c r="O133" s="3">
        <v>3043587790</v>
      </c>
      <c r="P133" s="3" t="str">
        <f t="shared" si="518"/>
        <v>dirier69@hotmail.com</v>
      </c>
      <c r="Q133" s="3" t="s">
        <v>925</v>
      </c>
      <c r="R133" s="77" t="s">
        <v>149</v>
      </c>
      <c r="S133" s="3" t="str">
        <f t="shared" si="529"/>
        <v>Vive en un Velero</v>
      </c>
      <c r="T133" s="3" t="s">
        <v>717</v>
      </c>
      <c r="U133" s="3">
        <f t="shared" si="299"/>
        <v>0</v>
      </c>
      <c r="V133" s="3">
        <f t="shared" si="300"/>
        <v>0</v>
      </c>
      <c r="W133" s="3" t="s">
        <v>855</v>
      </c>
      <c r="X133" s="3" t="s">
        <v>717</v>
      </c>
      <c r="Y133" s="3">
        <f t="shared" si="301"/>
        <v>0</v>
      </c>
      <c r="Z133" s="3">
        <f t="shared" si="302"/>
        <v>0</v>
      </c>
      <c r="AA133" s="95">
        <f t="shared" si="520"/>
        <v>9600000</v>
      </c>
      <c r="AB133" s="3">
        <v>2</v>
      </c>
      <c r="AC133" s="95">
        <v>9600000</v>
      </c>
      <c r="AD133" s="3" t="s">
        <v>88</v>
      </c>
      <c r="AE133" s="77" t="str">
        <f t="shared" si="504"/>
        <v>Banco</v>
      </c>
      <c r="AF133" s="3" t="str">
        <f t="shared" si="505"/>
        <v>Agrario</v>
      </c>
      <c r="AG133" s="3" t="s">
        <v>88</v>
      </c>
      <c r="AH133" s="3" t="str">
        <f t="shared" si="478"/>
        <v>Asociado</v>
      </c>
      <c r="AI133" s="3">
        <v>6</v>
      </c>
      <c r="AJ133" s="3" t="str">
        <f t="shared" si="506"/>
        <v>Independiente</v>
      </c>
      <c r="AK133" s="3">
        <f t="shared" si="507"/>
        <v>1</v>
      </c>
      <c r="AL133" s="3" t="s">
        <v>842</v>
      </c>
      <c r="AM133" s="3" t="str">
        <f t="shared" si="501"/>
        <v>COOIPESCA</v>
      </c>
      <c r="AN133" s="3">
        <f t="shared" si="463"/>
        <v>40828</v>
      </c>
      <c r="AO133" s="3" t="str">
        <f t="shared" si="464"/>
        <v>900937970-6</v>
      </c>
      <c r="AP133" s="3" t="str">
        <f t="shared" si="511"/>
        <v>SI</v>
      </c>
      <c r="AQ133" s="3">
        <f t="shared" si="508"/>
        <v>38</v>
      </c>
      <c r="AR133" s="3">
        <f t="shared" si="509"/>
        <v>38</v>
      </c>
      <c r="AS133" s="3" t="str">
        <f t="shared" si="510"/>
        <v>Jorge Gonzalez</v>
      </c>
      <c r="AT133" s="3">
        <f t="shared" si="465"/>
        <v>12541337</v>
      </c>
      <c r="AU133" s="3" t="str">
        <f t="shared" si="480"/>
        <v>SI</v>
      </c>
      <c r="AV133" s="3">
        <f t="shared" si="466"/>
        <v>1</v>
      </c>
      <c r="AW133" s="3">
        <f t="shared" si="481"/>
        <v>2</v>
      </c>
      <c r="AX133" s="3">
        <f t="shared" si="482"/>
        <v>16</v>
      </c>
      <c r="AY133" s="3">
        <f t="shared" si="351"/>
        <v>0</v>
      </c>
      <c r="AZ133" s="3" t="str">
        <f t="shared" si="483"/>
        <v>Motor F. de Borda</v>
      </c>
      <c r="BA133" s="3" t="str">
        <f t="shared" si="460"/>
        <v>Motor F. de Borda</v>
      </c>
      <c r="BB133" s="3">
        <f t="shared" si="484"/>
        <v>15</v>
      </c>
      <c r="BC133" s="3">
        <f t="shared" si="461"/>
        <v>0</v>
      </c>
      <c r="BD133" s="3" t="str">
        <f t="shared" si="467"/>
        <v>NO</v>
      </c>
      <c r="BE133" s="3" t="str">
        <f t="shared" si="485"/>
        <v>Canoa</v>
      </c>
      <c r="BF133" s="3" t="str">
        <f t="shared" si="486"/>
        <v>Lancha</v>
      </c>
      <c r="BG133" s="3" t="str">
        <f t="shared" si="468"/>
        <v>Botes</v>
      </c>
      <c r="BH133" s="3">
        <f t="shared" si="487"/>
        <v>2</v>
      </c>
      <c r="BI133" s="3">
        <f t="shared" si="488"/>
        <v>16</v>
      </c>
      <c r="BJ133" s="3">
        <f t="shared" si="469"/>
        <v>30</v>
      </c>
      <c r="BK133" s="3" t="str">
        <f t="shared" si="489"/>
        <v>Linea de Mano</v>
      </c>
      <c r="BL133" s="3" t="str">
        <f t="shared" si="490"/>
        <v>Palangre</v>
      </c>
      <c r="BM133" s="3" t="str">
        <f t="shared" si="491"/>
        <v>Nasa</v>
      </c>
      <c r="BN133" s="3" t="str">
        <f t="shared" si="530"/>
        <v>Nasa</v>
      </c>
      <c r="BO133" s="3">
        <f t="shared" si="502"/>
        <v>0</v>
      </c>
      <c r="BP133" s="3" t="str">
        <f t="shared" si="534"/>
        <v>Cojinoa</v>
      </c>
      <c r="BQ133" s="3" t="str">
        <f t="shared" si="535"/>
        <v>Pargo</v>
      </c>
      <c r="BR133" s="3" t="str">
        <f t="shared" si="536"/>
        <v>Sierra</v>
      </c>
      <c r="BS133" s="3" t="str">
        <f t="shared" si="537"/>
        <v>Picua</v>
      </c>
      <c r="BT133" s="3" t="str">
        <f t="shared" si="538"/>
        <v>Libra</v>
      </c>
      <c r="BU133" s="3" t="str">
        <f t="shared" si="539"/>
        <v>Libra</v>
      </c>
      <c r="BV133" s="3" t="str">
        <f t="shared" si="540"/>
        <v>Libra</v>
      </c>
      <c r="BW133" s="3" t="str">
        <f t="shared" si="541"/>
        <v>Libra</v>
      </c>
      <c r="BX133" s="3">
        <f t="shared" si="542"/>
        <v>4000</v>
      </c>
      <c r="BY133" s="3">
        <f t="shared" si="543"/>
        <v>7000</v>
      </c>
      <c r="BZ133" s="3">
        <f t="shared" si="544"/>
        <v>7000</v>
      </c>
      <c r="CA133" s="3">
        <f t="shared" si="545"/>
        <v>4000</v>
      </c>
      <c r="CB133" s="3" t="str">
        <f t="shared" si="546"/>
        <v>Cojinoa</v>
      </c>
      <c r="CC133" s="3" t="str">
        <f t="shared" si="547"/>
        <v>Pardo</v>
      </c>
      <c r="CD133" s="3" t="str">
        <f t="shared" si="548"/>
        <v>Sierra</v>
      </c>
      <c r="CE133" s="3" t="str">
        <f t="shared" si="549"/>
        <v>Picua</v>
      </c>
      <c r="CF133" s="3" t="str">
        <f t="shared" si="550"/>
        <v>Libra</v>
      </c>
      <c r="CG133" s="3" t="str">
        <f t="shared" si="551"/>
        <v>Libra</v>
      </c>
      <c r="CH133" s="3" t="str">
        <f t="shared" si="552"/>
        <v>Libra</v>
      </c>
      <c r="CI133" s="3" t="str">
        <f t="shared" si="553"/>
        <v>Libra</v>
      </c>
      <c r="CJ133" s="3">
        <f t="shared" si="554"/>
        <v>4000</v>
      </c>
      <c r="CK133" s="3">
        <f t="shared" si="555"/>
        <v>7000</v>
      </c>
      <c r="CL133" s="3">
        <f t="shared" si="556"/>
        <v>7000</v>
      </c>
      <c r="CM133" s="3">
        <f t="shared" si="557"/>
        <v>4000</v>
      </c>
      <c r="CN133" s="3" t="str">
        <f t="shared" si="492"/>
        <v>SI</v>
      </c>
      <c r="CO133" s="3">
        <f t="shared" si="470"/>
        <v>2</v>
      </c>
      <c r="CP133" s="3" t="str">
        <f t="shared" si="493"/>
        <v>AUNAP</v>
      </c>
      <c r="CQ133" s="3" t="str">
        <f t="shared" si="494"/>
        <v>Participo en varios procesos solo 1 fue productivo</v>
      </c>
      <c r="CR133" s="3" t="str">
        <f t="shared" si="495"/>
        <v>Botes</v>
      </c>
      <c r="CS133" s="3" t="str">
        <f t="shared" si="471"/>
        <v>GPS</v>
      </c>
      <c r="CT133" s="3" t="str">
        <f t="shared" si="472"/>
        <v>Chalecos</v>
      </c>
      <c r="CU133" s="3" t="str">
        <f t="shared" si="354"/>
        <v>Anzuelos</v>
      </c>
      <c r="CV133" s="3" t="str">
        <f t="shared" si="355"/>
        <v>Tables</v>
      </c>
      <c r="CW133" s="3">
        <f t="shared" si="496"/>
        <v>2</v>
      </c>
      <c r="CX133" s="3">
        <f t="shared" si="473"/>
        <v>1</v>
      </c>
      <c r="CY133" s="3">
        <f t="shared" si="474"/>
        <v>5</v>
      </c>
      <c r="CZ133" s="3">
        <f t="shared" si="522"/>
        <v>10</v>
      </c>
      <c r="DA133" s="3">
        <f t="shared" si="523"/>
        <v>9</v>
      </c>
      <c r="DB133" s="3" t="str">
        <f t="shared" si="531"/>
        <v>SI</v>
      </c>
      <c r="DC133" s="3" t="str">
        <f t="shared" si="532"/>
        <v>SI</v>
      </c>
      <c r="DD133" s="3" t="str">
        <f t="shared" si="533"/>
        <v>SI</v>
      </c>
      <c r="DE133" s="3" t="str">
        <f t="shared" si="524"/>
        <v>SI</v>
      </c>
      <c r="DF133" s="3" t="str">
        <f t="shared" si="525"/>
        <v>SI</v>
      </c>
      <c r="DG133" s="3" t="str">
        <f t="shared" si="497"/>
        <v>Buen estado</v>
      </c>
      <c r="DH133" s="3" t="str">
        <f t="shared" si="475"/>
        <v>Nuevas</v>
      </c>
      <c r="DI133" s="3" t="str">
        <f t="shared" si="476"/>
        <v>Nuevas</v>
      </c>
      <c r="DJ133" s="3" t="str">
        <f t="shared" si="526"/>
        <v>Nuevas</v>
      </c>
      <c r="DK133" s="3" t="str">
        <f t="shared" si="527"/>
        <v>Nuevas</v>
      </c>
      <c r="DL133" s="3" t="s">
        <v>99</v>
      </c>
      <c r="DM133" s="16" t="s">
        <v>1456</v>
      </c>
      <c r="DN133" s="3" t="s">
        <v>87</v>
      </c>
      <c r="DO133" s="3" t="s">
        <v>213</v>
      </c>
      <c r="DP133" s="3" t="s">
        <v>921</v>
      </c>
      <c r="DQ133" s="3" t="s">
        <v>160</v>
      </c>
      <c r="DR133" s="3">
        <v>15</v>
      </c>
      <c r="DS133" s="77" t="s">
        <v>148</v>
      </c>
      <c r="DT133" s="3" t="str">
        <f t="shared" si="558"/>
        <v>NO</v>
      </c>
      <c r="DU133" s="3">
        <f t="shared" ref="DU133:DU156" si="559">+DU132</f>
        <v>285</v>
      </c>
      <c r="DV133" s="3" t="s">
        <v>216</v>
      </c>
      <c r="DW133" s="3" t="str">
        <f t="shared" si="528"/>
        <v>Palangre</v>
      </c>
      <c r="DX133" s="3" t="str">
        <f t="shared" si="512"/>
        <v>Buceo</v>
      </c>
      <c r="DY133" s="3">
        <v>50000</v>
      </c>
      <c r="DZ133" s="3">
        <f t="shared" si="421"/>
        <v>0</v>
      </c>
      <c r="EA133" s="3">
        <f t="shared" si="426"/>
        <v>30000</v>
      </c>
      <c r="EB133" s="3">
        <v>7000</v>
      </c>
      <c r="EC133" s="3">
        <v>2000</v>
      </c>
      <c r="ED133" s="3">
        <v>5000</v>
      </c>
      <c r="EE133" s="3" t="str">
        <f t="shared" si="433"/>
        <v>6000/ Transporte</v>
      </c>
      <c r="EF133" s="3">
        <v>64000</v>
      </c>
      <c r="EG133" s="3" t="str">
        <f t="shared" si="521"/>
        <v>Anchoveta</v>
      </c>
      <c r="EH133" s="3" t="str">
        <f t="shared" si="521"/>
        <v>Mojarra</v>
      </c>
      <c r="EI133" s="3" t="str">
        <f t="shared" si="521"/>
        <v>Lisa</v>
      </c>
      <c r="EJ133" s="3" t="str">
        <f t="shared" si="521"/>
        <v>Jurel</v>
      </c>
      <c r="EK133" s="3" t="str">
        <f t="shared" si="521"/>
        <v>Mano</v>
      </c>
      <c r="EL133" s="3" t="str">
        <f t="shared" si="521"/>
        <v>Mano</v>
      </c>
      <c r="EM133" s="3" t="str">
        <f t="shared" si="521"/>
        <v>Mano</v>
      </c>
      <c r="EN133" s="3" t="str">
        <f t="shared" si="521"/>
        <v>Libra</v>
      </c>
      <c r="EO133" s="3">
        <f t="shared" si="521"/>
        <v>5000</v>
      </c>
      <c r="EP133" s="3">
        <f t="shared" si="521"/>
        <v>7000</v>
      </c>
      <c r="EQ133" s="3">
        <f t="shared" si="521"/>
        <v>1000</v>
      </c>
      <c r="ER133" s="3">
        <f t="shared" si="521"/>
        <v>3000</v>
      </c>
      <c r="ES133" s="3" t="str">
        <f t="shared" si="451"/>
        <v>Ojo Gordo</v>
      </c>
      <c r="ET133" s="3" t="str">
        <f t="shared" si="452"/>
        <v>Cojinoa</v>
      </c>
      <c r="EU133" s="3" t="str">
        <f t="shared" si="442"/>
        <v>Jurel</v>
      </c>
      <c r="EV133" s="3" t="str">
        <f t="shared" si="443"/>
        <v>Pez Vela</v>
      </c>
      <c r="EW133" s="3" t="str">
        <f t="shared" si="444"/>
        <v>kg</v>
      </c>
      <c r="EX133" s="3" t="str">
        <f t="shared" si="445"/>
        <v>kg</v>
      </c>
      <c r="EY133" s="3" t="str">
        <f t="shared" si="446"/>
        <v>kg</v>
      </c>
      <c r="EZ133" s="3" t="str">
        <f t="shared" si="447"/>
        <v>kg</v>
      </c>
      <c r="FA133" s="3">
        <f t="shared" si="453"/>
        <v>7000</v>
      </c>
      <c r="FB133" s="3">
        <f t="shared" si="454"/>
        <v>5000</v>
      </c>
      <c r="FC133" s="3">
        <f t="shared" si="448"/>
        <v>6000</v>
      </c>
      <c r="FD133" s="3">
        <f t="shared" si="449"/>
        <v>6000</v>
      </c>
      <c r="FE133" s="3" t="s">
        <v>225</v>
      </c>
      <c r="FF133" s="3" t="s">
        <v>253</v>
      </c>
      <c r="FG133" s="77" t="str">
        <f t="shared" si="438"/>
        <v>NO</v>
      </c>
      <c r="FH133" s="3">
        <f t="shared" si="429"/>
        <v>0</v>
      </c>
      <c r="FI133" s="3">
        <f t="shared" si="430"/>
        <v>0</v>
      </c>
      <c r="FJ133" s="3" t="str">
        <f t="shared" si="516"/>
        <v>Sisben</v>
      </c>
    </row>
    <row r="134" spans="1:166" x14ac:dyDescent="0.25">
      <c r="A134" s="29">
        <v>128</v>
      </c>
      <c r="B134" s="3" t="s">
        <v>926</v>
      </c>
      <c r="C134" s="3" t="s">
        <v>265</v>
      </c>
      <c r="D134" s="3" t="s">
        <v>865</v>
      </c>
      <c r="E134" s="3" t="s">
        <v>642</v>
      </c>
      <c r="F134" s="33" t="s">
        <v>133</v>
      </c>
      <c r="G134" s="36">
        <v>32481</v>
      </c>
      <c r="H134" s="3" t="str">
        <f>+H133</f>
        <v>NO</v>
      </c>
      <c r="I134" s="3" t="str">
        <f t="shared" si="519"/>
        <v>Sisben</v>
      </c>
      <c r="J134" s="3" t="str">
        <f>+J133</f>
        <v>NO</v>
      </c>
      <c r="K134" s="3" t="s">
        <v>1531</v>
      </c>
      <c r="L134" s="37">
        <v>1004350432</v>
      </c>
      <c r="M134" s="77" t="s">
        <v>143</v>
      </c>
      <c r="N134" s="3">
        <f t="shared" si="517"/>
        <v>4202181</v>
      </c>
      <c r="O134" s="3">
        <v>3219123911</v>
      </c>
      <c r="P134" s="3" t="str">
        <f t="shared" si="518"/>
        <v>dirier69@hotmail.com</v>
      </c>
      <c r="Q134" s="3" t="s">
        <v>927</v>
      </c>
      <c r="R134" s="77" t="s">
        <v>149</v>
      </c>
      <c r="S134" s="3" t="str">
        <f t="shared" si="529"/>
        <v>Vive en un Velero</v>
      </c>
      <c r="T134" s="3" t="s">
        <v>717</v>
      </c>
      <c r="U134" s="3">
        <f t="shared" si="299"/>
        <v>0</v>
      </c>
      <c r="V134" s="3">
        <f t="shared" si="300"/>
        <v>0</v>
      </c>
      <c r="W134" s="3" t="s">
        <v>855</v>
      </c>
      <c r="X134" s="3" t="s">
        <v>717</v>
      </c>
      <c r="Y134" s="3">
        <f t="shared" si="301"/>
        <v>0</v>
      </c>
      <c r="Z134" s="3">
        <f t="shared" si="302"/>
        <v>0</v>
      </c>
      <c r="AA134" s="95">
        <f t="shared" si="520"/>
        <v>9600000</v>
      </c>
      <c r="AB134" s="3">
        <v>5</v>
      </c>
      <c r="AC134" s="95">
        <v>18000000</v>
      </c>
      <c r="AD134" s="3" t="s">
        <v>88</v>
      </c>
      <c r="AE134" s="77" t="str">
        <f t="shared" si="504"/>
        <v>Banco</v>
      </c>
      <c r="AF134" s="3" t="str">
        <f t="shared" si="505"/>
        <v>Agrario</v>
      </c>
      <c r="AG134" s="3" t="s">
        <v>88</v>
      </c>
      <c r="AH134" s="3" t="str">
        <f t="shared" si="478"/>
        <v>Asociado</v>
      </c>
      <c r="AI134" s="3">
        <v>7</v>
      </c>
      <c r="AJ134" s="3" t="str">
        <f t="shared" si="506"/>
        <v>Independiente</v>
      </c>
      <c r="AK134" s="3">
        <f t="shared" si="507"/>
        <v>1</v>
      </c>
      <c r="AL134" s="3" t="s">
        <v>842</v>
      </c>
      <c r="AM134" s="3" t="str">
        <f t="shared" si="501"/>
        <v>COOIPESCA</v>
      </c>
      <c r="AN134" s="3">
        <f t="shared" si="463"/>
        <v>40828</v>
      </c>
      <c r="AO134" s="3" t="str">
        <f t="shared" si="464"/>
        <v>900937970-6</v>
      </c>
      <c r="AP134" s="3" t="str">
        <f t="shared" si="511"/>
        <v>SI</v>
      </c>
      <c r="AQ134" s="3">
        <f t="shared" si="508"/>
        <v>38</v>
      </c>
      <c r="AR134" s="3">
        <f t="shared" si="509"/>
        <v>38</v>
      </c>
      <c r="AS134" s="3" t="str">
        <f t="shared" si="510"/>
        <v>Jorge Gonzalez</v>
      </c>
      <c r="AT134" s="3">
        <f t="shared" si="465"/>
        <v>12541337</v>
      </c>
      <c r="AU134" s="3" t="str">
        <f t="shared" si="480"/>
        <v>SI</v>
      </c>
      <c r="AV134" s="3">
        <f t="shared" si="466"/>
        <v>1</v>
      </c>
      <c r="AW134" s="3">
        <f t="shared" si="481"/>
        <v>2</v>
      </c>
      <c r="AX134" s="3">
        <f t="shared" si="482"/>
        <v>16</v>
      </c>
      <c r="AY134" s="3">
        <f t="shared" si="351"/>
        <v>0</v>
      </c>
      <c r="AZ134" s="3" t="str">
        <f t="shared" si="483"/>
        <v>Motor F. de Borda</v>
      </c>
      <c r="BA134" s="3" t="str">
        <f t="shared" si="460"/>
        <v>Motor F. de Borda</v>
      </c>
      <c r="BB134" s="3">
        <f t="shared" si="484"/>
        <v>15</v>
      </c>
      <c r="BC134" s="3">
        <f t="shared" si="461"/>
        <v>0</v>
      </c>
      <c r="BD134" s="3" t="str">
        <f t="shared" si="467"/>
        <v>NO</v>
      </c>
      <c r="BE134" s="3" t="str">
        <f t="shared" si="485"/>
        <v>Canoa</v>
      </c>
      <c r="BF134" s="3" t="str">
        <f t="shared" si="486"/>
        <v>Lancha</v>
      </c>
      <c r="BG134" s="3" t="str">
        <f t="shared" si="468"/>
        <v>Botes</v>
      </c>
      <c r="BH134" s="3">
        <f t="shared" si="487"/>
        <v>2</v>
      </c>
      <c r="BI134" s="3">
        <f t="shared" si="488"/>
        <v>16</v>
      </c>
      <c r="BJ134" s="3">
        <f t="shared" si="469"/>
        <v>30</v>
      </c>
      <c r="BK134" s="3" t="str">
        <f t="shared" si="489"/>
        <v>Linea de Mano</v>
      </c>
      <c r="BL134" s="3" t="str">
        <f t="shared" si="490"/>
        <v>Palangre</v>
      </c>
      <c r="BM134" s="3" t="str">
        <f t="shared" si="491"/>
        <v>Nasa</v>
      </c>
      <c r="BN134" s="3" t="str">
        <f t="shared" si="530"/>
        <v>Nasa</v>
      </c>
      <c r="BO134" s="3">
        <f t="shared" si="502"/>
        <v>0</v>
      </c>
      <c r="BP134" s="3" t="str">
        <f t="shared" si="534"/>
        <v>Cojinoa</v>
      </c>
      <c r="BQ134" s="3" t="str">
        <f t="shared" si="535"/>
        <v>Pargo</v>
      </c>
      <c r="BR134" s="3" t="str">
        <f t="shared" si="536"/>
        <v>Sierra</v>
      </c>
      <c r="BS134" s="3" t="str">
        <f t="shared" si="537"/>
        <v>Picua</v>
      </c>
      <c r="BT134" s="3" t="str">
        <f t="shared" si="538"/>
        <v>Libra</v>
      </c>
      <c r="BU134" s="3" t="str">
        <f t="shared" si="539"/>
        <v>Libra</v>
      </c>
      <c r="BV134" s="3" t="str">
        <f t="shared" si="540"/>
        <v>Libra</v>
      </c>
      <c r="BW134" s="3" t="str">
        <f t="shared" si="541"/>
        <v>Libra</v>
      </c>
      <c r="BX134" s="3">
        <f t="shared" si="542"/>
        <v>4000</v>
      </c>
      <c r="BY134" s="3">
        <f t="shared" si="543"/>
        <v>7000</v>
      </c>
      <c r="BZ134" s="3">
        <f t="shared" si="544"/>
        <v>7000</v>
      </c>
      <c r="CA134" s="3">
        <f t="shared" si="545"/>
        <v>4000</v>
      </c>
      <c r="CB134" s="3" t="str">
        <f t="shared" si="546"/>
        <v>Cojinoa</v>
      </c>
      <c r="CC134" s="3" t="str">
        <f t="shared" si="547"/>
        <v>Pardo</v>
      </c>
      <c r="CD134" s="3" t="str">
        <f t="shared" si="548"/>
        <v>Sierra</v>
      </c>
      <c r="CE134" s="3" t="str">
        <f t="shared" si="549"/>
        <v>Picua</v>
      </c>
      <c r="CF134" s="3" t="str">
        <f t="shared" si="550"/>
        <v>Libra</v>
      </c>
      <c r="CG134" s="3" t="str">
        <f t="shared" si="551"/>
        <v>Libra</v>
      </c>
      <c r="CH134" s="3" t="str">
        <f t="shared" si="552"/>
        <v>Libra</v>
      </c>
      <c r="CI134" s="3" t="str">
        <f t="shared" si="553"/>
        <v>Libra</v>
      </c>
      <c r="CJ134" s="3">
        <f t="shared" si="554"/>
        <v>4000</v>
      </c>
      <c r="CK134" s="3">
        <f t="shared" si="555"/>
        <v>7000</v>
      </c>
      <c r="CL134" s="3">
        <f t="shared" si="556"/>
        <v>7000</v>
      </c>
      <c r="CM134" s="3">
        <f t="shared" si="557"/>
        <v>4000</v>
      </c>
      <c r="CN134" s="3" t="str">
        <f t="shared" si="492"/>
        <v>SI</v>
      </c>
      <c r="CO134" s="3">
        <f t="shared" si="470"/>
        <v>2</v>
      </c>
      <c r="CP134" s="3" t="str">
        <f t="shared" si="493"/>
        <v>AUNAP</v>
      </c>
      <c r="CQ134" s="3" t="str">
        <f t="shared" si="494"/>
        <v>Participo en varios procesos solo 1 fue productivo</v>
      </c>
      <c r="CR134" s="3" t="str">
        <f t="shared" si="495"/>
        <v>Botes</v>
      </c>
      <c r="CS134" s="3" t="str">
        <f t="shared" si="471"/>
        <v>GPS</v>
      </c>
      <c r="CT134" s="3" t="str">
        <f t="shared" si="472"/>
        <v>Chalecos</v>
      </c>
      <c r="CU134" s="3" t="str">
        <f t="shared" si="354"/>
        <v>Anzuelos</v>
      </c>
      <c r="CV134" s="3" t="str">
        <f t="shared" si="355"/>
        <v>Tables</v>
      </c>
      <c r="CW134" s="3">
        <f t="shared" si="496"/>
        <v>2</v>
      </c>
      <c r="CX134" s="3">
        <f t="shared" si="473"/>
        <v>1</v>
      </c>
      <c r="CY134" s="3">
        <f t="shared" si="474"/>
        <v>5</v>
      </c>
      <c r="CZ134" s="3">
        <f t="shared" si="522"/>
        <v>10</v>
      </c>
      <c r="DA134" s="3">
        <f t="shared" si="523"/>
        <v>9</v>
      </c>
      <c r="DB134" s="3" t="str">
        <f t="shared" si="531"/>
        <v>SI</v>
      </c>
      <c r="DC134" s="3" t="str">
        <f t="shared" si="532"/>
        <v>SI</v>
      </c>
      <c r="DD134" s="3" t="str">
        <f t="shared" si="533"/>
        <v>SI</v>
      </c>
      <c r="DE134" s="3" t="str">
        <f t="shared" si="524"/>
        <v>SI</v>
      </c>
      <c r="DF134" s="3" t="str">
        <f t="shared" si="525"/>
        <v>SI</v>
      </c>
      <c r="DG134" s="3" t="str">
        <f t="shared" si="497"/>
        <v>Buen estado</v>
      </c>
      <c r="DH134" s="3" t="str">
        <f t="shared" si="475"/>
        <v>Nuevas</v>
      </c>
      <c r="DI134" s="3" t="str">
        <f t="shared" si="476"/>
        <v>Nuevas</v>
      </c>
      <c r="DJ134" s="3" t="str">
        <f t="shared" si="526"/>
        <v>Nuevas</v>
      </c>
      <c r="DK134" s="3" t="str">
        <f t="shared" si="527"/>
        <v>Nuevas</v>
      </c>
      <c r="DL134" s="3" t="s">
        <v>99</v>
      </c>
      <c r="DM134" s="16" t="s">
        <v>1456</v>
      </c>
      <c r="DN134" s="3" t="s">
        <v>87</v>
      </c>
      <c r="DO134" s="3" t="s">
        <v>213</v>
      </c>
      <c r="DP134" s="3" t="s">
        <v>928</v>
      </c>
      <c r="DQ134" s="3" t="s">
        <v>160</v>
      </c>
      <c r="DR134" s="3">
        <v>15</v>
      </c>
      <c r="DS134" s="77" t="s">
        <v>180</v>
      </c>
      <c r="DT134" s="3" t="str">
        <f t="shared" si="558"/>
        <v>NO</v>
      </c>
      <c r="DU134" s="3">
        <f t="shared" si="559"/>
        <v>285</v>
      </c>
      <c r="DV134" s="3" t="s">
        <v>216</v>
      </c>
      <c r="DW134" s="3" t="str">
        <f t="shared" si="528"/>
        <v>Palangre</v>
      </c>
      <c r="DX134" s="3" t="str">
        <f t="shared" si="512"/>
        <v>Buceo</v>
      </c>
      <c r="DY134" s="3">
        <v>15000</v>
      </c>
      <c r="DZ134" s="3">
        <f t="shared" ref="DZ134:DZ154" si="560">+DZ133</f>
        <v>0</v>
      </c>
      <c r="EA134" s="3">
        <f t="shared" si="426"/>
        <v>30000</v>
      </c>
      <c r="EB134" s="3">
        <v>7000</v>
      </c>
      <c r="EC134" s="3">
        <v>2000</v>
      </c>
      <c r="ED134" s="3">
        <f t="shared" ref="ED134:ED143" si="561">+ED133</f>
        <v>5000</v>
      </c>
      <c r="EE134" s="3" t="str">
        <f t="shared" si="433"/>
        <v>6000/ Transporte</v>
      </c>
      <c r="EF134" s="3">
        <v>24000</v>
      </c>
      <c r="EG134" s="3" t="str">
        <f t="shared" si="521"/>
        <v>Anchoveta</v>
      </c>
      <c r="EH134" s="3" t="str">
        <f t="shared" si="521"/>
        <v>Mojarra</v>
      </c>
      <c r="EI134" s="3" t="str">
        <f t="shared" si="521"/>
        <v>Lisa</v>
      </c>
      <c r="EJ134" s="3" t="str">
        <f t="shared" si="521"/>
        <v>Jurel</v>
      </c>
      <c r="EK134" s="3" t="str">
        <f t="shared" si="521"/>
        <v>Mano</v>
      </c>
      <c r="EL134" s="3" t="str">
        <f t="shared" si="521"/>
        <v>Mano</v>
      </c>
      <c r="EM134" s="3" t="str">
        <f t="shared" si="521"/>
        <v>Mano</v>
      </c>
      <c r="EN134" s="3" t="str">
        <f t="shared" si="521"/>
        <v>Libra</v>
      </c>
      <c r="EO134" s="3">
        <f t="shared" si="521"/>
        <v>5000</v>
      </c>
      <c r="EP134" s="3">
        <f t="shared" si="521"/>
        <v>7000</v>
      </c>
      <c r="EQ134" s="3">
        <f t="shared" si="521"/>
        <v>1000</v>
      </c>
      <c r="ER134" s="3">
        <f t="shared" si="521"/>
        <v>3000</v>
      </c>
      <c r="ES134" s="3" t="str">
        <f t="shared" si="451"/>
        <v>Ojo Gordo</v>
      </c>
      <c r="ET134" s="3" t="str">
        <f t="shared" si="452"/>
        <v>Cojinoa</v>
      </c>
      <c r="EU134" s="3" t="str">
        <f t="shared" si="442"/>
        <v>Jurel</v>
      </c>
      <c r="EV134" s="3" t="str">
        <f t="shared" si="443"/>
        <v>Pez Vela</v>
      </c>
      <c r="EW134" s="3" t="str">
        <f t="shared" si="444"/>
        <v>kg</v>
      </c>
      <c r="EX134" s="3" t="str">
        <f t="shared" si="445"/>
        <v>kg</v>
      </c>
      <c r="EY134" s="3" t="str">
        <f t="shared" si="446"/>
        <v>kg</v>
      </c>
      <c r="EZ134" s="3" t="str">
        <f t="shared" si="447"/>
        <v>kg</v>
      </c>
      <c r="FA134" s="3">
        <f t="shared" si="453"/>
        <v>7000</v>
      </c>
      <c r="FB134" s="3">
        <f t="shared" si="454"/>
        <v>5000</v>
      </c>
      <c r="FC134" s="3">
        <f t="shared" si="448"/>
        <v>6000</v>
      </c>
      <c r="FD134" s="3">
        <f t="shared" si="449"/>
        <v>6000</v>
      </c>
      <c r="FE134" s="3" t="s">
        <v>225</v>
      </c>
      <c r="FF134" s="3" t="str">
        <f>+FF133</f>
        <v>Barrio</v>
      </c>
      <c r="FG134" s="77" t="str">
        <f t="shared" si="438"/>
        <v>NO</v>
      </c>
      <c r="FH134" s="3">
        <f t="shared" si="429"/>
        <v>0</v>
      </c>
      <c r="FI134" s="3">
        <f t="shared" si="430"/>
        <v>0</v>
      </c>
      <c r="FJ134" s="3" t="str">
        <f t="shared" si="516"/>
        <v>Sisben</v>
      </c>
    </row>
    <row r="135" spans="1:166" x14ac:dyDescent="0.25">
      <c r="A135" s="29">
        <v>129</v>
      </c>
      <c r="B135" s="3" t="s">
        <v>929</v>
      </c>
      <c r="C135" s="3" t="s">
        <v>265</v>
      </c>
      <c r="D135" s="3" t="s">
        <v>930</v>
      </c>
      <c r="E135" s="3" t="s">
        <v>931</v>
      </c>
      <c r="F135" s="33" t="s">
        <v>133</v>
      </c>
      <c r="G135" s="36">
        <v>23561</v>
      </c>
      <c r="H135" s="3" t="s">
        <v>87</v>
      </c>
      <c r="I135" s="3" t="str">
        <f t="shared" si="519"/>
        <v>Sisben</v>
      </c>
      <c r="J135" s="3" t="s">
        <v>88</v>
      </c>
      <c r="K135" s="3" t="s">
        <v>1531</v>
      </c>
      <c r="L135" s="37">
        <v>12560508</v>
      </c>
      <c r="M135" s="77" t="s">
        <v>144</v>
      </c>
      <c r="N135" s="3">
        <f t="shared" si="517"/>
        <v>4202181</v>
      </c>
      <c r="O135" s="3">
        <v>3022868048</v>
      </c>
      <c r="P135" s="3" t="str">
        <f t="shared" si="518"/>
        <v>dirier69@hotmail.com</v>
      </c>
      <c r="Q135" s="3" t="s">
        <v>932</v>
      </c>
      <c r="R135" s="77" t="s">
        <v>148</v>
      </c>
      <c r="S135" s="3" t="str">
        <f t="shared" si="529"/>
        <v>Vive en un Velero</v>
      </c>
      <c r="T135" s="3" t="str">
        <f>+T134</f>
        <v>Bahia de Santa Marta</v>
      </c>
      <c r="U135" s="3">
        <f t="shared" ref="U135:U198" si="562">+U134</f>
        <v>0</v>
      </c>
      <c r="V135" s="3">
        <f t="shared" ref="V135:V198" si="563">+V134</f>
        <v>0</v>
      </c>
      <c r="W135" s="3" t="s">
        <v>933</v>
      </c>
      <c r="X135" s="3" t="s">
        <v>717</v>
      </c>
      <c r="Y135" s="3">
        <f t="shared" ref="Y135:Y198" si="564">+Y134</f>
        <v>0</v>
      </c>
      <c r="Z135" s="3">
        <f t="shared" ref="Z135:Z198" si="565">+Z134</f>
        <v>0</v>
      </c>
      <c r="AA135" s="102">
        <f t="shared" si="520"/>
        <v>9600000</v>
      </c>
      <c r="AB135" s="3">
        <v>7</v>
      </c>
      <c r="AC135" s="102">
        <v>9600000</v>
      </c>
      <c r="AD135" s="3" t="s">
        <v>88</v>
      </c>
      <c r="AE135" s="77" t="str">
        <f t="shared" si="504"/>
        <v>Banco</v>
      </c>
      <c r="AF135" s="3" t="str">
        <f t="shared" si="505"/>
        <v>Agrario</v>
      </c>
      <c r="AG135" s="3" t="s">
        <v>88</v>
      </c>
      <c r="AH135" s="3" t="str">
        <f t="shared" si="478"/>
        <v>Asociado</v>
      </c>
      <c r="AI135" s="3">
        <f>+AI134</f>
        <v>7</v>
      </c>
      <c r="AJ135" s="3" t="str">
        <f t="shared" si="506"/>
        <v>Independiente</v>
      </c>
      <c r="AK135" s="3">
        <f t="shared" si="507"/>
        <v>1</v>
      </c>
      <c r="AL135" s="3" t="s">
        <v>842</v>
      </c>
      <c r="AM135" s="3" t="str">
        <f t="shared" si="501"/>
        <v>COOIPESCA</v>
      </c>
      <c r="AN135" s="3">
        <f t="shared" si="463"/>
        <v>40828</v>
      </c>
      <c r="AO135" s="3" t="str">
        <f t="shared" si="464"/>
        <v>900937970-6</v>
      </c>
      <c r="AP135" s="3" t="str">
        <f t="shared" si="511"/>
        <v>SI</v>
      </c>
      <c r="AQ135" s="3">
        <f t="shared" si="508"/>
        <v>38</v>
      </c>
      <c r="AR135" s="3">
        <f t="shared" si="509"/>
        <v>38</v>
      </c>
      <c r="AS135" s="3" t="str">
        <f t="shared" si="510"/>
        <v>Jorge Gonzalez</v>
      </c>
      <c r="AT135" s="3">
        <f t="shared" si="465"/>
        <v>12541337</v>
      </c>
      <c r="AU135" s="3" t="str">
        <f t="shared" si="480"/>
        <v>SI</v>
      </c>
      <c r="AV135" s="3">
        <f t="shared" si="466"/>
        <v>1</v>
      </c>
      <c r="AW135" s="3">
        <f t="shared" si="481"/>
        <v>2</v>
      </c>
      <c r="AX135" s="3">
        <f t="shared" si="482"/>
        <v>16</v>
      </c>
      <c r="AY135" s="3">
        <f t="shared" si="351"/>
        <v>0</v>
      </c>
      <c r="AZ135" s="3" t="str">
        <f t="shared" si="483"/>
        <v>Motor F. de Borda</v>
      </c>
      <c r="BA135" s="3" t="str">
        <f t="shared" si="460"/>
        <v>Motor F. de Borda</v>
      </c>
      <c r="BB135" s="3">
        <f t="shared" si="484"/>
        <v>15</v>
      </c>
      <c r="BC135" s="3">
        <f t="shared" si="461"/>
        <v>0</v>
      </c>
      <c r="BD135" s="3" t="str">
        <f t="shared" si="467"/>
        <v>NO</v>
      </c>
      <c r="BE135" s="3" t="str">
        <f t="shared" si="485"/>
        <v>Canoa</v>
      </c>
      <c r="BF135" s="3" t="str">
        <f t="shared" si="486"/>
        <v>Lancha</v>
      </c>
      <c r="BG135" s="3" t="str">
        <f t="shared" si="468"/>
        <v>Botes</v>
      </c>
      <c r="BH135" s="3">
        <f t="shared" si="487"/>
        <v>2</v>
      </c>
      <c r="BI135" s="3">
        <f t="shared" si="488"/>
        <v>16</v>
      </c>
      <c r="BJ135" s="3">
        <f t="shared" si="469"/>
        <v>30</v>
      </c>
      <c r="BK135" s="3" t="str">
        <f t="shared" si="489"/>
        <v>Linea de Mano</v>
      </c>
      <c r="BL135" s="3" t="str">
        <f t="shared" si="490"/>
        <v>Palangre</v>
      </c>
      <c r="BM135" s="3" t="str">
        <f t="shared" si="491"/>
        <v>Nasa</v>
      </c>
      <c r="BN135" s="3" t="str">
        <f t="shared" si="530"/>
        <v>Nasa</v>
      </c>
      <c r="BO135" s="3">
        <f t="shared" si="502"/>
        <v>0</v>
      </c>
      <c r="BP135" s="3" t="str">
        <f t="shared" si="534"/>
        <v>Cojinoa</v>
      </c>
      <c r="BQ135" s="3" t="str">
        <f t="shared" si="535"/>
        <v>Pargo</v>
      </c>
      <c r="BR135" s="3" t="str">
        <f t="shared" si="536"/>
        <v>Sierra</v>
      </c>
      <c r="BS135" s="3" t="str">
        <f t="shared" si="537"/>
        <v>Picua</v>
      </c>
      <c r="BT135" s="3" t="str">
        <f t="shared" si="538"/>
        <v>Libra</v>
      </c>
      <c r="BU135" s="3" t="str">
        <f t="shared" si="539"/>
        <v>Libra</v>
      </c>
      <c r="BV135" s="3" t="str">
        <f t="shared" si="540"/>
        <v>Libra</v>
      </c>
      <c r="BW135" s="3" t="str">
        <f t="shared" si="541"/>
        <v>Libra</v>
      </c>
      <c r="BX135" s="3">
        <f t="shared" si="542"/>
        <v>4000</v>
      </c>
      <c r="BY135" s="3">
        <f t="shared" si="543"/>
        <v>7000</v>
      </c>
      <c r="BZ135" s="3">
        <f t="shared" si="544"/>
        <v>7000</v>
      </c>
      <c r="CA135" s="3">
        <f t="shared" si="545"/>
        <v>4000</v>
      </c>
      <c r="CB135" s="3" t="str">
        <f t="shared" si="546"/>
        <v>Cojinoa</v>
      </c>
      <c r="CC135" s="3" t="str">
        <f t="shared" si="547"/>
        <v>Pardo</v>
      </c>
      <c r="CD135" s="3" t="str">
        <f t="shared" si="548"/>
        <v>Sierra</v>
      </c>
      <c r="CE135" s="3" t="str">
        <f t="shared" si="549"/>
        <v>Picua</v>
      </c>
      <c r="CF135" s="3" t="str">
        <f t="shared" si="550"/>
        <v>Libra</v>
      </c>
      <c r="CG135" s="3" t="str">
        <f t="shared" si="551"/>
        <v>Libra</v>
      </c>
      <c r="CH135" s="3" t="str">
        <f t="shared" si="552"/>
        <v>Libra</v>
      </c>
      <c r="CI135" s="3" t="str">
        <f t="shared" si="553"/>
        <v>Libra</v>
      </c>
      <c r="CJ135" s="3">
        <f t="shared" si="554"/>
        <v>4000</v>
      </c>
      <c r="CK135" s="3">
        <f t="shared" si="555"/>
        <v>7000</v>
      </c>
      <c r="CL135" s="3">
        <f t="shared" si="556"/>
        <v>7000</v>
      </c>
      <c r="CM135" s="3">
        <f t="shared" si="557"/>
        <v>4000</v>
      </c>
      <c r="CN135" s="3" t="str">
        <f t="shared" si="492"/>
        <v>SI</v>
      </c>
      <c r="CO135" s="3">
        <f t="shared" si="470"/>
        <v>2</v>
      </c>
      <c r="CP135" s="3" t="str">
        <f t="shared" si="493"/>
        <v>AUNAP</v>
      </c>
      <c r="CQ135" s="3" t="str">
        <f t="shared" si="494"/>
        <v>Participo en varios procesos solo 1 fue productivo</v>
      </c>
      <c r="CR135" s="3" t="str">
        <f t="shared" si="495"/>
        <v>Botes</v>
      </c>
      <c r="CS135" s="3" t="str">
        <f t="shared" si="471"/>
        <v>GPS</v>
      </c>
      <c r="CT135" s="3" t="str">
        <f t="shared" si="472"/>
        <v>Chalecos</v>
      </c>
      <c r="CU135" s="3" t="str">
        <f t="shared" si="354"/>
        <v>Anzuelos</v>
      </c>
      <c r="CV135" s="3" t="str">
        <f t="shared" si="355"/>
        <v>Tables</v>
      </c>
      <c r="CW135" s="3">
        <f t="shared" si="496"/>
        <v>2</v>
      </c>
      <c r="CX135" s="3">
        <f t="shared" si="473"/>
        <v>1</v>
      </c>
      <c r="CY135" s="3">
        <f t="shared" si="474"/>
        <v>5</v>
      </c>
      <c r="CZ135" s="3">
        <f t="shared" si="522"/>
        <v>10</v>
      </c>
      <c r="DA135" s="3">
        <f t="shared" si="523"/>
        <v>9</v>
      </c>
      <c r="DB135" s="3" t="str">
        <f t="shared" si="531"/>
        <v>SI</v>
      </c>
      <c r="DC135" s="3" t="str">
        <f t="shared" si="532"/>
        <v>SI</v>
      </c>
      <c r="DD135" s="3" t="str">
        <f t="shared" si="533"/>
        <v>SI</v>
      </c>
      <c r="DE135" s="3" t="str">
        <f t="shared" si="524"/>
        <v>SI</v>
      </c>
      <c r="DF135" s="3" t="str">
        <f t="shared" si="525"/>
        <v>SI</v>
      </c>
      <c r="DG135" s="3" t="str">
        <f t="shared" si="497"/>
        <v>Buen estado</v>
      </c>
      <c r="DH135" s="3" t="str">
        <f t="shared" si="475"/>
        <v>Nuevas</v>
      </c>
      <c r="DI135" s="3" t="str">
        <f t="shared" si="476"/>
        <v>Nuevas</v>
      </c>
      <c r="DJ135" s="3" t="str">
        <f t="shared" si="526"/>
        <v>Nuevas</v>
      </c>
      <c r="DK135" s="3" t="str">
        <f t="shared" si="527"/>
        <v>Nuevas</v>
      </c>
      <c r="DL135" s="3" t="str">
        <f>+DL134</f>
        <v>a. Tiempo Completo</v>
      </c>
      <c r="DM135" s="16" t="s">
        <v>1456</v>
      </c>
      <c r="DN135" s="3" t="str">
        <f t="shared" ref="DN135:DS135" si="566">+DN134</f>
        <v>SI</v>
      </c>
      <c r="DO135" s="3" t="str">
        <f t="shared" si="566"/>
        <v>Lancha</v>
      </c>
      <c r="DP135" s="3" t="str">
        <f t="shared" si="566"/>
        <v>Licha y quiara</v>
      </c>
      <c r="DQ135" s="3" t="str">
        <f t="shared" si="566"/>
        <v>Motor F. de Borda</v>
      </c>
      <c r="DR135" s="3">
        <f t="shared" si="566"/>
        <v>15</v>
      </c>
      <c r="DS135" s="77" t="str">
        <f t="shared" si="566"/>
        <v>Prestada</v>
      </c>
      <c r="DT135" s="3" t="str">
        <f t="shared" si="558"/>
        <v>NO</v>
      </c>
      <c r="DU135" s="3">
        <f t="shared" si="559"/>
        <v>285</v>
      </c>
      <c r="DV135" s="3" t="str">
        <f>+DV134</f>
        <v>Linea de Mano</v>
      </c>
      <c r="DW135" s="3" t="str">
        <f t="shared" si="528"/>
        <v>Palangre</v>
      </c>
      <c r="DX135" s="3" t="str">
        <f t="shared" si="512"/>
        <v>Buceo</v>
      </c>
      <c r="DY135" s="3">
        <f>+DY134</f>
        <v>15000</v>
      </c>
      <c r="DZ135" s="3">
        <f t="shared" si="560"/>
        <v>0</v>
      </c>
      <c r="EA135" s="3">
        <f t="shared" ref="EA135:EA157" si="567">+EA134</f>
        <v>30000</v>
      </c>
      <c r="EB135" s="3">
        <f t="shared" ref="EB135:EC137" si="568">+EB134</f>
        <v>7000</v>
      </c>
      <c r="EC135" s="3">
        <f t="shared" si="568"/>
        <v>2000</v>
      </c>
      <c r="ED135" s="3">
        <f t="shared" si="561"/>
        <v>5000</v>
      </c>
      <c r="EE135" s="3" t="str">
        <f t="shared" si="433"/>
        <v>6000/ Transporte</v>
      </c>
      <c r="EF135" s="3">
        <f>+EF134</f>
        <v>24000</v>
      </c>
      <c r="EG135" s="3" t="s">
        <v>218</v>
      </c>
      <c r="EH135" s="3" t="s">
        <v>261</v>
      </c>
      <c r="EI135" s="3" t="s">
        <v>251</v>
      </c>
      <c r="EJ135" s="3" t="s">
        <v>249</v>
      </c>
      <c r="EK135" s="3" t="s">
        <v>252</v>
      </c>
      <c r="EL135" s="3" t="s">
        <v>263</v>
      </c>
      <c r="EM135" s="3" t="str">
        <f>+EM134</f>
        <v>Mano</v>
      </c>
      <c r="EN135" s="3" t="str">
        <f>+EN134</f>
        <v>Libra</v>
      </c>
      <c r="EO135" s="3">
        <v>6000</v>
      </c>
      <c r="EP135" s="3">
        <v>6000</v>
      </c>
      <c r="EQ135" s="3">
        <v>8000</v>
      </c>
      <c r="ER135" s="3">
        <v>8000</v>
      </c>
      <c r="ES135" s="3" t="s">
        <v>218</v>
      </c>
      <c r="ET135" s="3" t="s">
        <v>261</v>
      </c>
      <c r="EU135" s="3" t="s">
        <v>251</v>
      </c>
      <c r="EV135" s="3" t="s">
        <v>249</v>
      </c>
      <c r="EW135" s="3" t="str">
        <f t="shared" ref="EW135:EZ136" si="569">+EW134</f>
        <v>kg</v>
      </c>
      <c r="EX135" s="3" t="str">
        <f t="shared" si="569"/>
        <v>kg</v>
      </c>
      <c r="EY135" s="3" t="str">
        <f t="shared" si="569"/>
        <v>kg</v>
      </c>
      <c r="EZ135" s="3" t="str">
        <f t="shared" si="569"/>
        <v>kg</v>
      </c>
      <c r="FA135" s="3">
        <v>7000</v>
      </c>
      <c r="FB135" s="3">
        <v>7000</v>
      </c>
      <c r="FC135" s="3">
        <v>9000</v>
      </c>
      <c r="FD135" s="3">
        <v>9000</v>
      </c>
      <c r="FE135" s="3" t="s">
        <v>225</v>
      </c>
      <c r="FF135" s="3" t="str">
        <f>+FF134</f>
        <v>Barrio</v>
      </c>
      <c r="FG135" s="77" t="str">
        <f t="shared" si="438"/>
        <v>NO</v>
      </c>
      <c r="FH135" s="3">
        <f t="shared" si="429"/>
        <v>0</v>
      </c>
      <c r="FI135" s="3">
        <f t="shared" si="430"/>
        <v>0</v>
      </c>
      <c r="FJ135" s="3" t="str">
        <f t="shared" si="516"/>
        <v>Sisben</v>
      </c>
    </row>
    <row r="136" spans="1:166" x14ac:dyDescent="0.25">
      <c r="A136" s="29">
        <v>130</v>
      </c>
      <c r="B136" s="3" t="s">
        <v>447</v>
      </c>
      <c r="C136" s="3" t="str">
        <f>+C135</f>
        <v>Enrrique</v>
      </c>
      <c r="D136" s="3" t="s">
        <v>831</v>
      </c>
      <c r="E136" s="3" t="s">
        <v>934</v>
      </c>
      <c r="F136" s="33" t="s">
        <v>133</v>
      </c>
      <c r="G136" s="36">
        <v>25454</v>
      </c>
      <c r="H136" s="3" t="str">
        <f t="shared" ref="H136:H142" si="570">+H135</f>
        <v>SI</v>
      </c>
      <c r="I136" s="3" t="str">
        <f t="shared" si="519"/>
        <v>Sisben</v>
      </c>
      <c r="J136" s="3" t="str">
        <f t="shared" ref="J136:J142" si="571">+J135</f>
        <v>NO</v>
      </c>
      <c r="K136" s="3" t="s">
        <v>1531</v>
      </c>
      <c r="L136" s="37">
        <v>13719718</v>
      </c>
      <c r="M136" s="77" t="s">
        <v>144</v>
      </c>
      <c r="N136" s="3">
        <f t="shared" si="517"/>
        <v>4202181</v>
      </c>
      <c r="O136" s="3">
        <f>+O135</f>
        <v>3022868048</v>
      </c>
      <c r="P136" s="3" t="str">
        <f t="shared" si="518"/>
        <v>dirier69@hotmail.com</v>
      </c>
      <c r="Q136" s="3" t="s">
        <v>935</v>
      </c>
      <c r="R136" s="77" t="s">
        <v>149</v>
      </c>
      <c r="S136" s="3" t="str">
        <f t="shared" si="529"/>
        <v>Vive en un Velero</v>
      </c>
      <c r="T136" s="3" t="s">
        <v>717</v>
      </c>
      <c r="U136" s="3">
        <f t="shared" si="562"/>
        <v>0</v>
      </c>
      <c r="V136" s="3">
        <f t="shared" si="563"/>
        <v>0</v>
      </c>
      <c r="W136" s="3" t="str">
        <f>+W135</f>
        <v>Pradito</v>
      </c>
      <c r="X136" s="3" t="s">
        <v>717</v>
      </c>
      <c r="Y136" s="3">
        <f t="shared" si="564"/>
        <v>0</v>
      </c>
      <c r="Z136" s="3">
        <f t="shared" si="565"/>
        <v>0</v>
      </c>
      <c r="AA136" s="95">
        <f t="shared" si="520"/>
        <v>9600000</v>
      </c>
      <c r="AB136" s="3">
        <f>+AB135</f>
        <v>7</v>
      </c>
      <c r="AC136" s="95">
        <v>8400000</v>
      </c>
      <c r="AD136" s="3" t="s">
        <v>88</v>
      </c>
      <c r="AE136" s="77" t="str">
        <f t="shared" si="504"/>
        <v>Banco</v>
      </c>
      <c r="AF136" s="3" t="str">
        <f t="shared" si="505"/>
        <v>Agrario</v>
      </c>
      <c r="AG136" s="3" t="s">
        <v>88</v>
      </c>
      <c r="AH136" s="3" t="str">
        <f t="shared" si="478"/>
        <v>Asociado</v>
      </c>
      <c r="AI136" s="3">
        <f>+AI135</f>
        <v>7</v>
      </c>
      <c r="AJ136" s="3" t="str">
        <f t="shared" si="506"/>
        <v>Independiente</v>
      </c>
      <c r="AK136" s="3">
        <f t="shared" si="507"/>
        <v>1</v>
      </c>
      <c r="AL136" s="3" t="s">
        <v>842</v>
      </c>
      <c r="AM136" s="3" t="str">
        <f t="shared" si="501"/>
        <v>COOIPESCA</v>
      </c>
      <c r="AN136" s="3">
        <f t="shared" si="463"/>
        <v>40828</v>
      </c>
      <c r="AO136" s="3" t="str">
        <f t="shared" si="464"/>
        <v>900937970-6</v>
      </c>
      <c r="AP136" s="3" t="str">
        <f t="shared" si="511"/>
        <v>SI</v>
      </c>
      <c r="AQ136" s="3">
        <f t="shared" si="508"/>
        <v>38</v>
      </c>
      <c r="AR136" s="3">
        <f t="shared" si="509"/>
        <v>38</v>
      </c>
      <c r="AS136" s="3" t="str">
        <f t="shared" si="510"/>
        <v>Jorge Gonzalez</v>
      </c>
      <c r="AT136" s="3">
        <f t="shared" si="465"/>
        <v>12541337</v>
      </c>
      <c r="AU136" s="3" t="str">
        <f t="shared" si="480"/>
        <v>SI</v>
      </c>
      <c r="AV136" s="3">
        <f t="shared" si="466"/>
        <v>1</v>
      </c>
      <c r="AW136" s="3">
        <f t="shared" si="481"/>
        <v>2</v>
      </c>
      <c r="AX136" s="3">
        <f t="shared" si="482"/>
        <v>16</v>
      </c>
      <c r="AY136" s="3">
        <f t="shared" si="351"/>
        <v>0</v>
      </c>
      <c r="AZ136" s="3" t="str">
        <f t="shared" si="483"/>
        <v>Motor F. de Borda</v>
      </c>
      <c r="BA136" s="3" t="str">
        <f t="shared" si="460"/>
        <v>Motor F. de Borda</v>
      </c>
      <c r="BB136" s="3">
        <f t="shared" si="484"/>
        <v>15</v>
      </c>
      <c r="BC136" s="3">
        <f t="shared" si="461"/>
        <v>0</v>
      </c>
      <c r="BD136" s="3" t="str">
        <f t="shared" si="467"/>
        <v>NO</v>
      </c>
      <c r="BE136" s="3" t="str">
        <f t="shared" si="485"/>
        <v>Canoa</v>
      </c>
      <c r="BF136" s="3" t="str">
        <f t="shared" si="486"/>
        <v>Lancha</v>
      </c>
      <c r="BG136" s="3" t="str">
        <f t="shared" si="468"/>
        <v>Botes</v>
      </c>
      <c r="BH136" s="3">
        <f t="shared" si="487"/>
        <v>2</v>
      </c>
      <c r="BI136" s="3">
        <f t="shared" si="488"/>
        <v>16</v>
      </c>
      <c r="BJ136" s="3">
        <f t="shared" si="469"/>
        <v>30</v>
      </c>
      <c r="BK136" s="3" t="str">
        <f t="shared" si="489"/>
        <v>Linea de Mano</v>
      </c>
      <c r="BL136" s="3" t="str">
        <f t="shared" si="490"/>
        <v>Palangre</v>
      </c>
      <c r="BM136" s="3" t="str">
        <f t="shared" si="491"/>
        <v>Nasa</v>
      </c>
      <c r="BN136" s="3" t="str">
        <f t="shared" si="530"/>
        <v>Nasa</v>
      </c>
      <c r="BO136" s="3">
        <f t="shared" si="502"/>
        <v>0</v>
      </c>
      <c r="BP136" s="3" t="str">
        <f t="shared" si="534"/>
        <v>Cojinoa</v>
      </c>
      <c r="BQ136" s="3" t="str">
        <f t="shared" si="535"/>
        <v>Pargo</v>
      </c>
      <c r="BR136" s="3" t="str">
        <f t="shared" si="536"/>
        <v>Sierra</v>
      </c>
      <c r="BS136" s="3" t="str">
        <f t="shared" si="537"/>
        <v>Picua</v>
      </c>
      <c r="BT136" s="3" t="str">
        <f t="shared" si="538"/>
        <v>Libra</v>
      </c>
      <c r="BU136" s="3" t="str">
        <f t="shared" si="539"/>
        <v>Libra</v>
      </c>
      <c r="BV136" s="3" t="str">
        <f t="shared" si="540"/>
        <v>Libra</v>
      </c>
      <c r="BW136" s="3" t="str">
        <f t="shared" si="541"/>
        <v>Libra</v>
      </c>
      <c r="BX136" s="3">
        <f t="shared" si="542"/>
        <v>4000</v>
      </c>
      <c r="BY136" s="3">
        <f t="shared" si="543"/>
        <v>7000</v>
      </c>
      <c r="BZ136" s="3">
        <f t="shared" si="544"/>
        <v>7000</v>
      </c>
      <c r="CA136" s="3">
        <f t="shared" si="545"/>
        <v>4000</v>
      </c>
      <c r="CB136" s="3" t="str">
        <f t="shared" si="546"/>
        <v>Cojinoa</v>
      </c>
      <c r="CC136" s="3" t="str">
        <f t="shared" si="547"/>
        <v>Pardo</v>
      </c>
      <c r="CD136" s="3" t="str">
        <f t="shared" si="548"/>
        <v>Sierra</v>
      </c>
      <c r="CE136" s="3" t="str">
        <f t="shared" si="549"/>
        <v>Picua</v>
      </c>
      <c r="CF136" s="3" t="str">
        <f t="shared" si="550"/>
        <v>Libra</v>
      </c>
      <c r="CG136" s="3" t="str">
        <f t="shared" si="551"/>
        <v>Libra</v>
      </c>
      <c r="CH136" s="3" t="str">
        <f t="shared" si="552"/>
        <v>Libra</v>
      </c>
      <c r="CI136" s="3" t="str">
        <f t="shared" si="553"/>
        <v>Libra</v>
      </c>
      <c r="CJ136" s="3">
        <f t="shared" si="554"/>
        <v>4000</v>
      </c>
      <c r="CK136" s="3">
        <f t="shared" si="555"/>
        <v>7000</v>
      </c>
      <c r="CL136" s="3">
        <f t="shared" si="556"/>
        <v>7000</v>
      </c>
      <c r="CM136" s="3">
        <f t="shared" si="557"/>
        <v>4000</v>
      </c>
      <c r="CN136" s="3" t="str">
        <f t="shared" si="492"/>
        <v>SI</v>
      </c>
      <c r="CO136" s="3">
        <f t="shared" si="470"/>
        <v>2</v>
      </c>
      <c r="CP136" s="3" t="str">
        <f t="shared" si="493"/>
        <v>AUNAP</v>
      </c>
      <c r="CQ136" s="3" t="str">
        <f t="shared" si="494"/>
        <v>Participo en varios procesos solo 1 fue productivo</v>
      </c>
      <c r="CR136" s="3" t="str">
        <f t="shared" si="495"/>
        <v>Botes</v>
      </c>
      <c r="CS136" s="3" t="str">
        <f t="shared" si="471"/>
        <v>GPS</v>
      </c>
      <c r="CT136" s="3" t="str">
        <f t="shared" si="472"/>
        <v>Chalecos</v>
      </c>
      <c r="CU136" s="3" t="str">
        <f t="shared" si="354"/>
        <v>Anzuelos</v>
      </c>
      <c r="CV136" s="3" t="str">
        <f t="shared" si="355"/>
        <v>Tables</v>
      </c>
      <c r="CW136" s="3">
        <f t="shared" si="496"/>
        <v>2</v>
      </c>
      <c r="CX136" s="3">
        <f t="shared" si="473"/>
        <v>1</v>
      </c>
      <c r="CY136" s="3">
        <f t="shared" si="474"/>
        <v>5</v>
      </c>
      <c r="CZ136" s="3">
        <f t="shared" si="522"/>
        <v>10</v>
      </c>
      <c r="DA136" s="3">
        <f t="shared" si="523"/>
        <v>9</v>
      </c>
      <c r="DB136" s="3" t="str">
        <f t="shared" si="531"/>
        <v>SI</v>
      </c>
      <c r="DC136" s="3" t="str">
        <f t="shared" si="532"/>
        <v>SI</v>
      </c>
      <c r="DD136" s="3" t="str">
        <f t="shared" si="533"/>
        <v>SI</v>
      </c>
      <c r="DE136" s="3" t="str">
        <f t="shared" si="524"/>
        <v>SI</v>
      </c>
      <c r="DF136" s="3" t="str">
        <f t="shared" si="525"/>
        <v>SI</v>
      </c>
      <c r="DG136" s="3" t="str">
        <f t="shared" si="497"/>
        <v>Buen estado</v>
      </c>
      <c r="DH136" s="3" t="str">
        <f t="shared" si="475"/>
        <v>Nuevas</v>
      </c>
      <c r="DI136" s="3" t="str">
        <f t="shared" si="476"/>
        <v>Nuevas</v>
      </c>
      <c r="DJ136" s="3" t="str">
        <f t="shared" si="526"/>
        <v>Nuevas</v>
      </c>
      <c r="DK136" s="3" t="str">
        <f t="shared" si="527"/>
        <v>Nuevas</v>
      </c>
      <c r="DL136" s="3" t="s">
        <v>1443</v>
      </c>
      <c r="DM136" s="16" t="s">
        <v>1456</v>
      </c>
      <c r="DN136" s="3" t="s">
        <v>87</v>
      </c>
      <c r="DO136" s="3" t="s">
        <v>213</v>
      </c>
      <c r="DP136" s="3" t="str">
        <f>+DP135</f>
        <v>Licha y quiara</v>
      </c>
      <c r="DQ136" s="3" t="s">
        <v>160</v>
      </c>
      <c r="DR136" s="3">
        <f>+DR135</f>
        <v>15</v>
      </c>
      <c r="DS136" s="77" t="s">
        <v>180</v>
      </c>
      <c r="DT136" s="3" t="str">
        <f t="shared" si="558"/>
        <v>NO</v>
      </c>
      <c r="DU136" s="3">
        <f t="shared" si="559"/>
        <v>285</v>
      </c>
      <c r="DV136" s="3" t="s">
        <v>216</v>
      </c>
      <c r="DW136" s="3" t="str">
        <f t="shared" si="528"/>
        <v>Palangre</v>
      </c>
      <c r="DX136" s="3" t="str">
        <f t="shared" si="512"/>
        <v>Buceo</v>
      </c>
      <c r="DY136" s="3">
        <f>+DY135</f>
        <v>15000</v>
      </c>
      <c r="DZ136" s="3">
        <f t="shared" si="560"/>
        <v>0</v>
      </c>
      <c r="EA136" s="3">
        <f t="shared" si="567"/>
        <v>30000</v>
      </c>
      <c r="EB136" s="3">
        <f t="shared" si="568"/>
        <v>7000</v>
      </c>
      <c r="EC136" s="3">
        <f t="shared" si="568"/>
        <v>2000</v>
      </c>
      <c r="ED136" s="3">
        <f t="shared" si="561"/>
        <v>5000</v>
      </c>
      <c r="EE136" s="3" t="str">
        <f t="shared" si="433"/>
        <v>6000/ Transporte</v>
      </c>
      <c r="EF136" s="3">
        <f>+EF135</f>
        <v>24000</v>
      </c>
      <c r="EG136" s="3" t="s">
        <v>220</v>
      </c>
      <c r="EH136" s="3" t="s">
        <v>261</v>
      </c>
      <c r="EI136" s="3" t="s">
        <v>249</v>
      </c>
      <c r="EJ136" s="3" t="s">
        <v>262</v>
      </c>
      <c r="EK136" s="3" t="s">
        <v>263</v>
      </c>
      <c r="EL136" s="3" t="str">
        <f>+EL135</f>
        <v>Mano</v>
      </c>
      <c r="EM136" s="3" t="s">
        <v>252</v>
      </c>
      <c r="EN136" s="3" t="s">
        <v>252</v>
      </c>
      <c r="EO136" s="3">
        <v>8000</v>
      </c>
      <c r="EP136" s="3">
        <v>6000</v>
      </c>
      <c r="EQ136" s="3">
        <v>8000</v>
      </c>
      <c r="ER136" s="3">
        <v>10000</v>
      </c>
      <c r="ES136" s="3" t="str">
        <f>+ES135</f>
        <v>Bonito</v>
      </c>
      <c r="ET136" s="3" t="str">
        <f>+ET135</f>
        <v>Cojinoa</v>
      </c>
      <c r="EU136" s="3" t="str">
        <f>+EU135</f>
        <v>Mero</v>
      </c>
      <c r="EV136" s="3" t="str">
        <f>+EV135</f>
        <v>Pargo</v>
      </c>
      <c r="EW136" s="3" t="str">
        <f t="shared" si="569"/>
        <v>kg</v>
      </c>
      <c r="EX136" s="3" t="str">
        <f t="shared" si="569"/>
        <v>kg</v>
      </c>
      <c r="EY136" s="3" t="str">
        <f t="shared" si="569"/>
        <v>kg</v>
      </c>
      <c r="EZ136" s="3" t="str">
        <f t="shared" si="569"/>
        <v>kg</v>
      </c>
      <c r="FA136" s="3">
        <f>+FA135</f>
        <v>7000</v>
      </c>
      <c r="FB136" s="3">
        <f>+FB135</f>
        <v>7000</v>
      </c>
      <c r="FC136" s="3">
        <f>+FC135</f>
        <v>9000</v>
      </c>
      <c r="FD136" s="3">
        <f>+FD135</f>
        <v>9000</v>
      </c>
      <c r="FE136" s="3" t="s">
        <v>225</v>
      </c>
      <c r="FF136" s="3" t="s">
        <v>460</v>
      </c>
      <c r="FG136" s="77" t="str">
        <f t="shared" si="438"/>
        <v>NO</v>
      </c>
      <c r="FH136" s="3">
        <f t="shared" ref="FH136:FH167" si="572">+FH135</f>
        <v>0</v>
      </c>
      <c r="FI136" s="3">
        <f t="shared" ref="FI136:FI167" si="573">+FI135</f>
        <v>0</v>
      </c>
      <c r="FJ136" s="3" t="str">
        <f t="shared" si="516"/>
        <v>Sisben</v>
      </c>
    </row>
    <row r="137" spans="1:166" x14ac:dyDescent="0.25">
      <c r="A137" s="29">
        <v>131</v>
      </c>
      <c r="B137" s="3" t="s">
        <v>936</v>
      </c>
      <c r="C137" s="3" t="s">
        <v>937</v>
      </c>
      <c r="D137" s="3" t="s">
        <v>390</v>
      </c>
      <c r="E137" s="3" t="s">
        <v>619</v>
      </c>
      <c r="F137" s="33" t="s">
        <v>132</v>
      </c>
      <c r="G137" s="45">
        <v>22685</v>
      </c>
      <c r="H137" s="3" t="str">
        <f t="shared" si="570"/>
        <v>SI</v>
      </c>
      <c r="I137" s="3" t="str">
        <f t="shared" si="519"/>
        <v>Sisben</v>
      </c>
      <c r="J137" s="3" t="str">
        <f t="shared" si="571"/>
        <v>NO</v>
      </c>
      <c r="K137" s="3" t="s">
        <v>1531</v>
      </c>
      <c r="L137" s="37">
        <v>36553435</v>
      </c>
      <c r="M137" s="77" t="s">
        <v>143</v>
      </c>
      <c r="N137" s="3">
        <f t="shared" si="517"/>
        <v>4202181</v>
      </c>
      <c r="O137" s="3">
        <v>3003814489</v>
      </c>
      <c r="P137" s="3" t="str">
        <f t="shared" si="518"/>
        <v>dirier69@hotmail.com</v>
      </c>
      <c r="Q137" s="3" t="s">
        <v>938</v>
      </c>
      <c r="R137" s="77" t="s">
        <v>149</v>
      </c>
      <c r="S137" s="3" t="str">
        <f t="shared" si="529"/>
        <v>Vive en un Velero</v>
      </c>
      <c r="T137" s="3" t="s">
        <v>717</v>
      </c>
      <c r="U137" s="3">
        <f t="shared" si="562"/>
        <v>0</v>
      </c>
      <c r="V137" s="3">
        <f t="shared" si="563"/>
        <v>0</v>
      </c>
      <c r="W137" s="3" t="str">
        <f>+W136</f>
        <v>Pradito</v>
      </c>
      <c r="X137" s="3" t="str">
        <f>+X136</f>
        <v>Bahia de Santa Marta</v>
      </c>
      <c r="Y137" s="3">
        <f t="shared" si="564"/>
        <v>0</v>
      </c>
      <c r="Z137" s="3">
        <f t="shared" si="565"/>
        <v>0</v>
      </c>
      <c r="AA137" s="102">
        <f t="shared" si="520"/>
        <v>9600000</v>
      </c>
      <c r="AB137" s="3">
        <f>+AB136</f>
        <v>7</v>
      </c>
      <c r="AC137" s="102">
        <f>+AC136</f>
        <v>8400000</v>
      </c>
      <c r="AD137" s="3" t="str">
        <f>+AD136</f>
        <v>NO</v>
      </c>
      <c r="AE137" s="77" t="str">
        <f t="shared" si="504"/>
        <v>Banco</v>
      </c>
      <c r="AF137" s="3" t="str">
        <f t="shared" si="505"/>
        <v>Agrario</v>
      </c>
      <c r="AG137" s="3" t="s">
        <v>88</v>
      </c>
      <c r="AH137" s="3" t="str">
        <f t="shared" si="478"/>
        <v>Asociado</v>
      </c>
      <c r="AI137" s="3">
        <f>+AI136</f>
        <v>7</v>
      </c>
      <c r="AJ137" s="3" t="str">
        <f t="shared" si="506"/>
        <v>Independiente</v>
      </c>
      <c r="AK137" s="3">
        <f t="shared" si="507"/>
        <v>1</v>
      </c>
      <c r="AL137" s="3" t="s">
        <v>842</v>
      </c>
      <c r="AM137" s="3" t="str">
        <f t="shared" si="501"/>
        <v>COOIPESCA</v>
      </c>
      <c r="AN137" s="3">
        <f t="shared" si="463"/>
        <v>40828</v>
      </c>
      <c r="AO137" s="3" t="str">
        <f t="shared" si="464"/>
        <v>900937970-6</v>
      </c>
      <c r="AP137" s="3" t="str">
        <f t="shared" si="511"/>
        <v>SI</v>
      </c>
      <c r="AQ137" s="3">
        <f t="shared" si="508"/>
        <v>38</v>
      </c>
      <c r="AR137" s="3">
        <f t="shared" si="509"/>
        <v>38</v>
      </c>
      <c r="AS137" s="3" t="str">
        <f t="shared" si="510"/>
        <v>Jorge Gonzalez</v>
      </c>
      <c r="AT137" s="3">
        <f t="shared" si="465"/>
        <v>12541337</v>
      </c>
      <c r="AU137" s="3" t="str">
        <f t="shared" si="480"/>
        <v>SI</v>
      </c>
      <c r="AV137" s="3">
        <f t="shared" si="466"/>
        <v>1</v>
      </c>
      <c r="AW137" s="3">
        <f t="shared" si="481"/>
        <v>2</v>
      </c>
      <c r="AX137" s="3">
        <f t="shared" si="482"/>
        <v>16</v>
      </c>
      <c r="AY137" s="3">
        <f t="shared" si="351"/>
        <v>0</v>
      </c>
      <c r="AZ137" s="3" t="str">
        <f t="shared" si="483"/>
        <v>Motor F. de Borda</v>
      </c>
      <c r="BA137" s="3" t="str">
        <f t="shared" si="460"/>
        <v>Motor F. de Borda</v>
      </c>
      <c r="BB137" s="3">
        <f t="shared" si="484"/>
        <v>15</v>
      </c>
      <c r="BC137" s="3">
        <f t="shared" si="461"/>
        <v>0</v>
      </c>
      <c r="BD137" s="3" t="str">
        <f t="shared" si="467"/>
        <v>NO</v>
      </c>
      <c r="BE137" s="3" t="str">
        <f t="shared" si="485"/>
        <v>Canoa</v>
      </c>
      <c r="BF137" s="3" t="str">
        <f t="shared" si="486"/>
        <v>Lancha</v>
      </c>
      <c r="BG137" s="3" t="str">
        <f t="shared" si="468"/>
        <v>Botes</v>
      </c>
      <c r="BH137" s="3">
        <f t="shared" si="487"/>
        <v>2</v>
      </c>
      <c r="BI137" s="3">
        <f t="shared" si="488"/>
        <v>16</v>
      </c>
      <c r="BJ137" s="3">
        <f t="shared" si="469"/>
        <v>30</v>
      </c>
      <c r="BK137" s="3" t="str">
        <f t="shared" si="489"/>
        <v>Linea de Mano</v>
      </c>
      <c r="BL137" s="3" t="str">
        <f t="shared" si="490"/>
        <v>Palangre</v>
      </c>
      <c r="BM137" s="3" t="str">
        <f t="shared" si="491"/>
        <v>Nasa</v>
      </c>
      <c r="BN137" s="3" t="str">
        <f t="shared" si="530"/>
        <v>Nasa</v>
      </c>
      <c r="BO137" s="3">
        <f t="shared" si="502"/>
        <v>0</v>
      </c>
      <c r="BP137" s="3" t="str">
        <f t="shared" si="534"/>
        <v>Cojinoa</v>
      </c>
      <c r="BQ137" s="3" t="str">
        <f t="shared" si="535"/>
        <v>Pargo</v>
      </c>
      <c r="BR137" s="3" t="str">
        <f t="shared" si="536"/>
        <v>Sierra</v>
      </c>
      <c r="BS137" s="3" t="str">
        <f t="shared" si="537"/>
        <v>Picua</v>
      </c>
      <c r="BT137" s="3" t="str">
        <f t="shared" si="538"/>
        <v>Libra</v>
      </c>
      <c r="BU137" s="3" t="str">
        <f t="shared" si="539"/>
        <v>Libra</v>
      </c>
      <c r="BV137" s="3" t="str">
        <f t="shared" si="540"/>
        <v>Libra</v>
      </c>
      <c r="BW137" s="3" t="str">
        <f t="shared" si="541"/>
        <v>Libra</v>
      </c>
      <c r="BX137" s="3">
        <f t="shared" si="542"/>
        <v>4000</v>
      </c>
      <c r="BY137" s="3">
        <f t="shared" si="543"/>
        <v>7000</v>
      </c>
      <c r="BZ137" s="3">
        <f t="shared" si="544"/>
        <v>7000</v>
      </c>
      <c r="CA137" s="3">
        <f t="shared" si="545"/>
        <v>4000</v>
      </c>
      <c r="CB137" s="3" t="str">
        <f t="shared" si="546"/>
        <v>Cojinoa</v>
      </c>
      <c r="CC137" s="3" t="str">
        <f t="shared" si="547"/>
        <v>Pardo</v>
      </c>
      <c r="CD137" s="3" t="str">
        <f t="shared" si="548"/>
        <v>Sierra</v>
      </c>
      <c r="CE137" s="3" t="str">
        <f t="shared" si="549"/>
        <v>Picua</v>
      </c>
      <c r="CF137" s="3" t="str">
        <f t="shared" si="550"/>
        <v>Libra</v>
      </c>
      <c r="CG137" s="3" t="str">
        <f t="shared" si="551"/>
        <v>Libra</v>
      </c>
      <c r="CH137" s="3" t="str">
        <f t="shared" si="552"/>
        <v>Libra</v>
      </c>
      <c r="CI137" s="3" t="str">
        <f t="shared" si="553"/>
        <v>Libra</v>
      </c>
      <c r="CJ137" s="3">
        <f t="shared" si="554"/>
        <v>4000</v>
      </c>
      <c r="CK137" s="3">
        <f t="shared" si="555"/>
        <v>7000</v>
      </c>
      <c r="CL137" s="3">
        <f t="shared" si="556"/>
        <v>7000</v>
      </c>
      <c r="CM137" s="3">
        <f t="shared" si="557"/>
        <v>4000</v>
      </c>
      <c r="CN137" s="3" t="str">
        <f t="shared" si="492"/>
        <v>SI</v>
      </c>
      <c r="CO137" s="3">
        <f t="shared" si="470"/>
        <v>2</v>
      </c>
      <c r="CP137" s="3" t="str">
        <f t="shared" si="493"/>
        <v>AUNAP</v>
      </c>
      <c r="CQ137" s="3" t="str">
        <f t="shared" si="494"/>
        <v>Participo en varios procesos solo 1 fue productivo</v>
      </c>
      <c r="CR137" s="3" t="str">
        <f t="shared" si="495"/>
        <v>Botes</v>
      </c>
      <c r="CS137" s="3" t="str">
        <f t="shared" si="471"/>
        <v>GPS</v>
      </c>
      <c r="CT137" s="3" t="str">
        <f t="shared" si="472"/>
        <v>Chalecos</v>
      </c>
      <c r="CU137" s="3" t="str">
        <f t="shared" si="354"/>
        <v>Anzuelos</v>
      </c>
      <c r="CV137" s="3" t="str">
        <f t="shared" si="355"/>
        <v>Tables</v>
      </c>
      <c r="CW137" s="3">
        <f t="shared" si="496"/>
        <v>2</v>
      </c>
      <c r="CX137" s="3">
        <f t="shared" si="473"/>
        <v>1</v>
      </c>
      <c r="CY137" s="3">
        <f t="shared" si="474"/>
        <v>5</v>
      </c>
      <c r="CZ137" s="3">
        <f t="shared" si="522"/>
        <v>10</v>
      </c>
      <c r="DA137" s="3">
        <f t="shared" si="523"/>
        <v>9</v>
      </c>
      <c r="DB137" s="3" t="str">
        <f t="shared" si="531"/>
        <v>SI</v>
      </c>
      <c r="DC137" s="3" t="str">
        <f t="shared" si="532"/>
        <v>SI</v>
      </c>
      <c r="DD137" s="3" t="str">
        <f t="shared" si="533"/>
        <v>SI</v>
      </c>
      <c r="DE137" s="3" t="str">
        <f t="shared" si="524"/>
        <v>SI</v>
      </c>
      <c r="DF137" s="3" t="str">
        <f t="shared" si="525"/>
        <v>SI</v>
      </c>
      <c r="DG137" s="3" t="str">
        <f t="shared" si="497"/>
        <v>Buen estado</v>
      </c>
      <c r="DH137" s="3" t="str">
        <f t="shared" si="475"/>
        <v>Nuevas</v>
      </c>
      <c r="DI137" s="3" t="str">
        <f t="shared" si="476"/>
        <v>Nuevas</v>
      </c>
      <c r="DJ137" s="3" t="str">
        <f t="shared" si="526"/>
        <v>Nuevas</v>
      </c>
      <c r="DK137" s="3" t="str">
        <f t="shared" si="527"/>
        <v>Nuevas</v>
      </c>
      <c r="DL137" s="3" t="str">
        <f>+DL136</f>
        <v>c. Por Temporada</v>
      </c>
      <c r="DM137" s="16" t="s">
        <v>104</v>
      </c>
      <c r="DN137" s="3" t="str">
        <f>+DN136</f>
        <v>SI</v>
      </c>
      <c r="DO137" s="3" t="str">
        <f>+DO136</f>
        <v>Lancha</v>
      </c>
      <c r="DP137" s="3" t="str">
        <f>+DP136</f>
        <v>Licha y quiara</v>
      </c>
      <c r="DQ137" s="3" t="str">
        <f>+DQ136</f>
        <v>Motor F. de Borda</v>
      </c>
      <c r="DR137" s="3">
        <f>+DR136</f>
        <v>15</v>
      </c>
      <c r="DS137" s="77" t="str">
        <f>+DS136</f>
        <v>Prestada</v>
      </c>
      <c r="DT137" s="3" t="str">
        <f t="shared" si="558"/>
        <v>NO</v>
      </c>
      <c r="DU137" s="3">
        <f t="shared" si="559"/>
        <v>285</v>
      </c>
      <c r="DV137" s="3" t="str">
        <f>+DV136</f>
        <v>Linea de Mano</v>
      </c>
      <c r="DW137" s="3" t="str">
        <f t="shared" si="528"/>
        <v>Palangre</v>
      </c>
      <c r="DX137" s="3" t="str">
        <f t="shared" si="512"/>
        <v>Buceo</v>
      </c>
      <c r="DY137" s="3">
        <f>+DY136</f>
        <v>15000</v>
      </c>
      <c r="DZ137" s="3">
        <f t="shared" si="560"/>
        <v>0</v>
      </c>
      <c r="EA137" s="3">
        <f t="shared" si="567"/>
        <v>30000</v>
      </c>
      <c r="EB137" s="3">
        <f t="shared" si="568"/>
        <v>7000</v>
      </c>
      <c r="EC137" s="3">
        <f t="shared" si="568"/>
        <v>2000</v>
      </c>
      <c r="ED137" s="3">
        <f t="shared" si="561"/>
        <v>5000</v>
      </c>
      <c r="EE137" s="3" t="str">
        <f t="shared" si="433"/>
        <v>6000/ Transporte</v>
      </c>
      <c r="EF137" s="3">
        <f>+EF136</f>
        <v>24000</v>
      </c>
      <c r="EG137" s="3" t="s">
        <v>220</v>
      </c>
      <c r="EH137" s="3" t="s">
        <v>261</v>
      </c>
      <c r="EI137" s="3" t="s">
        <v>218</v>
      </c>
      <c r="EJ137" s="3" t="s">
        <v>249</v>
      </c>
      <c r="EK137" s="3" t="s">
        <v>263</v>
      </c>
      <c r="EL137" s="3" t="s">
        <v>263</v>
      </c>
      <c r="EM137" s="3" t="s">
        <v>263</v>
      </c>
      <c r="EN137" s="3" t="s">
        <v>252</v>
      </c>
      <c r="EO137" s="3">
        <v>10000</v>
      </c>
      <c r="EP137" s="3">
        <v>10000</v>
      </c>
      <c r="EQ137" s="3">
        <v>35000</v>
      </c>
      <c r="ER137" s="3">
        <v>10000</v>
      </c>
      <c r="ES137" s="3" t="s">
        <v>220</v>
      </c>
      <c r="ET137" s="3" t="s">
        <v>261</v>
      </c>
      <c r="EU137" s="3" t="s">
        <v>218</v>
      </c>
      <c r="EV137" s="3" t="s">
        <v>249</v>
      </c>
      <c r="EW137" s="3" t="s">
        <v>263</v>
      </c>
      <c r="EX137" s="3" t="s">
        <v>263</v>
      </c>
      <c r="EY137" s="3" t="s">
        <v>263</v>
      </c>
      <c r="EZ137" s="3" t="s">
        <v>252</v>
      </c>
      <c r="FA137" s="3">
        <v>10000</v>
      </c>
      <c r="FB137" s="3">
        <v>10000</v>
      </c>
      <c r="FC137" s="3">
        <v>40000</v>
      </c>
      <c r="FD137" s="3">
        <v>12000</v>
      </c>
      <c r="FE137" s="3" t="s">
        <v>253</v>
      </c>
      <c r="FF137" s="3" t="str">
        <f>+FF136</f>
        <v>Mercado</v>
      </c>
      <c r="FG137" s="77" t="str">
        <f t="shared" si="438"/>
        <v>NO</v>
      </c>
      <c r="FH137" s="3">
        <f t="shared" si="572"/>
        <v>0</v>
      </c>
      <c r="FI137" s="3">
        <f t="shared" si="573"/>
        <v>0</v>
      </c>
      <c r="FJ137" s="3" t="str">
        <f t="shared" si="516"/>
        <v>Sisben</v>
      </c>
    </row>
    <row r="138" spans="1:166" x14ac:dyDescent="0.25">
      <c r="A138" s="29">
        <v>132</v>
      </c>
      <c r="B138" s="3" t="s">
        <v>922</v>
      </c>
      <c r="C138" s="3" t="s">
        <v>939</v>
      </c>
      <c r="D138" s="3" t="s">
        <v>940</v>
      </c>
      <c r="E138" s="3" t="s">
        <v>374</v>
      </c>
      <c r="F138" s="33" t="s">
        <v>133</v>
      </c>
      <c r="G138" s="36">
        <v>28250</v>
      </c>
      <c r="H138" s="3" t="str">
        <f t="shared" si="570"/>
        <v>SI</v>
      </c>
      <c r="I138" s="3" t="str">
        <f t="shared" si="519"/>
        <v>Sisben</v>
      </c>
      <c r="J138" s="3" t="str">
        <f t="shared" si="571"/>
        <v>NO</v>
      </c>
      <c r="K138" s="3" t="s">
        <v>1531</v>
      </c>
      <c r="L138" s="37">
        <v>85477815</v>
      </c>
      <c r="M138" s="77" t="s">
        <v>144</v>
      </c>
      <c r="N138" s="3">
        <v>4337034</v>
      </c>
      <c r="O138" s="3">
        <v>3192440006</v>
      </c>
      <c r="P138" s="3" t="str">
        <f t="shared" si="518"/>
        <v>dirier69@hotmail.com</v>
      </c>
      <c r="Q138" s="3" t="s">
        <v>941</v>
      </c>
      <c r="R138" s="77" t="s">
        <v>7</v>
      </c>
      <c r="S138" s="3" t="str">
        <f t="shared" si="529"/>
        <v>Vive en un Velero</v>
      </c>
      <c r="T138" s="3" t="s">
        <v>717</v>
      </c>
      <c r="U138" s="3">
        <f t="shared" si="562"/>
        <v>0</v>
      </c>
      <c r="V138" s="3">
        <f t="shared" si="563"/>
        <v>0</v>
      </c>
      <c r="W138" s="3" t="s">
        <v>942</v>
      </c>
      <c r="X138" s="3" t="s">
        <v>717</v>
      </c>
      <c r="Y138" s="3">
        <f t="shared" si="564"/>
        <v>0</v>
      </c>
      <c r="Z138" s="3">
        <f t="shared" si="565"/>
        <v>0</v>
      </c>
      <c r="AA138" s="95">
        <f t="shared" si="520"/>
        <v>9600000</v>
      </c>
      <c r="AB138" s="3">
        <v>4</v>
      </c>
      <c r="AC138" s="95">
        <v>9600000</v>
      </c>
      <c r="AD138" s="3" t="s">
        <v>88</v>
      </c>
      <c r="AE138" s="77" t="str">
        <f t="shared" si="504"/>
        <v>Banco</v>
      </c>
      <c r="AF138" s="3" t="str">
        <f t="shared" si="505"/>
        <v>Agrario</v>
      </c>
      <c r="AG138" s="3" t="s">
        <v>88</v>
      </c>
      <c r="AH138" s="3" t="str">
        <f t="shared" si="478"/>
        <v>Asociado</v>
      </c>
      <c r="AI138" s="3">
        <v>6</v>
      </c>
      <c r="AJ138" s="3" t="str">
        <f t="shared" si="506"/>
        <v>Independiente</v>
      </c>
      <c r="AK138" s="3">
        <f t="shared" si="507"/>
        <v>1</v>
      </c>
      <c r="AL138" s="3" t="s">
        <v>842</v>
      </c>
      <c r="AM138" s="3" t="str">
        <f t="shared" si="501"/>
        <v>COOIPESCA</v>
      </c>
      <c r="AN138" s="3">
        <f t="shared" si="463"/>
        <v>40828</v>
      </c>
      <c r="AO138" s="3" t="str">
        <f t="shared" si="464"/>
        <v>900937970-6</v>
      </c>
      <c r="AP138" s="3" t="str">
        <f t="shared" si="511"/>
        <v>SI</v>
      </c>
      <c r="AQ138" s="3">
        <f t="shared" si="508"/>
        <v>38</v>
      </c>
      <c r="AR138" s="3">
        <f t="shared" si="509"/>
        <v>38</v>
      </c>
      <c r="AS138" s="3" t="str">
        <f t="shared" si="510"/>
        <v>Jorge Gonzalez</v>
      </c>
      <c r="AT138" s="3">
        <f t="shared" si="465"/>
        <v>12541337</v>
      </c>
      <c r="AU138" s="3" t="str">
        <f t="shared" si="480"/>
        <v>SI</v>
      </c>
      <c r="AV138" s="3">
        <f t="shared" si="466"/>
        <v>1</v>
      </c>
      <c r="AW138" s="3">
        <f t="shared" si="481"/>
        <v>2</v>
      </c>
      <c r="AX138" s="3">
        <f t="shared" si="482"/>
        <v>16</v>
      </c>
      <c r="AY138" s="3">
        <f t="shared" si="351"/>
        <v>0</v>
      </c>
      <c r="AZ138" s="3" t="str">
        <f t="shared" si="483"/>
        <v>Motor F. de Borda</v>
      </c>
      <c r="BA138" s="3" t="str">
        <f t="shared" si="460"/>
        <v>Motor F. de Borda</v>
      </c>
      <c r="BB138" s="3">
        <f t="shared" si="484"/>
        <v>15</v>
      </c>
      <c r="BC138" s="3">
        <f t="shared" si="461"/>
        <v>0</v>
      </c>
      <c r="BD138" s="3" t="str">
        <f t="shared" si="467"/>
        <v>NO</v>
      </c>
      <c r="BE138" s="3" t="str">
        <f t="shared" si="485"/>
        <v>Canoa</v>
      </c>
      <c r="BF138" s="3" t="str">
        <f t="shared" si="486"/>
        <v>Lancha</v>
      </c>
      <c r="BG138" s="3" t="str">
        <f t="shared" si="468"/>
        <v>Botes</v>
      </c>
      <c r="BH138" s="3">
        <f t="shared" si="487"/>
        <v>2</v>
      </c>
      <c r="BI138" s="3">
        <f t="shared" si="488"/>
        <v>16</v>
      </c>
      <c r="BJ138" s="3">
        <f t="shared" si="469"/>
        <v>30</v>
      </c>
      <c r="BK138" s="3" t="str">
        <f t="shared" si="489"/>
        <v>Linea de Mano</v>
      </c>
      <c r="BL138" s="3" t="str">
        <f t="shared" si="490"/>
        <v>Palangre</v>
      </c>
      <c r="BM138" s="3" t="str">
        <f t="shared" si="491"/>
        <v>Nasa</v>
      </c>
      <c r="BN138" s="3" t="str">
        <f t="shared" si="530"/>
        <v>Nasa</v>
      </c>
      <c r="BO138" s="3">
        <f t="shared" si="502"/>
        <v>0</v>
      </c>
      <c r="BP138" s="3" t="str">
        <f t="shared" si="534"/>
        <v>Cojinoa</v>
      </c>
      <c r="BQ138" s="3" t="str">
        <f t="shared" si="535"/>
        <v>Pargo</v>
      </c>
      <c r="BR138" s="3" t="str">
        <f t="shared" si="536"/>
        <v>Sierra</v>
      </c>
      <c r="BS138" s="3" t="str">
        <f t="shared" si="537"/>
        <v>Picua</v>
      </c>
      <c r="BT138" s="3" t="str">
        <f t="shared" si="538"/>
        <v>Libra</v>
      </c>
      <c r="BU138" s="3" t="str">
        <f t="shared" si="539"/>
        <v>Libra</v>
      </c>
      <c r="BV138" s="3" t="str">
        <f t="shared" si="540"/>
        <v>Libra</v>
      </c>
      <c r="BW138" s="3" t="str">
        <f t="shared" si="541"/>
        <v>Libra</v>
      </c>
      <c r="BX138" s="3">
        <f t="shared" si="542"/>
        <v>4000</v>
      </c>
      <c r="BY138" s="3">
        <f t="shared" si="543"/>
        <v>7000</v>
      </c>
      <c r="BZ138" s="3">
        <f t="shared" si="544"/>
        <v>7000</v>
      </c>
      <c r="CA138" s="3">
        <f t="shared" si="545"/>
        <v>4000</v>
      </c>
      <c r="CB138" s="3" t="str">
        <f t="shared" si="546"/>
        <v>Cojinoa</v>
      </c>
      <c r="CC138" s="3" t="str">
        <f t="shared" si="547"/>
        <v>Pardo</v>
      </c>
      <c r="CD138" s="3" t="str">
        <f t="shared" si="548"/>
        <v>Sierra</v>
      </c>
      <c r="CE138" s="3" t="str">
        <f t="shared" si="549"/>
        <v>Picua</v>
      </c>
      <c r="CF138" s="3" t="str">
        <f t="shared" si="550"/>
        <v>Libra</v>
      </c>
      <c r="CG138" s="3" t="str">
        <f t="shared" si="551"/>
        <v>Libra</v>
      </c>
      <c r="CH138" s="3" t="str">
        <f t="shared" si="552"/>
        <v>Libra</v>
      </c>
      <c r="CI138" s="3" t="str">
        <f t="shared" si="553"/>
        <v>Libra</v>
      </c>
      <c r="CJ138" s="3">
        <f t="shared" si="554"/>
        <v>4000</v>
      </c>
      <c r="CK138" s="3">
        <f t="shared" si="555"/>
        <v>7000</v>
      </c>
      <c r="CL138" s="3">
        <f t="shared" si="556"/>
        <v>7000</v>
      </c>
      <c r="CM138" s="3">
        <f t="shared" si="557"/>
        <v>4000</v>
      </c>
      <c r="CN138" s="3" t="str">
        <f t="shared" si="492"/>
        <v>SI</v>
      </c>
      <c r="CO138" s="3">
        <f t="shared" si="470"/>
        <v>2</v>
      </c>
      <c r="CP138" s="3" t="str">
        <f t="shared" si="493"/>
        <v>AUNAP</v>
      </c>
      <c r="CQ138" s="3" t="str">
        <f t="shared" si="494"/>
        <v>Participo en varios procesos solo 1 fue productivo</v>
      </c>
      <c r="CR138" s="3" t="str">
        <f t="shared" si="495"/>
        <v>Botes</v>
      </c>
      <c r="CS138" s="3" t="str">
        <f t="shared" si="471"/>
        <v>GPS</v>
      </c>
      <c r="CT138" s="3" t="str">
        <f t="shared" si="472"/>
        <v>Chalecos</v>
      </c>
      <c r="CU138" s="3" t="str">
        <f t="shared" si="354"/>
        <v>Anzuelos</v>
      </c>
      <c r="CV138" s="3" t="str">
        <f t="shared" si="355"/>
        <v>Tables</v>
      </c>
      <c r="CW138" s="3">
        <f t="shared" si="496"/>
        <v>2</v>
      </c>
      <c r="CX138" s="3">
        <f t="shared" si="473"/>
        <v>1</v>
      </c>
      <c r="CY138" s="3">
        <f t="shared" si="474"/>
        <v>5</v>
      </c>
      <c r="CZ138" s="3">
        <f t="shared" si="522"/>
        <v>10</v>
      </c>
      <c r="DA138" s="3">
        <f t="shared" si="523"/>
        <v>9</v>
      </c>
      <c r="DB138" s="3" t="str">
        <f t="shared" si="531"/>
        <v>SI</v>
      </c>
      <c r="DC138" s="3" t="str">
        <f t="shared" si="532"/>
        <v>SI</v>
      </c>
      <c r="DD138" s="3" t="str">
        <f t="shared" si="533"/>
        <v>SI</v>
      </c>
      <c r="DE138" s="3" t="str">
        <f t="shared" si="524"/>
        <v>SI</v>
      </c>
      <c r="DF138" s="3" t="str">
        <f t="shared" si="525"/>
        <v>SI</v>
      </c>
      <c r="DG138" s="3" t="str">
        <f t="shared" si="497"/>
        <v>Buen estado</v>
      </c>
      <c r="DH138" s="3" t="str">
        <f t="shared" si="475"/>
        <v>Nuevas</v>
      </c>
      <c r="DI138" s="3" t="str">
        <f t="shared" si="476"/>
        <v>Nuevas</v>
      </c>
      <c r="DJ138" s="3" t="str">
        <f t="shared" si="526"/>
        <v>Nuevas</v>
      </c>
      <c r="DK138" s="3" t="str">
        <f t="shared" si="527"/>
        <v>Nuevas</v>
      </c>
      <c r="DL138" s="3" t="s">
        <v>99</v>
      </c>
      <c r="DM138" s="16" t="s">
        <v>1456</v>
      </c>
      <c r="DN138" s="3" t="s">
        <v>87</v>
      </c>
      <c r="DO138" s="3" t="s">
        <v>213</v>
      </c>
      <c r="DP138" s="3" t="s">
        <v>943</v>
      </c>
      <c r="DQ138" s="3" t="s">
        <v>160</v>
      </c>
      <c r="DR138" s="3">
        <v>15</v>
      </c>
      <c r="DS138" s="77" t="s">
        <v>180</v>
      </c>
      <c r="DT138" s="3" t="s">
        <v>88</v>
      </c>
      <c r="DU138" s="3">
        <f t="shared" si="559"/>
        <v>285</v>
      </c>
      <c r="DV138" s="3" t="s">
        <v>216</v>
      </c>
      <c r="DW138" s="3" t="str">
        <f t="shared" si="528"/>
        <v>Palangre</v>
      </c>
      <c r="DX138" s="3" t="str">
        <f t="shared" si="512"/>
        <v>Buceo</v>
      </c>
      <c r="DY138" s="3">
        <v>20000</v>
      </c>
      <c r="DZ138" s="3">
        <f t="shared" si="560"/>
        <v>0</v>
      </c>
      <c r="EA138" s="3">
        <f t="shared" si="567"/>
        <v>30000</v>
      </c>
      <c r="EB138" s="3">
        <v>7000</v>
      </c>
      <c r="EC138" s="3">
        <v>2000</v>
      </c>
      <c r="ED138" s="3">
        <f t="shared" si="561"/>
        <v>5000</v>
      </c>
      <c r="EE138" s="3" t="str">
        <f t="shared" si="433"/>
        <v>6000/ Transporte</v>
      </c>
      <c r="EF138" s="3">
        <v>29000</v>
      </c>
      <c r="EG138" s="3" t="str">
        <f t="shared" ref="EG138:FD138" si="574">+EG137</f>
        <v>Ojo Gordo</v>
      </c>
      <c r="EH138" s="3" t="str">
        <f t="shared" si="574"/>
        <v>Cojinoa</v>
      </c>
      <c r="EI138" s="3" t="str">
        <f t="shared" si="574"/>
        <v>Bonito</v>
      </c>
      <c r="EJ138" s="3" t="str">
        <f t="shared" si="574"/>
        <v>Pargo</v>
      </c>
      <c r="EK138" s="3" t="str">
        <f t="shared" si="574"/>
        <v>Mano</v>
      </c>
      <c r="EL138" s="3" t="str">
        <f t="shared" si="574"/>
        <v>Mano</v>
      </c>
      <c r="EM138" s="3" t="str">
        <f t="shared" si="574"/>
        <v>Mano</v>
      </c>
      <c r="EN138" s="3" t="str">
        <f t="shared" si="574"/>
        <v>Libra</v>
      </c>
      <c r="EO138" s="3">
        <f t="shared" si="574"/>
        <v>10000</v>
      </c>
      <c r="EP138" s="3">
        <f t="shared" si="574"/>
        <v>10000</v>
      </c>
      <c r="EQ138" s="3">
        <f t="shared" si="574"/>
        <v>35000</v>
      </c>
      <c r="ER138" s="3">
        <f t="shared" si="574"/>
        <v>10000</v>
      </c>
      <c r="ES138" s="3" t="str">
        <f t="shared" si="574"/>
        <v>Ojo Gordo</v>
      </c>
      <c r="ET138" s="3" t="str">
        <f t="shared" si="574"/>
        <v>Cojinoa</v>
      </c>
      <c r="EU138" s="3" t="str">
        <f t="shared" si="574"/>
        <v>Bonito</v>
      </c>
      <c r="EV138" s="3" t="str">
        <f t="shared" si="574"/>
        <v>Pargo</v>
      </c>
      <c r="EW138" s="3" t="str">
        <f t="shared" si="574"/>
        <v>Mano</v>
      </c>
      <c r="EX138" s="3" t="str">
        <f t="shared" si="574"/>
        <v>Mano</v>
      </c>
      <c r="EY138" s="3" t="str">
        <f t="shared" si="574"/>
        <v>Mano</v>
      </c>
      <c r="EZ138" s="3" t="str">
        <f t="shared" si="574"/>
        <v>Libra</v>
      </c>
      <c r="FA138" s="3">
        <f t="shared" si="574"/>
        <v>10000</v>
      </c>
      <c r="FB138" s="3">
        <f t="shared" si="574"/>
        <v>10000</v>
      </c>
      <c r="FC138" s="3">
        <f t="shared" si="574"/>
        <v>40000</v>
      </c>
      <c r="FD138" s="3">
        <f t="shared" si="574"/>
        <v>12000</v>
      </c>
      <c r="FE138" s="3" t="s">
        <v>225</v>
      </c>
      <c r="FF138" s="3" t="s">
        <v>253</v>
      </c>
      <c r="FG138" s="77" t="str">
        <f t="shared" si="438"/>
        <v>NO</v>
      </c>
      <c r="FH138" s="3">
        <f t="shared" si="572"/>
        <v>0</v>
      </c>
      <c r="FI138" s="3">
        <f t="shared" si="573"/>
        <v>0</v>
      </c>
      <c r="FJ138" s="3" t="str">
        <f t="shared" si="516"/>
        <v>Sisben</v>
      </c>
    </row>
    <row r="139" spans="1:166" x14ac:dyDescent="0.25">
      <c r="A139" s="29">
        <v>133</v>
      </c>
      <c r="B139" s="3" t="s">
        <v>708</v>
      </c>
      <c r="C139" s="3" t="str">
        <f>+C138</f>
        <v>Albeiro</v>
      </c>
      <c r="D139" s="3" t="s">
        <v>693</v>
      </c>
      <c r="E139" s="3" t="s">
        <v>312</v>
      </c>
      <c r="F139" s="33" t="s">
        <v>133</v>
      </c>
      <c r="G139" s="36">
        <v>23069</v>
      </c>
      <c r="H139" s="3" t="str">
        <f t="shared" si="570"/>
        <v>SI</v>
      </c>
      <c r="I139" s="3" t="str">
        <f t="shared" si="519"/>
        <v>Sisben</v>
      </c>
      <c r="J139" s="3" t="str">
        <f t="shared" si="571"/>
        <v>NO</v>
      </c>
      <c r="K139" s="3" t="s">
        <v>1531</v>
      </c>
      <c r="L139" s="37">
        <v>12558201</v>
      </c>
      <c r="M139" s="77" t="s">
        <v>143</v>
      </c>
      <c r="N139" s="3">
        <f>+N138</f>
        <v>4337034</v>
      </c>
      <c r="O139" s="3">
        <f>+O138</f>
        <v>3192440006</v>
      </c>
      <c r="P139" s="3" t="str">
        <f t="shared" si="518"/>
        <v>dirier69@hotmail.com</v>
      </c>
      <c r="Q139" s="3" t="s">
        <v>944</v>
      </c>
      <c r="R139" s="77" t="s">
        <v>148</v>
      </c>
      <c r="S139" s="3" t="str">
        <f t="shared" si="529"/>
        <v>Vive en un Velero</v>
      </c>
      <c r="T139" s="3" t="s">
        <v>717</v>
      </c>
      <c r="U139" s="3">
        <f t="shared" si="562"/>
        <v>0</v>
      </c>
      <c r="V139" s="3">
        <f t="shared" si="563"/>
        <v>0</v>
      </c>
      <c r="W139" s="3" t="s">
        <v>945</v>
      </c>
      <c r="X139" s="3" t="str">
        <f>+X138</f>
        <v>Bahia de Santa Marta</v>
      </c>
      <c r="Y139" s="3">
        <f t="shared" si="564"/>
        <v>0</v>
      </c>
      <c r="Z139" s="3">
        <f t="shared" si="565"/>
        <v>0</v>
      </c>
      <c r="AA139" s="102">
        <f t="shared" si="520"/>
        <v>9600000</v>
      </c>
      <c r="AB139" s="3">
        <f>+AB138</f>
        <v>4</v>
      </c>
      <c r="AC139" s="102">
        <v>9600000</v>
      </c>
      <c r="AD139" s="3" t="s">
        <v>88</v>
      </c>
      <c r="AE139" s="77" t="str">
        <f t="shared" si="504"/>
        <v>Banco</v>
      </c>
      <c r="AF139" s="3" t="str">
        <f t="shared" si="505"/>
        <v>Agrario</v>
      </c>
      <c r="AG139" s="3" t="s">
        <v>88</v>
      </c>
      <c r="AH139" s="3" t="str">
        <f t="shared" si="478"/>
        <v>Asociado</v>
      </c>
      <c r="AI139" s="3">
        <f>+AI138</f>
        <v>6</v>
      </c>
      <c r="AJ139" s="3" t="str">
        <f t="shared" si="506"/>
        <v>Independiente</v>
      </c>
      <c r="AK139" s="3">
        <f t="shared" si="507"/>
        <v>1</v>
      </c>
      <c r="AL139" s="3" t="s">
        <v>842</v>
      </c>
      <c r="AM139" s="3" t="str">
        <f t="shared" si="501"/>
        <v>COOIPESCA</v>
      </c>
      <c r="AN139" s="3">
        <f t="shared" si="463"/>
        <v>40828</v>
      </c>
      <c r="AO139" s="3" t="str">
        <f t="shared" si="464"/>
        <v>900937970-6</v>
      </c>
      <c r="AP139" s="3" t="str">
        <f t="shared" si="511"/>
        <v>SI</v>
      </c>
      <c r="AQ139" s="3">
        <f t="shared" si="508"/>
        <v>38</v>
      </c>
      <c r="AR139" s="3">
        <f t="shared" si="509"/>
        <v>38</v>
      </c>
      <c r="AS139" s="3" t="str">
        <f t="shared" si="510"/>
        <v>Jorge Gonzalez</v>
      </c>
      <c r="AT139" s="3">
        <f t="shared" si="465"/>
        <v>12541337</v>
      </c>
      <c r="AU139" s="3" t="str">
        <f t="shared" si="480"/>
        <v>SI</v>
      </c>
      <c r="AV139" s="3">
        <f t="shared" si="466"/>
        <v>1</v>
      </c>
      <c r="AW139" s="3">
        <f t="shared" si="481"/>
        <v>2</v>
      </c>
      <c r="AX139" s="3">
        <f t="shared" si="482"/>
        <v>16</v>
      </c>
      <c r="AY139" s="3">
        <f t="shared" si="351"/>
        <v>0</v>
      </c>
      <c r="AZ139" s="3" t="str">
        <f t="shared" si="483"/>
        <v>Motor F. de Borda</v>
      </c>
      <c r="BA139" s="3" t="str">
        <f t="shared" si="460"/>
        <v>Motor F. de Borda</v>
      </c>
      <c r="BB139" s="3">
        <f t="shared" si="484"/>
        <v>15</v>
      </c>
      <c r="BC139" s="3">
        <f t="shared" si="461"/>
        <v>0</v>
      </c>
      <c r="BD139" s="3" t="str">
        <f t="shared" si="467"/>
        <v>NO</v>
      </c>
      <c r="BE139" s="3" t="str">
        <f t="shared" si="485"/>
        <v>Canoa</v>
      </c>
      <c r="BF139" s="3" t="str">
        <f t="shared" si="486"/>
        <v>Lancha</v>
      </c>
      <c r="BG139" s="3" t="str">
        <f t="shared" si="468"/>
        <v>Botes</v>
      </c>
      <c r="BH139" s="3">
        <f t="shared" si="487"/>
        <v>2</v>
      </c>
      <c r="BI139" s="3">
        <f t="shared" si="488"/>
        <v>16</v>
      </c>
      <c r="BJ139" s="3">
        <f t="shared" si="469"/>
        <v>30</v>
      </c>
      <c r="BK139" s="3" t="str">
        <f t="shared" si="489"/>
        <v>Linea de Mano</v>
      </c>
      <c r="BL139" s="3" t="str">
        <f t="shared" si="490"/>
        <v>Palangre</v>
      </c>
      <c r="BM139" s="3" t="str">
        <f t="shared" si="491"/>
        <v>Nasa</v>
      </c>
      <c r="BN139" s="3" t="str">
        <f t="shared" si="530"/>
        <v>Nasa</v>
      </c>
      <c r="BO139" s="3">
        <f t="shared" si="502"/>
        <v>0</v>
      </c>
      <c r="BP139" s="3" t="str">
        <f t="shared" si="534"/>
        <v>Cojinoa</v>
      </c>
      <c r="BQ139" s="3" t="str">
        <f t="shared" si="535"/>
        <v>Pargo</v>
      </c>
      <c r="BR139" s="3" t="str">
        <f t="shared" si="536"/>
        <v>Sierra</v>
      </c>
      <c r="BS139" s="3" t="str">
        <f t="shared" si="537"/>
        <v>Picua</v>
      </c>
      <c r="BT139" s="3" t="str">
        <f t="shared" si="538"/>
        <v>Libra</v>
      </c>
      <c r="BU139" s="3" t="str">
        <f t="shared" si="539"/>
        <v>Libra</v>
      </c>
      <c r="BV139" s="3" t="str">
        <f t="shared" si="540"/>
        <v>Libra</v>
      </c>
      <c r="BW139" s="3" t="str">
        <f t="shared" si="541"/>
        <v>Libra</v>
      </c>
      <c r="BX139" s="3">
        <f t="shared" si="542"/>
        <v>4000</v>
      </c>
      <c r="BY139" s="3">
        <f t="shared" si="543"/>
        <v>7000</v>
      </c>
      <c r="BZ139" s="3">
        <f t="shared" si="544"/>
        <v>7000</v>
      </c>
      <c r="CA139" s="3">
        <f t="shared" si="545"/>
        <v>4000</v>
      </c>
      <c r="CB139" s="3" t="str">
        <f t="shared" si="546"/>
        <v>Cojinoa</v>
      </c>
      <c r="CC139" s="3" t="str">
        <f t="shared" si="547"/>
        <v>Pardo</v>
      </c>
      <c r="CD139" s="3" t="str">
        <f t="shared" si="548"/>
        <v>Sierra</v>
      </c>
      <c r="CE139" s="3" t="str">
        <f t="shared" si="549"/>
        <v>Picua</v>
      </c>
      <c r="CF139" s="3" t="str">
        <f t="shared" si="550"/>
        <v>Libra</v>
      </c>
      <c r="CG139" s="3" t="str">
        <f t="shared" si="551"/>
        <v>Libra</v>
      </c>
      <c r="CH139" s="3" t="str">
        <f t="shared" si="552"/>
        <v>Libra</v>
      </c>
      <c r="CI139" s="3" t="str">
        <f t="shared" si="553"/>
        <v>Libra</v>
      </c>
      <c r="CJ139" s="3">
        <f t="shared" si="554"/>
        <v>4000</v>
      </c>
      <c r="CK139" s="3">
        <f t="shared" si="555"/>
        <v>7000</v>
      </c>
      <c r="CL139" s="3">
        <f t="shared" si="556"/>
        <v>7000</v>
      </c>
      <c r="CM139" s="3">
        <f t="shared" si="557"/>
        <v>4000</v>
      </c>
      <c r="CN139" s="3" t="str">
        <f t="shared" si="492"/>
        <v>SI</v>
      </c>
      <c r="CO139" s="3">
        <f t="shared" si="470"/>
        <v>2</v>
      </c>
      <c r="CP139" s="3" t="str">
        <f t="shared" si="493"/>
        <v>AUNAP</v>
      </c>
      <c r="CQ139" s="3" t="str">
        <f t="shared" si="494"/>
        <v>Participo en varios procesos solo 1 fue productivo</v>
      </c>
      <c r="CR139" s="3" t="str">
        <f t="shared" si="495"/>
        <v>Botes</v>
      </c>
      <c r="CS139" s="3" t="str">
        <f t="shared" si="471"/>
        <v>GPS</v>
      </c>
      <c r="CT139" s="3" t="str">
        <f t="shared" si="472"/>
        <v>Chalecos</v>
      </c>
      <c r="CU139" s="3" t="str">
        <f t="shared" si="354"/>
        <v>Anzuelos</v>
      </c>
      <c r="CV139" s="3" t="str">
        <f t="shared" si="355"/>
        <v>Tables</v>
      </c>
      <c r="CW139" s="3">
        <f t="shared" si="496"/>
        <v>2</v>
      </c>
      <c r="CX139" s="3">
        <f t="shared" si="473"/>
        <v>1</v>
      </c>
      <c r="CY139" s="3">
        <f t="shared" si="474"/>
        <v>5</v>
      </c>
      <c r="CZ139" s="3">
        <f t="shared" si="522"/>
        <v>10</v>
      </c>
      <c r="DA139" s="3">
        <f t="shared" si="523"/>
        <v>9</v>
      </c>
      <c r="DB139" s="3" t="str">
        <f t="shared" si="531"/>
        <v>SI</v>
      </c>
      <c r="DC139" s="3" t="str">
        <f t="shared" si="532"/>
        <v>SI</v>
      </c>
      <c r="DD139" s="3" t="str">
        <f t="shared" si="533"/>
        <v>SI</v>
      </c>
      <c r="DE139" s="3" t="str">
        <f t="shared" si="524"/>
        <v>SI</v>
      </c>
      <c r="DF139" s="3" t="str">
        <f t="shared" si="525"/>
        <v>SI</v>
      </c>
      <c r="DG139" s="3" t="str">
        <f t="shared" si="497"/>
        <v>Buen estado</v>
      </c>
      <c r="DH139" s="3" t="str">
        <f t="shared" si="475"/>
        <v>Nuevas</v>
      </c>
      <c r="DI139" s="3" t="str">
        <f t="shared" si="476"/>
        <v>Nuevas</v>
      </c>
      <c r="DJ139" s="3" t="str">
        <f t="shared" si="526"/>
        <v>Nuevas</v>
      </c>
      <c r="DK139" s="3" t="str">
        <f t="shared" si="527"/>
        <v>Nuevas</v>
      </c>
      <c r="DL139" s="3" t="str">
        <f>+DL138</f>
        <v>a. Tiempo Completo</v>
      </c>
      <c r="DM139" s="16" t="s">
        <v>1456</v>
      </c>
      <c r="DN139" s="3" t="str">
        <f t="shared" ref="DN139:DT139" si="575">+DN138</f>
        <v>SI</v>
      </c>
      <c r="DO139" s="3" t="str">
        <f t="shared" si="575"/>
        <v>Lancha</v>
      </c>
      <c r="DP139" s="3" t="str">
        <f t="shared" si="575"/>
        <v>La Armadura de Dios</v>
      </c>
      <c r="DQ139" s="3" t="str">
        <f t="shared" si="575"/>
        <v>Motor F. de Borda</v>
      </c>
      <c r="DR139" s="3">
        <f t="shared" si="575"/>
        <v>15</v>
      </c>
      <c r="DS139" s="77" t="str">
        <f t="shared" si="575"/>
        <v>Prestada</v>
      </c>
      <c r="DT139" s="3" t="str">
        <f t="shared" si="575"/>
        <v>NO</v>
      </c>
      <c r="DU139" s="3">
        <f t="shared" si="559"/>
        <v>285</v>
      </c>
      <c r="DV139" s="3" t="str">
        <f>+DV138</f>
        <v>Linea de Mano</v>
      </c>
      <c r="DW139" s="3" t="str">
        <f t="shared" si="528"/>
        <v>Palangre</v>
      </c>
      <c r="DX139" s="3" t="str">
        <f t="shared" si="512"/>
        <v>Buceo</v>
      </c>
      <c r="DY139" s="3">
        <f>+DY138</f>
        <v>20000</v>
      </c>
      <c r="DZ139" s="3">
        <f t="shared" si="560"/>
        <v>0</v>
      </c>
      <c r="EA139" s="3">
        <f t="shared" si="567"/>
        <v>30000</v>
      </c>
      <c r="EB139" s="3">
        <f>+EB138</f>
        <v>7000</v>
      </c>
      <c r="EC139" s="3">
        <f>+EC138</f>
        <v>2000</v>
      </c>
      <c r="ED139" s="3">
        <f t="shared" si="561"/>
        <v>5000</v>
      </c>
      <c r="EE139" s="3" t="str">
        <f t="shared" ref="EE139:EE170" si="576">+EE138</f>
        <v>6000/ Transporte</v>
      </c>
      <c r="EF139" s="3">
        <f>+EF138</f>
        <v>29000</v>
      </c>
      <c r="EG139" s="3" t="s">
        <v>261</v>
      </c>
      <c r="EH139" s="3" t="s">
        <v>280</v>
      </c>
      <c r="EI139" s="3" t="s">
        <v>271</v>
      </c>
      <c r="EJ139" s="3" t="s">
        <v>262</v>
      </c>
      <c r="EK139" s="3" t="s">
        <v>263</v>
      </c>
      <c r="EL139" s="3" t="s">
        <v>252</v>
      </c>
      <c r="EM139" s="3" t="s">
        <v>252</v>
      </c>
      <c r="EN139" s="3" t="s">
        <v>252</v>
      </c>
      <c r="EO139" s="3">
        <v>6000</v>
      </c>
      <c r="EP139" s="3">
        <v>7000</v>
      </c>
      <c r="EQ139" s="3">
        <v>8000</v>
      </c>
      <c r="ER139" s="3">
        <v>6000</v>
      </c>
      <c r="ES139" s="3" t="str">
        <f t="shared" ref="ES139:FD143" si="577">+ES138</f>
        <v>Ojo Gordo</v>
      </c>
      <c r="ET139" s="3" t="str">
        <f t="shared" si="577"/>
        <v>Cojinoa</v>
      </c>
      <c r="EU139" s="3" t="str">
        <f t="shared" si="577"/>
        <v>Bonito</v>
      </c>
      <c r="EV139" s="3" t="str">
        <f t="shared" si="577"/>
        <v>Pargo</v>
      </c>
      <c r="EW139" s="3" t="str">
        <f t="shared" si="577"/>
        <v>Mano</v>
      </c>
      <c r="EX139" s="3" t="str">
        <f t="shared" si="577"/>
        <v>Mano</v>
      </c>
      <c r="EY139" s="3" t="str">
        <f t="shared" si="577"/>
        <v>Mano</v>
      </c>
      <c r="EZ139" s="3" t="str">
        <f t="shared" si="577"/>
        <v>Libra</v>
      </c>
      <c r="FA139" s="3">
        <f t="shared" si="577"/>
        <v>10000</v>
      </c>
      <c r="FB139" s="3">
        <f t="shared" si="577"/>
        <v>10000</v>
      </c>
      <c r="FC139" s="3">
        <f t="shared" si="577"/>
        <v>40000</v>
      </c>
      <c r="FD139" s="3">
        <f t="shared" si="577"/>
        <v>12000</v>
      </c>
      <c r="FE139" s="3" t="s">
        <v>225</v>
      </c>
      <c r="FF139" s="3" t="str">
        <f>+FF138</f>
        <v>Barrio</v>
      </c>
      <c r="FG139" s="77" t="str">
        <f t="shared" si="438"/>
        <v>NO</v>
      </c>
      <c r="FH139" s="3">
        <f t="shared" si="572"/>
        <v>0</v>
      </c>
      <c r="FI139" s="3">
        <f t="shared" si="573"/>
        <v>0</v>
      </c>
      <c r="FJ139" s="3" t="str">
        <f t="shared" si="516"/>
        <v>Sisben</v>
      </c>
    </row>
    <row r="140" spans="1:166" x14ac:dyDescent="0.25">
      <c r="A140" s="29">
        <v>134</v>
      </c>
      <c r="B140" s="3" t="s">
        <v>682</v>
      </c>
      <c r="C140" s="3" t="s">
        <v>265</v>
      </c>
      <c r="D140" s="3" t="s">
        <v>946</v>
      </c>
      <c r="E140" s="3" t="s">
        <v>754</v>
      </c>
      <c r="F140" s="33" t="s">
        <v>133</v>
      </c>
      <c r="G140" s="36">
        <v>12273</v>
      </c>
      <c r="H140" s="3" t="str">
        <f t="shared" si="570"/>
        <v>SI</v>
      </c>
      <c r="I140" s="3" t="str">
        <f t="shared" si="519"/>
        <v>Sisben</v>
      </c>
      <c r="J140" s="3" t="str">
        <f t="shared" si="571"/>
        <v>NO</v>
      </c>
      <c r="K140" s="3" t="s">
        <v>1531</v>
      </c>
      <c r="L140" s="37">
        <v>706031</v>
      </c>
      <c r="M140" s="77" t="str">
        <f>+M139</f>
        <v>Primaria</v>
      </c>
      <c r="N140" s="3">
        <f>+N139</f>
        <v>4337034</v>
      </c>
      <c r="O140" s="3">
        <f>+O139</f>
        <v>3192440006</v>
      </c>
      <c r="P140" s="3" t="str">
        <f t="shared" si="518"/>
        <v>dirier69@hotmail.com</v>
      </c>
      <c r="Q140" s="3" t="s">
        <v>947</v>
      </c>
      <c r="R140" s="77" t="s">
        <v>148</v>
      </c>
      <c r="S140" s="3" t="str">
        <f t="shared" si="529"/>
        <v>Vive en un Velero</v>
      </c>
      <c r="T140" s="3" t="s">
        <v>717</v>
      </c>
      <c r="U140" s="3">
        <f t="shared" si="562"/>
        <v>0</v>
      </c>
      <c r="V140" s="3">
        <f t="shared" si="563"/>
        <v>0</v>
      </c>
      <c r="W140" s="3" t="s">
        <v>948</v>
      </c>
      <c r="X140" s="3" t="s">
        <v>717</v>
      </c>
      <c r="Y140" s="3">
        <f t="shared" si="564"/>
        <v>0</v>
      </c>
      <c r="Z140" s="3">
        <f t="shared" si="565"/>
        <v>0</v>
      </c>
      <c r="AA140" s="95">
        <f t="shared" si="520"/>
        <v>9600000</v>
      </c>
      <c r="AB140" s="3">
        <f>+AB139</f>
        <v>4</v>
      </c>
      <c r="AC140" s="95">
        <f>+AC139</f>
        <v>9600000</v>
      </c>
      <c r="AD140" s="3" t="s">
        <v>88</v>
      </c>
      <c r="AE140" s="77" t="str">
        <f t="shared" si="504"/>
        <v>Banco</v>
      </c>
      <c r="AF140" s="3" t="str">
        <f t="shared" si="505"/>
        <v>Agrario</v>
      </c>
      <c r="AG140" s="3" t="s">
        <v>88</v>
      </c>
      <c r="AH140" s="3" t="str">
        <f t="shared" si="478"/>
        <v>Asociado</v>
      </c>
      <c r="AI140" s="3">
        <f>+AI139</f>
        <v>6</v>
      </c>
      <c r="AJ140" s="3" t="str">
        <f t="shared" si="506"/>
        <v>Independiente</v>
      </c>
      <c r="AK140" s="3">
        <f t="shared" si="507"/>
        <v>1</v>
      </c>
      <c r="AL140" s="3" t="s">
        <v>842</v>
      </c>
      <c r="AM140" s="3" t="str">
        <f t="shared" si="501"/>
        <v>COOIPESCA</v>
      </c>
      <c r="AN140" s="3">
        <f t="shared" si="463"/>
        <v>40828</v>
      </c>
      <c r="AO140" s="3" t="str">
        <f t="shared" si="464"/>
        <v>900937970-6</v>
      </c>
      <c r="AP140" s="3" t="str">
        <f t="shared" si="511"/>
        <v>SI</v>
      </c>
      <c r="AQ140" s="3">
        <f t="shared" si="508"/>
        <v>38</v>
      </c>
      <c r="AR140" s="3">
        <f t="shared" si="509"/>
        <v>38</v>
      </c>
      <c r="AS140" s="3" t="str">
        <f t="shared" si="510"/>
        <v>Jorge Gonzalez</v>
      </c>
      <c r="AT140" s="3">
        <f t="shared" si="465"/>
        <v>12541337</v>
      </c>
      <c r="AU140" s="3" t="str">
        <f t="shared" si="480"/>
        <v>SI</v>
      </c>
      <c r="AV140" s="3">
        <f t="shared" si="466"/>
        <v>1</v>
      </c>
      <c r="AW140" s="3">
        <f t="shared" si="481"/>
        <v>2</v>
      </c>
      <c r="AX140" s="3">
        <f t="shared" si="482"/>
        <v>16</v>
      </c>
      <c r="AY140" s="3">
        <f t="shared" si="351"/>
        <v>0</v>
      </c>
      <c r="AZ140" s="3" t="str">
        <f t="shared" si="483"/>
        <v>Motor F. de Borda</v>
      </c>
      <c r="BA140" s="3" t="str">
        <f t="shared" si="460"/>
        <v>Motor F. de Borda</v>
      </c>
      <c r="BB140" s="3">
        <f t="shared" si="484"/>
        <v>15</v>
      </c>
      <c r="BC140" s="3">
        <f t="shared" si="461"/>
        <v>0</v>
      </c>
      <c r="BD140" s="3" t="str">
        <f t="shared" si="467"/>
        <v>NO</v>
      </c>
      <c r="BE140" s="3" t="str">
        <f t="shared" si="485"/>
        <v>Canoa</v>
      </c>
      <c r="BF140" s="3" t="str">
        <f t="shared" si="486"/>
        <v>Lancha</v>
      </c>
      <c r="BG140" s="3" t="str">
        <f t="shared" si="468"/>
        <v>Botes</v>
      </c>
      <c r="BH140" s="3">
        <f t="shared" si="487"/>
        <v>2</v>
      </c>
      <c r="BI140" s="3">
        <f t="shared" si="488"/>
        <v>16</v>
      </c>
      <c r="BJ140" s="3">
        <f t="shared" si="469"/>
        <v>30</v>
      </c>
      <c r="BK140" s="3" t="str">
        <f t="shared" si="489"/>
        <v>Linea de Mano</v>
      </c>
      <c r="BL140" s="3" t="str">
        <f t="shared" si="490"/>
        <v>Palangre</v>
      </c>
      <c r="BM140" s="3" t="str">
        <f t="shared" si="491"/>
        <v>Nasa</v>
      </c>
      <c r="BN140" s="3" t="str">
        <f t="shared" si="530"/>
        <v>Nasa</v>
      </c>
      <c r="BO140" s="3">
        <f t="shared" si="502"/>
        <v>0</v>
      </c>
      <c r="BP140" s="3" t="str">
        <f t="shared" si="534"/>
        <v>Cojinoa</v>
      </c>
      <c r="BQ140" s="3" t="str">
        <f t="shared" si="535"/>
        <v>Pargo</v>
      </c>
      <c r="BR140" s="3" t="str">
        <f t="shared" si="536"/>
        <v>Sierra</v>
      </c>
      <c r="BS140" s="3" t="str">
        <f t="shared" si="537"/>
        <v>Picua</v>
      </c>
      <c r="BT140" s="3" t="str">
        <f t="shared" si="538"/>
        <v>Libra</v>
      </c>
      <c r="BU140" s="3" t="str">
        <f t="shared" si="539"/>
        <v>Libra</v>
      </c>
      <c r="BV140" s="3" t="str">
        <f t="shared" si="540"/>
        <v>Libra</v>
      </c>
      <c r="BW140" s="3" t="str">
        <f t="shared" si="541"/>
        <v>Libra</v>
      </c>
      <c r="BX140" s="3">
        <f t="shared" si="542"/>
        <v>4000</v>
      </c>
      <c r="BY140" s="3">
        <f t="shared" si="543"/>
        <v>7000</v>
      </c>
      <c r="BZ140" s="3">
        <f t="shared" si="544"/>
        <v>7000</v>
      </c>
      <c r="CA140" s="3">
        <f t="shared" si="545"/>
        <v>4000</v>
      </c>
      <c r="CB140" s="3" t="str">
        <f t="shared" si="546"/>
        <v>Cojinoa</v>
      </c>
      <c r="CC140" s="3" t="str">
        <f t="shared" si="547"/>
        <v>Pardo</v>
      </c>
      <c r="CD140" s="3" t="str">
        <f t="shared" si="548"/>
        <v>Sierra</v>
      </c>
      <c r="CE140" s="3" t="str">
        <f t="shared" si="549"/>
        <v>Picua</v>
      </c>
      <c r="CF140" s="3" t="str">
        <f t="shared" si="550"/>
        <v>Libra</v>
      </c>
      <c r="CG140" s="3" t="str">
        <f t="shared" si="551"/>
        <v>Libra</v>
      </c>
      <c r="CH140" s="3" t="str">
        <f t="shared" si="552"/>
        <v>Libra</v>
      </c>
      <c r="CI140" s="3" t="str">
        <f t="shared" si="553"/>
        <v>Libra</v>
      </c>
      <c r="CJ140" s="3">
        <f t="shared" si="554"/>
        <v>4000</v>
      </c>
      <c r="CK140" s="3">
        <f t="shared" si="555"/>
        <v>7000</v>
      </c>
      <c r="CL140" s="3">
        <f t="shared" si="556"/>
        <v>7000</v>
      </c>
      <c r="CM140" s="3">
        <f t="shared" si="557"/>
        <v>4000</v>
      </c>
      <c r="CN140" s="3" t="str">
        <f t="shared" si="492"/>
        <v>SI</v>
      </c>
      <c r="CO140" s="3">
        <f t="shared" si="470"/>
        <v>2</v>
      </c>
      <c r="CP140" s="3" t="str">
        <f t="shared" si="493"/>
        <v>AUNAP</v>
      </c>
      <c r="CQ140" s="3" t="str">
        <f t="shared" si="494"/>
        <v>Participo en varios procesos solo 1 fue productivo</v>
      </c>
      <c r="CR140" s="3" t="str">
        <f t="shared" si="495"/>
        <v>Botes</v>
      </c>
      <c r="CS140" s="3" t="str">
        <f t="shared" si="471"/>
        <v>GPS</v>
      </c>
      <c r="CT140" s="3" t="str">
        <f t="shared" si="472"/>
        <v>Chalecos</v>
      </c>
      <c r="CU140" s="3" t="str">
        <f t="shared" si="354"/>
        <v>Anzuelos</v>
      </c>
      <c r="CV140" s="3" t="str">
        <f t="shared" si="355"/>
        <v>Tables</v>
      </c>
      <c r="CW140" s="3">
        <f t="shared" si="496"/>
        <v>2</v>
      </c>
      <c r="CX140" s="3">
        <f t="shared" si="473"/>
        <v>1</v>
      </c>
      <c r="CY140" s="3">
        <f t="shared" si="474"/>
        <v>5</v>
      </c>
      <c r="CZ140" s="3">
        <f t="shared" si="522"/>
        <v>10</v>
      </c>
      <c r="DA140" s="3">
        <f t="shared" si="523"/>
        <v>9</v>
      </c>
      <c r="DB140" s="3" t="str">
        <f t="shared" si="531"/>
        <v>SI</v>
      </c>
      <c r="DC140" s="3" t="str">
        <f t="shared" si="532"/>
        <v>SI</v>
      </c>
      <c r="DD140" s="3" t="str">
        <f t="shared" si="533"/>
        <v>SI</v>
      </c>
      <c r="DE140" s="3" t="str">
        <f t="shared" si="524"/>
        <v>SI</v>
      </c>
      <c r="DF140" s="3" t="str">
        <f t="shared" si="525"/>
        <v>SI</v>
      </c>
      <c r="DG140" s="3" t="str">
        <f t="shared" si="497"/>
        <v>Buen estado</v>
      </c>
      <c r="DH140" s="3" t="str">
        <f t="shared" si="475"/>
        <v>Nuevas</v>
      </c>
      <c r="DI140" s="3" t="str">
        <f t="shared" si="476"/>
        <v>Nuevas</v>
      </c>
      <c r="DJ140" s="3" t="str">
        <f t="shared" si="526"/>
        <v>Nuevas</v>
      </c>
      <c r="DK140" s="3" t="str">
        <f t="shared" si="527"/>
        <v>Nuevas</v>
      </c>
      <c r="DL140" s="3" t="str">
        <f>+DL139</f>
        <v>a. Tiempo Completo</v>
      </c>
      <c r="DM140" s="16" t="s">
        <v>105</v>
      </c>
      <c r="DN140" s="3" t="str">
        <f>+DN139</f>
        <v>SI</v>
      </c>
      <c r="DO140" s="3" t="s">
        <v>949</v>
      </c>
      <c r="DP140" s="3" t="s">
        <v>950</v>
      </c>
      <c r="DQ140" s="3" t="s">
        <v>160</v>
      </c>
      <c r="DR140" s="3">
        <v>40</v>
      </c>
      <c r="DS140" s="77" t="s">
        <v>148</v>
      </c>
      <c r="DT140" s="3" t="s">
        <v>87</v>
      </c>
      <c r="DU140" s="3">
        <f t="shared" si="559"/>
        <v>285</v>
      </c>
      <c r="DV140" s="3" t="s">
        <v>216</v>
      </c>
      <c r="DW140" s="3" t="str">
        <f t="shared" si="528"/>
        <v>Palangre</v>
      </c>
      <c r="DX140" s="3" t="str">
        <f t="shared" si="512"/>
        <v>Buceo</v>
      </c>
      <c r="DY140" s="3">
        <f>+DY139</f>
        <v>20000</v>
      </c>
      <c r="DZ140" s="3">
        <f t="shared" si="560"/>
        <v>0</v>
      </c>
      <c r="EA140" s="3">
        <f t="shared" si="567"/>
        <v>30000</v>
      </c>
      <c r="EB140" s="3">
        <f>+EB139</f>
        <v>7000</v>
      </c>
      <c r="EC140" s="3">
        <f>+EC139</f>
        <v>2000</v>
      </c>
      <c r="ED140" s="3">
        <f t="shared" si="561"/>
        <v>5000</v>
      </c>
      <c r="EE140" s="3" t="str">
        <f t="shared" si="576"/>
        <v>6000/ Transporte</v>
      </c>
      <c r="EF140" s="3">
        <f>+EF139</f>
        <v>29000</v>
      </c>
      <c r="EG140" s="3" t="str">
        <f t="shared" ref="EG140:ER143" si="578">+EG139</f>
        <v>Cojinoa</v>
      </c>
      <c r="EH140" s="3" t="str">
        <f t="shared" si="578"/>
        <v>Medregal</v>
      </c>
      <c r="EI140" s="3" t="str">
        <f t="shared" si="578"/>
        <v>Salmon</v>
      </c>
      <c r="EJ140" s="3" t="str">
        <f t="shared" si="578"/>
        <v>Picua</v>
      </c>
      <c r="EK140" s="3" t="str">
        <f t="shared" si="578"/>
        <v>Mano</v>
      </c>
      <c r="EL140" s="3" t="str">
        <f t="shared" si="578"/>
        <v>Libra</v>
      </c>
      <c r="EM140" s="3" t="str">
        <f t="shared" si="578"/>
        <v>Libra</v>
      </c>
      <c r="EN140" s="3" t="str">
        <f t="shared" si="578"/>
        <v>Libra</v>
      </c>
      <c r="EO140" s="3">
        <f t="shared" si="578"/>
        <v>6000</v>
      </c>
      <c r="EP140" s="3">
        <f t="shared" si="578"/>
        <v>7000</v>
      </c>
      <c r="EQ140" s="3">
        <f t="shared" si="578"/>
        <v>8000</v>
      </c>
      <c r="ER140" s="3">
        <f t="shared" si="578"/>
        <v>6000</v>
      </c>
      <c r="ES140" s="3" t="str">
        <f t="shared" si="577"/>
        <v>Ojo Gordo</v>
      </c>
      <c r="ET140" s="3" t="str">
        <f t="shared" si="577"/>
        <v>Cojinoa</v>
      </c>
      <c r="EU140" s="3" t="str">
        <f t="shared" si="577"/>
        <v>Bonito</v>
      </c>
      <c r="EV140" s="3" t="str">
        <f t="shared" si="577"/>
        <v>Pargo</v>
      </c>
      <c r="EW140" s="3" t="str">
        <f t="shared" si="577"/>
        <v>Mano</v>
      </c>
      <c r="EX140" s="3" t="str">
        <f t="shared" si="577"/>
        <v>Mano</v>
      </c>
      <c r="EY140" s="3" t="str">
        <f t="shared" si="577"/>
        <v>Mano</v>
      </c>
      <c r="EZ140" s="3" t="str">
        <f t="shared" si="577"/>
        <v>Libra</v>
      </c>
      <c r="FA140" s="3">
        <f t="shared" si="577"/>
        <v>10000</v>
      </c>
      <c r="FB140" s="3">
        <f t="shared" si="577"/>
        <v>10000</v>
      </c>
      <c r="FC140" s="3">
        <f t="shared" si="577"/>
        <v>40000</v>
      </c>
      <c r="FD140" s="3">
        <f t="shared" si="577"/>
        <v>12000</v>
      </c>
      <c r="FE140" s="3" t="s">
        <v>225</v>
      </c>
      <c r="FF140" s="3" t="str">
        <f>+FF139</f>
        <v>Barrio</v>
      </c>
      <c r="FG140" s="77" t="str">
        <f t="shared" ref="FG140:FG168" si="579">+FG139</f>
        <v>NO</v>
      </c>
      <c r="FH140" s="3">
        <f t="shared" si="572"/>
        <v>0</v>
      </c>
      <c r="FI140" s="3">
        <f t="shared" si="573"/>
        <v>0</v>
      </c>
      <c r="FJ140" s="3" t="str">
        <f t="shared" si="516"/>
        <v>Sisben</v>
      </c>
    </row>
    <row r="141" spans="1:166" x14ac:dyDescent="0.25">
      <c r="A141" s="29">
        <v>135</v>
      </c>
      <c r="B141" s="3" t="s">
        <v>501</v>
      </c>
      <c r="C141" s="3" t="s">
        <v>400</v>
      </c>
      <c r="D141" s="3" t="s">
        <v>951</v>
      </c>
      <c r="E141" s="3" t="s">
        <v>780</v>
      </c>
      <c r="F141" s="33" t="s">
        <v>133</v>
      </c>
      <c r="G141" s="36">
        <v>25923</v>
      </c>
      <c r="H141" s="3" t="str">
        <f t="shared" si="570"/>
        <v>SI</v>
      </c>
      <c r="I141" s="3" t="str">
        <f t="shared" si="519"/>
        <v>Sisben</v>
      </c>
      <c r="J141" s="3" t="str">
        <f t="shared" si="571"/>
        <v>NO</v>
      </c>
      <c r="K141" s="3" t="s">
        <v>1531</v>
      </c>
      <c r="L141" s="37">
        <v>85461081</v>
      </c>
      <c r="M141" s="77" t="s">
        <v>145</v>
      </c>
      <c r="N141" s="3">
        <f>+N140</f>
        <v>4337034</v>
      </c>
      <c r="O141" s="3">
        <v>3205164352</v>
      </c>
      <c r="P141" s="3" t="str">
        <f t="shared" si="518"/>
        <v>dirier69@hotmail.com</v>
      </c>
      <c r="Q141" s="3" t="s">
        <v>952</v>
      </c>
      <c r="R141" s="77" t="s">
        <v>7</v>
      </c>
      <c r="S141" s="3" t="str">
        <f t="shared" si="529"/>
        <v>Vive en un Velero</v>
      </c>
      <c r="T141" s="3" t="s">
        <v>717</v>
      </c>
      <c r="U141" s="3">
        <f t="shared" si="562"/>
        <v>0</v>
      </c>
      <c r="V141" s="3">
        <f t="shared" si="563"/>
        <v>0</v>
      </c>
      <c r="W141" s="3" t="s">
        <v>953</v>
      </c>
      <c r="X141" s="3" t="s">
        <v>717</v>
      </c>
      <c r="Y141" s="3">
        <f t="shared" si="564"/>
        <v>0</v>
      </c>
      <c r="Z141" s="3">
        <f t="shared" si="565"/>
        <v>0</v>
      </c>
      <c r="AA141" s="95">
        <f t="shared" si="520"/>
        <v>9600000</v>
      </c>
      <c r="AB141" s="3">
        <v>4</v>
      </c>
      <c r="AC141" s="95">
        <v>9600000</v>
      </c>
      <c r="AD141" s="3" t="s">
        <v>87</v>
      </c>
      <c r="AE141" s="77" t="s">
        <v>11</v>
      </c>
      <c r="AF141" s="3" t="s">
        <v>954</v>
      </c>
      <c r="AG141" s="3" t="s">
        <v>88</v>
      </c>
      <c r="AH141" s="3" t="str">
        <f t="shared" si="478"/>
        <v>Asociado</v>
      </c>
      <c r="AI141" s="3">
        <v>5</v>
      </c>
      <c r="AJ141" s="3" t="str">
        <f t="shared" si="506"/>
        <v>Independiente</v>
      </c>
      <c r="AK141" s="3">
        <f t="shared" si="507"/>
        <v>1</v>
      </c>
      <c r="AL141" s="3" t="s">
        <v>842</v>
      </c>
      <c r="AM141" s="3" t="str">
        <f t="shared" si="501"/>
        <v>COOIPESCA</v>
      </c>
      <c r="AN141" s="3">
        <f t="shared" si="463"/>
        <v>40828</v>
      </c>
      <c r="AO141" s="3" t="str">
        <f t="shared" si="464"/>
        <v>900937970-6</v>
      </c>
      <c r="AP141" s="3" t="str">
        <f t="shared" si="511"/>
        <v>SI</v>
      </c>
      <c r="AQ141" s="3">
        <f t="shared" si="508"/>
        <v>38</v>
      </c>
      <c r="AR141" s="3">
        <f t="shared" si="509"/>
        <v>38</v>
      </c>
      <c r="AS141" s="3" t="str">
        <f t="shared" si="510"/>
        <v>Jorge Gonzalez</v>
      </c>
      <c r="AT141" s="3">
        <f t="shared" si="465"/>
        <v>12541337</v>
      </c>
      <c r="AU141" s="3" t="str">
        <f t="shared" si="480"/>
        <v>SI</v>
      </c>
      <c r="AV141" s="3">
        <f t="shared" si="466"/>
        <v>1</v>
      </c>
      <c r="AW141" s="3">
        <f t="shared" si="481"/>
        <v>2</v>
      </c>
      <c r="AX141" s="3">
        <f t="shared" si="482"/>
        <v>16</v>
      </c>
      <c r="AY141" s="3">
        <f t="shared" si="351"/>
        <v>0</v>
      </c>
      <c r="AZ141" s="3" t="str">
        <f t="shared" si="483"/>
        <v>Motor F. de Borda</v>
      </c>
      <c r="BA141" s="3" t="str">
        <f t="shared" si="460"/>
        <v>Motor F. de Borda</v>
      </c>
      <c r="BB141" s="3">
        <f t="shared" si="484"/>
        <v>15</v>
      </c>
      <c r="BC141" s="3">
        <f t="shared" si="461"/>
        <v>0</v>
      </c>
      <c r="BD141" s="3" t="str">
        <f t="shared" si="467"/>
        <v>NO</v>
      </c>
      <c r="BE141" s="3" t="str">
        <f t="shared" si="485"/>
        <v>Canoa</v>
      </c>
      <c r="BF141" s="3" t="str">
        <f t="shared" si="486"/>
        <v>Lancha</v>
      </c>
      <c r="BG141" s="3" t="str">
        <f t="shared" si="468"/>
        <v>Botes</v>
      </c>
      <c r="BH141" s="3">
        <f t="shared" si="487"/>
        <v>2</v>
      </c>
      <c r="BI141" s="3">
        <f t="shared" si="488"/>
        <v>16</v>
      </c>
      <c r="BJ141" s="3">
        <f t="shared" si="469"/>
        <v>30</v>
      </c>
      <c r="BK141" s="3" t="str">
        <f t="shared" si="489"/>
        <v>Linea de Mano</v>
      </c>
      <c r="BL141" s="3" t="str">
        <f t="shared" si="490"/>
        <v>Palangre</v>
      </c>
      <c r="BM141" s="3" t="str">
        <f t="shared" si="491"/>
        <v>Nasa</v>
      </c>
      <c r="BN141" s="3" t="str">
        <f t="shared" si="530"/>
        <v>Nasa</v>
      </c>
      <c r="BO141" s="3">
        <f t="shared" si="502"/>
        <v>0</v>
      </c>
      <c r="BP141" s="3" t="str">
        <f t="shared" si="534"/>
        <v>Cojinoa</v>
      </c>
      <c r="BQ141" s="3" t="str">
        <f t="shared" si="535"/>
        <v>Pargo</v>
      </c>
      <c r="BR141" s="3" t="str">
        <f t="shared" si="536"/>
        <v>Sierra</v>
      </c>
      <c r="BS141" s="3" t="str">
        <f t="shared" si="537"/>
        <v>Picua</v>
      </c>
      <c r="BT141" s="3" t="str">
        <f t="shared" si="538"/>
        <v>Libra</v>
      </c>
      <c r="BU141" s="3" t="str">
        <f t="shared" si="539"/>
        <v>Libra</v>
      </c>
      <c r="BV141" s="3" t="str">
        <f t="shared" si="540"/>
        <v>Libra</v>
      </c>
      <c r="BW141" s="3" t="str">
        <f t="shared" si="541"/>
        <v>Libra</v>
      </c>
      <c r="BX141" s="3">
        <f t="shared" si="542"/>
        <v>4000</v>
      </c>
      <c r="BY141" s="3">
        <f t="shared" si="543"/>
        <v>7000</v>
      </c>
      <c r="BZ141" s="3">
        <f t="shared" si="544"/>
        <v>7000</v>
      </c>
      <c r="CA141" s="3">
        <f t="shared" si="545"/>
        <v>4000</v>
      </c>
      <c r="CB141" s="3" t="str">
        <f t="shared" si="546"/>
        <v>Cojinoa</v>
      </c>
      <c r="CC141" s="3" t="str">
        <f t="shared" si="547"/>
        <v>Pardo</v>
      </c>
      <c r="CD141" s="3" t="str">
        <f t="shared" si="548"/>
        <v>Sierra</v>
      </c>
      <c r="CE141" s="3" t="str">
        <f t="shared" si="549"/>
        <v>Picua</v>
      </c>
      <c r="CF141" s="3" t="str">
        <f t="shared" si="550"/>
        <v>Libra</v>
      </c>
      <c r="CG141" s="3" t="str">
        <f t="shared" si="551"/>
        <v>Libra</v>
      </c>
      <c r="CH141" s="3" t="str">
        <f t="shared" si="552"/>
        <v>Libra</v>
      </c>
      <c r="CI141" s="3" t="str">
        <f t="shared" si="553"/>
        <v>Libra</v>
      </c>
      <c r="CJ141" s="3">
        <f t="shared" si="554"/>
        <v>4000</v>
      </c>
      <c r="CK141" s="3">
        <f t="shared" si="555"/>
        <v>7000</v>
      </c>
      <c r="CL141" s="3">
        <f t="shared" si="556"/>
        <v>7000</v>
      </c>
      <c r="CM141" s="3">
        <f t="shared" si="557"/>
        <v>4000</v>
      </c>
      <c r="CN141" s="3" t="str">
        <f t="shared" si="492"/>
        <v>SI</v>
      </c>
      <c r="CO141" s="3">
        <f t="shared" si="470"/>
        <v>2</v>
      </c>
      <c r="CP141" s="3" t="str">
        <f t="shared" si="493"/>
        <v>AUNAP</v>
      </c>
      <c r="CQ141" s="3" t="str">
        <f t="shared" si="494"/>
        <v>Participo en varios procesos solo 1 fue productivo</v>
      </c>
      <c r="CR141" s="3" t="str">
        <f t="shared" si="495"/>
        <v>Botes</v>
      </c>
      <c r="CS141" s="3" t="str">
        <f t="shared" si="471"/>
        <v>GPS</v>
      </c>
      <c r="CT141" s="3" t="str">
        <f t="shared" si="472"/>
        <v>Chalecos</v>
      </c>
      <c r="CU141" s="3" t="str">
        <f t="shared" si="354"/>
        <v>Anzuelos</v>
      </c>
      <c r="CV141" s="3" t="str">
        <f t="shared" si="355"/>
        <v>Tables</v>
      </c>
      <c r="CW141" s="3">
        <f t="shared" si="496"/>
        <v>2</v>
      </c>
      <c r="CX141" s="3">
        <f t="shared" si="473"/>
        <v>1</v>
      </c>
      <c r="CY141" s="3">
        <f t="shared" si="474"/>
        <v>5</v>
      </c>
      <c r="CZ141" s="3">
        <f t="shared" si="522"/>
        <v>10</v>
      </c>
      <c r="DA141" s="3">
        <f t="shared" si="523"/>
        <v>9</v>
      </c>
      <c r="DB141" s="3" t="str">
        <f t="shared" si="531"/>
        <v>SI</v>
      </c>
      <c r="DC141" s="3" t="str">
        <f t="shared" si="532"/>
        <v>SI</v>
      </c>
      <c r="DD141" s="3" t="str">
        <f t="shared" si="533"/>
        <v>SI</v>
      </c>
      <c r="DE141" s="3" t="str">
        <f t="shared" si="524"/>
        <v>SI</v>
      </c>
      <c r="DF141" s="3" t="str">
        <f t="shared" si="525"/>
        <v>SI</v>
      </c>
      <c r="DG141" s="3" t="str">
        <f t="shared" si="497"/>
        <v>Buen estado</v>
      </c>
      <c r="DH141" s="3" t="str">
        <f t="shared" si="475"/>
        <v>Nuevas</v>
      </c>
      <c r="DI141" s="3" t="str">
        <f t="shared" si="476"/>
        <v>Nuevas</v>
      </c>
      <c r="DJ141" s="3" t="str">
        <f t="shared" si="526"/>
        <v>Nuevas</v>
      </c>
      <c r="DK141" s="3" t="str">
        <f t="shared" si="527"/>
        <v>Nuevas</v>
      </c>
      <c r="DL141" s="3" t="s">
        <v>99</v>
      </c>
      <c r="DM141" s="16" t="s">
        <v>1456</v>
      </c>
      <c r="DN141" s="3" t="s">
        <v>87</v>
      </c>
      <c r="DO141" s="3" t="s">
        <v>213</v>
      </c>
      <c r="DP141" s="3" t="str">
        <f>+DP140</f>
        <v>Virgelina - Esperanza</v>
      </c>
      <c r="DQ141" s="3" t="s">
        <v>160</v>
      </c>
      <c r="DR141" s="3">
        <v>15</v>
      </c>
      <c r="DS141" s="77" t="s">
        <v>179</v>
      </c>
      <c r="DT141" s="3" t="str">
        <f>+DT140</f>
        <v>SI</v>
      </c>
      <c r="DU141" s="3">
        <f t="shared" si="559"/>
        <v>285</v>
      </c>
      <c r="DV141" s="3" t="s">
        <v>216</v>
      </c>
      <c r="DW141" s="3" t="s">
        <v>168</v>
      </c>
      <c r="DX141" s="3" t="str">
        <f t="shared" si="512"/>
        <v>Buceo</v>
      </c>
      <c r="DY141" s="3">
        <v>10000</v>
      </c>
      <c r="DZ141" s="3">
        <f t="shared" si="560"/>
        <v>0</v>
      </c>
      <c r="EA141" s="3">
        <f t="shared" si="567"/>
        <v>30000</v>
      </c>
      <c r="EB141" s="3">
        <v>5000</v>
      </c>
      <c r="EC141" s="3">
        <f>+EC140</f>
        <v>2000</v>
      </c>
      <c r="ED141" s="3">
        <f t="shared" si="561"/>
        <v>5000</v>
      </c>
      <c r="EE141" s="3" t="str">
        <f t="shared" si="576"/>
        <v>6000/ Transporte</v>
      </c>
      <c r="EF141" s="3">
        <f>+EF140</f>
        <v>29000</v>
      </c>
      <c r="EG141" s="3" t="str">
        <f t="shared" si="578"/>
        <v>Cojinoa</v>
      </c>
      <c r="EH141" s="3" t="str">
        <f t="shared" si="578"/>
        <v>Medregal</v>
      </c>
      <c r="EI141" s="3" t="str">
        <f t="shared" si="578"/>
        <v>Salmon</v>
      </c>
      <c r="EJ141" s="3" t="str">
        <f t="shared" si="578"/>
        <v>Picua</v>
      </c>
      <c r="EK141" s="3" t="str">
        <f t="shared" si="578"/>
        <v>Mano</v>
      </c>
      <c r="EL141" s="3" t="str">
        <f t="shared" si="578"/>
        <v>Libra</v>
      </c>
      <c r="EM141" s="3" t="str">
        <f t="shared" si="578"/>
        <v>Libra</v>
      </c>
      <c r="EN141" s="3" t="str">
        <f t="shared" si="578"/>
        <v>Libra</v>
      </c>
      <c r="EO141" s="3">
        <f t="shared" si="578"/>
        <v>6000</v>
      </c>
      <c r="EP141" s="3">
        <f t="shared" si="578"/>
        <v>7000</v>
      </c>
      <c r="EQ141" s="3">
        <f t="shared" si="578"/>
        <v>8000</v>
      </c>
      <c r="ER141" s="3">
        <f t="shared" si="578"/>
        <v>6000</v>
      </c>
      <c r="ES141" s="3" t="str">
        <f t="shared" si="577"/>
        <v>Ojo Gordo</v>
      </c>
      <c r="ET141" s="3" t="str">
        <f t="shared" si="577"/>
        <v>Cojinoa</v>
      </c>
      <c r="EU141" s="3" t="str">
        <f t="shared" si="577"/>
        <v>Bonito</v>
      </c>
      <c r="EV141" s="3" t="str">
        <f t="shared" si="577"/>
        <v>Pargo</v>
      </c>
      <c r="EW141" s="3" t="str">
        <f t="shared" si="577"/>
        <v>Mano</v>
      </c>
      <c r="EX141" s="3" t="str">
        <f t="shared" si="577"/>
        <v>Mano</v>
      </c>
      <c r="EY141" s="3" t="str">
        <f t="shared" si="577"/>
        <v>Mano</v>
      </c>
      <c r="EZ141" s="3" t="str">
        <f t="shared" si="577"/>
        <v>Libra</v>
      </c>
      <c r="FA141" s="3">
        <f t="shared" si="577"/>
        <v>10000</v>
      </c>
      <c r="FB141" s="3">
        <f t="shared" si="577"/>
        <v>10000</v>
      </c>
      <c r="FC141" s="3">
        <f t="shared" si="577"/>
        <v>40000</v>
      </c>
      <c r="FD141" s="3">
        <f t="shared" si="577"/>
        <v>12000</v>
      </c>
      <c r="FE141" s="3" t="s">
        <v>225</v>
      </c>
      <c r="FF141" s="3" t="s">
        <v>253</v>
      </c>
      <c r="FG141" s="77" t="str">
        <f t="shared" si="579"/>
        <v>NO</v>
      </c>
      <c r="FH141" s="3">
        <f t="shared" si="572"/>
        <v>0</v>
      </c>
      <c r="FI141" s="3">
        <f t="shared" si="573"/>
        <v>0</v>
      </c>
      <c r="FJ141" s="3" t="str">
        <f t="shared" si="516"/>
        <v>Sisben</v>
      </c>
    </row>
    <row r="142" spans="1:166" x14ac:dyDescent="0.25">
      <c r="A142" s="29">
        <v>136</v>
      </c>
      <c r="B142" s="3" t="s">
        <v>955</v>
      </c>
      <c r="C142" s="3" t="s">
        <v>265</v>
      </c>
      <c r="D142" s="3" t="s">
        <v>956</v>
      </c>
      <c r="E142" s="3" t="s">
        <v>482</v>
      </c>
      <c r="F142" s="33" t="s">
        <v>133</v>
      </c>
      <c r="G142" s="36">
        <v>23257</v>
      </c>
      <c r="H142" s="3" t="str">
        <f t="shared" si="570"/>
        <v>SI</v>
      </c>
      <c r="I142" s="3" t="str">
        <f t="shared" si="519"/>
        <v>Sisben</v>
      </c>
      <c r="J142" s="3" t="str">
        <f t="shared" si="571"/>
        <v>NO</v>
      </c>
      <c r="K142" s="3" t="s">
        <v>1531</v>
      </c>
      <c r="L142" s="37">
        <v>1064798453</v>
      </c>
      <c r="M142" s="77" t="s">
        <v>184</v>
      </c>
      <c r="N142" s="3">
        <f>+N141</f>
        <v>4337034</v>
      </c>
      <c r="O142" s="3">
        <f>+O141</f>
        <v>3205164352</v>
      </c>
      <c r="P142" s="3" t="str">
        <f t="shared" si="518"/>
        <v>dirier69@hotmail.com</v>
      </c>
      <c r="Q142" s="3" t="s">
        <v>717</v>
      </c>
      <c r="R142" s="77" t="str">
        <f>+R141</f>
        <v>Familiar</v>
      </c>
      <c r="S142" s="3" t="str">
        <f t="shared" si="529"/>
        <v>Vive en un Velero</v>
      </c>
      <c r="T142" s="3" t="str">
        <f>+T141</f>
        <v>Bahia de Santa Marta</v>
      </c>
      <c r="U142" s="3">
        <f t="shared" si="562"/>
        <v>0</v>
      </c>
      <c r="V142" s="3">
        <f t="shared" si="563"/>
        <v>0</v>
      </c>
      <c r="W142" s="3" t="str">
        <f>+W141</f>
        <v>Almendro</v>
      </c>
      <c r="X142" s="3" t="str">
        <f>+X141</f>
        <v>Bahia de Santa Marta</v>
      </c>
      <c r="Y142" s="3">
        <f t="shared" si="564"/>
        <v>0</v>
      </c>
      <c r="Z142" s="3">
        <f t="shared" si="565"/>
        <v>0</v>
      </c>
      <c r="AA142" s="102">
        <f t="shared" si="520"/>
        <v>9600000</v>
      </c>
      <c r="AB142" s="3">
        <f t="shared" ref="AB142:AG142" si="580">+AB141</f>
        <v>4</v>
      </c>
      <c r="AC142" s="102">
        <f t="shared" si="580"/>
        <v>9600000</v>
      </c>
      <c r="AD142" s="3" t="str">
        <f t="shared" si="580"/>
        <v>SI</v>
      </c>
      <c r="AE142" s="77" t="str">
        <f t="shared" si="580"/>
        <v>Banco</v>
      </c>
      <c r="AF142" s="3" t="str">
        <f t="shared" si="580"/>
        <v>Colpatria</v>
      </c>
      <c r="AG142" s="3" t="str">
        <f t="shared" si="580"/>
        <v>NO</v>
      </c>
      <c r="AH142" s="3" t="str">
        <f t="shared" si="478"/>
        <v>Asociado</v>
      </c>
      <c r="AI142" s="3">
        <f>+AI141</f>
        <v>5</v>
      </c>
      <c r="AJ142" s="3" t="str">
        <f t="shared" si="506"/>
        <v>Independiente</v>
      </c>
      <c r="AK142" s="3">
        <f t="shared" si="507"/>
        <v>1</v>
      </c>
      <c r="AL142" s="3" t="s">
        <v>842</v>
      </c>
      <c r="AM142" s="3" t="str">
        <f t="shared" si="501"/>
        <v>COOIPESCA</v>
      </c>
      <c r="AN142" s="3">
        <f t="shared" si="463"/>
        <v>40828</v>
      </c>
      <c r="AO142" s="3" t="str">
        <f t="shared" si="464"/>
        <v>900937970-6</v>
      </c>
      <c r="AP142" s="3" t="str">
        <f t="shared" si="511"/>
        <v>SI</v>
      </c>
      <c r="AQ142" s="3">
        <f t="shared" si="508"/>
        <v>38</v>
      </c>
      <c r="AR142" s="3">
        <f t="shared" si="509"/>
        <v>38</v>
      </c>
      <c r="AS142" s="3" t="str">
        <f t="shared" si="510"/>
        <v>Jorge Gonzalez</v>
      </c>
      <c r="AT142" s="3">
        <f t="shared" si="465"/>
        <v>12541337</v>
      </c>
      <c r="AU142" s="3" t="str">
        <f t="shared" si="480"/>
        <v>SI</v>
      </c>
      <c r="AV142" s="3">
        <f t="shared" si="466"/>
        <v>1</v>
      </c>
      <c r="AW142" s="3">
        <f t="shared" si="481"/>
        <v>2</v>
      </c>
      <c r="AX142" s="3">
        <f t="shared" si="482"/>
        <v>16</v>
      </c>
      <c r="AY142" s="3">
        <f t="shared" si="351"/>
        <v>0</v>
      </c>
      <c r="AZ142" s="3" t="str">
        <f t="shared" si="483"/>
        <v>Motor F. de Borda</v>
      </c>
      <c r="BA142" s="3" t="str">
        <f t="shared" si="460"/>
        <v>Motor F. de Borda</v>
      </c>
      <c r="BB142" s="3">
        <f t="shared" si="484"/>
        <v>15</v>
      </c>
      <c r="BC142" s="3">
        <f t="shared" si="461"/>
        <v>0</v>
      </c>
      <c r="BD142" s="3" t="str">
        <f t="shared" si="467"/>
        <v>NO</v>
      </c>
      <c r="BE142" s="3" t="str">
        <f t="shared" si="485"/>
        <v>Canoa</v>
      </c>
      <c r="BF142" s="3" t="str">
        <f t="shared" si="486"/>
        <v>Lancha</v>
      </c>
      <c r="BG142" s="3" t="str">
        <f t="shared" si="468"/>
        <v>Botes</v>
      </c>
      <c r="BH142" s="3">
        <f t="shared" si="487"/>
        <v>2</v>
      </c>
      <c r="BI142" s="3">
        <f t="shared" si="488"/>
        <v>16</v>
      </c>
      <c r="BJ142" s="3">
        <f t="shared" si="469"/>
        <v>30</v>
      </c>
      <c r="BK142" s="3" t="str">
        <f t="shared" si="489"/>
        <v>Linea de Mano</v>
      </c>
      <c r="BL142" s="3" t="str">
        <f t="shared" si="490"/>
        <v>Palangre</v>
      </c>
      <c r="BM142" s="3" t="str">
        <f t="shared" si="491"/>
        <v>Nasa</v>
      </c>
      <c r="BN142" s="3" t="str">
        <f t="shared" si="530"/>
        <v>Nasa</v>
      </c>
      <c r="BO142" s="3">
        <f t="shared" si="502"/>
        <v>0</v>
      </c>
      <c r="BP142" s="3" t="str">
        <f t="shared" si="534"/>
        <v>Cojinoa</v>
      </c>
      <c r="BQ142" s="3" t="str">
        <f t="shared" si="535"/>
        <v>Pargo</v>
      </c>
      <c r="BR142" s="3" t="str">
        <f t="shared" si="536"/>
        <v>Sierra</v>
      </c>
      <c r="BS142" s="3" t="str">
        <f t="shared" si="537"/>
        <v>Picua</v>
      </c>
      <c r="BT142" s="3" t="str">
        <f t="shared" si="538"/>
        <v>Libra</v>
      </c>
      <c r="BU142" s="3" t="str">
        <f t="shared" si="539"/>
        <v>Libra</v>
      </c>
      <c r="BV142" s="3" t="str">
        <f t="shared" si="540"/>
        <v>Libra</v>
      </c>
      <c r="BW142" s="3" t="str">
        <f t="shared" si="541"/>
        <v>Libra</v>
      </c>
      <c r="BX142" s="3">
        <f t="shared" si="542"/>
        <v>4000</v>
      </c>
      <c r="BY142" s="3">
        <f t="shared" si="543"/>
        <v>7000</v>
      </c>
      <c r="BZ142" s="3">
        <f t="shared" si="544"/>
        <v>7000</v>
      </c>
      <c r="CA142" s="3">
        <f t="shared" si="545"/>
        <v>4000</v>
      </c>
      <c r="CB142" s="3" t="str">
        <f t="shared" si="546"/>
        <v>Cojinoa</v>
      </c>
      <c r="CC142" s="3" t="str">
        <f t="shared" si="547"/>
        <v>Pardo</v>
      </c>
      <c r="CD142" s="3" t="str">
        <f t="shared" si="548"/>
        <v>Sierra</v>
      </c>
      <c r="CE142" s="3" t="str">
        <f t="shared" si="549"/>
        <v>Picua</v>
      </c>
      <c r="CF142" s="3" t="str">
        <f t="shared" si="550"/>
        <v>Libra</v>
      </c>
      <c r="CG142" s="3" t="str">
        <f t="shared" si="551"/>
        <v>Libra</v>
      </c>
      <c r="CH142" s="3" t="str">
        <f t="shared" si="552"/>
        <v>Libra</v>
      </c>
      <c r="CI142" s="3" t="str">
        <f t="shared" si="553"/>
        <v>Libra</v>
      </c>
      <c r="CJ142" s="3">
        <f t="shared" si="554"/>
        <v>4000</v>
      </c>
      <c r="CK142" s="3">
        <f t="shared" si="555"/>
        <v>7000</v>
      </c>
      <c r="CL142" s="3">
        <f t="shared" si="556"/>
        <v>7000</v>
      </c>
      <c r="CM142" s="3">
        <f t="shared" si="557"/>
        <v>4000</v>
      </c>
      <c r="CN142" s="3" t="str">
        <f t="shared" si="492"/>
        <v>SI</v>
      </c>
      <c r="CO142" s="3">
        <f t="shared" si="470"/>
        <v>2</v>
      </c>
      <c r="CP142" s="3" t="str">
        <f t="shared" si="493"/>
        <v>AUNAP</v>
      </c>
      <c r="CQ142" s="3" t="str">
        <f t="shared" si="494"/>
        <v>Participo en varios procesos solo 1 fue productivo</v>
      </c>
      <c r="CR142" s="3" t="str">
        <f t="shared" si="495"/>
        <v>Botes</v>
      </c>
      <c r="CS142" s="3" t="str">
        <f t="shared" si="471"/>
        <v>GPS</v>
      </c>
      <c r="CT142" s="3" t="str">
        <f t="shared" si="472"/>
        <v>Chalecos</v>
      </c>
      <c r="CU142" s="3" t="str">
        <f t="shared" si="354"/>
        <v>Anzuelos</v>
      </c>
      <c r="CV142" s="3" t="str">
        <f t="shared" si="355"/>
        <v>Tables</v>
      </c>
      <c r="CW142" s="3">
        <f t="shared" si="496"/>
        <v>2</v>
      </c>
      <c r="CX142" s="3">
        <f t="shared" si="473"/>
        <v>1</v>
      </c>
      <c r="CY142" s="3">
        <f t="shared" si="474"/>
        <v>5</v>
      </c>
      <c r="CZ142" s="3">
        <f t="shared" si="522"/>
        <v>10</v>
      </c>
      <c r="DA142" s="3">
        <f t="shared" si="523"/>
        <v>9</v>
      </c>
      <c r="DB142" s="3" t="str">
        <f t="shared" si="531"/>
        <v>SI</v>
      </c>
      <c r="DC142" s="3" t="str">
        <f t="shared" si="532"/>
        <v>SI</v>
      </c>
      <c r="DD142" s="3" t="str">
        <f t="shared" si="533"/>
        <v>SI</v>
      </c>
      <c r="DE142" s="3" t="str">
        <f t="shared" si="524"/>
        <v>SI</v>
      </c>
      <c r="DF142" s="3" t="str">
        <f t="shared" si="525"/>
        <v>SI</v>
      </c>
      <c r="DG142" s="3" t="str">
        <f t="shared" si="497"/>
        <v>Buen estado</v>
      </c>
      <c r="DH142" s="3" t="str">
        <f t="shared" si="475"/>
        <v>Nuevas</v>
      </c>
      <c r="DI142" s="3" t="str">
        <f t="shared" si="476"/>
        <v>Nuevas</v>
      </c>
      <c r="DJ142" s="3" t="str">
        <f t="shared" si="526"/>
        <v>Nuevas</v>
      </c>
      <c r="DK142" s="3" t="str">
        <f t="shared" si="527"/>
        <v>Nuevas</v>
      </c>
      <c r="DL142" s="3" t="str">
        <f>+DL141</f>
        <v>a. Tiempo Completo</v>
      </c>
      <c r="DM142" s="16" t="str">
        <f>+DM141</f>
        <v>e. Pescador/ Comercializador</v>
      </c>
      <c r="DN142" s="3" t="str">
        <f>+DN141</f>
        <v>SI</v>
      </c>
      <c r="DO142" s="3" t="str">
        <f>+DO141</f>
        <v>Lancha</v>
      </c>
      <c r="DP142" s="3" t="str">
        <f>+DP141</f>
        <v>Virgelina - Esperanza</v>
      </c>
      <c r="DQ142" s="3" t="str">
        <f>+DQ141</f>
        <v>Motor F. de Borda</v>
      </c>
      <c r="DR142" s="3">
        <f>+DR141</f>
        <v>15</v>
      </c>
      <c r="DS142" s="77" t="str">
        <f>+DS141</f>
        <v>Alquilada</v>
      </c>
      <c r="DT142" s="3" t="str">
        <f>+DT141</f>
        <v>SI</v>
      </c>
      <c r="DU142" s="3">
        <f t="shared" si="559"/>
        <v>285</v>
      </c>
      <c r="DV142" s="3" t="str">
        <f>+DV141</f>
        <v>Linea de Mano</v>
      </c>
      <c r="DW142" s="3" t="str">
        <f>+DW141</f>
        <v>Buceo</v>
      </c>
      <c r="DX142" s="3" t="str">
        <f t="shared" si="512"/>
        <v>Buceo</v>
      </c>
      <c r="DY142" s="3">
        <f>+DY141</f>
        <v>10000</v>
      </c>
      <c r="DZ142" s="3">
        <f t="shared" si="560"/>
        <v>0</v>
      </c>
      <c r="EA142" s="3">
        <f t="shared" si="567"/>
        <v>30000</v>
      </c>
      <c r="EB142" s="3">
        <f>+EB141</f>
        <v>5000</v>
      </c>
      <c r="EC142" s="3">
        <f>+EC141</f>
        <v>2000</v>
      </c>
      <c r="ED142" s="3">
        <f t="shared" si="561"/>
        <v>5000</v>
      </c>
      <c r="EE142" s="3" t="str">
        <f t="shared" si="576"/>
        <v>6000/ Transporte</v>
      </c>
      <c r="EF142" s="3">
        <f>+EF141</f>
        <v>29000</v>
      </c>
      <c r="EG142" s="3" t="str">
        <f t="shared" si="578"/>
        <v>Cojinoa</v>
      </c>
      <c r="EH142" s="3" t="str">
        <f t="shared" si="578"/>
        <v>Medregal</v>
      </c>
      <c r="EI142" s="3" t="str">
        <f t="shared" si="578"/>
        <v>Salmon</v>
      </c>
      <c r="EJ142" s="3" t="str">
        <f t="shared" si="578"/>
        <v>Picua</v>
      </c>
      <c r="EK142" s="3" t="str">
        <f t="shared" si="578"/>
        <v>Mano</v>
      </c>
      <c r="EL142" s="3" t="str">
        <f t="shared" si="578"/>
        <v>Libra</v>
      </c>
      <c r="EM142" s="3" t="str">
        <f t="shared" si="578"/>
        <v>Libra</v>
      </c>
      <c r="EN142" s="3" t="str">
        <f t="shared" si="578"/>
        <v>Libra</v>
      </c>
      <c r="EO142" s="3">
        <f t="shared" si="578"/>
        <v>6000</v>
      </c>
      <c r="EP142" s="3">
        <f t="shared" si="578"/>
        <v>7000</v>
      </c>
      <c r="EQ142" s="3">
        <f t="shared" si="578"/>
        <v>8000</v>
      </c>
      <c r="ER142" s="3">
        <f t="shared" si="578"/>
        <v>6000</v>
      </c>
      <c r="ES142" s="3" t="str">
        <f t="shared" si="577"/>
        <v>Ojo Gordo</v>
      </c>
      <c r="ET142" s="3" t="str">
        <f t="shared" si="577"/>
        <v>Cojinoa</v>
      </c>
      <c r="EU142" s="3" t="str">
        <f t="shared" si="577"/>
        <v>Bonito</v>
      </c>
      <c r="EV142" s="3" t="str">
        <f t="shared" si="577"/>
        <v>Pargo</v>
      </c>
      <c r="EW142" s="3" t="str">
        <f t="shared" si="577"/>
        <v>Mano</v>
      </c>
      <c r="EX142" s="3" t="str">
        <f t="shared" si="577"/>
        <v>Mano</v>
      </c>
      <c r="EY142" s="3" t="str">
        <f t="shared" si="577"/>
        <v>Mano</v>
      </c>
      <c r="EZ142" s="3" t="str">
        <f t="shared" si="577"/>
        <v>Libra</v>
      </c>
      <c r="FA142" s="3">
        <f t="shared" si="577"/>
        <v>10000</v>
      </c>
      <c r="FB142" s="3">
        <f t="shared" si="577"/>
        <v>10000</v>
      </c>
      <c r="FC142" s="3">
        <f t="shared" si="577"/>
        <v>40000</v>
      </c>
      <c r="FD142" s="3">
        <f t="shared" si="577"/>
        <v>12000</v>
      </c>
      <c r="FE142" s="3" t="str">
        <f>+FE141</f>
        <v>Playa</v>
      </c>
      <c r="FF142" s="3" t="str">
        <f>+FF141</f>
        <v>Barrio</v>
      </c>
      <c r="FG142" s="77" t="str">
        <f t="shared" si="579"/>
        <v>NO</v>
      </c>
      <c r="FH142" s="3">
        <f t="shared" si="572"/>
        <v>0</v>
      </c>
      <c r="FI142" s="3">
        <f t="shared" si="573"/>
        <v>0</v>
      </c>
      <c r="FJ142" s="3" t="s">
        <v>957</v>
      </c>
    </row>
    <row r="143" spans="1:166" x14ac:dyDescent="0.25">
      <c r="A143" s="29">
        <v>137</v>
      </c>
      <c r="B143" s="3" t="s">
        <v>958</v>
      </c>
      <c r="C143" s="3" t="s">
        <v>959</v>
      </c>
      <c r="D143" s="3" t="s">
        <v>727</v>
      </c>
      <c r="E143" s="3" t="s">
        <v>290</v>
      </c>
      <c r="F143" s="33" t="s">
        <v>132</v>
      </c>
      <c r="G143" s="3">
        <f>+G142</f>
        <v>23257</v>
      </c>
      <c r="H143" s="48" t="s">
        <v>87</v>
      </c>
      <c r="I143" s="3" t="s">
        <v>137</v>
      </c>
      <c r="J143" s="3" t="s">
        <v>87</v>
      </c>
      <c r="K143" s="3" t="s">
        <v>1531</v>
      </c>
      <c r="L143" s="37">
        <v>32746394</v>
      </c>
      <c r="M143" s="77" t="s">
        <v>147</v>
      </c>
      <c r="N143" s="3">
        <f>+N142</f>
        <v>4337034</v>
      </c>
      <c r="O143" s="3">
        <v>3157349107</v>
      </c>
      <c r="P143" s="3" t="str">
        <f t="shared" si="518"/>
        <v>dirier69@hotmail.com</v>
      </c>
      <c r="Q143" s="3" t="s">
        <v>960</v>
      </c>
      <c r="R143" s="77" t="s">
        <v>148</v>
      </c>
      <c r="S143" s="3" t="str">
        <f t="shared" si="529"/>
        <v>Vive en un Velero</v>
      </c>
      <c r="T143" s="3" t="s">
        <v>717</v>
      </c>
      <c r="U143" s="3">
        <f t="shared" si="562"/>
        <v>0</v>
      </c>
      <c r="V143" s="3">
        <f t="shared" si="563"/>
        <v>0</v>
      </c>
      <c r="W143" s="3" t="s">
        <v>961</v>
      </c>
      <c r="X143" s="3" t="s">
        <v>717</v>
      </c>
      <c r="Y143" s="3">
        <f t="shared" si="564"/>
        <v>0</v>
      </c>
      <c r="Z143" s="3">
        <f t="shared" si="565"/>
        <v>0</v>
      </c>
      <c r="AA143" s="95">
        <f t="shared" si="520"/>
        <v>9600000</v>
      </c>
      <c r="AB143" s="3">
        <f>+AB142</f>
        <v>4</v>
      </c>
      <c r="AC143" s="95">
        <f>+AC142</f>
        <v>9600000</v>
      </c>
      <c r="AD143" s="3" t="str">
        <f>+AD142</f>
        <v>SI</v>
      </c>
      <c r="AE143" s="77" t="str">
        <f>+AE142</f>
        <v>Banco</v>
      </c>
      <c r="AF143" s="3" t="str">
        <f>+AF142</f>
        <v>Colpatria</v>
      </c>
      <c r="AG143" s="3" t="s">
        <v>88</v>
      </c>
      <c r="AH143" s="3" t="str">
        <f t="shared" si="478"/>
        <v>Asociado</v>
      </c>
      <c r="AI143" s="3">
        <f>+AI142</f>
        <v>5</v>
      </c>
      <c r="AJ143" s="3" t="str">
        <f t="shared" si="506"/>
        <v>Independiente</v>
      </c>
      <c r="AK143" s="3">
        <f t="shared" si="507"/>
        <v>1</v>
      </c>
      <c r="AL143" s="3" t="s">
        <v>842</v>
      </c>
      <c r="AM143" s="3" t="str">
        <f t="shared" si="501"/>
        <v>COOIPESCA</v>
      </c>
      <c r="AN143" s="3">
        <f t="shared" si="463"/>
        <v>40828</v>
      </c>
      <c r="AO143" s="3" t="str">
        <f t="shared" si="464"/>
        <v>900937970-6</v>
      </c>
      <c r="AP143" s="3" t="str">
        <f t="shared" si="511"/>
        <v>SI</v>
      </c>
      <c r="AQ143" s="3">
        <f t="shared" si="508"/>
        <v>38</v>
      </c>
      <c r="AR143" s="3">
        <f t="shared" si="509"/>
        <v>38</v>
      </c>
      <c r="AS143" s="3" t="str">
        <f t="shared" si="510"/>
        <v>Jorge Gonzalez</v>
      </c>
      <c r="AT143" s="3">
        <f t="shared" si="465"/>
        <v>12541337</v>
      </c>
      <c r="AU143" s="3" t="str">
        <f t="shared" si="480"/>
        <v>SI</v>
      </c>
      <c r="AV143" s="3">
        <f t="shared" si="466"/>
        <v>1</v>
      </c>
      <c r="AW143" s="3">
        <f t="shared" si="481"/>
        <v>2</v>
      </c>
      <c r="AX143" s="3">
        <f t="shared" si="482"/>
        <v>16</v>
      </c>
      <c r="AY143" s="3">
        <f t="shared" si="351"/>
        <v>0</v>
      </c>
      <c r="AZ143" s="3" t="str">
        <f t="shared" si="483"/>
        <v>Motor F. de Borda</v>
      </c>
      <c r="BA143" s="3" t="str">
        <f t="shared" si="460"/>
        <v>Motor F. de Borda</v>
      </c>
      <c r="BB143" s="3">
        <f t="shared" si="484"/>
        <v>15</v>
      </c>
      <c r="BC143" s="3">
        <f t="shared" si="461"/>
        <v>0</v>
      </c>
      <c r="BD143" s="3" t="str">
        <f t="shared" si="467"/>
        <v>NO</v>
      </c>
      <c r="BE143" s="3" t="str">
        <f t="shared" si="485"/>
        <v>Canoa</v>
      </c>
      <c r="BF143" s="3" t="str">
        <f t="shared" si="486"/>
        <v>Lancha</v>
      </c>
      <c r="BG143" s="3" t="str">
        <f t="shared" si="468"/>
        <v>Botes</v>
      </c>
      <c r="BH143" s="3">
        <f t="shared" si="487"/>
        <v>2</v>
      </c>
      <c r="BI143" s="3">
        <f t="shared" si="488"/>
        <v>16</v>
      </c>
      <c r="BJ143" s="3">
        <f t="shared" si="469"/>
        <v>30</v>
      </c>
      <c r="BK143" s="3" t="str">
        <f t="shared" si="489"/>
        <v>Linea de Mano</v>
      </c>
      <c r="BL143" s="3" t="str">
        <f t="shared" si="490"/>
        <v>Palangre</v>
      </c>
      <c r="BM143" s="3" t="str">
        <f t="shared" si="491"/>
        <v>Nasa</v>
      </c>
      <c r="BN143" s="3" t="str">
        <f t="shared" si="530"/>
        <v>Nasa</v>
      </c>
      <c r="BO143" s="3">
        <f t="shared" si="502"/>
        <v>0</v>
      </c>
      <c r="BP143" s="3" t="str">
        <f t="shared" si="534"/>
        <v>Cojinoa</v>
      </c>
      <c r="BQ143" s="3" t="str">
        <f t="shared" si="535"/>
        <v>Pargo</v>
      </c>
      <c r="BR143" s="3" t="str">
        <f t="shared" si="536"/>
        <v>Sierra</v>
      </c>
      <c r="BS143" s="3" t="str">
        <f t="shared" si="537"/>
        <v>Picua</v>
      </c>
      <c r="BT143" s="3" t="str">
        <f t="shared" si="538"/>
        <v>Libra</v>
      </c>
      <c r="BU143" s="3" t="str">
        <f t="shared" si="539"/>
        <v>Libra</v>
      </c>
      <c r="BV143" s="3" t="str">
        <f t="shared" si="540"/>
        <v>Libra</v>
      </c>
      <c r="BW143" s="3" t="str">
        <f t="shared" si="541"/>
        <v>Libra</v>
      </c>
      <c r="BX143" s="3">
        <f t="shared" si="542"/>
        <v>4000</v>
      </c>
      <c r="BY143" s="3">
        <f t="shared" si="543"/>
        <v>7000</v>
      </c>
      <c r="BZ143" s="3">
        <f t="shared" si="544"/>
        <v>7000</v>
      </c>
      <c r="CA143" s="3">
        <f t="shared" si="545"/>
        <v>4000</v>
      </c>
      <c r="CB143" s="3" t="str">
        <f t="shared" si="546"/>
        <v>Cojinoa</v>
      </c>
      <c r="CC143" s="3" t="str">
        <f t="shared" si="547"/>
        <v>Pardo</v>
      </c>
      <c r="CD143" s="3" t="str">
        <f t="shared" si="548"/>
        <v>Sierra</v>
      </c>
      <c r="CE143" s="3" t="str">
        <f t="shared" si="549"/>
        <v>Picua</v>
      </c>
      <c r="CF143" s="3" t="str">
        <f t="shared" si="550"/>
        <v>Libra</v>
      </c>
      <c r="CG143" s="3" t="str">
        <f t="shared" si="551"/>
        <v>Libra</v>
      </c>
      <c r="CH143" s="3" t="str">
        <f t="shared" si="552"/>
        <v>Libra</v>
      </c>
      <c r="CI143" s="3" t="str">
        <f t="shared" si="553"/>
        <v>Libra</v>
      </c>
      <c r="CJ143" s="3">
        <f t="shared" si="554"/>
        <v>4000</v>
      </c>
      <c r="CK143" s="3">
        <f t="shared" si="555"/>
        <v>7000</v>
      </c>
      <c r="CL143" s="3">
        <f t="shared" si="556"/>
        <v>7000</v>
      </c>
      <c r="CM143" s="3">
        <f t="shared" si="557"/>
        <v>4000</v>
      </c>
      <c r="CN143" s="3" t="str">
        <f t="shared" si="492"/>
        <v>SI</v>
      </c>
      <c r="CO143" s="3">
        <f t="shared" si="470"/>
        <v>2</v>
      </c>
      <c r="CP143" s="3" t="str">
        <f t="shared" si="493"/>
        <v>AUNAP</v>
      </c>
      <c r="CQ143" s="3" t="str">
        <f t="shared" si="494"/>
        <v>Participo en varios procesos solo 1 fue productivo</v>
      </c>
      <c r="CR143" s="3" t="str">
        <f t="shared" si="495"/>
        <v>Botes</v>
      </c>
      <c r="CS143" s="3" t="str">
        <f t="shared" si="471"/>
        <v>GPS</v>
      </c>
      <c r="CT143" s="3" t="str">
        <f t="shared" si="472"/>
        <v>Chalecos</v>
      </c>
      <c r="CU143" s="3" t="str">
        <f t="shared" si="354"/>
        <v>Anzuelos</v>
      </c>
      <c r="CV143" s="3" t="str">
        <f t="shared" si="355"/>
        <v>Tables</v>
      </c>
      <c r="CW143" s="3">
        <f t="shared" si="496"/>
        <v>2</v>
      </c>
      <c r="CX143" s="3">
        <f t="shared" si="473"/>
        <v>1</v>
      </c>
      <c r="CY143" s="3">
        <f t="shared" si="474"/>
        <v>5</v>
      </c>
      <c r="CZ143" s="3">
        <f t="shared" si="522"/>
        <v>10</v>
      </c>
      <c r="DA143" s="3">
        <f t="shared" si="523"/>
        <v>9</v>
      </c>
      <c r="DB143" s="3" t="str">
        <f t="shared" si="531"/>
        <v>SI</v>
      </c>
      <c r="DC143" s="3" t="str">
        <f t="shared" si="532"/>
        <v>SI</v>
      </c>
      <c r="DD143" s="3" t="str">
        <f t="shared" si="533"/>
        <v>SI</v>
      </c>
      <c r="DE143" s="3" t="str">
        <f t="shared" si="524"/>
        <v>SI</v>
      </c>
      <c r="DF143" s="3" t="str">
        <f t="shared" si="525"/>
        <v>SI</v>
      </c>
      <c r="DG143" s="3" t="str">
        <f t="shared" si="497"/>
        <v>Buen estado</v>
      </c>
      <c r="DH143" s="3" t="str">
        <f t="shared" si="475"/>
        <v>Nuevas</v>
      </c>
      <c r="DI143" s="3" t="str">
        <f t="shared" si="476"/>
        <v>Nuevas</v>
      </c>
      <c r="DJ143" s="3" t="str">
        <f t="shared" si="526"/>
        <v>Nuevas</v>
      </c>
      <c r="DK143" s="3" t="str">
        <f t="shared" si="527"/>
        <v>Nuevas</v>
      </c>
      <c r="DL143" s="3" t="s">
        <v>2171</v>
      </c>
      <c r="DM143" s="16" t="s">
        <v>105</v>
      </c>
      <c r="DN143" s="3" t="s">
        <v>87</v>
      </c>
      <c r="DO143" s="3" t="s">
        <v>949</v>
      </c>
      <c r="DP143" s="3" t="s">
        <v>962</v>
      </c>
      <c r="DQ143" s="3" t="s">
        <v>160</v>
      </c>
      <c r="DR143" s="3">
        <v>40</v>
      </c>
      <c r="DS143" s="77" t="s">
        <v>148</v>
      </c>
      <c r="DT143" s="3" t="s">
        <v>87</v>
      </c>
      <c r="DU143" s="3">
        <f t="shared" si="559"/>
        <v>285</v>
      </c>
      <c r="DV143" s="3" t="s">
        <v>216</v>
      </c>
      <c r="DW143" s="3" t="s">
        <v>168</v>
      </c>
      <c r="DX143" s="3" t="str">
        <f t="shared" si="512"/>
        <v>Buceo</v>
      </c>
      <c r="DY143" s="3">
        <v>60000</v>
      </c>
      <c r="DZ143" s="3">
        <f t="shared" si="560"/>
        <v>0</v>
      </c>
      <c r="EA143" s="3">
        <f t="shared" si="567"/>
        <v>30000</v>
      </c>
      <c r="EB143" s="3">
        <v>40000</v>
      </c>
      <c r="EC143" s="3">
        <f>+EC142</f>
        <v>2000</v>
      </c>
      <c r="ED143" s="3">
        <f t="shared" si="561"/>
        <v>5000</v>
      </c>
      <c r="EE143" s="3" t="str">
        <f t="shared" si="576"/>
        <v>6000/ Transporte</v>
      </c>
      <c r="EF143" s="3">
        <v>100000</v>
      </c>
      <c r="EG143" s="3" t="str">
        <f t="shared" si="578"/>
        <v>Cojinoa</v>
      </c>
      <c r="EH143" s="3" t="str">
        <f t="shared" si="578"/>
        <v>Medregal</v>
      </c>
      <c r="EI143" s="3" t="str">
        <f t="shared" si="578"/>
        <v>Salmon</v>
      </c>
      <c r="EJ143" s="3" t="str">
        <f t="shared" si="578"/>
        <v>Picua</v>
      </c>
      <c r="EK143" s="3" t="str">
        <f t="shared" si="578"/>
        <v>Mano</v>
      </c>
      <c r="EL143" s="3" t="str">
        <f t="shared" si="578"/>
        <v>Libra</v>
      </c>
      <c r="EM143" s="3" t="str">
        <f t="shared" si="578"/>
        <v>Libra</v>
      </c>
      <c r="EN143" s="3" t="str">
        <f t="shared" si="578"/>
        <v>Libra</v>
      </c>
      <c r="EO143" s="3">
        <f t="shared" si="578"/>
        <v>6000</v>
      </c>
      <c r="EP143" s="3">
        <f t="shared" si="578"/>
        <v>7000</v>
      </c>
      <c r="EQ143" s="3">
        <f t="shared" si="578"/>
        <v>8000</v>
      </c>
      <c r="ER143" s="3">
        <f t="shared" si="578"/>
        <v>6000</v>
      </c>
      <c r="ES143" s="3" t="str">
        <f t="shared" si="577"/>
        <v>Ojo Gordo</v>
      </c>
      <c r="ET143" s="3" t="str">
        <f t="shared" si="577"/>
        <v>Cojinoa</v>
      </c>
      <c r="EU143" s="3" t="str">
        <f t="shared" si="577"/>
        <v>Bonito</v>
      </c>
      <c r="EV143" s="3" t="str">
        <f t="shared" si="577"/>
        <v>Pargo</v>
      </c>
      <c r="EW143" s="3" t="str">
        <f t="shared" si="577"/>
        <v>Mano</v>
      </c>
      <c r="EX143" s="3" t="str">
        <f t="shared" si="577"/>
        <v>Mano</v>
      </c>
      <c r="EY143" s="3" t="str">
        <f t="shared" si="577"/>
        <v>Mano</v>
      </c>
      <c r="EZ143" s="3" t="str">
        <f t="shared" si="577"/>
        <v>Libra</v>
      </c>
      <c r="FA143" s="3">
        <f t="shared" si="577"/>
        <v>10000</v>
      </c>
      <c r="FB143" s="3">
        <f t="shared" si="577"/>
        <v>10000</v>
      </c>
      <c r="FC143" s="3">
        <f t="shared" si="577"/>
        <v>40000</v>
      </c>
      <c r="FD143" s="3">
        <f t="shared" si="577"/>
        <v>12000</v>
      </c>
      <c r="FE143" s="3" t="str">
        <f>+FE142</f>
        <v>Playa</v>
      </c>
      <c r="FF143" s="3" t="str">
        <f>+FF142</f>
        <v>Barrio</v>
      </c>
      <c r="FG143" s="77" t="str">
        <f t="shared" si="579"/>
        <v>NO</v>
      </c>
      <c r="FH143" s="3">
        <f t="shared" si="572"/>
        <v>0</v>
      </c>
      <c r="FI143" s="3">
        <f t="shared" si="573"/>
        <v>0</v>
      </c>
      <c r="FJ143" s="3" t="s">
        <v>963</v>
      </c>
    </row>
    <row r="144" spans="1:166" x14ac:dyDescent="0.25">
      <c r="A144" s="29">
        <v>138</v>
      </c>
      <c r="B144" s="3" t="s">
        <v>964</v>
      </c>
      <c r="C144" s="3" t="s">
        <v>540</v>
      </c>
      <c r="D144" s="3" t="s">
        <v>795</v>
      </c>
      <c r="E144" s="3" t="s">
        <v>965</v>
      </c>
      <c r="F144" s="33" t="s">
        <v>133</v>
      </c>
      <c r="G144" s="36">
        <v>30785</v>
      </c>
      <c r="H144" s="3" t="s">
        <v>87</v>
      </c>
      <c r="I144" s="3" t="s">
        <v>136</v>
      </c>
      <c r="J144" s="3" t="s">
        <v>87</v>
      </c>
      <c r="K144" s="3" t="s">
        <v>1531</v>
      </c>
      <c r="L144" s="37">
        <v>85151734</v>
      </c>
      <c r="M144" s="77" t="s">
        <v>144</v>
      </c>
      <c r="N144" s="3">
        <f>+N143</f>
        <v>4337034</v>
      </c>
      <c r="O144" s="3">
        <v>3012686562</v>
      </c>
      <c r="P144" s="3" t="str">
        <f t="shared" si="518"/>
        <v>dirier69@hotmail.com</v>
      </c>
      <c r="Q144" s="3" t="s">
        <v>966</v>
      </c>
      <c r="R144" s="77" t="s">
        <v>7</v>
      </c>
      <c r="S144" s="3" t="str">
        <f t="shared" si="529"/>
        <v>Vive en un Velero</v>
      </c>
      <c r="T144" s="3" t="s">
        <v>717</v>
      </c>
      <c r="U144" s="3">
        <f t="shared" si="562"/>
        <v>0</v>
      </c>
      <c r="V144" s="3">
        <f t="shared" si="563"/>
        <v>0</v>
      </c>
      <c r="W144" s="3" t="s">
        <v>724</v>
      </c>
      <c r="X144" s="3" t="s">
        <v>717</v>
      </c>
      <c r="Y144" s="3">
        <f t="shared" si="564"/>
        <v>0</v>
      </c>
      <c r="Z144" s="3">
        <f t="shared" si="565"/>
        <v>0</v>
      </c>
      <c r="AA144" s="95">
        <f t="shared" si="520"/>
        <v>9600000</v>
      </c>
      <c r="AB144" s="3">
        <v>4</v>
      </c>
      <c r="AC144" s="95">
        <v>14400000</v>
      </c>
      <c r="AD144" s="3" t="s">
        <v>88</v>
      </c>
      <c r="AE144" s="77" t="str">
        <f t="shared" ref="AE144:AF146" si="581">+AE143</f>
        <v>Banco</v>
      </c>
      <c r="AF144" s="3" t="str">
        <f t="shared" si="581"/>
        <v>Colpatria</v>
      </c>
      <c r="AG144" s="3" t="s">
        <v>88</v>
      </c>
      <c r="AH144" s="3" t="str">
        <f t="shared" si="478"/>
        <v>Asociado</v>
      </c>
      <c r="AI144" s="3">
        <f>+AI143</f>
        <v>5</v>
      </c>
      <c r="AJ144" s="3" t="str">
        <f t="shared" si="506"/>
        <v>Independiente</v>
      </c>
      <c r="AK144" s="3">
        <f t="shared" si="507"/>
        <v>1</v>
      </c>
      <c r="AL144" s="3" t="s">
        <v>842</v>
      </c>
      <c r="AM144" s="3" t="str">
        <f t="shared" si="501"/>
        <v>COOIPESCA</v>
      </c>
      <c r="AN144" s="3">
        <f t="shared" si="463"/>
        <v>40828</v>
      </c>
      <c r="AO144" s="3" t="str">
        <f t="shared" si="464"/>
        <v>900937970-6</v>
      </c>
      <c r="AP144" s="3" t="str">
        <f t="shared" si="511"/>
        <v>SI</v>
      </c>
      <c r="AQ144" s="3">
        <f t="shared" si="508"/>
        <v>38</v>
      </c>
      <c r="AR144" s="3">
        <f t="shared" si="509"/>
        <v>38</v>
      </c>
      <c r="AS144" s="3" t="str">
        <f t="shared" si="510"/>
        <v>Jorge Gonzalez</v>
      </c>
      <c r="AT144" s="3">
        <f t="shared" si="465"/>
        <v>12541337</v>
      </c>
      <c r="AU144" s="3" t="str">
        <f t="shared" si="480"/>
        <v>SI</v>
      </c>
      <c r="AV144" s="3">
        <f t="shared" si="466"/>
        <v>1</v>
      </c>
      <c r="AW144" s="3">
        <f t="shared" si="481"/>
        <v>2</v>
      </c>
      <c r="AX144" s="3">
        <f t="shared" si="482"/>
        <v>16</v>
      </c>
      <c r="AY144" s="3">
        <f t="shared" si="351"/>
        <v>0</v>
      </c>
      <c r="AZ144" s="3" t="str">
        <f t="shared" si="483"/>
        <v>Motor F. de Borda</v>
      </c>
      <c r="BA144" s="3" t="str">
        <f t="shared" si="460"/>
        <v>Motor F. de Borda</v>
      </c>
      <c r="BB144" s="3">
        <f t="shared" si="484"/>
        <v>15</v>
      </c>
      <c r="BC144" s="3">
        <f t="shared" si="461"/>
        <v>0</v>
      </c>
      <c r="BD144" s="3" t="str">
        <f t="shared" si="467"/>
        <v>NO</v>
      </c>
      <c r="BE144" s="3" t="str">
        <f t="shared" si="485"/>
        <v>Canoa</v>
      </c>
      <c r="BF144" s="3" t="str">
        <f t="shared" si="486"/>
        <v>Lancha</v>
      </c>
      <c r="BG144" s="3" t="str">
        <f t="shared" si="468"/>
        <v>Botes</v>
      </c>
      <c r="BH144" s="3">
        <f t="shared" si="487"/>
        <v>2</v>
      </c>
      <c r="BI144" s="3">
        <f t="shared" si="488"/>
        <v>16</v>
      </c>
      <c r="BJ144" s="3">
        <f t="shared" si="469"/>
        <v>30</v>
      </c>
      <c r="BK144" s="3" t="str">
        <f t="shared" si="489"/>
        <v>Linea de Mano</v>
      </c>
      <c r="BL144" s="3" t="str">
        <f t="shared" si="490"/>
        <v>Palangre</v>
      </c>
      <c r="BM144" s="3" t="str">
        <f t="shared" si="491"/>
        <v>Nasa</v>
      </c>
      <c r="BN144" s="3" t="str">
        <f t="shared" si="530"/>
        <v>Nasa</v>
      </c>
      <c r="BO144" s="3">
        <f t="shared" si="502"/>
        <v>0</v>
      </c>
      <c r="BP144" s="3" t="str">
        <f t="shared" si="534"/>
        <v>Cojinoa</v>
      </c>
      <c r="BQ144" s="3" t="str">
        <f t="shared" si="535"/>
        <v>Pargo</v>
      </c>
      <c r="BR144" s="3" t="str">
        <f t="shared" si="536"/>
        <v>Sierra</v>
      </c>
      <c r="BS144" s="3" t="str">
        <f t="shared" si="537"/>
        <v>Picua</v>
      </c>
      <c r="BT144" s="3" t="str">
        <f t="shared" si="538"/>
        <v>Libra</v>
      </c>
      <c r="BU144" s="3" t="str">
        <f t="shared" si="539"/>
        <v>Libra</v>
      </c>
      <c r="BV144" s="3" t="str">
        <f t="shared" si="540"/>
        <v>Libra</v>
      </c>
      <c r="BW144" s="3" t="str">
        <f t="shared" si="541"/>
        <v>Libra</v>
      </c>
      <c r="BX144" s="3">
        <f t="shared" si="542"/>
        <v>4000</v>
      </c>
      <c r="BY144" s="3">
        <f t="shared" si="543"/>
        <v>7000</v>
      </c>
      <c r="BZ144" s="3">
        <f t="shared" si="544"/>
        <v>7000</v>
      </c>
      <c r="CA144" s="3">
        <f t="shared" si="545"/>
        <v>4000</v>
      </c>
      <c r="CB144" s="3" t="str">
        <f t="shared" si="546"/>
        <v>Cojinoa</v>
      </c>
      <c r="CC144" s="3" t="str">
        <f t="shared" si="547"/>
        <v>Pardo</v>
      </c>
      <c r="CD144" s="3" t="str">
        <f t="shared" si="548"/>
        <v>Sierra</v>
      </c>
      <c r="CE144" s="3" t="str">
        <f t="shared" si="549"/>
        <v>Picua</v>
      </c>
      <c r="CF144" s="3" t="str">
        <f t="shared" si="550"/>
        <v>Libra</v>
      </c>
      <c r="CG144" s="3" t="str">
        <f t="shared" si="551"/>
        <v>Libra</v>
      </c>
      <c r="CH144" s="3" t="str">
        <f t="shared" si="552"/>
        <v>Libra</v>
      </c>
      <c r="CI144" s="3" t="str">
        <f t="shared" si="553"/>
        <v>Libra</v>
      </c>
      <c r="CJ144" s="3">
        <f t="shared" si="554"/>
        <v>4000</v>
      </c>
      <c r="CK144" s="3">
        <f t="shared" si="555"/>
        <v>7000</v>
      </c>
      <c r="CL144" s="3">
        <f t="shared" si="556"/>
        <v>7000</v>
      </c>
      <c r="CM144" s="3">
        <f t="shared" si="557"/>
        <v>4000</v>
      </c>
      <c r="CN144" s="3" t="str">
        <f t="shared" si="492"/>
        <v>SI</v>
      </c>
      <c r="CO144" s="3">
        <f t="shared" si="470"/>
        <v>2</v>
      </c>
      <c r="CP144" s="3" t="str">
        <f t="shared" si="493"/>
        <v>AUNAP</v>
      </c>
      <c r="CQ144" s="3" t="str">
        <f t="shared" si="494"/>
        <v>Participo en varios procesos solo 1 fue productivo</v>
      </c>
      <c r="CR144" s="3" t="str">
        <f t="shared" si="495"/>
        <v>Botes</v>
      </c>
      <c r="CS144" s="3" t="str">
        <f t="shared" si="471"/>
        <v>GPS</v>
      </c>
      <c r="CT144" s="3" t="str">
        <f t="shared" si="472"/>
        <v>Chalecos</v>
      </c>
      <c r="CU144" s="3" t="str">
        <f t="shared" si="354"/>
        <v>Anzuelos</v>
      </c>
      <c r="CV144" s="3" t="str">
        <f t="shared" si="355"/>
        <v>Tables</v>
      </c>
      <c r="CW144" s="3">
        <f t="shared" si="496"/>
        <v>2</v>
      </c>
      <c r="CX144" s="3">
        <f t="shared" si="473"/>
        <v>1</v>
      </c>
      <c r="CY144" s="3">
        <f t="shared" si="474"/>
        <v>5</v>
      </c>
      <c r="CZ144" s="3">
        <f t="shared" si="522"/>
        <v>10</v>
      </c>
      <c r="DA144" s="3">
        <f t="shared" si="523"/>
        <v>9</v>
      </c>
      <c r="DB144" s="3" t="str">
        <f t="shared" si="531"/>
        <v>SI</v>
      </c>
      <c r="DC144" s="3" t="str">
        <f t="shared" si="532"/>
        <v>SI</v>
      </c>
      <c r="DD144" s="3" t="str">
        <f t="shared" si="533"/>
        <v>SI</v>
      </c>
      <c r="DE144" s="3" t="str">
        <f t="shared" si="524"/>
        <v>SI</v>
      </c>
      <c r="DF144" s="3" t="str">
        <f t="shared" si="525"/>
        <v>SI</v>
      </c>
      <c r="DG144" s="3" t="str">
        <f t="shared" si="497"/>
        <v>Buen estado</v>
      </c>
      <c r="DH144" s="3" t="str">
        <f t="shared" si="475"/>
        <v>Nuevas</v>
      </c>
      <c r="DI144" s="3" t="str">
        <f t="shared" si="476"/>
        <v>Nuevas</v>
      </c>
      <c r="DJ144" s="3" t="str">
        <f t="shared" si="526"/>
        <v>Nuevas</v>
      </c>
      <c r="DK144" s="3" t="str">
        <f t="shared" si="527"/>
        <v>Nuevas</v>
      </c>
      <c r="DL144" s="3" t="s">
        <v>99</v>
      </c>
      <c r="DM144" s="16" t="s">
        <v>1456</v>
      </c>
      <c r="DN144" s="3" t="s">
        <v>87</v>
      </c>
      <c r="DO144" s="3" t="s">
        <v>213</v>
      </c>
      <c r="DP144" s="3" t="s">
        <v>968</v>
      </c>
      <c r="DQ144" s="3" t="s">
        <v>160</v>
      </c>
      <c r="DR144" s="3">
        <f>+DR143</f>
        <v>40</v>
      </c>
      <c r="DS144" s="77" t="s">
        <v>179</v>
      </c>
      <c r="DT144" s="3" t="s">
        <v>88</v>
      </c>
      <c r="DU144" s="3">
        <f t="shared" si="559"/>
        <v>285</v>
      </c>
      <c r="DV144" s="3" t="s">
        <v>216</v>
      </c>
      <c r="DW144" s="3" t="s">
        <v>167</v>
      </c>
      <c r="DX144" s="3" t="str">
        <f t="shared" si="512"/>
        <v>Buceo</v>
      </c>
      <c r="DY144" s="3">
        <v>90000</v>
      </c>
      <c r="DZ144" s="3">
        <f t="shared" si="560"/>
        <v>0</v>
      </c>
      <c r="EA144" s="3">
        <f t="shared" si="567"/>
        <v>30000</v>
      </c>
      <c r="EB144" s="3">
        <v>10000</v>
      </c>
      <c r="EC144" s="3">
        <v>3000</v>
      </c>
      <c r="ED144" s="3">
        <v>2000</v>
      </c>
      <c r="EE144" s="3" t="str">
        <f t="shared" si="576"/>
        <v>6000/ Transporte</v>
      </c>
      <c r="EF144" s="3">
        <v>105000</v>
      </c>
      <c r="EG144" s="3" t="s">
        <v>217</v>
      </c>
      <c r="EH144" s="3" t="s">
        <v>272</v>
      </c>
      <c r="EI144" s="3" t="s">
        <v>280</v>
      </c>
      <c r="EJ144" s="3" t="s">
        <v>218</v>
      </c>
      <c r="EK144" s="3" t="s">
        <v>500</v>
      </c>
      <c r="EL144" s="3" t="s">
        <v>500</v>
      </c>
      <c r="EM144" s="3" t="s">
        <v>500</v>
      </c>
      <c r="EN144" s="3" t="s">
        <v>500</v>
      </c>
      <c r="EO144" s="3">
        <v>7000</v>
      </c>
      <c r="EP144" s="3">
        <v>18000</v>
      </c>
      <c r="EQ144" s="3">
        <v>8000</v>
      </c>
      <c r="ER144" s="3">
        <v>7000</v>
      </c>
      <c r="ES144" s="3" t="s">
        <v>217</v>
      </c>
      <c r="ET144" s="3" t="s">
        <v>272</v>
      </c>
      <c r="EU144" s="3" t="s">
        <v>280</v>
      </c>
      <c r="EV144" s="3" t="s">
        <v>218</v>
      </c>
      <c r="EW144" s="3" t="s">
        <v>500</v>
      </c>
      <c r="EX144" s="3" t="s">
        <v>500</v>
      </c>
      <c r="EY144" s="3" t="s">
        <v>500</v>
      </c>
      <c r="EZ144" s="3" t="s">
        <v>500</v>
      </c>
      <c r="FA144" s="3">
        <v>8000</v>
      </c>
      <c r="FB144" s="3">
        <v>20000</v>
      </c>
      <c r="FC144" s="3">
        <v>10000</v>
      </c>
      <c r="FD144" s="3">
        <v>8000</v>
      </c>
      <c r="FE144" s="3" t="s">
        <v>253</v>
      </c>
      <c r="FF144" s="3" t="s">
        <v>967</v>
      </c>
      <c r="FG144" s="77" t="str">
        <f t="shared" si="579"/>
        <v>NO</v>
      </c>
      <c r="FH144" s="3">
        <f t="shared" si="572"/>
        <v>0</v>
      </c>
      <c r="FI144" s="3">
        <f t="shared" si="573"/>
        <v>0</v>
      </c>
      <c r="FJ144" s="3" t="str">
        <f>+FJ143</f>
        <v>Es propietario de 2 lanchas la cual da en comodato y pesca por recreación</v>
      </c>
    </row>
    <row r="145" spans="1:166" x14ac:dyDescent="0.25">
      <c r="A145" s="29">
        <v>139</v>
      </c>
      <c r="B145" s="3" t="s">
        <v>426</v>
      </c>
      <c r="C145" s="3" t="s">
        <v>816</v>
      </c>
      <c r="D145" s="3" t="s">
        <v>795</v>
      </c>
      <c r="E145" s="3" t="s">
        <v>965</v>
      </c>
      <c r="F145" s="33" t="s">
        <v>133</v>
      </c>
      <c r="G145" s="36">
        <v>32635</v>
      </c>
      <c r="H145" s="3" t="s">
        <v>87</v>
      </c>
      <c r="I145" s="3" t="s">
        <v>136</v>
      </c>
      <c r="J145" s="3" t="s">
        <v>88</v>
      </c>
      <c r="K145" s="3" t="s">
        <v>1531</v>
      </c>
      <c r="L145" s="37">
        <v>1083026874</v>
      </c>
      <c r="M145" s="77" t="s">
        <v>144</v>
      </c>
      <c r="N145" s="3">
        <v>4215207</v>
      </c>
      <c r="O145" s="3">
        <v>3003500417</v>
      </c>
      <c r="P145" s="3" t="str">
        <f t="shared" si="518"/>
        <v>dirier69@hotmail.com</v>
      </c>
      <c r="Q145" s="3" t="s">
        <v>966</v>
      </c>
      <c r="R145" s="77" t="s">
        <v>7</v>
      </c>
      <c r="S145" s="3" t="str">
        <f t="shared" si="529"/>
        <v>Vive en un Velero</v>
      </c>
      <c r="T145" s="3" t="s">
        <v>717</v>
      </c>
      <c r="U145" s="3">
        <f t="shared" si="562"/>
        <v>0</v>
      </c>
      <c r="V145" s="3">
        <f t="shared" si="563"/>
        <v>0</v>
      </c>
      <c r="W145" s="3" t="s">
        <v>724</v>
      </c>
      <c r="X145" s="3" t="s">
        <v>717</v>
      </c>
      <c r="Y145" s="3">
        <f t="shared" si="564"/>
        <v>0</v>
      </c>
      <c r="Z145" s="3">
        <f t="shared" si="565"/>
        <v>0</v>
      </c>
      <c r="AA145" s="95">
        <f t="shared" si="520"/>
        <v>9600000</v>
      </c>
      <c r="AB145" s="3">
        <f>+AB144</f>
        <v>4</v>
      </c>
      <c r="AC145" s="95">
        <v>12000000</v>
      </c>
      <c r="AD145" s="3" t="s">
        <v>88</v>
      </c>
      <c r="AE145" s="77" t="str">
        <f t="shared" si="581"/>
        <v>Banco</v>
      </c>
      <c r="AF145" s="3" t="str">
        <f t="shared" si="581"/>
        <v>Colpatria</v>
      </c>
      <c r="AG145" s="3" t="s">
        <v>88</v>
      </c>
      <c r="AH145" s="3" t="str">
        <f t="shared" si="478"/>
        <v>Asociado</v>
      </c>
      <c r="AI145" s="3">
        <f>+AI144</f>
        <v>5</v>
      </c>
      <c r="AJ145" s="3" t="str">
        <f t="shared" si="506"/>
        <v>Independiente</v>
      </c>
      <c r="AK145" s="3">
        <f t="shared" si="507"/>
        <v>1</v>
      </c>
      <c r="AL145" s="3" t="s">
        <v>842</v>
      </c>
      <c r="AM145" s="3" t="str">
        <f t="shared" si="501"/>
        <v>COOIPESCA</v>
      </c>
      <c r="AN145" s="3">
        <f t="shared" si="463"/>
        <v>40828</v>
      </c>
      <c r="AO145" s="3" t="str">
        <f t="shared" si="464"/>
        <v>900937970-6</v>
      </c>
      <c r="AP145" s="3" t="str">
        <f t="shared" si="511"/>
        <v>SI</v>
      </c>
      <c r="AQ145" s="3">
        <f t="shared" si="508"/>
        <v>38</v>
      </c>
      <c r="AR145" s="3">
        <f t="shared" si="509"/>
        <v>38</v>
      </c>
      <c r="AS145" s="3" t="str">
        <f t="shared" si="510"/>
        <v>Jorge Gonzalez</v>
      </c>
      <c r="AT145" s="3">
        <f t="shared" si="465"/>
        <v>12541337</v>
      </c>
      <c r="AU145" s="3" t="str">
        <f t="shared" si="480"/>
        <v>SI</v>
      </c>
      <c r="AV145" s="3">
        <f t="shared" si="466"/>
        <v>1</v>
      </c>
      <c r="AW145" s="3">
        <f t="shared" si="481"/>
        <v>2</v>
      </c>
      <c r="AX145" s="3">
        <f t="shared" si="482"/>
        <v>16</v>
      </c>
      <c r="AY145" s="3">
        <f t="shared" si="351"/>
        <v>0</v>
      </c>
      <c r="AZ145" s="3" t="str">
        <f t="shared" si="483"/>
        <v>Motor F. de Borda</v>
      </c>
      <c r="BA145" s="3" t="str">
        <f t="shared" si="460"/>
        <v>Motor F. de Borda</v>
      </c>
      <c r="BB145" s="3">
        <f t="shared" si="484"/>
        <v>15</v>
      </c>
      <c r="BC145" s="3">
        <f t="shared" si="461"/>
        <v>0</v>
      </c>
      <c r="BD145" s="3" t="str">
        <f t="shared" si="467"/>
        <v>NO</v>
      </c>
      <c r="BE145" s="3" t="str">
        <f t="shared" si="485"/>
        <v>Canoa</v>
      </c>
      <c r="BF145" s="3" t="str">
        <f t="shared" si="486"/>
        <v>Lancha</v>
      </c>
      <c r="BG145" s="3" t="str">
        <f t="shared" si="468"/>
        <v>Botes</v>
      </c>
      <c r="BH145" s="3">
        <f t="shared" si="487"/>
        <v>2</v>
      </c>
      <c r="BI145" s="3">
        <f t="shared" si="488"/>
        <v>16</v>
      </c>
      <c r="BJ145" s="3">
        <f t="shared" si="469"/>
        <v>30</v>
      </c>
      <c r="BK145" s="3" t="str">
        <f t="shared" si="489"/>
        <v>Linea de Mano</v>
      </c>
      <c r="BL145" s="3" t="str">
        <f t="shared" si="490"/>
        <v>Palangre</v>
      </c>
      <c r="BM145" s="3" t="str">
        <f t="shared" si="491"/>
        <v>Nasa</v>
      </c>
      <c r="BN145" s="3" t="str">
        <f t="shared" si="530"/>
        <v>Nasa</v>
      </c>
      <c r="BO145" s="3">
        <f t="shared" si="502"/>
        <v>0</v>
      </c>
      <c r="BP145" s="3" t="str">
        <f t="shared" si="534"/>
        <v>Cojinoa</v>
      </c>
      <c r="BQ145" s="3" t="str">
        <f t="shared" si="535"/>
        <v>Pargo</v>
      </c>
      <c r="BR145" s="3" t="str">
        <f t="shared" si="536"/>
        <v>Sierra</v>
      </c>
      <c r="BS145" s="3" t="str">
        <f t="shared" si="537"/>
        <v>Picua</v>
      </c>
      <c r="BT145" s="3" t="str">
        <f t="shared" si="538"/>
        <v>Libra</v>
      </c>
      <c r="BU145" s="3" t="str">
        <f t="shared" si="539"/>
        <v>Libra</v>
      </c>
      <c r="BV145" s="3" t="str">
        <f t="shared" si="540"/>
        <v>Libra</v>
      </c>
      <c r="BW145" s="3" t="str">
        <f t="shared" si="541"/>
        <v>Libra</v>
      </c>
      <c r="BX145" s="3">
        <f t="shared" si="542"/>
        <v>4000</v>
      </c>
      <c r="BY145" s="3">
        <f t="shared" si="543"/>
        <v>7000</v>
      </c>
      <c r="BZ145" s="3">
        <f t="shared" si="544"/>
        <v>7000</v>
      </c>
      <c r="CA145" s="3">
        <f t="shared" si="545"/>
        <v>4000</v>
      </c>
      <c r="CB145" s="3" t="str">
        <f t="shared" si="546"/>
        <v>Cojinoa</v>
      </c>
      <c r="CC145" s="3" t="str">
        <f t="shared" si="547"/>
        <v>Pardo</v>
      </c>
      <c r="CD145" s="3" t="str">
        <f t="shared" si="548"/>
        <v>Sierra</v>
      </c>
      <c r="CE145" s="3" t="str">
        <f t="shared" si="549"/>
        <v>Picua</v>
      </c>
      <c r="CF145" s="3" t="str">
        <f t="shared" si="550"/>
        <v>Libra</v>
      </c>
      <c r="CG145" s="3" t="str">
        <f t="shared" si="551"/>
        <v>Libra</v>
      </c>
      <c r="CH145" s="3" t="str">
        <f t="shared" si="552"/>
        <v>Libra</v>
      </c>
      <c r="CI145" s="3" t="str">
        <f t="shared" si="553"/>
        <v>Libra</v>
      </c>
      <c r="CJ145" s="3">
        <f t="shared" si="554"/>
        <v>4000</v>
      </c>
      <c r="CK145" s="3">
        <f t="shared" si="555"/>
        <v>7000</v>
      </c>
      <c r="CL145" s="3">
        <f t="shared" si="556"/>
        <v>7000</v>
      </c>
      <c r="CM145" s="3">
        <f t="shared" si="557"/>
        <v>4000</v>
      </c>
      <c r="CN145" s="3" t="str">
        <f t="shared" si="492"/>
        <v>SI</v>
      </c>
      <c r="CO145" s="3">
        <f t="shared" si="470"/>
        <v>2</v>
      </c>
      <c r="CP145" s="3" t="str">
        <f t="shared" si="493"/>
        <v>AUNAP</v>
      </c>
      <c r="CQ145" s="3" t="str">
        <f t="shared" si="494"/>
        <v>Participo en varios procesos solo 1 fue productivo</v>
      </c>
      <c r="CR145" s="3" t="str">
        <f t="shared" si="495"/>
        <v>Botes</v>
      </c>
      <c r="CS145" s="3" t="str">
        <f t="shared" si="471"/>
        <v>GPS</v>
      </c>
      <c r="CT145" s="3" t="str">
        <f t="shared" si="472"/>
        <v>Chalecos</v>
      </c>
      <c r="CU145" s="3" t="str">
        <f t="shared" si="354"/>
        <v>Anzuelos</v>
      </c>
      <c r="CV145" s="3" t="str">
        <f t="shared" si="355"/>
        <v>Tables</v>
      </c>
      <c r="CW145" s="3">
        <f t="shared" si="496"/>
        <v>2</v>
      </c>
      <c r="CX145" s="3">
        <f t="shared" si="473"/>
        <v>1</v>
      </c>
      <c r="CY145" s="3">
        <f t="shared" si="474"/>
        <v>5</v>
      </c>
      <c r="CZ145" s="3">
        <f t="shared" si="522"/>
        <v>10</v>
      </c>
      <c r="DA145" s="3">
        <f t="shared" si="523"/>
        <v>9</v>
      </c>
      <c r="DB145" s="3" t="str">
        <f t="shared" si="531"/>
        <v>SI</v>
      </c>
      <c r="DC145" s="3" t="str">
        <f t="shared" si="532"/>
        <v>SI</v>
      </c>
      <c r="DD145" s="3" t="str">
        <f t="shared" si="533"/>
        <v>SI</v>
      </c>
      <c r="DE145" s="3" t="str">
        <f t="shared" si="524"/>
        <v>SI</v>
      </c>
      <c r="DF145" s="3" t="str">
        <f t="shared" si="525"/>
        <v>SI</v>
      </c>
      <c r="DG145" s="3" t="str">
        <f t="shared" si="497"/>
        <v>Buen estado</v>
      </c>
      <c r="DH145" s="3" t="str">
        <f t="shared" si="475"/>
        <v>Nuevas</v>
      </c>
      <c r="DI145" s="3" t="str">
        <f t="shared" si="476"/>
        <v>Nuevas</v>
      </c>
      <c r="DJ145" s="3" t="str">
        <f t="shared" si="526"/>
        <v>Nuevas</v>
      </c>
      <c r="DK145" s="3" t="str">
        <f t="shared" si="527"/>
        <v>Nuevas</v>
      </c>
      <c r="DL145" s="3" t="s">
        <v>99</v>
      </c>
      <c r="DM145" s="16" t="str">
        <f>+DM144</f>
        <v>e. Pescador/ Comercializador</v>
      </c>
      <c r="DN145" s="3" t="s">
        <v>87</v>
      </c>
      <c r="DO145" s="3" t="s">
        <v>213</v>
      </c>
      <c r="DP145" s="3" t="s">
        <v>968</v>
      </c>
      <c r="DQ145" s="3" t="s">
        <v>160</v>
      </c>
      <c r="DR145" s="3">
        <f>+DR144</f>
        <v>40</v>
      </c>
      <c r="DS145" s="77" t="s">
        <v>180</v>
      </c>
      <c r="DT145" s="3" t="str">
        <f>+DT144</f>
        <v>NO</v>
      </c>
      <c r="DU145" s="3">
        <f t="shared" si="559"/>
        <v>285</v>
      </c>
      <c r="DV145" s="3" t="s">
        <v>216</v>
      </c>
      <c r="DW145" s="3" t="str">
        <f t="shared" ref="DW145:DW150" si="582">+DW144</f>
        <v>Palangre</v>
      </c>
      <c r="DX145" s="3" t="str">
        <f t="shared" si="512"/>
        <v>Buceo</v>
      </c>
      <c r="DY145" s="3">
        <v>40000</v>
      </c>
      <c r="DZ145" s="3">
        <f t="shared" si="560"/>
        <v>0</v>
      </c>
      <c r="EA145" s="3">
        <f t="shared" si="567"/>
        <v>30000</v>
      </c>
      <c r="EB145" s="3">
        <v>10000</v>
      </c>
      <c r="EC145" s="3">
        <v>3000</v>
      </c>
      <c r="ED145" s="3">
        <v>5000</v>
      </c>
      <c r="EE145" s="3" t="str">
        <f t="shared" si="576"/>
        <v>6000/ Transporte</v>
      </c>
      <c r="EF145" s="3">
        <f>+EF144</f>
        <v>105000</v>
      </c>
      <c r="EG145" s="3" t="s">
        <v>261</v>
      </c>
      <c r="EH145" s="3" t="s">
        <v>691</v>
      </c>
      <c r="EI145" s="3" t="s">
        <v>217</v>
      </c>
      <c r="EJ145" s="3" t="s">
        <v>280</v>
      </c>
      <c r="EK145" s="3" t="s">
        <v>263</v>
      </c>
      <c r="EL145" s="3" t="s">
        <v>500</v>
      </c>
      <c r="EM145" s="3" t="s">
        <v>500</v>
      </c>
      <c r="EN145" s="3" t="s">
        <v>500</v>
      </c>
      <c r="EO145" s="3">
        <v>5000</v>
      </c>
      <c r="EP145" s="3">
        <v>12000</v>
      </c>
      <c r="EQ145" s="3">
        <v>10000</v>
      </c>
      <c r="ER145" s="3">
        <v>12000</v>
      </c>
      <c r="ES145" s="3" t="s">
        <v>261</v>
      </c>
      <c r="ET145" s="3" t="s">
        <v>691</v>
      </c>
      <c r="EU145" s="3" t="s">
        <v>217</v>
      </c>
      <c r="EV145" s="3" t="s">
        <v>280</v>
      </c>
      <c r="EW145" s="3" t="s">
        <v>263</v>
      </c>
      <c r="EX145" s="3" t="s">
        <v>500</v>
      </c>
      <c r="EY145" s="3" t="s">
        <v>500</v>
      </c>
      <c r="EZ145" s="3" t="s">
        <v>500</v>
      </c>
      <c r="FA145" s="3">
        <v>7000</v>
      </c>
      <c r="FB145" s="3">
        <v>12000</v>
      </c>
      <c r="FC145" s="3">
        <v>12000</v>
      </c>
      <c r="FD145" s="3">
        <v>14000</v>
      </c>
      <c r="FE145" s="3" t="s">
        <v>225</v>
      </c>
      <c r="FF145" s="3" t="s">
        <v>253</v>
      </c>
      <c r="FG145" s="77" t="str">
        <f t="shared" si="579"/>
        <v>NO</v>
      </c>
      <c r="FH145" s="3">
        <f t="shared" si="572"/>
        <v>0</v>
      </c>
      <c r="FI145" s="3">
        <f t="shared" si="573"/>
        <v>0</v>
      </c>
      <c r="FJ145" s="3" t="str">
        <f>+FJ144</f>
        <v>Es propietario de 2 lanchas la cual da en comodato y pesca por recreación</v>
      </c>
    </row>
    <row r="146" spans="1:166" x14ac:dyDescent="0.25">
      <c r="A146" s="29">
        <v>140</v>
      </c>
      <c r="B146" s="3" t="s">
        <v>907</v>
      </c>
      <c r="C146" s="3" t="s">
        <v>282</v>
      </c>
      <c r="D146" s="3" t="s">
        <v>741</v>
      </c>
      <c r="E146" s="3" t="s">
        <v>742</v>
      </c>
      <c r="F146" s="33" t="s">
        <v>133</v>
      </c>
      <c r="G146" s="36">
        <v>22681</v>
      </c>
      <c r="H146" s="3" t="s">
        <v>87</v>
      </c>
      <c r="I146" s="3" t="s">
        <v>136</v>
      </c>
      <c r="J146" s="3" t="s">
        <v>87</v>
      </c>
      <c r="K146" s="3" t="s">
        <v>1531</v>
      </c>
      <c r="L146" s="37">
        <v>12554572</v>
      </c>
      <c r="M146" s="77" t="s">
        <v>144</v>
      </c>
      <c r="N146" s="3">
        <f t="shared" ref="N146:N193" si="583">+N145</f>
        <v>4215207</v>
      </c>
      <c r="O146" s="3">
        <v>3007421074</v>
      </c>
      <c r="P146" s="3" t="str">
        <f t="shared" si="518"/>
        <v>dirier69@hotmail.com</v>
      </c>
      <c r="Q146" s="3" t="s">
        <v>969</v>
      </c>
      <c r="R146" s="77" t="s">
        <v>148</v>
      </c>
      <c r="S146" s="3" t="str">
        <f t="shared" si="529"/>
        <v>Vive en un Velero</v>
      </c>
      <c r="T146" s="3" t="s">
        <v>996</v>
      </c>
      <c r="U146" s="3">
        <f t="shared" si="562"/>
        <v>0</v>
      </c>
      <c r="V146" s="3">
        <f t="shared" si="563"/>
        <v>0</v>
      </c>
      <c r="W146" s="3" t="s">
        <v>350</v>
      </c>
      <c r="X146" s="3" t="s">
        <v>1066</v>
      </c>
      <c r="Y146" s="3">
        <f t="shared" si="564"/>
        <v>0</v>
      </c>
      <c r="Z146" s="3">
        <f t="shared" si="565"/>
        <v>0</v>
      </c>
      <c r="AA146" s="95">
        <v>9600000</v>
      </c>
      <c r="AB146" s="3">
        <v>4</v>
      </c>
      <c r="AC146" s="95">
        <v>7200000</v>
      </c>
      <c r="AD146" s="3" t="s">
        <v>88</v>
      </c>
      <c r="AE146" s="77" t="str">
        <f t="shared" si="581"/>
        <v>Banco</v>
      </c>
      <c r="AF146" s="3" t="str">
        <f t="shared" si="581"/>
        <v>Colpatria</v>
      </c>
      <c r="AG146" s="3" t="s">
        <v>87</v>
      </c>
      <c r="AH146" s="3" t="s">
        <v>20</v>
      </c>
      <c r="AI146" s="3">
        <v>3</v>
      </c>
      <c r="AJ146" s="3" t="s">
        <v>246</v>
      </c>
      <c r="AK146" s="3">
        <v>2</v>
      </c>
      <c r="AL146" s="3" t="s">
        <v>1711</v>
      </c>
      <c r="AM146" s="3" t="s">
        <v>970</v>
      </c>
      <c r="AN146" s="36">
        <v>41451</v>
      </c>
      <c r="AO146" s="3" t="s">
        <v>971</v>
      </c>
      <c r="AP146" s="3" t="s">
        <v>87</v>
      </c>
      <c r="AQ146" s="3">
        <v>19</v>
      </c>
      <c r="AR146" s="3">
        <v>19</v>
      </c>
      <c r="AS146" s="3" t="s">
        <v>972</v>
      </c>
      <c r="AT146" s="37">
        <v>12554572</v>
      </c>
      <c r="AU146" s="3" t="s">
        <v>88</v>
      </c>
      <c r="AV146" s="3">
        <f t="shared" si="466"/>
        <v>1</v>
      </c>
      <c r="AW146" s="3">
        <f t="shared" ref="AW146:AW156" si="584">+AW145</f>
        <v>2</v>
      </c>
      <c r="AX146" s="3">
        <v>2</v>
      </c>
      <c r="AY146" s="3">
        <f t="shared" si="351"/>
        <v>0</v>
      </c>
      <c r="AZ146" s="3" t="s">
        <v>158</v>
      </c>
      <c r="BA146" s="3" t="s">
        <v>160</v>
      </c>
      <c r="BB146" s="3">
        <f t="shared" si="484"/>
        <v>15</v>
      </c>
      <c r="BC146" s="3">
        <f t="shared" ref="BC146:BC156" si="585">+BC145</f>
        <v>0</v>
      </c>
      <c r="BD146" s="3" t="str">
        <f t="shared" si="467"/>
        <v>NO</v>
      </c>
      <c r="BE146" s="3" t="s">
        <v>213</v>
      </c>
      <c r="BF146" s="3" t="s">
        <v>259</v>
      </c>
      <c r="BG146" s="3" t="str">
        <f t="shared" si="468"/>
        <v>Botes</v>
      </c>
      <c r="BH146" s="3">
        <v>1</v>
      </c>
      <c r="BI146" s="3">
        <v>1</v>
      </c>
      <c r="BJ146" s="3">
        <f t="shared" si="469"/>
        <v>30</v>
      </c>
      <c r="BK146" s="3" t="s">
        <v>164</v>
      </c>
      <c r="BL146" s="3" t="s">
        <v>167</v>
      </c>
      <c r="BM146" s="3" t="str">
        <f t="shared" ref="BM146:BM153" si="586">+BM145</f>
        <v>Nasa</v>
      </c>
      <c r="BN146" s="3" t="str">
        <f t="shared" si="530"/>
        <v>Nasa</v>
      </c>
      <c r="BO146" s="3">
        <f t="shared" si="502"/>
        <v>0</v>
      </c>
      <c r="BP146" s="3" t="str">
        <f t="shared" si="534"/>
        <v>Cojinoa</v>
      </c>
      <c r="BQ146" s="3" t="str">
        <f t="shared" si="535"/>
        <v>Pargo</v>
      </c>
      <c r="BR146" s="3" t="str">
        <f t="shared" si="536"/>
        <v>Sierra</v>
      </c>
      <c r="BS146" s="3" t="str">
        <f t="shared" si="537"/>
        <v>Picua</v>
      </c>
      <c r="BT146" s="3" t="str">
        <f t="shared" si="538"/>
        <v>Libra</v>
      </c>
      <c r="BU146" s="3" t="str">
        <f t="shared" si="539"/>
        <v>Libra</v>
      </c>
      <c r="BV146" s="3" t="str">
        <f t="shared" si="540"/>
        <v>Libra</v>
      </c>
      <c r="BW146" s="3" t="str">
        <f t="shared" si="541"/>
        <v>Libra</v>
      </c>
      <c r="BX146" s="3">
        <f t="shared" si="542"/>
        <v>4000</v>
      </c>
      <c r="BY146" s="3">
        <f t="shared" si="543"/>
        <v>7000</v>
      </c>
      <c r="BZ146" s="3">
        <f t="shared" si="544"/>
        <v>7000</v>
      </c>
      <c r="CA146" s="3">
        <f t="shared" si="545"/>
        <v>4000</v>
      </c>
      <c r="CB146" s="3" t="str">
        <f t="shared" si="546"/>
        <v>Cojinoa</v>
      </c>
      <c r="CC146" s="3" t="str">
        <f t="shared" si="547"/>
        <v>Pardo</v>
      </c>
      <c r="CD146" s="3" t="str">
        <f t="shared" si="548"/>
        <v>Sierra</v>
      </c>
      <c r="CE146" s="3" t="str">
        <f t="shared" si="549"/>
        <v>Picua</v>
      </c>
      <c r="CF146" s="3" t="str">
        <f t="shared" si="550"/>
        <v>Libra</v>
      </c>
      <c r="CG146" s="3" t="str">
        <f t="shared" si="551"/>
        <v>Libra</v>
      </c>
      <c r="CH146" s="3" t="str">
        <f t="shared" si="552"/>
        <v>Libra</v>
      </c>
      <c r="CI146" s="3" t="str">
        <f t="shared" si="553"/>
        <v>Libra</v>
      </c>
      <c r="CJ146" s="3">
        <f t="shared" si="554"/>
        <v>4000</v>
      </c>
      <c r="CK146" s="3">
        <f t="shared" si="555"/>
        <v>7000</v>
      </c>
      <c r="CL146" s="3">
        <f t="shared" si="556"/>
        <v>7000</v>
      </c>
      <c r="CM146" s="3">
        <f t="shared" si="557"/>
        <v>4000</v>
      </c>
      <c r="CN146" s="3" t="s">
        <v>88</v>
      </c>
      <c r="CO146" s="3">
        <f t="shared" si="470"/>
        <v>2</v>
      </c>
      <c r="CP146" s="3" t="str">
        <f t="shared" si="493"/>
        <v>AUNAP</v>
      </c>
      <c r="CQ146" s="3" t="str">
        <f t="shared" si="494"/>
        <v>Participo en varios procesos solo 1 fue productivo</v>
      </c>
      <c r="CR146" s="3" t="str">
        <f t="shared" si="495"/>
        <v>Botes</v>
      </c>
      <c r="CS146" s="3" t="str">
        <f t="shared" si="471"/>
        <v>GPS</v>
      </c>
      <c r="CT146" s="3" t="str">
        <f t="shared" si="472"/>
        <v>Chalecos</v>
      </c>
      <c r="CU146" s="3" t="str">
        <f t="shared" si="354"/>
        <v>Anzuelos</v>
      </c>
      <c r="CV146" s="3" t="str">
        <f t="shared" si="355"/>
        <v>Tables</v>
      </c>
      <c r="CW146" s="3">
        <f t="shared" si="496"/>
        <v>2</v>
      </c>
      <c r="CX146" s="3">
        <f t="shared" si="473"/>
        <v>1</v>
      </c>
      <c r="CY146" s="3">
        <f t="shared" si="474"/>
        <v>5</v>
      </c>
      <c r="CZ146" s="3">
        <f t="shared" si="522"/>
        <v>10</v>
      </c>
      <c r="DA146" s="3">
        <f t="shared" si="523"/>
        <v>9</v>
      </c>
      <c r="DB146" s="3" t="str">
        <f t="shared" si="531"/>
        <v>SI</v>
      </c>
      <c r="DC146" s="3" t="str">
        <f t="shared" si="532"/>
        <v>SI</v>
      </c>
      <c r="DD146" s="3" t="str">
        <f t="shared" si="533"/>
        <v>SI</v>
      </c>
      <c r="DE146" s="3" t="str">
        <f t="shared" si="524"/>
        <v>SI</v>
      </c>
      <c r="DF146" s="3" t="str">
        <f t="shared" si="525"/>
        <v>SI</v>
      </c>
      <c r="DG146" s="3" t="str">
        <f t="shared" si="497"/>
        <v>Buen estado</v>
      </c>
      <c r="DH146" s="3" t="str">
        <f t="shared" si="475"/>
        <v>Nuevas</v>
      </c>
      <c r="DI146" s="3" t="str">
        <f t="shared" si="476"/>
        <v>Nuevas</v>
      </c>
      <c r="DJ146" s="3" t="str">
        <f t="shared" si="526"/>
        <v>Nuevas</v>
      </c>
      <c r="DK146" s="3" t="str">
        <f t="shared" si="527"/>
        <v>Nuevas</v>
      </c>
      <c r="DL146" s="3" t="s">
        <v>100</v>
      </c>
      <c r="DM146" s="16" t="str">
        <f>+DM145</f>
        <v>e. Pescador/ Comercializador</v>
      </c>
      <c r="DN146" s="3" t="s">
        <v>87</v>
      </c>
      <c r="DO146" s="3" t="s">
        <v>213</v>
      </c>
      <c r="DP146" s="3" t="s">
        <v>973</v>
      </c>
      <c r="DQ146" s="3" t="s">
        <v>160</v>
      </c>
      <c r="DR146" s="3">
        <v>15</v>
      </c>
      <c r="DS146" s="77" t="s">
        <v>8</v>
      </c>
      <c r="DT146" s="3" t="str">
        <f>+DT145</f>
        <v>NO</v>
      </c>
      <c r="DU146" s="3">
        <f t="shared" si="559"/>
        <v>285</v>
      </c>
      <c r="DV146" s="3" t="s">
        <v>216</v>
      </c>
      <c r="DW146" s="3" t="str">
        <f t="shared" si="582"/>
        <v>Palangre</v>
      </c>
      <c r="DX146" s="3" t="str">
        <f t="shared" si="512"/>
        <v>Buceo</v>
      </c>
      <c r="DY146" s="3">
        <v>20000</v>
      </c>
      <c r="DZ146" s="3">
        <f t="shared" si="560"/>
        <v>0</v>
      </c>
      <c r="EA146" s="3">
        <f t="shared" si="567"/>
        <v>30000</v>
      </c>
      <c r="EB146" s="3">
        <v>10000</v>
      </c>
      <c r="EC146" s="3">
        <v>3000</v>
      </c>
      <c r="ED146" s="3">
        <v>20000</v>
      </c>
      <c r="EE146" s="3" t="str">
        <f t="shared" si="576"/>
        <v>6000/ Transporte</v>
      </c>
      <c r="EF146" s="3">
        <v>53000</v>
      </c>
      <c r="EG146" s="3" t="s">
        <v>308</v>
      </c>
      <c r="EH146" s="3" t="s">
        <v>272</v>
      </c>
      <c r="EI146" s="3" t="s">
        <v>218</v>
      </c>
      <c r="EJ146" s="3" t="s">
        <v>217</v>
      </c>
      <c r="EK146" s="3" t="s">
        <v>252</v>
      </c>
      <c r="EL146" s="3" t="s">
        <v>252</v>
      </c>
      <c r="EM146" s="3" t="s">
        <v>263</v>
      </c>
      <c r="EN146" s="3" t="s">
        <v>263</v>
      </c>
      <c r="EO146" s="3">
        <v>4000</v>
      </c>
      <c r="EP146" s="3">
        <v>8000</v>
      </c>
      <c r="EQ146" s="3">
        <v>12000</v>
      </c>
      <c r="ER146" s="3">
        <v>20000</v>
      </c>
      <c r="ES146" s="3" t="str">
        <f t="shared" ref="ES146:FD153" si="587">+ES145</f>
        <v>Cojinoa</v>
      </c>
      <c r="ET146" s="3" t="str">
        <f t="shared" si="587"/>
        <v>Carite</v>
      </c>
      <c r="EU146" s="3" t="str">
        <f t="shared" si="587"/>
        <v>Albacora</v>
      </c>
      <c r="EV146" s="3" t="str">
        <f t="shared" si="587"/>
        <v>Medregal</v>
      </c>
      <c r="EW146" s="3" t="str">
        <f t="shared" si="587"/>
        <v>Mano</v>
      </c>
      <c r="EX146" s="3" t="str">
        <f t="shared" si="587"/>
        <v>Kg</v>
      </c>
      <c r="EY146" s="3" t="str">
        <f t="shared" si="587"/>
        <v>Kg</v>
      </c>
      <c r="EZ146" s="3" t="str">
        <f t="shared" si="587"/>
        <v>Kg</v>
      </c>
      <c r="FA146" s="3">
        <f t="shared" si="587"/>
        <v>7000</v>
      </c>
      <c r="FB146" s="3">
        <f t="shared" si="587"/>
        <v>12000</v>
      </c>
      <c r="FC146" s="3">
        <f t="shared" si="587"/>
        <v>12000</v>
      </c>
      <c r="FD146" s="3">
        <f t="shared" si="587"/>
        <v>14000</v>
      </c>
      <c r="FE146" s="3" t="s">
        <v>225</v>
      </c>
      <c r="FF146" s="3" t="str">
        <f>+FF145</f>
        <v>Barrio</v>
      </c>
      <c r="FG146" s="77" t="str">
        <f t="shared" si="579"/>
        <v>NO</v>
      </c>
      <c r="FH146" s="3">
        <f t="shared" si="572"/>
        <v>0</v>
      </c>
      <c r="FI146" s="3">
        <f t="shared" si="573"/>
        <v>0</v>
      </c>
      <c r="FJ146" s="3" t="str">
        <f>+FJ145</f>
        <v>Es propietario de 2 lanchas la cual da en comodato y pesca por recreación</v>
      </c>
    </row>
    <row r="147" spans="1:166" x14ac:dyDescent="0.25">
      <c r="A147" s="29">
        <v>141</v>
      </c>
      <c r="B147" s="3" t="s">
        <v>974</v>
      </c>
      <c r="C147" s="3" t="s">
        <v>265</v>
      </c>
      <c r="D147" s="3" t="s">
        <v>975</v>
      </c>
      <c r="E147" s="3" t="s">
        <v>976</v>
      </c>
      <c r="F147" s="33" t="s">
        <v>133</v>
      </c>
      <c r="G147" s="36">
        <v>21909</v>
      </c>
      <c r="H147" s="3" t="s">
        <v>87</v>
      </c>
      <c r="I147" s="3" t="s">
        <v>137</v>
      </c>
      <c r="J147" s="3" t="s">
        <v>88</v>
      </c>
      <c r="K147" s="3" t="s">
        <v>1531</v>
      </c>
      <c r="L147" s="37">
        <v>12551286</v>
      </c>
      <c r="M147" s="77" t="str">
        <f>+M146</f>
        <v>Secundaria</v>
      </c>
      <c r="N147" s="3">
        <f t="shared" si="583"/>
        <v>4215207</v>
      </c>
      <c r="O147" s="3">
        <v>3126860284</v>
      </c>
      <c r="P147" s="3" t="str">
        <f t="shared" si="518"/>
        <v>dirier69@hotmail.com</v>
      </c>
      <c r="Q147" s="3" t="s">
        <v>977</v>
      </c>
      <c r="R147" s="77" t="s">
        <v>149</v>
      </c>
      <c r="S147" s="3" t="str">
        <f t="shared" si="529"/>
        <v>Vive en un Velero</v>
      </c>
      <c r="T147" s="3" t="s">
        <v>996</v>
      </c>
      <c r="U147" s="3">
        <f t="shared" si="562"/>
        <v>0</v>
      </c>
      <c r="V147" s="3">
        <f t="shared" si="563"/>
        <v>0</v>
      </c>
      <c r="W147" s="3" t="s">
        <v>978</v>
      </c>
      <c r="X147" s="3" t="s">
        <v>1066</v>
      </c>
      <c r="Y147" s="3">
        <f t="shared" si="564"/>
        <v>0</v>
      </c>
      <c r="Z147" s="3">
        <f t="shared" si="565"/>
        <v>0</v>
      </c>
      <c r="AA147" s="95">
        <f t="shared" ref="AA147:AC148" si="588">+AA146</f>
        <v>9600000</v>
      </c>
      <c r="AB147" s="3">
        <f t="shared" si="588"/>
        <v>4</v>
      </c>
      <c r="AC147" s="95">
        <f t="shared" si="588"/>
        <v>7200000</v>
      </c>
      <c r="AD147" s="3" t="s">
        <v>87</v>
      </c>
      <c r="AE147" s="77" t="s">
        <v>11</v>
      </c>
      <c r="AF147" s="3" t="s">
        <v>954</v>
      </c>
      <c r="AG147" s="3" t="s">
        <v>87</v>
      </c>
      <c r="AH147" s="3" t="s">
        <v>20</v>
      </c>
      <c r="AI147" s="3">
        <v>4</v>
      </c>
      <c r="AJ147" s="3" t="str">
        <f>+AJ146</f>
        <v>Asociacion</v>
      </c>
      <c r="AK147" s="3">
        <f>+AK146</f>
        <v>2</v>
      </c>
      <c r="AL147" s="3" t="s">
        <v>1711</v>
      </c>
      <c r="AM147" s="3" t="s">
        <v>970</v>
      </c>
      <c r="AN147" s="3">
        <f t="shared" ref="AN147:AU153" si="589">+AN146</f>
        <v>41451</v>
      </c>
      <c r="AO147" s="3" t="str">
        <f t="shared" si="589"/>
        <v>900629912-8</v>
      </c>
      <c r="AP147" s="3" t="str">
        <f t="shared" si="589"/>
        <v>SI</v>
      </c>
      <c r="AQ147" s="3">
        <f t="shared" si="589"/>
        <v>19</v>
      </c>
      <c r="AR147" s="3">
        <f t="shared" si="589"/>
        <v>19</v>
      </c>
      <c r="AS147" s="3" t="str">
        <f t="shared" si="589"/>
        <v>Manuel Perez Angarita</v>
      </c>
      <c r="AT147" s="3">
        <f t="shared" si="589"/>
        <v>12554572</v>
      </c>
      <c r="AU147" s="3" t="str">
        <f t="shared" si="589"/>
        <v>NO</v>
      </c>
      <c r="AV147" s="3">
        <f t="shared" si="466"/>
        <v>1</v>
      </c>
      <c r="AW147" s="3">
        <f t="shared" si="584"/>
        <v>2</v>
      </c>
      <c r="AX147" s="3">
        <f t="shared" ref="AX147:AX190" si="590">+AX146</f>
        <v>2</v>
      </c>
      <c r="AY147" s="3">
        <f t="shared" si="351"/>
        <v>0</v>
      </c>
      <c r="AZ147" s="3" t="str">
        <f t="shared" ref="AZ147:BA153" si="591">+AZ146</f>
        <v>Remo</v>
      </c>
      <c r="BA147" s="3" t="str">
        <f t="shared" si="591"/>
        <v>Motor F. de Borda</v>
      </c>
      <c r="BB147" s="3">
        <f t="shared" si="484"/>
        <v>15</v>
      </c>
      <c r="BC147" s="3">
        <f t="shared" si="585"/>
        <v>0</v>
      </c>
      <c r="BD147" s="3" t="str">
        <f t="shared" si="467"/>
        <v>NO</v>
      </c>
      <c r="BE147" s="3" t="str">
        <f t="shared" ref="BE147:BF153" si="592">+BE146</f>
        <v>Lancha</v>
      </c>
      <c r="BF147" s="3" t="str">
        <f t="shared" si="592"/>
        <v>Bote</v>
      </c>
      <c r="BG147" s="3" t="str">
        <f t="shared" si="468"/>
        <v>Botes</v>
      </c>
      <c r="BH147" s="3">
        <f t="shared" ref="BH147:BH155" si="593">+BH146</f>
        <v>1</v>
      </c>
      <c r="BI147" s="3">
        <f t="shared" ref="BI147:BI155" si="594">+BI146</f>
        <v>1</v>
      </c>
      <c r="BJ147" s="3">
        <f t="shared" si="469"/>
        <v>30</v>
      </c>
      <c r="BK147" s="3" t="str">
        <f t="shared" ref="BK147:BL153" si="595">+BK146</f>
        <v>Red de Enmalle</v>
      </c>
      <c r="BL147" s="3" t="str">
        <f t="shared" si="595"/>
        <v>Palangre</v>
      </c>
      <c r="BM147" s="3" t="str">
        <f t="shared" si="586"/>
        <v>Nasa</v>
      </c>
      <c r="BN147" s="3" t="str">
        <f t="shared" si="530"/>
        <v>Nasa</v>
      </c>
      <c r="BO147" s="3">
        <f t="shared" si="502"/>
        <v>0</v>
      </c>
      <c r="BP147" s="3" t="str">
        <f t="shared" si="534"/>
        <v>Cojinoa</v>
      </c>
      <c r="BQ147" s="3" t="str">
        <f t="shared" si="535"/>
        <v>Pargo</v>
      </c>
      <c r="BR147" s="3" t="str">
        <f t="shared" si="536"/>
        <v>Sierra</v>
      </c>
      <c r="BS147" s="3" t="str">
        <f t="shared" si="537"/>
        <v>Picua</v>
      </c>
      <c r="BT147" s="3" t="str">
        <f t="shared" si="538"/>
        <v>Libra</v>
      </c>
      <c r="BU147" s="3" t="str">
        <f t="shared" si="539"/>
        <v>Libra</v>
      </c>
      <c r="BV147" s="3" t="str">
        <f t="shared" si="540"/>
        <v>Libra</v>
      </c>
      <c r="BW147" s="3" t="str">
        <f t="shared" si="541"/>
        <v>Libra</v>
      </c>
      <c r="BX147" s="3">
        <f t="shared" si="542"/>
        <v>4000</v>
      </c>
      <c r="BY147" s="3">
        <f t="shared" si="543"/>
        <v>7000</v>
      </c>
      <c r="BZ147" s="3">
        <f t="shared" si="544"/>
        <v>7000</v>
      </c>
      <c r="CA147" s="3">
        <f t="shared" si="545"/>
        <v>4000</v>
      </c>
      <c r="CB147" s="3" t="str">
        <f t="shared" si="546"/>
        <v>Cojinoa</v>
      </c>
      <c r="CC147" s="3" t="str">
        <f t="shared" si="547"/>
        <v>Pardo</v>
      </c>
      <c r="CD147" s="3" t="str">
        <f t="shared" si="548"/>
        <v>Sierra</v>
      </c>
      <c r="CE147" s="3" t="str">
        <f t="shared" si="549"/>
        <v>Picua</v>
      </c>
      <c r="CF147" s="3" t="str">
        <f t="shared" si="550"/>
        <v>Libra</v>
      </c>
      <c r="CG147" s="3" t="str">
        <f t="shared" si="551"/>
        <v>Libra</v>
      </c>
      <c r="CH147" s="3" t="str">
        <f t="shared" si="552"/>
        <v>Libra</v>
      </c>
      <c r="CI147" s="3" t="str">
        <f t="shared" si="553"/>
        <v>Libra</v>
      </c>
      <c r="CJ147" s="3">
        <f t="shared" si="554"/>
        <v>4000</v>
      </c>
      <c r="CK147" s="3">
        <f t="shared" si="555"/>
        <v>7000</v>
      </c>
      <c r="CL147" s="3">
        <f t="shared" si="556"/>
        <v>7000</v>
      </c>
      <c r="CM147" s="3">
        <f t="shared" si="557"/>
        <v>4000</v>
      </c>
      <c r="CN147" s="3" t="str">
        <f t="shared" ref="CN147:CN153" si="596">+CN146</f>
        <v>NO</v>
      </c>
      <c r="CO147" s="3">
        <f t="shared" si="470"/>
        <v>2</v>
      </c>
      <c r="CP147" s="3" t="str">
        <f t="shared" si="493"/>
        <v>AUNAP</v>
      </c>
      <c r="CQ147" s="3" t="str">
        <f t="shared" si="494"/>
        <v>Participo en varios procesos solo 1 fue productivo</v>
      </c>
      <c r="CR147" s="3" t="str">
        <f t="shared" si="495"/>
        <v>Botes</v>
      </c>
      <c r="CS147" s="3" t="str">
        <f t="shared" ref="CS147:CS165" si="597">+CS146</f>
        <v>GPS</v>
      </c>
      <c r="CT147" s="3" t="str">
        <f t="shared" ref="CT147:CT165" si="598">+CT146</f>
        <v>Chalecos</v>
      </c>
      <c r="CU147" s="3" t="str">
        <f t="shared" si="354"/>
        <v>Anzuelos</v>
      </c>
      <c r="CV147" s="3" t="str">
        <f t="shared" si="355"/>
        <v>Tables</v>
      </c>
      <c r="CW147" s="3">
        <f t="shared" si="496"/>
        <v>2</v>
      </c>
      <c r="CX147" s="3">
        <f t="shared" ref="CX147:CX165" si="599">+CX146</f>
        <v>1</v>
      </c>
      <c r="CY147" s="3">
        <f t="shared" ref="CY147:CY165" si="600">+CY146</f>
        <v>5</v>
      </c>
      <c r="CZ147" s="3">
        <f t="shared" si="522"/>
        <v>10</v>
      </c>
      <c r="DA147" s="3">
        <f t="shared" si="523"/>
        <v>9</v>
      </c>
      <c r="DB147" s="3" t="str">
        <f t="shared" si="531"/>
        <v>SI</v>
      </c>
      <c r="DC147" s="3" t="str">
        <f t="shared" si="532"/>
        <v>SI</v>
      </c>
      <c r="DD147" s="3" t="str">
        <f t="shared" si="533"/>
        <v>SI</v>
      </c>
      <c r="DE147" s="3" t="str">
        <f t="shared" si="524"/>
        <v>SI</v>
      </c>
      <c r="DF147" s="3" t="str">
        <f t="shared" si="525"/>
        <v>SI</v>
      </c>
      <c r="DG147" s="3" t="str">
        <f t="shared" si="497"/>
        <v>Buen estado</v>
      </c>
      <c r="DH147" s="3" t="str">
        <f t="shared" ref="DH147:DH165" si="601">+DH146</f>
        <v>Nuevas</v>
      </c>
      <c r="DI147" s="3" t="str">
        <f t="shared" ref="DI147:DI165" si="602">+DI146</f>
        <v>Nuevas</v>
      </c>
      <c r="DJ147" s="3" t="str">
        <f t="shared" si="526"/>
        <v>Nuevas</v>
      </c>
      <c r="DK147" s="3" t="str">
        <f t="shared" si="527"/>
        <v>Nuevas</v>
      </c>
      <c r="DL147" s="3" t="s">
        <v>99</v>
      </c>
      <c r="DM147" s="16" t="str">
        <f>+DM146</f>
        <v>e. Pescador/ Comercializador</v>
      </c>
      <c r="DN147" s="3" t="s">
        <v>87</v>
      </c>
      <c r="DO147" s="3" t="s">
        <v>213</v>
      </c>
      <c r="DP147" s="3" t="s">
        <v>973</v>
      </c>
      <c r="DQ147" s="3" t="s">
        <v>160</v>
      </c>
      <c r="DR147" s="3">
        <v>15</v>
      </c>
      <c r="DS147" s="77" t="s">
        <v>8</v>
      </c>
      <c r="DT147" s="3" t="str">
        <f>+DT146</f>
        <v>NO</v>
      </c>
      <c r="DU147" s="3">
        <f t="shared" si="559"/>
        <v>285</v>
      </c>
      <c r="DV147" s="3" t="s">
        <v>216</v>
      </c>
      <c r="DW147" s="3" t="str">
        <f t="shared" si="582"/>
        <v>Palangre</v>
      </c>
      <c r="DX147" s="3" t="str">
        <f t="shared" si="512"/>
        <v>Buceo</v>
      </c>
      <c r="DY147" s="3">
        <v>20000</v>
      </c>
      <c r="DZ147" s="3">
        <f t="shared" si="560"/>
        <v>0</v>
      </c>
      <c r="EA147" s="3">
        <f t="shared" si="567"/>
        <v>30000</v>
      </c>
      <c r="EB147" s="3">
        <v>7000</v>
      </c>
      <c r="EC147" s="3">
        <v>8000</v>
      </c>
      <c r="ED147" s="3">
        <v>25000</v>
      </c>
      <c r="EE147" s="3" t="str">
        <f t="shared" si="576"/>
        <v>6000/ Transporte</v>
      </c>
      <c r="EF147" s="3">
        <v>60000</v>
      </c>
      <c r="EG147" s="3" t="s">
        <v>272</v>
      </c>
      <c r="EH147" s="3" t="s">
        <v>262</v>
      </c>
      <c r="EI147" s="3" t="s">
        <v>341</v>
      </c>
      <c r="EJ147" s="3" t="s">
        <v>498</v>
      </c>
      <c r="EK147" s="3" t="s">
        <v>252</v>
      </c>
      <c r="EL147" s="3" t="s">
        <v>252</v>
      </c>
      <c r="EM147" s="3" t="s">
        <v>263</v>
      </c>
      <c r="EN147" s="3" t="s">
        <v>263</v>
      </c>
      <c r="EO147" s="3">
        <v>8000</v>
      </c>
      <c r="EP147" s="3">
        <v>8000</v>
      </c>
      <c r="EQ147" s="3">
        <v>10000</v>
      </c>
      <c r="ER147" s="3">
        <v>15000</v>
      </c>
      <c r="ES147" s="3" t="str">
        <f t="shared" si="587"/>
        <v>Cojinoa</v>
      </c>
      <c r="ET147" s="3" t="str">
        <f t="shared" si="587"/>
        <v>Carite</v>
      </c>
      <c r="EU147" s="3" t="str">
        <f t="shared" si="587"/>
        <v>Albacora</v>
      </c>
      <c r="EV147" s="3" t="str">
        <f t="shared" si="587"/>
        <v>Medregal</v>
      </c>
      <c r="EW147" s="3" t="str">
        <f t="shared" si="587"/>
        <v>Mano</v>
      </c>
      <c r="EX147" s="3" t="str">
        <f t="shared" si="587"/>
        <v>Kg</v>
      </c>
      <c r="EY147" s="3" t="str">
        <f t="shared" si="587"/>
        <v>Kg</v>
      </c>
      <c r="EZ147" s="3" t="str">
        <f t="shared" si="587"/>
        <v>Kg</v>
      </c>
      <c r="FA147" s="3">
        <f t="shared" si="587"/>
        <v>7000</v>
      </c>
      <c r="FB147" s="3">
        <f t="shared" si="587"/>
        <v>12000</v>
      </c>
      <c r="FC147" s="3">
        <f t="shared" si="587"/>
        <v>12000</v>
      </c>
      <c r="FD147" s="3">
        <f t="shared" si="587"/>
        <v>14000</v>
      </c>
      <c r="FE147" s="3" t="s">
        <v>225</v>
      </c>
      <c r="FF147" s="3" t="str">
        <f>+FF146</f>
        <v>Barrio</v>
      </c>
      <c r="FG147" s="77" t="str">
        <f t="shared" si="579"/>
        <v>NO</v>
      </c>
      <c r="FH147" s="3">
        <f t="shared" si="572"/>
        <v>0</v>
      </c>
      <c r="FI147" s="3">
        <f t="shared" si="573"/>
        <v>0</v>
      </c>
      <c r="FJ147" s="3" t="s">
        <v>979</v>
      </c>
    </row>
    <row r="148" spans="1:166" x14ac:dyDescent="0.25">
      <c r="A148" s="29">
        <v>142</v>
      </c>
      <c r="B148" s="3" t="s">
        <v>980</v>
      </c>
      <c r="C148" s="3" t="s">
        <v>265</v>
      </c>
      <c r="D148" s="3" t="s">
        <v>981</v>
      </c>
      <c r="E148" s="3" t="s">
        <v>693</v>
      </c>
      <c r="F148" s="33" t="s">
        <v>133</v>
      </c>
      <c r="G148" s="36">
        <v>29388</v>
      </c>
      <c r="H148" s="3" t="s">
        <v>87</v>
      </c>
      <c r="I148" s="3" t="s">
        <v>136</v>
      </c>
      <c r="J148" s="3" t="s">
        <v>88</v>
      </c>
      <c r="K148" s="3" t="s">
        <v>1531</v>
      </c>
      <c r="L148" s="37">
        <v>75050569</v>
      </c>
      <c r="M148" s="77" t="s">
        <v>143</v>
      </c>
      <c r="N148" s="3">
        <f t="shared" si="583"/>
        <v>4215207</v>
      </c>
      <c r="O148" s="3">
        <v>3002893449</v>
      </c>
      <c r="P148" s="3" t="str">
        <f t="shared" si="518"/>
        <v>dirier69@hotmail.com</v>
      </c>
      <c r="Q148" s="3" t="s">
        <v>982</v>
      </c>
      <c r="R148" s="77" t="str">
        <f>+R147</f>
        <v>Arriendo</v>
      </c>
      <c r="S148" s="3" t="s">
        <v>983</v>
      </c>
      <c r="T148" s="3" t="s">
        <v>996</v>
      </c>
      <c r="U148" s="3">
        <f t="shared" si="562"/>
        <v>0</v>
      </c>
      <c r="V148" s="3">
        <f t="shared" si="563"/>
        <v>0</v>
      </c>
      <c r="W148" s="3" t="s">
        <v>978</v>
      </c>
      <c r="X148" s="3" t="s">
        <v>1066</v>
      </c>
      <c r="Y148" s="3">
        <f t="shared" si="564"/>
        <v>0</v>
      </c>
      <c r="Z148" s="3">
        <f t="shared" si="565"/>
        <v>0</v>
      </c>
      <c r="AA148" s="95">
        <f t="shared" si="588"/>
        <v>9600000</v>
      </c>
      <c r="AB148" s="3">
        <f t="shared" si="588"/>
        <v>4</v>
      </c>
      <c r="AC148" s="95">
        <f t="shared" si="588"/>
        <v>7200000</v>
      </c>
      <c r="AD148" s="3" t="s">
        <v>88</v>
      </c>
      <c r="AE148" s="77" t="str">
        <f t="shared" ref="AE148:AF151" si="603">+AE147</f>
        <v>Banco</v>
      </c>
      <c r="AF148" s="3" t="str">
        <f t="shared" si="603"/>
        <v>Colpatria</v>
      </c>
      <c r="AG148" s="3" t="s">
        <v>88</v>
      </c>
      <c r="AH148" s="3" t="str">
        <f>+AH147</f>
        <v>Asociado</v>
      </c>
      <c r="AI148" s="3">
        <v>5</v>
      </c>
      <c r="AJ148" s="3" t="str">
        <f>+AJ147</f>
        <v>Asociacion</v>
      </c>
      <c r="AK148" s="3">
        <f>+AK147</f>
        <v>2</v>
      </c>
      <c r="AL148" s="3" t="s">
        <v>1711</v>
      </c>
      <c r="AM148" s="3" t="str">
        <f>+AM147</f>
        <v>ASOPEZCOLORADO</v>
      </c>
      <c r="AN148" s="3">
        <f t="shared" si="589"/>
        <v>41451</v>
      </c>
      <c r="AO148" s="3" t="str">
        <f t="shared" si="589"/>
        <v>900629912-8</v>
      </c>
      <c r="AP148" s="3" t="str">
        <f t="shared" si="589"/>
        <v>SI</v>
      </c>
      <c r="AQ148" s="3">
        <f t="shared" si="589"/>
        <v>19</v>
      </c>
      <c r="AR148" s="3">
        <f t="shared" si="589"/>
        <v>19</v>
      </c>
      <c r="AS148" s="3" t="str">
        <f t="shared" si="589"/>
        <v>Manuel Perez Angarita</v>
      </c>
      <c r="AT148" s="3">
        <f t="shared" si="589"/>
        <v>12554572</v>
      </c>
      <c r="AU148" s="3" t="str">
        <f t="shared" si="589"/>
        <v>NO</v>
      </c>
      <c r="AV148" s="3">
        <f t="shared" si="466"/>
        <v>1</v>
      </c>
      <c r="AW148" s="3">
        <f t="shared" si="584"/>
        <v>2</v>
      </c>
      <c r="AX148" s="3">
        <f t="shared" si="590"/>
        <v>2</v>
      </c>
      <c r="AY148" s="3">
        <f t="shared" si="351"/>
        <v>0</v>
      </c>
      <c r="AZ148" s="3" t="str">
        <f t="shared" si="591"/>
        <v>Remo</v>
      </c>
      <c r="BA148" s="3" t="str">
        <f t="shared" si="591"/>
        <v>Motor F. de Borda</v>
      </c>
      <c r="BB148" s="3">
        <f t="shared" si="484"/>
        <v>15</v>
      </c>
      <c r="BC148" s="3">
        <f t="shared" si="585"/>
        <v>0</v>
      </c>
      <c r="BD148" s="3" t="str">
        <f t="shared" si="467"/>
        <v>NO</v>
      </c>
      <c r="BE148" s="3" t="str">
        <f t="shared" si="592"/>
        <v>Lancha</v>
      </c>
      <c r="BF148" s="3" t="str">
        <f t="shared" si="592"/>
        <v>Bote</v>
      </c>
      <c r="BG148" s="3" t="str">
        <f t="shared" si="468"/>
        <v>Botes</v>
      </c>
      <c r="BH148" s="3">
        <f t="shared" si="593"/>
        <v>1</v>
      </c>
      <c r="BI148" s="3">
        <f t="shared" si="594"/>
        <v>1</v>
      </c>
      <c r="BJ148" s="3">
        <f t="shared" si="469"/>
        <v>30</v>
      </c>
      <c r="BK148" s="3" t="str">
        <f t="shared" si="595"/>
        <v>Red de Enmalle</v>
      </c>
      <c r="BL148" s="3" t="str">
        <f t="shared" si="595"/>
        <v>Palangre</v>
      </c>
      <c r="BM148" s="3" t="str">
        <f t="shared" si="586"/>
        <v>Nasa</v>
      </c>
      <c r="BN148" s="3" t="str">
        <f t="shared" si="530"/>
        <v>Nasa</v>
      </c>
      <c r="BO148" s="3">
        <f t="shared" si="502"/>
        <v>0</v>
      </c>
      <c r="BP148" s="3" t="str">
        <f t="shared" si="534"/>
        <v>Cojinoa</v>
      </c>
      <c r="BQ148" s="3" t="str">
        <f t="shared" si="535"/>
        <v>Pargo</v>
      </c>
      <c r="BR148" s="3" t="str">
        <f t="shared" si="536"/>
        <v>Sierra</v>
      </c>
      <c r="BS148" s="3" t="str">
        <f t="shared" si="537"/>
        <v>Picua</v>
      </c>
      <c r="BT148" s="3" t="str">
        <f t="shared" si="538"/>
        <v>Libra</v>
      </c>
      <c r="BU148" s="3" t="str">
        <f t="shared" si="539"/>
        <v>Libra</v>
      </c>
      <c r="BV148" s="3" t="str">
        <f t="shared" si="540"/>
        <v>Libra</v>
      </c>
      <c r="BW148" s="3" t="str">
        <f t="shared" si="541"/>
        <v>Libra</v>
      </c>
      <c r="BX148" s="3">
        <f t="shared" si="542"/>
        <v>4000</v>
      </c>
      <c r="BY148" s="3">
        <f t="shared" si="543"/>
        <v>7000</v>
      </c>
      <c r="BZ148" s="3">
        <f t="shared" si="544"/>
        <v>7000</v>
      </c>
      <c r="CA148" s="3">
        <f t="shared" si="545"/>
        <v>4000</v>
      </c>
      <c r="CB148" s="3" t="str">
        <f t="shared" si="546"/>
        <v>Cojinoa</v>
      </c>
      <c r="CC148" s="3" t="str">
        <f t="shared" si="547"/>
        <v>Pardo</v>
      </c>
      <c r="CD148" s="3" t="str">
        <f t="shared" si="548"/>
        <v>Sierra</v>
      </c>
      <c r="CE148" s="3" t="str">
        <f t="shared" si="549"/>
        <v>Picua</v>
      </c>
      <c r="CF148" s="3" t="str">
        <f t="shared" si="550"/>
        <v>Libra</v>
      </c>
      <c r="CG148" s="3" t="str">
        <f t="shared" si="551"/>
        <v>Libra</v>
      </c>
      <c r="CH148" s="3" t="str">
        <f t="shared" si="552"/>
        <v>Libra</v>
      </c>
      <c r="CI148" s="3" t="str">
        <f t="shared" si="553"/>
        <v>Libra</v>
      </c>
      <c r="CJ148" s="3">
        <f t="shared" si="554"/>
        <v>4000</v>
      </c>
      <c r="CK148" s="3">
        <f t="shared" si="555"/>
        <v>7000</v>
      </c>
      <c r="CL148" s="3">
        <f t="shared" si="556"/>
        <v>7000</v>
      </c>
      <c r="CM148" s="3">
        <f t="shared" si="557"/>
        <v>4000</v>
      </c>
      <c r="CN148" s="3" t="str">
        <f t="shared" si="596"/>
        <v>NO</v>
      </c>
      <c r="CO148" s="3">
        <f t="shared" si="470"/>
        <v>2</v>
      </c>
      <c r="CP148" s="3" t="str">
        <f t="shared" si="493"/>
        <v>AUNAP</v>
      </c>
      <c r="CQ148" s="3" t="str">
        <f t="shared" si="494"/>
        <v>Participo en varios procesos solo 1 fue productivo</v>
      </c>
      <c r="CR148" s="3" t="str">
        <f t="shared" si="495"/>
        <v>Botes</v>
      </c>
      <c r="CS148" s="3" t="str">
        <f t="shared" si="597"/>
        <v>GPS</v>
      </c>
      <c r="CT148" s="3" t="str">
        <f t="shared" si="598"/>
        <v>Chalecos</v>
      </c>
      <c r="CU148" s="3" t="str">
        <f t="shared" si="354"/>
        <v>Anzuelos</v>
      </c>
      <c r="CV148" s="3" t="str">
        <f t="shared" si="355"/>
        <v>Tables</v>
      </c>
      <c r="CW148" s="3">
        <f t="shared" si="496"/>
        <v>2</v>
      </c>
      <c r="CX148" s="3">
        <f t="shared" si="599"/>
        <v>1</v>
      </c>
      <c r="CY148" s="3">
        <f t="shared" si="600"/>
        <v>5</v>
      </c>
      <c r="CZ148" s="3">
        <f t="shared" si="522"/>
        <v>10</v>
      </c>
      <c r="DA148" s="3">
        <f t="shared" si="523"/>
        <v>9</v>
      </c>
      <c r="DB148" s="3" t="str">
        <f t="shared" si="531"/>
        <v>SI</v>
      </c>
      <c r="DC148" s="3" t="str">
        <f t="shared" si="532"/>
        <v>SI</v>
      </c>
      <c r="DD148" s="3" t="str">
        <f t="shared" si="533"/>
        <v>SI</v>
      </c>
      <c r="DE148" s="3" t="str">
        <f t="shared" si="524"/>
        <v>SI</v>
      </c>
      <c r="DF148" s="3" t="str">
        <f t="shared" si="525"/>
        <v>SI</v>
      </c>
      <c r="DG148" s="3" t="str">
        <f t="shared" si="497"/>
        <v>Buen estado</v>
      </c>
      <c r="DH148" s="3" t="str">
        <f t="shared" si="601"/>
        <v>Nuevas</v>
      </c>
      <c r="DI148" s="3" t="str">
        <f t="shared" si="602"/>
        <v>Nuevas</v>
      </c>
      <c r="DJ148" s="3" t="str">
        <f t="shared" si="526"/>
        <v>Nuevas</v>
      </c>
      <c r="DK148" s="3" t="str">
        <f t="shared" si="527"/>
        <v>Nuevas</v>
      </c>
      <c r="DL148" s="3" t="s">
        <v>100</v>
      </c>
      <c r="DM148" s="16" t="s">
        <v>2172</v>
      </c>
      <c r="DN148" s="3" t="s">
        <v>87</v>
      </c>
      <c r="DO148" s="3" t="s">
        <v>259</v>
      </c>
      <c r="DP148" s="3" t="str">
        <f>+DP147</f>
        <v>Marizola</v>
      </c>
      <c r="DQ148" s="3" t="s">
        <v>158</v>
      </c>
      <c r="DR148" s="3">
        <f>+DR147</f>
        <v>15</v>
      </c>
      <c r="DS148" s="77" t="s">
        <v>180</v>
      </c>
      <c r="DT148" s="3" t="str">
        <f>+DT147</f>
        <v>NO</v>
      </c>
      <c r="DU148" s="3">
        <f t="shared" si="559"/>
        <v>285</v>
      </c>
      <c r="DV148" s="3" t="s">
        <v>216</v>
      </c>
      <c r="DW148" s="3" t="str">
        <f t="shared" si="582"/>
        <v>Palangre</v>
      </c>
      <c r="DX148" s="3" t="str">
        <f t="shared" si="512"/>
        <v>Buceo</v>
      </c>
      <c r="DY148" s="3">
        <f>+DY147</f>
        <v>20000</v>
      </c>
      <c r="DZ148" s="3">
        <f t="shared" si="560"/>
        <v>0</v>
      </c>
      <c r="EA148" s="3">
        <f t="shared" si="567"/>
        <v>30000</v>
      </c>
      <c r="EB148" s="3">
        <f>+EB147</f>
        <v>7000</v>
      </c>
      <c r="EC148" s="3">
        <f>+EC147</f>
        <v>8000</v>
      </c>
      <c r="ED148" s="3">
        <f>+ED147</f>
        <v>25000</v>
      </c>
      <c r="EE148" s="3" t="str">
        <f t="shared" si="576"/>
        <v>6000/ Transporte</v>
      </c>
      <c r="EF148" s="3">
        <f t="shared" ref="EF148:ER148" si="604">+EF147</f>
        <v>60000</v>
      </c>
      <c r="EG148" s="3" t="str">
        <f t="shared" si="604"/>
        <v>Sierra</v>
      </c>
      <c r="EH148" s="3" t="str">
        <f t="shared" si="604"/>
        <v>Picua</v>
      </c>
      <c r="EI148" s="3" t="str">
        <f t="shared" si="604"/>
        <v>Sable</v>
      </c>
      <c r="EJ148" s="3" t="str">
        <f t="shared" si="604"/>
        <v>Macabi</v>
      </c>
      <c r="EK148" s="3" t="str">
        <f t="shared" si="604"/>
        <v>Libra</v>
      </c>
      <c r="EL148" s="3" t="str">
        <f t="shared" si="604"/>
        <v>Libra</v>
      </c>
      <c r="EM148" s="3" t="str">
        <f t="shared" si="604"/>
        <v>Mano</v>
      </c>
      <c r="EN148" s="3" t="str">
        <f t="shared" si="604"/>
        <v>Mano</v>
      </c>
      <c r="EO148" s="3">
        <f t="shared" si="604"/>
        <v>8000</v>
      </c>
      <c r="EP148" s="3">
        <f t="shared" si="604"/>
        <v>8000</v>
      </c>
      <c r="EQ148" s="3">
        <f t="shared" si="604"/>
        <v>10000</v>
      </c>
      <c r="ER148" s="3">
        <f t="shared" si="604"/>
        <v>15000</v>
      </c>
      <c r="ES148" s="3" t="str">
        <f t="shared" si="587"/>
        <v>Cojinoa</v>
      </c>
      <c r="ET148" s="3" t="str">
        <f t="shared" si="587"/>
        <v>Carite</v>
      </c>
      <c r="EU148" s="3" t="str">
        <f t="shared" si="587"/>
        <v>Albacora</v>
      </c>
      <c r="EV148" s="3" t="str">
        <f t="shared" si="587"/>
        <v>Medregal</v>
      </c>
      <c r="EW148" s="3" t="str">
        <f t="shared" si="587"/>
        <v>Mano</v>
      </c>
      <c r="EX148" s="3" t="str">
        <f t="shared" si="587"/>
        <v>Kg</v>
      </c>
      <c r="EY148" s="3" t="str">
        <f t="shared" si="587"/>
        <v>Kg</v>
      </c>
      <c r="EZ148" s="3" t="str">
        <f t="shared" si="587"/>
        <v>Kg</v>
      </c>
      <c r="FA148" s="3">
        <f t="shared" si="587"/>
        <v>7000</v>
      </c>
      <c r="FB148" s="3">
        <f t="shared" si="587"/>
        <v>12000</v>
      </c>
      <c r="FC148" s="3">
        <f t="shared" si="587"/>
        <v>12000</v>
      </c>
      <c r="FD148" s="3">
        <f t="shared" si="587"/>
        <v>14000</v>
      </c>
      <c r="FE148" s="3" t="str">
        <f>+FE147</f>
        <v>Playa</v>
      </c>
      <c r="FF148" s="3" t="str">
        <f>+FF147</f>
        <v>Barrio</v>
      </c>
      <c r="FG148" s="77" t="str">
        <f t="shared" si="579"/>
        <v>NO</v>
      </c>
      <c r="FH148" s="3">
        <f t="shared" si="572"/>
        <v>0</v>
      </c>
      <c r="FI148" s="3">
        <f t="shared" si="573"/>
        <v>0</v>
      </c>
      <c r="FJ148" s="3" t="str">
        <f>+FJ147</f>
        <v>Presenta discapacidad en las piernas</v>
      </c>
    </row>
    <row r="149" spans="1:166" x14ac:dyDescent="0.25">
      <c r="A149" s="29">
        <v>143</v>
      </c>
      <c r="B149" s="3" t="s">
        <v>501</v>
      </c>
      <c r="C149" s="3" t="s">
        <v>207</v>
      </c>
      <c r="D149" s="3" t="s">
        <v>984</v>
      </c>
      <c r="E149" s="3" t="s">
        <v>911</v>
      </c>
      <c r="F149" s="33" t="s">
        <v>133</v>
      </c>
      <c r="G149" s="36">
        <v>22839</v>
      </c>
      <c r="H149" s="3" t="s">
        <v>87</v>
      </c>
      <c r="I149" s="3" t="s">
        <v>136</v>
      </c>
      <c r="J149" s="3" t="s">
        <v>88</v>
      </c>
      <c r="K149" s="3" t="s">
        <v>1531</v>
      </c>
      <c r="L149" s="37">
        <v>9139435</v>
      </c>
      <c r="M149" s="77" t="s">
        <v>143</v>
      </c>
      <c r="N149" s="3">
        <f t="shared" si="583"/>
        <v>4215207</v>
      </c>
      <c r="O149" s="3">
        <v>3218228178</v>
      </c>
      <c r="P149" s="3" t="str">
        <f t="shared" si="518"/>
        <v>dirier69@hotmail.com</v>
      </c>
      <c r="Q149" s="3" t="s">
        <v>985</v>
      </c>
      <c r="R149" s="77" t="s">
        <v>148</v>
      </c>
      <c r="S149" s="3" t="str">
        <f t="shared" ref="S149:S160" si="605">+S148</f>
        <v>Gratis</v>
      </c>
      <c r="T149" s="3" t="s">
        <v>996</v>
      </c>
      <c r="U149" s="3">
        <f t="shared" si="562"/>
        <v>0</v>
      </c>
      <c r="V149" s="3">
        <f t="shared" si="563"/>
        <v>0</v>
      </c>
      <c r="W149" s="3" t="s">
        <v>986</v>
      </c>
      <c r="X149" s="3" t="s">
        <v>1066</v>
      </c>
      <c r="Y149" s="3">
        <f t="shared" si="564"/>
        <v>0</v>
      </c>
      <c r="Z149" s="3">
        <f t="shared" si="565"/>
        <v>0</v>
      </c>
      <c r="AA149" s="102">
        <f>+AA148</f>
        <v>9600000</v>
      </c>
      <c r="AB149" s="3">
        <v>5</v>
      </c>
      <c r="AC149" s="102">
        <v>7200000</v>
      </c>
      <c r="AD149" s="3" t="s">
        <v>88</v>
      </c>
      <c r="AE149" s="77" t="str">
        <f t="shared" si="603"/>
        <v>Banco</v>
      </c>
      <c r="AF149" s="3" t="str">
        <f t="shared" si="603"/>
        <v>Colpatria</v>
      </c>
      <c r="AG149" s="3" t="s">
        <v>87</v>
      </c>
      <c r="AH149" s="3" t="s">
        <v>987</v>
      </c>
      <c r="AI149" s="3">
        <v>7</v>
      </c>
      <c r="AJ149" s="3" t="s">
        <v>246</v>
      </c>
      <c r="AK149" s="3">
        <v>1</v>
      </c>
      <c r="AL149" s="3" t="s">
        <v>1711</v>
      </c>
      <c r="AM149" s="3" t="s">
        <v>970</v>
      </c>
      <c r="AN149" s="3">
        <f t="shared" si="589"/>
        <v>41451</v>
      </c>
      <c r="AO149" s="3" t="str">
        <f t="shared" si="589"/>
        <v>900629912-8</v>
      </c>
      <c r="AP149" s="3" t="str">
        <f t="shared" si="589"/>
        <v>SI</v>
      </c>
      <c r="AQ149" s="3">
        <f t="shared" si="589"/>
        <v>19</v>
      </c>
      <c r="AR149" s="3">
        <f t="shared" si="589"/>
        <v>19</v>
      </c>
      <c r="AS149" s="3" t="str">
        <f t="shared" si="589"/>
        <v>Manuel Perez Angarita</v>
      </c>
      <c r="AT149" s="3">
        <f t="shared" si="589"/>
        <v>12554572</v>
      </c>
      <c r="AU149" s="3" t="str">
        <f t="shared" si="589"/>
        <v>NO</v>
      </c>
      <c r="AV149" s="3">
        <f t="shared" si="466"/>
        <v>1</v>
      </c>
      <c r="AW149" s="3">
        <f t="shared" si="584"/>
        <v>2</v>
      </c>
      <c r="AX149" s="3">
        <f t="shared" si="590"/>
        <v>2</v>
      </c>
      <c r="AY149" s="3">
        <f t="shared" si="351"/>
        <v>0</v>
      </c>
      <c r="AZ149" s="3" t="str">
        <f t="shared" si="591"/>
        <v>Remo</v>
      </c>
      <c r="BA149" s="3" t="str">
        <f t="shared" si="591"/>
        <v>Motor F. de Borda</v>
      </c>
      <c r="BB149" s="3">
        <f t="shared" si="484"/>
        <v>15</v>
      </c>
      <c r="BC149" s="3">
        <f t="shared" si="585"/>
        <v>0</v>
      </c>
      <c r="BD149" s="3" t="str">
        <f t="shared" si="467"/>
        <v>NO</v>
      </c>
      <c r="BE149" s="3" t="str">
        <f t="shared" si="592"/>
        <v>Lancha</v>
      </c>
      <c r="BF149" s="3" t="str">
        <f t="shared" si="592"/>
        <v>Bote</v>
      </c>
      <c r="BG149" s="3" t="str">
        <f t="shared" si="468"/>
        <v>Botes</v>
      </c>
      <c r="BH149" s="3">
        <f t="shared" si="593"/>
        <v>1</v>
      </c>
      <c r="BI149" s="3">
        <f t="shared" si="594"/>
        <v>1</v>
      </c>
      <c r="BJ149" s="3">
        <f t="shared" si="469"/>
        <v>30</v>
      </c>
      <c r="BK149" s="3" t="str">
        <f t="shared" si="595"/>
        <v>Red de Enmalle</v>
      </c>
      <c r="BL149" s="3" t="str">
        <f t="shared" si="595"/>
        <v>Palangre</v>
      </c>
      <c r="BM149" s="3" t="str">
        <f t="shared" si="586"/>
        <v>Nasa</v>
      </c>
      <c r="BN149" s="3" t="str">
        <f t="shared" si="530"/>
        <v>Nasa</v>
      </c>
      <c r="BO149" s="3">
        <f t="shared" ref="BO149:BO180" si="606">+BO148</f>
        <v>0</v>
      </c>
      <c r="BP149" s="3" t="str">
        <f t="shared" si="534"/>
        <v>Cojinoa</v>
      </c>
      <c r="BQ149" s="3" t="str">
        <f t="shared" si="535"/>
        <v>Pargo</v>
      </c>
      <c r="BR149" s="3" t="str">
        <f t="shared" si="536"/>
        <v>Sierra</v>
      </c>
      <c r="BS149" s="3" t="str">
        <f t="shared" si="537"/>
        <v>Picua</v>
      </c>
      <c r="BT149" s="3" t="str">
        <f t="shared" si="538"/>
        <v>Libra</v>
      </c>
      <c r="BU149" s="3" t="str">
        <f t="shared" si="539"/>
        <v>Libra</v>
      </c>
      <c r="BV149" s="3" t="str">
        <f t="shared" si="540"/>
        <v>Libra</v>
      </c>
      <c r="BW149" s="3" t="str">
        <f t="shared" si="541"/>
        <v>Libra</v>
      </c>
      <c r="BX149" s="3">
        <f t="shared" si="542"/>
        <v>4000</v>
      </c>
      <c r="BY149" s="3">
        <f t="shared" si="543"/>
        <v>7000</v>
      </c>
      <c r="BZ149" s="3">
        <f t="shared" si="544"/>
        <v>7000</v>
      </c>
      <c r="CA149" s="3">
        <f t="shared" si="545"/>
        <v>4000</v>
      </c>
      <c r="CB149" s="3" t="str">
        <f t="shared" si="546"/>
        <v>Cojinoa</v>
      </c>
      <c r="CC149" s="3" t="str">
        <f t="shared" si="547"/>
        <v>Pardo</v>
      </c>
      <c r="CD149" s="3" t="str">
        <f t="shared" si="548"/>
        <v>Sierra</v>
      </c>
      <c r="CE149" s="3" t="str">
        <f t="shared" si="549"/>
        <v>Picua</v>
      </c>
      <c r="CF149" s="3" t="str">
        <f t="shared" si="550"/>
        <v>Libra</v>
      </c>
      <c r="CG149" s="3" t="str">
        <f t="shared" si="551"/>
        <v>Libra</v>
      </c>
      <c r="CH149" s="3" t="str">
        <f t="shared" si="552"/>
        <v>Libra</v>
      </c>
      <c r="CI149" s="3" t="str">
        <f t="shared" si="553"/>
        <v>Libra</v>
      </c>
      <c r="CJ149" s="3">
        <f t="shared" si="554"/>
        <v>4000</v>
      </c>
      <c r="CK149" s="3">
        <f t="shared" si="555"/>
        <v>7000</v>
      </c>
      <c r="CL149" s="3">
        <f t="shared" si="556"/>
        <v>7000</v>
      </c>
      <c r="CM149" s="3">
        <f t="shared" si="557"/>
        <v>4000</v>
      </c>
      <c r="CN149" s="3" t="str">
        <f t="shared" si="596"/>
        <v>NO</v>
      </c>
      <c r="CO149" s="3">
        <f t="shared" si="470"/>
        <v>2</v>
      </c>
      <c r="CP149" s="3" t="str">
        <f t="shared" si="493"/>
        <v>AUNAP</v>
      </c>
      <c r="CQ149" s="3" t="str">
        <f t="shared" si="494"/>
        <v>Participo en varios procesos solo 1 fue productivo</v>
      </c>
      <c r="CR149" s="3" t="str">
        <f t="shared" si="495"/>
        <v>Botes</v>
      </c>
      <c r="CS149" s="3" t="str">
        <f t="shared" si="597"/>
        <v>GPS</v>
      </c>
      <c r="CT149" s="3" t="str">
        <f t="shared" si="598"/>
        <v>Chalecos</v>
      </c>
      <c r="CU149" s="3" t="str">
        <f t="shared" si="354"/>
        <v>Anzuelos</v>
      </c>
      <c r="CV149" s="3" t="str">
        <f t="shared" si="355"/>
        <v>Tables</v>
      </c>
      <c r="CW149" s="3">
        <f t="shared" si="496"/>
        <v>2</v>
      </c>
      <c r="CX149" s="3">
        <f t="shared" si="599"/>
        <v>1</v>
      </c>
      <c r="CY149" s="3">
        <f t="shared" si="600"/>
        <v>5</v>
      </c>
      <c r="CZ149" s="3">
        <f t="shared" si="522"/>
        <v>10</v>
      </c>
      <c r="DA149" s="3">
        <f t="shared" si="523"/>
        <v>9</v>
      </c>
      <c r="DB149" s="3" t="str">
        <f t="shared" si="531"/>
        <v>SI</v>
      </c>
      <c r="DC149" s="3" t="str">
        <f t="shared" si="532"/>
        <v>SI</v>
      </c>
      <c r="DD149" s="3" t="str">
        <f t="shared" si="533"/>
        <v>SI</v>
      </c>
      <c r="DE149" s="3" t="str">
        <f t="shared" si="524"/>
        <v>SI</v>
      </c>
      <c r="DF149" s="3" t="str">
        <f t="shared" si="525"/>
        <v>SI</v>
      </c>
      <c r="DG149" s="3" t="str">
        <f t="shared" si="497"/>
        <v>Buen estado</v>
      </c>
      <c r="DH149" s="3" t="str">
        <f t="shared" si="601"/>
        <v>Nuevas</v>
      </c>
      <c r="DI149" s="3" t="str">
        <f t="shared" si="602"/>
        <v>Nuevas</v>
      </c>
      <c r="DJ149" s="3" t="str">
        <f t="shared" si="526"/>
        <v>Nuevas</v>
      </c>
      <c r="DK149" s="3" t="str">
        <f t="shared" si="527"/>
        <v>Nuevas</v>
      </c>
      <c r="DL149" s="3" t="s">
        <v>99</v>
      </c>
      <c r="DM149" s="16" t="str">
        <f>+DM148</f>
        <v>h. Por Recreacion</v>
      </c>
      <c r="DN149" s="3" t="s">
        <v>87</v>
      </c>
      <c r="DO149" s="3" t="s">
        <v>633</v>
      </c>
      <c r="DP149" s="3" t="str">
        <f>+DP148</f>
        <v>Marizola</v>
      </c>
      <c r="DQ149" s="3" t="s">
        <v>160</v>
      </c>
      <c r="DR149" s="3">
        <v>15</v>
      </c>
      <c r="DS149" s="77" t="s">
        <v>180</v>
      </c>
      <c r="DT149" s="3" t="str">
        <f>+DT148</f>
        <v>NO</v>
      </c>
      <c r="DU149" s="3">
        <f t="shared" si="559"/>
        <v>285</v>
      </c>
      <c r="DV149" s="3" t="str">
        <f>+DV148</f>
        <v>Linea de Mano</v>
      </c>
      <c r="DW149" s="3" t="str">
        <f t="shared" si="582"/>
        <v>Palangre</v>
      </c>
      <c r="DX149" s="3" t="str">
        <f t="shared" si="512"/>
        <v>Buceo</v>
      </c>
      <c r="DY149" s="3">
        <v>20000</v>
      </c>
      <c r="DZ149" s="3">
        <f t="shared" si="560"/>
        <v>0</v>
      </c>
      <c r="EA149" s="3">
        <f t="shared" si="567"/>
        <v>30000</v>
      </c>
      <c r="EB149" s="3">
        <v>5000</v>
      </c>
      <c r="EC149" s="3">
        <v>5000</v>
      </c>
      <c r="ED149" s="3">
        <v>2000</v>
      </c>
      <c r="EE149" s="3" t="str">
        <f t="shared" si="576"/>
        <v>6000/ Transporte</v>
      </c>
      <c r="EF149" s="3">
        <v>50000</v>
      </c>
      <c r="EG149" s="3" t="str">
        <f t="shared" ref="EG149:ER149" si="607">+EG148</f>
        <v>Sierra</v>
      </c>
      <c r="EH149" s="3" t="str">
        <f t="shared" si="607"/>
        <v>Picua</v>
      </c>
      <c r="EI149" s="3" t="str">
        <f t="shared" si="607"/>
        <v>Sable</v>
      </c>
      <c r="EJ149" s="3" t="str">
        <f t="shared" si="607"/>
        <v>Macabi</v>
      </c>
      <c r="EK149" s="3" t="str">
        <f t="shared" si="607"/>
        <v>Libra</v>
      </c>
      <c r="EL149" s="3" t="str">
        <f t="shared" si="607"/>
        <v>Libra</v>
      </c>
      <c r="EM149" s="3" t="str">
        <f t="shared" si="607"/>
        <v>Mano</v>
      </c>
      <c r="EN149" s="3" t="str">
        <f t="shared" si="607"/>
        <v>Mano</v>
      </c>
      <c r="EO149" s="3">
        <f t="shared" si="607"/>
        <v>8000</v>
      </c>
      <c r="EP149" s="3">
        <f t="shared" si="607"/>
        <v>8000</v>
      </c>
      <c r="EQ149" s="3">
        <f t="shared" si="607"/>
        <v>10000</v>
      </c>
      <c r="ER149" s="3">
        <f t="shared" si="607"/>
        <v>15000</v>
      </c>
      <c r="ES149" s="3" t="str">
        <f t="shared" si="587"/>
        <v>Cojinoa</v>
      </c>
      <c r="ET149" s="3" t="str">
        <f t="shared" si="587"/>
        <v>Carite</v>
      </c>
      <c r="EU149" s="3" t="str">
        <f t="shared" si="587"/>
        <v>Albacora</v>
      </c>
      <c r="EV149" s="3" t="str">
        <f t="shared" si="587"/>
        <v>Medregal</v>
      </c>
      <c r="EW149" s="3" t="str">
        <f t="shared" si="587"/>
        <v>Mano</v>
      </c>
      <c r="EX149" s="3" t="str">
        <f t="shared" si="587"/>
        <v>Kg</v>
      </c>
      <c r="EY149" s="3" t="str">
        <f t="shared" si="587"/>
        <v>Kg</v>
      </c>
      <c r="EZ149" s="3" t="str">
        <f t="shared" si="587"/>
        <v>Kg</v>
      </c>
      <c r="FA149" s="3">
        <f t="shared" si="587"/>
        <v>7000</v>
      </c>
      <c r="FB149" s="3">
        <f t="shared" si="587"/>
        <v>12000</v>
      </c>
      <c r="FC149" s="3">
        <f t="shared" si="587"/>
        <v>12000</v>
      </c>
      <c r="FD149" s="3">
        <f t="shared" si="587"/>
        <v>14000</v>
      </c>
      <c r="FE149" s="3" t="s">
        <v>225</v>
      </c>
      <c r="FF149" s="3" t="s">
        <v>253</v>
      </c>
      <c r="FG149" s="77" t="str">
        <f t="shared" si="579"/>
        <v>NO</v>
      </c>
      <c r="FH149" s="3">
        <f t="shared" si="572"/>
        <v>0</v>
      </c>
      <c r="FI149" s="3">
        <f t="shared" si="573"/>
        <v>0</v>
      </c>
      <c r="FJ149" s="3" t="str">
        <f>+FJ148</f>
        <v>Presenta discapacidad en las piernas</v>
      </c>
    </row>
    <row r="150" spans="1:166" x14ac:dyDescent="0.25">
      <c r="A150" s="29">
        <v>144</v>
      </c>
      <c r="B150" s="3" t="s">
        <v>345</v>
      </c>
      <c r="C150" s="3" t="s">
        <v>448</v>
      </c>
      <c r="D150" s="3" t="s">
        <v>975</v>
      </c>
      <c r="E150" s="3" t="s">
        <v>976</v>
      </c>
      <c r="F150" s="33" t="s">
        <v>133</v>
      </c>
      <c r="G150" s="36">
        <v>20438</v>
      </c>
      <c r="H150" s="3" t="s">
        <v>87</v>
      </c>
      <c r="I150" s="3" t="s">
        <v>136</v>
      </c>
      <c r="J150" s="3" t="s">
        <v>88</v>
      </c>
      <c r="K150" s="3" t="s">
        <v>1531</v>
      </c>
      <c r="L150" s="37">
        <v>12541906</v>
      </c>
      <c r="M150" s="77" t="s">
        <v>143</v>
      </c>
      <c r="N150" s="3">
        <f t="shared" si="583"/>
        <v>4215207</v>
      </c>
      <c r="O150" s="3">
        <v>3227638953</v>
      </c>
      <c r="P150" s="3" t="str">
        <f t="shared" si="518"/>
        <v>dirier69@hotmail.com</v>
      </c>
      <c r="Q150" s="3" t="s">
        <v>988</v>
      </c>
      <c r="R150" s="77" t="s">
        <v>148</v>
      </c>
      <c r="S150" s="3" t="str">
        <f t="shared" si="605"/>
        <v>Gratis</v>
      </c>
      <c r="T150" s="3" t="s">
        <v>996</v>
      </c>
      <c r="U150" s="3">
        <f t="shared" si="562"/>
        <v>0</v>
      </c>
      <c r="V150" s="3">
        <f t="shared" si="563"/>
        <v>0</v>
      </c>
      <c r="W150" s="3" t="s">
        <v>350</v>
      </c>
      <c r="X150" s="3" t="s">
        <v>1066</v>
      </c>
      <c r="Y150" s="3">
        <f t="shared" si="564"/>
        <v>0</v>
      </c>
      <c r="Z150" s="3">
        <f t="shared" si="565"/>
        <v>0</v>
      </c>
      <c r="AA150" s="95">
        <f>+AA149</f>
        <v>9600000</v>
      </c>
      <c r="AB150" s="3">
        <v>5</v>
      </c>
      <c r="AC150" s="95">
        <v>9600000</v>
      </c>
      <c r="AD150" s="3" t="s">
        <v>88</v>
      </c>
      <c r="AE150" s="77" t="str">
        <f t="shared" si="603"/>
        <v>Banco</v>
      </c>
      <c r="AF150" s="3" t="str">
        <f t="shared" si="603"/>
        <v>Colpatria</v>
      </c>
      <c r="AG150" s="3" t="s">
        <v>87</v>
      </c>
      <c r="AH150" s="3" t="s">
        <v>20</v>
      </c>
      <c r="AI150" s="3">
        <v>6</v>
      </c>
      <c r="AJ150" s="3" t="s">
        <v>246</v>
      </c>
      <c r="AK150" s="3">
        <v>1</v>
      </c>
      <c r="AL150" s="3" t="s">
        <v>1711</v>
      </c>
      <c r="AM150" s="3" t="s">
        <v>970</v>
      </c>
      <c r="AN150" s="3">
        <f t="shared" si="589"/>
        <v>41451</v>
      </c>
      <c r="AO150" s="3" t="str">
        <f t="shared" si="589"/>
        <v>900629912-8</v>
      </c>
      <c r="AP150" s="3" t="str">
        <f t="shared" si="589"/>
        <v>SI</v>
      </c>
      <c r="AQ150" s="3">
        <f t="shared" si="589"/>
        <v>19</v>
      </c>
      <c r="AR150" s="3">
        <f t="shared" si="589"/>
        <v>19</v>
      </c>
      <c r="AS150" s="3" t="str">
        <f t="shared" si="589"/>
        <v>Manuel Perez Angarita</v>
      </c>
      <c r="AT150" s="3">
        <f t="shared" si="589"/>
        <v>12554572</v>
      </c>
      <c r="AU150" s="3" t="str">
        <f t="shared" si="589"/>
        <v>NO</v>
      </c>
      <c r="AV150" s="3">
        <f t="shared" si="466"/>
        <v>1</v>
      </c>
      <c r="AW150" s="3">
        <f t="shared" si="584"/>
        <v>2</v>
      </c>
      <c r="AX150" s="3">
        <f t="shared" si="590"/>
        <v>2</v>
      </c>
      <c r="AY150" s="3">
        <f t="shared" si="351"/>
        <v>0</v>
      </c>
      <c r="AZ150" s="3" t="str">
        <f t="shared" si="591"/>
        <v>Remo</v>
      </c>
      <c r="BA150" s="3" t="str">
        <f t="shared" si="591"/>
        <v>Motor F. de Borda</v>
      </c>
      <c r="BB150" s="3">
        <f t="shared" si="484"/>
        <v>15</v>
      </c>
      <c r="BC150" s="3">
        <f t="shared" si="585"/>
        <v>0</v>
      </c>
      <c r="BD150" s="3" t="str">
        <f t="shared" si="467"/>
        <v>NO</v>
      </c>
      <c r="BE150" s="3" t="str">
        <f t="shared" si="592"/>
        <v>Lancha</v>
      </c>
      <c r="BF150" s="3" t="str">
        <f t="shared" si="592"/>
        <v>Bote</v>
      </c>
      <c r="BG150" s="3" t="str">
        <f t="shared" si="468"/>
        <v>Botes</v>
      </c>
      <c r="BH150" s="3">
        <f t="shared" si="593"/>
        <v>1</v>
      </c>
      <c r="BI150" s="3">
        <f t="shared" si="594"/>
        <v>1</v>
      </c>
      <c r="BJ150" s="3">
        <f t="shared" si="469"/>
        <v>30</v>
      </c>
      <c r="BK150" s="3" t="str">
        <f t="shared" si="595"/>
        <v>Red de Enmalle</v>
      </c>
      <c r="BL150" s="3" t="str">
        <f t="shared" si="595"/>
        <v>Palangre</v>
      </c>
      <c r="BM150" s="3" t="str">
        <f t="shared" si="586"/>
        <v>Nasa</v>
      </c>
      <c r="BN150" s="3" t="str">
        <f t="shared" si="530"/>
        <v>Nasa</v>
      </c>
      <c r="BO150" s="3">
        <f t="shared" si="606"/>
        <v>0</v>
      </c>
      <c r="BP150" s="3" t="str">
        <f t="shared" si="534"/>
        <v>Cojinoa</v>
      </c>
      <c r="BQ150" s="3" t="str">
        <f t="shared" si="535"/>
        <v>Pargo</v>
      </c>
      <c r="BR150" s="3" t="str">
        <f t="shared" si="536"/>
        <v>Sierra</v>
      </c>
      <c r="BS150" s="3" t="str">
        <f t="shared" si="537"/>
        <v>Picua</v>
      </c>
      <c r="BT150" s="3" t="str">
        <f t="shared" si="538"/>
        <v>Libra</v>
      </c>
      <c r="BU150" s="3" t="str">
        <f t="shared" si="539"/>
        <v>Libra</v>
      </c>
      <c r="BV150" s="3" t="str">
        <f t="shared" si="540"/>
        <v>Libra</v>
      </c>
      <c r="BW150" s="3" t="str">
        <f t="shared" si="541"/>
        <v>Libra</v>
      </c>
      <c r="BX150" s="3">
        <f t="shared" si="542"/>
        <v>4000</v>
      </c>
      <c r="BY150" s="3">
        <f t="shared" si="543"/>
        <v>7000</v>
      </c>
      <c r="BZ150" s="3">
        <f t="shared" si="544"/>
        <v>7000</v>
      </c>
      <c r="CA150" s="3">
        <f t="shared" si="545"/>
        <v>4000</v>
      </c>
      <c r="CB150" s="3" t="str">
        <f t="shared" si="546"/>
        <v>Cojinoa</v>
      </c>
      <c r="CC150" s="3" t="str">
        <f t="shared" si="547"/>
        <v>Pardo</v>
      </c>
      <c r="CD150" s="3" t="str">
        <f t="shared" si="548"/>
        <v>Sierra</v>
      </c>
      <c r="CE150" s="3" t="str">
        <f t="shared" si="549"/>
        <v>Picua</v>
      </c>
      <c r="CF150" s="3" t="str">
        <f t="shared" si="550"/>
        <v>Libra</v>
      </c>
      <c r="CG150" s="3" t="str">
        <f t="shared" si="551"/>
        <v>Libra</v>
      </c>
      <c r="CH150" s="3" t="str">
        <f t="shared" si="552"/>
        <v>Libra</v>
      </c>
      <c r="CI150" s="3" t="str">
        <f t="shared" si="553"/>
        <v>Libra</v>
      </c>
      <c r="CJ150" s="3">
        <f t="shared" si="554"/>
        <v>4000</v>
      </c>
      <c r="CK150" s="3">
        <f t="shared" si="555"/>
        <v>7000</v>
      </c>
      <c r="CL150" s="3">
        <f t="shared" si="556"/>
        <v>7000</v>
      </c>
      <c r="CM150" s="3">
        <f t="shared" si="557"/>
        <v>4000</v>
      </c>
      <c r="CN150" s="3" t="str">
        <f t="shared" si="596"/>
        <v>NO</v>
      </c>
      <c r="CO150" s="3">
        <f t="shared" si="470"/>
        <v>2</v>
      </c>
      <c r="CP150" s="3" t="str">
        <f t="shared" si="493"/>
        <v>AUNAP</v>
      </c>
      <c r="CQ150" s="3" t="str">
        <f t="shared" si="494"/>
        <v>Participo en varios procesos solo 1 fue productivo</v>
      </c>
      <c r="CR150" s="3" t="str">
        <f t="shared" si="495"/>
        <v>Botes</v>
      </c>
      <c r="CS150" s="3" t="str">
        <f t="shared" si="597"/>
        <v>GPS</v>
      </c>
      <c r="CT150" s="3" t="str">
        <f t="shared" si="598"/>
        <v>Chalecos</v>
      </c>
      <c r="CU150" s="3" t="str">
        <f t="shared" si="354"/>
        <v>Anzuelos</v>
      </c>
      <c r="CV150" s="3" t="str">
        <f t="shared" si="355"/>
        <v>Tables</v>
      </c>
      <c r="CW150" s="3">
        <f t="shared" si="496"/>
        <v>2</v>
      </c>
      <c r="CX150" s="3">
        <f t="shared" si="599"/>
        <v>1</v>
      </c>
      <c r="CY150" s="3">
        <f t="shared" si="600"/>
        <v>5</v>
      </c>
      <c r="CZ150" s="3">
        <f t="shared" si="522"/>
        <v>10</v>
      </c>
      <c r="DA150" s="3">
        <f t="shared" si="523"/>
        <v>9</v>
      </c>
      <c r="DB150" s="3" t="str">
        <f t="shared" si="531"/>
        <v>SI</v>
      </c>
      <c r="DC150" s="3" t="str">
        <f t="shared" si="532"/>
        <v>SI</v>
      </c>
      <c r="DD150" s="3" t="str">
        <f t="shared" si="533"/>
        <v>SI</v>
      </c>
      <c r="DE150" s="3" t="str">
        <f t="shared" si="524"/>
        <v>SI</v>
      </c>
      <c r="DF150" s="3" t="str">
        <f t="shared" si="525"/>
        <v>SI</v>
      </c>
      <c r="DG150" s="3" t="str">
        <f t="shared" si="497"/>
        <v>Buen estado</v>
      </c>
      <c r="DH150" s="3" t="str">
        <f t="shared" si="601"/>
        <v>Nuevas</v>
      </c>
      <c r="DI150" s="3" t="str">
        <f t="shared" si="602"/>
        <v>Nuevas</v>
      </c>
      <c r="DJ150" s="3" t="str">
        <f t="shared" si="526"/>
        <v>Nuevas</v>
      </c>
      <c r="DK150" s="3" t="str">
        <f t="shared" si="527"/>
        <v>Nuevas</v>
      </c>
      <c r="DL150" s="3" t="s">
        <v>99</v>
      </c>
      <c r="DM150" s="16" t="str">
        <f>+DM149</f>
        <v>h. Por Recreacion</v>
      </c>
      <c r="DN150" s="3" t="s">
        <v>87</v>
      </c>
      <c r="DO150" s="3" t="s">
        <v>213</v>
      </c>
      <c r="DP150" s="3" t="s">
        <v>989</v>
      </c>
      <c r="DQ150" s="3" t="s">
        <v>160</v>
      </c>
      <c r="DR150" s="3">
        <v>15</v>
      </c>
      <c r="DS150" s="77" t="s">
        <v>180</v>
      </c>
      <c r="DT150" s="3" t="s">
        <v>88</v>
      </c>
      <c r="DU150" s="3">
        <f t="shared" si="559"/>
        <v>285</v>
      </c>
      <c r="DV150" s="3" t="s">
        <v>216</v>
      </c>
      <c r="DW150" s="3" t="str">
        <f t="shared" si="582"/>
        <v>Palangre</v>
      </c>
      <c r="DX150" s="3" t="str">
        <f t="shared" si="512"/>
        <v>Buceo</v>
      </c>
      <c r="DY150" s="3">
        <v>20000</v>
      </c>
      <c r="DZ150" s="3">
        <f t="shared" si="560"/>
        <v>0</v>
      </c>
      <c r="EA150" s="3">
        <f t="shared" si="567"/>
        <v>30000</v>
      </c>
      <c r="EB150" s="3">
        <v>7000</v>
      </c>
      <c r="EC150" s="3">
        <v>3000</v>
      </c>
      <c r="ED150" s="3">
        <v>5000</v>
      </c>
      <c r="EE150" s="3" t="str">
        <f t="shared" si="576"/>
        <v>6000/ Transporte</v>
      </c>
      <c r="EF150" s="3">
        <f>+EF149</f>
        <v>50000</v>
      </c>
      <c r="EG150" s="3" t="s">
        <v>262</v>
      </c>
      <c r="EH150" s="3" t="s">
        <v>272</v>
      </c>
      <c r="EI150" s="3" t="s">
        <v>343</v>
      </c>
      <c r="EJ150" s="3" t="s">
        <v>261</v>
      </c>
      <c r="EK150" s="3" t="s">
        <v>263</v>
      </c>
      <c r="EL150" s="3" t="s">
        <v>252</v>
      </c>
      <c r="EM150" s="3" t="s">
        <v>252</v>
      </c>
      <c r="EN150" s="3" t="s">
        <v>263</v>
      </c>
      <c r="EO150" s="3">
        <v>12000</v>
      </c>
      <c r="EP150" s="3">
        <v>6000</v>
      </c>
      <c r="EQ150" s="3">
        <v>3000</v>
      </c>
      <c r="ER150" s="3">
        <v>10000</v>
      </c>
      <c r="ES150" s="3" t="str">
        <f t="shared" si="587"/>
        <v>Cojinoa</v>
      </c>
      <c r="ET150" s="3" t="str">
        <f t="shared" si="587"/>
        <v>Carite</v>
      </c>
      <c r="EU150" s="3" t="str">
        <f t="shared" si="587"/>
        <v>Albacora</v>
      </c>
      <c r="EV150" s="3" t="str">
        <f t="shared" si="587"/>
        <v>Medregal</v>
      </c>
      <c r="EW150" s="3" t="str">
        <f t="shared" si="587"/>
        <v>Mano</v>
      </c>
      <c r="EX150" s="3" t="str">
        <f t="shared" si="587"/>
        <v>Kg</v>
      </c>
      <c r="EY150" s="3" t="str">
        <f t="shared" si="587"/>
        <v>Kg</v>
      </c>
      <c r="EZ150" s="3" t="str">
        <f t="shared" si="587"/>
        <v>Kg</v>
      </c>
      <c r="FA150" s="3">
        <f t="shared" si="587"/>
        <v>7000</v>
      </c>
      <c r="FB150" s="3">
        <f t="shared" si="587"/>
        <v>12000</v>
      </c>
      <c r="FC150" s="3">
        <f t="shared" si="587"/>
        <v>12000</v>
      </c>
      <c r="FD150" s="3">
        <f t="shared" si="587"/>
        <v>14000</v>
      </c>
      <c r="FE150" s="3" t="s">
        <v>225</v>
      </c>
      <c r="FF150" s="3" t="str">
        <f>+FF149</f>
        <v>Barrio</v>
      </c>
      <c r="FG150" s="77" t="str">
        <f t="shared" si="579"/>
        <v>NO</v>
      </c>
      <c r="FH150" s="3">
        <f t="shared" si="572"/>
        <v>0</v>
      </c>
      <c r="FI150" s="3">
        <f t="shared" si="573"/>
        <v>0</v>
      </c>
      <c r="FJ150" s="3" t="str">
        <f>+FJ149</f>
        <v>Presenta discapacidad en las piernas</v>
      </c>
    </row>
    <row r="151" spans="1:166" x14ac:dyDescent="0.25">
      <c r="A151" s="29">
        <v>145</v>
      </c>
      <c r="B151" s="3" t="s">
        <v>990</v>
      </c>
      <c r="C151" s="3" t="s">
        <v>991</v>
      </c>
      <c r="D151" s="3" t="s">
        <v>741</v>
      </c>
      <c r="E151" s="3" t="s">
        <v>742</v>
      </c>
      <c r="F151" s="33" t="s">
        <v>133</v>
      </c>
      <c r="G151" s="36">
        <v>34136</v>
      </c>
      <c r="H151" s="3" t="s">
        <v>87</v>
      </c>
      <c r="I151" s="3" t="s">
        <v>136</v>
      </c>
      <c r="J151" s="3" t="s">
        <v>88</v>
      </c>
      <c r="K151" s="3" t="s">
        <v>1531</v>
      </c>
      <c r="L151" s="37">
        <v>1007713738</v>
      </c>
      <c r="M151" s="77" t="s">
        <v>143</v>
      </c>
      <c r="N151" s="3">
        <f t="shared" si="583"/>
        <v>4215207</v>
      </c>
      <c r="O151" s="3">
        <v>3103580860</v>
      </c>
      <c r="P151" s="3" t="str">
        <f t="shared" si="518"/>
        <v>dirier69@hotmail.com</v>
      </c>
      <c r="Q151" s="3" t="s">
        <v>992</v>
      </c>
      <c r="R151" s="77" t="s">
        <v>7</v>
      </c>
      <c r="S151" s="3" t="str">
        <f t="shared" si="605"/>
        <v>Gratis</v>
      </c>
      <c r="T151" s="3" t="s">
        <v>996</v>
      </c>
      <c r="U151" s="3">
        <f t="shared" si="562"/>
        <v>0</v>
      </c>
      <c r="V151" s="3">
        <f t="shared" si="563"/>
        <v>0</v>
      </c>
      <c r="W151" s="3" t="s">
        <v>350</v>
      </c>
      <c r="X151" s="3" t="s">
        <v>1066</v>
      </c>
      <c r="Y151" s="3">
        <f t="shared" si="564"/>
        <v>0</v>
      </c>
      <c r="Z151" s="3">
        <f t="shared" si="565"/>
        <v>0</v>
      </c>
      <c r="AA151" s="95">
        <f>+AA150</f>
        <v>9600000</v>
      </c>
      <c r="AB151" s="3">
        <v>4</v>
      </c>
      <c r="AC151" s="95">
        <v>9600000</v>
      </c>
      <c r="AD151" s="3" t="s">
        <v>88</v>
      </c>
      <c r="AE151" s="77" t="str">
        <f t="shared" si="603"/>
        <v>Banco</v>
      </c>
      <c r="AF151" s="3" t="str">
        <f t="shared" si="603"/>
        <v>Colpatria</v>
      </c>
      <c r="AG151" s="3" t="s">
        <v>87</v>
      </c>
      <c r="AH151" s="3" t="s">
        <v>20</v>
      </c>
      <c r="AI151" s="3">
        <v>7</v>
      </c>
      <c r="AJ151" s="3" t="s">
        <v>246</v>
      </c>
      <c r="AK151" s="3">
        <v>1</v>
      </c>
      <c r="AL151" s="3" t="s">
        <v>1711</v>
      </c>
      <c r="AM151" s="3" t="s">
        <v>970</v>
      </c>
      <c r="AN151" s="3">
        <f t="shared" si="589"/>
        <v>41451</v>
      </c>
      <c r="AO151" s="3" t="str">
        <f t="shared" si="589"/>
        <v>900629912-8</v>
      </c>
      <c r="AP151" s="3" t="str">
        <f t="shared" si="589"/>
        <v>SI</v>
      </c>
      <c r="AQ151" s="3">
        <f t="shared" si="589"/>
        <v>19</v>
      </c>
      <c r="AR151" s="3">
        <f t="shared" si="589"/>
        <v>19</v>
      </c>
      <c r="AS151" s="3" t="str">
        <f t="shared" si="589"/>
        <v>Manuel Perez Angarita</v>
      </c>
      <c r="AT151" s="3">
        <f t="shared" si="589"/>
        <v>12554572</v>
      </c>
      <c r="AU151" s="3" t="str">
        <f t="shared" si="589"/>
        <v>NO</v>
      </c>
      <c r="AV151" s="3">
        <f t="shared" si="466"/>
        <v>1</v>
      </c>
      <c r="AW151" s="3">
        <f t="shared" si="584"/>
        <v>2</v>
      </c>
      <c r="AX151" s="3">
        <f t="shared" si="590"/>
        <v>2</v>
      </c>
      <c r="AY151" s="3">
        <f t="shared" si="351"/>
        <v>0</v>
      </c>
      <c r="AZ151" s="3" t="str">
        <f t="shared" si="591"/>
        <v>Remo</v>
      </c>
      <c r="BA151" s="3" t="str">
        <f t="shared" si="591"/>
        <v>Motor F. de Borda</v>
      </c>
      <c r="BB151" s="3">
        <f t="shared" si="484"/>
        <v>15</v>
      </c>
      <c r="BC151" s="3">
        <f t="shared" si="585"/>
        <v>0</v>
      </c>
      <c r="BD151" s="3" t="str">
        <f t="shared" si="467"/>
        <v>NO</v>
      </c>
      <c r="BE151" s="3" t="str">
        <f t="shared" si="592"/>
        <v>Lancha</v>
      </c>
      <c r="BF151" s="3" t="str">
        <f t="shared" si="592"/>
        <v>Bote</v>
      </c>
      <c r="BG151" s="3" t="str">
        <f t="shared" si="468"/>
        <v>Botes</v>
      </c>
      <c r="BH151" s="3">
        <f t="shared" si="593"/>
        <v>1</v>
      </c>
      <c r="BI151" s="3">
        <f t="shared" si="594"/>
        <v>1</v>
      </c>
      <c r="BJ151" s="3">
        <f t="shared" si="469"/>
        <v>30</v>
      </c>
      <c r="BK151" s="3" t="str">
        <f t="shared" si="595"/>
        <v>Red de Enmalle</v>
      </c>
      <c r="BL151" s="3" t="str">
        <f t="shared" si="595"/>
        <v>Palangre</v>
      </c>
      <c r="BM151" s="3" t="str">
        <f t="shared" si="586"/>
        <v>Nasa</v>
      </c>
      <c r="BN151" s="3" t="str">
        <f t="shared" si="530"/>
        <v>Nasa</v>
      </c>
      <c r="BO151" s="3">
        <f t="shared" si="606"/>
        <v>0</v>
      </c>
      <c r="BP151" s="3" t="str">
        <f t="shared" si="534"/>
        <v>Cojinoa</v>
      </c>
      <c r="BQ151" s="3" t="str">
        <f t="shared" si="535"/>
        <v>Pargo</v>
      </c>
      <c r="BR151" s="3" t="str">
        <f t="shared" si="536"/>
        <v>Sierra</v>
      </c>
      <c r="BS151" s="3" t="str">
        <f t="shared" si="537"/>
        <v>Picua</v>
      </c>
      <c r="BT151" s="3" t="str">
        <f t="shared" si="538"/>
        <v>Libra</v>
      </c>
      <c r="BU151" s="3" t="str">
        <f t="shared" si="539"/>
        <v>Libra</v>
      </c>
      <c r="BV151" s="3" t="str">
        <f t="shared" si="540"/>
        <v>Libra</v>
      </c>
      <c r="BW151" s="3" t="str">
        <f t="shared" si="541"/>
        <v>Libra</v>
      </c>
      <c r="BX151" s="3">
        <f t="shared" si="542"/>
        <v>4000</v>
      </c>
      <c r="BY151" s="3">
        <f t="shared" si="543"/>
        <v>7000</v>
      </c>
      <c r="BZ151" s="3">
        <f t="shared" si="544"/>
        <v>7000</v>
      </c>
      <c r="CA151" s="3">
        <f t="shared" si="545"/>
        <v>4000</v>
      </c>
      <c r="CB151" s="3" t="str">
        <f t="shared" si="546"/>
        <v>Cojinoa</v>
      </c>
      <c r="CC151" s="3" t="str">
        <f t="shared" si="547"/>
        <v>Pardo</v>
      </c>
      <c r="CD151" s="3" t="str">
        <f t="shared" si="548"/>
        <v>Sierra</v>
      </c>
      <c r="CE151" s="3" t="str">
        <f t="shared" si="549"/>
        <v>Picua</v>
      </c>
      <c r="CF151" s="3" t="str">
        <f t="shared" si="550"/>
        <v>Libra</v>
      </c>
      <c r="CG151" s="3" t="str">
        <f t="shared" si="551"/>
        <v>Libra</v>
      </c>
      <c r="CH151" s="3" t="str">
        <f t="shared" si="552"/>
        <v>Libra</v>
      </c>
      <c r="CI151" s="3" t="str">
        <f t="shared" si="553"/>
        <v>Libra</v>
      </c>
      <c r="CJ151" s="3">
        <f t="shared" si="554"/>
        <v>4000</v>
      </c>
      <c r="CK151" s="3">
        <f t="shared" si="555"/>
        <v>7000</v>
      </c>
      <c r="CL151" s="3">
        <f t="shared" si="556"/>
        <v>7000</v>
      </c>
      <c r="CM151" s="3">
        <f t="shared" si="557"/>
        <v>4000</v>
      </c>
      <c r="CN151" s="3" t="str">
        <f t="shared" si="596"/>
        <v>NO</v>
      </c>
      <c r="CO151" s="3">
        <f t="shared" si="470"/>
        <v>2</v>
      </c>
      <c r="CP151" s="3" t="str">
        <f t="shared" si="493"/>
        <v>AUNAP</v>
      </c>
      <c r="CQ151" s="3" t="str">
        <f t="shared" si="494"/>
        <v>Participo en varios procesos solo 1 fue productivo</v>
      </c>
      <c r="CR151" s="3" t="str">
        <f t="shared" si="495"/>
        <v>Botes</v>
      </c>
      <c r="CS151" s="3" t="str">
        <f t="shared" si="597"/>
        <v>GPS</v>
      </c>
      <c r="CT151" s="3" t="str">
        <f t="shared" si="598"/>
        <v>Chalecos</v>
      </c>
      <c r="CU151" s="3" t="str">
        <f t="shared" si="354"/>
        <v>Anzuelos</v>
      </c>
      <c r="CV151" s="3" t="str">
        <f t="shared" si="355"/>
        <v>Tables</v>
      </c>
      <c r="CW151" s="3">
        <f t="shared" si="496"/>
        <v>2</v>
      </c>
      <c r="CX151" s="3">
        <f t="shared" si="599"/>
        <v>1</v>
      </c>
      <c r="CY151" s="3">
        <f t="shared" si="600"/>
        <v>5</v>
      </c>
      <c r="CZ151" s="3">
        <f t="shared" si="522"/>
        <v>10</v>
      </c>
      <c r="DA151" s="3">
        <f t="shared" si="523"/>
        <v>9</v>
      </c>
      <c r="DB151" s="3" t="str">
        <f t="shared" si="531"/>
        <v>SI</v>
      </c>
      <c r="DC151" s="3" t="str">
        <f t="shared" si="532"/>
        <v>SI</v>
      </c>
      <c r="DD151" s="3" t="str">
        <f t="shared" si="533"/>
        <v>SI</v>
      </c>
      <c r="DE151" s="3" t="str">
        <f t="shared" si="524"/>
        <v>SI</v>
      </c>
      <c r="DF151" s="3" t="str">
        <f t="shared" si="525"/>
        <v>SI</v>
      </c>
      <c r="DG151" s="3" t="str">
        <f t="shared" si="497"/>
        <v>Buen estado</v>
      </c>
      <c r="DH151" s="3" t="str">
        <f t="shared" si="601"/>
        <v>Nuevas</v>
      </c>
      <c r="DI151" s="3" t="str">
        <f t="shared" si="602"/>
        <v>Nuevas</v>
      </c>
      <c r="DJ151" s="3" t="str">
        <f t="shared" si="526"/>
        <v>Nuevas</v>
      </c>
      <c r="DK151" s="3" t="str">
        <f t="shared" si="527"/>
        <v>Nuevas</v>
      </c>
      <c r="DL151" s="3" t="s">
        <v>99</v>
      </c>
      <c r="DM151" s="16" t="s">
        <v>1456</v>
      </c>
      <c r="DN151" s="3" t="s">
        <v>87</v>
      </c>
      <c r="DO151" s="3" t="s">
        <v>259</v>
      </c>
      <c r="DP151" s="3" t="str">
        <f>+DP150</f>
        <v>Matias</v>
      </c>
      <c r="DQ151" s="3" t="s">
        <v>158</v>
      </c>
      <c r="DR151" s="3">
        <f>+DR150</f>
        <v>15</v>
      </c>
      <c r="DS151" s="77" t="s">
        <v>8</v>
      </c>
      <c r="DT151" s="3" t="str">
        <f>+DT150</f>
        <v>NO</v>
      </c>
      <c r="DU151" s="3">
        <f t="shared" si="559"/>
        <v>285</v>
      </c>
      <c r="DV151" s="3" t="s">
        <v>216</v>
      </c>
      <c r="DW151" s="3" t="s">
        <v>168</v>
      </c>
      <c r="DX151" s="3" t="str">
        <f t="shared" si="512"/>
        <v>Buceo</v>
      </c>
      <c r="DY151" s="3">
        <f>+DY150</f>
        <v>20000</v>
      </c>
      <c r="DZ151" s="3">
        <f t="shared" si="560"/>
        <v>0</v>
      </c>
      <c r="EA151" s="3">
        <f t="shared" si="567"/>
        <v>30000</v>
      </c>
      <c r="EB151" s="3">
        <f>+EB150</f>
        <v>7000</v>
      </c>
      <c r="EC151" s="3">
        <v>3000</v>
      </c>
      <c r="ED151" s="3">
        <v>15000</v>
      </c>
      <c r="EE151" s="3" t="str">
        <f t="shared" si="576"/>
        <v>6000/ Transporte</v>
      </c>
      <c r="EF151" s="3">
        <v>18000</v>
      </c>
      <c r="EG151" s="3" t="s">
        <v>262</v>
      </c>
      <c r="EH151" s="3" t="s">
        <v>249</v>
      </c>
      <c r="EI151" s="3" t="s">
        <v>261</v>
      </c>
      <c r="EJ151" s="3" t="s">
        <v>343</v>
      </c>
      <c r="EK151" s="3" t="s">
        <v>263</v>
      </c>
      <c r="EL151" s="3" t="s">
        <v>252</v>
      </c>
      <c r="EM151" s="3" t="s">
        <v>263</v>
      </c>
      <c r="EN151" s="3" t="s">
        <v>252</v>
      </c>
      <c r="EO151" s="3">
        <v>15000</v>
      </c>
      <c r="EP151" s="3">
        <v>7000</v>
      </c>
      <c r="EQ151" s="3">
        <v>6000</v>
      </c>
      <c r="ER151" s="3">
        <v>2500</v>
      </c>
      <c r="ES151" s="3" t="str">
        <f t="shared" si="587"/>
        <v>Cojinoa</v>
      </c>
      <c r="ET151" s="3" t="str">
        <f t="shared" si="587"/>
        <v>Carite</v>
      </c>
      <c r="EU151" s="3" t="str">
        <f t="shared" si="587"/>
        <v>Albacora</v>
      </c>
      <c r="EV151" s="3" t="str">
        <f t="shared" si="587"/>
        <v>Medregal</v>
      </c>
      <c r="EW151" s="3" t="str">
        <f t="shared" si="587"/>
        <v>Mano</v>
      </c>
      <c r="EX151" s="3" t="str">
        <f t="shared" si="587"/>
        <v>Kg</v>
      </c>
      <c r="EY151" s="3" t="str">
        <f t="shared" si="587"/>
        <v>Kg</v>
      </c>
      <c r="EZ151" s="3" t="str">
        <f t="shared" si="587"/>
        <v>Kg</v>
      </c>
      <c r="FA151" s="3">
        <f t="shared" si="587"/>
        <v>7000</v>
      </c>
      <c r="FB151" s="3">
        <f t="shared" si="587"/>
        <v>12000</v>
      </c>
      <c r="FC151" s="3">
        <f t="shared" si="587"/>
        <v>12000</v>
      </c>
      <c r="FD151" s="3">
        <f t="shared" si="587"/>
        <v>14000</v>
      </c>
      <c r="FE151" s="3" t="str">
        <f>+FE150</f>
        <v>Playa</v>
      </c>
      <c r="FF151" s="3" t="s">
        <v>253</v>
      </c>
      <c r="FG151" s="77" t="str">
        <f t="shared" si="579"/>
        <v>NO</v>
      </c>
      <c r="FH151" s="3">
        <f t="shared" si="572"/>
        <v>0</v>
      </c>
      <c r="FI151" s="3">
        <f t="shared" si="573"/>
        <v>0</v>
      </c>
      <c r="FJ151" s="3" t="str">
        <f>+FJ150</f>
        <v>Presenta discapacidad en las piernas</v>
      </c>
    </row>
    <row r="152" spans="1:166" x14ac:dyDescent="0.25">
      <c r="A152" s="29">
        <v>146</v>
      </c>
      <c r="B152" s="3" t="s">
        <v>993</v>
      </c>
      <c r="C152" s="3" t="s">
        <v>240</v>
      </c>
      <c r="D152" s="3" t="s">
        <v>741</v>
      </c>
      <c r="E152" s="3" t="s">
        <v>994</v>
      </c>
      <c r="F152" s="33" t="s">
        <v>133</v>
      </c>
      <c r="G152" s="36">
        <v>29198</v>
      </c>
      <c r="H152" s="3" t="s">
        <v>87</v>
      </c>
      <c r="I152" s="3" t="s">
        <v>136</v>
      </c>
      <c r="J152" s="3" t="s">
        <v>88</v>
      </c>
      <c r="K152" s="3" t="s">
        <v>1531</v>
      </c>
      <c r="L152" s="37">
        <v>7601421</v>
      </c>
      <c r="M152" s="77" t="s">
        <v>143</v>
      </c>
      <c r="N152" s="3">
        <f t="shared" si="583"/>
        <v>4215207</v>
      </c>
      <c r="O152" s="3">
        <v>3215056779</v>
      </c>
      <c r="P152" s="3" t="str">
        <f t="shared" si="518"/>
        <v>dirier69@hotmail.com</v>
      </c>
      <c r="Q152" s="3" t="s">
        <v>995</v>
      </c>
      <c r="R152" s="77" t="s">
        <v>148</v>
      </c>
      <c r="S152" s="3" t="str">
        <f t="shared" si="605"/>
        <v>Gratis</v>
      </c>
      <c r="T152" s="3" t="s">
        <v>996</v>
      </c>
      <c r="U152" s="3">
        <f t="shared" si="562"/>
        <v>0</v>
      </c>
      <c r="V152" s="3">
        <f t="shared" si="563"/>
        <v>0</v>
      </c>
      <c r="W152" s="3" t="s">
        <v>245</v>
      </c>
      <c r="X152" s="3" t="s">
        <v>1066</v>
      </c>
      <c r="Y152" s="3">
        <f t="shared" si="564"/>
        <v>0</v>
      </c>
      <c r="Z152" s="3">
        <f t="shared" si="565"/>
        <v>0</v>
      </c>
      <c r="AA152" s="95">
        <f>+AA151</f>
        <v>9600000</v>
      </c>
      <c r="AB152" s="3">
        <v>3</v>
      </c>
      <c r="AC152" s="95">
        <v>12000000</v>
      </c>
      <c r="AD152" s="3" t="s">
        <v>87</v>
      </c>
      <c r="AE152" s="77" t="s">
        <v>11</v>
      </c>
      <c r="AF152" s="3" t="s">
        <v>997</v>
      </c>
      <c r="AG152" s="3" t="s">
        <v>87</v>
      </c>
      <c r="AH152" s="3" t="s">
        <v>20</v>
      </c>
      <c r="AI152" s="3">
        <v>6</v>
      </c>
      <c r="AJ152" s="3" t="s">
        <v>246</v>
      </c>
      <c r="AK152" s="3">
        <v>1</v>
      </c>
      <c r="AL152" s="3" t="s">
        <v>1711</v>
      </c>
      <c r="AM152" s="3" t="s">
        <v>970</v>
      </c>
      <c r="AN152" s="3">
        <f t="shared" si="589"/>
        <v>41451</v>
      </c>
      <c r="AO152" s="3" t="str">
        <f t="shared" si="589"/>
        <v>900629912-8</v>
      </c>
      <c r="AP152" s="3" t="str">
        <f t="shared" si="589"/>
        <v>SI</v>
      </c>
      <c r="AQ152" s="3">
        <f t="shared" si="589"/>
        <v>19</v>
      </c>
      <c r="AR152" s="3">
        <f t="shared" si="589"/>
        <v>19</v>
      </c>
      <c r="AS152" s="3" t="str">
        <f t="shared" si="589"/>
        <v>Manuel Perez Angarita</v>
      </c>
      <c r="AT152" s="3">
        <f t="shared" si="589"/>
        <v>12554572</v>
      </c>
      <c r="AU152" s="3" t="str">
        <f t="shared" si="589"/>
        <v>NO</v>
      </c>
      <c r="AV152" s="3">
        <f t="shared" si="466"/>
        <v>1</v>
      </c>
      <c r="AW152" s="3">
        <f t="shared" si="584"/>
        <v>2</v>
      </c>
      <c r="AX152" s="3">
        <f t="shared" si="590"/>
        <v>2</v>
      </c>
      <c r="AY152" s="3">
        <f t="shared" si="351"/>
        <v>0</v>
      </c>
      <c r="AZ152" s="3" t="str">
        <f t="shared" si="591"/>
        <v>Remo</v>
      </c>
      <c r="BA152" s="3" t="str">
        <f t="shared" si="591"/>
        <v>Motor F. de Borda</v>
      </c>
      <c r="BB152" s="3">
        <f t="shared" si="484"/>
        <v>15</v>
      </c>
      <c r="BC152" s="3">
        <f t="shared" si="585"/>
        <v>0</v>
      </c>
      <c r="BD152" s="3" t="str">
        <f t="shared" si="467"/>
        <v>NO</v>
      </c>
      <c r="BE152" s="3" t="str">
        <f t="shared" si="592"/>
        <v>Lancha</v>
      </c>
      <c r="BF152" s="3" t="str">
        <f t="shared" si="592"/>
        <v>Bote</v>
      </c>
      <c r="BG152" s="3" t="str">
        <f t="shared" si="468"/>
        <v>Botes</v>
      </c>
      <c r="BH152" s="3">
        <f t="shared" si="593"/>
        <v>1</v>
      </c>
      <c r="BI152" s="3">
        <f t="shared" si="594"/>
        <v>1</v>
      </c>
      <c r="BJ152" s="3">
        <f t="shared" si="469"/>
        <v>30</v>
      </c>
      <c r="BK152" s="3" t="str">
        <f t="shared" si="595"/>
        <v>Red de Enmalle</v>
      </c>
      <c r="BL152" s="3" t="str">
        <f t="shared" si="595"/>
        <v>Palangre</v>
      </c>
      <c r="BM152" s="3" t="str">
        <f t="shared" si="586"/>
        <v>Nasa</v>
      </c>
      <c r="BN152" s="3" t="str">
        <f t="shared" si="530"/>
        <v>Nasa</v>
      </c>
      <c r="BO152" s="3">
        <f t="shared" si="606"/>
        <v>0</v>
      </c>
      <c r="BP152" s="3" t="str">
        <f t="shared" si="534"/>
        <v>Cojinoa</v>
      </c>
      <c r="BQ152" s="3" t="str">
        <f t="shared" si="535"/>
        <v>Pargo</v>
      </c>
      <c r="BR152" s="3" t="str">
        <f t="shared" si="536"/>
        <v>Sierra</v>
      </c>
      <c r="BS152" s="3" t="str">
        <f t="shared" si="537"/>
        <v>Picua</v>
      </c>
      <c r="BT152" s="3" t="str">
        <f t="shared" si="538"/>
        <v>Libra</v>
      </c>
      <c r="BU152" s="3" t="str">
        <f t="shared" si="539"/>
        <v>Libra</v>
      </c>
      <c r="BV152" s="3" t="str">
        <f t="shared" si="540"/>
        <v>Libra</v>
      </c>
      <c r="BW152" s="3" t="str">
        <f t="shared" si="541"/>
        <v>Libra</v>
      </c>
      <c r="BX152" s="3">
        <f t="shared" si="542"/>
        <v>4000</v>
      </c>
      <c r="BY152" s="3">
        <f t="shared" si="543"/>
        <v>7000</v>
      </c>
      <c r="BZ152" s="3">
        <f t="shared" si="544"/>
        <v>7000</v>
      </c>
      <c r="CA152" s="3">
        <f t="shared" si="545"/>
        <v>4000</v>
      </c>
      <c r="CB152" s="3" t="str">
        <f t="shared" si="546"/>
        <v>Cojinoa</v>
      </c>
      <c r="CC152" s="3" t="str">
        <f t="shared" si="547"/>
        <v>Pardo</v>
      </c>
      <c r="CD152" s="3" t="str">
        <f t="shared" si="548"/>
        <v>Sierra</v>
      </c>
      <c r="CE152" s="3" t="str">
        <f t="shared" si="549"/>
        <v>Picua</v>
      </c>
      <c r="CF152" s="3" t="str">
        <f t="shared" si="550"/>
        <v>Libra</v>
      </c>
      <c r="CG152" s="3" t="str">
        <f t="shared" si="551"/>
        <v>Libra</v>
      </c>
      <c r="CH152" s="3" t="str">
        <f t="shared" si="552"/>
        <v>Libra</v>
      </c>
      <c r="CI152" s="3" t="str">
        <f t="shared" si="553"/>
        <v>Libra</v>
      </c>
      <c r="CJ152" s="3">
        <f t="shared" si="554"/>
        <v>4000</v>
      </c>
      <c r="CK152" s="3">
        <f t="shared" si="555"/>
        <v>7000</v>
      </c>
      <c r="CL152" s="3">
        <f t="shared" si="556"/>
        <v>7000</v>
      </c>
      <c r="CM152" s="3">
        <f t="shared" si="557"/>
        <v>4000</v>
      </c>
      <c r="CN152" s="3" t="str">
        <f t="shared" si="596"/>
        <v>NO</v>
      </c>
      <c r="CO152" s="3">
        <f t="shared" si="470"/>
        <v>2</v>
      </c>
      <c r="CP152" s="3" t="str">
        <f t="shared" si="493"/>
        <v>AUNAP</v>
      </c>
      <c r="CQ152" s="3" t="str">
        <f t="shared" si="494"/>
        <v>Participo en varios procesos solo 1 fue productivo</v>
      </c>
      <c r="CR152" s="3" t="str">
        <f t="shared" si="495"/>
        <v>Botes</v>
      </c>
      <c r="CS152" s="3" t="str">
        <f t="shared" si="597"/>
        <v>GPS</v>
      </c>
      <c r="CT152" s="3" t="str">
        <f t="shared" si="598"/>
        <v>Chalecos</v>
      </c>
      <c r="CU152" s="3" t="str">
        <f t="shared" si="354"/>
        <v>Anzuelos</v>
      </c>
      <c r="CV152" s="3" t="str">
        <f t="shared" si="355"/>
        <v>Tables</v>
      </c>
      <c r="CW152" s="3">
        <f t="shared" si="496"/>
        <v>2</v>
      </c>
      <c r="CX152" s="3">
        <f t="shared" si="599"/>
        <v>1</v>
      </c>
      <c r="CY152" s="3">
        <f t="shared" si="600"/>
        <v>5</v>
      </c>
      <c r="CZ152" s="3">
        <f t="shared" si="522"/>
        <v>10</v>
      </c>
      <c r="DA152" s="3">
        <f t="shared" si="523"/>
        <v>9</v>
      </c>
      <c r="DB152" s="3" t="str">
        <f t="shared" si="531"/>
        <v>SI</v>
      </c>
      <c r="DC152" s="3" t="str">
        <f t="shared" si="532"/>
        <v>SI</v>
      </c>
      <c r="DD152" s="3" t="str">
        <f t="shared" si="533"/>
        <v>SI</v>
      </c>
      <c r="DE152" s="3" t="str">
        <f t="shared" si="524"/>
        <v>SI</v>
      </c>
      <c r="DF152" s="3" t="str">
        <f t="shared" si="525"/>
        <v>SI</v>
      </c>
      <c r="DG152" s="3" t="str">
        <f t="shared" si="497"/>
        <v>Buen estado</v>
      </c>
      <c r="DH152" s="3" t="str">
        <f t="shared" si="601"/>
        <v>Nuevas</v>
      </c>
      <c r="DI152" s="3" t="str">
        <f t="shared" si="602"/>
        <v>Nuevas</v>
      </c>
      <c r="DJ152" s="3" t="str">
        <f t="shared" si="526"/>
        <v>Nuevas</v>
      </c>
      <c r="DK152" s="3" t="str">
        <f t="shared" si="527"/>
        <v>Nuevas</v>
      </c>
      <c r="DL152" s="3" t="s">
        <v>99</v>
      </c>
      <c r="DM152" s="16" t="s">
        <v>1456</v>
      </c>
      <c r="DN152" s="3" t="s">
        <v>87</v>
      </c>
      <c r="DO152" s="3" t="s">
        <v>664</v>
      </c>
      <c r="DP152" s="3" t="s">
        <v>998</v>
      </c>
      <c r="DQ152" s="3" t="s">
        <v>158</v>
      </c>
      <c r="DR152" s="3">
        <f>+DR151</f>
        <v>15</v>
      </c>
      <c r="DS152" s="77" t="s">
        <v>148</v>
      </c>
      <c r="DT152" s="3" t="s">
        <v>88</v>
      </c>
      <c r="DU152" s="3">
        <f t="shared" si="559"/>
        <v>285</v>
      </c>
      <c r="DV152" s="3" t="s">
        <v>216</v>
      </c>
      <c r="DW152" s="3" t="s">
        <v>167</v>
      </c>
      <c r="DX152" s="3" t="s">
        <v>171</v>
      </c>
      <c r="DY152" s="3">
        <f>+DY151</f>
        <v>20000</v>
      </c>
      <c r="DZ152" s="3">
        <f t="shared" si="560"/>
        <v>0</v>
      </c>
      <c r="EA152" s="3">
        <f t="shared" si="567"/>
        <v>30000</v>
      </c>
      <c r="EB152" s="3">
        <f>+EB151</f>
        <v>7000</v>
      </c>
      <c r="EC152" s="3">
        <v>3000</v>
      </c>
      <c r="ED152" s="3">
        <f>+ED151</f>
        <v>15000</v>
      </c>
      <c r="EE152" s="3" t="str">
        <f t="shared" si="576"/>
        <v>6000/ Transporte</v>
      </c>
      <c r="EF152" s="3">
        <v>3000</v>
      </c>
      <c r="EG152" s="3" t="s">
        <v>379</v>
      </c>
      <c r="EH152" s="3" t="s">
        <v>261</v>
      </c>
      <c r="EI152" s="3" t="s">
        <v>2173</v>
      </c>
      <c r="EJ152" s="3" t="s">
        <v>521</v>
      </c>
      <c r="EK152" s="3" t="s">
        <v>263</v>
      </c>
      <c r="EL152" s="3" t="s">
        <v>263</v>
      </c>
      <c r="EM152" s="3" t="s">
        <v>263</v>
      </c>
      <c r="EN152" s="3" t="s">
        <v>263</v>
      </c>
      <c r="EO152" s="3">
        <v>40000</v>
      </c>
      <c r="EP152" s="3">
        <v>3000</v>
      </c>
      <c r="EQ152" s="3">
        <v>5000</v>
      </c>
      <c r="ER152" s="3">
        <v>2500</v>
      </c>
      <c r="ES152" s="3" t="str">
        <f t="shared" si="587"/>
        <v>Cojinoa</v>
      </c>
      <c r="ET152" s="3" t="str">
        <f t="shared" si="587"/>
        <v>Carite</v>
      </c>
      <c r="EU152" s="3" t="str">
        <f t="shared" si="587"/>
        <v>Albacora</v>
      </c>
      <c r="EV152" s="3" t="str">
        <f t="shared" si="587"/>
        <v>Medregal</v>
      </c>
      <c r="EW152" s="3" t="str">
        <f t="shared" si="587"/>
        <v>Mano</v>
      </c>
      <c r="EX152" s="3" t="str">
        <f t="shared" si="587"/>
        <v>Kg</v>
      </c>
      <c r="EY152" s="3" t="str">
        <f t="shared" si="587"/>
        <v>Kg</v>
      </c>
      <c r="EZ152" s="3" t="str">
        <f t="shared" si="587"/>
        <v>Kg</v>
      </c>
      <c r="FA152" s="3">
        <f t="shared" si="587"/>
        <v>7000</v>
      </c>
      <c r="FB152" s="3">
        <f t="shared" si="587"/>
        <v>12000</v>
      </c>
      <c r="FC152" s="3">
        <f t="shared" si="587"/>
        <v>12000</v>
      </c>
      <c r="FD152" s="3">
        <f t="shared" si="587"/>
        <v>14000</v>
      </c>
      <c r="FE152" s="3" t="str">
        <f>+FE151</f>
        <v>Playa</v>
      </c>
      <c r="FF152" s="3" t="s">
        <v>253</v>
      </c>
      <c r="FG152" s="77" t="str">
        <f t="shared" si="579"/>
        <v>NO</v>
      </c>
      <c r="FH152" s="3">
        <f t="shared" si="572"/>
        <v>0</v>
      </c>
      <c r="FI152" s="3">
        <f t="shared" si="573"/>
        <v>0</v>
      </c>
      <c r="FJ152" s="3" t="str">
        <f>+FJ151</f>
        <v>Presenta discapacidad en las piernas</v>
      </c>
    </row>
    <row r="153" spans="1:166" x14ac:dyDescent="0.25">
      <c r="A153" s="29">
        <v>147</v>
      </c>
      <c r="B153" s="3" t="s">
        <v>999</v>
      </c>
      <c r="C153" s="3" t="s">
        <v>714</v>
      </c>
      <c r="D153" s="3" t="s">
        <v>706</v>
      </c>
      <c r="E153" s="3" t="s">
        <v>975</v>
      </c>
      <c r="F153" s="33" t="s">
        <v>133</v>
      </c>
      <c r="G153" s="36">
        <v>18937</v>
      </c>
      <c r="H153" s="3" t="s">
        <v>87</v>
      </c>
      <c r="I153" s="3" t="s">
        <v>137</v>
      </c>
      <c r="J153" s="3" t="s">
        <v>88</v>
      </c>
      <c r="K153" s="3" t="s">
        <v>1531</v>
      </c>
      <c r="L153" s="37">
        <v>12534053</v>
      </c>
      <c r="M153" s="77" t="s">
        <v>143</v>
      </c>
      <c r="N153" s="3">
        <f t="shared" si="583"/>
        <v>4215207</v>
      </c>
      <c r="O153" s="3">
        <v>3132408140</v>
      </c>
      <c r="P153" s="3" t="str">
        <f t="shared" si="518"/>
        <v>dirier69@hotmail.com</v>
      </c>
      <c r="Q153" s="3" t="s">
        <v>1000</v>
      </c>
      <c r="R153" s="77" t="s">
        <v>148</v>
      </c>
      <c r="S153" s="3" t="str">
        <f t="shared" si="605"/>
        <v>Gratis</v>
      </c>
      <c r="T153" s="3" t="s">
        <v>996</v>
      </c>
      <c r="U153" s="3">
        <f t="shared" si="562"/>
        <v>0</v>
      </c>
      <c r="V153" s="3">
        <f t="shared" si="563"/>
        <v>0</v>
      </c>
      <c r="W153" s="3" t="s">
        <v>350</v>
      </c>
      <c r="X153" s="3" t="s">
        <v>1066</v>
      </c>
      <c r="Y153" s="3">
        <f t="shared" si="564"/>
        <v>0</v>
      </c>
      <c r="Z153" s="3">
        <f t="shared" si="565"/>
        <v>0</v>
      </c>
      <c r="AA153" s="95">
        <v>6000000</v>
      </c>
      <c r="AB153" s="3">
        <v>4</v>
      </c>
      <c r="AC153" s="95">
        <v>6000000</v>
      </c>
      <c r="AD153" s="3" t="s">
        <v>87</v>
      </c>
      <c r="AE153" s="77" t="s">
        <v>11</v>
      </c>
      <c r="AF153" s="3" t="s">
        <v>1001</v>
      </c>
      <c r="AG153" s="3" t="s">
        <v>87</v>
      </c>
      <c r="AH153" s="3" t="s">
        <v>1002</v>
      </c>
      <c r="AI153" s="3">
        <v>5</v>
      </c>
      <c r="AJ153" s="3" t="s">
        <v>246</v>
      </c>
      <c r="AK153" s="3">
        <v>2</v>
      </c>
      <c r="AL153" s="3" t="s">
        <v>1711</v>
      </c>
      <c r="AM153" s="3" t="s">
        <v>970</v>
      </c>
      <c r="AN153" s="3">
        <f t="shared" si="589"/>
        <v>41451</v>
      </c>
      <c r="AO153" s="3" t="str">
        <f t="shared" si="589"/>
        <v>900629912-8</v>
      </c>
      <c r="AP153" s="3" t="str">
        <f t="shared" si="589"/>
        <v>SI</v>
      </c>
      <c r="AQ153" s="3">
        <f t="shared" si="589"/>
        <v>19</v>
      </c>
      <c r="AR153" s="3">
        <f t="shared" si="589"/>
        <v>19</v>
      </c>
      <c r="AS153" s="3" t="str">
        <f t="shared" si="589"/>
        <v>Manuel Perez Angarita</v>
      </c>
      <c r="AT153" s="3">
        <f t="shared" si="589"/>
        <v>12554572</v>
      </c>
      <c r="AU153" s="3" t="str">
        <f t="shared" si="589"/>
        <v>NO</v>
      </c>
      <c r="AV153" s="3">
        <f t="shared" si="466"/>
        <v>1</v>
      </c>
      <c r="AW153" s="3">
        <f t="shared" si="584"/>
        <v>2</v>
      </c>
      <c r="AX153" s="3">
        <f t="shared" si="590"/>
        <v>2</v>
      </c>
      <c r="AY153" s="3">
        <f t="shared" ref="AY153:AY216" si="608">+AY152</f>
        <v>0</v>
      </c>
      <c r="AZ153" s="3" t="str">
        <f t="shared" si="591"/>
        <v>Remo</v>
      </c>
      <c r="BA153" s="3" t="str">
        <f t="shared" si="591"/>
        <v>Motor F. de Borda</v>
      </c>
      <c r="BB153" s="3">
        <f t="shared" si="484"/>
        <v>15</v>
      </c>
      <c r="BC153" s="3">
        <f t="shared" si="585"/>
        <v>0</v>
      </c>
      <c r="BD153" s="3" t="str">
        <f t="shared" si="467"/>
        <v>NO</v>
      </c>
      <c r="BE153" s="3" t="str">
        <f t="shared" si="592"/>
        <v>Lancha</v>
      </c>
      <c r="BF153" s="3" t="str">
        <f t="shared" si="592"/>
        <v>Bote</v>
      </c>
      <c r="BG153" s="3" t="str">
        <f t="shared" si="468"/>
        <v>Botes</v>
      </c>
      <c r="BH153" s="3">
        <f t="shared" si="593"/>
        <v>1</v>
      </c>
      <c r="BI153" s="3">
        <f t="shared" si="594"/>
        <v>1</v>
      </c>
      <c r="BJ153" s="3">
        <f t="shared" si="469"/>
        <v>30</v>
      </c>
      <c r="BK153" s="3" t="str">
        <f t="shared" si="595"/>
        <v>Red de Enmalle</v>
      </c>
      <c r="BL153" s="3" t="str">
        <f t="shared" si="595"/>
        <v>Palangre</v>
      </c>
      <c r="BM153" s="3" t="str">
        <f t="shared" si="586"/>
        <v>Nasa</v>
      </c>
      <c r="BN153" s="3" t="str">
        <f t="shared" si="530"/>
        <v>Nasa</v>
      </c>
      <c r="BO153" s="3">
        <f t="shared" si="606"/>
        <v>0</v>
      </c>
      <c r="BP153" s="3" t="str">
        <f t="shared" si="534"/>
        <v>Cojinoa</v>
      </c>
      <c r="BQ153" s="3" t="str">
        <f t="shared" si="535"/>
        <v>Pargo</v>
      </c>
      <c r="BR153" s="3" t="str">
        <f t="shared" si="536"/>
        <v>Sierra</v>
      </c>
      <c r="BS153" s="3" t="str">
        <f t="shared" si="537"/>
        <v>Picua</v>
      </c>
      <c r="BT153" s="3" t="str">
        <f t="shared" si="538"/>
        <v>Libra</v>
      </c>
      <c r="BU153" s="3" t="str">
        <f t="shared" si="539"/>
        <v>Libra</v>
      </c>
      <c r="BV153" s="3" t="str">
        <f t="shared" si="540"/>
        <v>Libra</v>
      </c>
      <c r="BW153" s="3" t="str">
        <f t="shared" si="541"/>
        <v>Libra</v>
      </c>
      <c r="BX153" s="3">
        <f t="shared" si="542"/>
        <v>4000</v>
      </c>
      <c r="BY153" s="3">
        <f t="shared" si="543"/>
        <v>7000</v>
      </c>
      <c r="BZ153" s="3">
        <f t="shared" si="544"/>
        <v>7000</v>
      </c>
      <c r="CA153" s="3">
        <f t="shared" si="545"/>
        <v>4000</v>
      </c>
      <c r="CB153" s="3" t="str">
        <f t="shared" si="546"/>
        <v>Cojinoa</v>
      </c>
      <c r="CC153" s="3" t="str">
        <f t="shared" si="547"/>
        <v>Pardo</v>
      </c>
      <c r="CD153" s="3" t="str">
        <f t="shared" si="548"/>
        <v>Sierra</v>
      </c>
      <c r="CE153" s="3" t="str">
        <f t="shared" si="549"/>
        <v>Picua</v>
      </c>
      <c r="CF153" s="3" t="str">
        <f t="shared" si="550"/>
        <v>Libra</v>
      </c>
      <c r="CG153" s="3" t="str">
        <f t="shared" si="551"/>
        <v>Libra</v>
      </c>
      <c r="CH153" s="3" t="str">
        <f t="shared" si="552"/>
        <v>Libra</v>
      </c>
      <c r="CI153" s="3" t="str">
        <f t="shared" si="553"/>
        <v>Libra</v>
      </c>
      <c r="CJ153" s="3">
        <f t="shared" si="554"/>
        <v>4000</v>
      </c>
      <c r="CK153" s="3">
        <f t="shared" si="555"/>
        <v>7000</v>
      </c>
      <c r="CL153" s="3">
        <f t="shared" si="556"/>
        <v>7000</v>
      </c>
      <c r="CM153" s="3">
        <f t="shared" si="557"/>
        <v>4000</v>
      </c>
      <c r="CN153" s="3" t="str">
        <f t="shared" si="596"/>
        <v>NO</v>
      </c>
      <c r="CO153" s="3">
        <f t="shared" si="470"/>
        <v>2</v>
      </c>
      <c r="CP153" s="3" t="str">
        <f t="shared" si="493"/>
        <v>AUNAP</v>
      </c>
      <c r="CQ153" s="3" t="str">
        <f t="shared" si="494"/>
        <v>Participo en varios procesos solo 1 fue productivo</v>
      </c>
      <c r="CR153" s="3" t="str">
        <f t="shared" si="495"/>
        <v>Botes</v>
      </c>
      <c r="CS153" s="3" t="str">
        <f t="shared" si="597"/>
        <v>GPS</v>
      </c>
      <c r="CT153" s="3" t="str">
        <f t="shared" si="598"/>
        <v>Chalecos</v>
      </c>
      <c r="CU153" s="3" t="str">
        <f t="shared" si="354"/>
        <v>Anzuelos</v>
      </c>
      <c r="CV153" s="3" t="str">
        <f t="shared" si="355"/>
        <v>Tables</v>
      </c>
      <c r="CW153" s="3">
        <f t="shared" si="496"/>
        <v>2</v>
      </c>
      <c r="CX153" s="3">
        <f t="shared" si="599"/>
        <v>1</v>
      </c>
      <c r="CY153" s="3">
        <f t="shared" si="600"/>
        <v>5</v>
      </c>
      <c r="CZ153" s="3">
        <f t="shared" si="522"/>
        <v>10</v>
      </c>
      <c r="DA153" s="3">
        <f t="shared" si="523"/>
        <v>9</v>
      </c>
      <c r="DB153" s="3" t="str">
        <f t="shared" si="531"/>
        <v>SI</v>
      </c>
      <c r="DC153" s="3" t="str">
        <f t="shared" si="532"/>
        <v>SI</v>
      </c>
      <c r="DD153" s="3" t="str">
        <f t="shared" si="533"/>
        <v>SI</v>
      </c>
      <c r="DE153" s="3" t="str">
        <f t="shared" si="524"/>
        <v>SI</v>
      </c>
      <c r="DF153" s="3" t="str">
        <f t="shared" si="525"/>
        <v>SI</v>
      </c>
      <c r="DG153" s="3" t="str">
        <f t="shared" si="497"/>
        <v>Buen estado</v>
      </c>
      <c r="DH153" s="3" t="str">
        <f t="shared" si="601"/>
        <v>Nuevas</v>
      </c>
      <c r="DI153" s="3" t="str">
        <f t="shared" si="602"/>
        <v>Nuevas</v>
      </c>
      <c r="DJ153" s="3" t="str">
        <f t="shared" si="526"/>
        <v>Nuevas</v>
      </c>
      <c r="DK153" s="3" t="str">
        <f t="shared" si="527"/>
        <v>Nuevas</v>
      </c>
      <c r="DL153" s="3" t="s">
        <v>100</v>
      </c>
      <c r="DM153" s="16" t="str">
        <f>+DM152</f>
        <v>e. Pescador/ Comercializador</v>
      </c>
      <c r="DN153" s="3" t="s">
        <v>87</v>
      </c>
      <c r="DO153" s="3" t="s">
        <v>213</v>
      </c>
      <c r="DP153" s="3" t="s">
        <v>1003</v>
      </c>
      <c r="DQ153" s="3" t="s">
        <v>160</v>
      </c>
      <c r="DR153" s="3">
        <v>15</v>
      </c>
      <c r="DS153" s="77" t="s">
        <v>8</v>
      </c>
      <c r="DT153" s="3" t="s">
        <v>88</v>
      </c>
      <c r="DU153" s="3">
        <f t="shared" si="559"/>
        <v>285</v>
      </c>
      <c r="DV153" s="3" t="s">
        <v>216</v>
      </c>
      <c r="DW153" s="3" t="str">
        <f>+DW152</f>
        <v>Palangre</v>
      </c>
      <c r="DX153" s="3" t="str">
        <f>+DX152</f>
        <v>Nasa</v>
      </c>
      <c r="DY153" s="3">
        <v>20000</v>
      </c>
      <c r="DZ153" s="3">
        <f t="shared" si="560"/>
        <v>0</v>
      </c>
      <c r="EA153" s="3">
        <f t="shared" si="567"/>
        <v>30000</v>
      </c>
      <c r="EB153" s="3">
        <v>15000</v>
      </c>
      <c r="EC153" s="3">
        <v>10000</v>
      </c>
      <c r="ED153" s="3">
        <v>10000</v>
      </c>
      <c r="EE153" s="3" t="str">
        <f t="shared" si="576"/>
        <v>6000/ Transporte</v>
      </c>
      <c r="EF153" s="3">
        <v>55000</v>
      </c>
      <c r="EG153" s="3" t="s">
        <v>261</v>
      </c>
      <c r="EH153" s="3" t="s">
        <v>272</v>
      </c>
      <c r="EI153" s="3" t="s">
        <v>262</v>
      </c>
      <c r="EJ153" s="3" t="s">
        <v>343</v>
      </c>
      <c r="EK153" s="3" t="s">
        <v>263</v>
      </c>
      <c r="EL153" s="3" t="s">
        <v>252</v>
      </c>
      <c r="EM153" s="3" t="s">
        <v>263</v>
      </c>
      <c r="EN153" s="3" t="s">
        <v>252</v>
      </c>
      <c r="EO153" s="3">
        <v>3000</v>
      </c>
      <c r="EP153" s="3">
        <v>6000</v>
      </c>
      <c r="EQ153" s="3">
        <v>15000</v>
      </c>
      <c r="ER153" s="3">
        <v>3000</v>
      </c>
      <c r="ES153" s="3" t="str">
        <f t="shared" si="587"/>
        <v>Cojinoa</v>
      </c>
      <c r="ET153" s="3" t="str">
        <f t="shared" si="587"/>
        <v>Carite</v>
      </c>
      <c r="EU153" s="3" t="str">
        <f t="shared" si="587"/>
        <v>Albacora</v>
      </c>
      <c r="EV153" s="3" t="str">
        <f t="shared" si="587"/>
        <v>Medregal</v>
      </c>
      <c r="EW153" s="3" t="str">
        <f t="shared" si="587"/>
        <v>Mano</v>
      </c>
      <c r="EX153" s="3" t="str">
        <f t="shared" si="587"/>
        <v>Kg</v>
      </c>
      <c r="EY153" s="3" t="str">
        <f t="shared" si="587"/>
        <v>Kg</v>
      </c>
      <c r="EZ153" s="3" t="str">
        <f t="shared" si="587"/>
        <v>Kg</v>
      </c>
      <c r="FA153" s="3">
        <f t="shared" si="587"/>
        <v>7000</v>
      </c>
      <c r="FB153" s="3">
        <f t="shared" si="587"/>
        <v>12000</v>
      </c>
      <c r="FC153" s="3">
        <f t="shared" si="587"/>
        <v>12000</v>
      </c>
      <c r="FD153" s="3">
        <f t="shared" si="587"/>
        <v>14000</v>
      </c>
      <c r="FE153" s="3" t="s">
        <v>225</v>
      </c>
      <c r="FF153" s="3" t="str">
        <f t="shared" ref="FF153:FF163" si="609">+FF152</f>
        <v>Barrio</v>
      </c>
      <c r="FG153" s="77" t="str">
        <f t="shared" si="579"/>
        <v>NO</v>
      </c>
      <c r="FH153" s="3">
        <f t="shared" si="572"/>
        <v>0</v>
      </c>
      <c r="FI153" s="3">
        <f t="shared" si="573"/>
        <v>0</v>
      </c>
      <c r="FJ153" s="3" t="s">
        <v>1004</v>
      </c>
    </row>
    <row r="154" spans="1:166" x14ac:dyDescent="0.25">
      <c r="A154" s="29">
        <v>148</v>
      </c>
      <c r="B154" s="3" t="s">
        <v>548</v>
      </c>
      <c r="C154" s="3" t="s">
        <v>1005</v>
      </c>
      <c r="D154" s="3" t="s">
        <v>482</v>
      </c>
      <c r="E154" s="3" t="s">
        <v>1006</v>
      </c>
      <c r="F154" s="33" t="s">
        <v>133</v>
      </c>
      <c r="G154" s="3">
        <f>+G153</f>
        <v>18937</v>
      </c>
      <c r="H154" s="3" t="str">
        <f>+H153</f>
        <v>SI</v>
      </c>
      <c r="I154" s="3" t="str">
        <f>+I153</f>
        <v>Contributivo</v>
      </c>
      <c r="J154" s="3" t="str">
        <f>+J153</f>
        <v>NO</v>
      </c>
      <c r="K154" s="3" t="s">
        <v>1531</v>
      </c>
      <c r="L154" s="37">
        <v>85456135</v>
      </c>
      <c r="M154" s="77" t="str">
        <f>+M153</f>
        <v>Primaria</v>
      </c>
      <c r="N154" s="3">
        <f t="shared" si="583"/>
        <v>4215207</v>
      </c>
      <c r="O154" s="3">
        <v>3215165839</v>
      </c>
      <c r="P154" s="3" t="str">
        <f t="shared" si="518"/>
        <v>dirier69@hotmail.com</v>
      </c>
      <c r="Q154" s="3" t="str">
        <f>+Q153</f>
        <v>Calle 116 No 11A-45</v>
      </c>
      <c r="R154" s="77" t="str">
        <f>+R153</f>
        <v>Propia</v>
      </c>
      <c r="S154" s="3" t="str">
        <f t="shared" si="605"/>
        <v>Gratis</v>
      </c>
      <c r="T154" s="3" t="s">
        <v>364</v>
      </c>
      <c r="U154" s="3">
        <f t="shared" si="562"/>
        <v>0</v>
      </c>
      <c r="V154" s="3">
        <f t="shared" si="563"/>
        <v>0</v>
      </c>
      <c r="W154" s="3" t="s">
        <v>1007</v>
      </c>
      <c r="X154" s="3" t="s">
        <v>364</v>
      </c>
      <c r="Y154" s="3">
        <f t="shared" si="564"/>
        <v>0</v>
      </c>
      <c r="Z154" s="3">
        <f t="shared" si="565"/>
        <v>0</v>
      </c>
      <c r="AA154" s="95">
        <v>4000000</v>
      </c>
      <c r="AB154" s="3">
        <v>5</v>
      </c>
      <c r="AC154" s="95">
        <v>4000000</v>
      </c>
      <c r="AD154" s="3" t="s">
        <v>87</v>
      </c>
      <c r="AE154" s="77" t="s">
        <v>11</v>
      </c>
      <c r="AF154" s="3" t="str">
        <f t="shared" ref="AF154:AF194" si="610">+AF153</f>
        <v>AV.VILLA</v>
      </c>
      <c r="AG154" s="3" t="s">
        <v>87</v>
      </c>
      <c r="AH154" s="3" t="s">
        <v>293</v>
      </c>
      <c r="AI154" s="3">
        <v>6</v>
      </c>
      <c r="AJ154" s="3" t="s">
        <v>335</v>
      </c>
      <c r="AK154" s="3">
        <v>1</v>
      </c>
      <c r="AL154" s="3" t="s">
        <v>387</v>
      </c>
      <c r="AM154" s="3" t="s">
        <v>366</v>
      </c>
      <c r="AN154" s="3">
        <f>+AN153</f>
        <v>41451</v>
      </c>
      <c r="AO154" s="3" t="s">
        <v>367</v>
      </c>
      <c r="AP154" s="3" t="s">
        <v>87</v>
      </c>
      <c r="AQ154" s="3">
        <v>46</v>
      </c>
      <c r="AR154" s="3">
        <v>8</v>
      </c>
      <c r="AS154" s="3" t="s">
        <v>368</v>
      </c>
      <c r="AT154" s="37">
        <v>85456135</v>
      </c>
      <c r="AU154" s="3" t="s">
        <v>87</v>
      </c>
      <c r="AV154" s="3">
        <v>2</v>
      </c>
      <c r="AW154" s="3">
        <f t="shared" si="584"/>
        <v>2</v>
      </c>
      <c r="AX154" s="3">
        <f t="shared" si="590"/>
        <v>2</v>
      </c>
      <c r="AY154" s="3">
        <f t="shared" si="608"/>
        <v>0</v>
      </c>
      <c r="AZ154" s="3" t="s">
        <v>160</v>
      </c>
      <c r="BA154" s="3" t="str">
        <f t="shared" ref="BA154:BA195" si="611">+BA153</f>
        <v>Motor F. de Borda</v>
      </c>
      <c r="BB154" s="3">
        <v>50</v>
      </c>
      <c r="BC154" s="3">
        <f t="shared" si="585"/>
        <v>0</v>
      </c>
      <c r="BD154" s="3">
        <v>2</v>
      </c>
      <c r="BE154" s="3" t="s">
        <v>352</v>
      </c>
      <c r="BF154" s="3" t="str">
        <f t="shared" ref="BF154:BF195" si="612">+BF153</f>
        <v>Bote</v>
      </c>
      <c r="BG154" s="3" t="str">
        <f t="shared" si="468"/>
        <v>Botes</v>
      </c>
      <c r="BH154" s="3">
        <f t="shared" si="593"/>
        <v>1</v>
      </c>
      <c r="BI154" s="3">
        <f t="shared" si="594"/>
        <v>1</v>
      </c>
      <c r="BJ154" s="3">
        <f t="shared" si="469"/>
        <v>30</v>
      </c>
      <c r="BK154" s="3" t="s">
        <v>216</v>
      </c>
      <c r="BL154" s="3" t="s">
        <v>167</v>
      </c>
      <c r="BM154" s="3" t="s">
        <v>171</v>
      </c>
      <c r="BN154" s="3" t="str">
        <f t="shared" si="530"/>
        <v>Nasa</v>
      </c>
      <c r="BO154" s="3">
        <f t="shared" si="606"/>
        <v>0</v>
      </c>
      <c r="BP154" s="3" t="s">
        <v>261</v>
      </c>
      <c r="BQ154" s="3" t="s">
        <v>249</v>
      </c>
      <c r="BR154" s="3" t="s">
        <v>262</v>
      </c>
      <c r="BS154" s="3" t="s">
        <v>272</v>
      </c>
      <c r="BT154" s="3" t="s">
        <v>252</v>
      </c>
      <c r="BU154" s="3" t="s">
        <v>252</v>
      </c>
      <c r="BV154" s="3" t="s">
        <v>252</v>
      </c>
      <c r="BW154" s="3" t="s">
        <v>252</v>
      </c>
      <c r="BX154" s="3">
        <v>4000</v>
      </c>
      <c r="BY154" s="3">
        <v>8000</v>
      </c>
      <c r="BZ154" s="3">
        <v>4000</v>
      </c>
      <c r="CA154" s="3">
        <v>8000</v>
      </c>
      <c r="CB154" s="3" t="s">
        <v>261</v>
      </c>
      <c r="CC154" s="3" t="s">
        <v>358</v>
      </c>
      <c r="CD154" s="3" t="s">
        <v>262</v>
      </c>
      <c r="CE154" s="3" t="s">
        <v>272</v>
      </c>
      <c r="CF154" s="3" t="s">
        <v>252</v>
      </c>
      <c r="CG154" s="3" t="s">
        <v>252</v>
      </c>
      <c r="CH154" s="3" t="s">
        <v>252</v>
      </c>
      <c r="CI154" s="3" t="s">
        <v>252</v>
      </c>
      <c r="CJ154" s="3">
        <v>4000</v>
      </c>
      <c r="CK154" s="3">
        <v>8000</v>
      </c>
      <c r="CL154" s="3">
        <v>4000</v>
      </c>
      <c r="CM154" s="3">
        <v>8000</v>
      </c>
      <c r="CN154" s="3" t="s">
        <v>87</v>
      </c>
      <c r="CO154" s="3">
        <v>2</v>
      </c>
      <c r="CP154" s="3" t="str">
        <f>+CP153</f>
        <v>AUNAP</v>
      </c>
      <c r="CQ154" s="3" t="s">
        <v>1008</v>
      </c>
      <c r="CR154" s="3" t="s">
        <v>1009</v>
      </c>
      <c r="CS154" s="3" t="str">
        <f t="shared" si="597"/>
        <v>GPS</v>
      </c>
      <c r="CT154" s="3" t="str">
        <f t="shared" si="598"/>
        <v>Chalecos</v>
      </c>
      <c r="CU154" s="3" t="str">
        <f t="shared" si="354"/>
        <v>Anzuelos</v>
      </c>
      <c r="CV154" s="3" t="str">
        <f t="shared" si="355"/>
        <v>Tables</v>
      </c>
      <c r="CW154" s="3">
        <v>2</v>
      </c>
      <c r="CX154" s="3">
        <f t="shared" si="599"/>
        <v>1</v>
      </c>
      <c r="CY154" s="3">
        <f t="shared" si="600"/>
        <v>5</v>
      </c>
      <c r="CZ154" s="3">
        <f t="shared" si="522"/>
        <v>10</v>
      </c>
      <c r="DA154" s="3">
        <f t="shared" si="523"/>
        <v>9</v>
      </c>
      <c r="DB154" s="3" t="s">
        <v>87</v>
      </c>
      <c r="DC154" s="3" t="str">
        <f t="shared" ref="DC154:DC165" si="613">+DC153</f>
        <v>SI</v>
      </c>
      <c r="DD154" s="3" t="str">
        <f t="shared" ref="DD154:DD165" si="614">+DD153</f>
        <v>SI</v>
      </c>
      <c r="DE154" s="3" t="str">
        <f t="shared" si="524"/>
        <v>SI</v>
      </c>
      <c r="DF154" s="3" t="str">
        <f t="shared" si="525"/>
        <v>SI</v>
      </c>
      <c r="DG154" s="3" t="s">
        <v>846</v>
      </c>
      <c r="DH154" s="3" t="str">
        <f t="shared" si="601"/>
        <v>Nuevas</v>
      </c>
      <c r="DI154" s="3" t="str">
        <f t="shared" si="602"/>
        <v>Nuevas</v>
      </c>
      <c r="DJ154" s="3" t="str">
        <f t="shared" si="526"/>
        <v>Nuevas</v>
      </c>
      <c r="DK154" s="3" t="str">
        <f t="shared" si="527"/>
        <v>Nuevas</v>
      </c>
      <c r="DL154" s="3" t="s">
        <v>99</v>
      </c>
      <c r="DM154" s="16" t="str">
        <f>+DM153</f>
        <v>e. Pescador/ Comercializador</v>
      </c>
      <c r="DN154" s="3" t="s">
        <v>87</v>
      </c>
      <c r="DO154" s="3" t="s">
        <v>213</v>
      </c>
      <c r="DP154" s="3" t="s">
        <v>1010</v>
      </c>
      <c r="DQ154" s="3" t="s">
        <v>160</v>
      </c>
      <c r="DR154" s="3">
        <v>40</v>
      </c>
      <c r="DS154" s="77" t="s">
        <v>148</v>
      </c>
      <c r="DT154" s="3" t="s">
        <v>88</v>
      </c>
      <c r="DU154" s="3">
        <f t="shared" si="559"/>
        <v>285</v>
      </c>
      <c r="DV154" s="3" t="s">
        <v>216</v>
      </c>
      <c r="DW154" s="3" t="s">
        <v>167</v>
      </c>
      <c r="DX154" s="3" t="s">
        <v>171</v>
      </c>
      <c r="DY154" s="3">
        <v>50000</v>
      </c>
      <c r="DZ154" s="3">
        <f t="shared" si="560"/>
        <v>0</v>
      </c>
      <c r="EA154" s="3">
        <f t="shared" si="567"/>
        <v>30000</v>
      </c>
      <c r="EB154" s="3">
        <v>10000</v>
      </c>
      <c r="EC154" s="3">
        <v>5000</v>
      </c>
      <c r="ED154" s="3">
        <v>30000</v>
      </c>
      <c r="EE154" s="3" t="str">
        <f t="shared" si="576"/>
        <v>6000/ Transporte</v>
      </c>
      <c r="EF154" s="3">
        <v>95000</v>
      </c>
      <c r="EG154" s="3" t="s">
        <v>249</v>
      </c>
      <c r="EH154" s="3" t="s">
        <v>261</v>
      </c>
      <c r="EI154" s="3" t="s">
        <v>272</v>
      </c>
      <c r="EJ154" s="3" t="s">
        <v>1044</v>
      </c>
      <c r="EK154" s="3" t="s">
        <v>252</v>
      </c>
      <c r="EL154" s="3" t="s">
        <v>252</v>
      </c>
      <c r="EM154" s="3" t="s">
        <v>252</v>
      </c>
      <c r="EN154" s="3" t="s">
        <v>252</v>
      </c>
      <c r="EO154" s="3">
        <v>8000</v>
      </c>
      <c r="EP154" s="3">
        <v>4000</v>
      </c>
      <c r="EQ154" s="3">
        <v>8000</v>
      </c>
      <c r="ER154" s="3">
        <v>5000</v>
      </c>
      <c r="ES154" s="3" t="s">
        <v>249</v>
      </c>
      <c r="ET154" s="3" t="s">
        <v>261</v>
      </c>
      <c r="EU154" s="3" t="s">
        <v>272</v>
      </c>
      <c r="EV154" s="3" t="s">
        <v>1044</v>
      </c>
      <c r="EW154" s="3" t="s">
        <v>252</v>
      </c>
      <c r="EX154" s="3" t="s">
        <v>252</v>
      </c>
      <c r="EY154" s="3" t="s">
        <v>252</v>
      </c>
      <c r="EZ154" s="3" t="s">
        <v>252</v>
      </c>
      <c r="FA154" s="3">
        <v>8000</v>
      </c>
      <c r="FB154" s="3">
        <v>4000</v>
      </c>
      <c r="FC154" s="3">
        <v>8000</v>
      </c>
      <c r="FD154" s="3">
        <v>5000</v>
      </c>
      <c r="FE154" s="3" t="str">
        <f>+FE153</f>
        <v>Playa</v>
      </c>
      <c r="FF154" s="3" t="str">
        <f t="shared" si="609"/>
        <v>Barrio</v>
      </c>
      <c r="FG154" s="77" t="str">
        <f t="shared" si="579"/>
        <v>NO</v>
      </c>
      <c r="FH154" s="3">
        <f t="shared" si="572"/>
        <v>0</v>
      </c>
      <c r="FI154" s="3">
        <f t="shared" si="573"/>
        <v>0</v>
      </c>
      <c r="FJ154" s="3" t="str">
        <f>+FJ153</f>
        <v>Requiere embarcaciones por que la que tiene son muy pequeñas</v>
      </c>
    </row>
    <row r="155" spans="1:166" x14ac:dyDescent="0.25">
      <c r="A155" s="29">
        <v>149</v>
      </c>
      <c r="B155" s="3" t="s">
        <v>282</v>
      </c>
      <c r="C155" s="3" t="s">
        <v>274</v>
      </c>
      <c r="D155" s="3" t="s">
        <v>1011</v>
      </c>
      <c r="E155" s="3" t="s">
        <v>510</v>
      </c>
      <c r="F155" s="33" t="s">
        <v>133</v>
      </c>
      <c r="G155" s="36">
        <v>31635</v>
      </c>
      <c r="H155" s="3" t="s">
        <v>87</v>
      </c>
      <c r="I155" s="3" t="s">
        <v>136</v>
      </c>
      <c r="J155" s="3" t="str">
        <f t="shared" ref="J155:J185" si="615">+J154</f>
        <v>NO</v>
      </c>
      <c r="K155" s="3" t="s">
        <v>1531</v>
      </c>
      <c r="L155" s="37">
        <v>1004274097</v>
      </c>
      <c r="M155" s="77" t="s">
        <v>143</v>
      </c>
      <c r="N155" s="3">
        <f t="shared" si="583"/>
        <v>4215207</v>
      </c>
      <c r="O155" s="3">
        <v>3023292496</v>
      </c>
      <c r="P155" s="3" t="str">
        <f t="shared" si="518"/>
        <v>dirier69@hotmail.com</v>
      </c>
      <c r="Q155" s="3" t="str">
        <f>+Q154</f>
        <v>Calle 116 No 11A-45</v>
      </c>
      <c r="R155" s="77" t="s">
        <v>149</v>
      </c>
      <c r="S155" s="3" t="str">
        <f t="shared" si="605"/>
        <v>Gratis</v>
      </c>
      <c r="T155" s="3" t="s">
        <v>333</v>
      </c>
      <c r="U155" s="3">
        <f t="shared" si="562"/>
        <v>0</v>
      </c>
      <c r="V155" s="3">
        <f t="shared" si="563"/>
        <v>0</v>
      </c>
      <c r="W155" s="3" t="s">
        <v>377</v>
      </c>
      <c r="X155" s="3" t="str">
        <f>+X154</f>
        <v>Puerto la Loma</v>
      </c>
      <c r="Y155" s="3">
        <f t="shared" si="564"/>
        <v>0</v>
      </c>
      <c r="Z155" s="3">
        <f t="shared" si="565"/>
        <v>0</v>
      </c>
      <c r="AA155" s="102">
        <v>2000000</v>
      </c>
      <c r="AB155" s="3">
        <v>3</v>
      </c>
      <c r="AC155" s="102">
        <v>2000000</v>
      </c>
      <c r="AD155" s="3" t="s">
        <v>88</v>
      </c>
      <c r="AE155" s="77" t="str">
        <f>+AE154</f>
        <v>Banco</v>
      </c>
      <c r="AF155" s="3" t="str">
        <f t="shared" si="610"/>
        <v>AV.VILLA</v>
      </c>
      <c r="AG155" s="3" t="s">
        <v>87</v>
      </c>
      <c r="AH155" s="3" t="s">
        <v>20</v>
      </c>
      <c r="AI155" s="3">
        <v>6</v>
      </c>
      <c r="AJ155" s="3" t="s">
        <v>1024</v>
      </c>
      <c r="AK155" s="3">
        <v>1</v>
      </c>
      <c r="AL155" s="16" t="s">
        <v>2206</v>
      </c>
      <c r="AM155" s="3" t="s">
        <v>336</v>
      </c>
      <c r="AN155" s="3">
        <f>+AN154</f>
        <v>41451</v>
      </c>
      <c r="AO155" s="3" t="str">
        <f>+AO154</f>
        <v>819005877-6</v>
      </c>
      <c r="AP155" s="3" t="s">
        <v>87</v>
      </c>
      <c r="AQ155" s="3">
        <f>+AQ154</f>
        <v>46</v>
      </c>
      <c r="AR155" s="3">
        <v>13</v>
      </c>
      <c r="AS155" s="44" t="s">
        <v>337</v>
      </c>
      <c r="AT155" s="3">
        <f>+AT154</f>
        <v>85456135</v>
      </c>
      <c r="AU155" s="3" t="str">
        <f>+AU154</f>
        <v>SI</v>
      </c>
      <c r="AV155" s="3">
        <f>+AV154</f>
        <v>2</v>
      </c>
      <c r="AW155" s="3">
        <f t="shared" si="584"/>
        <v>2</v>
      </c>
      <c r="AX155" s="3">
        <f t="shared" si="590"/>
        <v>2</v>
      </c>
      <c r="AY155" s="3">
        <f t="shared" si="608"/>
        <v>0</v>
      </c>
      <c r="AZ155" s="3" t="str">
        <f>+AZ154</f>
        <v>Motor F. de Borda</v>
      </c>
      <c r="BA155" s="3" t="str">
        <f t="shared" si="611"/>
        <v>Motor F. de Borda</v>
      </c>
      <c r="BB155" s="3">
        <f>+BB154</f>
        <v>50</v>
      </c>
      <c r="BC155" s="3">
        <f t="shared" si="585"/>
        <v>0</v>
      </c>
      <c r="BD155" s="3">
        <f>+BD154</f>
        <v>2</v>
      </c>
      <c r="BE155" s="3" t="str">
        <f>+BE154</f>
        <v>Maretera</v>
      </c>
      <c r="BF155" s="3" t="str">
        <f t="shared" si="612"/>
        <v>Bote</v>
      </c>
      <c r="BG155" s="3" t="str">
        <f t="shared" si="468"/>
        <v>Botes</v>
      </c>
      <c r="BH155" s="3">
        <f t="shared" si="593"/>
        <v>1</v>
      </c>
      <c r="BI155" s="3">
        <f t="shared" si="594"/>
        <v>1</v>
      </c>
      <c r="BJ155" s="3">
        <f t="shared" si="469"/>
        <v>30</v>
      </c>
      <c r="BK155" s="3" t="str">
        <f>+BK154</f>
        <v>Linea de Mano</v>
      </c>
      <c r="BL155" s="3" t="str">
        <f>+BL154</f>
        <v>Palangre</v>
      </c>
      <c r="BM155" s="3" t="str">
        <f>+BM154</f>
        <v>Nasa</v>
      </c>
      <c r="BN155" s="3" t="str">
        <f t="shared" si="530"/>
        <v>Nasa</v>
      </c>
      <c r="BO155" s="3">
        <f t="shared" si="606"/>
        <v>0</v>
      </c>
      <c r="BP155" s="3" t="str">
        <f t="shared" ref="BP155:BY156" si="616">+BP154</f>
        <v>Cojinoa</v>
      </c>
      <c r="BQ155" s="3" t="str">
        <f t="shared" si="616"/>
        <v>Pargo</v>
      </c>
      <c r="BR155" s="3" t="str">
        <f t="shared" si="616"/>
        <v>Picua</v>
      </c>
      <c r="BS155" s="3" t="str">
        <f t="shared" si="616"/>
        <v>Sierra</v>
      </c>
      <c r="BT155" s="3" t="str">
        <f t="shared" si="616"/>
        <v>Libra</v>
      </c>
      <c r="BU155" s="3" t="str">
        <f t="shared" si="616"/>
        <v>Libra</v>
      </c>
      <c r="BV155" s="3" t="str">
        <f t="shared" si="616"/>
        <v>Libra</v>
      </c>
      <c r="BW155" s="3" t="str">
        <f t="shared" si="616"/>
        <v>Libra</v>
      </c>
      <c r="BX155" s="3">
        <f t="shared" si="616"/>
        <v>4000</v>
      </c>
      <c r="BY155" s="3">
        <f t="shared" si="616"/>
        <v>8000</v>
      </c>
      <c r="BZ155" s="3">
        <f t="shared" ref="BZ155:CI156" si="617">+BZ154</f>
        <v>4000</v>
      </c>
      <c r="CA155" s="3">
        <f t="shared" si="617"/>
        <v>8000</v>
      </c>
      <c r="CB155" s="3" t="str">
        <f t="shared" si="617"/>
        <v>Cojinoa</v>
      </c>
      <c r="CC155" s="3" t="str">
        <f t="shared" si="617"/>
        <v>Pardo</v>
      </c>
      <c r="CD155" s="3" t="str">
        <f t="shared" si="617"/>
        <v>Picua</v>
      </c>
      <c r="CE155" s="3" t="str">
        <f t="shared" si="617"/>
        <v>Sierra</v>
      </c>
      <c r="CF155" s="3" t="str">
        <f t="shared" si="617"/>
        <v>Libra</v>
      </c>
      <c r="CG155" s="3" t="str">
        <f t="shared" si="617"/>
        <v>Libra</v>
      </c>
      <c r="CH155" s="3" t="str">
        <f t="shared" si="617"/>
        <v>Libra</v>
      </c>
      <c r="CI155" s="3" t="str">
        <f t="shared" si="617"/>
        <v>Libra</v>
      </c>
      <c r="CJ155" s="3">
        <f t="shared" ref="CJ155:CM156" si="618">+CJ154</f>
        <v>4000</v>
      </c>
      <c r="CK155" s="3">
        <f t="shared" si="618"/>
        <v>8000</v>
      </c>
      <c r="CL155" s="3">
        <f t="shared" si="618"/>
        <v>4000</v>
      </c>
      <c r="CM155" s="3">
        <f t="shared" si="618"/>
        <v>8000</v>
      </c>
      <c r="CN155" s="3" t="s">
        <v>88</v>
      </c>
      <c r="CO155" s="3">
        <f>+CO154</f>
        <v>2</v>
      </c>
      <c r="CP155" s="3" t="str">
        <f>+CP154</f>
        <v>AUNAP</v>
      </c>
      <c r="CQ155" s="3" t="str">
        <f>+CQ154</f>
        <v>D.P.S Y la DRUMUM</v>
      </c>
      <c r="CR155" s="3" t="str">
        <f>+CR154</f>
        <v>Embarcaciones</v>
      </c>
      <c r="CS155" s="3" t="str">
        <f t="shared" si="597"/>
        <v>GPS</v>
      </c>
      <c r="CT155" s="3" t="str">
        <f t="shared" si="598"/>
        <v>Chalecos</v>
      </c>
      <c r="CU155" s="3" t="str">
        <f t="shared" ref="CU155:CU218" si="619">+CU154</f>
        <v>Anzuelos</v>
      </c>
      <c r="CV155" s="3" t="str">
        <f t="shared" ref="CV155:CV218" si="620">+CV154</f>
        <v>Tables</v>
      </c>
      <c r="CW155" s="3">
        <f>+CW154</f>
        <v>2</v>
      </c>
      <c r="CX155" s="3">
        <f t="shared" si="599"/>
        <v>1</v>
      </c>
      <c r="CY155" s="3">
        <f t="shared" si="600"/>
        <v>5</v>
      </c>
      <c r="CZ155" s="3">
        <f t="shared" si="522"/>
        <v>10</v>
      </c>
      <c r="DA155" s="3">
        <f t="shared" si="523"/>
        <v>9</v>
      </c>
      <c r="DB155" s="3" t="str">
        <f>+DB154</f>
        <v>SI</v>
      </c>
      <c r="DC155" s="3" t="str">
        <f t="shared" si="613"/>
        <v>SI</v>
      </c>
      <c r="DD155" s="3" t="str">
        <f t="shared" si="614"/>
        <v>SI</v>
      </c>
      <c r="DE155" s="3" t="str">
        <f t="shared" si="524"/>
        <v>SI</v>
      </c>
      <c r="DF155" s="3" t="str">
        <f t="shared" si="525"/>
        <v>SI</v>
      </c>
      <c r="DG155" s="3" t="str">
        <f>+DG154</f>
        <v>Buen estado</v>
      </c>
      <c r="DH155" s="3" t="str">
        <f t="shared" si="601"/>
        <v>Nuevas</v>
      </c>
      <c r="DI155" s="3" t="str">
        <f t="shared" si="602"/>
        <v>Nuevas</v>
      </c>
      <c r="DJ155" s="3" t="str">
        <f t="shared" si="526"/>
        <v>Nuevas</v>
      </c>
      <c r="DK155" s="3" t="str">
        <f t="shared" si="527"/>
        <v>Nuevas</v>
      </c>
      <c r="DL155" s="3" t="s">
        <v>99</v>
      </c>
      <c r="DM155" s="16" t="str">
        <f>+DM154</f>
        <v>e. Pescador/ Comercializador</v>
      </c>
      <c r="DN155" s="3" t="s">
        <v>87</v>
      </c>
      <c r="DO155" s="3" t="s">
        <v>338</v>
      </c>
      <c r="DP155" s="3" t="s">
        <v>1014</v>
      </c>
      <c r="DQ155" s="3" t="s">
        <v>160</v>
      </c>
      <c r="DR155" s="47" t="s">
        <v>340</v>
      </c>
      <c r="DS155" s="77" t="s">
        <v>179</v>
      </c>
      <c r="DT155" s="3" t="s">
        <v>88</v>
      </c>
      <c r="DU155" s="3">
        <f t="shared" si="559"/>
        <v>285</v>
      </c>
      <c r="DV155" s="53" t="s">
        <v>163</v>
      </c>
      <c r="DW155" s="3" t="str">
        <f>+DW154</f>
        <v>Palangre</v>
      </c>
      <c r="DX155" s="3" t="str">
        <f>+DX154</f>
        <v>Nasa</v>
      </c>
      <c r="DY155" s="3">
        <v>10000</v>
      </c>
      <c r="DZ155" s="3">
        <v>15000</v>
      </c>
      <c r="EA155" s="3">
        <f t="shared" si="567"/>
        <v>30000</v>
      </c>
      <c r="EB155" s="3">
        <v>10000</v>
      </c>
      <c r="EC155" s="3">
        <f>+EC154</f>
        <v>5000</v>
      </c>
      <c r="ED155" s="3">
        <f>+ED154</f>
        <v>30000</v>
      </c>
      <c r="EE155" s="3" t="str">
        <f t="shared" si="576"/>
        <v>6000/ Transporte</v>
      </c>
      <c r="EF155" s="3">
        <v>35000</v>
      </c>
      <c r="EG155" s="3" t="s">
        <v>380</v>
      </c>
      <c r="EH155" s="3" t="s">
        <v>341</v>
      </c>
      <c r="EI155" s="3" t="s">
        <v>272</v>
      </c>
      <c r="EJ155" s="3" t="s">
        <v>261</v>
      </c>
      <c r="EK155" s="3" t="s">
        <v>252</v>
      </c>
      <c r="EL155" s="3" t="s">
        <v>252</v>
      </c>
      <c r="EM155" s="3" t="s">
        <v>252</v>
      </c>
      <c r="EN155" s="3" t="s">
        <v>252</v>
      </c>
      <c r="EO155" s="3">
        <v>7000</v>
      </c>
      <c r="EP155" s="3">
        <v>3000</v>
      </c>
      <c r="EQ155" s="3">
        <v>8000</v>
      </c>
      <c r="ER155" s="3">
        <v>4000</v>
      </c>
      <c r="ES155" s="3" t="str">
        <f t="shared" ref="ES155:FD156" si="621">+ES154</f>
        <v>Pargo</v>
      </c>
      <c r="ET155" s="3" t="str">
        <f t="shared" si="621"/>
        <v>Cojinoa</v>
      </c>
      <c r="EU155" s="3" t="str">
        <f t="shared" si="621"/>
        <v>Sierra</v>
      </c>
      <c r="EV155" s="3" t="str">
        <f t="shared" si="621"/>
        <v>Corvina</v>
      </c>
      <c r="EW155" s="3" t="str">
        <f t="shared" si="621"/>
        <v>Libra</v>
      </c>
      <c r="EX155" s="3" t="str">
        <f t="shared" si="621"/>
        <v>Libra</v>
      </c>
      <c r="EY155" s="3" t="str">
        <f t="shared" si="621"/>
        <v>Libra</v>
      </c>
      <c r="EZ155" s="3" t="str">
        <f t="shared" si="621"/>
        <v>Libra</v>
      </c>
      <c r="FA155" s="3">
        <f t="shared" si="621"/>
        <v>8000</v>
      </c>
      <c r="FB155" s="3">
        <f t="shared" si="621"/>
        <v>4000</v>
      </c>
      <c r="FC155" s="3">
        <f t="shared" si="621"/>
        <v>8000</v>
      </c>
      <c r="FD155" s="3">
        <f t="shared" si="621"/>
        <v>5000</v>
      </c>
      <c r="FE155" s="3" t="s">
        <v>225</v>
      </c>
      <c r="FF155" s="3" t="str">
        <f t="shared" si="609"/>
        <v>Barrio</v>
      </c>
      <c r="FG155" s="77" t="str">
        <f t="shared" si="579"/>
        <v>NO</v>
      </c>
      <c r="FH155" s="3">
        <f t="shared" si="572"/>
        <v>0</v>
      </c>
      <c r="FI155" s="3">
        <f t="shared" si="573"/>
        <v>0</v>
      </c>
      <c r="FJ155" s="3" t="s">
        <v>1015</v>
      </c>
    </row>
    <row r="156" spans="1:166" x14ac:dyDescent="0.25">
      <c r="A156" s="29">
        <v>150</v>
      </c>
      <c r="B156" s="3" t="s">
        <v>207</v>
      </c>
      <c r="C156" s="3" t="s">
        <v>448</v>
      </c>
      <c r="D156" s="3" t="s">
        <v>346</v>
      </c>
      <c r="E156" s="3" t="s">
        <v>1016</v>
      </c>
      <c r="F156" s="33" t="s">
        <v>133</v>
      </c>
      <c r="G156" s="36">
        <v>18892</v>
      </c>
      <c r="H156" s="3" t="s">
        <v>87</v>
      </c>
      <c r="I156" s="3" t="s">
        <v>273</v>
      </c>
      <c r="J156" s="3" t="str">
        <f t="shared" si="615"/>
        <v>NO</v>
      </c>
      <c r="K156" s="3" t="s">
        <v>1531</v>
      </c>
      <c r="L156" s="37">
        <v>12717723</v>
      </c>
      <c r="M156" s="77" t="s">
        <v>143</v>
      </c>
      <c r="N156" s="3">
        <f t="shared" si="583"/>
        <v>4215207</v>
      </c>
      <c r="O156" s="3">
        <v>3046039858</v>
      </c>
      <c r="P156" s="3" t="str">
        <f t="shared" si="518"/>
        <v>dirier69@hotmail.com</v>
      </c>
      <c r="Q156" s="3" t="str">
        <f>+Q155</f>
        <v>Calle 116 No 11A-45</v>
      </c>
      <c r="R156" s="77" t="s">
        <v>149</v>
      </c>
      <c r="S156" s="3" t="str">
        <f t="shared" si="605"/>
        <v>Gratis</v>
      </c>
      <c r="T156" s="3" t="s">
        <v>364</v>
      </c>
      <c r="U156" s="3">
        <f t="shared" si="562"/>
        <v>0</v>
      </c>
      <c r="V156" s="3">
        <f t="shared" si="563"/>
        <v>0</v>
      </c>
      <c r="W156" s="3" t="s">
        <v>424</v>
      </c>
      <c r="X156" s="3" t="s">
        <v>364</v>
      </c>
      <c r="Y156" s="3">
        <f t="shared" si="564"/>
        <v>0</v>
      </c>
      <c r="Z156" s="3">
        <f t="shared" si="565"/>
        <v>0</v>
      </c>
      <c r="AA156" s="95">
        <v>2000000</v>
      </c>
      <c r="AB156" s="3">
        <v>3</v>
      </c>
      <c r="AC156" s="95">
        <v>2000000</v>
      </c>
      <c r="AD156" s="3" t="s">
        <v>87</v>
      </c>
      <c r="AE156" s="77" t="s">
        <v>11</v>
      </c>
      <c r="AF156" s="3" t="str">
        <f t="shared" si="610"/>
        <v>AV.VILLA</v>
      </c>
      <c r="AG156" s="3" t="s">
        <v>87</v>
      </c>
      <c r="AH156" s="3" t="s">
        <v>19</v>
      </c>
      <c r="AI156" s="3">
        <f>+AI155</f>
        <v>6</v>
      </c>
      <c r="AJ156" s="3" t="s">
        <v>335</v>
      </c>
      <c r="AK156" s="3">
        <v>1</v>
      </c>
      <c r="AL156" s="3" t="s">
        <v>387</v>
      </c>
      <c r="AM156" s="3" t="s">
        <v>366</v>
      </c>
      <c r="AN156" s="3">
        <f>+AN155</f>
        <v>41451</v>
      </c>
      <c r="AO156" s="3" t="s">
        <v>367</v>
      </c>
      <c r="AP156" s="3" t="s">
        <v>87</v>
      </c>
      <c r="AQ156" s="3">
        <v>46</v>
      </c>
      <c r="AR156" s="3">
        <v>8</v>
      </c>
      <c r="AS156" s="3" t="s">
        <v>368</v>
      </c>
      <c r="AT156" s="37">
        <v>85456135</v>
      </c>
      <c r="AU156" s="3" t="s">
        <v>87</v>
      </c>
      <c r="AV156" s="3">
        <v>2</v>
      </c>
      <c r="AW156" s="3">
        <f t="shared" si="584"/>
        <v>2</v>
      </c>
      <c r="AX156" s="3">
        <f t="shared" si="590"/>
        <v>2</v>
      </c>
      <c r="AY156" s="3">
        <f t="shared" si="608"/>
        <v>0</v>
      </c>
      <c r="AZ156" s="3" t="s">
        <v>160</v>
      </c>
      <c r="BA156" s="3" t="str">
        <f t="shared" si="611"/>
        <v>Motor F. de Borda</v>
      </c>
      <c r="BB156" s="3">
        <v>50</v>
      </c>
      <c r="BC156" s="3">
        <f t="shared" si="585"/>
        <v>0</v>
      </c>
      <c r="BD156" s="3">
        <v>2</v>
      </c>
      <c r="BE156" s="3" t="s">
        <v>352</v>
      </c>
      <c r="BF156" s="3" t="str">
        <f t="shared" si="612"/>
        <v>Bote</v>
      </c>
      <c r="BG156" s="3" t="str">
        <f t="shared" si="468"/>
        <v>Botes</v>
      </c>
      <c r="BH156" s="3">
        <v>2</v>
      </c>
      <c r="BI156" s="3">
        <f t="shared" ref="BI156:BI195" si="622">+BI155</f>
        <v>1</v>
      </c>
      <c r="BJ156" s="3">
        <f t="shared" si="469"/>
        <v>30</v>
      </c>
      <c r="BK156" s="3" t="s">
        <v>216</v>
      </c>
      <c r="BL156" s="3" t="s">
        <v>167</v>
      </c>
      <c r="BM156" s="3" t="s">
        <v>171</v>
      </c>
      <c r="BN156" s="3" t="str">
        <f t="shared" si="530"/>
        <v>Nasa</v>
      </c>
      <c r="BO156" s="3">
        <f t="shared" si="606"/>
        <v>0</v>
      </c>
      <c r="BP156" s="3" t="str">
        <f t="shared" si="616"/>
        <v>Cojinoa</v>
      </c>
      <c r="BQ156" s="3" t="str">
        <f t="shared" si="616"/>
        <v>Pargo</v>
      </c>
      <c r="BR156" s="3" t="str">
        <f t="shared" si="616"/>
        <v>Picua</v>
      </c>
      <c r="BS156" s="3" t="str">
        <f t="shared" si="616"/>
        <v>Sierra</v>
      </c>
      <c r="BT156" s="3" t="str">
        <f t="shared" si="616"/>
        <v>Libra</v>
      </c>
      <c r="BU156" s="3" t="str">
        <f t="shared" si="616"/>
        <v>Libra</v>
      </c>
      <c r="BV156" s="3" t="str">
        <f t="shared" si="616"/>
        <v>Libra</v>
      </c>
      <c r="BW156" s="3" t="str">
        <f t="shared" si="616"/>
        <v>Libra</v>
      </c>
      <c r="BX156" s="3">
        <f t="shared" si="616"/>
        <v>4000</v>
      </c>
      <c r="BY156" s="3">
        <f t="shared" si="616"/>
        <v>8000</v>
      </c>
      <c r="BZ156" s="3">
        <f t="shared" si="617"/>
        <v>4000</v>
      </c>
      <c r="CA156" s="3">
        <f t="shared" si="617"/>
        <v>8000</v>
      </c>
      <c r="CB156" s="3" t="str">
        <f t="shared" si="617"/>
        <v>Cojinoa</v>
      </c>
      <c r="CC156" s="3" t="str">
        <f t="shared" si="617"/>
        <v>Pardo</v>
      </c>
      <c r="CD156" s="3" t="str">
        <f t="shared" si="617"/>
        <v>Picua</v>
      </c>
      <c r="CE156" s="3" t="str">
        <f t="shared" si="617"/>
        <v>Sierra</v>
      </c>
      <c r="CF156" s="3" t="str">
        <f t="shared" si="617"/>
        <v>Libra</v>
      </c>
      <c r="CG156" s="3" t="str">
        <f t="shared" si="617"/>
        <v>Libra</v>
      </c>
      <c r="CH156" s="3" t="str">
        <f t="shared" si="617"/>
        <v>Libra</v>
      </c>
      <c r="CI156" s="3" t="str">
        <f t="shared" si="617"/>
        <v>Libra</v>
      </c>
      <c r="CJ156" s="3">
        <f t="shared" si="618"/>
        <v>4000</v>
      </c>
      <c r="CK156" s="3">
        <f t="shared" si="618"/>
        <v>8000</v>
      </c>
      <c r="CL156" s="3">
        <f t="shared" si="618"/>
        <v>4000</v>
      </c>
      <c r="CM156" s="3">
        <f t="shared" si="618"/>
        <v>8000</v>
      </c>
      <c r="CN156" s="3" t="s">
        <v>87</v>
      </c>
      <c r="CO156" s="3">
        <v>2</v>
      </c>
      <c r="CP156" s="3" t="str">
        <f>+CP155</f>
        <v>AUNAP</v>
      </c>
      <c r="CQ156" s="3" t="s">
        <v>1008</v>
      </c>
      <c r="CR156" s="3" t="s">
        <v>1009</v>
      </c>
      <c r="CS156" s="3" t="str">
        <f t="shared" si="597"/>
        <v>GPS</v>
      </c>
      <c r="CT156" s="3" t="str">
        <f t="shared" si="598"/>
        <v>Chalecos</v>
      </c>
      <c r="CU156" s="3" t="str">
        <f t="shared" si="619"/>
        <v>Anzuelos</v>
      </c>
      <c r="CV156" s="3" t="str">
        <f t="shared" si="620"/>
        <v>Tables</v>
      </c>
      <c r="CW156" s="3">
        <v>2</v>
      </c>
      <c r="CX156" s="3">
        <f t="shared" si="599"/>
        <v>1</v>
      </c>
      <c r="CY156" s="3">
        <f t="shared" si="600"/>
        <v>5</v>
      </c>
      <c r="CZ156" s="3">
        <f t="shared" si="522"/>
        <v>10</v>
      </c>
      <c r="DA156" s="3">
        <f t="shared" si="523"/>
        <v>9</v>
      </c>
      <c r="DB156" s="3" t="s">
        <v>87</v>
      </c>
      <c r="DC156" s="3" t="str">
        <f t="shared" si="613"/>
        <v>SI</v>
      </c>
      <c r="DD156" s="3" t="str">
        <f t="shared" si="614"/>
        <v>SI</v>
      </c>
      <c r="DE156" s="3" t="str">
        <f t="shared" si="524"/>
        <v>SI</v>
      </c>
      <c r="DF156" s="3" t="str">
        <f t="shared" si="525"/>
        <v>SI</v>
      </c>
      <c r="DG156" s="3" t="s">
        <v>846</v>
      </c>
      <c r="DH156" s="3" t="str">
        <f t="shared" si="601"/>
        <v>Nuevas</v>
      </c>
      <c r="DI156" s="3" t="str">
        <f t="shared" si="602"/>
        <v>Nuevas</v>
      </c>
      <c r="DJ156" s="3" t="str">
        <f t="shared" si="526"/>
        <v>Nuevas</v>
      </c>
      <c r="DK156" s="3" t="str">
        <f t="shared" si="527"/>
        <v>Nuevas</v>
      </c>
      <c r="DL156" s="3" t="str">
        <f>+DL155</f>
        <v>a. Tiempo Completo</v>
      </c>
      <c r="DM156" s="16" t="s">
        <v>1456</v>
      </c>
      <c r="DN156" s="3" t="s">
        <v>87</v>
      </c>
      <c r="DO156" s="3" t="s">
        <v>352</v>
      </c>
      <c r="DP156" s="3" t="str">
        <f>+DP155</f>
        <v>ELSA</v>
      </c>
      <c r="DQ156" s="3" t="s">
        <v>160</v>
      </c>
      <c r="DR156" s="3">
        <v>50</v>
      </c>
      <c r="DS156" s="77" t="s">
        <v>178</v>
      </c>
      <c r="DT156" s="3" t="s">
        <v>87</v>
      </c>
      <c r="DU156" s="3">
        <f t="shared" si="559"/>
        <v>285</v>
      </c>
      <c r="DV156" s="3" t="s">
        <v>216</v>
      </c>
      <c r="DW156" s="3" t="s">
        <v>167</v>
      </c>
      <c r="DX156" s="3" t="s">
        <v>171</v>
      </c>
      <c r="DY156" s="3">
        <f>+DY155</f>
        <v>10000</v>
      </c>
      <c r="DZ156" s="3">
        <f>+DZ155</f>
        <v>15000</v>
      </c>
      <c r="EA156" s="3">
        <f t="shared" si="567"/>
        <v>30000</v>
      </c>
      <c r="EB156" s="3">
        <f>+EB155</f>
        <v>10000</v>
      </c>
      <c r="EC156" s="3">
        <f>+EC155</f>
        <v>5000</v>
      </c>
      <c r="ED156" s="3">
        <f>+ED155</f>
        <v>30000</v>
      </c>
      <c r="EE156" s="3" t="str">
        <f t="shared" si="576"/>
        <v>6000/ Transporte</v>
      </c>
      <c r="EF156" s="3">
        <f t="shared" ref="EF156:ER156" si="623">+EF155</f>
        <v>35000</v>
      </c>
      <c r="EG156" s="3" t="str">
        <f t="shared" si="623"/>
        <v>Robalo</v>
      </c>
      <c r="EH156" s="3" t="str">
        <f t="shared" si="623"/>
        <v>Sable</v>
      </c>
      <c r="EI156" s="3" t="str">
        <f t="shared" si="623"/>
        <v>Sierra</v>
      </c>
      <c r="EJ156" s="3" t="str">
        <f t="shared" si="623"/>
        <v>Cojinoa</v>
      </c>
      <c r="EK156" s="3" t="str">
        <f t="shared" si="623"/>
        <v>Libra</v>
      </c>
      <c r="EL156" s="3" t="str">
        <f t="shared" si="623"/>
        <v>Libra</v>
      </c>
      <c r="EM156" s="3" t="str">
        <f t="shared" si="623"/>
        <v>Libra</v>
      </c>
      <c r="EN156" s="3" t="str">
        <f t="shared" si="623"/>
        <v>Libra</v>
      </c>
      <c r="EO156" s="3">
        <f t="shared" si="623"/>
        <v>7000</v>
      </c>
      <c r="EP156" s="3">
        <f t="shared" si="623"/>
        <v>3000</v>
      </c>
      <c r="EQ156" s="3">
        <f t="shared" si="623"/>
        <v>8000</v>
      </c>
      <c r="ER156" s="3">
        <f t="shared" si="623"/>
        <v>4000</v>
      </c>
      <c r="ES156" s="3" t="str">
        <f t="shared" si="621"/>
        <v>Pargo</v>
      </c>
      <c r="ET156" s="3" t="str">
        <f t="shared" si="621"/>
        <v>Cojinoa</v>
      </c>
      <c r="EU156" s="3" t="str">
        <f t="shared" si="621"/>
        <v>Sierra</v>
      </c>
      <c r="EV156" s="3" t="str">
        <f t="shared" si="621"/>
        <v>Corvina</v>
      </c>
      <c r="EW156" s="3" t="str">
        <f t="shared" si="621"/>
        <v>Libra</v>
      </c>
      <c r="EX156" s="3" t="str">
        <f t="shared" si="621"/>
        <v>Libra</v>
      </c>
      <c r="EY156" s="3" t="str">
        <f t="shared" si="621"/>
        <v>Libra</v>
      </c>
      <c r="EZ156" s="3" t="str">
        <f t="shared" si="621"/>
        <v>Libra</v>
      </c>
      <c r="FA156" s="3">
        <f t="shared" si="621"/>
        <v>8000</v>
      </c>
      <c r="FB156" s="3">
        <f t="shared" si="621"/>
        <v>4000</v>
      </c>
      <c r="FC156" s="3">
        <f t="shared" si="621"/>
        <v>8000</v>
      </c>
      <c r="FD156" s="3">
        <f t="shared" si="621"/>
        <v>5000</v>
      </c>
      <c r="FE156" s="3" t="s">
        <v>225</v>
      </c>
      <c r="FF156" s="3" t="str">
        <f t="shared" si="609"/>
        <v>Barrio</v>
      </c>
      <c r="FG156" s="77" t="str">
        <f t="shared" si="579"/>
        <v>NO</v>
      </c>
      <c r="FH156" s="3">
        <f t="shared" si="572"/>
        <v>0</v>
      </c>
      <c r="FI156" s="3">
        <f t="shared" si="573"/>
        <v>0</v>
      </c>
      <c r="FJ156" s="3" t="str">
        <f t="shared" ref="FJ156:FJ165" si="624">+FJ155</f>
        <v>Este señor es una persona con condición de discapacidad</v>
      </c>
    </row>
    <row r="157" spans="1:166" x14ac:dyDescent="0.25">
      <c r="A157" s="29">
        <v>151</v>
      </c>
      <c r="B157" s="3" t="s">
        <v>240</v>
      </c>
      <c r="C157" s="3" t="s">
        <v>448</v>
      </c>
      <c r="D157" s="3" t="s">
        <v>276</v>
      </c>
      <c r="E157" s="3" t="s">
        <v>1017</v>
      </c>
      <c r="F157" s="33" t="s">
        <v>133</v>
      </c>
      <c r="G157" s="36">
        <v>27938</v>
      </c>
      <c r="H157" s="3" t="s">
        <v>87</v>
      </c>
      <c r="I157" s="3" t="s">
        <v>136</v>
      </c>
      <c r="J157" s="3" t="str">
        <f t="shared" si="615"/>
        <v>NO</v>
      </c>
      <c r="K157" s="3" t="s">
        <v>1531</v>
      </c>
      <c r="L157" s="37">
        <v>1082836663</v>
      </c>
      <c r="M157" s="77" t="s">
        <v>144</v>
      </c>
      <c r="N157" s="3">
        <f t="shared" si="583"/>
        <v>4215207</v>
      </c>
      <c r="O157" s="3">
        <v>3003701987</v>
      </c>
      <c r="P157" s="3" t="str">
        <f t="shared" ref="P157:P193" si="625">+P156</f>
        <v>dirier69@hotmail.com</v>
      </c>
      <c r="Q157" s="3" t="s">
        <v>1018</v>
      </c>
      <c r="R157" s="77" t="s">
        <v>148</v>
      </c>
      <c r="S157" s="3" t="str">
        <f t="shared" si="605"/>
        <v>Gratis</v>
      </c>
      <c r="T157" s="3" t="s">
        <v>364</v>
      </c>
      <c r="U157" s="3">
        <f t="shared" si="562"/>
        <v>0</v>
      </c>
      <c r="V157" s="3">
        <f t="shared" si="563"/>
        <v>0</v>
      </c>
      <c r="W157" s="3" t="s">
        <v>377</v>
      </c>
      <c r="X157" s="3" t="s">
        <v>364</v>
      </c>
      <c r="Y157" s="3">
        <f t="shared" si="564"/>
        <v>0</v>
      </c>
      <c r="Z157" s="3">
        <f t="shared" si="565"/>
        <v>0</v>
      </c>
      <c r="AA157" s="102">
        <v>4800000</v>
      </c>
      <c r="AB157" s="3">
        <v>4</v>
      </c>
      <c r="AC157" s="102">
        <v>4800000</v>
      </c>
      <c r="AD157" s="3" t="s">
        <v>88</v>
      </c>
      <c r="AE157" s="77" t="str">
        <f t="shared" ref="AE157:AE163" si="626">+AE156</f>
        <v>Banco</v>
      </c>
      <c r="AF157" s="3" t="str">
        <f t="shared" si="610"/>
        <v>AV.VILLA</v>
      </c>
      <c r="AG157" s="3" t="s">
        <v>87</v>
      </c>
      <c r="AH157" s="3" t="s">
        <v>20</v>
      </c>
      <c r="AI157" s="3">
        <v>4</v>
      </c>
      <c r="AJ157" s="3" t="s">
        <v>335</v>
      </c>
      <c r="AK157" s="3">
        <v>1</v>
      </c>
      <c r="AL157" s="3" t="s">
        <v>387</v>
      </c>
      <c r="AM157" s="3" t="s">
        <v>366</v>
      </c>
      <c r="AN157" s="36">
        <v>35766</v>
      </c>
      <c r="AO157" s="3" t="s">
        <v>367</v>
      </c>
      <c r="AP157" s="3" t="s">
        <v>87</v>
      </c>
      <c r="AQ157" s="3">
        <v>46</v>
      </c>
      <c r="AR157" s="3">
        <f>+AR156</f>
        <v>8</v>
      </c>
      <c r="AS157" s="3" t="s">
        <v>368</v>
      </c>
      <c r="AT157" s="37">
        <v>85456135</v>
      </c>
      <c r="AU157" s="3" t="s">
        <v>87</v>
      </c>
      <c r="AV157" s="3">
        <v>2</v>
      </c>
      <c r="AW157" s="3">
        <v>2</v>
      </c>
      <c r="AX157" s="3">
        <f t="shared" si="590"/>
        <v>2</v>
      </c>
      <c r="AY157" s="3">
        <f t="shared" si="608"/>
        <v>0</v>
      </c>
      <c r="AZ157" s="3" t="s">
        <v>160</v>
      </c>
      <c r="BA157" s="3" t="str">
        <f t="shared" si="611"/>
        <v>Motor F. de Borda</v>
      </c>
      <c r="BB157" s="3">
        <f t="shared" ref="BB157:BB165" si="627">+BB156</f>
        <v>50</v>
      </c>
      <c r="BC157" s="3">
        <v>50</v>
      </c>
      <c r="BD157" s="3">
        <v>2</v>
      </c>
      <c r="BE157" s="3" t="s">
        <v>352</v>
      </c>
      <c r="BF157" s="3" t="str">
        <f t="shared" si="612"/>
        <v>Bote</v>
      </c>
      <c r="BG157" s="3" t="str">
        <f t="shared" si="468"/>
        <v>Botes</v>
      </c>
      <c r="BH157" s="3">
        <v>2</v>
      </c>
      <c r="BI157" s="3">
        <f t="shared" si="622"/>
        <v>1</v>
      </c>
      <c r="BJ157" s="3">
        <f t="shared" si="469"/>
        <v>30</v>
      </c>
      <c r="BK157" s="3" t="s">
        <v>216</v>
      </c>
      <c r="BL157" s="3" t="s">
        <v>167</v>
      </c>
      <c r="BM157" s="3" t="s">
        <v>171</v>
      </c>
      <c r="BN157" s="3" t="str">
        <f t="shared" si="530"/>
        <v>Nasa</v>
      </c>
      <c r="BO157" s="3">
        <f t="shared" si="606"/>
        <v>0</v>
      </c>
      <c r="BP157" s="3" t="s">
        <v>261</v>
      </c>
      <c r="BQ157" s="3" t="s">
        <v>262</v>
      </c>
      <c r="BR157" s="3" t="s">
        <v>249</v>
      </c>
      <c r="BS157" s="3" t="s">
        <v>272</v>
      </c>
      <c r="BT157" s="3" t="s">
        <v>252</v>
      </c>
      <c r="BU157" s="3" t="s">
        <v>252</v>
      </c>
      <c r="BV157" s="3" t="s">
        <v>252</v>
      </c>
      <c r="BW157" s="3" t="s">
        <v>252</v>
      </c>
      <c r="BX157" s="3">
        <v>4000</v>
      </c>
      <c r="BY157" s="3">
        <v>4000</v>
      </c>
      <c r="BZ157" s="3">
        <v>8000</v>
      </c>
      <c r="CA157" s="3">
        <v>8000</v>
      </c>
      <c r="CB157" s="3" t="s">
        <v>261</v>
      </c>
      <c r="CC157" s="3" t="s">
        <v>262</v>
      </c>
      <c r="CD157" s="3" t="s">
        <v>249</v>
      </c>
      <c r="CE157" s="3" t="s">
        <v>272</v>
      </c>
      <c r="CF157" s="3" t="s">
        <v>252</v>
      </c>
      <c r="CG157" s="3" t="s">
        <v>252</v>
      </c>
      <c r="CH157" s="3" t="s">
        <v>252</v>
      </c>
      <c r="CI157" s="3" t="s">
        <v>252</v>
      </c>
      <c r="CJ157" s="3">
        <v>4000</v>
      </c>
      <c r="CK157" s="3">
        <v>4000</v>
      </c>
      <c r="CL157" s="3">
        <v>8000</v>
      </c>
      <c r="CM157" s="3">
        <v>8000</v>
      </c>
      <c r="CN157" s="3" t="s">
        <v>87</v>
      </c>
      <c r="CO157" s="3">
        <v>2</v>
      </c>
      <c r="CP157" s="3" t="s">
        <v>1717</v>
      </c>
      <c r="CQ157" s="3" t="str">
        <f t="shared" ref="CQ157:CQ165" si="628">+CQ156</f>
        <v>D.P.S Y la DRUMUM</v>
      </c>
      <c r="CR157" s="3" t="s">
        <v>371</v>
      </c>
      <c r="CS157" s="3" t="str">
        <f t="shared" si="597"/>
        <v>GPS</v>
      </c>
      <c r="CT157" s="3" t="str">
        <f t="shared" si="598"/>
        <v>Chalecos</v>
      </c>
      <c r="CU157" s="3" t="str">
        <f t="shared" si="619"/>
        <v>Anzuelos</v>
      </c>
      <c r="CV157" s="3" t="str">
        <f t="shared" si="620"/>
        <v>Tables</v>
      </c>
      <c r="CW157" s="3">
        <v>2</v>
      </c>
      <c r="CX157" s="3">
        <f t="shared" si="599"/>
        <v>1</v>
      </c>
      <c r="CY157" s="3">
        <f t="shared" si="600"/>
        <v>5</v>
      </c>
      <c r="CZ157" s="3">
        <f t="shared" si="522"/>
        <v>10</v>
      </c>
      <c r="DA157" s="3">
        <f t="shared" si="523"/>
        <v>9</v>
      </c>
      <c r="DB157" s="3" t="s">
        <v>87</v>
      </c>
      <c r="DC157" s="3" t="str">
        <f t="shared" si="613"/>
        <v>SI</v>
      </c>
      <c r="DD157" s="3" t="str">
        <f t="shared" si="614"/>
        <v>SI</v>
      </c>
      <c r="DE157" s="3" t="str">
        <f t="shared" si="524"/>
        <v>SI</v>
      </c>
      <c r="DF157" s="3" t="str">
        <f t="shared" si="525"/>
        <v>SI</v>
      </c>
      <c r="DG157" s="3" t="s">
        <v>846</v>
      </c>
      <c r="DH157" s="3" t="str">
        <f t="shared" si="601"/>
        <v>Nuevas</v>
      </c>
      <c r="DI157" s="3" t="str">
        <f t="shared" si="602"/>
        <v>Nuevas</v>
      </c>
      <c r="DJ157" s="3" t="str">
        <f t="shared" si="526"/>
        <v>Nuevas</v>
      </c>
      <c r="DK157" s="3" t="str">
        <f t="shared" si="527"/>
        <v>Nuevas</v>
      </c>
      <c r="DL157" s="3" t="s">
        <v>100</v>
      </c>
      <c r="DM157" s="16" t="str">
        <f t="shared" ref="DM157:DM180" si="629">+DM156</f>
        <v>e. Pescador/ Comercializador</v>
      </c>
      <c r="DN157" s="3" t="s">
        <v>87</v>
      </c>
      <c r="DO157" s="3" t="s">
        <v>352</v>
      </c>
      <c r="DP157" s="3" t="s">
        <v>1019</v>
      </c>
      <c r="DQ157" s="3" t="s">
        <v>160</v>
      </c>
      <c r="DR157" s="3">
        <v>50</v>
      </c>
      <c r="DS157" s="77" t="s">
        <v>178</v>
      </c>
      <c r="DT157" s="3" t="s">
        <v>87</v>
      </c>
      <c r="DU157" s="3">
        <v>1396</v>
      </c>
      <c r="DV157" s="3" t="str">
        <f>+DV156</f>
        <v>Linea de Mano</v>
      </c>
      <c r="DW157" s="3" t="str">
        <f>+DW156</f>
        <v>Palangre</v>
      </c>
      <c r="DX157" s="3" t="str">
        <f>+DX156</f>
        <v>Nasa</v>
      </c>
      <c r="DY157" s="3">
        <v>50000</v>
      </c>
      <c r="DZ157" s="3">
        <f t="shared" ref="DZ157:DZ220" si="630">+DZ156</f>
        <v>15000</v>
      </c>
      <c r="EA157" s="3">
        <f t="shared" si="567"/>
        <v>30000</v>
      </c>
      <c r="EB157" s="3">
        <v>10000</v>
      </c>
      <c r="EC157" s="3">
        <v>6000</v>
      </c>
      <c r="ED157" s="3">
        <v>20000</v>
      </c>
      <c r="EE157" s="3" t="str">
        <f t="shared" si="576"/>
        <v>6000/ Transporte</v>
      </c>
      <c r="EF157" s="3">
        <v>86000</v>
      </c>
      <c r="EG157" s="3" t="s">
        <v>249</v>
      </c>
      <c r="EH157" s="3" t="s">
        <v>262</v>
      </c>
      <c r="EI157" s="3" t="s">
        <v>261</v>
      </c>
      <c r="EJ157" s="3" t="s">
        <v>272</v>
      </c>
      <c r="EK157" s="3" t="s">
        <v>252</v>
      </c>
      <c r="EL157" s="3" t="s">
        <v>252</v>
      </c>
      <c r="EM157" s="3" t="s">
        <v>252</v>
      </c>
      <c r="EN157" s="3" t="s">
        <v>252</v>
      </c>
      <c r="EO157" s="3">
        <v>8000</v>
      </c>
      <c r="EP157" s="3">
        <v>4000</v>
      </c>
      <c r="EQ157" s="3">
        <v>4000</v>
      </c>
      <c r="ER157" s="3">
        <v>8000</v>
      </c>
      <c r="ES157" s="3" t="s">
        <v>249</v>
      </c>
      <c r="ET157" s="3" t="s">
        <v>262</v>
      </c>
      <c r="EU157" s="3" t="s">
        <v>261</v>
      </c>
      <c r="EV157" s="3" t="s">
        <v>272</v>
      </c>
      <c r="EW157" s="3" t="s">
        <v>252</v>
      </c>
      <c r="EX157" s="3" t="s">
        <v>252</v>
      </c>
      <c r="EY157" s="3" t="s">
        <v>252</v>
      </c>
      <c r="EZ157" s="3" t="s">
        <v>252</v>
      </c>
      <c r="FA157" s="3">
        <v>8000</v>
      </c>
      <c r="FB157" s="3">
        <v>4000</v>
      </c>
      <c r="FC157" s="3">
        <v>4000</v>
      </c>
      <c r="FD157" s="3">
        <v>8000</v>
      </c>
      <c r="FE157" s="3" t="s">
        <v>225</v>
      </c>
      <c r="FF157" s="3" t="str">
        <f t="shared" si="609"/>
        <v>Barrio</v>
      </c>
      <c r="FG157" s="77" t="str">
        <f t="shared" si="579"/>
        <v>NO</v>
      </c>
      <c r="FH157" s="3">
        <f t="shared" si="572"/>
        <v>0</v>
      </c>
      <c r="FI157" s="3">
        <f t="shared" si="573"/>
        <v>0</v>
      </c>
      <c r="FJ157" s="3" t="str">
        <f t="shared" si="624"/>
        <v>Este señor es una persona con condición de discapacidad</v>
      </c>
    </row>
    <row r="158" spans="1:166" x14ac:dyDescent="0.25">
      <c r="A158" s="29">
        <v>152</v>
      </c>
      <c r="B158" s="3" t="s">
        <v>320</v>
      </c>
      <c r="C158" s="3" t="s">
        <v>1020</v>
      </c>
      <c r="D158" s="3" t="s">
        <v>1021</v>
      </c>
      <c r="E158" s="3" t="s">
        <v>374</v>
      </c>
      <c r="F158" s="33" t="s">
        <v>133</v>
      </c>
      <c r="G158" s="36">
        <v>16640</v>
      </c>
      <c r="H158" s="3" t="s">
        <v>87</v>
      </c>
      <c r="I158" s="3" t="s">
        <v>136</v>
      </c>
      <c r="J158" s="3" t="str">
        <f t="shared" si="615"/>
        <v>NO</v>
      </c>
      <c r="K158" s="3" t="s">
        <v>1531</v>
      </c>
      <c r="L158" s="37">
        <v>6858343</v>
      </c>
      <c r="M158" s="77" t="s">
        <v>143</v>
      </c>
      <c r="N158" s="3">
        <f t="shared" si="583"/>
        <v>4215207</v>
      </c>
      <c r="O158" s="3">
        <v>3116816188</v>
      </c>
      <c r="P158" s="3" t="str">
        <f t="shared" si="625"/>
        <v>dirier69@hotmail.com</v>
      </c>
      <c r="Q158" s="3" t="s">
        <v>1022</v>
      </c>
      <c r="R158" s="77" t="str">
        <f>+R157</f>
        <v>Propia</v>
      </c>
      <c r="S158" s="3" t="str">
        <f t="shared" si="605"/>
        <v>Gratis</v>
      </c>
      <c r="T158" s="3" t="s">
        <v>333</v>
      </c>
      <c r="U158" s="3">
        <f t="shared" si="562"/>
        <v>0</v>
      </c>
      <c r="V158" s="3">
        <f t="shared" si="563"/>
        <v>0</v>
      </c>
      <c r="W158" s="3" t="s">
        <v>1023</v>
      </c>
      <c r="X158" s="3" t="s">
        <v>364</v>
      </c>
      <c r="Y158" s="3">
        <f t="shared" si="564"/>
        <v>0</v>
      </c>
      <c r="Z158" s="3">
        <f t="shared" si="565"/>
        <v>0</v>
      </c>
      <c r="AA158" s="95">
        <v>2400000</v>
      </c>
      <c r="AB158" s="3">
        <v>5</v>
      </c>
      <c r="AC158" s="95">
        <v>2400000</v>
      </c>
      <c r="AD158" s="3" t="s">
        <v>88</v>
      </c>
      <c r="AE158" s="77" t="str">
        <f t="shared" si="626"/>
        <v>Banco</v>
      </c>
      <c r="AF158" s="3" t="str">
        <f t="shared" si="610"/>
        <v>AV.VILLA</v>
      </c>
      <c r="AG158" s="3" t="s">
        <v>87</v>
      </c>
      <c r="AH158" s="3" t="s">
        <v>20</v>
      </c>
      <c r="AI158" s="3">
        <v>3</v>
      </c>
      <c r="AJ158" s="3" t="s">
        <v>1024</v>
      </c>
      <c r="AK158" s="3">
        <v>1</v>
      </c>
      <c r="AL158" s="16" t="s">
        <v>2206</v>
      </c>
      <c r="AM158" s="3" t="s">
        <v>336</v>
      </c>
      <c r="AN158" s="36">
        <v>39844</v>
      </c>
      <c r="AO158" s="3" t="s">
        <v>1025</v>
      </c>
      <c r="AP158" s="3" t="s">
        <v>87</v>
      </c>
      <c r="AQ158" s="3">
        <f t="shared" ref="AQ158:AQ164" si="631">+AQ157</f>
        <v>46</v>
      </c>
      <c r="AR158" s="3">
        <v>12</v>
      </c>
      <c r="AS158" s="44" t="s">
        <v>337</v>
      </c>
      <c r="AT158" s="3">
        <f t="shared" ref="AT158:AW161" si="632">+AT157</f>
        <v>85456135</v>
      </c>
      <c r="AU158" s="3" t="str">
        <f t="shared" si="632"/>
        <v>SI</v>
      </c>
      <c r="AV158" s="3">
        <f t="shared" si="632"/>
        <v>2</v>
      </c>
      <c r="AW158" s="3">
        <f t="shared" si="632"/>
        <v>2</v>
      </c>
      <c r="AX158" s="3">
        <f t="shared" si="590"/>
        <v>2</v>
      </c>
      <c r="AY158" s="3">
        <f t="shared" si="608"/>
        <v>0</v>
      </c>
      <c r="AZ158" s="3" t="str">
        <f t="shared" ref="AZ158:AZ165" si="633">+AZ157</f>
        <v>Motor F. de Borda</v>
      </c>
      <c r="BA158" s="3" t="str">
        <f t="shared" si="611"/>
        <v>Motor F. de Borda</v>
      </c>
      <c r="BB158" s="3">
        <f t="shared" si="627"/>
        <v>50</v>
      </c>
      <c r="BC158" s="3">
        <f t="shared" ref="BC158:BE165" si="634">+BC157</f>
        <v>50</v>
      </c>
      <c r="BD158" s="3">
        <f t="shared" si="634"/>
        <v>2</v>
      </c>
      <c r="BE158" s="3" t="str">
        <f t="shared" si="634"/>
        <v>Maretera</v>
      </c>
      <c r="BF158" s="3" t="str">
        <f t="shared" si="612"/>
        <v>Bote</v>
      </c>
      <c r="BG158" s="3" t="str">
        <f t="shared" si="468"/>
        <v>Botes</v>
      </c>
      <c r="BH158" s="3">
        <f t="shared" ref="BH158:BH165" si="635">+BH157</f>
        <v>2</v>
      </c>
      <c r="BI158" s="3">
        <f t="shared" si="622"/>
        <v>1</v>
      </c>
      <c r="BJ158" s="3">
        <f t="shared" si="469"/>
        <v>30</v>
      </c>
      <c r="BK158" s="3" t="str">
        <f t="shared" ref="BK158:BM165" si="636">+BK157</f>
        <v>Linea de Mano</v>
      </c>
      <c r="BL158" s="3" t="str">
        <f t="shared" si="636"/>
        <v>Palangre</v>
      </c>
      <c r="BM158" s="3" t="str">
        <f t="shared" si="636"/>
        <v>Nasa</v>
      </c>
      <c r="BN158" s="3" t="str">
        <f t="shared" si="530"/>
        <v>Nasa</v>
      </c>
      <c r="BO158" s="3">
        <f t="shared" si="606"/>
        <v>0</v>
      </c>
      <c r="BP158" s="3" t="str">
        <f t="shared" ref="BP158:BY161" si="637">+BP157</f>
        <v>Cojinoa</v>
      </c>
      <c r="BQ158" s="3" t="str">
        <f t="shared" si="637"/>
        <v>Picua</v>
      </c>
      <c r="BR158" s="3" t="str">
        <f t="shared" si="637"/>
        <v>Pargo</v>
      </c>
      <c r="BS158" s="3" t="str">
        <f t="shared" si="637"/>
        <v>Sierra</v>
      </c>
      <c r="BT158" s="3" t="str">
        <f t="shared" si="637"/>
        <v>Libra</v>
      </c>
      <c r="BU158" s="3" t="str">
        <f t="shared" si="637"/>
        <v>Libra</v>
      </c>
      <c r="BV158" s="3" t="str">
        <f t="shared" si="637"/>
        <v>Libra</v>
      </c>
      <c r="BW158" s="3" t="str">
        <f t="shared" si="637"/>
        <v>Libra</v>
      </c>
      <c r="BX158" s="3">
        <f t="shared" si="637"/>
        <v>4000</v>
      </c>
      <c r="BY158" s="3">
        <f t="shared" si="637"/>
        <v>4000</v>
      </c>
      <c r="BZ158" s="3">
        <f t="shared" ref="BZ158:CI161" si="638">+BZ157</f>
        <v>8000</v>
      </c>
      <c r="CA158" s="3">
        <f t="shared" si="638"/>
        <v>8000</v>
      </c>
      <c r="CB158" s="3" t="str">
        <f t="shared" si="638"/>
        <v>Cojinoa</v>
      </c>
      <c r="CC158" s="3" t="str">
        <f t="shared" si="638"/>
        <v>Picua</v>
      </c>
      <c r="CD158" s="3" t="str">
        <f t="shared" si="638"/>
        <v>Pargo</v>
      </c>
      <c r="CE158" s="3" t="str">
        <f t="shared" si="638"/>
        <v>Sierra</v>
      </c>
      <c r="CF158" s="3" t="str">
        <f t="shared" si="638"/>
        <v>Libra</v>
      </c>
      <c r="CG158" s="3" t="str">
        <f t="shared" si="638"/>
        <v>Libra</v>
      </c>
      <c r="CH158" s="3" t="str">
        <f t="shared" si="638"/>
        <v>Libra</v>
      </c>
      <c r="CI158" s="3" t="str">
        <f t="shared" si="638"/>
        <v>Libra</v>
      </c>
      <c r="CJ158" s="3">
        <f t="shared" ref="CJ158:CM161" si="639">+CJ157</f>
        <v>4000</v>
      </c>
      <c r="CK158" s="3">
        <f t="shared" si="639"/>
        <v>4000</v>
      </c>
      <c r="CL158" s="3">
        <f t="shared" si="639"/>
        <v>8000</v>
      </c>
      <c r="CM158" s="3">
        <f t="shared" si="639"/>
        <v>8000</v>
      </c>
      <c r="CN158" s="3" t="s">
        <v>88</v>
      </c>
      <c r="CO158" s="3">
        <f t="shared" ref="CO158:CP165" si="640">+CO157</f>
        <v>2</v>
      </c>
      <c r="CP158" s="3" t="str">
        <f t="shared" si="640"/>
        <v>D.P.S y Drummond</v>
      </c>
      <c r="CQ158" s="3" t="str">
        <f t="shared" si="628"/>
        <v>D.P.S Y la DRUMUM</v>
      </c>
      <c r="CR158" s="3" t="str">
        <f t="shared" ref="CR158:CR165" si="641">+CR157</f>
        <v>Embarcaciones Completas</v>
      </c>
      <c r="CS158" s="3" t="str">
        <f t="shared" si="597"/>
        <v>GPS</v>
      </c>
      <c r="CT158" s="3" t="str">
        <f t="shared" si="598"/>
        <v>Chalecos</v>
      </c>
      <c r="CU158" s="3" t="str">
        <f t="shared" si="619"/>
        <v>Anzuelos</v>
      </c>
      <c r="CV158" s="3" t="str">
        <f t="shared" si="620"/>
        <v>Tables</v>
      </c>
      <c r="CW158" s="3">
        <f t="shared" ref="CW158:CW165" si="642">+CW157</f>
        <v>2</v>
      </c>
      <c r="CX158" s="3">
        <f t="shared" si="599"/>
        <v>1</v>
      </c>
      <c r="CY158" s="3">
        <f t="shared" si="600"/>
        <v>5</v>
      </c>
      <c r="CZ158" s="3">
        <f t="shared" si="522"/>
        <v>10</v>
      </c>
      <c r="DA158" s="3">
        <f t="shared" si="523"/>
        <v>9</v>
      </c>
      <c r="DB158" s="3" t="str">
        <f t="shared" ref="DB158:DB165" si="643">+DB157</f>
        <v>SI</v>
      </c>
      <c r="DC158" s="3" t="str">
        <f t="shared" si="613"/>
        <v>SI</v>
      </c>
      <c r="DD158" s="3" t="str">
        <f t="shared" si="614"/>
        <v>SI</v>
      </c>
      <c r="DE158" s="3" t="str">
        <f t="shared" si="524"/>
        <v>SI</v>
      </c>
      <c r="DF158" s="3" t="str">
        <f t="shared" si="525"/>
        <v>SI</v>
      </c>
      <c r="DG158" s="3" t="str">
        <f t="shared" ref="DG158:DG165" si="644">+DG157</f>
        <v>Buen estado</v>
      </c>
      <c r="DH158" s="3" t="str">
        <f t="shared" si="601"/>
        <v>Nuevas</v>
      </c>
      <c r="DI158" s="3" t="str">
        <f t="shared" si="602"/>
        <v>Nuevas</v>
      </c>
      <c r="DJ158" s="3" t="str">
        <f t="shared" si="526"/>
        <v>Nuevas</v>
      </c>
      <c r="DK158" s="3" t="str">
        <f t="shared" si="527"/>
        <v>Nuevas</v>
      </c>
      <c r="DL158" s="3" t="s">
        <v>100</v>
      </c>
      <c r="DM158" s="16" t="str">
        <f t="shared" si="629"/>
        <v>e. Pescador/ Comercializador</v>
      </c>
      <c r="DN158" s="3" t="s">
        <v>87</v>
      </c>
      <c r="DO158" s="3" t="s">
        <v>259</v>
      </c>
      <c r="DP158" s="3" t="str">
        <f>+DP157</f>
        <v>Asopestur 2013</v>
      </c>
      <c r="DQ158" s="3" t="s">
        <v>160</v>
      </c>
      <c r="DR158" s="3">
        <v>15</v>
      </c>
      <c r="DS158" s="77" t="s">
        <v>179</v>
      </c>
      <c r="DT158" s="3" t="s">
        <v>88</v>
      </c>
      <c r="DU158" s="3">
        <f t="shared" ref="DU158:DU165" si="645">+DU157</f>
        <v>1396</v>
      </c>
      <c r="DV158" s="3" t="s">
        <v>216</v>
      </c>
      <c r="DW158" s="3" t="s">
        <v>167</v>
      </c>
      <c r="DX158" s="3" t="str">
        <f>+DX157</f>
        <v>Nasa</v>
      </c>
      <c r="DY158" s="3">
        <v>50000</v>
      </c>
      <c r="DZ158" s="3">
        <f t="shared" si="630"/>
        <v>15000</v>
      </c>
      <c r="EA158" s="3">
        <v>25000</v>
      </c>
      <c r="EB158" s="3">
        <v>10000</v>
      </c>
      <c r="EC158" s="3">
        <v>6000</v>
      </c>
      <c r="ED158" s="3">
        <v>40000</v>
      </c>
      <c r="EE158" s="3" t="str">
        <f t="shared" si="576"/>
        <v>6000/ Transporte</v>
      </c>
      <c r="EF158" s="3">
        <v>131000</v>
      </c>
      <c r="EG158" s="3" t="s">
        <v>249</v>
      </c>
      <c r="EH158" s="3" t="s">
        <v>691</v>
      </c>
      <c r="EI158" s="3" t="s">
        <v>343</v>
      </c>
      <c r="EJ158" s="3" t="s">
        <v>308</v>
      </c>
      <c r="EK158" s="3" t="s">
        <v>252</v>
      </c>
      <c r="EL158" s="3" t="s">
        <v>252</v>
      </c>
      <c r="EM158" s="3" t="s">
        <v>252</v>
      </c>
      <c r="EN158" s="3" t="s">
        <v>252</v>
      </c>
      <c r="EO158" s="3">
        <v>8000</v>
      </c>
      <c r="EP158" s="3">
        <v>8000</v>
      </c>
      <c r="EQ158" s="3">
        <v>3500</v>
      </c>
      <c r="ER158" s="3">
        <v>4000</v>
      </c>
      <c r="ES158" s="3" t="s">
        <v>249</v>
      </c>
      <c r="ET158" s="3" t="s">
        <v>691</v>
      </c>
      <c r="EU158" s="3" t="s">
        <v>343</v>
      </c>
      <c r="EV158" s="3" t="s">
        <v>308</v>
      </c>
      <c r="EW158" s="3" t="s">
        <v>252</v>
      </c>
      <c r="EX158" s="3" t="s">
        <v>252</v>
      </c>
      <c r="EY158" s="3" t="s">
        <v>252</v>
      </c>
      <c r="EZ158" s="3" t="s">
        <v>252</v>
      </c>
      <c r="FA158" s="3">
        <v>8000</v>
      </c>
      <c r="FB158" s="3">
        <v>8000</v>
      </c>
      <c r="FC158" s="3">
        <v>3500</v>
      </c>
      <c r="FD158" s="3">
        <v>4000</v>
      </c>
      <c r="FE158" s="3" t="s">
        <v>225</v>
      </c>
      <c r="FF158" s="3" t="str">
        <f t="shared" si="609"/>
        <v>Barrio</v>
      </c>
      <c r="FG158" s="77" t="str">
        <f t="shared" si="579"/>
        <v>NO</v>
      </c>
      <c r="FH158" s="3">
        <f t="shared" si="572"/>
        <v>0</v>
      </c>
      <c r="FI158" s="3">
        <f t="shared" si="573"/>
        <v>0</v>
      </c>
      <c r="FJ158" s="3" t="str">
        <f t="shared" si="624"/>
        <v>Este señor es una persona con condición de discapacidad</v>
      </c>
    </row>
    <row r="159" spans="1:166" x14ac:dyDescent="0.25">
      <c r="A159" s="29">
        <v>153</v>
      </c>
      <c r="B159" s="3" t="s">
        <v>1026</v>
      </c>
      <c r="C159" s="3" t="s">
        <v>320</v>
      </c>
      <c r="D159" s="3" t="s">
        <v>1027</v>
      </c>
      <c r="E159" s="3" t="s">
        <v>1028</v>
      </c>
      <c r="F159" s="33" t="s">
        <v>133</v>
      </c>
      <c r="G159" s="36">
        <v>30855</v>
      </c>
      <c r="H159" s="3" t="s">
        <v>87</v>
      </c>
      <c r="I159" s="3" t="s">
        <v>136</v>
      </c>
      <c r="J159" s="3" t="str">
        <f t="shared" si="615"/>
        <v>NO</v>
      </c>
      <c r="K159" s="3" t="s">
        <v>1531</v>
      </c>
      <c r="L159" s="37">
        <v>84459469</v>
      </c>
      <c r="M159" s="77" t="s">
        <v>145</v>
      </c>
      <c r="N159" s="3">
        <f t="shared" si="583"/>
        <v>4215207</v>
      </c>
      <c r="O159" s="3">
        <v>3014190428</v>
      </c>
      <c r="P159" s="3" t="str">
        <f t="shared" si="625"/>
        <v>dirier69@hotmail.com</v>
      </c>
      <c r="Q159" s="3" t="s">
        <v>1029</v>
      </c>
      <c r="R159" s="77" t="s">
        <v>7</v>
      </c>
      <c r="S159" s="3" t="str">
        <f t="shared" si="605"/>
        <v>Gratis</v>
      </c>
      <c r="T159" s="3" t="s">
        <v>440</v>
      </c>
      <c r="U159" s="3">
        <f t="shared" si="562"/>
        <v>0</v>
      </c>
      <c r="V159" s="3">
        <f t="shared" si="563"/>
        <v>0</v>
      </c>
      <c r="W159" s="3" t="s">
        <v>350</v>
      </c>
      <c r="X159" s="3" t="s">
        <v>440</v>
      </c>
      <c r="Y159" s="3">
        <f t="shared" si="564"/>
        <v>0</v>
      </c>
      <c r="Z159" s="3">
        <f t="shared" si="565"/>
        <v>0</v>
      </c>
      <c r="AA159" s="102">
        <v>4000000</v>
      </c>
      <c r="AB159" s="3">
        <v>7</v>
      </c>
      <c r="AC159" s="102">
        <v>4000000</v>
      </c>
      <c r="AD159" s="3" t="s">
        <v>88</v>
      </c>
      <c r="AE159" s="77" t="str">
        <f t="shared" si="626"/>
        <v>Banco</v>
      </c>
      <c r="AF159" s="3" t="str">
        <f t="shared" si="610"/>
        <v>AV.VILLA</v>
      </c>
      <c r="AG159" s="3" t="s">
        <v>87</v>
      </c>
      <c r="AH159" s="3" t="s">
        <v>20</v>
      </c>
      <c r="AI159" s="3">
        <v>6</v>
      </c>
      <c r="AJ159" s="3" t="s">
        <v>1024</v>
      </c>
      <c r="AK159" s="3">
        <v>1</v>
      </c>
      <c r="AL159" s="16" t="s">
        <v>2206</v>
      </c>
      <c r="AM159" s="3" t="s">
        <v>336</v>
      </c>
      <c r="AN159" s="3">
        <f t="shared" ref="AN159:AO164" si="646">+AN158</f>
        <v>39844</v>
      </c>
      <c r="AO159" s="3" t="str">
        <f t="shared" si="646"/>
        <v>900266558-4</v>
      </c>
      <c r="AP159" s="3" t="s">
        <v>87</v>
      </c>
      <c r="AQ159" s="3">
        <f t="shared" si="631"/>
        <v>46</v>
      </c>
      <c r="AR159" s="3">
        <v>12</v>
      </c>
      <c r="AS159" s="44" t="s">
        <v>337</v>
      </c>
      <c r="AT159" s="3">
        <f t="shared" si="632"/>
        <v>85456135</v>
      </c>
      <c r="AU159" s="3" t="str">
        <f t="shared" si="632"/>
        <v>SI</v>
      </c>
      <c r="AV159" s="3">
        <f t="shared" si="632"/>
        <v>2</v>
      </c>
      <c r="AW159" s="3">
        <f t="shared" si="632"/>
        <v>2</v>
      </c>
      <c r="AX159" s="3">
        <f t="shared" si="590"/>
        <v>2</v>
      </c>
      <c r="AY159" s="3">
        <f t="shared" si="608"/>
        <v>0</v>
      </c>
      <c r="AZ159" s="3" t="str">
        <f t="shared" si="633"/>
        <v>Motor F. de Borda</v>
      </c>
      <c r="BA159" s="3" t="str">
        <f t="shared" si="611"/>
        <v>Motor F. de Borda</v>
      </c>
      <c r="BB159" s="3">
        <f t="shared" si="627"/>
        <v>50</v>
      </c>
      <c r="BC159" s="3">
        <f t="shared" si="634"/>
        <v>50</v>
      </c>
      <c r="BD159" s="3">
        <f t="shared" si="634"/>
        <v>2</v>
      </c>
      <c r="BE159" s="3" t="str">
        <f t="shared" si="634"/>
        <v>Maretera</v>
      </c>
      <c r="BF159" s="3" t="str">
        <f t="shared" si="612"/>
        <v>Bote</v>
      </c>
      <c r="BG159" s="3" t="str">
        <f t="shared" si="468"/>
        <v>Botes</v>
      </c>
      <c r="BH159" s="3">
        <f t="shared" si="635"/>
        <v>2</v>
      </c>
      <c r="BI159" s="3">
        <f t="shared" si="622"/>
        <v>1</v>
      </c>
      <c r="BJ159" s="3">
        <f t="shared" si="469"/>
        <v>30</v>
      </c>
      <c r="BK159" s="3" t="str">
        <f t="shared" si="636"/>
        <v>Linea de Mano</v>
      </c>
      <c r="BL159" s="3" t="str">
        <f t="shared" si="636"/>
        <v>Palangre</v>
      </c>
      <c r="BM159" s="3" t="str">
        <f t="shared" si="636"/>
        <v>Nasa</v>
      </c>
      <c r="BN159" s="3" t="str">
        <f t="shared" si="530"/>
        <v>Nasa</v>
      </c>
      <c r="BO159" s="3">
        <f t="shared" si="606"/>
        <v>0</v>
      </c>
      <c r="BP159" s="3" t="str">
        <f t="shared" si="637"/>
        <v>Cojinoa</v>
      </c>
      <c r="BQ159" s="3" t="str">
        <f t="shared" si="637"/>
        <v>Picua</v>
      </c>
      <c r="BR159" s="3" t="str">
        <f t="shared" si="637"/>
        <v>Pargo</v>
      </c>
      <c r="BS159" s="3" t="str">
        <f t="shared" si="637"/>
        <v>Sierra</v>
      </c>
      <c r="BT159" s="3" t="str">
        <f t="shared" si="637"/>
        <v>Libra</v>
      </c>
      <c r="BU159" s="3" t="str">
        <f t="shared" si="637"/>
        <v>Libra</v>
      </c>
      <c r="BV159" s="3" t="str">
        <f t="shared" si="637"/>
        <v>Libra</v>
      </c>
      <c r="BW159" s="3" t="str">
        <f t="shared" si="637"/>
        <v>Libra</v>
      </c>
      <c r="BX159" s="3">
        <f t="shared" si="637"/>
        <v>4000</v>
      </c>
      <c r="BY159" s="3">
        <f t="shared" si="637"/>
        <v>4000</v>
      </c>
      <c r="BZ159" s="3">
        <f t="shared" si="638"/>
        <v>8000</v>
      </c>
      <c r="CA159" s="3">
        <f t="shared" si="638"/>
        <v>8000</v>
      </c>
      <c r="CB159" s="3" t="str">
        <f t="shared" si="638"/>
        <v>Cojinoa</v>
      </c>
      <c r="CC159" s="3" t="str">
        <f t="shared" si="638"/>
        <v>Picua</v>
      </c>
      <c r="CD159" s="3" t="str">
        <f t="shared" si="638"/>
        <v>Pargo</v>
      </c>
      <c r="CE159" s="3" t="str">
        <f t="shared" si="638"/>
        <v>Sierra</v>
      </c>
      <c r="CF159" s="3" t="str">
        <f t="shared" si="638"/>
        <v>Libra</v>
      </c>
      <c r="CG159" s="3" t="str">
        <f t="shared" si="638"/>
        <v>Libra</v>
      </c>
      <c r="CH159" s="3" t="str">
        <f t="shared" si="638"/>
        <v>Libra</v>
      </c>
      <c r="CI159" s="3" t="str">
        <f t="shared" si="638"/>
        <v>Libra</v>
      </c>
      <c r="CJ159" s="3">
        <f t="shared" si="639"/>
        <v>4000</v>
      </c>
      <c r="CK159" s="3">
        <f t="shared" si="639"/>
        <v>4000</v>
      </c>
      <c r="CL159" s="3">
        <f t="shared" si="639"/>
        <v>8000</v>
      </c>
      <c r="CM159" s="3">
        <f t="shared" si="639"/>
        <v>8000</v>
      </c>
      <c r="CN159" s="3" t="str">
        <f t="shared" ref="CN159:CN165" si="647">+CN158</f>
        <v>NO</v>
      </c>
      <c r="CO159" s="3">
        <f t="shared" si="640"/>
        <v>2</v>
      </c>
      <c r="CP159" s="3" t="str">
        <f t="shared" si="640"/>
        <v>D.P.S y Drummond</v>
      </c>
      <c r="CQ159" s="3" t="str">
        <f t="shared" si="628"/>
        <v>D.P.S Y la DRUMUM</v>
      </c>
      <c r="CR159" s="3" t="str">
        <f t="shared" si="641"/>
        <v>Embarcaciones Completas</v>
      </c>
      <c r="CS159" s="3" t="str">
        <f t="shared" si="597"/>
        <v>GPS</v>
      </c>
      <c r="CT159" s="3" t="str">
        <f t="shared" si="598"/>
        <v>Chalecos</v>
      </c>
      <c r="CU159" s="3" t="str">
        <f t="shared" si="619"/>
        <v>Anzuelos</v>
      </c>
      <c r="CV159" s="3" t="str">
        <f t="shared" si="620"/>
        <v>Tables</v>
      </c>
      <c r="CW159" s="3">
        <f t="shared" si="642"/>
        <v>2</v>
      </c>
      <c r="CX159" s="3">
        <f t="shared" si="599"/>
        <v>1</v>
      </c>
      <c r="CY159" s="3">
        <f t="shared" si="600"/>
        <v>5</v>
      </c>
      <c r="CZ159" s="3">
        <f t="shared" si="522"/>
        <v>10</v>
      </c>
      <c r="DA159" s="3">
        <f t="shared" si="523"/>
        <v>9</v>
      </c>
      <c r="DB159" s="3" t="str">
        <f t="shared" si="643"/>
        <v>SI</v>
      </c>
      <c r="DC159" s="3" t="str">
        <f t="shared" si="613"/>
        <v>SI</v>
      </c>
      <c r="DD159" s="3" t="str">
        <f t="shared" si="614"/>
        <v>SI</v>
      </c>
      <c r="DE159" s="3" t="str">
        <f t="shared" si="524"/>
        <v>SI</v>
      </c>
      <c r="DF159" s="3" t="str">
        <f t="shared" si="525"/>
        <v>SI</v>
      </c>
      <c r="DG159" s="3" t="str">
        <f t="shared" si="644"/>
        <v>Buen estado</v>
      </c>
      <c r="DH159" s="3" t="str">
        <f t="shared" si="601"/>
        <v>Nuevas</v>
      </c>
      <c r="DI159" s="3" t="str">
        <f t="shared" si="602"/>
        <v>Nuevas</v>
      </c>
      <c r="DJ159" s="3" t="str">
        <f t="shared" si="526"/>
        <v>Nuevas</v>
      </c>
      <c r="DK159" s="3" t="str">
        <f t="shared" si="527"/>
        <v>Nuevas</v>
      </c>
      <c r="DL159" s="3" t="str">
        <f>+DL158</f>
        <v>b. Medio Tiempo</v>
      </c>
      <c r="DM159" s="16" t="str">
        <f t="shared" si="629"/>
        <v>e. Pescador/ Comercializador</v>
      </c>
      <c r="DN159" s="3" t="s">
        <v>87</v>
      </c>
      <c r="DO159" s="3" t="s">
        <v>338</v>
      </c>
      <c r="DP159" s="3" t="s">
        <v>1030</v>
      </c>
      <c r="DQ159" s="3" t="s">
        <v>160</v>
      </c>
      <c r="DR159" s="3">
        <v>2.6</v>
      </c>
      <c r="DS159" s="77" t="s">
        <v>179</v>
      </c>
      <c r="DT159" s="3" t="str">
        <f>+DT158</f>
        <v>NO</v>
      </c>
      <c r="DU159" s="3">
        <f t="shared" si="645"/>
        <v>1396</v>
      </c>
      <c r="DV159" s="53" t="s">
        <v>163</v>
      </c>
      <c r="DW159" s="3" t="str">
        <f>+DW158</f>
        <v>Palangre</v>
      </c>
      <c r="DX159" s="3" t="str">
        <f>+DX158</f>
        <v>Nasa</v>
      </c>
      <c r="DY159" s="3">
        <v>10000</v>
      </c>
      <c r="DZ159" s="3">
        <f t="shared" si="630"/>
        <v>15000</v>
      </c>
      <c r="EA159" s="3">
        <f>+EA158</f>
        <v>25000</v>
      </c>
      <c r="EB159" s="3">
        <v>10000</v>
      </c>
      <c r="EC159" s="3">
        <f>+EC158</f>
        <v>6000</v>
      </c>
      <c r="ED159" s="3">
        <f>+ED158</f>
        <v>40000</v>
      </c>
      <c r="EE159" s="3" t="str">
        <f t="shared" si="576"/>
        <v>6000/ Transporte</v>
      </c>
      <c r="EF159" s="3">
        <v>20000</v>
      </c>
      <c r="EG159" s="3" t="s">
        <v>344</v>
      </c>
      <c r="EH159" s="3" t="s">
        <v>343</v>
      </c>
      <c r="EI159" s="3" t="s">
        <v>272</v>
      </c>
      <c r="EJ159" s="3" t="s">
        <v>341</v>
      </c>
      <c r="EK159" s="3" t="s">
        <v>252</v>
      </c>
      <c r="EL159" s="3" t="s">
        <v>252</v>
      </c>
      <c r="EM159" s="3" t="s">
        <v>252</v>
      </c>
      <c r="EN159" s="3" t="s">
        <v>252</v>
      </c>
      <c r="EO159" s="3">
        <v>2500</v>
      </c>
      <c r="EP159" s="3">
        <v>4000</v>
      </c>
      <c r="EQ159" s="3">
        <v>8000</v>
      </c>
      <c r="ER159" s="3">
        <v>3000</v>
      </c>
      <c r="ES159" s="3" t="s">
        <v>344</v>
      </c>
      <c r="ET159" s="3" t="s">
        <v>343</v>
      </c>
      <c r="EU159" s="3" t="s">
        <v>272</v>
      </c>
      <c r="EV159" s="3" t="s">
        <v>341</v>
      </c>
      <c r="EW159" s="3" t="s">
        <v>252</v>
      </c>
      <c r="EX159" s="3" t="s">
        <v>252</v>
      </c>
      <c r="EY159" s="3" t="s">
        <v>252</v>
      </c>
      <c r="EZ159" s="3" t="s">
        <v>252</v>
      </c>
      <c r="FA159" s="3">
        <v>2500</v>
      </c>
      <c r="FB159" s="3">
        <v>4000</v>
      </c>
      <c r="FC159" s="3">
        <v>8000</v>
      </c>
      <c r="FD159" s="3">
        <v>3000</v>
      </c>
      <c r="FE159" s="3" t="s">
        <v>225</v>
      </c>
      <c r="FF159" s="3" t="str">
        <f t="shared" si="609"/>
        <v>Barrio</v>
      </c>
      <c r="FG159" s="77" t="str">
        <f t="shared" si="579"/>
        <v>NO</v>
      </c>
      <c r="FH159" s="3">
        <f t="shared" si="572"/>
        <v>0</v>
      </c>
      <c r="FI159" s="3">
        <f t="shared" si="573"/>
        <v>0</v>
      </c>
      <c r="FJ159" s="3" t="str">
        <f t="shared" si="624"/>
        <v>Este señor es una persona con condición de discapacidad</v>
      </c>
    </row>
    <row r="160" spans="1:166" x14ac:dyDescent="0.25">
      <c r="A160" s="29">
        <v>154</v>
      </c>
      <c r="B160" s="3" t="s">
        <v>1031</v>
      </c>
      <c r="C160" s="3" t="s">
        <v>448</v>
      </c>
      <c r="D160" s="3" t="s">
        <v>1032</v>
      </c>
      <c r="E160" s="3" t="s">
        <v>1033</v>
      </c>
      <c r="F160" s="33" t="s">
        <v>133</v>
      </c>
      <c r="G160" s="36">
        <v>24691</v>
      </c>
      <c r="H160" s="3" t="s">
        <v>87</v>
      </c>
      <c r="I160" s="3" t="s">
        <v>136</v>
      </c>
      <c r="J160" s="3" t="str">
        <f t="shared" si="615"/>
        <v>NO</v>
      </c>
      <c r="K160" s="3" t="s">
        <v>1531</v>
      </c>
      <c r="L160" s="37">
        <v>85459993</v>
      </c>
      <c r="M160" s="77" t="s">
        <v>143</v>
      </c>
      <c r="N160" s="3">
        <f t="shared" si="583"/>
        <v>4215207</v>
      </c>
      <c r="O160" s="3">
        <f>+O159</f>
        <v>3014190428</v>
      </c>
      <c r="P160" s="3" t="str">
        <f t="shared" si="625"/>
        <v>dirier69@hotmail.com</v>
      </c>
      <c r="Q160" s="3" t="s">
        <v>1034</v>
      </c>
      <c r="R160" s="77" t="s">
        <v>148</v>
      </c>
      <c r="S160" s="3" t="str">
        <f t="shared" si="605"/>
        <v>Gratis</v>
      </c>
      <c r="T160" s="3" t="s">
        <v>1035</v>
      </c>
      <c r="U160" s="3">
        <f t="shared" si="562"/>
        <v>0</v>
      </c>
      <c r="V160" s="3">
        <f t="shared" si="563"/>
        <v>0</v>
      </c>
      <c r="W160" s="3" t="s">
        <v>377</v>
      </c>
      <c r="X160" s="3" t="s">
        <v>1035</v>
      </c>
      <c r="Y160" s="3">
        <f t="shared" si="564"/>
        <v>0</v>
      </c>
      <c r="Z160" s="3">
        <f t="shared" si="565"/>
        <v>0</v>
      </c>
      <c r="AA160" s="102">
        <v>2000000</v>
      </c>
      <c r="AB160" s="3">
        <v>6</v>
      </c>
      <c r="AC160" s="102">
        <v>2000000</v>
      </c>
      <c r="AD160" s="3" t="s">
        <v>88</v>
      </c>
      <c r="AE160" s="77" t="str">
        <f t="shared" si="626"/>
        <v>Banco</v>
      </c>
      <c r="AF160" s="3" t="str">
        <f t="shared" si="610"/>
        <v>AV.VILLA</v>
      </c>
      <c r="AG160" s="3" t="s">
        <v>88</v>
      </c>
      <c r="AH160" s="3" t="str">
        <f>+AH159</f>
        <v>Asociado</v>
      </c>
      <c r="AI160" s="3">
        <f>+AI159</f>
        <v>6</v>
      </c>
      <c r="AJ160" s="3" t="str">
        <f>+AJ159</f>
        <v>Turistica</v>
      </c>
      <c r="AK160" s="3">
        <f>+AK159</f>
        <v>1</v>
      </c>
      <c r="AL160" s="16" t="s">
        <v>2206</v>
      </c>
      <c r="AM160" s="3" t="str">
        <f>+AM159</f>
        <v>ASOSTURSA</v>
      </c>
      <c r="AN160" s="3">
        <f t="shared" si="646"/>
        <v>39844</v>
      </c>
      <c r="AO160" s="3" t="str">
        <f t="shared" si="646"/>
        <v>900266558-4</v>
      </c>
      <c r="AP160" s="3" t="str">
        <f>+AP159</f>
        <v>SI</v>
      </c>
      <c r="AQ160" s="3">
        <f t="shared" si="631"/>
        <v>46</v>
      </c>
      <c r="AR160" s="3">
        <f>+AR159</f>
        <v>12</v>
      </c>
      <c r="AS160" s="3" t="str">
        <f>+AS159</f>
        <v>Alvaro Mozo Gonzales</v>
      </c>
      <c r="AT160" s="3">
        <f t="shared" si="632"/>
        <v>85456135</v>
      </c>
      <c r="AU160" s="3" t="str">
        <f t="shared" si="632"/>
        <v>SI</v>
      </c>
      <c r="AV160" s="3">
        <f t="shared" si="632"/>
        <v>2</v>
      </c>
      <c r="AW160" s="3">
        <f t="shared" si="632"/>
        <v>2</v>
      </c>
      <c r="AX160" s="3">
        <f t="shared" si="590"/>
        <v>2</v>
      </c>
      <c r="AY160" s="3">
        <f t="shared" si="608"/>
        <v>0</v>
      </c>
      <c r="AZ160" s="3" t="str">
        <f t="shared" si="633"/>
        <v>Motor F. de Borda</v>
      </c>
      <c r="BA160" s="3" t="str">
        <f t="shared" si="611"/>
        <v>Motor F. de Borda</v>
      </c>
      <c r="BB160" s="3">
        <f t="shared" si="627"/>
        <v>50</v>
      </c>
      <c r="BC160" s="3">
        <f t="shared" si="634"/>
        <v>50</v>
      </c>
      <c r="BD160" s="3">
        <f t="shared" si="634"/>
        <v>2</v>
      </c>
      <c r="BE160" s="3" t="str">
        <f t="shared" si="634"/>
        <v>Maretera</v>
      </c>
      <c r="BF160" s="3" t="str">
        <f t="shared" si="612"/>
        <v>Bote</v>
      </c>
      <c r="BG160" s="3" t="str">
        <f t="shared" si="468"/>
        <v>Botes</v>
      </c>
      <c r="BH160" s="3">
        <f t="shared" si="635"/>
        <v>2</v>
      </c>
      <c r="BI160" s="3">
        <f t="shared" si="622"/>
        <v>1</v>
      </c>
      <c r="BJ160" s="3">
        <f t="shared" si="469"/>
        <v>30</v>
      </c>
      <c r="BK160" s="3" t="str">
        <f t="shared" si="636"/>
        <v>Linea de Mano</v>
      </c>
      <c r="BL160" s="3" t="str">
        <f t="shared" si="636"/>
        <v>Palangre</v>
      </c>
      <c r="BM160" s="3" t="str">
        <f t="shared" si="636"/>
        <v>Nasa</v>
      </c>
      <c r="BN160" s="3" t="str">
        <f t="shared" si="530"/>
        <v>Nasa</v>
      </c>
      <c r="BO160" s="3">
        <f t="shared" si="606"/>
        <v>0</v>
      </c>
      <c r="BP160" s="3" t="str">
        <f t="shared" si="637"/>
        <v>Cojinoa</v>
      </c>
      <c r="BQ160" s="3" t="str">
        <f t="shared" si="637"/>
        <v>Picua</v>
      </c>
      <c r="BR160" s="3" t="str">
        <f t="shared" si="637"/>
        <v>Pargo</v>
      </c>
      <c r="BS160" s="3" t="str">
        <f t="shared" si="637"/>
        <v>Sierra</v>
      </c>
      <c r="BT160" s="3" t="str">
        <f t="shared" si="637"/>
        <v>Libra</v>
      </c>
      <c r="BU160" s="3" t="str">
        <f t="shared" si="637"/>
        <v>Libra</v>
      </c>
      <c r="BV160" s="3" t="str">
        <f t="shared" si="637"/>
        <v>Libra</v>
      </c>
      <c r="BW160" s="3" t="str">
        <f t="shared" si="637"/>
        <v>Libra</v>
      </c>
      <c r="BX160" s="3">
        <f t="shared" si="637"/>
        <v>4000</v>
      </c>
      <c r="BY160" s="3">
        <f t="shared" si="637"/>
        <v>4000</v>
      </c>
      <c r="BZ160" s="3">
        <f t="shared" si="638"/>
        <v>8000</v>
      </c>
      <c r="CA160" s="3">
        <f t="shared" si="638"/>
        <v>8000</v>
      </c>
      <c r="CB160" s="3" t="str">
        <f t="shared" si="638"/>
        <v>Cojinoa</v>
      </c>
      <c r="CC160" s="3" t="str">
        <f t="shared" si="638"/>
        <v>Picua</v>
      </c>
      <c r="CD160" s="3" t="str">
        <f t="shared" si="638"/>
        <v>Pargo</v>
      </c>
      <c r="CE160" s="3" t="str">
        <f t="shared" si="638"/>
        <v>Sierra</v>
      </c>
      <c r="CF160" s="3" t="str">
        <f t="shared" si="638"/>
        <v>Libra</v>
      </c>
      <c r="CG160" s="3" t="str">
        <f t="shared" si="638"/>
        <v>Libra</v>
      </c>
      <c r="CH160" s="3" t="str">
        <f t="shared" si="638"/>
        <v>Libra</v>
      </c>
      <c r="CI160" s="3" t="str">
        <f t="shared" si="638"/>
        <v>Libra</v>
      </c>
      <c r="CJ160" s="3">
        <f t="shared" si="639"/>
        <v>4000</v>
      </c>
      <c r="CK160" s="3">
        <f t="shared" si="639"/>
        <v>4000</v>
      </c>
      <c r="CL160" s="3">
        <f t="shared" si="639"/>
        <v>8000</v>
      </c>
      <c r="CM160" s="3">
        <f t="shared" si="639"/>
        <v>8000</v>
      </c>
      <c r="CN160" s="3" t="str">
        <f t="shared" si="647"/>
        <v>NO</v>
      </c>
      <c r="CO160" s="3">
        <f t="shared" si="640"/>
        <v>2</v>
      </c>
      <c r="CP160" s="3" t="str">
        <f t="shared" si="640"/>
        <v>D.P.S y Drummond</v>
      </c>
      <c r="CQ160" s="3" t="str">
        <f t="shared" si="628"/>
        <v>D.P.S Y la DRUMUM</v>
      </c>
      <c r="CR160" s="3" t="str">
        <f t="shared" si="641"/>
        <v>Embarcaciones Completas</v>
      </c>
      <c r="CS160" s="3" t="str">
        <f t="shared" si="597"/>
        <v>GPS</v>
      </c>
      <c r="CT160" s="3" t="str">
        <f t="shared" si="598"/>
        <v>Chalecos</v>
      </c>
      <c r="CU160" s="3" t="str">
        <f t="shared" si="619"/>
        <v>Anzuelos</v>
      </c>
      <c r="CV160" s="3" t="str">
        <f t="shared" si="620"/>
        <v>Tables</v>
      </c>
      <c r="CW160" s="3">
        <f t="shared" si="642"/>
        <v>2</v>
      </c>
      <c r="CX160" s="3">
        <f t="shared" si="599"/>
        <v>1</v>
      </c>
      <c r="CY160" s="3">
        <f t="shared" si="600"/>
        <v>5</v>
      </c>
      <c r="CZ160" s="3">
        <f t="shared" si="522"/>
        <v>10</v>
      </c>
      <c r="DA160" s="3">
        <f t="shared" si="523"/>
        <v>9</v>
      </c>
      <c r="DB160" s="3" t="str">
        <f t="shared" si="643"/>
        <v>SI</v>
      </c>
      <c r="DC160" s="3" t="str">
        <f t="shared" si="613"/>
        <v>SI</v>
      </c>
      <c r="DD160" s="3" t="str">
        <f t="shared" si="614"/>
        <v>SI</v>
      </c>
      <c r="DE160" s="3" t="str">
        <f t="shared" si="524"/>
        <v>SI</v>
      </c>
      <c r="DF160" s="3" t="str">
        <f t="shared" si="525"/>
        <v>SI</v>
      </c>
      <c r="DG160" s="3" t="str">
        <f t="shared" si="644"/>
        <v>Buen estado</v>
      </c>
      <c r="DH160" s="3" t="str">
        <f t="shared" si="601"/>
        <v>Nuevas</v>
      </c>
      <c r="DI160" s="3" t="str">
        <f t="shared" si="602"/>
        <v>Nuevas</v>
      </c>
      <c r="DJ160" s="3" t="str">
        <f t="shared" si="526"/>
        <v>Nuevas</v>
      </c>
      <c r="DK160" s="3" t="str">
        <f t="shared" si="527"/>
        <v>Nuevas</v>
      </c>
      <c r="DL160" s="3" t="s">
        <v>99</v>
      </c>
      <c r="DM160" s="16" t="str">
        <f t="shared" si="629"/>
        <v>e. Pescador/ Comercializador</v>
      </c>
      <c r="DN160" s="3" t="s">
        <v>87</v>
      </c>
      <c r="DO160" s="3" t="s">
        <v>213</v>
      </c>
      <c r="DP160" s="3" t="s">
        <v>1010</v>
      </c>
      <c r="DQ160" s="3" t="s">
        <v>160</v>
      </c>
      <c r="DR160" s="3">
        <v>40</v>
      </c>
      <c r="DS160" s="77" t="str">
        <f>+DS159</f>
        <v>Alquilada</v>
      </c>
      <c r="DT160" s="3" t="str">
        <f>+DT159</f>
        <v>NO</v>
      </c>
      <c r="DU160" s="3">
        <f t="shared" si="645"/>
        <v>1396</v>
      </c>
      <c r="DV160" s="3" t="str">
        <f>+DV159</f>
        <v>Chinchorro</v>
      </c>
      <c r="DW160" s="3" t="str">
        <f>+DW159</f>
        <v>Palangre</v>
      </c>
      <c r="DX160" s="3" t="str">
        <f>+DX159</f>
        <v>Nasa</v>
      </c>
      <c r="DY160" s="3">
        <v>40000</v>
      </c>
      <c r="DZ160" s="3">
        <f t="shared" si="630"/>
        <v>15000</v>
      </c>
      <c r="EA160" s="3">
        <v>20000</v>
      </c>
      <c r="EB160" s="3">
        <v>10000</v>
      </c>
      <c r="EC160" s="3">
        <v>5000</v>
      </c>
      <c r="ED160" s="3">
        <v>30000</v>
      </c>
      <c r="EE160" s="3" t="str">
        <f t="shared" si="576"/>
        <v>6000/ Transporte</v>
      </c>
      <c r="EF160" s="3">
        <v>85000</v>
      </c>
      <c r="EG160" s="3" t="s">
        <v>249</v>
      </c>
      <c r="EH160" s="3" t="s">
        <v>1044</v>
      </c>
      <c r="EI160" s="3" t="s">
        <v>261</v>
      </c>
      <c r="EJ160" s="3" t="s">
        <v>343</v>
      </c>
      <c r="EK160" s="3" t="s">
        <v>252</v>
      </c>
      <c r="EL160" s="3" t="s">
        <v>252</v>
      </c>
      <c r="EM160" s="3" t="s">
        <v>252</v>
      </c>
      <c r="EN160" s="3" t="s">
        <v>252</v>
      </c>
      <c r="EO160" s="3">
        <v>8000</v>
      </c>
      <c r="EP160" s="3">
        <v>5000</v>
      </c>
      <c r="EQ160" s="3">
        <v>4000</v>
      </c>
      <c r="ER160" s="3">
        <v>4000</v>
      </c>
      <c r="ES160" s="3" t="s">
        <v>249</v>
      </c>
      <c r="ET160" s="3" t="s">
        <v>1044</v>
      </c>
      <c r="EU160" s="3" t="s">
        <v>261</v>
      </c>
      <c r="EV160" s="3" t="s">
        <v>343</v>
      </c>
      <c r="EW160" s="3" t="s">
        <v>252</v>
      </c>
      <c r="EX160" s="3" t="s">
        <v>252</v>
      </c>
      <c r="EY160" s="3" t="s">
        <v>252</v>
      </c>
      <c r="EZ160" s="3" t="s">
        <v>252</v>
      </c>
      <c r="FA160" s="3">
        <v>8000</v>
      </c>
      <c r="FB160" s="3">
        <v>5000</v>
      </c>
      <c r="FC160" s="3">
        <v>4000</v>
      </c>
      <c r="FD160" s="3">
        <v>4000</v>
      </c>
      <c r="FE160" s="3" t="s">
        <v>225</v>
      </c>
      <c r="FF160" s="3" t="str">
        <f t="shared" si="609"/>
        <v>Barrio</v>
      </c>
      <c r="FG160" s="77" t="str">
        <f t="shared" si="579"/>
        <v>NO</v>
      </c>
      <c r="FH160" s="3">
        <f t="shared" si="572"/>
        <v>0</v>
      </c>
      <c r="FI160" s="3">
        <f t="shared" si="573"/>
        <v>0</v>
      </c>
      <c r="FJ160" s="3" t="str">
        <f t="shared" si="624"/>
        <v>Este señor es una persona con condición de discapacidad</v>
      </c>
    </row>
    <row r="161" spans="1:166" x14ac:dyDescent="0.25">
      <c r="A161" s="29">
        <v>155</v>
      </c>
      <c r="B161" s="3" t="s">
        <v>1037</v>
      </c>
      <c r="C161" s="3" t="s">
        <v>1038</v>
      </c>
      <c r="D161" s="3" t="s">
        <v>603</v>
      </c>
      <c r="E161" s="3" t="s">
        <v>374</v>
      </c>
      <c r="F161" s="33" t="s">
        <v>133</v>
      </c>
      <c r="G161" s="36">
        <v>31862</v>
      </c>
      <c r="H161" s="3" t="s">
        <v>88</v>
      </c>
      <c r="I161" s="3" t="str">
        <f>+I160</f>
        <v>Subsidiado</v>
      </c>
      <c r="J161" s="3" t="str">
        <f t="shared" si="615"/>
        <v>NO</v>
      </c>
      <c r="K161" s="3" t="s">
        <v>1531</v>
      </c>
      <c r="L161" s="37">
        <v>1134329035</v>
      </c>
      <c r="M161" s="77" t="s">
        <v>143</v>
      </c>
      <c r="N161" s="3">
        <f t="shared" si="583"/>
        <v>4215207</v>
      </c>
      <c r="O161" s="3">
        <v>3133150052</v>
      </c>
      <c r="P161" s="3" t="str">
        <f t="shared" si="625"/>
        <v>dirier69@hotmail.com</v>
      </c>
      <c r="Q161" s="3" t="s">
        <v>1039</v>
      </c>
      <c r="R161" s="77" t="str">
        <f>+R160</f>
        <v>Propia</v>
      </c>
      <c r="S161" s="3" t="s">
        <v>1040</v>
      </c>
      <c r="T161" s="3" t="str">
        <f>+T160</f>
        <v>Playa las Tunas</v>
      </c>
      <c r="U161" s="3">
        <f t="shared" si="562"/>
        <v>0</v>
      </c>
      <c r="V161" s="3">
        <f t="shared" si="563"/>
        <v>0</v>
      </c>
      <c r="W161" s="3" t="s">
        <v>1007</v>
      </c>
      <c r="X161" s="3" t="s">
        <v>1035</v>
      </c>
      <c r="Y161" s="3">
        <f t="shared" si="564"/>
        <v>0</v>
      </c>
      <c r="Z161" s="3">
        <f t="shared" si="565"/>
        <v>0</v>
      </c>
      <c r="AA161" s="95">
        <v>1200000</v>
      </c>
      <c r="AB161" s="3">
        <v>5</v>
      </c>
      <c r="AC161" s="95">
        <v>1200000</v>
      </c>
      <c r="AD161" s="3" t="s">
        <v>88</v>
      </c>
      <c r="AE161" s="77" t="str">
        <f t="shared" si="626"/>
        <v>Banco</v>
      </c>
      <c r="AF161" s="3" t="str">
        <f t="shared" si="610"/>
        <v>AV.VILLA</v>
      </c>
      <c r="AG161" s="3" t="s">
        <v>88</v>
      </c>
      <c r="AH161" s="3" t="str">
        <f>+AH160</f>
        <v>Asociado</v>
      </c>
      <c r="AI161" s="3">
        <v>6</v>
      </c>
      <c r="AJ161" s="3" t="str">
        <f>+AJ160</f>
        <v>Turistica</v>
      </c>
      <c r="AK161" s="3">
        <f>+AK160</f>
        <v>1</v>
      </c>
      <c r="AL161" s="16" t="s">
        <v>2206</v>
      </c>
      <c r="AM161" s="3" t="str">
        <f>+AM160</f>
        <v>ASOSTURSA</v>
      </c>
      <c r="AN161" s="3">
        <f t="shared" si="646"/>
        <v>39844</v>
      </c>
      <c r="AO161" s="3" t="str">
        <f t="shared" si="646"/>
        <v>900266558-4</v>
      </c>
      <c r="AP161" s="3" t="str">
        <f>+AP160</f>
        <v>SI</v>
      </c>
      <c r="AQ161" s="3">
        <f t="shared" si="631"/>
        <v>46</v>
      </c>
      <c r="AR161" s="3">
        <f>+AR160</f>
        <v>12</v>
      </c>
      <c r="AS161" s="3" t="str">
        <f>+AS160</f>
        <v>Alvaro Mozo Gonzales</v>
      </c>
      <c r="AT161" s="3">
        <f t="shared" si="632"/>
        <v>85456135</v>
      </c>
      <c r="AU161" s="3" t="str">
        <f t="shared" si="632"/>
        <v>SI</v>
      </c>
      <c r="AV161" s="3">
        <f t="shared" si="632"/>
        <v>2</v>
      </c>
      <c r="AW161" s="3">
        <f t="shared" si="632"/>
        <v>2</v>
      </c>
      <c r="AX161" s="3">
        <f t="shared" si="590"/>
        <v>2</v>
      </c>
      <c r="AY161" s="3">
        <f t="shared" si="608"/>
        <v>0</v>
      </c>
      <c r="AZ161" s="3" t="str">
        <f t="shared" si="633"/>
        <v>Motor F. de Borda</v>
      </c>
      <c r="BA161" s="3" t="str">
        <f t="shared" si="611"/>
        <v>Motor F. de Borda</v>
      </c>
      <c r="BB161" s="3">
        <f t="shared" si="627"/>
        <v>50</v>
      </c>
      <c r="BC161" s="3">
        <f t="shared" si="634"/>
        <v>50</v>
      </c>
      <c r="BD161" s="3">
        <f t="shared" si="634"/>
        <v>2</v>
      </c>
      <c r="BE161" s="3" t="str">
        <f t="shared" si="634"/>
        <v>Maretera</v>
      </c>
      <c r="BF161" s="3" t="str">
        <f t="shared" si="612"/>
        <v>Bote</v>
      </c>
      <c r="BG161" s="3" t="str">
        <f t="shared" si="468"/>
        <v>Botes</v>
      </c>
      <c r="BH161" s="3">
        <f t="shared" si="635"/>
        <v>2</v>
      </c>
      <c r="BI161" s="3">
        <f t="shared" si="622"/>
        <v>1</v>
      </c>
      <c r="BJ161" s="3">
        <f t="shared" si="469"/>
        <v>30</v>
      </c>
      <c r="BK161" s="3" t="str">
        <f t="shared" si="636"/>
        <v>Linea de Mano</v>
      </c>
      <c r="BL161" s="3" t="str">
        <f t="shared" si="636"/>
        <v>Palangre</v>
      </c>
      <c r="BM161" s="3" t="str">
        <f t="shared" si="636"/>
        <v>Nasa</v>
      </c>
      <c r="BN161" s="3" t="str">
        <f t="shared" si="530"/>
        <v>Nasa</v>
      </c>
      <c r="BO161" s="3">
        <f t="shared" si="606"/>
        <v>0</v>
      </c>
      <c r="BP161" s="3" t="str">
        <f t="shared" si="637"/>
        <v>Cojinoa</v>
      </c>
      <c r="BQ161" s="3" t="str">
        <f t="shared" si="637"/>
        <v>Picua</v>
      </c>
      <c r="BR161" s="3" t="str">
        <f t="shared" si="637"/>
        <v>Pargo</v>
      </c>
      <c r="BS161" s="3" t="str">
        <f t="shared" si="637"/>
        <v>Sierra</v>
      </c>
      <c r="BT161" s="3" t="str">
        <f t="shared" si="637"/>
        <v>Libra</v>
      </c>
      <c r="BU161" s="3" t="str">
        <f t="shared" si="637"/>
        <v>Libra</v>
      </c>
      <c r="BV161" s="3" t="str">
        <f t="shared" si="637"/>
        <v>Libra</v>
      </c>
      <c r="BW161" s="3" t="str">
        <f t="shared" si="637"/>
        <v>Libra</v>
      </c>
      <c r="BX161" s="3">
        <f t="shared" si="637"/>
        <v>4000</v>
      </c>
      <c r="BY161" s="3">
        <f t="shared" si="637"/>
        <v>4000</v>
      </c>
      <c r="BZ161" s="3">
        <f t="shared" si="638"/>
        <v>8000</v>
      </c>
      <c r="CA161" s="3">
        <f t="shared" si="638"/>
        <v>8000</v>
      </c>
      <c r="CB161" s="3" t="str">
        <f t="shared" si="638"/>
        <v>Cojinoa</v>
      </c>
      <c r="CC161" s="3" t="str">
        <f t="shared" si="638"/>
        <v>Picua</v>
      </c>
      <c r="CD161" s="3" t="str">
        <f t="shared" si="638"/>
        <v>Pargo</v>
      </c>
      <c r="CE161" s="3" t="str">
        <f t="shared" si="638"/>
        <v>Sierra</v>
      </c>
      <c r="CF161" s="3" t="str">
        <f t="shared" si="638"/>
        <v>Libra</v>
      </c>
      <c r="CG161" s="3" t="str">
        <f t="shared" si="638"/>
        <v>Libra</v>
      </c>
      <c r="CH161" s="3" t="str">
        <f t="shared" si="638"/>
        <v>Libra</v>
      </c>
      <c r="CI161" s="3" t="str">
        <f t="shared" si="638"/>
        <v>Libra</v>
      </c>
      <c r="CJ161" s="3">
        <f t="shared" si="639"/>
        <v>4000</v>
      </c>
      <c r="CK161" s="3">
        <f t="shared" si="639"/>
        <v>4000</v>
      </c>
      <c r="CL161" s="3">
        <f t="shared" si="639"/>
        <v>8000</v>
      </c>
      <c r="CM161" s="3">
        <f t="shared" si="639"/>
        <v>8000</v>
      </c>
      <c r="CN161" s="3" t="str">
        <f t="shared" si="647"/>
        <v>NO</v>
      </c>
      <c r="CO161" s="3">
        <f t="shared" si="640"/>
        <v>2</v>
      </c>
      <c r="CP161" s="3" t="str">
        <f t="shared" si="640"/>
        <v>D.P.S y Drummond</v>
      </c>
      <c r="CQ161" s="3" t="str">
        <f t="shared" si="628"/>
        <v>D.P.S Y la DRUMUM</v>
      </c>
      <c r="CR161" s="3" t="str">
        <f t="shared" si="641"/>
        <v>Embarcaciones Completas</v>
      </c>
      <c r="CS161" s="3" t="str">
        <f t="shared" si="597"/>
        <v>GPS</v>
      </c>
      <c r="CT161" s="3" t="str">
        <f t="shared" si="598"/>
        <v>Chalecos</v>
      </c>
      <c r="CU161" s="3" t="str">
        <f t="shared" si="619"/>
        <v>Anzuelos</v>
      </c>
      <c r="CV161" s="3" t="str">
        <f t="shared" si="620"/>
        <v>Tables</v>
      </c>
      <c r="CW161" s="3">
        <f t="shared" si="642"/>
        <v>2</v>
      </c>
      <c r="CX161" s="3">
        <f t="shared" si="599"/>
        <v>1</v>
      </c>
      <c r="CY161" s="3">
        <f t="shared" si="600"/>
        <v>5</v>
      </c>
      <c r="CZ161" s="3">
        <f t="shared" si="522"/>
        <v>10</v>
      </c>
      <c r="DA161" s="3">
        <f t="shared" si="523"/>
        <v>9</v>
      </c>
      <c r="DB161" s="3" t="str">
        <f t="shared" si="643"/>
        <v>SI</v>
      </c>
      <c r="DC161" s="3" t="str">
        <f t="shared" si="613"/>
        <v>SI</v>
      </c>
      <c r="DD161" s="3" t="str">
        <f t="shared" si="614"/>
        <v>SI</v>
      </c>
      <c r="DE161" s="3" t="str">
        <f t="shared" si="524"/>
        <v>SI</v>
      </c>
      <c r="DF161" s="3" t="str">
        <f t="shared" si="525"/>
        <v>SI</v>
      </c>
      <c r="DG161" s="3" t="str">
        <f t="shared" si="644"/>
        <v>Buen estado</v>
      </c>
      <c r="DH161" s="3" t="str">
        <f t="shared" si="601"/>
        <v>Nuevas</v>
      </c>
      <c r="DI161" s="3" t="str">
        <f t="shared" si="602"/>
        <v>Nuevas</v>
      </c>
      <c r="DJ161" s="3" t="str">
        <f t="shared" si="526"/>
        <v>Nuevas</v>
      </c>
      <c r="DK161" s="3" t="str">
        <f t="shared" si="527"/>
        <v>Nuevas</v>
      </c>
      <c r="DL161" s="3" t="s">
        <v>99</v>
      </c>
      <c r="DM161" s="16" t="str">
        <f t="shared" si="629"/>
        <v>e. Pescador/ Comercializador</v>
      </c>
      <c r="DN161" s="3" t="s">
        <v>87</v>
      </c>
      <c r="DO161" s="3" t="s">
        <v>259</v>
      </c>
      <c r="DP161" s="3" t="str">
        <f>+DP160</f>
        <v>Manglar</v>
      </c>
      <c r="DQ161" s="3" t="s">
        <v>158</v>
      </c>
      <c r="DR161" s="3">
        <f>+DR160</f>
        <v>40</v>
      </c>
      <c r="DS161" s="77" t="str">
        <f>+DS160</f>
        <v>Alquilada</v>
      </c>
      <c r="DT161" s="3" t="str">
        <f>+DT160</f>
        <v>NO</v>
      </c>
      <c r="DU161" s="3">
        <f t="shared" si="645"/>
        <v>1396</v>
      </c>
      <c r="DV161" s="3" t="s">
        <v>216</v>
      </c>
      <c r="DW161" s="3" t="s">
        <v>167</v>
      </c>
      <c r="DX161" s="3" t="s">
        <v>169</v>
      </c>
      <c r="DY161" s="3">
        <f>+DY160</f>
        <v>40000</v>
      </c>
      <c r="DZ161" s="3">
        <f t="shared" si="630"/>
        <v>15000</v>
      </c>
      <c r="EA161" s="3">
        <v>15000</v>
      </c>
      <c r="EB161" s="3">
        <v>10000</v>
      </c>
      <c r="EC161" s="3">
        <v>5000</v>
      </c>
      <c r="ED161" s="3">
        <v>20000</v>
      </c>
      <c r="EE161" s="3" t="str">
        <f t="shared" si="576"/>
        <v>6000/ Transporte</v>
      </c>
      <c r="EF161" s="3">
        <v>50000</v>
      </c>
      <c r="EG161" s="3" t="s">
        <v>249</v>
      </c>
      <c r="EH161" s="3" t="s">
        <v>261</v>
      </c>
      <c r="EI161" s="3" t="s">
        <v>280</v>
      </c>
      <c r="EJ161" s="3" t="s">
        <v>262</v>
      </c>
      <c r="EK161" s="3" t="s">
        <v>252</v>
      </c>
      <c r="EL161" s="3" t="s">
        <v>252</v>
      </c>
      <c r="EM161" s="3" t="s">
        <v>252</v>
      </c>
      <c r="EN161" s="3" t="s">
        <v>252</v>
      </c>
      <c r="EO161" s="3">
        <v>8000</v>
      </c>
      <c r="EP161" s="3">
        <v>4000</v>
      </c>
      <c r="EQ161" s="3">
        <v>4000</v>
      </c>
      <c r="ER161" s="3">
        <v>4000</v>
      </c>
      <c r="ES161" s="3" t="s">
        <v>249</v>
      </c>
      <c r="ET161" s="3" t="s">
        <v>261</v>
      </c>
      <c r="EU161" s="3" t="s">
        <v>280</v>
      </c>
      <c r="EV161" s="3" t="s">
        <v>262</v>
      </c>
      <c r="EW161" s="3" t="s">
        <v>252</v>
      </c>
      <c r="EX161" s="3" t="s">
        <v>252</v>
      </c>
      <c r="EY161" s="3" t="s">
        <v>252</v>
      </c>
      <c r="EZ161" s="3" t="s">
        <v>252</v>
      </c>
      <c r="FA161" s="3">
        <v>8000</v>
      </c>
      <c r="FB161" s="3">
        <v>4000</v>
      </c>
      <c r="FC161" s="3">
        <v>4000</v>
      </c>
      <c r="FD161" s="3">
        <v>4000</v>
      </c>
      <c r="FE161" s="3" t="str">
        <f>+FE160</f>
        <v>Playa</v>
      </c>
      <c r="FF161" s="3" t="str">
        <f t="shared" si="609"/>
        <v>Barrio</v>
      </c>
      <c r="FG161" s="77" t="str">
        <f t="shared" si="579"/>
        <v>NO</v>
      </c>
      <c r="FH161" s="3">
        <f t="shared" si="572"/>
        <v>0</v>
      </c>
      <c r="FI161" s="3">
        <f t="shared" si="573"/>
        <v>0</v>
      </c>
      <c r="FJ161" s="3" t="str">
        <f t="shared" si="624"/>
        <v>Este señor es una persona con condición de discapacidad</v>
      </c>
    </row>
    <row r="162" spans="1:166" x14ac:dyDescent="0.25">
      <c r="A162" s="29">
        <v>156</v>
      </c>
      <c r="B162" s="3" t="s">
        <v>660</v>
      </c>
      <c r="C162" s="3" t="str">
        <f>+C161</f>
        <v xml:space="preserve">Vicente </v>
      </c>
      <c r="D162" s="3" t="s">
        <v>390</v>
      </c>
      <c r="E162" s="3" t="s">
        <v>1041</v>
      </c>
      <c r="F162" s="33" t="s">
        <v>133</v>
      </c>
      <c r="G162" s="36">
        <v>23231</v>
      </c>
      <c r="H162" s="3" t="s">
        <v>87</v>
      </c>
      <c r="I162" s="3" t="s">
        <v>136</v>
      </c>
      <c r="J162" s="3" t="str">
        <f t="shared" si="615"/>
        <v>NO</v>
      </c>
      <c r="K162" s="3" t="s">
        <v>1531</v>
      </c>
      <c r="L162" s="37">
        <v>85451937</v>
      </c>
      <c r="M162" s="77" t="s">
        <v>143</v>
      </c>
      <c r="N162" s="3">
        <f t="shared" si="583"/>
        <v>4215207</v>
      </c>
      <c r="O162" s="3">
        <v>3122011731</v>
      </c>
      <c r="P162" s="3" t="str">
        <f t="shared" si="625"/>
        <v>dirier69@hotmail.com</v>
      </c>
      <c r="Q162" s="3" t="s">
        <v>1116</v>
      </c>
      <c r="R162" s="77" t="s">
        <v>7</v>
      </c>
      <c r="S162" s="3" t="s">
        <v>1040</v>
      </c>
      <c r="T162" s="3" t="s">
        <v>440</v>
      </c>
      <c r="U162" s="3">
        <f t="shared" si="562"/>
        <v>0</v>
      </c>
      <c r="V162" s="3">
        <f t="shared" si="563"/>
        <v>0</v>
      </c>
      <c r="W162" s="3" t="s">
        <v>1042</v>
      </c>
      <c r="X162" s="3" t="s">
        <v>1035</v>
      </c>
      <c r="Y162" s="3">
        <f t="shared" si="564"/>
        <v>0</v>
      </c>
      <c r="Z162" s="3">
        <f t="shared" si="565"/>
        <v>0</v>
      </c>
      <c r="AA162" s="102">
        <v>4000000</v>
      </c>
      <c r="AB162" s="3">
        <v>13</v>
      </c>
      <c r="AC162" s="102">
        <v>4000000</v>
      </c>
      <c r="AD162" s="3" t="s">
        <v>88</v>
      </c>
      <c r="AE162" s="77" t="str">
        <f t="shared" si="626"/>
        <v>Banco</v>
      </c>
      <c r="AF162" s="3" t="str">
        <f t="shared" si="610"/>
        <v>AV.VILLA</v>
      </c>
      <c r="AG162" s="3" t="s">
        <v>87</v>
      </c>
      <c r="AH162" s="3" t="s">
        <v>20</v>
      </c>
      <c r="AI162" s="3">
        <v>6</v>
      </c>
      <c r="AJ162" s="3" t="s">
        <v>1024</v>
      </c>
      <c r="AK162" s="3">
        <v>1</v>
      </c>
      <c r="AL162" s="16" t="s">
        <v>2206</v>
      </c>
      <c r="AM162" s="3" t="s">
        <v>336</v>
      </c>
      <c r="AN162" s="3">
        <f t="shared" si="646"/>
        <v>39844</v>
      </c>
      <c r="AO162" s="3" t="str">
        <f t="shared" si="646"/>
        <v>900266558-4</v>
      </c>
      <c r="AP162" s="3" t="s">
        <v>87</v>
      </c>
      <c r="AQ162" s="3">
        <f t="shared" si="631"/>
        <v>46</v>
      </c>
      <c r="AR162" s="3">
        <v>12</v>
      </c>
      <c r="AS162" s="44" t="s">
        <v>337</v>
      </c>
      <c r="AT162" s="3">
        <f>+AT161</f>
        <v>85456135</v>
      </c>
      <c r="AU162" s="3" t="s">
        <v>88</v>
      </c>
      <c r="AV162" s="3">
        <f t="shared" ref="AV162:AW165" si="648">+AV161</f>
        <v>2</v>
      </c>
      <c r="AW162" s="3">
        <f t="shared" si="648"/>
        <v>2</v>
      </c>
      <c r="AX162" s="3">
        <f t="shared" si="590"/>
        <v>2</v>
      </c>
      <c r="AY162" s="3">
        <f t="shared" si="608"/>
        <v>0</v>
      </c>
      <c r="AZ162" s="3" t="str">
        <f t="shared" si="633"/>
        <v>Motor F. de Borda</v>
      </c>
      <c r="BA162" s="3" t="str">
        <f t="shared" si="611"/>
        <v>Motor F. de Borda</v>
      </c>
      <c r="BB162" s="3">
        <f t="shared" si="627"/>
        <v>50</v>
      </c>
      <c r="BC162" s="3">
        <f t="shared" si="634"/>
        <v>50</v>
      </c>
      <c r="BD162" s="3">
        <f t="shared" si="634"/>
        <v>2</v>
      </c>
      <c r="BE162" s="3" t="str">
        <f t="shared" si="634"/>
        <v>Maretera</v>
      </c>
      <c r="BF162" s="3" t="str">
        <f t="shared" si="612"/>
        <v>Bote</v>
      </c>
      <c r="BG162" s="3" t="str">
        <f t="shared" si="468"/>
        <v>Botes</v>
      </c>
      <c r="BH162" s="3">
        <f t="shared" si="635"/>
        <v>2</v>
      </c>
      <c r="BI162" s="3">
        <f t="shared" si="622"/>
        <v>1</v>
      </c>
      <c r="BJ162" s="3">
        <f t="shared" si="469"/>
        <v>30</v>
      </c>
      <c r="BK162" s="3" t="str">
        <f t="shared" si="636"/>
        <v>Linea de Mano</v>
      </c>
      <c r="BL162" s="3" t="str">
        <f t="shared" si="636"/>
        <v>Palangre</v>
      </c>
      <c r="BM162" s="3" t="str">
        <f t="shared" si="636"/>
        <v>Nasa</v>
      </c>
      <c r="BN162" s="3" t="str">
        <f t="shared" si="530"/>
        <v>Nasa</v>
      </c>
      <c r="BO162" s="3">
        <f t="shared" si="606"/>
        <v>0</v>
      </c>
      <c r="BP162" s="3" t="s">
        <v>344</v>
      </c>
      <c r="BQ162" s="3" t="s">
        <v>341</v>
      </c>
      <c r="BR162" s="3" t="s">
        <v>380</v>
      </c>
      <c r="BS162" s="3" t="s">
        <v>272</v>
      </c>
      <c r="BT162" s="3" t="s">
        <v>252</v>
      </c>
      <c r="BU162" s="3" t="s">
        <v>252</v>
      </c>
      <c r="BV162" s="3" t="s">
        <v>252</v>
      </c>
      <c r="BW162" s="3" t="s">
        <v>252</v>
      </c>
      <c r="BX162" s="3">
        <v>2500</v>
      </c>
      <c r="BY162" s="3">
        <v>3000</v>
      </c>
      <c r="BZ162" s="3">
        <v>7000</v>
      </c>
      <c r="CA162" s="3">
        <v>8000</v>
      </c>
      <c r="CB162" s="3" t="s">
        <v>344</v>
      </c>
      <c r="CC162" s="3" t="s">
        <v>341</v>
      </c>
      <c r="CD162" s="3" t="s">
        <v>380</v>
      </c>
      <c r="CE162" s="3" t="s">
        <v>272</v>
      </c>
      <c r="CF162" s="3" t="s">
        <v>252</v>
      </c>
      <c r="CG162" s="3" t="s">
        <v>252</v>
      </c>
      <c r="CH162" s="3" t="s">
        <v>252</v>
      </c>
      <c r="CI162" s="3" t="s">
        <v>252</v>
      </c>
      <c r="CJ162" s="3">
        <v>2500</v>
      </c>
      <c r="CK162" s="3">
        <v>3000</v>
      </c>
      <c r="CL162" s="3">
        <v>7000</v>
      </c>
      <c r="CM162" s="3">
        <v>8000</v>
      </c>
      <c r="CN162" s="3" t="str">
        <f t="shared" si="647"/>
        <v>NO</v>
      </c>
      <c r="CO162" s="3">
        <f t="shared" si="640"/>
        <v>2</v>
      </c>
      <c r="CP162" s="3" t="str">
        <f t="shared" si="640"/>
        <v>D.P.S y Drummond</v>
      </c>
      <c r="CQ162" s="3" t="str">
        <f t="shared" si="628"/>
        <v>D.P.S Y la DRUMUM</v>
      </c>
      <c r="CR162" s="3" t="str">
        <f t="shared" si="641"/>
        <v>Embarcaciones Completas</v>
      </c>
      <c r="CS162" s="3" t="str">
        <f t="shared" si="597"/>
        <v>GPS</v>
      </c>
      <c r="CT162" s="3" t="str">
        <f t="shared" si="598"/>
        <v>Chalecos</v>
      </c>
      <c r="CU162" s="3" t="str">
        <f t="shared" si="619"/>
        <v>Anzuelos</v>
      </c>
      <c r="CV162" s="3" t="str">
        <f t="shared" si="620"/>
        <v>Tables</v>
      </c>
      <c r="CW162" s="3">
        <f t="shared" si="642"/>
        <v>2</v>
      </c>
      <c r="CX162" s="3">
        <f t="shared" si="599"/>
        <v>1</v>
      </c>
      <c r="CY162" s="3">
        <f t="shared" si="600"/>
        <v>5</v>
      </c>
      <c r="CZ162" s="3">
        <f t="shared" ref="CZ162:CZ193" si="649">+CZ161</f>
        <v>10</v>
      </c>
      <c r="DA162" s="3">
        <f t="shared" ref="DA162:DA193" si="650">+DA161</f>
        <v>9</v>
      </c>
      <c r="DB162" s="3" t="str">
        <f t="shared" si="643"/>
        <v>SI</v>
      </c>
      <c r="DC162" s="3" t="str">
        <f t="shared" si="613"/>
        <v>SI</v>
      </c>
      <c r="DD162" s="3" t="str">
        <f t="shared" si="614"/>
        <v>SI</v>
      </c>
      <c r="DE162" s="3" t="str">
        <f t="shared" ref="DE162:DE193" si="651">+DE161</f>
        <v>SI</v>
      </c>
      <c r="DF162" s="3" t="str">
        <f t="shared" ref="DF162:DF193" si="652">+DF161</f>
        <v>SI</v>
      </c>
      <c r="DG162" s="3" t="str">
        <f t="shared" si="644"/>
        <v>Buen estado</v>
      </c>
      <c r="DH162" s="3" t="str">
        <f t="shared" si="601"/>
        <v>Nuevas</v>
      </c>
      <c r="DI162" s="3" t="str">
        <f t="shared" si="602"/>
        <v>Nuevas</v>
      </c>
      <c r="DJ162" s="3" t="str">
        <f t="shared" ref="DJ162:DJ193" si="653">+DJ161</f>
        <v>Nuevas</v>
      </c>
      <c r="DK162" s="3" t="str">
        <f t="shared" ref="DK162:DK193" si="654">+DK161</f>
        <v>Nuevas</v>
      </c>
      <c r="DL162" s="3" t="s">
        <v>99</v>
      </c>
      <c r="DM162" s="16" t="str">
        <f t="shared" si="629"/>
        <v>e. Pescador/ Comercializador</v>
      </c>
      <c r="DN162" s="3" t="s">
        <v>87</v>
      </c>
      <c r="DO162" s="3" t="s">
        <v>338</v>
      </c>
      <c r="DP162" s="3" t="s">
        <v>1030</v>
      </c>
      <c r="DQ162" s="3" t="s">
        <v>160</v>
      </c>
      <c r="DR162" s="3">
        <v>2.6</v>
      </c>
      <c r="DS162" s="77" t="s">
        <v>179</v>
      </c>
      <c r="DT162" s="3" t="str">
        <f>+DT161</f>
        <v>NO</v>
      </c>
      <c r="DU162" s="3">
        <f t="shared" si="645"/>
        <v>1396</v>
      </c>
      <c r="DV162" s="53" t="s">
        <v>163</v>
      </c>
      <c r="DW162" s="3" t="str">
        <f t="shared" ref="DW162:DX164" si="655">+DW161</f>
        <v>Palangre</v>
      </c>
      <c r="DX162" s="3" t="str">
        <f t="shared" si="655"/>
        <v>Atarraya</v>
      </c>
      <c r="DY162" s="3">
        <v>10000</v>
      </c>
      <c r="DZ162" s="3">
        <f t="shared" si="630"/>
        <v>15000</v>
      </c>
      <c r="EA162" s="3">
        <f>+EA161</f>
        <v>15000</v>
      </c>
      <c r="EB162" s="3">
        <v>10000</v>
      </c>
      <c r="EC162" s="3">
        <f>+EC161</f>
        <v>5000</v>
      </c>
      <c r="ED162" s="3">
        <f>+ED161</f>
        <v>20000</v>
      </c>
      <c r="EE162" s="3" t="str">
        <f t="shared" si="576"/>
        <v>6000/ Transporte</v>
      </c>
      <c r="EF162" s="3">
        <v>20000</v>
      </c>
      <c r="EG162" s="3" t="s">
        <v>344</v>
      </c>
      <c r="EH162" s="3" t="s">
        <v>341</v>
      </c>
      <c r="EI162" s="3" t="s">
        <v>380</v>
      </c>
      <c r="EJ162" s="3" t="s">
        <v>272</v>
      </c>
      <c r="EK162" s="3" t="s">
        <v>252</v>
      </c>
      <c r="EL162" s="3" t="s">
        <v>252</v>
      </c>
      <c r="EM162" s="3" t="s">
        <v>252</v>
      </c>
      <c r="EN162" s="3" t="s">
        <v>252</v>
      </c>
      <c r="EO162" s="3">
        <v>2500</v>
      </c>
      <c r="EP162" s="3">
        <v>3000</v>
      </c>
      <c r="EQ162" s="3">
        <v>7000</v>
      </c>
      <c r="ER162" s="3">
        <v>8000</v>
      </c>
      <c r="ES162" s="3" t="s">
        <v>344</v>
      </c>
      <c r="ET162" s="3" t="s">
        <v>341</v>
      </c>
      <c r="EU162" s="3" t="s">
        <v>380</v>
      </c>
      <c r="EV162" s="3" t="s">
        <v>272</v>
      </c>
      <c r="EW162" s="3" t="s">
        <v>252</v>
      </c>
      <c r="EX162" s="3" t="s">
        <v>252</v>
      </c>
      <c r="EY162" s="3" t="s">
        <v>252</v>
      </c>
      <c r="EZ162" s="3" t="s">
        <v>252</v>
      </c>
      <c r="FA162" s="3">
        <v>2500</v>
      </c>
      <c r="FB162" s="3">
        <v>3000</v>
      </c>
      <c r="FC162" s="3">
        <v>7000</v>
      </c>
      <c r="FD162" s="3">
        <v>8000</v>
      </c>
      <c r="FE162" s="3" t="s">
        <v>225</v>
      </c>
      <c r="FF162" s="3" t="str">
        <f t="shared" si="609"/>
        <v>Barrio</v>
      </c>
      <c r="FG162" s="77" t="str">
        <f t="shared" si="579"/>
        <v>NO</v>
      </c>
      <c r="FH162" s="3">
        <f t="shared" si="572"/>
        <v>0</v>
      </c>
      <c r="FI162" s="3">
        <f t="shared" si="573"/>
        <v>0</v>
      </c>
      <c r="FJ162" s="3" t="str">
        <f t="shared" si="624"/>
        <v>Este señor es una persona con condición de discapacidad</v>
      </c>
    </row>
    <row r="163" spans="1:166" x14ac:dyDescent="0.25">
      <c r="A163" s="29">
        <v>157</v>
      </c>
      <c r="B163" s="3" t="s">
        <v>409</v>
      </c>
      <c r="C163" s="3" t="s">
        <v>1043</v>
      </c>
      <c r="D163" s="3" t="s">
        <v>525</v>
      </c>
      <c r="E163" s="3" t="s">
        <v>482</v>
      </c>
      <c r="F163" s="33" t="s">
        <v>133</v>
      </c>
      <c r="G163" s="36">
        <v>22454</v>
      </c>
      <c r="H163" s="3" t="s">
        <v>87</v>
      </c>
      <c r="I163" s="3" t="s">
        <v>136</v>
      </c>
      <c r="J163" s="3" t="str">
        <f t="shared" si="615"/>
        <v>NO</v>
      </c>
      <c r="K163" s="3" t="s">
        <v>1531</v>
      </c>
      <c r="L163" s="37">
        <v>5073985</v>
      </c>
      <c r="M163" s="77" t="s">
        <v>143</v>
      </c>
      <c r="N163" s="3">
        <f t="shared" si="583"/>
        <v>4215207</v>
      </c>
      <c r="O163" s="3">
        <v>3195024655</v>
      </c>
      <c r="P163" s="3" t="str">
        <f t="shared" si="625"/>
        <v>dirier69@hotmail.com</v>
      </c>
      <c r="Q163" s="3" t="s">
        <v>1035</v>
      </c>
      <c r="R163" s="77" t="str">
        <f>+R162</f>
        <v>Familiar</v>
      </c>
      <c r="S163" s="3" t="s">
        <v>1040</v>
      </c>
      <c r="T163" s="3" t="str">
        <f>+T162</f>
        <v>El Mico</v>
      </c>
      <c r="U163" s="3">
        <f t="shared" si="562"/>
        <v>0</v>
      </c>
      <c r="V163" s="3">
        <f t="shared" si="563"/>
        <v>0</v>
      </c>
      <c r="W163" s="3" t="s">
        <v>1007</v>
      </c>
      <c r="X163" s="3" t="s">
        <v>1035</v>
      </c>
      <c r="Y163" s="3">
        <f t="shared" si="564"/>
        <v>0</v>
      </c>
      <c r="Z163" s="3">
        <f t="shared" si="565"/>
        <v>0</v>
      </c>
      <c r="AA163" s="102">
        <v>1000000</v>
      </c>
      <c r="AB163" s="3">
        <v>6</v>
      </c>
      <c r="AC163" s="102">
        <v>1000000</v>
      </c>
      <c r="AD163" s="3" t="s">
        <v>88</v>
      </c>
      <c r="AE163" s="77" t="str">
        <f t="shared" si="626"/>
        <v>Banco</v>
      </c>
      <c r="AF163" s="3" t="str">
        <f t="shared" si="610"/>
        <v>AV.VILLA</v>
      </c>
      <c r="AG163" s="3" t="s">
        <v>88</v>
      </c>
      <c r="AH163" s="3" t="str">
        <f>+AH162</f>
        <v>Asociado</v>
      </c>
      <c r="AI163" s="3">
        <f>+AI162</f>
        <v>6</v>
      </c>
      <c r="AJ163" s="3" t="str">
        <f>+AJ162</f>
        <v>Turistica</v>
      </c>
      <c r="AK163" s="3">
        <f>+AK162</f>
        <v>1</v>
      </c>
      <c r="AL163" s="16" t="s">
        <v>2206</v>
      </c>
      <c r="AM163" s="3" t="str">
        <f>+AM162</f>
        <v>ASOSTURSA</v>
      </c>
      <c r="AN163" s="3">
        <f t="shared" si="646"/>
        <v>39844</v>
      </c>
      <c r="AO163" s="3" t="str">
        <f t="shared" si="646"/>
        <v>900266558-4</v>
      </c>
      <c r="AP163" s="3" t="str">
        <f>+AP162</f>
        <v>SI</v>
      </c>
      <c r="AQ163" s="3">
        <f t="shared" si="631"/>
        <v>46</v>
      </c>
      <c r="AR163" s="3">
        <f>+AR162</f>
        <v>12</v>
      </c>
      <c r="AS163" s="3" t="str">
        <f>+AS162</f>
        <v>Alvaro Mozo Gonzales</v>
      </c>
      <c r="AT163" s="3">
        <f>+AT162</f>
        <v>85456135</v>
      </c>
      <c r="AU163" s="3" t="str">
        <f>+AU162</f>
        <v>NO</v>
      </c>
      <c r="AV163" s="3">
        <f t="shared" si="648"/>
        <v>2</v>
      </c>
      <c r="AW163" s="3">
        <f t="shared" si="648"/>
        <v>2</v>
      </c>
      <c r="AX163" s="3">
        <f t="shared" si="590"/>
        <v>2</v>
      </c>
      <c r="AY163" s="3">
        <f t="shared" si="608"/>
        <v>0</v>
      </c>
      <c r="AZ163" s="3" t="str">
        <f t="shared" si="633"/>
        <v>Motor F. de Borda</v>
      </c>
      <c r="BA163" s="3" t="str">
        <f t="shared" si="611"/>
        <v>Motor F. de Borda</v>
      </c>
      <c r="BB163" s="3">
        <f t="shared" si="627"/>
        <v>50</v>
      </c>
      <c r="BC163" s="3">
        <f t="shared" si="634"/>
        <v>50</v>
      </c>
      <c r="BD163" s="3">
        <f t="shared" si="634"/>
        <v>2</v>
      </c>
      <c r="BE163" s="3" t="str">
        <f t="shared" si="634"/>
        <v>Maretera</v>
      </c>
      <c r="BF163" s="3" t="str">
        <f t="shared" si="612"/>
        <v>Bote</v>
      </c>
      <c r="BG163" s="3" t="str">
        <f t="shared" si="468"/>
        <v>Botes</v>
      </c>
      <c r="BH163" s="3">
        <f t="shared" si="635"/>
        <v>2</v>
      </c>
      <c r="BI163" s="3">
        <f t="shared" si="622"/>
        <v>1</v>
      </c>
      <c r="BJ163" s="3">
        <f t="shared" si="469"/>
        <v>30</v>
      </c>
      <c r="BK163" s="3" t="str">
        <f t="shared" si="636"/>
        <v>Linea de Mano</v>
      </c>
      <c r="BL163" s="3" t="str">
        <f t="shared" si="636"/>
        <v>Palangre</v>
      </c>
      <c r="BM163" s="3" t="str">
        <f t="shared" si="636"/>
        <v>Nasa</v>
      </c>
      <c r="BN163" s="3" t="str">
        <f t="shared" si="530"/>
        <v>Nasa</v>
      </c>
      <c r="BO163" s="3">
        <f t="shared" si="606"/>
        <v>0</v>
      </c>
      <c r="BP163" s="3" t="str">
        <f t="shared" ref="BP163:BY165" si="656">+BP162</f>
        <v>Coroncoro</v>
      </c>
      <c r="BQ163" s="3" t="str">
        <f t="shared" si="656"/>
        <v>Sable</v>
      </c>
      <c r="BR163" s="3" t="str">
        <f t="shared" si="656"/>
        <v>Robalo</v>
      </c>
      <c r="BS163" s="3" t="str">
        <f t="shared" si="656"/>
        <v>Sierra</v>
      </c>
      <c r="BT163" s="3" t="str">
        <f t="shared" si="656"/>
        <v>Libra</v>
      </c>
      <c r="BU163" s="3" t="str">
        <f t="shared" si="656"/>
        <v>Libra</v>
      </c>
      <c r="BV163" s="3" t="str">
        <f t="shared" si="656"/>
        <v>Libra</v>
      </c>
      <c r="BW163" s="3" t="str">
        <f t="shared" si="656"/>
        <v>Libra</v>
      </c>
      <c r="BX163" s="3">
        <f t="shared" si="656"/>
        <v>2500</v>
      </c>
      <c r="BY163" s="3">
        <f t="shared" si="656"/>
        <v>3000</v>
      </c>
      <c r="BZ163" s="3">
        <f t="shared" ref="BZ163:CI165" si="657">+BZ162</f>
        <v>7000</v>
      </c>
      <c r="CA163" s="3">
        <f t="shared" si="657"/>
        <v>8000</v>
      </c>
      <c r="CB163" s="3" t="str">
        <f t="shared" si="657"/>
        <v>Coroncoro</v>
      </c>
      <c r="CC163" s="3" t="str">
        <f t="shared" si="657"/>
        <v>Sable</v>
      </c>
      <c r="CD163" s="3" t="str">
        <f t="shared" si="657"/>
        <v>Robalo</v>
      </c>
      <c r="CE163" s="3" t="str">
        <f t="shared" si="657"/>
        <v>Sierra</v>
      </c>
      <c r="CF163" s="3" t="str">
        <f t="shared" si="657"/>
        <v>Libra</v>
      </c>
      <c r="CG163" s="3" t="str">
        <f t="shared" si="657"/>
        <v>Libra</v>
      </c>
      <c r="CH163" s="3" t="str">
        <f t="shared" si="657"/>
        <v>Libra</v>
      </c>
      <c r="CI163" s="3" t="str">
        <f t="shared" si="657"/>
        <v>Libra</v>
      </c>
      <c r="CJ163" s="3">
        <f t="shared" ref="CJ163:CM165" si="658">+CJ162</f>
        <v>2500</v>
      </c>
      <c r="CK163" s="3">
        <f t="shared" si="658"/>
        <v>3000</v>
      </c>
      <c r="CL163" s="3">
        <f t="shared" si="658"/>
        <v>7000</v>
      </c>
      <c r="CM163" s="3">
        <f t="shared" si="658"/>
        <v>8000</v>
      </c>
      <c r="CN163" s="3" t="str">
        <f t="shared" si="647"/>
        <v>NO</v>
      </c>
      <c r="CO163" s="3">
        <f t="shared" si="640"/>
        <v>2</v>
      </c>
      <c r="CP163" s="3" t="str">
        <f t="shared" si="640"/>
        <v>D.P.S y Drummond</v>
      </c>
      <c r="CQ163" s="3" t="str">
        <f t="shared" si="628"/>
        <v>D.P.S Y la DRUMUM</v>
      </c>
      <c r="CR163" s="3" t="str">
        <f t="shared" si="641"/>
        <v>Embarcaciones Completas</v>
      </c>
      <c r="CS163" s="3" t="str">
        <f t="shared" si="597"/>
        <v>GPS</v>
      </c>
      <c r="CT163" s="3" t="str">
        <f t="shared" si="598"/>
        <v>Chalecos</v>
      </c>
      <c r="CU163" s="3" t="str">
        <f t="shared" si="619"/>
        <v>Anzuelos</v>
      </c>
      <c r="CV163" s="3" t="str">
        <f t="shared" si="620"/>
        <v>Tables</v>
      </c>
      <c r="CW163" s="3">
        <f t="shared" si="642"/>
        <v>2</v>
      </c>
      <c r="CX163" s="3">
        <f t="shared" si="599"/>
        <v>1</v>
      </c>
      <c r="CY163" s="3">
        <f t="shared" si="600"/>
        <v>5</v>
      </c>
      <c r="CZ163" s="3">
        <f t="shared" si="649"/>
        <v>10</v>
      </c>
      <c r="DA163" s="3">
        <f t="shared" si="650"/>
        <v>9</v>
      </c>
      <c r="DB163" s="3" t="str">
        <f t="shared" si="643"/>
        <v>SI</v>
      </c>
      <c r="DC163" s="3" t="str">
        <f t="shared" si="613"/>
        <v>SI</v>
      </c>
      <c r="DD163" s="3" t="str">
        <f t="shared" si="614"/>
        <v>SI</v>
      </c>
      <c r="DE163" s="3" t="str">
        <f t="shared" si="651"/>
        <v>SI</v>
      </c>
      <c r="DF163" s="3" t="str">
        <f t="shared" si="652"/>
        <v>SI</v>
      </c>
      <c r="DG163" s="3" t="str">
        <f t="shared" si="644"/>
        <v>Buen estado</v>
      </c>
      <c r="DH163" s="3" t="str">
        <f t="shared" si="601"/>
        <v>Nuevas</v>
      </c>
      <c r="DI163" s="3" t="str">
        <f t="shared" si="602"/>
        <v>Nuevas</v>
      </c>
      <c r="DJ163" s="3" t="str">
        <f t="shared" si="653"/>
        <v>Nuevas</v>
      </c>
      <c r="DK163" s="3" t="str">
        <f t="shared" si="654"/>
        <v>Nuevas</v>
      </c>
      <c r="DL163" s="3" t="s">
        <v>99</v>
      </c>
      <c r="DM163" s="16" t="str">
        <f t="shared" si="629"/>
        <v>e. Pescador/ Comercializador</v>
      </c>
      <c r="DN163" s="3" t="s">
        <v>87</v>
      </c>
      <c r="DO163" s="3" t="s">
        <v>259</v>
      </c>
      <c r="DP163" s="3" t="str">
        <f>+DP162</f>
        <v>Elsa</v>
      </c>
      <c r="DQ163" s="3" t="s">
        <v>158</v>
      </c>
      <c r="DR163" s="3">
        <f>+DR162</f>
        <v>2.6</v>
      </c>
      <c r="DS163" s="77" t="str">
        <f>+DS162</f>
        <v>Alquilada</v>
      </c>
      <c r="DT163" s="3" t="str">
        <f>+DT162</f>
        <v>NO</v>
      </c>
      <c r="DU163" s="3">
        <f t="shared" si="645"/>
        <v>1396</v>
      </c>
      <c r="DV163" s="3" t="str">
        <f>+DV162</f>
        <v>Chinchorro</v>
      </c>
      <c r="DW163" s="3" t="str">
        <f t="shared" si="655"/>
        <v>Palangre</v>
      </c>
      <c r="DX163" s="3" t="str">
        <f t="shared" si="655"/>
        <v>Atarraya</v>
      </c>
      <c r="DY163" s="3">
        <f>+DY162</f>
        <v>10000</v>
      </c>
      <c r="DZ163" s="3">
        <f t="shared" si="630"/>
        <v>15000</v>
      </c>
      <c r="EA163" s="3">
        <v>8000</v>
      </c>
      <c r="EB163" s="3">
        <v>10000</v>
      </c>
      <c r="EC163" s="3">
        <v>5000</v>
      </c>
      <c r="ED163" s="3">
        <v>25000</v>
      </c>
      <c r="EE163" s="3" t="str">
        <f t="shared" si="576"/>
        <v>6000/ Transporte</v>
      </c>
      <c r="EF163" s="3">
        <v>48000</v>
      </c>
      <c r="EG163" s="3" t="s">
        <v>249</v>
      </c>
      <c r="EH163" s="3" t="s">
        <v>1044</v>
      </c>
      <c r="EI163" s="3" t="s">
        <v>261</v>
      </c>
      <c r="EJ163" s="3" t="s">
        <v>272</v>
      </c>
      <c r="EK163" s="3" t="s">
        <v>252</v>
      </c>
      <c r="EL163" s="3" t="s">
        <v>252</v>
      </c>
      <c r="EM163" s="3" t="s">
        <v>252</v>
      </c>
      <c r="EN163" s="3" t="s">
        <v>252</v>
      </c>
      <c r="EO163" s="3">
        <v>8000</v>
      </c>
      <c r="EP163" s="3">
        <v>4000</v>
      </c>
      <c r="EQ163" s="3">
        <v>4000</v>
      </c>
      <c r="ER163" s="3">
        <v>8000</v>
      </c>
      <c r="ES163" s="3" t="s">
        <v>249</v>
      </c>
      <c r="ET163" s="3" t="s">
        <v>1044</v>
      </c>
      <c r="EU163" s="3" t="s">
        <v>261</v>
      </c>
      <c r="EV163" s="3" t="s">
        <v>272</v>
      </c>
      <c r="EW163" s="3" t="s">
        <v>252</v>
      </c>
      <c r="EX163" s="3" t="s">
        <v>252</v>
      </c>
      <c r="EY163" s="3" t="s">
        <v>252</v>
      </c>
      <c r="EZ163" s="3" t="s">
        <v>252</v>
      </c>
      <c r="FA163" s="3">
        <v>8000</v>
      </c>
      <c r="FB163" s="3">
        <v>4000</v>
      </c>
      <c r="FC163" s="3">
        <v>4000</v>
      </c>
      <c r="FD163" s="3">
        <v>8000</v>
      </c>
      <c r="FE163" s="3" t="s">
        <v>225</v>
      </c>
      <c r="FF163" s="3" t="str">
        <f t="shared" si="609"/>
        <v>Barrio</v>
      </c>
      <c r="FG163" s="77" t="str">
        <f t="shared" si="579"/>
        <v>NO</v>
      </c>
      <c r="FH163" s="3">
        <f t="shared" si="572"/>
        <v>0</v>
      </c>
      <c r="FI163" s="3">
        <f t="shared" si="573"/>
        <v>0</v>
      </c>
      <c r="FJ163" s="3" t="str">
        <f t="shared" si="624"/>
        <v>Este señor es una persona con condición de discapacidad</v>
      </c>
    </row>
    <row r="164" spans="1:166" x14ac:dyDescent="0.25">
      <c r="A164" s="29">
        <v>158</v>
      </c>
      <c r="B164" s="3" t="s">
        <v>265</v>
      </c>
      <c r="C164" s="3" t="s">
        <v>1045</v>
      </c>
      <c r="D164" s="3" t="s">
        <v>680</v>
      </c>
      <c r="E164" s="3" t="s">
        <v>312</v>
      </c>
      <c r="F164" s="33" t="s">
        <v>133</v>
      </c>
      <c r="G164" s="36">
        <v>25468</v>
      </c>
      <c r="H164" s="3" t="s">
        <v>87</v>
      </c>
      <c r="I164" s="3" t="s">
        <v>136</v>
      </c>
      <c r="J164" s="3" t="str">
        <f t="shared" si="615"/>
        <v>NO</v>
      </c>
      <c r="K164" s="3" t="s">
        <v>1531</v>
      </c>
      <c r="L164" s="37">
        <v>12448108</v>
      </c>
      <c r="M164" s="77" t="s">
        <v>143</v>
      </c>
      <c r="N164" s="3">
        <f t="shared" si="583"/>
        <v>4215207</v>
      </c>
      <c r="O164" s="16">
        <v>3145311659</v>
      </c>
      <c r="P164" s="3" t="str">
        <f t="shared" si="625"/>
        <v>dirier69@hotmail.com</v>
      </c>
      <c r="Q164" s="3" t="s">
        <v>1046</v>
      </c>
      <c r="R164" s="77" t="s">
        <v>7</v>
      </c>
      <c r="S164" s="3" t="str">
        <f t="shared" ref="S164:S170" si="659">+S163</f>
        <v>Vive en la Playa</v>
      </c>
      <c r="T164" s="3" t="s">
        <v>440</v>
      </c>
      <c r="U164" s="3">
        <f t="shared" si="562"/>
        <v>0</v>
      </c>
      <c r="V164" s="3">
        <f t="shared" si="563"/>
        <v>0</v>
      </c>
      <c r="W164" s="3" t="s">
        <v>377</v>
      </c>
      <c r="X164" s="3" t="s">
        <v>440</v>
      </c>
      <c r="Y164" s="3">
        <f t="shared" si="564"/>
        <v>0</v>
      </c>
      <c r="Z164" s="3">
        <f t="shared" si="565"/>
        <v>0</v>
      </c>
      <c r="AA164" s="102">
        <v>2000000</v>
      </c>
      <c r="AB164" s="3">
        <v>7</v>
      </c>
      <c r="AC164" s="102">
        <v>2000000</v>
      </c>
      <c r="AD164" s="3" t="s">
        <v>87</v>
      </c>
      <c r="AE164" s="65" t="s">
        <v>14</v>
      </c>
      <c r="AF164" s="3" t="str">
        <f t="shared" si="610"/>
        <v>AV.VILLA</v>
      </c>
      <c r="AG164" s="3" t="s">
        <v>87</v>
      </c>
      <c r="AH164" s="3" t="s">
        <v>20</v>
      </c>
      <c r="AI164" s="3">
        <v>6</v>
      </c>
      <c r="AJ164" s="3" t="s">
        <v>1024</v>
      </c>
      <c r="AK164" s="3">
        <v>1</v>
      </c>
      <c r="AL164" s="16" t="s">
        <v>2206</v>
      </c>
      <c r="AM164" s="3" t="s">
        <v>336</v>
      </c>
      <c r="AN164" s="3">
        <f t="shared" si="646"/>
        <v>39844</v>
      </c>
      <c r="AO164" s="3" t="str">
        <f t="shared" si="646"/>
        <v>900266558-4</v>
      </c>
      <c r="AP164" s="3" t="s">
        <v>87</v>
      </c>
      <c r="AQ164" s="3">
        <f t="shared" si="631"/>
        <v>46</v>
      </c>
      <c r="AR164" s="3">
        <v>12</v>
      </c>
      <c r="AS164" s="44" t="s">
        <v>337</v>
      </c>
      <c r="AT164" s="3">
        <f>+AT163</f>
        <v>85456135</v>
      </c>
      <c r="AU164" s="3" t="s">
        <v>88</v>
      </c>
      <c r="AV164" s="3">
        <f t="shared" si="648"/>
        <v>2</v>
      </c>
      <c r="AW164" s="3">
        <f t="shared" si="648"/>
        <v>2</v>
      </c>
      <c r="AX164" s="3">
        <f t="shared" si="590"/>
        <v>2</v>
      </c>
      <c r="AY164" s="3">
        <f t="shared" si="608"/>
        <v>0</v>
      </c>
      <c r="AZ164" s="3" t="str">
        <f t="shared" si="633"/>
        <v>Motor F. de Borda</v>
      </c>
      <c r="BA164" s="3" t="str">
        <f t="shared" si="611"/>
        <v>Motor F. de Borda</v>
      </c>
      <c r="BB164" s="3">
        <f t="shared" si="627"/>
        <v>50</v>
      </c>
      <c r="BC164" s="3">
        <f t="shared" si="634"/>
        <v>50</v>
      </c>
      <c r="BD164" s="3">
        <f t="shared" si="634"/>
        <v>2</v>
      </c>
      <c r="BE164" s="3" t="str">
        <f t="shared" si="634"/>
        <v>Maretera</v>
      </c>
      <c r="BF164" s="3" t="str">
        <f t="shared" si="612"/>
        <v>Bote</v>
      </c>
      <c r="BG164" s="3" t="str">
        <f t="shared" si="468"/>
        <v>Botes</v>
      </c>
      <c r="BH164" s="3">
        <f t="shared" si="635"/>
        <v>2</v>
      </c>
      <c r="BI164" s="3">
        <f t="shared" si="622"/>
        <v>1</v>
      </c>
      <c r="BJ164" s="3">
        <f t="shared" si="469"/>
        <v>30</v>
      </c>
      <c r="BK164" s="3" t="str">
        <f t="shared" si="636"/>
        <v>Linea de Mano</v>
      </c>
      <c r="BL164" s="3" t="str">
        <f t="shared" si="636"/>
        <v>Palangre</v>
      </c>
      <c r="BM164" s="3" t="str">
        <f t="shared" si="636"/>
        <v>Nasa</v>
      </c>
      <c r="BN164" s="3" t="str">
        <f t="shared" si="530"/>
        <v>Nasa</v>
      </c>
      <c r="BO164" s="3">
        <f t="shared" si="606"/>
        <v>0</v>
      </c>
      <c r="BP164" s="3" t="str">
        <f t="shared" si="656"/>
        <v>Coroncoro</v>
      </c>
      <c r="BQ164" s="3" t="str">
        <f t="shared" si="656"/>
        <v>Sable</v>
      </c>
      <c r="BR164" s="3" t="str">
        <f t="shared" si="656"/>
        <v>Robalo</v>
      </c>
      <c r="BS164" s="3" t="str">
        <f t="shared" si="656"/>
        <v>Sierra</v>
      </c>
      <c r="BT164" s="3" t="str">
        <f t="shared" si="656"/>
        <v>Libra</v>
      </c>
      <c r="BU164" s="3" t="str">
        <f t="shared" si="656"/>
        <v>Libra</v>
      </c>
      <c r="BV164" s="3" t="str">
        <f t="shared" si="656"/>
        <v>Libra</v>
      </c>
      <c r="BW164" s="3" t="str">
        <f t="shared" si="656"/>
        <v>Libra</v>
      </c>
      <c r="BX164" s="3">
        <f t="shared" si="656"/>
        <v>2500</v>
      </c>
      <c r="BY164" s="3">
        <f t="shared" si="656"/>
        <v>3000</v>
      </c>
      <c r="BZ164" s="3">
        <f t="shared" si="657"/>
        <v>7000</v>
      </c>
      <c r="CA164" s="3">
        <f t="shared" si="657"/>
        <v>8000</v>
      </c>
      <c r="CB164" s="3" t="str">
        <f t="shared" si="657"/>
        <v>Coroncoro</v>
      </c>
      <c r="CC164" s="3" t="str">
        <f t="shared" si="657"/>
        <v>Sable</v>
      </c>
      <c r="CD164" s="3" t="str">
        <f t="shared" si="657"/>
        <v>Robalo</v>
      </c>
      <c r="CE164" s="3" t="str">
        <f t="shared" si="657"/>
        <v>Sierra</v>
      </c>
      <c r="CF164" s="3" t="str">
        <f t="shared" si="657"/>
        <v>Libra</v>
      </c>
      <c r="CG164" s="3" t="str">
        <f t="shared" si="657"/>
        <v>Libra</v>
      </c>
      <c r="CH164" s="3" t="str">
        <f t="shared" si="657"/>
        <v>Libra</v>
      </c>
      <c r="CI164" s="3" t="str">
        <f t="shared" si="657"/>
        <v>Libra</v>
      </c>
      <c r="CJ164" s="3">
        <f t="shared" si="658"/>
        <v>2500</v>
      </c>
      <c r="CK164" s="3">
        <f t="shared" si="658"/>
        <v>3000</v>
      </c>
      <c r="CL164" s="3">
        <f t="shared" si="658"/>
        <v>7000</v>
      </c>
      <c r="CM164" s="3">
        <f t="shared" si="658"/>
        <v>8000</v>
      </c>
      <c r="CN164" s="3" t="str">
        <f t="shared" si="647"/>
        <v>NO</v>
      </c>
      <c r="CO164" s="3">
        <f t="shared" si="640"/>
        <v>2</v>
      </c>
      <c r="CP164" s="3" t="str">
        <f t="shared" si="640"/>
        <v>D.P.S y Drummond</v>
      </c>
      <c r="CQ164" s="3" t="str">
        <f t="shared" si="628"/>
        <v>D.P.S Y la DRUMUM</v>
      </c>
      <c r="CR164" s="3" t="str">
        <f t="shared" si="641"/>
        <v>Embarcaciones Completas</v>
      </c>
      <c r="CS164" s="3" t="str">
        <f t="shared" si="597"/>
        <v>GPS</v>
      </c>
      <c r="CT164" s="3" t="str">
        <f t="shared" si="598"/>
        <v>Chalecos</v>
      </c>
      <c r="CU164" s="3" t="str">
        <f t="shared" si="619"/>
        <v>Anzuelos</v>
      </c>
      <c r="CV164" s="3" t="str">
        <f t="shared" si="620"/>
        <v>Tables</v>
      </c>
      <c r="CW164" s="3">
        <f t="shared" si="642"/>
        <v>2</v>
      </c>
      <c r="CX164" s="3">
        <f t="shared" si="599"/>
        <v>1</v>
      </c>
      <c r="CY164" s="3">
        <f t="shared" si="600"/>
        <v>5</v>
      </c>
      <c r="CZ164" s="3">
        <f t="shared" si="649"/>
        <v>10</v>
      </c>
      <c r="DA164" s="3">
        <f t="shared" si="650"/>
        <v>9</v>
      </c>
      <c r="DB164" s="3" t="str">
        <f t="shared" si="643"/>
        <v>SI</v>
      </c>
      <c r="DC164" s="3" t="str">
        <f t="shared" si="613"/>
        <v>SI</v>
      </c>
      <c r="DD164" s="3" t="str">
        <f t="shared" si="614"/>
        <v>SI</v>
      </c>
      <c r="DE164" s="3" t="str">
        <f t="shared" si="651"/>
        <v>SI</v>
      </c>
      <c r="DF164" s="3" t="str">
        <f t="shared" si="652"/>
        <v>SI</v>
      </c>
      <c r="DG164" s="3" t="str">
        <f t="shared" si="644"/>
        <v>Buen estado</v>
      </c>
      <c r="DH164" s="3" t="str">
        <f t="shared" si="601"/>
        <v>Nuevas</v>
      </c>
      <c r="DI164" s="3" t="str">
        <f t="shared" si="602"/>
        <v>Nuevas</v>
      </c>
      <c r="DJ164" s="3" t="str">
        <f t="shared" si="653"/>
        <v>Nuevas</v>
      </c>
      <c r="DK164" s="3" t="str">
        <f t="shared" si="654"/>
        <v>Nuevas</v>
      </c>
      <c r="DL164" s="3" t="s">
        <v>99</v>
      </c>
      <c r="DM164" s="16" t="str">
        <f t="shared" si="629"/>
        <v>e. Pescador/ Comercializador</v>
      </c>
      <c r="DN164" s="3" t="s">
        <v>87</v>
      </c>
      <c r="DO164" s="3" t="s">
        <v>338</v>
      </c>
      <c r="DP164" s="3" t="s">
        <v>1030</v>
      </c>
      <c r="DQ164" s="3" t="s">
        <v>160</v>
      </c>
      <c r="DR164" s="3">
        <v>2.6</v>
      </c>
      <c r="DS164" s="77" t="s">
        <v>179</v>
      </c>
      <c r="DT164" s="3" t="s">
        <v>88</v>
      </c>
      <c r="DU164" s="3">
        <f t="shared" si="645"/>
        <v>1396</v>
      </c>
      <c r="DV164" s="53" t="s">
        <v>163</v>
      </c>
      <c r="DW164" s="3" t="str">
        <f t="shared" si="655"/>
        <v>Palangre</v>
      </c>
      <c r="DX164" s="3" t="str">
        <f t="shared" si="655"/>
        <v>Atarraya</v>
      </c>
      <c r="DY164" s="3">
        <v>10000</v>
      </c>
      <c r="DZ164" s="3">
        <f t="shared" si="630"/>
        <v>15000</v>
      </c>
      <c r="EA164" s="3">
        <v>15000</v>
      </c>
      <c r="EB164" s="3">
        <v>10000</v>
      </c>
      <c r="EC164" s="3">
        <f>+EC163</f>
        <v>5000</v>
      </c>
      <c r="ED164" s="3">
        <f>+ED163</f>
        <v>25000</v>
      </c>
      <c r="EE164" s="3" t="str">
        <f t="shared" si="576"/>
        <v>6000/ Transporte</v>
      </c>
      <c r="EF164" s="3">
        <v>35000</v>
      </c>
      <c r="EG164" s="3" t="s">
        <v>341</v>
      </c>
      <c r="EH164" s="3" t="s">
        <v>344</v>
      </c>
      <c r="EI164" s="3" t="s">
        <v>380</v>
      </c>
      <c r="EJ164" s="3" t="s">
        <v>272</v>
      </c>
      <c r="EK164" s="3" t="s">
        <v>252</v>
      </c>
      <c r="EL164" s="3" t="s">
        <v>252</v>
      </c>
      <c r="EM164" s="3" t="s">
        <v>252</v>
      </c>
      <c r="EN164" s="3" t="s">
        <v>252</v>
      </c>
      <c r="EO164" s="3">
        <v>3000</v>
      </c>
      <c r="EP164" s="3">
        <v>2500</v>
      </c>
      <c r="EQ164" s="3">
        <v>7000</v>
      </c>
      <c r="ER164" s="3">
        <v>8000</v>
      </c>
      <c r="ES164" s="3" t="s">
        <v>341</v>
      </c>
      <c r="ET164" s="3" t="s">
        <v>344</v>
      </c>
      <c r="EU164" s="3" t="s">
        <v>380</v>
      </c>
      <c r="EV164" s="3" t="s">
        <v>272</v>
      </c>
      <c r="EW164" s="3" t="s">
        <v>252</v>
      </c>
      <c r="EX164" s="3" t="s">
        <v>252</v>
      </c>
      <c r="EY164" s="3" t="s">
        <v>252</v>
      </c>
      <c r="EZ164" s="3" t="s">
        <v>252</v>
      </c>
      <c r="FA164" s="3">
        <v>3000</v>
      </c>
      <c r="FB164" s="3">
        <v>2500</v>
      </c>
      <c r="FC164" s="3">
        <v>7000</v>
      </c>
      <c r="FD164" s="3">
        <v>8000</v>
      </c>
      <c r="FE164" s="3" t="s">
        <v>225</v>
      </c>
      <c r="FF164" s="3" t="s">
        <v>460</v>
      </c>
      <c r="FG164" s="77" t="str">
        <f t="shared" si="579"/>
        <v>NO</v>
      </c>
      <c r="FH164" s="3">
        <f t="shared" si="572"/>
        <v>0</v>
      </c>
      <c r="FI164" s="3">
        <f t="shared" si="573"/>
        <v>0</v>
      </c>
      <c r="FJ164" s="3" t="str">
        <f t="shared" si="624"/>
        <v>Este señor es una persona con condición de discapacidad</v>
      </c>
    </row>
    <row r="165" spans="1:166" x14ac:dyDescent="0.25">
      <c r="A165" s="29">
        <v>159</v>
      </c>
      <c r="B165" s="3" t="s">
        <v>829</v>
      </c>
      <c r="C165" s="3" t="s">
        <v>207</v>
      </c>
      <c r="D165" s="3" t="s">
        <v>1047</v>
      </c>
      <c r="E165" s="3" t="s">
        <v>669</v>
      </c>
      <c r="F165" s="33" t="s">
        <v>133</v>
      </c>
      <c r="G165" s="36">
        <v>18863</v>
      </c>
      <c r="H165" s="3" t="s">
        <v>87</v>
      </c>
      <c r="I165" s="3" t="s">
        <v>136</v>
      </c>
      <c r="J165" s="3" t="str">
        <f t="shared" si="615"/>
        <v>NO</v>
      </c>
      <c r="K165" s="3" t="s">
        <v>1531</v>
      </c>
      <c r="L165" s="37">
        <v>12533891</v>
      </c>
      <c r="M165" s="77" t="s">
        <v>144</v>
      </c>
      <c r="N165" s="3">
        <f t="shared" si="583"/>
        <v>4215207</v>
      </c>
      <c r="O165" s="3">
        <v>3058160900</v>
      </c>
      <c r="P165" s="3" t="str">
        <f t="shared" si="625"/>
        <v>dirier69@hotmail.com</v>
      </c>
      <c r="Q165" s="3" t="s">
        <v>1048</v>
      </c>
      <c r="R165" s="77" t="s">
        <v>148</v>
      </c>
      <c r="S165" s="3" t="str">
        <f t="shared" si="659"/>
        <v>Vive en la Playa</v>
      </c>
      <c r="T165" s="3" t="s">
        <v>333</v>
      </c>
      <c r="U165" s="3">
        <f t="shared" si="562"/>
        <v>0</v>
      </c>
      <c r="V165" s="3">
        <f t="shared" si="563"/>
        <v>0</v>
      </c>
      <c r="W165" s="3" t="s">
        <v>377</v>
      </c>
      <c r="X165" s="3" t="s">
        <v>364</v>
      </c>
      <c r="Y165" s="3">
        <f t="shared" si="564"/>
        <v>0</v>
      </c>
      <c r="Z165" s="3">
        <f t="shared" si="565"/>
        <v>0</v>
      </c>
      <c r="AA165" s="95">
        <v>4000000</v>
      </c>
      <c r="AB165" s="3">
        <v>5</v>
      </c>
      <c r="AC165" s="95">
        <v>4000000</v>
      </c>
      <c r="AD165" s="3" t="s">
        <v>88</v>
      </c>
      <c r="AE165" s="77" t="str">
        <f t="shared" ref="AE165:AE177" si="660">+AE164</f>
        <v>Prestamistas</v>
      </c>
      <c r="AF165" s="3" t="str">
        <f t="shared" si="610"/>
        <v>AV.VILLA</v>
      </c>
      <c r="AG165" s="3" t="s">
        <v>87</v>
      </c>
      <c r="AH165" s="3" t="s">
        <v>150</v>
      </c>
      <c r="AI165" s="3">
        <v>3</v>
      </c>
      <c r="AJ165" s="3" t="s">
        <v>1024</v>
      </c>
      <c r="AK165" s="3">
        <v>3</v>
      </c>
      <c r="AL165" s="16" t="s">
        <v>2206</v>
      </c>
      <c r="AM165" s="3" t="s">
        <v>336</v>
      </c>
      <c r="AN165" s="3">
        <f t="shared" ref="AN165:AN190" si="661">+AN164</f>
        <v>39844</v>
      </c>
      <c r="AO165" s="3" t="s">
        <v>1049</v>
      </c>
      <c r="AP165" s="3" t="s">
        <v>87</v>
      </c>
      <c r="AQ165" s="3">
        <v>62</v>
      </c>
      <c r="AR165" s="3">
        <v>20</v>
      </c>
      <c r="AS165" s="44" t="s">
        <v>337</v>
      </c>
      <c r="AT165" s="37">
        <v>12533891</v>
      </c>
      <c r="AU165" s="3" t="s">
        <v>88</v>
      </c>
      <c r="AV165" s="3">
        <f t="shared" si="648"/>
        <v>2</v>
      </c>
      <c r="AW165" s="3">
        <f t="shared" si="648"/>
        <v>2</v>
      </c>
      <c r="AX165" s="3">
        <f t="shared" si="590"/>
        <v>2</v>
      </c>
      <c r="AY165" s="3">
        <f t="shared" si="608"/>
        <v>0</v>
      </c>
      <c r="AZ165" s="3" t="str">
        <f t="shared" si="633"/>
        <v>Motor F. de Borda</v>
      </c>
      <c r="BA165" s="3" t="str">
        <f t="shared" si="611"/>
        <v>Motor F. de Borda</v>
      </c>
      <c r="BB165" s="3">
        <f t="shared" si="627"/>
        <v>50</v>
      </c>
      <c r="BC165" s="3">
        <f t="shared" si="634"/>
        <v>50</v>
      </c>
      <c r="BD165" s="3">
        <f t="shared" si="634"/>
        <v>2</v>
      </c>
      <c r="BE165" s="3" t="str">
        <f t="shared" si="634"/>
        <v>Maretera</v>
      </c>
      <c r="BF165" s="3" t="str">
        <f t="shared" si="612"/>
        <v>Bote</v>
      </c>
      <c r="BG165" s="3" t="str">
        <f t="shared" si="468"/>
        <v>Botes</v>
      </c>
      <c r="BH165" s="3">
        <f t="shared" si="635"/>
        <v>2</v>
      </c>
      <c r="BI165" s="3">
        <f t="shared" si="622"/>
        <v>1</v>
      </c>
      <c r="BJ165" s="3">
        <f t="shared" si="469"/>
        <v>30</v>
      </c>
      <c r="BK165" s="3" t="str">
        <f t="shared" si="636"/>
        <v>Linea de Mano</v>
      </c>
      <c r="BL165" s="3" t="str">
        <f t="shared" si="636"/>
        <v>Palangre</v>
      </c>
      <c r="BM165" s="3" t="str">
        <f t="shared" si="636"/>
        <v>Nasa</v>
      </c>
      <c r="BN165" s="3" t="str">
        <f t="shared" si="530"/>
        <v>Nasa</v>
      </c>
      <c r="BO165" s="3">
        <f t="shared" si="606"/>
        <v>0</v>
      </c>
      <c r="BP165" s="3" t="str">
        <f t="shared" si="656"/>
        <v>Coroncoro</v>
      </c>
      <c r="BQ165" s="3" t="str">
        <f t="shared" si="656"/>
        <v>Sable</v>
      </c>
      <c r="BR165" s="3" t="str">
        <f t="shared" si="656"/>
        <v>Robalo</v>
      </c>
      <c r="BS165" s="3" t="str">
        <f t="shared" si="656"/>
        <v>Sierra</v>
      </c>
      <c r="BT165" s="3" t="str">
        <f t="shared" si="656"/>
        <v>Libra</v>
      </c>
      <c r="BU165" s="3" t="str">
        <f t="shared" si="656"/>
        <v>Libra</v>
      </c>
      <c r="BV165" s="3" t="str">
        <f t="shared" si="656"/>
        <v>Libra</v>
      </c>
      <c r="BW165" s="3" t="str">
        <f t="shared" si="656"/>
        <v>Libra</v>
      </c>
      <c r="BX165" s="3">
        <f t="shared" si="656"/>
        <v>2500</v>
      </c>
      <c r="BY165" s="3">
        <f t="shared" si="656"/>
        <v>3000</v>
      </c>
      <c r="BZ165" s="3">
        <f t="shared" si="657"/>
        <v>7000</v>
      </c>
      <c r="CA165" s="3">
        <f t="shared" si="657"/>
        <v>8000</v>
      </c>
      <c r="CB165" s="3" t="str">
        <f t="shared" si="657"/>
        <v>Coroncoro</v>
      </c>
      <c r="CC165" s="3" t="str">
        <f t="shared" si="657"/>
        <v>Sable</v>
      </c>
      <c r="CD165" s="3" t="str">
        <f t="shared" si="657"/>
        <v>Robalo</v>
      </c>
      <c r="CE165" s="3" t="str">
        <f t="shared" si="657"/>
        <v>Sierra</v>
      </c>
      <c r="CF165" s="3" t="str">
        <f t="shared" si="657"/>
        <v>Libra</v>
      </c>
      <c r="CG165" s="3" t="str">
        <f t="shared" si="657"/>
        <v>Libra</v>
      </c>
      <c r="CH165" s="3" t="str">
        <f t="shared" si="657"/>
        <v>Libra</v>
      </c>
      <c r="CI165" s="3" t="str">
        <f t="shared" si="657"/>
        <v>Libra</v>
      </c>
      <c r="CJ165" s="3">
        <f t="shared" si="658"/>
        <v>2500</v>
      </c>
      <c r="CK165" s="3">
        <f t="shared" si="658"/>
        <v>3000</v>
      </c>
      <c r="CL165" s="3">
        <f t="shared" si="658"/>
        <v>7000</v>
      </c>
      <c r="CM165" s="3">
        <f t="shared" si="658"/>
        <v>8000</v>
      </c>
      <c r="CN165" s="3" t="str">
        <f t="shared" si="647"/>
        <v>NO</v>
      </c>
      <c r="CO165" s="3">
        <f t="shared" si="640"/>
        <v>2</v>
      </c>
      <c r="CP165" s="3" t="str">
        <f t="shared" si="640"/>
        <v>D.P.S y Drummond</v>
      </c>
      <c r="CQ165" s="3" t="str">
        <f t="shared" si="628"/>
        <v>D.P.S Y la DRUMUM</v>
      </c>
      <c r="CR165" s="3" t="str">
        <f t="shared" si="641"/>
        <v>Embarcaciones Completas</v>
      </c>
      <c r="CS165" s="3" t="str">
        <f t="shared" si="597"/>
        <v>GPS</v>
      </c>
      <c r="CT165" s="3" t="str">
        <f t="shared" si="598"/>
        <v>Chalecos</v>
      </c>
      <c r="CU165" s="3" t="str">
        <f t="shared" si="619"/>
        <v>Anzuelos</v>
      </c>
      <c r="CV165" s="3" t="str">
        <f t="shared" si="620"/>
        <v>Tables</v>
      </c>
      <c r="CW165" s="3">
        <f t="shared" si="642"/>
        <v>2</v>
      </c>
      <c r="CX165" s="3">
        <f t="shared" si="599"/>
        <v>1</v>
      </c>
      <c r="CY165" s="3">
        <f t="shared" si="600"/>
        <v>5</v>
      </c>
      <c r="CZ165" s="3">
        <f t="shared" si="649"/>
        <v>10</v>
      </c>
      <c r="DA165" s="3">
        <f t="shared" si="650"/>
        <v>9</v>
      </c>
      <c r="DB165" s="3" t="str">
        <f t="shared" si="643"/>
        <v>SI</v>
      </c>
      <c r="DC165" s="3" t="str">
        <f t="shared" si="613"/>
        <v>SI</v>
      </c>
      <c r="DD165" s="3" t="str">
        <f t="shared" si="614"/>
        <v>SI</v>
      </c>
      <c r="DE165" s="3" t="str">
        <f t="shared" si="651"/>
        <v>SI</v>
      </c>
      <c r="DF165" s="3" t="str">
        <f t="shared" si="652"/>
        <v>SI</v>
      </c>
      <c r="DG165" s="3" t="str">
        <f t="shared" si="644"/>
        <v>Buen estado</v>
      </c>
      <c r="DH165" s="3" t="str">
        <f t="shared" si="601"/>
        <v>Nuevas</v>
      </c>
      <c r="DI165" s="3" t="str">
        <f t="shared" si="602"/>
        <v>Nuevas</v>
      </c>
      <c r="DJ165" s="3" t="str">
        <f t="shared" si="653"/>
        <v>Nuevas</v>
      </c>
      <c r="DK165" s="3" t="str">
        <f t="shared" si="654"/>
        <v>Nuevas</v>
      </c>
      <c r="DL165" s="3" t="s">
        <v>100</v>
      </c>
      <c r="DM165" s="16" t="str">
        <f t="shared" si="629"/>
        <v>e. Pescador/ Comercializador</v>
      </c>
      <c r="DN165" s="3" t="s">
        <v>87</v>
      </c>
      <c r="DO165" s="3" t="s">
        <v>259</v>
      </c>
      <c r="DP165" s="3" t="s">
        <v>1050</v>
      </c>
      <c r="DQ165" s="3" t="s">
        <v>160</v>
      </c>
      <c r="DR165" s="3">
        <v>40</v>
      </c>
      <c r="DS165" s="77" t="s">
        <v>179</v>
      </c>
      <c r="DT165" s="3" t="str">
        <f>+DT164</f>
        <v>NO</v>
      </c>
      <c r="DU165" s="3">
        <f t="shared" si="645"/>
        <v>1396</v>
      </c>
      <c r="DV165" s="3" t="s">
        <v>216</v>
      </c>
      <c r="DW165" s="3" t="s">
        <v>167</v>
      </c>
      <c r="DX165" s="3" t="str">
        <f>+DX164</f>
        <v>Atarraya</v>
      </c>
      <c r="DY165" s="3">
        <v>40000</v>
      </c>
      <c r="DZ165" s="3">
        <f t="shared" si="630"/>
        <v>15000</v>
      </c>
      <c r="EA165" s="3">
        <f t="shared" ref="EA165:EA228" si="662">+EA164</f>
        <v>15000</v>
      </c>
      <c r="EB165" s="3">
        <v>10000</v>
      </c>
      <c r="EC165" s="3">
        <v>10000</v>
      </c>
      <c r="ED165" s="3">
        <v>20000</v>
      </c>
      <c r="EE165" s="3" t="str">
        <f t="shared" si="576"/>
        <v>6000/ Transporte</v>
      </c>
      <c r="EF165" s="3">
        <v>90000</v>
      </c>
      <c r="EG165" s="3" t="s">
        <v>249</v>
      </c>
      <c r="EH165" s="3" t="s">
        <v>261</v>
      </c>
      <c r="EI165" s="3" t="s">
        <v>280</v>
      </c>
      <c r="EJ165" s="16" t="s">
        <v>344</v>
      </c>
      <c r="EK165" s="3" t="s">
        <v>252</v>
      </c>
      <c r="EL165" s="3" t="s">
        <v>252</v>
      </c>
      <c r="EM165" s="3" t="s">
        <v>252</v>
      </c>
      <c r="EN165" s="3" t="s">
        <v>252</v>
      </c>
      <c r="EO165" s="3">
        <v>9000</v>
      </c>
      <c r="EP165" s="3">
        <v>5000</v>
      </c>
      <c r="EQ165" s="3">
        <v>3000</v>
      </c>
      <c r="ER165" s="3">
        <v>4000</v>
      </c>
      <c r="ES165" s="3" t="str">
        <f t="shared" ref="ES165:FD167" si="663">+ES164</f>
        <v>Sable</v>
      </c>
      <c r="ET165" s="3" t="str">
        <f t="shared" si="663"/>
        <v>Coroncoro</v>
      </c>
      <c r="EU165" s="3" t="str">
        <f t="shared" si="663"/>
        <v>Robalo</v>
      </c>
      <c r="EV165" s="3" t="str">
        <f t="shared" si="663"/>
        <v>Sierra</v>
      </c>
      <c r="EW165" s="3" t="str">
        <f t="shared" si="663"/>
        <v>Libra</v>
      </c>
      <c r="EX165" s="3" t="str">
        <f t="shared" si="663"/>
        <v>Libra</v>
      </c>
      <c r="EY165" s="3" t="str">
        <f t="shared" si="663"/>
        <v>Libra</v>
      </c>
      <c r="EZ165" s="3" t="str">
        <f t="shared" si="663"/>
        <v>Libra</v>
      </c>
      <c r="FA165" s="3">
        <f t="shared" si="663"/>
        <v>3000</v>
      </c>
      <c r="FB165" s="3">
        <f t="shared" si="663"/>
        <v>2500</v>
      </c>
      <c r="FC165" s="3">
        <f t="shared" si="663"/>
        <v>7000</v>
      </c>
      <c r="FD165" s="3">
        <f t="shared" si="663"/>
        <v>8000</v>
      </c>
      <c r="FE165" s="3" t="s">
        <v>225</v>
      </c>
      <c r="FF165" s="3" t="str">
        <f t="shared" ref="FF165:FF179" si="664">+FF164</f>
        <v>Mercado</v>
      </c>
      <c r="FG165" s="77" t="str">
        <f t="shared" si="579"/>
        <v>NO</v>
      </c>
      <c r="FH165" s="3">
        <f t="shared" si="572"/>
        <v>0</v>
      </c>
      <c r="FI165" s="3">
        <f t="shared" si="573"/>
        <v>0</v>
      </c>
      <c r="FJ165" s="3" t="str">
        <f t="shared" si="624"/>
        <v>Este señor es una persona con condición de discapacidad</v>
      </c>
    </row>
    <row r="166" spans="1:166" x14ac:dyDescent="0.25">
      <c r="A166" s="29">
        <v>160</v>
      </c>
      <c r="B166" s="3" t="s">
        <v>400</v>
      </c>
      <c r="C166" s="3" t="s">
        <v>448</v>
      </c>
      <c r="D166" s="3" t="s">
        <v>1006</v>
      </c>
      <c r="E166" s="3" t="s">
        <v>470</v>
      </c>
      <c r="F166" s="33" t="s">
        <v>133</v>
      </c>
      <c r="G166" s="36">
        <v>18994</v>
      </c>
      <c r="H166" s="3" t="s">
        <v>87</v>
      </c>
      <c r="I166" s="3" t="s">
        <v>136</v>
      </c>
      <c r="J166" s="3" t="str">
        <f t="shared" si="615"/>
        <v>NO</v>
      </c>
      <c r="K166" s="3" t="s">
        <v>1531</v>
      </c>
      <c r="L166" s="37">
        <v>19535043</v>
      </c>
      <c r="M166" s="77" t="s">
        <v>184</v>
      </c>
      <c r="N166" s="3">
        <f t="shared" si="583"/>
        <v>4215207</v>
      </c>
      <c r="O166" s="3">
        <v>3016411773</v>
      </c>
      <c r="P166" s="3" t="str">
        <f t="shared" si="625"/>
        <v>dirier69@hotmail.com</v>
      </c>
      <c r="Q166" s="3" t="s">
        <v>1051</v>
      </c>
      <c r="R166" s="77" t="s">
        <v>149</v>
      </c>
      <c r="S166" s="3" t="str">
        <f t="shared" si="659"/>
        <v>Vive en la Playa</v>
      </c>
      <c r="T166" s="3" t="s">
        <v>996</v>
      </c>
      <c r="U166" s="3">
        <f t="shared" si="562"/>
        <v>0</v>
      </c>
      <c r="V166" s="3">
        <f t="shared" si="563"/>
        <v>0</v>
      </c>
      <c r="W166" s="3" t="s">
        <v>1053</v>
      </c>
      <c r="X166" s="3" t="s">
        <v>1066</v>
      </c>
      <c r="Y166" s="3">
        <f t="shared" si="564"/>
        <v>0</v>
      </c>
      <c r="Z166" s="3">
        <f t="shared" si="565"/>
        <v>0</v>
      </c>
      <c r="AA166" s="95">
        <v>1200000</v>
      </c>
      <c r="AB166" s="3">
        <v>3</v>
      </c>
      <c r="AC166" s="95">
        <v>1200000</v>
      </c>
      <c r="AD166" s="3" t="s">
        <v>88</v>
      </c>
      <c r="AE166" s="77" t="str">
        <f t="shared" si="660"/>
        <v>Prestamistas</v>
      </c>
      <c r="AF166" s="3" t="str">
        <f t="shared" si="610"/>
        <v>AV.VILLA</v>
      </c>
      <c r="AG166" s="3" t="s">
        <v>87</v>
      </c>
      <c r="AH166" s="3" t="s">
        <v>20</v>
      </c>
      <c r="AI166" s="3">
        <v>6</v>
      </c>
      <c r="AJ166" s="3" t="s">
        <v>335</v>
      </c>
      <c r="AK166" s="3">
        <v>1</v>
      </c>
      <c r="AL166" s="3" t="s">
        <v>2204</v>
      </c>
      <c r="AM166" s="3" t="s">
        <v>1054</v>
      </c>
      <c r="AN166" s="3">
        <f t="shared" si="661"/>
        <v>39844</v>
      </c>
      <c r="AO166" s="3" t="s">
        <v>1055</v>
      </c>
      <c r="AP166" s="3" t="s">
        <v>87</v>
      </c>
      <c r="AQ166" s="3">
        <v>23</v>
      </c>
      <c r="AR166" s="3">
        <v>19</v>
      </c>
      <c r="AS166" s="3" t="s">
        <v>1056</v>
      </c>
      <c r="AT166" s="37">
        <v>854900476</v>
      </c>
      <c r="AU166" s="3" t="s">
        <v>87</v>
      </c>
      <c r="AV166" s="3">
        <v>3</v>
      </c>
      <c r="AW166" s="3">
        <f t="shared" ref="AW166:AW174" si="665">+AW165</f>
        <v>2</v>
      </c>
      <c r="AX166" s="3">
        <f t="shared" si="590"/>
        <v>2</v>
      </c>
      <c r="AY166" s="3">
        <f t="shared" si="608"/>
        <v>0</v>
      </c>
      <c r="AZ166" s="3" t="s">
        <v>160</v>
      </c>
      <c r="BA166" s="3" t="str">
        <f t="shared" si="611"/>
        <v>Motor F. de Borda</v>
      </c>
      <c r="BB166" s="3">
        <v>40</v>
      </c>
      <c r="BC166" s="3">
        <f t="shared" ref="BC166:BC174" si="666">+BC165</f>
        <v>50</v>
      </c>
      <c r="BD166" s="3">
        <v>2</v>
      </c>
      <c r="BE166" s="3" t="s">
        <v>352</v>
      </c>
      <c r="BF166" s="3" t="str">
        <f t="shared" si="612"/>
        <v>Bote</v>
      </c>
      <c r="BG166" s="3" t="str">
        <f t="shared" si="468"/>
        <v>Botes</v>
      </c>
      <c r="BH166" s="3">
        <v>2</v>
      </c>
      <c r="BI166" s="3">
        <f t="shared" si="622"/>
        <v>1</v>
      </c>
      <c r="BJ166" s="3">
        <f t="shared" si="469"/>
        <v>30</v>
      </c>
      <c r="BK166" s="3" t="s">
        <v>163</v>
      </c>
      <c r="BL166" s="3" t="s">
        <v>164</v>
      </c>
      <c r="BM166" s="3" t="s">
        <v>1057</v>
      </c>
      <c r="BN166" s="3" t="s">
        <v>167</v>
      </c>
      <c r="BO166" s="3">
        <f t="shared" si="606"/>
        <v>0</v>
      </c>
      <c r="BP166" s="3" t="s">
        <v>249</v>
      </c>
      <c r="BQ166" s="3" t="s">
        <v>272</v>
      </c>
      <c r="BR166" s="3" t="s">
        <v>261</v>
      </c>
      <c r="BS166" s="3" t="s">
        <v>262</v>
      </c>
      <c r="BT166" s="3" t="s">
        <v>252</v>
      </c>
      <c r="BU166" s="3" t="s">
        <v>252</v>
      </c>
      <c r="BV166" s="3" t="s">
        <v>252</v>
      </c>
      <c r="BW166" s="3" t="s">
        <v>252</v>
      </c>
      <c r="BX166" s="3">
        <v>9000</v>
      </c>
      <c r="BY166" s="3">
        <v>9000</v>
      </c>
      <c r="BZ166" s="3">
        <v>5000</v>
      </c>
      <c r="CA166" s="3">
        <v>5000</v>
      </c>
      <c r="CB166" s="3" t="str">
        <f t="shared" ref="CB166:CM167" si="667">+CB165</f>
        <v>Coroncoro</v>
      </c>
      <c r="CC166" s="3" t="str">
        <f t="shared" si="667"/>
        <v>Sable</v>
      </c>
      <c r="CD166" s="3" t="str">
        <f t="shared" si="667"/>
        <v>Robalo</v>
      </c>
      <c r="CE166" s="3" t="str">
        <f t="shared" si="667"/>
        <v>Sierra</v>
      </c>
      <c r="CF166" s="3" t="str">
        <f t="shared" si="667"/>
        <v>Libra</v>
      </c>
      <c r="CG166" s="3" t="str">
        <f t="shared" si="667"/>
        <v>Libra</v>
      </c>
      <c r="CH166" s="3" t="str">
        <f t="shared" si="667"/>
        <v>Libra</v>
      </c>
      <c r="CI166" s="3" t="str">
        <f t="shared" si="667"/>
        <v>Libra</v>
      </c>
      <c r="CJ166" s="3">
        <f t="shared" si="667"/>
        <v>2500</v>
      </c>
      <c r="CK166" s="3">
        <f t="shared" si="667"/>
        <v>3000</v>
      </c>
      <c r="CL166" s="3">
        <f t="shared" si="667"/>
        <v>7000</v>
      </c>
      <c r="CM166" s="3">
        <f t="shared" si="667"/>
        <v>8000</v>
      </c>
      <c r="CN166" s="3" t="s">
        <v>87</v>
      </c>
      <c r="CO166" s="3">
        <v>2</v>
      </c>
      <c r="CP166" s="3" t="str">
        <f t="shared" ref="CP166:CP174" si="668">+CP165</f>
        <v>D.P.S y Drummond</v>
      </c>
      <c r="CQ166" s="3" t="s">
        <v>1058</v>
      </c>
      <c r="CR166" s="3" t="s">
        <v>1009</v>
      </c>
      <c r="CS166" s="3" t="s">
        <v>405</v>
      </c>
      <c r="CT166" s="3" t="str">
        <f t="shared" ref="CT166:CT190" si="669">+CT165</f>
        <v>Chalecos</v>
      </c>
      <c r="CU166" s="3" t="str">
        <f t="shared" si="619"/>
        <v>Anzuelos</v>
      </c>
      <c r="CV166" s="3" t="str">
        <f t="shared" si="620"/>
        <v>Tables</v>
      </c>
      <c r="CW166" s="3">
        <v>3</v>
      </c>
      <c r="CX166" s="3">
        <v>3</v>
      </c>
      <c r="CY166" s="3">
        <f t="shared" ref="CY166:CY197" si="670">+CY165</f>
        <v>5</v>
      </c>
      <c r="CZ166" s="3">
        <f t="shared" si="649"/>
        <v>10</v>
      </c>
      <c r="DA166" s="3">
        <f t="shared" si="650"/>
        <v>9</v>
      </c>
      <c r="DB166" s="3" t="s">
        <v>87</v>
      </c>
      <c r="DC166" s="3" t="s">
        <v>87</v>
      </c>
      <c r="DD166" s="3" t="str">
        <f t="shared" ref="DD166:DD190" si="671">+DD165</f>
        <v>SI</v>
      </c>
      <c r="DE166" s="3" t="str">
        <f t="shared" si="651"/>
        <v>SI</v>
      </c>
      <c r="DF166" s="3" t="str">
        <f t="shared" si="652"/>
        <v>SI</v>
      </c>
      <c r="DG166" s="3" t="s">
        <v>846</v>
      </c>
      <c r="DH166" s="3" t="s">
        <v>1059</v>
      </c>
      <c r="DI166" s="3" t="s">
        <v>1060</v>
      </c>
      <c r="DJ166" s="3" t="str">
        <f t="shared" si="653"/>
        <v>Nuevas</v>
      </c>
      <c r="DK166" s="3" t="str">
        <f t="shared" si="654"/>
        <v>Nuevas</v>
      </c>
      <c r="DL166" s="3" t="s">
        <v>99</v>
      </c>
      <c r="DM166" s="16" t="str">
        <f t="shared" si="629"/>
        <v>e. Pescador/ Comercializador</v>
      </c>
      <c r="DN166" s="3" t="s">
        <v>87</v>
      </c>
      <c r="DO166" s="3" t="s">
        <v>352</v>
      </c>
      <c r="DP166" s="3" t="s">
        <v>1061</v>
      </c>
      <c r="DQ166" s="3" t="s">
        <v>160</v>
      </c>
      <c r="DR166" s="3">
        <v>40</v>
      </c>
      <c r="DS166" s="77" t="s">
        <v>178</v>
      </c>
      <c r="DT166" s="3" t="s">
        <v>87</v>
      </c>
      <c r="DU166" s="3" t="s">
        <v>1062</v>
      </c>
      <c r="DV166" s="3" t="s">
        <v>216</v>
      </c>
      <c r="DW166" s="16" t="s">
        <v>164</v>
      </c>
      <c r="DX166" s="3" t="s">
        <v>167</v>
      </c>
      <c r="DY166" s="3">
        <v>5000</v>
      </c>
      <c r="DZ166" s="3">
        <f t="shared" si="630"/>
        <v>15000</v>
      </c>
      <c r="EA166" s="3">
        <f t="shared" si="662"/>
        <v>15000</v>
      </c>
      <c r="EB166" s="3">
        <v>10000</v>
      </c>
      <c r="EC166" s="3">
        <v>10000</v>
      </c>
      <c r="ED166" s="3">
        <v>30000</v>
      </c>
      <c r="EE166" s="3" t="str">
        <f t="shared" si="576"/>
        <v>6000/ Transporte</v>
      </c>
      <c r="EF166" s="3">
        <v>100000</v>
      </c>
      <c r="EG166" s="3" t="str">
        <f t="shared" ref="EG166:ER167" si="672">+EG165</f>
        <v>Pargo</v>
      </c>
      <c r="EH166" s="3" t="str">
        <f t="shared" si="672"/>
        <v>Cojinoa</v>
      </c>
      <c r="EI166" s="3" t="str">
        <f t="shared" si="672"/>
        <v>Medregal</v>
      </c>
      <c r="EJ166" s="3" t="str">
        <f t="shared" si="672"/>
        <v>Coroncoro</v>
      </c>
      <c r="EK166" s="3" t="str">
        <f t="shared" si="672"/>
        <v>Libra</v>
      </c>
      <c r="EL166" s="3" t="str">
        <f t="shared" si="672"/>
        <v>Libra</v>
      </c>
      <c r="EM166" s="3" t="str">
        <f t="shared" si="672"/>
        <v>Libra</v>
      </c>
      <c r="EN166" s="3" t="str">
        <f t="shared" si="672"/>
        <v>Libra</v>
      </c>
      <c r="EO166" s="3">
        <f t="shared" si="672"/>
        <v>9000</v>
      </c>
      <c r="EP166" s="3">
        <f t="shared" si="672"/>
        <v>5000</v>
      </c>
      <c r="EQ166" s="3">
        <f t="shared" si="672"/>
        <v>3000</v>
      </c>
      <c r="ER166" s="3">
        <f t="shared" si="672"/>
        <v>4000</v>
      </c>
      <c r="ES166" s="3" t="str">
        <f t="shared" si="663"/>
        <v>Sable</v>
      </c>
      <c r="ET166" s="3" t="str">
        <f t="shared" si="663"/>
        <v>Coroncoro</v>
      </c>
      <c r="EU166" s="3" t="str">
        <f t="shared" si="663"/>
        <v>Robalo</v>
      </c>
      <c r="EV166" s="3" t="str">
        <f t="shared" si="663"/>
        <v>Sierra</v>
      </c>
      <c r="EW166" s="3" t="str">
        <f t="shared" si="663"/>
        <v>Libra</v>
      </c>
      <c r="EX166" s="3" t="str">
        <f t="shared" si="663"/>
        <v>Libra</v>
      </c>
      <c r="EY166" s="3" t="str">
        <f t="shared" si="663"/>
        <v>Libra</v>
      </c>
      <c r="EZ166" s="3" t="str">
        <f t="shared" si="663"/>
        <v>Libra</v>
      </c>
      <c r="FA166" s="3">
        <f t="shared" si="663"/>
        <v>3000</v>
      </c>
      <c r="FB166" s="3">
        <f t="shared" si="663"/>
        <v>2500</v>
      </c>
      <c r="FC166" s="3">
        <f t="shared" si="663"/>
        <v>7000</v>
      </c>
      <c r="FD166" s="3">
        <f t="shared" si="663"/>
        <v>8000</v>
      </c>
      <c r="FE166" s="3" t="s">
        <v>225</v>
      </c>
      <c r="FF166" s="3" t="str">
        <f t="shared" si="664"/>
        <v>Mercado</v>
      </c>
      <c r="FG166" s="77" t="str">
        <f t="shared" si="579"/>
        <v>NO</v>
      </c>
      <c r="FH166" s="3">
        <f t="shared" si="572"/>
        <v>0</v>
      </c>
      <c r="FI166" s="3">
        <f t="shared" si="573"/>
        <v>0</v>
      </c>
      <c r="FJ166" s="3" t="s">
        <v>1068</v>
      </c>
    </row>
    <row r="167" spans="1:166" x14ac:dyDescent="0.25">
      <c r="A167" s="29">
        <v>161</v>
      </c>
      <c r="B167" s="3" t="s">
        <v>1063</v>
      </c>
      <c r="C167" s="3" t="s">
        <v>274</v>
      </c>
      <c r="D167" s="3" t="s">
        <v>330</v>
      </c>
      <c r="E167" s="3" t="s">
        <v>1064</v>
      </c>
      <c r="F167" s="33" t="s">
        <v>133</v>
      </c>
      <c r="G167" s="36">
        <v>29860</v>
      </c>
      <c r="H167" s="3" t="s">
        <v>87</v>
      </c>
      <c r="I167" s="3" t="s">
        <v>136</v>
      </c>
      <c r="J167" s="3" t="str">
        <f t="shared" si="615"/>
        <v>NO</v>
      </c>
      <c r="K167" s="3" t="s">
        <v>1531</v>
      </c>
      <c r="L167" s="37">
        <v>85490476</v>
      </c>
      <c r="M167" s="77" t="s">
        <v>144</v>
      </c>
      <c r="N167" s="3">
        <f t="shared" si="583"/>
        <v>4215207</v>
      </c>
      <c r="O167" s="3">
        <v>3215163551</v>
      </c>
      <c r="P167" s="3" t="str">
        <f t="shared" si="625"/>
        <v>dirier69@hotmail.com</v>
      </c>
      <c r="Q167" s="3" t="s">
        <v>1065</v>
      </c>
      <c r="R167" s="77" t="s">
        <v>7</v>
      </c>
      <c r="S167" s="3" t="str">
        <f t="shared" si="659"/>
        <v>Vive en la Playa</v>
      </c>
      <c r="T167" s="3" t="s">
        <v>996</v>
      </c>
      <c r="U167" s="3">
        <f t="shared" si="562"/>
        <v>0</v>
      </c>
      <c r="V167" s="3">
        <f t="shared" si="563"/>
        <v>0</v>
      </c>
      <c r="W167" s="3" t="s">
        <v>350</v>
      </c>
      <c r="X167" s="3" t="s">
        <v>1066</v>
      </c>
      <c r="Y167" s="3">
        <f t="shared" si="564"/>
        <v>0</v>
      </c>
      <c r="Z167" s="3">
        <f t="shared" si="565"/>
        <v>0</v>
      </c>
      <c r="AA167" s="95">
        <v>3000000</v>
      </c>
      <c r="AB167" s="3">
        <v>5</v>
      </c>
      <c r="AC167" s="95">
        <v>3000000</v>
      </c>
      <c r="AD167" s="3" t="s">
        <v>88</v>
      </c>
      <c r="AE167" s="77" t="str">
        <f t="shared" si="660"/>
        <v>Prestamistas</v>
      </c>
      <c r="AF167" s="3" t="str">
        <f t="shared" si="610"/>
        <v>AV.VILLA</v>
      </c>
      <c r="AG167" s="3" t="s">
        <v>87</v>
      </c>
      <c r="AH167" s="3" t="s">
        <v>286</v>
      </c>
      <c r="AI167" s="3">
        <v>6</v>
      </c>
      <c r="AJ167" s="3" t="s">
        <v>335</v>
      </c>
      <c r="AK167" s="3">
        <v>1</v>
      </c>
      <c r="AL167" s="3" t="s">
        <v>2204</v>
      </c>
      <c r="AM167" s="3" t="s">
        <v>1054</v>
      </c>
      <c r="AN167" s="3">
        <f t="shared" si="661"/>
        <v>39844</v>
      </c>
      <c r="AO167" s="3" t="s">
        <v>1055</v>
      </c>
      <c r="AP167" s="3" t="s">
        <v>87</v>
      </c>
      <c r="AQ167" s="3">
        <v>23</v>
      </c>
      <c r="AR167" s="3">
        <v>19</v>
      </c>
      <c r="AS167" s="3" t="s">
        <v>1056</v>
      </c>
      <c r="AT167" s="37">
        <v>854900476</v>
      </c>
      <c r="AU167" s="3" t="s">
        <v>87</v>
      </c>
      <c r="AV167" s="3">
        <v>3</v>
      </c>
      <c r="AW167" s="3">
        <f t="shared" si="665"/>
        <v>2</v>
      </c>
      <c r="AX167" s="3">
        <f t="shared" si="590"/>
        <v>2</v>
      </c>
      <c r="AY167" s="3">
        <f t="shared" si="608"/>
        <v>0</v>
      </c>
      <c r="AZ167" s="3" t="s">
        <v>160</v>
      </c>
      <c r="BA167" s="3" t="str">
        <f t="shared" si="611"/>
        <v>Motor F. de Borda</v>
      </c>
      <c r="BB167" s="3">
        <v>15</v>
      </c>
      <c r="BC167" s="3">
        <f t="shared" si="666"/>
        <v>50</v>
      </c>
      <c r="BD167" s="3">
        <v>2</v>
      </c>
      <c r="BE167" s="3" t="s">
        <v>352</v>
      </c>
      <c r="BF167" s="3" t="str">
        <f t="shared" si="612"/>
        <v>Bote</v>
      </c>
      <c r="BG167" s="3" t="str">
        <f t="shared" si="468"/>
        <v>Botes</v>
      </c>
      <c r="BH167" s="3">
        <v>2</v>
      </c>
      <c r="BI167" s="3">
        <f t="shared" si="622"/>
        <v>1</v>
      </c>
      <c r="BJ167" s="3">
        <f t="shared" si="469"/>
        <v>30</v>
      </c>
      <c r="BK167" s="3" t="s">
        <v>163</v>
      </c>
      <c r="BL167" s="3" t="s">
        <v>164</v>
      </c>
      <c r="BM167" s="3" t="s">
        <v>1057</v>
      </c>
      <c r="BN167" s="3" t="s">
        <v>167</v>
      </c>
      <c r="BO167" s="3">
        <f t="shared" si="606"/>
        <v>0</v>
      </c>
      <c r="BP167" s="3" t="s">
        <v>341</v>
      </c>
      <c r="BQ167" s="3" t="s">
        <v>261</v>
      </c>
      <c r="BR167" s="3" t="s">
        <v>343</v>
      </c>
      <c r="BS167" s="3" t="s">
        <v>521</v>
      </c>
      <c r="BT167" s="3" t="s">
        <v>252</v>
      </c>
      <c r="BU167" s="3" t="s">
        <v>252</v>
      </c>
      <c r="BV167" s="3" t="s">
        <v>252</v>
      </c>
      <c r="BW167" s="3" t="s">
        <v>252</v>
      </c>
      <c r="BX167" s="3">
        <v>3000</v>
      </c>
      <c r="BY167" s="3">
        <v>3500</v>
      </c>
      <c r="BZ167" s="3">
        <v>3500</v>
      </c>
      <c r="CA167" s="3">
        <v>1000</v>
      </c>
      <c r="CB167" s="3" t="str">
        <f t="shared" si="667"/>
        <v>Coroncoro</v>
      </c>
      <c r="CC167" s="3" t="str">
        <f t="shared" si="667"/>
        <v>Sable</v>
      </c>
      <c r="CD167" s="3" t="str">
        <f t="shared" si="667"/>
        <v>Robalo</v>
      </c>
      <c r="CE167" s="3" t="str">
        <f t="shared" si="667"/>
        <v>Sierra</v>
      </c>
      <c r="CF167" s="3" t="str">
        <f t="shared" si="667"/>
        <v>Libra</v>
      </c>
      <c r="CG167" s="3" t="str">
        <f t="shared" si="667"/>
        <v>Libra</v>
      </c>
      <c r="CH167" s="3" t="str">
        <f t="shared" si="667"/>
        <v>Libra</v>
      </c>
      <c r="CI167" s="3" t="str">
        <f t="shared" si="667"/>
        <v>Libra</v>
      </c>
      <c r="CJ167" s="3">
        <f t="shared" si="667"/>
        <v>2500</v>
      </c>
      <c r="CK167" s="3">
        <f t="shared" si="667"/>
        <v>3000</v>
      </c>
      <c r="CL167" s="3">
        <f t="shared" si="667"/>
        <v>7000</v>
      </c>
      <c r="CM167" s="3">
        <f t="shared" si="667"/>
        <v>8000</v>
      </c>
      <c r="CN167" s="3" t="s">
        <v>87</v>
      </c>
      <c r="CO167" s="3">
        <v>2</v>
      </c>
      <c r="CP167" s="3" t="str">
        <f t="shared" si="668"/>
        <v>D.P.S y Drummond</v>
      </c>
      <c r="CQ167" s="3" t="s">
        <v>1058</v>
      </c>
      <c r="CR167" s="3" t="s">
        <v>1009</v>
      </c>
      <c r="CS167" s="3" t="str">
        <f>+CS166</f>
        <v>Motores</v>
      </c>
      <c r="CT167" s="3" t="str">
        <f t="shared" si="669"/>
        <v>Chalecos</v>
      </c>
      <c r="CU167" s="3" t="str">
        <f t="shared" si="619"/>
        <v>Anzuelos</v>
      </c>
      <c r="CV167" s="3" t="str">
        <f t="shared" si="620"/>
        <v>Tables</v>
      </c>
      <c r="CW167" s="3">
        <v>3</v>
      </c>
      <c r="CX167" s="3">
        <v>3</v>
      </c>
      <c r="CY167" s="3">
        <f t="shared" si="670"/>
        <v>5</v>
      </c>
      <c r="CZ167" s="3">
        <f t="shared" si="649"/>
        <v>10</v>
      </c>
      <c r="DA167" s="3">
        <f t="shared" si="650"/>
        <v>9</v>
      </c>
      <c r="DB167" s="3" t="s">
        <v>87</v>
      </c>
      <c r="DC167" s="3" t="s">
        <v>87</v>
      </c>
      <c r="DD167" s="3" t="str">
        <f t="shared" si="671"/>
        <v>SI</v>
      </c>
      <c r="DE167" s="3" t="str">
        <f t="shared" si="651"/>
        <v>SI</v>
      </c>
      <c r="DF167" s="3" t="str">
        <f t="shared" si="652"/>
        <v>SI</v>
      </c>
      <c r="DG167" s="3" t="s">
        <v>846</v>
      </c>
      <c r="DH167" s="3" t="s">
        <v>1059</v>
      </c>
      <c r="DI167" s="3" t="s">
        <v>1067</v>
      </c>
      <c r="DJ167" s="3" t="str">
        <f t="shared" si="653"/>
        <v>Nuevas</v>
      </c>
      <c r="DK167" s="3" t="str">
        <f t="shared" si="654"/>
        <v>Nuevas</v>
      </c>
      <c r="DL167" s="3" t="s">
        <v>99</v>
      </c>
      <c r="DM167" s="16" t="str">
        <f t="shared" si="629"/>
        <v>e. Pescador/ Comercializador</v>
      </c>
      <c r="DN167" s="3" t="s">
        <v>87</v>
      </c>
      <c r="DO167" s="3" t="s">
        <v>352</v>
      </c>
      <c r="DP167" s="3" t="s">
        <v>1061</v>
      </c>
      <c r="DQ167" s="3" t="s">
        <v>160</v>
      </c>
      <c r="DR167" s="3">
        <v>40</v>
      </c>
      <c r="DS167" s="77" t="s">
        <v>178</v>
      </c>
      <c r="DT167" s="3" t="s">
        <v>87</v>
      </c>
      <c r="DU167" s="3" t="s">
        <v>1062</v>
      </c>
      <c r="DV167" s="3" t="s">
        <v>216</v>
      </c>
      <c r="DW167" s="16" t="s">
        <v>164</v>
      </c>
      <c r="DX167" s="3" t="s">
        <v>167</v>
      </c>
      <c r="DY167" s="3">
        <v>30000</v>
      </c>
      <c r="DZ167" s="3">
        <f t="shared" si="630"/>
        <v>15000</v>
      </c>
      <c r="EA167" s="3">
        <f t="shared" si="662"/>
        <v>15000</v>
      </c>
      <c r="EB167" s="3">
        <v>10000</v>
      </c>
      <c r="EC167" s="3">
        <v>10000</v>
      </c>
      <c r="ED167" s="3">
        <v>20000</v>
      </c>
      <c r="EE167" s="3" t="str">
        <f t="shared" si="576"/>
        <v>6000/ Transporte</v>
      </c>
      <c r="EF167" s="3">
        <v>70000</v>
      </c>
      <c r="EG167" s="3" t="str">
        <f t="shared" si="672"/>
        <v>Pargo</v>
      </c>
      <c r="EH167" s="3" t="str">
        <f t="shared" si="672"/>
        <v>Cojinoa</v>
      </c>
      <c r="EI167" s="3" t="str">
        <f t="shared" si="672"/>
        <v>Medregal</v>
      </c>
      <c r="EJ167" s="3" t="str">
        <f t="shared" si="672"/>
        <v>Coroncoro</v>
      </c>
      <c r="EK167" s="3" t="str">
        <f t="shared" si="672"/>
        <v>Libra</v>
      </c>
      <c r="EL167" s="3" t="str">
        <f t="shared" si="672"/>
        <v>Libra</v>
      </c>
      <c r="EM167" s="3" t="str">
        <f t="shared" si="672"/>
        <v>Libra</v>
      </c>
      <c r="EN167" s="3" t="str">
        <f t="shared" si="672"/>
        <v>Libra</v>
      </c>
      <c r="EO167" s="3">
        <f t="shared" si="672"/>
        <v>9000</v>
      </c>
      <c r="EP167" s="3">
        <f t="shared" si="672"/>
        <v>5000</v>
      </c>
      <c r="EQ167" s="3">
        <f t="shared" si="672"/>
        <v>3000</v>
      </c>
      <c r="ER167" s="3">
        <f t="shared" si="672"/>
        <v>4000</v>
      </c>
      <c r="ES167" s="3" t="str">
        <f t="shared" si="663"/>
        <v>Sable</v>
      </c>
      <c r="ET167" s="3" t="str">
        <f t="shared" si="663"/>
        <v>Coroncoro</v>
      </c>
      <c r="EU167" s="3" t="str">
        <f t="shared" si="663"/>
        <v>Robalo</v>
      </c>
      <c r="EV167" s="3" t="str">
        <f t="shared" si="663"/>
        <v>Sierra</v>
      </c>
      <c r="EW167" s="3" t="str">
        <f t="shared" si="663"/>
        <v>Libra</v>
      </c>
      <c r="EX167" s="3" t="str">
        <f t="shared" si="663"/>
        <v>Libra</v>
      </c>
      <c r="EY167" s="3" t="str">
        <f t="shared" si="663"/>
        <v>Libra</v>
      </c>
      <c r="EZ167" s="3" t="str">
        <f t="shared" si="663"/>
        <v>Libra</v>
      </c>
      <c r="FA167" s="3">
        <f t="shared" si="663"/>
        <v>3000</v>
      </c>
      <c r="FB167" s="3">
        <f t="shared" si="663"/>
        <v>2500</v>
      </c>
      <c r="FC167" s="3">
        <f t="shared" si="663"/>
        <v>7000</v>
      </c>
      <c r="FD167" s="3">
        <f t="shared" si="663"/>
        <v>8000</v>
      </c>
      <c r="FE167" s="3" t="s">
        <v>225</v>
      </c>
      <c r="FF167" s="3" t="str">
        <f t="shared" si="664"/>
        <v>Mercado</v>
      </c>
      <c r="FG167" s="77" t="str">
        <f t="shared" si="579"/>
        <v>NO</v>
      </c>
      <c r="FH167" s="3">
        <f t="shared" si="572"/>
        <v>0</v>
      </c>
      <c r="FI167" s="3">
        <f t="shared" si="573"/>
        <v>0</v>
      </c>
      <c r="FJ167" s="3" t="str">
        <f>+FJ166</f>
        <v>No sabe Firmar</v>
      </c>
    </row>
    <row r="168" spans="1:166" x14ac:dyDescent="0.25">
      <c r="A168" s="29">
        <v>162</v>
      </c>
      <c r="B168" s="3" t="s">
        <v>712</v>
      </c>
      <c r="C168" s="3" t="s">
        <v>1069</v>
      </c>
      <c r="D168" s="3" t="s">
        <v>1070</v>
      </c>
      <c r="E168" s="3" t="s">
        <v>525</v>
      </c>
      <c r="F168" s="33" t="s">
        <v>133</v>
      </c>
      <c r="G168" s="36">
        <v>21386</v>
      </c>
      <c r="H168" s="3" t="s">
        <v>87</v>
      </c>
      <c r="I168" s="3" t="s">
        <v>136</v>
      </c>
      <c r="J168" s="3" t="str">
        <f t="shared" si="615"/>
        <v>NO</v>
      </c>
      <c r="K168" s="3" t="s">
        <v>1531</v>
      </c>
      <c r="L168" s="37">
        <v>1083568520</v>
      </c>
      <c r="M168" s="77" t="s">
        <v>184</v>
      </c>
      <c r="N168" s="3">
        <f t="shared" si="583"/>
        <v>4215207</v>
      </c>
      <c r="O168" s="3">
        <v>3016418048</v>
      </c>
      <c r="P168" s="3" t="str">
        <f t="shared" si="625"/>
        <v>dirier69@hotmail.com</v>
      </c>
      <c r="Q168" s="49" t="str">
        <f>+Q167</f>
        <v>Kra 12B No 104-04</v>
      </c>
      <c r="R168" s="77" t="s">
        <v>7</v>
      </c>
      <c r="S168" s="3" t="str">
        <f t="shared" si="659"/>
        <v>Vive en la Playa</v>
      </c>
      <c r="T168" s="3" t="s">
        <v>996</v>
      </c>
      <c r="U168" s="3">
        <f t="shared" si="562"/>
        <v>0</v>
      </c>
      <c r="V168" s="3">
        <f t="shared" si="563"/>
        <v>0</v>
      </c>
      <c r="W168" s="3" t="s">
        <v>1071</v>
      </c>
      <c r="X168" s="3" t="s">
        <v>1066</v>
      </c>
      <c r="Y168" s="3">
        <f t="shared" si="564"/>
        <v>0</v>
      </c>
      <c r="Z168" s="3">
        <f t="shared" si="565"/>
        <v>0</v>
      </c>
      <c r="AA168" s="95">
        <v>3000000</v>
      </c>
      <c r="AB168" s="3">
        <v>3</v>
      </c>
      <c r="AC168" s="95">
        <v>3000000</v>
      </c>
      <c r="AD168" s="3" t="s">
        <v>88</v>
      </c>
      <c r="AE168" s="77" t="str">
        <f t="shared" si="660"/>
        <v>Prestamistas</v>
      </c>
      <c r="AF168" s="3" t="str">
        <f t="shared" si="610"/>
        <v>AV.VILLA</v>
      </c>
      <c r="AG168" s="3" t="str">
        <f>+AG167</f>
        <v>SI</v>
      </c>
      <c r="AH168" s="3" t="s">
        <v>20</v>
      </c>
      <c r="AI168" s="3">
        <f>+AI167</f>
        <v>6</v>
      </c>
      <c r="AJ168" s="3" t="str">
        <f>+AJ167</f>
        <v>ONG</v>
      </c>
      <c r="AK168" s="3">
        <f>+AK167</f>
        <v>1</v>
      </c>
      <c r="AL168" s="3" t="s">
        <v>2204</v>
      </c>
      <c r="AM168" s="3" t="s">
        <v>1054</v>
      </c>
      <c r="AN168" s="3">
        <f t="shared" si="661"/>
        <v>39844</v>
      </c>
      <c r="AO168" s="3" t="s">
        <v>1055</v>
      </c>
      <c r="AP168" s="3" t="s">
        <v>87</v>
      </c>
      <c r="AQ168" s="3">
        <v>23</v>
      </c>
      <c r="AR168" s="3">
        <v>19</v>
      </c>
      <c r="AS168" s="3" t="s">
        <v>1056</v>
      </c>
      <c r="AT168" s="37">
        <v>854900476</v>
      </c>
      <c r="AU168" s="3" t="s">
        <v>87</v>
      </c>
      <c r="AV168" s="3">
        <v>3</v>
      </c>
      <c r="AW168" s="3">
        <f t="shared" si="665"/>
        <v>2</v>
      </c>
      <c r="AX168" s="3">
        <f t="shared" si="590"/>
        <v>2</v>
      </c>
      <c r="AY168" s="3">
        <f t="shared" si="608"/>
        <v>0</v>
      </c>
      <c r="AZ168" s="3" t="s">
        <v>160</v>
      </c>
      <c r="BA168" s="3" t="str">
        <f t="shared" si="611"/>
        <v>Motor F. de Borda</v>
      </c>
      <c r="BB168" s="3">
        <v>15</v>
      </c>
      <c r="BC168" s="3">
        <f t="shared" si="666"/>
        <v>50</v>
      </c>
      <c r="BD168" s="3">
        <v>2</v>
      </c>
      <c r="BE168" s="3" t="s">
        <v>352</v>
      </c>
      <c r="BF168" s="3" t="str">
        <f t="shared" si="612"/>
        <v>Bote</v>
      </c>
      <c r="BG168" s="3" t="str">
        <f t="shared" si="468"/>
        <v>Botes</v>
      </c>
      <c r="BH168" s="3">
        <v>2</v>
      </c>
      <c r="BI168" s="3">
        <f t="shared" si="622"/>
        <v>1</v>
      </c>
      <c r="BJ168" s="3">
        <f t="shared" si="469"/>
        <v>30</v>
      </c>
      <c r="BK168" s="3" t="s">
        <v>163</v>
      </c>
      <c r="BL168" s="3" t="s">
        <v>164</v>
      </c>
      <c r="BM168" s="3" t="s">
        <v>1057</v>
      </c>
      <c r="BN168" s="3" t="s">
        <v>167</v>
      </c>
      <c r="BO168" s="3">
        <f t="shared" si="606"/>
        <v>0</v>
      </c>
      <c r="BP168" s="3" t="s">
        <v>341</v>
      </c>
      <c r="BQ168" s="3" t="s">
        <v>261</v>
      </c>
      <c r="BR168" s="3" t="s">
        <v>343</v>
      </c>
      <c r="BS168" s="3" t="s">
        <v>521</v>
      </c>
      <c r="BT168" s="3" t="s">
        <v>252</v>
      </c>
      <c r="BU168" s="3" t="s">
        <v>252</v>
      </c>
      <c r="BV168" s="3" t="s">
        <v>252</v>
      </c>
      <c r="BW168" s="3" t="s">
        <v>252</v>
      </c>
      <c r="BX168" s="3">
        <v>3000</v>
      </c>
      <c r="BY168" s="3">
        <v>3500</v>
      </c>
      <c r="BZ168" s="3">
        <v>3500</v>
      </c>
      <c r="CA168" s="3">
        <v>1000</v>
      </c>
      <c r="CB168" s="3" t="s">
        <v>341</v>
      </c>
      <c r="CC168" s="3" t="s">
        <v>261</v>
      </c>
      <c r="CD168" s="3" t="s">
        <v>343</v>
      </c>
      <c r="CE168" s="3" t="s">
        <v>521</v>
      </c>
      <c r="CF168" s="3" t="s">
        <v>252</v>
      </c>
      <c r="CG168" s="3" t="s">
        <v>252</v>
      </c>
      <c r="CH168" s="3" t="s">
        <v>252</v>
      </c>
      <c r="CI168" s="3" t="s">
        <v>252</v>
      </c>
      <c r="CJ168" s="3">
        <v>3000</v>
      </c>
      <c r="CK168" s="3">
        <v>3500</v>
      </c>
      <c r="CL168" s="3">
        <v>3500</v>
      </c>
      <c r="CM168" s="3">
        <v>1000</v>
      </c>
      <c r="CN168" s="3" t="s">
        <v>87</v>
      </c>
      <c r="CO168" s="3">
        <v>2</v>
      </c>
      <c r="CP168" s="3" t="str">
        <f t="shared" si="668"/>
        <v>D.P.S y Drummond</v>
      </c>
      <c r="CQ168" s="3" t="s">
        <v>1058</v>
      </c>
      <c r="CR168" s="3" t="s">
        <v>1009</v>
      </c>
      <c r="CS168" s="3" t="s">
        <v>405</v>
      </c>
      <c r="CT168" s="3" t="str">
        <f t="shared" si="669"/>
        <v>Chalecos</v>
      </c>
      <c r="CU168" s="3" t="str">
        <f t="shared" si="619"/>
        <v>Anzuelos</v>
      </c>
      <c r="CV168" s="3" t="str">
        <f t="shared" si="620"/>
        <v>Tables</v>
      </c>
      <c r="CW168" s="3">
        <v>3</v>
      </c>
      <c r="CX168" s="3">
        <v>3</v>
      </c>
      <c r="CY168" s="3">
        <f t="shared" si="670"/>
        <v>5</v>
      </c>
      <c r="CZ168" s="3">
        <f t="shared" si="649"/>
        <v>10</v>
      </c>
      <c r="DA168" s="3">
        <f t="shared" si="650"/>
        <v>9</v>
      </c>
      <c r="DB168" s="3" t="s">
        <v>87</v>
      </c>
      <c r="DC168" s="3" t="s">
        <v>87</v>
      </c>
      <c r="DD168" s="3" t="str">
        <f t="shared" si="671"/>
        <v>SI</v>
      </c>
      <c r="DE168" s="3" t="str">
        <f t="shared" si="651"/>
        <v>SI</v>
      </c>
      <c r="DF168" s="3" t="str">
        <f t="shared" si="652"/>
        <v>SI</v>
      </c>
      <c r="DG168" s="3" t="s">
        <v>846</v>
      </c>
      <c r="DH168" s="3" t="s">
        <v>1059</v>
      </c>
      <c r="DI168" s="3" t="s">
        <v>1067</v>
      </c>
      <c r="DJ168" s="3" t="str">
        <f t="shared" si="653"/>
        <v>Nuevas</v>
      </c>
      <c r="DK168" s="3" t="str">
        <f t="shared" si="654"/>
        <v>Nuevas</v>
      </c>
      <c r="DL168" s="3" t="s">
        <v>99</v>
      </c>
      <c r="DM168" s="16" t="str">
        <f t="shared" si="629"/>
        <v>e. Pescador/ Comercializador</v>
      </c>
      <c r="DN168" s="3" t="s">
        <v>87</v>
      </c>
      <c r="DO168" s="3" t="s">
        <v>352</v>
      </c>
      <c r="DP168" s="3" t="s">
        <v>1061</v>
      </c>
      <c r="DQ168" s="3" t="s">
        <v>160</v>
      </c>
      <c r="DR168" s="3">
        <v>40</v>
      </c>
      <c r="DS168" s="77" t="s">
        <v>178</v>
      </c>
      <c r="DT168" s="3" t="s">
        <v>87</v>
      </c>
      <c r="DU168" s="3" t="s">
        <v>1062</v>
      </c>
      <c r="DV168" s="3" t="s">
        <v>216</v>
      </c>
      <c r="DW168" s="16" t="s">
        <v>164</v>
      </c>
      <c r="DX168" s="3" t="s">
        <v>167</v>
      </c>
      <c r="DY168" s="3">
        <v>30000</v>
      </c>
      <c r="DZ168" s="3">
        <f t="shared" si="630"/>
        <v>15000</v>
      </c>
      <c r="EA168" s="3">
        <f t="shared" si="662"/>
        <v>15000</v>
      </c>
      <c r="EB168" s="3">
        <v>10000</v>
      </c>
      <c r="EC168" s="3">
        <v>6000</v>
      </c>
      <c r="ED168" s="3">
        <v>25000</v>
      </c>
      <c r="EE168" s="3" t="str">
        <f t="shared" si="576"/>
        <v>6000/ Transporte</v>
      </c>
      <c r="EF168" s="3">
        <v>71000</v>
      </c>
      <c r="EG168" s="3" t="s">
        <v>341</v>
      </c>
      <c r="EH168" s="3" t="s">
        <v>261</v>
      </c>
      <c r="EI168" s="3" t="s">
        <v>343</v>
      </c>
      <c r="EJ168" s="3" t="s">
        <v>262</v>
      </c>
      <c r="EK168" s="3" t="s">
        <v>252</v>
      </c>
      <c r="EL168" s="3" t="s">
        <v>252</v>
      </c>
      <c r="EM168" s="3" t="s">
        <v>252</v>
      </c>
      <c r="EN168" s="3" t="s">
        <v>252</v>
      </c>
      <c r="EO168" s="3">
        <v>3000</v>
      </c>
      <c r="EP168" s="3">
        <v>4000</v>
      </c>
      <c r="EQ168" s="3">
        <v>4000</v>
      </c>
      <c r="ER168" s="3">
        <v>4000</v>
      </c>
      <c r="ES168" s="3" t="s">
        <v>341</v>
      </c>
      <c r="ET168" s="3" t="s">
        <v>261</v>
      </c>
      <c r="EU168" s="3" t="s">
        <v>343</v>
      </c>
      <c r="EV168" s="3" t="s">
        <v>262</v>
      </c>
      <c r="EW168" s="3" t="s">
        <v>252</v>
      </c>
      <c r="EX168" s="3" t="s">
        <v>252</v>
      </c>
      <c r="EY168" s="3" t="s">
        <v>252</v>
      </c>
      <c r="EZ168" s="3" t="s">
        <v>252</v>
      </c>
      <c r="FA168" s="3">
        <v>3000</v>
      </c>
      <c r="FB168" s="3">
        <v>4000</v>
      </c>
      <c r="FC168" s="3">
        <v>4000</v>
      </c>
      <c r="FD168" s="3">
        <v>4000</v>
      </c>
      <c r="FE168" s="3" t="s">
        <v>225</v>
      </c>
      <c r="FF168" s="3" t="str">
        <f t="shared" si="664"/>
        <v>Mercado</v>
      </c>
      <c r="FG168" s="77" t="str">
        <f t="shared" si="579"/>
        <v>NO</v>
      </c>
      <c r="FH168" s="3">
        <f t="shared" ref="FH168:FH193" si="673">+FH167</f>
        <v>0</v>
      </c>
      <c r="FI168" s="3">
        <f t="shared" ref="FI168:FI193" si="674">+FI167</f>
        <v>0</v>
      </c>
      <c r="FJ168" s="3" t="s">
        <v>1072</v>
      </c>
    </row>
    <row r="169" spans="1:166" x14ac:dyDescent="0.25">
      <c r="A169" s="29">
        <v>163</v>
      </c>
      <c r="B169" s="3" t="s">
        <v>1073</v>
      </c>
      <c r="C169" s="3" t="s">
        <v>320</v>
      </c>
      <c r="D169" s="3" t="s">
        <v>1074</v>
      </c>
      <c r="E169" s="3" t="s">
        <v>741</v>
      </c>
      <c r="F169" s="33" t="s">
        <v>133</v>
      </c>
      <c r="G169" s="36">
        <v>22383</v>
      </c>
      <c r="H169" s="3" t="str">
        <f>+H168</f>
        <v>SI</v>
      </c>
      <c r="I169" s="3" t="str">
        <f>+I168</f>
        <v>Subsidiado</v>
      </c>
      <c r="J169" s="3" t="str">
        <f t="shared" si="615"/>
        <v>NO</v>
      </c>
      <c r="K169" s="3" t="s">
        <v>1531</v>
      </c>
      <c r="L169" s="37">
        <v>85488887</v>
      </c>
      <c r="M169" s="77" t="s">
        <v>184</v>
      </c>
      <c r="N169" s="3">
        <f t="shared" si="583"/>
        <v>4215207</v>
      </c>
      <c r="O169" s="3">
        <v>3042812931</v>
      </c>
      <c r="P169" s="3" t="str">
        <f t="shared" si="625"/>
        <v>dirier69@hotmail.com</v>
      </c>
      <c r="Q169" s="3" t="str">
        <f>+Q168</f>
        <v>Kra 12B No 104-04</v>
      </c>
      <c r="R169" s="77" t="s">
        <v>7</v>
      </c>
      <c r="S169" s="3" t="str">
        <f t="shared" si="659"/>
        <v>Vive en la Playa</v>
      </c>
      <c r="T169" s="3" t="s">
        <v>996</v>
      </c>
      <c r="U169" s="3">
        <f t="shared" si="562"/>
        <v>0</v>
      </c>
      <c r="V169" s="3">
        <f t="shared" si="563"/>
        <v>0</v>
      </c>
      <c r="W169" s="3" t="s">
        <v>1075</v>
      </c>
      <c r="X169" s="3" t="s">
        <v>1066</v>
      </c>
      <c r="Y169" s="3">
        <f t="shared" si="564"/>
        <v>0</v>
      </c>
      <c r="Z169" s="3">
        <f t="shared" si="565"/>
        <v>0</v>
      </c>
      <c r="AA169" s="95">
        <v>2100000</v>
      </c>
      <c r="AB169" s="3">
        <v>1</v>
      </c>
      <c r="AC169" s="95">
        <v>2100000</v>
      </c>
      <c r="AD169" s="3" t="s">
        <v>88</v>
      </c>
      <c r="AE169" s="77" t="str">
        <f t="shared" si="660"/>
        <v>Prestamistas</v>
      </c>
      <c r="AF169" s="3" t="str">
        <f t="shared" si="610"/>
        <v>AV.VILLA</v>
      </c>
      <c r="AG169" s="3" t="s">
        <v>87</v>
      </c>
      <c r="AH169" s="3" t="s">
        <v>20</v>
      </c>
      <c r="AI169" s="3">
        <v>6</v>
      </c>
      <c r="AJ169" s="3" t="s">
        <v>335</v>
      </c>
      <c r="AK169" s="3">
        <v>1</v>
      </c>
      <c r="AL169" s="3" t="s">
        <v>2204</v>
      </c>
      <c r="AM169" s="3" t="s">
        <v>1054</v>
      </c>
      <c r="AN169" s="3">
        <f t="shared" si="661"/>
        <v>39844</v>
      </c>
      <c r="AO169" s="3" t="s">
        <v>1055</v>
      </c>
      <c r="AP169" s="3" t="s">
        <v>87</v>
      </c>
      <c r="AQ169" s="3">
        <v>23</v>
      </c>
      <c r="AR169" s="3">
        <v>19</v>
      </c>
      <c r="AS169" s="3" t="s">
        <v>1056</v>
      </c>
      <c r="AT169" s="37">
        <v>854900476</v>
      </c>
      <c r="AU169" s="3" t="s">
        <v>87</v>
      </c>
      <c r="AV169" s="3">
        <v>3</v>
      </c>
      <c r="AW169" s="3">
        <f t="shared" si="665"/>
        <v>2</v>
      </c>
      <c r="AX169" s="3">
        <f t="shared" si="590"/>
        <v>2</v>
      </c>
      <c r="AY169" s="3">
        <f t="shared" si="608"/>
        <v>0</v>
      </c>
      <c r="AZ169" s="3" t="s">
        <v>160</v>
      </c>
      <c r="BA169" s="3" t="str">
        <f t="shared" si="611"/>
        <v>Motor F. de Borda</v>
      </c>
      <c r="BB169" s="3">
        <v>15</v>
      </c>
      <c r="BC169" s="3">
        <f t="shared" si="666"/>
        <v>50</v>
      </c>
      <c r="BD169" s="3">
        <v>2</v>
      </c>
      <c r="BE169" s="3" t="s">
        <v>352</v>
      </c>
      <c r="BF169" s="3" t="str">
        <f t="shared" si="612"/>
        <v>Bote</v>
      </c>
      <c r="BG169" s="3" t="str">
        <f t="shared" si="468"/>
        <v>Botes</v>
      </c>
      <c r="BH169" s="3">
        <v>2</v>
      </c>
      <c r="BI169" s="3">
        <f t="shared" si="622"/>
        <v>1</v>
      </c>
      <c r="BJ169" s="3">
        <f t="shared" si="469"/>
        <v>30</v>
      </c>
      <c r="BK169" s="3" t="s">
        <v>163</v>
      </c>
      <c r="BL169" s="3" t="s">
        <v>164</v>
      </c>
      <c r="BM169" s="3" t="s">
        <v>1057</v>
      </c>
      <c r="BN169" s="3" t="s">
        <v>167</v>
      </c>
      <c r="BO169" s="3">
        <f t="shared" si="606"/>
        <v>0</v>
      </c>
      <c r="BP169" s="3" t="s">
        <v>261</v>
      </c>
      <c r="BQ169" s="3" t="s">
        <v>343</v>
      </c>
      <c r="BR169" s="3" t="s">
        <v>262</v>
      </c>
      <c r="BS169" s="3" t="s">
        <v>521</v>
      </c>
      <c r="BT169" s="3" t="s">
        <v>252</v>
      </c>
      <c r="BU169" s="3" t="s">
        <v>252</v>
      </c>
      <c r="BV169" s="3" t="s">
        <v>252</v>
      </c>
      <c r="BW169" s="3" t="s">
        <v>252</v>
      </c>
      <c r="BX169" s="3">
        <v>4000</v>
      </c>
      <c r="BY169" s="3">
        <v>4000</v>
      </c>
      <c r="BZ169" s="3">
        <v>4000</v>
      </c>
      <c r="CA169" s="3">
        <v>1000</v>
      </c>
      <c r="CB169" s="3" t="str">
        <f t="shared" ref="CB169:CB190" si="675">+CB168</f>
        <v>Sable</v>
      </c>
      <c r="CC169" s="3" t="str">
        <f t="shared" ref="CC169:CC190" si="676">+CC168</f>
        <v>Cojinoa</v>
      </c>
      <c r="CD169" s="3" t="str">
        <f t="shared" ref="CD169:CD190" si="677">+CD168</f>
        <v>Jurel</v>
      </c>
      <c r="CE169" s="3" t="str">
        <f t="shared" ref="CE169:CE190" si="678">+CE168</f>
        <v>Lisa</v>
      </c>
      <c r="CF169" s="3" t="str">
        <f t="shared" ref="CF169:CF190" si="679">+CF168</f>
        <v>Libra</v>
      </c>
      <c r="CG169" s="3" t="str">
        <f t="shared" ref="CG169:CG190" si="680">+CG168</f>
        <v>Libra</v>
      </c>
      <c r="CH169" s="3" t="str">
        <f t="shared" ref="CH169:CH190" si="681">+CH168</f>
        <v>Libra</v>
      </c>
      <c r="CI169" s="3" t="str">
        <f t="shared" ref="CI169:CI190" si="682">+CI168</f>
        <v>Libra</v>
      </c>
      <c r="CJ169" s="3">
        <f t="shared" ref="CJ169:CJ190" si="683">+CJ168</f>
        <v>3000</v>
      </c>
      <c r="CK169" s="3">
        <f t="shared" ref="CK169:CK190" si="684">+CK168</f>
        <v>3500</v>
      </c>
      <c r="CL169" s="3">
        <f t="shared" ref="CL169:CL190" si="685">+CL168</f>
        <v>3500</v>
      </c>
      <c r="CM169" s="3">
        <f t="shared" ref="CM169:CM190" si="686">+CM168</f>
        <v>1000</v>
      </c>
      <c r="CN169" s="3" t="s">
        <v>87</v>
      </c>
      <c r="CO169" s="3">
        <v>2</v>
      </c>
      <c r="CP169" s="3" t="str">
        <f t="shared" si="668"/>
        <v>D.P.S y Drummond</v>
      </c>
      <c r="CQ169" s="3" t="s">
        <v>1058</v>
      </c>
      <c r="CR169" s="3" t="s">
        <v>1009</v>
      </c>
      <c r="CS169" s="3" t="s">
        <v>405</v>
      </c>
      <c r="CT169" s="3" t="str">
        <f t="shared" si="669"/>
        <v>Chalecos</v>
      </c>
      <c r="CU169" s="3" t="str">
        <f t="shared" si="619"/>
        <v>Anzuelos</v>
      </c>
      <c r="CV169" s="3" t="str">
        <f t="shared" si="620"/>
        <v>Tables</v>
      </c>
      <c r="CW169" s="3">
        <v>3</v>
      </c>
      <c r="CX169" s="3">
        <v>3</v>
      </c>
      <c r="CY169" s="3">
        <f t="shared" si="670"/>
        <v>5</v>
      </c>
      <c r="CZ169" s="3">
        <f t="shared" si="649"/>
        <v>10</v>
      </c>
      <c r="DA169" s="3">
        <f t="shared" si="650"/>
        <v>9</v>
      </c>
      <c r="DB169" s="3" t="s">
        <v>87</v>
      </c>
      <c r="DC169" s="3" t="s">
        <v>87</v>
      </c>
      <c r="DD169" s="3" t="str">
        <f t="shared" si="671"/>
        <v>SI</v>
      </c>
      <c r="DE169" s="3" t="str">
        <f t="shared" si="651"/>
        <v>SI</v>
      </c>
      <c r="DF169" s="3" t="str">
        <f t="shared" si="652"/>
        <v>SI</v>
      </c>
      <c r="DG169" s="3" t="s">
        <v>846</v>
      </c>
      <c r="DH169" s="3" t="s">
        <v>1059</v>
      </c>
      <c r="DI169" s="3" t="s">
        <v>1067</v>
      </c>
      <c r="DJ169" s="3" t="str">
        <f t="shared" si="653"/>
        <v>Nuevas</v>
      </c>
      <c r="DK169" s="3" t="str">
        <f t="shared" si="654"/>
        <v>Nuevas</v>
      </c>
      <c r="DL169" s="3" t="s">
        <v>99</v>
      </c>
      <c r="DM169" s="16" t="str">
        <f t="shared" si="629"/>
        <v>e. Pescador/ Comercializador</v>
      </c>
      <c r="DN169" s="3" t="s">
        <v>87</v>
      </c>
      <c r="DO169" s="3" t="s">
        <v>352</v>
      </c>
      <c r="DP169" s="3" t="s">
        <v>1061</v>
      </c>
      <c r="DQ169" s="3" t="s">
        <v>160</v>
      </c>
      <c r="DR169" s="3">
        <v>40</v>
      </c>
      <c r="DS169" s="77" t="s">
        <v>178</v>
      </c>
      <c r="DT169" s="3" t="s">
        <v>87</v>
      </c>
      <c r="DU169" s="3" t="s">
        <v>1062</v>
      </c>
      <c r="DV169" s="3" t="s">
        <v>216</v>
      </c>
      <c r="DW169" s="3" t="s">
        <v>167</v>
      </c>
      <c r="DX169" s="3" t="s">
        <v>163</v>
      </c>
      <c r="DY169" s="3">
        <v>40000</v>
      </c>
      <c r="DZ169" s="3">
        <f t="shared" si="630"/>
        <v>15000</v>
      </c>
      <c r="EA169" s="3">
        <f t="shared" si="662"/>
        <v>15000</v>
      </c>
      <c r="EB169" s="3">
        <v>10000</v>
      </c>
      <c r="EC169" s="3">
        <v>6000</v>
      </c>
      <c r="ED169" s="3">
        <v>30000</v>
      </c>
      <c r="EE169" s="3" t="str">
        <f t="shared" si="576"/>
        <v>6000/ Transporte</v>
      </c>
      <c r="EF169" s="3">
        <v>86000</v>
      </c>
      <c r="EG169" s="3" t="s">
        <v>344</v>
      </c>
      <c r="EH169" s="3" t="s">
        <v>249</v>
      </c>
      <c r="EI169" s="3" t="s">
        <v>261</v>
      </c>
      <c r="EJ169" s="3" t="s">
        <v>343</v>
      </c>
      <c r="EK169" s="3" t="s">
        <v>252</v>
      </c>
      <c r="EL169" s="3" t="s">
        <v>252</v>
      </c>
      <c r="EM169" s="3" t="s">
        <v>252</v>
      </c>
      <c r="EN169" s="3" t="s">
        <v>252</v>
      </c>
      <c r="EO169" s="3">
        <v>4000</v>
      </c>
      <c r="EP169" s="3">
        <v>9000</v>
      </c>
      <c r="EQ169" s="3">
        <v>4000</v>
      </c>
      <c r="ER169" s="3">
        <v>4000</v>
      </c>
      <c r="ES169" s="3" t="str">
        <f t="shared" ref="ES169:ES190" si="687">+ES168</f>
        <v>Sable</v>
      </c>
      <c r="ET169" s="3" t="str">
        <f t="shared" ref="ET169:ET190" si="688">+ET168</f>
        <v>Cojinoa</v>
      </c>
      <c r="EU169" s="3" t="str">
        <f t="shared" ref="EU169:EU190" si="689">+EU168</f>
        <v>Jurel</v>
      </c>
      <c r="EV169" s="3" t="str">
        <f t="shared" ref="EV169:EV190" si="690">+EV168</f>
        <v>Picua</v>
      </c>
      <c r="EW169" s="3" t="str">
        <f t="shared" ref="EW169:EW190" si="691">+EW168</f>
        <v>Libra</v>
      </c>
      <c r="EX169" s="3" t="str">
        <f t="shared" ref="EX169:EX190" si="692">+EX168</f>
        <v>Libra</v>
      </c>
      <c r="EY169" s="3" t="str">
        <f t="shared" ref="EY169:EY190" si="693">+EY168</f>
        <v>Libra</v>
      </c>
      <c r="EZ169" s="3" t="str">
        <f t="shared" ref="EZ169:EZ190" si="694">+EZ168</f>
        <v>Libra</v>
      </c>
      <c r="FA169" s="3">
        <f t="shared" ref="FA169:FA190" si="695">+FA168</f>
        <v>3000</v>
      </c>
      <c r="FB169" s="3">
        <f t="shared" ref="FB169:FB190" si="696">+FB168</f>
        <v>4000</v>
      </c>
      <c r="FC169" s="3">
        <f t="shared" ref="FC169:FC190" si="697">+FC168</f>
        <v>4000</v>
      </c>
      <c r="FD169" s="3">
        <f t="shared" ref="FD169:FD190" si="698">+FD168</f>
        <v>4000</v>
      </c>
      <c r="FE169" s="3" t="s">
        <v>225</v>
      </c>
      <c r="FF169" s="3" t="str">
        <f t="shared" si="664"/>
        <v>Mercado</v>
      </c>
      <c r="FG169" s="77" t="s">
        <v>1076</v>
      </c>
      <c r="FH169" s="3">
        <f t="shared" si="673"/>
        <v>0</v>
      </c>
      <c r="FI169" s="3">
        <f t="shared" si="674"/>
        <v>0</v>
      </c>
      <c r="FJ169" s="3" t="s">
        <v>1072</v>
      </c>
    </row>
    <row r="170" spans="1:166" x14ac:dyDescent="0.25">
      <c r="A170" s="29">
        <v>164</v>
      </c>
      <c r="B170" s="3" t="s">
        <v>1077</v>
      </c>
      <c r="C170" s="3" t="s">
        <v>1078</v>
      </c>
      <c r="D170" s="3" t="s">
        <v>470</v>
      </c>
      <c r="E170" s="3" t="str">
        <f>+E169</f>
        <v>Perez</v>
      </c>
      <c r="F170" s="33" t="s">
        <v>133</v>
      </c>
      <c r="G170" s="36">
        <v>29276</v>
      </c>
      <c r="H170" s="3" t="s">
        <v>87</v>
      </c>
      <c r="I170" s="3" t="s">
        <v>136</v>
      </c>
      <c r="J170" s="3" t="str">
        <f t="shared" si="615"/>
        <v>NO</v>
      </c>
      <c r="K170" s="3" t="s">
        <v>1531</v>
      </c>
      <c r="L170" s="37">
        <v>1151186356</v>
      </c>
      <c r="M170" s="77" t="s">
        <v>143</v>
      </c>
      <c r="N170" s="3">
        <f t="shared" si="583"/>
        <v>4215207</v>
      </c>
      <c r="O170" s="3">
        <v>3102332829</v>
      </c>
      <c r="P170" s="3" t="str">
        <f t="shared" si="625"/>
        <v>dirier69@hotmail.com</v>
      </c>
      <c r="Q170" s="3" t="s">
        <v>1079</v>
      </c>
      <c r="R170" s="77" t="s">
        <v>149</v>
      </c>
      <c r="S170" s="3" t="str">
        <f t="shared" si="659"/>
        <v>Vive en la Playa</v>
      </c>
      <c r="T170" s="3" t="s">
        <v>996</v>
      </c>
      <c r="U170" s="3">
        <f t="shared" si="562"/>
        <v>0</v>
      </c>
      <c r="V170" s="3">
        <f t="shared" si="563"/>
        <v>0</v>
      </c>
      <c r="W170" s="3" t="s">
        <v>350</v>
      </c>
      <c r="X170" s="3" t="s">
        <v>1066</v>
      </c>
      <c r="Y170" s="3">
        <f t="shared" si="564"/>
        <v>0</v>
      </c>
      <c r="Z170" s="3">
        <f t="shared" si="565"/>
        <v>0</v>
      </c>
      <c r="AA170" s="95">
        <v>2000000</v>
      </c>
      <c r="AB170" s="3">
        <v>3</v>
      </c>
      <c r="AC170" s="95">
        <v>2000000</v>
      </c>
      <c r="AD170" s="3" t="s">
        <v>88</v>
      </c>
      <c r="AE170" s="77" t="str">
        <f t="shared" si="660"/>
        <v>Prestamistas</v>
      </c>
      <c r="AF170" s="3" t="str">
        <f t="shared" si="610"/>
        <v>AV.VILLA</v>
      </c>
      <c r="AG170" s="3" t="s">
        <v>87</v>
      </c>
      <c r="AH170" s="3" t="s">
        <v>20</v>
      </c>
      <c r="AI170" s="3">
        <v>6</v>
      </c>
      <c r="AJ170" s="3" t="s">
        <v>335</v>
      </c>
      <c r="AK170" s="3">
        <v>1</v>
      </c>
      <c r="AL170" s="3" t="s">
        <v>2204</v>
      </c>
      <c r="AM170" s="3" t="s">
        <v>1054</v>
      </c>
      <c r="AN170" s="3">
        <f t="shared" si="661"/>
        <v>39844</v>
      </c>
      <c r="AO170" s="3" t="s">
        <v>1055</v>
      </c>
      <c r="AP170" s="3" t="s">
        <v>87</v>
      </c>
      <c r="AQ170" s="3">
        <v>23</v>
      </c>
      <c r="AR170" s="3">
        <v>19</v>
      </c>
      <c r="AS170" s="3" t="s">
        <v>1056</v>
      </c>
      <c r="AT170" s="37">
        <v>854900476</v>
      </c>
      <c r="AU170" s="3" t="s">
        <v>87</v>
      </c>
      <c r="AV170" s="3">
        <v>3</v>
      </c>
      <c r="AW170" s="3">
        <f t="shared" si="665"/>
        <v>2</v>
      </c>
      <c r="AX170" s="3">
        <f t="shared" si="590"/>
        <v>2</v>
      </c>
      <c r="AY170" s="3">
        <f t="shared" si="608"/>
        <v>0</v>
      </c>
      <c r="AZ170" s="3" t="s">
        <v>160</v>
      </c>
      <c r="BA170" s="3" t="str">
        <f t="shared" si="611"/>
        <v>Motor F. de Borda</v>
      </c>
      <c r="BB170" s="3">
        <v>40</v>
      </c>
      <c r="BC170" s="3">
        <f t="shared" si="666"/>
        <v>50</v>
      </c>
      <c r="BD170" s="3">
        <v>2</v>
      </c>
      <c r="BE170" s="3" t="s">
        <v>352</v>
      </c>
      <c r="BF170" s="3" t="str">
        <f t="shared" si="612"/>
        <v>Bote</v>
      </c>
      <c r="BG170" s="3" t="str">
        <f t="shared" si="468"/>
        <v>Botes</v>
      </c>
      <c r="BH170" s="3">
        <v>2</v>
      </c>
      <c r="BI170" s="3">
        <f t="shared" si="622"/>
        <v>1</v>
      </c>
      <c r="BJ170" s="3">
        <f t="shared" si="469"/>
        <v>30</v>
      </c>
      <c r="BK170" s="3" t="s">
        <v>163</v>
      </c>
      <c r="BL170" s="3" t="s">
        <v>164</v>
      </c>
      <c r="BM170" s="3" t="s">
        <v>1057</v>
      </c>
      <c r="BN170" s="3" t="s">
        <v>167</v>
      </c>
      <c r="BO170" s="3">
        <f t="shared" si="606"/>
        <v>0</v>
      </c>
      <c r="BP170" s="3" t="s">
        <v>344</v>
      </c>
      <c r="BQ170" s="3" t="s">
        <v>261</v>
      </c>
      <c r="BR170" s="3" t="s">
        <v>249</v>
      </c>
      <c r="BS170" s="3" t="s">
        <v>272</v>
      </c>
      <c r="BT170" s="3" t="s">
        <v>252</v>
      </c>
      <c r="BU170" s="3" t="s">
        <v>252</v>
      </c>
      <c r="BV170" s="3" t="s">
        <v>252</v>
      </c>
      <c r="BW170" s="3" t="s">
        <v>252</v>
      </c>
      <c r="BX170" s="3">
        <v>3500</v>
      </c>
      <c r="BY170" s="3">
        <v>4000</v>
      </c>
      <c r="BZ170" s="3">
        <v>9000</v>
      </c>
      <c r="CA170" s="3">
        <v>9000</v>
      </c>
      <c r="CB170" s="3" t="str">
        <f t="shared" si="675"/>
        <v>Sable</v>
      </c>
      <c r="CC170" s="3" t="str">
        <f t="shared" si="676"/>
        <v>Cojinoa</v>
      </c>
      <c r="CD170" s="3" t="str">
        <f t="shared" si="677"/>
        <v>Jurel</v>
      </c>
      <c r="CE170" s="3" t="str">
        <f t="shared" si="678"/>
        <v>Lisa</v>
      </c>
      <c r="CF170" s="3" t="str">
        <f t="shared" si="679"/>
        <v>Libra</v>
      </c>
      <c r="CG170" s="3" t="str">
        <f t="shared" si="680"/>
        <v>Libra</v>
      </c>
      <c r="CH170" s="3" t="str">
        <f t="shared" si="681"/>
        <v>Libra</v>
      </c>
      <c r="CI170" s="3" t="str">
        <f t="shared" si="682"/>
        <v>Libra</v>
      </c>
      <c r="CJ170" s="3">
        <f t="shared" si="683"/>
        <v>3000</v>
      </c>
      <c r="CK170" s="3">
        <f t="shared" si="684"/>
        <v>3500</v>
      </c>
      <c r="CL170" s="3">
        <f t="shared" si="685"/>
        <v>3500</v>
      </c>
      <c r="CM170" s="3">
        <f t="shared" si="686"/>
        <v>1000</v>
      </c>
      <c r="CN170" s="3" t="s">
        <v>87</v>
      </c>
      <c r="CO170" s="3">
        <v>2</v>
      </c>
      <c r="CP170" s="3" t="str">
        <f t="shared" si="668"/>
        <v>D.P.S y Drummond</v>
      </c>
      <c r="CQ170" s="3" t="s">
        <v>1058</v>
      </c>
      <c r="CR170" s="3" t="s">
        <v>1009</v>
      </c>
      <c r="CS170" s="3" t="s">
        <v>405</v>
      </c>
      <c r="CT170" s="3" t="str">
        <f t="shared" si="669"/>
        <v>Chalecos</v>
      </c>
      <c r="CU170" s="3" t="str">
        <f t="shared" si="619"/>
        <v>Anzuelos</v>
      </c>
      <c r="CV170" s="3" t="str">
        <f t="shared" si="620"/>
        <v>Tables</v>
      </c>
      <c r="CW170" s="3">
        <v>3</v>
      </c>
      <c r="CX170" s="3">
        <v>3</v>
      </c>
      <c r="CY170" s="3">
        <f t="shared" si="670"/>
        <v>5</v>
      </c>
      <c r="CZ170" s="3">
        <f t="shared" si="649"/>
        <v>10</v>
      </c>
      <c r="DA170" s="3">
        <f t="shared" si="650"/>
        <v>9</v>
      </c>
      <c r="DB170" s="3" t="s">
        <v>87</v>
      </c>
      <c r="DC170" s="3" t="s">
        <v>87</v>
      </c>
      <c r="DD170" s="3" t="str">
        <f t="shared" si="671"/>
        <v>SI</v>
      </c>
      <c r="DE170" s="3" t="str">
        <f t="shared" si="651"/>
        <v>SI</v>
      </c>
      <c r="DF170" s="3" t="str">
        <f t="shared" si="652"/>
        <v>SI</v>
      </c>
      <c r="DG170" s="3" t="s">
        <v>846</v>
      </c>
      <c r="DH170" s="3" t="s">
        <v>1059</v>
      </c>
      <c r="DI170" s="3" t="s">
        <v>1067</v>
      </c>
      <c r="DJ170" s="3" t="str">
        <f t="shared" si="653"/>
        <v>Nuevas</v>
      </c>
      <c r="DK170" s="3" t="str">
        <f t="shared" si="654"/>
        <v>Nuevas</v>
      </c>
      <c r="DL170" s="3" t="s">
        <v>99</v>
      </c>
      <c r="DM170" s="16" t="str">
        <f t="shared" si="629"/>
        <v>e. Pescador/ Comercializador</v>
      </c>
      <c r="DN170" s="3" t="s">
        <v>87</v>
      </c>
      <c r="DO170" s="3" t="s">
        <v>352</v>
      </c>
      <c r="DP170" s="3" t="s">
        <v>1061</v>
      </c>
      <c r="DQ170" s="3" t="s">
        <v>160</v>
      </c>
      <c r="DR170" s="3">
        <v>40</v>
      </c>
      <c r="DS170" s="77" t="s">
        <v>178</v>
      </c>
      <c r="DT170" s="3" t="s">
        <v>87</v>
      </c>
      <c r="DU170" s="3" t="s">
        <v>1062</v>
      </c>
      <c r="DV170" s="3" t="s">
        <v>216</v>
      </c>
      <c r="DW170" s="16" t="s">
        <v>164</v>
      </c>
      <c r="DX170" s="3" t="s">
        <v>163</v>
      </c>
      <c r="DY170" s="3">
        <v>40000</v>
      </c>
      <c r="DZ170" s="3">
        <f t="shared" si="630"/>
        <v>15000</v>
      </c>
      <c r="EA170" s="3">
        <f t="shared" si="662"/>
        <v>15000</v>
      </c>
      <c r="EB170" s="3">
        <v>10000</v>
      </c>
      <c r="EC170" s="3">
        <v>10000</v>
      </c>
      <c r="ED170" s="3">
        <v>30000</v>
      </c>
      <c r="EE170" s="3" t="str">
        <f t="shared" si="576"/>
        <v>6000/ Transporte</v>
      </c>
      <c r="EF170" s="3">
        <v>90000</v>
      </c>
      <c r="EG170" s="3" t="s">
        <v>249</v>
      </c>
      <c r="EH170" s="3" t="s">
        <v>272</v>
      </c>
      <c r="EI170" s="3" t="s">
        <v>261</v>
      </c>
      <c r="EJ170" s="3" t="s">
        <v>262</v>
      </c>
      <c r="EK170" s="3" t="s">
        <v>252</v>
      </c>
      <c r="EL170" s="3" t="s">
        <v>252</v>
      </c>
      <c r="EM170" s="3" t="s">
        <v>252</v>
      </c>
      <c r="EN170" s="3" t="s">
        <v>252</v>
      </c>
      <c r="EO170" s="3">
        <v>9000</v>
      </c>
      <c r="EP170" s="3">
        <v>9000</v>
      </c>
      <c r="EQ170" s="3">
        <v>4500</v>
      </c>
      <c r="ER170" s="3">
        <v>4500</v>
      </c>
      <c r="ES170" s="3" t="str">
        <f t="shared" si="687"/>
        <v>Sable</v>
      </c>
      <c r="ET170" s="3" t="str">
        <f t="shared" si="688"/>
        <v>Cojinoa</v>
      </c>
      <c r="EU170" s="3" t="str">
        <f t="shared" si="689"/>
        <v>Jurel</v>
      </c>
      <c r="EV170" s="3" t="str">
        <f t="shared" si="690"/>
        <v>Picua</v>
      </c>
      <c r="EW170" s="3" t="str">
        <f t="shared" si="691"/>
        <v>Libra</v>
      </c>
      <c r="EX170" s="3" t="str">
        <f t="shared" si="692"/>
        <v>Libra</v>
      </c>
      <c r="EY170" s="3" t="str">
        <f t="shared" si="693"/>
        <v>Libra</v>
      </c>
      <c r="EZ170" s="3" t="str">
        <f t="shared" si="694"/>
        <v>Libra</v>
      </c>
      <c r="FA170" s="3">
        <f t="shared" si="695"/>
        <v>3000</v>
      </c>
      <c r="FB170" s="3">
        <f t="shared" si="696"/>
        <v>4000</v>
      </c>
      <c r="FC170" s="3">
        <f t="shared" si="697"/>
        <v>4000</v>
      </c>
      <c r="FD170" s="3">
        <f t="shared" si="698"/>
        <v>4000</v>
      </c>
      <c r="FE170" s="3" t="s">
        <v>225</v>
      </c>
      <c r="FF170" s="3" t="str">
        <f t="shared" si="664"/>
        <v>Mercado</v>
      </c>
      <c r="FG170" s="77" t="str">
        <f t="shared" ref="FG170:FG190" si="699">+FG169</f>
        <v>No</v>
      </c>
      <c r="FH170" s="3">
        <f t="shared" si="673"/>
        <v>0</v>
      </c>
      <c r="FI170" s="3">
        <f t="shared" si="674"/>
        <v>0</v>
      </c>
      <c r="FJ170" s="3" t="str">
        <f>+FJ169</f>
        <v>No Sabe Firmar</v>
      </c>
    </row>
    <row r="171" spans="1:166" x14ac:dyDescent="0.25">
      <c r="A171" s="29">
        <v>165</v>
      </c>
      <c r="B171" s="3" t="s">
        <v>692</v>
      </c>
      <c r="C171" s="3" t="s">
        <v>320</v>
      </c>
      <c r="D171" s="3" t="s">
        <v>1080</v>
      </c>
      <c r="E171" s="3" t="s">
        <v>1081</v>
      </c>
      <c r="F171" s="33" t="s">
        <v>133</v>
      </c>
      <c r="G171" s="36">
        <v>23473</v>
      </c>
      <c r="H171" s="3" t="str">
        <f>+H170</f>
        <v>SI</v>
      </c>
      <c r="I171" s="3" t="str">
        <f>+I170</f>
        <v>Subsidiado</v>
      </c>
      <c r="J171" s="3" t="str">
        <f t="shared" si="615"/>
        <v>NO</v>
      </c>
      <c r="K171" s="3" t="s">
        <v>1531</v>
      </c>
      <c r="L171" s="37">
        <v>15605742</v>
      </c>
      <c r="M171" s="77" t="s">
        <v>143</v>
      </c>
      <c r="N171" s="3">
        <f t="shared" si="583"/>
        <v>4215207</v>
      </c>
      <c r="O171" s="3">
        <v>3204118553</v>
      </c>
      <c r="P171" s="3" t="str">
        <f t="shared" si="625"/>
        <v>dirier69@hotmail.com</v>
      </c>
      <c r="Q171" s="3" t="str">
        <f>+Q170</f>
        <v>Calle 115-14C-07</v>
      </c>
      <c r="R171" s="77" t="str">
        <f>+R170</f>
        <v>Arriendo</v>
      </c>
      <c r="S171" s="3" t="s">
        <v>225</v>
      </c>
      <c r="T171" s="3" t="s">
        <v>996</v>
      </c>
      <c r="U171" s="3">
        <f t="shared" si="562"/>
        <v>0</v>
      </c>
      <c r="V171" s="3">
        <f t="shared" si="563"/>
        <v>0</v>
      </c>
      <c r="W171" s="3" t="s">
        <v>1066</v>
      </c>
      <c r="X171" s="3" t="s">
        <v>1066</v>
      </c>
      <c r="Y171" s="3">
        <f t="shared" si="564"/>
        <v>0</v>
      </c>
      <c r="Z171" s="3">
        <f t="shared" si="565"/>
        <v>0</v>
      </c>
      <c r="AA171" s="95">
        <v>1100000</v>
      </c>
      <c r="AB171" s="3">
        <v>1</v>
      </c>
      <c r="AC171" s="95">
        <v>1100000</v>
      </c>
      <c r="AD171" s="3" t="s">
        <v>88</v>
      </c>
      <c r="AE171" s="77" t="str">
        <f t="shared" si="660"/>
        <v>Prestamistas</v>
      </c>
      <c r="AF171" s="3" t="str">
        <f t="shared" si="610"/>
        <v>AV.VILLA</v>
      </c>
      <c r="AG171" s="3" t="s">
        <v>87</v>
      </c>
      <c r="AH171" s="3" t="s">
        <v>20</v>
      </c>
      <c r="AI171" s="3">
        <v>6</v>
      </c>
      <c r="AJ171" s="3" t="s">
        <v>335</v>
      </c>
      <c r="AK171" s="3">
        <v>1</v>
      </c>
      <c r="AL171" s="3" t="s">
        <v>2204</v>
      </c>
      <c r="AM171" s="3" t="s">
        <v>1054</v>
      </c>
      <c r="AN171" s="3">
        <f t="shared" si="661"/>
        <v>39844</v>
      </c>
      <c r="AO171" s="3" t="s">
        <v>1055</v>
      </c>
      <c r="AP171" s="3" t="s">
        <v>87</v>
      </c>
      <c r="AQ171" s="3">
        <v>23</v>
      </c>
      <c r="AR171" s="3">
        <v>19</v>
      </c>
      <c r="AS171" s="3" t="s">
        <v>1056</v>
      </c>
      <c r="AT171" s="37">
        <v>854900476</v>
      </c>
      <c r="AU171" s="3" t="s">
        <v>87</v>
      </c>
      <c r="AV171" s="3">
        <v>3</v>
      </c>
      <c r="AW171" s="3">
        <f t="shared" si="665"/>
        <v>2</v>
      </c>
      <c r="AX171" s="3">
        <f t="shared" si="590"/>
        <v>2</v>
      </c>
      <c r="AY171" s="3">
        <f t="shared" si="608"/>
        <v>0</v>
      </c>
      <c r="AZ171" s="3" t="s">
        <v>160</v>
      </c>
      <c r="BA171" s="3" t="str">
        <f t="shared" si="611"/>
        <v>Motor F. de Borda</v>
      </c>
      <c r="BB171" s="3">
        <v>40</v>
      </c>
      <c r="BC171" s="3">
        <f t="shared" si="666"/>
        <v>50</v>
      </c>
      <c r="BD171" s="3">
        <v>2</v>
      </c>
      <c r="BE171" s="3" t="s">
        <v>352</v>
      </c>
      <c r="BF171" s="3" t="str">
        <f t="shared" si="612"/>
        <v>Bote</v>
      </c>
      <c r="BG171" s="3" t="str">
        <f t="shared" si="468"/>
        <v>Botes</v>
      </c>
      <c r="BH171" s="3">
        <v>2</v>
      </c>
      <c r="BI171" s="3">
        <f t="shared" si="622"/>
        <v>1</v>
      </c>
      <c r="BJ171" s="3">
        <f t="shared" si="469"/>
        <v>30</v>
      </c>
      <c r="BK171" s="3" t="s">
        <v>163</v>
      </c>
      <c r="BL171" s="3" t="s">
        <v>164</v>
      </c>
      <c r="BM171" s="3" t="s">
        <v>1057</v>
      </c>
      <c r="BN171" s="3" t="s">
        <v>167</v>
      </c>
      <c r="BO171" s="3">
        <f t="shared" si="606"/>
        <v>0</v>
      </c>
      <c r="BP171" s="3" t="s">
        <v>249</v>
      </c>
      <c r="BQ171" s="3" t="s">
        <v>272</v>
      </c>
      <c r="BR171" s="3" t="s">
        <v>261</v>
      </c>
      <c r="BS171" s="3" t="s">
        <v>262</v>
      </c>
      <c r="BT171" s="3" t="s">
        <v>252</v>
      </c>
      <c r="BU171" s="3" t="s">
        <v>252</v>
      </c>
      <c r="BV171" s="3" t="s">
        <v>252</v>
      </c>
      <c r="BW171" s="3" t="s">
        <v>252</v>
      </c>
      <c r="BX171" s="3">
        <v>9000</v>
      </c>
      <c r="BY171" s="3">
        <v>9000</v>
      </c>
      <c r="BZ171" s="3">
        <v>4500</v>
      </c>
      <c r="CA171" s="3">
        <v>4500</v>
      </c>
      <c r="CB171" s="3" t="str">
        <f t="shared" si="675"/>
        <v>Sable</v>
      </c>
      <c r="CC171" s="3" t="str">
        <f t="shared" si="676"/>
        <v>Cojinoa</v>
      </c>
      <c r="CD171" s="3" t="str">
        <f t="shared" si="677"/>
        <v>Jurel</v>
      </c>
      <c r="CE171" s="3" t="str">
        <f t="shared" si="678"/>
        <v>Lisa</v>
      </c>
      <c r="CF171" s="3" t="str">
        <f t="shared" si="679"/>
        <v>Libra</v>
      </c>
      <c r="CG171" s="3" t="str">
        <f t="shared" si="680"/>
        <v>Libra</v>
      </c>
      <c r="CH171" s="3" t="str">
        <f t="shared" si="681"/>
        <v>Libra</v>
      </c>
      <c r="CI171" s="3" t="str">
        <f t="shared" si="682"/>
        <v>Libra</v>
      </c>
      <c r="CJ171" s="3">
        <f t="shared" si="683"/>
        <v>3000</v>
      </c>
      <c r="CK171" s="3">
        <f t="shared" si="684"/>
        <v>3500</v>
      </c>
      <c r="CL171" s="3">
        <f t="shared" si="685"/>
        <v>3500</v>
      </c>
      <c r="CM171" s="3">
        <f t="shared" si="686"/>
        <v>1000</v>
      </c>
      <c r="CN171" s="3" t="s">
        <v>87</v>
      </c>
      <c r="CO171" s="3">
        <v>2</v>
      </c>
      <c r="CP171" s="3" t="str">
        <f t="shared" si="668"/>
        <v>D.P.S y Drummond</v>
      </c>
      <c r="CQ171" s="3" t="s">
        <v>1058</v>
      </c>
      <c r="CR171" s="3" t="s">
        <v>1009</v>
      </c>
      <c r="CS171" s="3" t="s">
        <v>405</v>
      </c>
      <c r="CT171" s="3" t="str">
        <f t="shared" si="669"/>
        <v>Chalecos</v>
      </c>
      <c r="CU171" s="3" t="str">
        <f t="shared" si="619"/>
        <v>Anzuelos</v>
      </c>
      <c r="CV171" s="3" t="str">
        <f t="shared" si="620"/>
        <v>Tables</v>
      </c>
      <c r="CW171" s="3">
        <v>3</v>
      </c>
      <c r="CX171" s="3">
        <v>3</v>
      </c>
      <c r="CY171" s="3">
        <f t="shared" si="670"/>
        <v>5</v>
      </c>
      <c r="CZ171" s="3">
        <f t="shared" si="649"/>
        <v>10</v>
      </c>
      <c r="DA171" s="3">
        <f t="shared" si="650"/>
        <v>9</v>
      </c>
      <c r="DB171" s="3" t="s">
        <v>87</v>
      </c>
      <c r="DC171" s="3" t="s">
        <v>87</v>
      </c>
      <c r="DD171" s="3" t="str">
        <f t="shared" si="671"/>
        <v>SI</v>
      </c>
      <c r="DE171" s="3" t="str">
        <f t="shared" si="651"/>
        <v>SI</v>
      </c>
      <c r="DF171" s="3" t="str">
        <f t="shared" si="652"/>
        <v>SI</v>
      </c>
      <c r="DG171" s="3" t="s">
        <v>846</v>
      </c>
      <c r="DH171" s="3" t="s">
        <v>1059</v>
      </c>
      <c r="DI171" s="3" t="s">
        <v>1067</v>
      </c>
      <c r="DJ171" s="3" t="str">
        <f t="shared" si="653"/>
        <v>Nuevas</v>
      </c>
      <c r="DK171" s="3" t="str">
        <f t="shared" si="654"/>
        <v>Nuevas</v>
      </c>
      <c r="DL171" s="3" t="s">
        <v>99</v>
      </c>
      <c r="DM171" s="16" t="str">
        <f t="shared" si="629"/>
        <v>e. Pescador/ Comercializador</v>
      </c>
      <c r="DN171" s="3" t="s">
        <v>87</v>
      </c>
      <c r="DO171" s="3" t="s">
        <v>352</v>
      </c>
      <c r="DP171" s="3" t="s">
        <v>1061</v>
      </c>
      <c r="DQ171" s="3" t="s">
        <v>160</v>
      </c>
      <c r="DR171" s="3">
        <v>40</v>
      </c>
      <c r="DS171" s="77" t="s">
        <v>178</v>
      </c>
      <c r="DT171" s="3" t="s">
        <v>87</v>
      </c>
      <c r="DU171" s="3" t="s">
        <v>1062</v>
      </c>
      <c r="DV171" s="3" t="s">
        <v>216</v>
      </c>
      <c r="DW171" s="16" t="s">
        <v>164</v>
      </c>
      <c r="DX171" s="3" t="s">
        <v>163</v>
      </c>
      <c r="DY171" s="3">
        <v>40000</v>
      </c>
      <c r="DZ171" s="3">
        <f t="shared" si="630"/>
        <v>15000</v>
      </c>
      <c r="EA171" s="3">
        <f t="shared" si="662"/>
        <v>15000</v>
      </c>
      <c r="EB171" s="3">
        <v>10000</v>
      </c>
      <c r="EC171" s="3">
        <v>10000</v>
      </c>
      <c r="ED171" s="3">
        <v>25000</v>
      </c>
      <c r="EE171" s="3" t="str">
        <f t="shared" ref="EE171:EE194" si="700">+EE170</f>
        <v>6000/ Transporte</v>
      </c>
      <c r="EF171" s="3">
        <v>85000</v>
      </c>
      <c r="EG171" s="3" t="str">
        <f t="shared" ref="EG171:EG183" si="701">+EG170</f>
        <v>Pargo</v>
      </c>
      <c r="EH171" s="3" t="str">
        <f t="shared" ref="EH171:EH183" si="702">+EH170</f>
        <v>Sierra</v>
      </c>
      <c r="EI171" s="3" t="str">
        <f t="shared" ref="EI171:EI183" si="703">+EI170</f>
        <v>Cojinoa</v>
      </c>
      <c r="EJ171" s="3" t="str">
        <f t="shared" ref="EJ171:EJ183" si="704">+EJ170</f>
        <v>Picua</v>
      </c>
      <c r="EK171" s="3" t="str">
        <f t="shared" ref="EK171:EK183" si="705">+EK170</f>
        <v>Libra</v>
      </c>
      <c r="EL171" s="3" t="str">
        <f t="shared" ref="EL171:EL183" si="706">+EL170</f>
        <v>Libra</v>
      </c>
      <c r="EM171" s="3" t="str">
        <f t="shared" ref="EM171:EM183" si="707">+EM170</f>
        <v>Libra</v>
      </c>
      <c r="EN171" s="3" t="str">
        <f t="shared" ref="EN171:EN183" si="708">+EN170</f>
        <v>Libra</v>
      </c>
      <c r="EO171" s="3">
        <f t="shared" ref="EO171:EO183" si="709">+EO170</f>
        <v>9000</v>
      </c>
      <c r="EP171" s="3">
        <f t="shared" ref="EP171:EP183" si="710">+EP170</f>
        <v>9000</v>
      </c>
      <c r="EQ171" s="3">
        <f t="shared" ref="EQ171:EQ183" si="711">+EQ170</f>
        <v>4500</v>
      </c>
      <c r="ER171" s="3">
        <f t="shared" ref="ER171:ER183" si="712">+ER170</f>
        <v>4500</v>
      </c>
      <c r="ES171" s="3" t="str">
        <f t="shared" si="687"/>
        <v>Sable</v>
      </c>
      <c r="ET171" s="3" t="str">
        <f t="shared" si="688"/>
        <v>Cojinoa</v>
      </c>
      <c r="EU171" s="3" t="str">
        <f t="shared" si="689"/>
        <v>Jurel</v>
      </c>
      <c r="EV171" s="3" t="str">
        <f t="shared" si="690"/>
        <v>Picua</v>
      </c>
      <c r="EW171" s="3" t="str">
        <f t="shared" si="691"/>
        <v>Libra</v>
      </c>
      <c r="EX171" s="3" t="str">
        <f t="shared" si="692"/>
        <v>Libra</v>
      </c>
      <c r="EY171" s="3" t="str">
        <f t="shared" si="693"/>
        <v>Libra</v>
      </c>
      <c r="EZ171" s="3" t="str">
        <f t="shared" si="694"/>
        <v>Libra</v>
      </c>
      <c r="FA171" s="3">
        <f t="shared" si="695"/>
        <v>3000</v>
      </c>
      <c r="FB171" s="3">
        <f t="shared" si="696"/>
        <v>4000</v>
      </c>
      <c r="FC171" s="3">
        <f t="shared" si="697"/>
        <v>4000</v>
      </c>
      <c r="FD171" s="3">
        <f t="shared" si="698"/>
        <v>4000</v>
      </c>
      <c r="FE171" s="3" t="s">
        <v>225</v>
      </c>
      <c r="FF171" s="3" t="str">
        <f t="shared" si="664"/>
        <v>Mercado</v>
      </c>
      <c r="FG171" s="77" t="str">
        <f t="shared" si="699"/>
        <v>No</v>
      </c>
      <c r="FH171" s="3">
        <f t="shared" si="673"/>
        <v>0</v>
      </c>
      <c r="FI171" s="3">
        <f t="shared" si="674"/>
        <v>0</v>
      </c>
      <c r="FJ171" s="3" t="s">
        <v>1040</v>
      </c>
    </row>
    <row r="172" spans="1:166" x14ac:dyDescent="0.25">
      <c r="A172" s="29">
        <v>166</v>
      </c>
      <c r="B172" s="3" t="s">
        <v>1082</v>
      </c>
      <c r="C172" s="3" t="s">
        <v>1083</v>
      </c>
      <c r="D172" s="3" t="s">
        <v>1084</v>
      </c>
      <c r="E172" s="3" t="s">
        <v>619</v>
      </c>
      <c r="F172" s="33" t="s">
        <v>133</v>
      </c>
      <c r="G172" s="36">
        <v>33762</v>
      </c>
      <c r="H172" s="3" t="s">
        <v>87</v>
      </c>
      <c r="I172" s="3" t="s">
        <v>136</v>
      </c>
      <c r="J172" s="3" t="str">
        <f t="shared" si="615"/>
        <v>NO</v>
      </c>
      <c r="K172" s="3" t="s">
        <v>1531</v>
      </c>
      <c r="L172" s="37">
        <v>1151185903</v>
      </c>
      <c r="M172" s="77" t="s">
        <v>144</v>
      </c>
      <c r="N172" s="3">
        <f t="shared" si="583"/>
        <v>4215207</v>
      </c>
      <c r="O172" s="3">
        <v>3016469139</v>
      </c>
      <c r="P172" s="3" t="str">
        <f t="shared" si="625"/>
        <v>dirier69@hotmail.com</v>
      </c>
      <c r="Q172" s="3" t="s">
        <v>1085</v>
      </c>
      <c r="R172" s="77" t="s">
        <v>149</v>
      </c>
      <c r="S172" s="3" t="str">
        <f t="shared" ref="S172:S203" si="713">+S171</f>
        <v>Playa</v>
      </c>
      <c r="T172" s="3" t="s">
        <v>996</v>
      </c>
      <c r="U172" s="3">
        <f t="shared" si="562"/>
        <v>0</v>
      </c>
      <c r="V172" s="3">
        <f t="shared" si="563"/>
        <v>0</v>
      </c>
      <c r="W172" s="3" t="s">
        <v>350</v>
      </c>
      <c r="X172" s="3" t="s">
        <v>1066</v>
      </c>
      <c r="Y172" s="3">
        <f t="shared" si="564"/>
        <v>0</v>
      </c>
      <c r="Z172" s="3">
        <f t="shared" si="565"/>
        <v>0</v>
      </c>
      <c r="AA172" s="95">
        <v>2000000</v>
      </c>
      <c r="AB172" s="3">
        <v>3</v>
      </c>
      <c r="AC172" s="95">
        <v>2000000</v>
      </c>
      <c r="AD172" s="3" t="s">
        <v>88</v>
      </c>
      <c r="AE172" s="77" t="str">
        <f t="shared" si="660"/>
        <v>Prestamistas</v>
      </c>
      <c r="AF172" s="3" t="str">
        <f t="shared" si="610"/>
        <v>AV.VILLA</v>
      </c>
      <c r="AG172" s="3" t="s">
        <v>87</v>
      </c>
      <c r="AH172" s="3" t="s">
        <v>20</v>
      </c>
      <c r="AI172" s="3">
        <v>6</v>
      </c>
      <c r="AJ172" s="3" t="s">
        <v>335</v>
      </c>
      <c r="AK172" s="3">
        <v>1</v>
      </c>
      <c r="AL172" s="3" t="s">
        <v>2204</v>
      </c>
      <c r="AM172" s="3" t="s">
        <v>1054</v>
      </c>
      <c r="AN172" s="3">
        <f t="shared" si="661"/>
        <v>39844</v>
      </c>
      <c r="AO172" s="3" t="s">
        <v>1055</v>
      </c>
      <c r="AP172" s="3" t="s">
        <v>87</v>
      </c>
      <c r="AQ172" s="3">
        <v>23</v>
      </c>
      <c r="AR172" s="3">
        <v>19</v>
      </c>
      <c r="AS172" s="3" t="s">
        <v>1056</v>
      </c>
      <c r="AT172" s="37">
        <v>854900476</v>
      </c>
      <c r="AU172" s="3" t="s">
        <v>87</v>
      </c>
      <c r="AV172" s="3">
        <v>3</v>
      </c>
      <c r="AW172" s="3">
        <f t="shared" si="665"/>
        <v>2</v>
      </c>
      <c r="AX172" s="3">
        <f t="shared" si="590"/>
        <v>2</v>
      </c>
      <c r="AY172" s="3">
        <f t="shared" si="608"/>
        <v>0</v>
      </c>
      <c r="AZ172" s="3" t="s">
        <v>160</v>
      </c>
      <c r="BA172" s="3" t="str">
        <f t="shared" si="611"/>
        <v>Motor F. de Borda</v>
      </c>
      <c r="BB172" s="3">
        <v>40</v>
      </c>
      <c r="BC172" s="3">
        <f t="shared" si="666"/>
        <v>50</v>
      </c>
      <c r="BD172" s="3">
        <v>2</v>
      </c>
      <c r="BE172" s="3" t="s">
        <v>352</v>
      </c>
      <c r="BF172" s="3" t="str">
        <f t="shared" si="612"/>
        <v>Bote</v>
      </c>
      <c r="BG172" s="3" t="str">
        <f t="shared" si="468"/>
        <v>Botes</v>
      </c>
      <c r="BH172" s="3">
        <v>2</v>
      </c>
      <c r="BI172" s="3">
        <f t="shared" si="622"/>
        <v>1</v>
      </c>
      <c r="BJ172" s="3">
        <f t="shared" si="469"/>
        <v>30</v>
      </c>
      <c r="BK172" s="3" t="s">
        <v>163</v>
      </c>
      <c r="BL172" s="3" t="s">
        <v>164</v>
      </c>
      <c r="BM172" s="3" t="s">
        <v>1057</v>
      </c>
      <c r="BN172" s="3" t="s">
        <v>167</v>
      </c>
      <c r="BO172" s="3">
        <f t="shared" si="606"/>
        <v>0</v>
      </c>
      <c r="BP172" s="3" t="s">
        <v>272</v>
      </c>
      <c r="BQ172" s="3" t="s">
        <v>249</v>
      </c>
      <c r="BR172" s="3" t="s">
        <v>261</v>
      </c>
      <c r="BS172" s="3" t="s">
        <v>262</v>
      </c>
      <c r="BT172" s="3" t="s">
        <v>252</v>
      </c>
      <c r="BU172" s="3" t="s">
        <v>252</v>
      </c>
      <c r="BV172" s="3" t="s">
        <v>252</v>
      </c>
      <c r="BW172" s="3" t="s">
        <v>252</v>
      </c>
      <c r="BX172" s="3">
        <v>9000</v>
      </c>
      <c r="BY172" s="3">
        <v>9000</v>
      </c>
      <c r="BZ172" s="3">
        <v>5000</v>
      </c>
      <c r="CA172" s="3">
        <v>5000</v>
      </c>
      <c r="CB172" s="3" t="str">
        <f t="shared" si="675"/>
        <v>Sable</v>
      </c>
      <c r="CC172" s="3" t="str">
        <f t="shared" si="676"/>
        <v>Cojinoa</v>
      </c>
      <c r="CD172" s="3" t="str">
        <f t="shared" si="677"/>
        <v>Jurel</v>
      </c>
      <c r="CE172" s="3" t="str">
        <f t="shared" si="678"/>
        <v>Lisa</v>
      </c>
      <c r="CF172" s="3" t="str">
        <f t="shared" si="679"/>
        <v>Libra</v>
      </c>
      <c r="CG172" s="3" t="str">
        <f t="shared" si="680"/>
        <v>Libra</v>
      </c>
      <c r="CH172" s="3" t="str">
        <f t="shared" si="681"/>
        <v>Libra</v>
      </c>
      <c r="CI172" s="3" t="str">
        <f t="shared" si="682"/>
        <v>Libra</v>
      </c>
      <c r="CJ172" s="3">
        <f t="shared" si="683"/>
        <v>3000</v>
      </c>
      <c r="CK172" s="3">
        <f t="shared" si="684"/>
        <v>3500</v>
      </c>
      <c r="CL172" s="3">
        <f t="shared" si="685"/>
        <v>3500</v>
      </c>
      <c r="CM172" s="3">
        <f t="shared" si="686"/>
        <v>1000</v>
      </c>
      <c r="CN172" s="3" t="s">
        <v>87</v>
      </c>
      <c r="CO172" s="3">
        <v>2</v>
      </c>
      <c r="CP172" s="3" t="str">
        <f t="shared" si="668"/>
        <v>D.P.S y Drummond</v>
      </c>
      <c r="CQ172" s="3" t="s">
        <v>1058</v>
      </c>
      <c r="CR172" s="3" t="s">
        <v>1009</v>
      </c>
      <c r="CS172" s="3" t="s">
        <v>405</v>
      </c>
      <c r="CT172" s="3" t="str">
        <f t="shared" si="669"/>
        <v>Chalecos</v>
      </c>
      <c r="CU172" s="3" t="str">
        <f t="shared" si="619"/>
        <v>Anzuelos</v>
      </c>
      <c r="CV172" s="3" t="str">
        <f t="shared" si="620"/>
        <v>Tables</v>
      </c>
      <c r="CW172" s="3">
        <v>3</v>
      </c>
      <c r="CX172" s="3">
        <v>3</v>
      </c>
      <c r="CY172" s="3">
        <f t="shared" si="670"/>
        <v>5</v>
      </c>
      <c r="CZ172" s="3">
        <f t="shared" si="649"/>
        <v>10</v>
      </c>
      <c r="DA172" s="3">
        <f t="shared" si="650"/>
        <v>9</v>
      </c>
      <c r="DB172" s="3" t="s">
        <v>87</v>
      </c>
      <c r="DC172" s="3" t="s">
        <v>87</v>
      </c>
      <c r="DD172" s="3" t="str">
        <f t="shared" si="671"/>
        <v>SI</v>
      </c>
      <c r="DE172" s="3" t="str">
        <f t="shared" si="651"/>
        <v>SI</v>
      </c>
      <c r="DF172" s="3" t="str">
        <f t="shared" si="652"/>
        <v>SI</v>
      </c>
      <c r="DG172" s="3" t="s">
        <v>846</v>
      </c>
      <c r="DH172" s="3" t="s">
        <v>1059</v>
      </c>
      <c r="DI172" s="3" t="s">
        <v>1067</v>
      </c>
      <c r="DJ172" s="3" t="str">
        <f t="shared" si="653"/>
        <v>Nuevas</v>
      </c>
      <c r="DK172" s="3" t="str">
        <f t="shared" si="654"/>
        <v>Nuevas</v>
      </c>
      <c r="DL172" s="3" t="s">
        <v>99</v>
      </c>
      <c r="DM172" s="16" t="str">
        <f t="shared" si="629"/>
        <v>e. Pescador/ Comercializador</v>
      </c>
      <c r="DN172" s="3" t="s">
        <v>87</v>
      </c>
      <c r="DO172" s="3" t="s">
        <v>352</v>
      </c>
      <c r="DP172" s="3" t="s">
        <v>1061</v>
      </c>
      <c r="DQ172" s="3" t="s">
        <v>160</v>
      </c>
      <c r="DR172" s="3">
        <v>40</v>
      </c>
      <c r="DS172" s="77" t="s">
        <v>178</v>
      </c>
      <c r="DT172" s="3" t="s">
        <v>87</v>
      </c>
      <c r="DU172" s="3" t="s">
        <v>1062</v>
      </c>
      <c r="DV172" s="3" t="s">
        <v>216</v>
      </c>
      <c r="DW172" s="16" t="s">
        <v>164</v>
      </c>
      <c r="DX172" s="3" t="s">
        <v>167</v>
      </c>
      <c r="DY172" s="3">
        <v>35000</v>
      </c>
      <c r="DZ172" s="3">
        <f t="shared" si="630"/>
        <v>15000</v>
      </c>
      <c r="EA172" s="3">
        <f t="shared" si="662"/>
        <v>15000</v>
      </c>
      <c r="EB172" s="3">
        <v>10000</v>
      </c>
      <c r="EC172" s="3">
        <v>10000</v>
      </c>
      <c r="ED172" s="3">
        <v>25000</v>
      </c>
      <c r="EE172" s="3" t="str">
        <f t="shared" si="700"/>
        <v>6000/ Transporte</v>
      </c>
      <c r="EF172" s="3">
        <v>80000</v>
      </c>
      <c r="EG172" s="3" t="str">
        <f t="shared" si="701"/>
        <v>Pargo</v>
      </c>
      <c r="EH172" s="3" t="str">
        <f t="shared" si="702"/>
        <v>Sierra</v>
      </c>
      <c r="EI172" s="3" t="str">
        <f t="shared" si="703"/>
        <v>Cojinoa</v>
      </c>
      <c r="EJ172" s="3" t="str">
        <f t="shared" si="704"/>
        <v>Picua</v>
      </c>
      <c r="EK172" s="3" t="str">
        <f t="shared" si="705"/>
        <v>Libra</v>
      </c>
      <c r="EL172" s="3" t="str">
        <f t="shared" si="706"/>
        <v>Libra</v>
      </c>
      <c r="EM172" s="3" t="str">
        <f t="shared" si="707"/>
        <v>Libra</v>
      </c>
      <c r="EN172" s="3" t="str">
        <f t="shared" si="708"/>
        <v>Libra</v>
      </c>
      <c r="EO172" s="3">
        <f t="shared" si="709"/>
        <v>9000</v>
      </c>
      <c r="EP172" s="3">
        <f t="shared" si="710"/>
        <v>9000</v>
      </c>
      <c r="EQ172" s="3">
        <f t="shared" si="711"/>
        <v>4500</v>
      </c>
      <c r="ER172" s="3">
        <f t="shared" si="712"/>
        <v>4500</v>
      </c>
      <c r="ES172" s="3" t="str">
        <f t="shared" si="687"/>
        <v>Sable</v>
      </c>
      <c r="ET172" s="3" t="str">
        <f t="shared" si="688"/>
        <v>Cojinoa</v>
      </c>
      <c r="EU172" s="3" t="str">
        <f t="shared" si="689"/>
        <v>Jurel</v>
      </c>
      <c r="EV172" s="3" t="str">
        <f t="shared" si="690"/>
        <v>Picua</v>
      </c>
      <c r="EW172" s="3" t="str">
        <f t="shared" si="691"/>
        <v>Libra</v>
      </c>
      <c r="EX172" s="3" t="str">
        <f t="shared" si="692"/>
        <v>Libra</v>
      </c>
      <c r="EY172" s="3" t="str">
        <f t="shared" si="693"/>
        <v>Libra</v>
      </c>
      <c r="EZ172" s="3" t="str">
        <f t="shared" si="694"/>
        <v>Libra</v>
      </c>
      <c r="FA172" s="3">
        <f t="shared" si="695"/>
        <v>3000</v>
      </c>
      <c r="FB172" s="3">
        <f t="shared" si="696"/>
        <v>4000</v>
      </c>
      <c r="FC172" s="3">
        <f t="shared" si="697"/>
        <v>4000</v>
      </c>
      <c r="FD172" s="3">
        <f t="shared" si="698"/>
        <v>4000</v>
      </c>
      <c r="FE172" s="3" t="s">
        <v>225</v>
      </c>
      <c r="FF172" s="3" t="str">
        <f t="shared" si="664"/>
        <v>Mercado</v>
      </c>
      <c r="FG172" s="77" t="str">
        <f t="shared" si="699"/>
        <v>No</v>
      </c>
      <c r="FH172" s="3">
        <f t="shared" si="673"/>
        <v>0</v>
      </c>
      <c r="FI172" s="3">
        <f t="shared" si="674"/>
        <v>0</v>
      </c>
      <c r="FJ172" s="3" t="str">
        <f t="shared" ref="FJ172:FJ203" si="714">+FJ171</f>
        <v>Vive en la Playa</v>
      </c>
    </row>
    <row r="173" spans="1:166" x14ac:dyDescent="0.25">
      <c r="A173" s="29">
        <v>167</v>
      </c>
      <c r="B173" s="3" t="s">
        <v>549</v>
      </c>
      <c r="C173" s="3" t="s">
        <v>400</v>
      </c>
      <c r="D173" s="3" t="s">
        <v>619</v>
      </c>
      <c r="E173" s="3" t="s">
        <v>375</v>
      </c>
      <c r="F173" s="33" t="s">
        <v>133</v>
      </c>
      <c r="G173" s="36">
        <v>22294</v>
      </c>
      <c r="H173" s="3" t="s">
        <v>87</v>
      </c>
      <c r="I173" s="3" t="s">
        <v>136</v>
      </c>
      <c r="J173" s="3" t="str">
        <f t="shared" si="615"/>
        <v>NO</v>
      </c>
      <c r="K173" s="3" t="s">
        <v>1531</v>
      </c>
      <c r="L173" s="37">
        <v>19535314</v>
      </c>
      <c r="M173" s="77" t="s">
        <v>143</v>
      </c>
      <c r="N173" s="3">
        <f t="shared" si="583"/>
        <v>4215207</v>
      </c>
      <c r="O173" s="3">
        <f>+O172</f>
        <v>3016469139</v>
      </c>
      <c r="P173" s="3" t="str">
        <f t="shared" si="625"/>
        <v>dirier69@hotmail.com</v>
      </c>
      <c r="Q173" s="3" t="s">
        <v>1086</v>
      </c>
      <c r="R173" s="77" t="s">
        <v>7</v>
      </c>
      <c r="S173" s="3" t="str">
        <f t="shared" si="713"/>
        <v>Playa</v>
      </c>
      <c r="T173" s="3" t="s">
        <v>996</v>
      </c>
      <c r="U173" s="3">
        <f t="shared" si="562"/>
        <v>0</v>
      </c>
      <c r="V173" s="3">
        <f t="shared" si="563"/>
        <v>0</v>
      </c>
      <c r="W173" s="3" t="s">
        <v>1053</v>
      </c>
      <c r="X173" s="3" t="s">
        <v>1066</v>
      </c>
      <c r="Y173" s="3">
        <f t="shared" si="564"/>
        <v>0</v>
      </c>
      <c r="Z173" s="3">
        <f t="shared" si="565"/>
        <v>0</v>
      </c>
      <c r="AA173" s="95">
        <v>2000000</v>
      </c>
      <c r="AB173" s="3">
        <v>4</v>
      </c>
      <c r="AC173" s="95">
        <v>2000000</v>
      </c>
      <c r="AD173" s="3" t="str">
        <f>+AD172</f>
        <v>NO</v>
      </c>
      <c r="AE173" s="77" t="str">
        <f t="shared" si="660"/>
        <v>Prestamistas</v>
      </c>
      <c r="AF173" s="3" t="str">
        <f t="shared" si="610"/>
        <v>AV.VILLA</v>
      </c>
      <c r="AG173" s="3" t="s">
        <v>87</v>
      </c>
      <c r="AH173" s="3" t="s">
        <v>20</v>
      </c>
      <c r="AI173" s="3">
        <v>6</v>
      </c>
      <c r="AJ173" s="3" t="s">
        <v>335</v>
      </c>
      <c r="AK173" s="3">
        <v>1</v>
      </c>
      <c r="AL173" s="3" t="s">
        <v>2204</v>
      </c>
      <c r="AM173" s="3" t="s">
        <v>1054</v>
      </c>
      <c r="AN173" s="3">
        <f t="shared" si="661"/>
        <v>39844</v>
      </c>
      <c r="AO173" s="3" t="s">
        <v>1055</v>
      </c>
      <c r="AP173" s="3" t="s">
        <v>87</v>
      </c>
      <c r="AQ173" s="3">
        <v>23</v>
      </c>
      <c r="AR173" s="3">
        <v>19</v>
      </c>
      <c r="AS173" s="3" t="s">
        <v>1056</v>
      </c>
      <c r="AT173" s="37">
        <v>854900476</v>
      </c>
      <c r="AU173" s="3" t="s">
        <v>87</v>
      </c>
      <c r="AV173" s="3">
        <v>3</v>
      </c>
      <c r="AW173" s="3">
        <f t="shared" si="665"/>
        <v>2</v>
      </c>
      <c r="AX173" s="3">
        <f t="shared" si="590"/>
        <v>2</v>
      </c>
      <c r="AY173" s="3">
        <f t="shared" si="608"/>
        <v>0</v>
      </c>
      <c r="AZ173" s="3" t="s">
        <v>160</v>
      </c>
      <c r="BA173" s="3" t="str">
        <f t="shared" si="611"/>
        <v>Motor F. de Borda</v>
      </c>
      <c r="BB173" s="3">
        <v>40</v>
      </c>
      <c r="BC173" s="3">
        <f t="shared" si="666"/>
        <v>50</v>
      </c>
      <c r="BD173" s="3">
        <v>2</v>
      </c>
      <c r="BE173" s="3" t="s">
        <v>352</v>
      </c>
      <c r="BF173" s="3" t="str">
        <f t="shared" si="612"/>
        <v>Bote</v>
      </c>
      <c r="BG173" s="3" t="str">
        <f t="shared" si="468"/>
        <v>Botes</v>
      </c>
      <c r="BH173" s="3">
        <v>2</v>
      </c>
      <c r="BI173" s="3">
        <f t="shared" si="622"/>
        <v>1</v>
      </c>
      <c r="BJ173" s="3">
        <f t="shared" si="469"/>
        <v>30</v>
      </c>
      <c r="BK173" s="3" t="s">
        <v>163</v>
      </c>
      <c r="BL173" s="3" t="s">
        <v>164</v>
      </c>
      <c r="BM173" s="3" t="s">
        <v>1057</v>
      </c>
      <c r="BN173" s="3" t="s">
        <v>167</v>
      </c>
      <c r="BO173" s="3">
        <f t="shared" si="606"/>
        <v>0</v>
      </c>
      <c r="BP173" s="3" t="s">
        <v>249</v>
      </c>
      <c r="BQ173" s="3" t="s">
        <v>272</v>
      </c>
      <c r="BR173" s="3" t="s">
        <v>280</v>
      </c>
      <c r="BS173" s="3" t="s">
        <v>261</v>
      </c>
      <c r="BT173" s="3" t="s">
        <v>252</v>
      </c>
      <c r="BU173" s="3" t="s">
        <v>252</v>
      </c>
      <c r="BV173" s="3" t="s">
        <v>252</v>
      </c>
      <c r="BW173" s="3" t="s">
        <v>252</v>
      </c>
      <c r="BX173" s="3">
        <v>9000</v>
      </c>
      <c r="BY173" s="3">
        <v>9000</v>
      </c>
      <c r="BZ173" s="3">
        <v>5000</v>
      </c>
      <c r="CA173" s="3">
        <v>5000</v>
      </c>
      <c r="CB173" s="3" t="str">
        <f t="shared" si="675"/>
        <v>Sable</v>
      </c>
      <c r="CC173" s="3" t="str">
        <f t="shared" si="676"/>
        <v>Cojinoa</v>
      </c>
      <c r="CD173" s="3" t="str">
        <f t="shared" si="677"/>
        <v>Jurel</v>
      </c>
      <c r="CE173" s="3" t="str">
        <f t="shared" si="678"/>
        <v>Lisa</v>
      </c>
      <c r="CF173" s="3" t="str">
        <f t="shared" si="679"/>
        <v>Libra</v>
      </c>
      <c r="CG173" s="3" t="str">
        <f t="shared" si="680"/>
        <v>Libra</v>
      </c>
      <c r="CH173" s="3" t="str">
        <f t="shared" si="681"/>
        <v>Libra</v>
      </c>
      <c r="CI173" s="3" t="str">
        <f t="shared" si="682"/>
        <v>Libra</v>
      </c>
      <c r="CJ173" s="3">
        <f t="shared" si="683"/>
        <v>3000</v>
      </c>
      <c r="CK173" s="3">
        <f t="shared" si="684"/>
        <v>3500</v>
      </c>
      <c r="CL173" s="3">
        <f t="shared" si="685"/>
        <v>3500</v>
      </c>
      <c r="CM173" s="3">
        <f t="shared" si="686"/>
        <v>1000</v>
      </c>
      <c r="CN173" s="3" t="s">
        <v>87</v>
      </c>
      <c r="CO173" s="3">
        <v>2</v>
      </c>
      <c r="CP173" s="3" t="str">
        <f t="shared" si="668"/>
        <v>D.P.S y Drummond</v>
      </c>
      <c r="CQ173" s="3" t="s">
        <v>1058</v>
      </c>
      <c r="CR173" s="3" t="s">
        <v>1009</v>
      </c>
      <c r="CS173" s="3" t="s">
        <v>405</v>
      </c>
      <c r="CT173" s="3" t="str">
        <f t="shared" si="669"/>
        <v>Chalecos</v>
      </c>
      <c r="CU173" s="3" t="str">
        <f t="shared" si="619"/>
        <v>Anzuelos</v>
      </c>
      <c r="CV173" s="3" t="str">
        <f t="shared" si="620"/>
        <v>Tables</v>
      </c>
      <c r="CW173" s="3">
        <v>3</v>
      </c>
      <c r="CX173" s="3">
        <v>3</v>
      </c>
      <c r="CY173" s="3">
        <f t="shared" si="670"/>
        <v>5</v>
      </c>
      <c r="CZ173" s="3">
        <f t="shared" si="649"/>
        <v>10</v>
      </c>
      <c r="DA173" s="3">
        <f t="shared" si="650"/>
        <v>9</v>
      </c>
      <c r="DB173" s="3" t="s">
        <v>87</v>
      </c>
      <c r="DC173" s="3" t="s">
        <v>87</v>
      </c>
      <c r="DD173" s="3" t="str">
        <f t="shared" si="671"/>
        <v>SI</v>
      </c>
      <c r="DE173" s="3" t="str">
        <f t="shared" si="651"/>
        <v>SI</v>
      </c>
      <c r="DF173" s="3" t="str">
        <f t="shared" si="652"/>
        <v>SI</v>
      </c>
      <c r="DG173" s="3" t="s">
        <v>846</v>
      </c>
      <c r="DH173" s="3" t="s">
        <v>1059</v>
      </c>
      <c r="DI173" s="3" t="s">
        <v>1067</v>
      </c>
      <c r="DJ173" s="3" t="str">
        <f t="shared" si="653"/>
        <v>Nuevas</v>
      </c>
      <c r="DK173" s="3" t="str">
        <f t="shared" si="654"/>
        <v>Nuevas</v>
      </c>
      <c r="DL173" s="3" t="s">
        <v>99</v>
      </c>
      <c r="DM173" s="16" t="str">
        <f t="shared" si="629"/>
        <v>e. Pescador/ Comercializador</v>
      </c>
      <c r="DN173" s="3" t="s">
        <v>87</v>
      </c>
      <c r="DO173" s="3" t="s">
        <v>352</v>
      </c>
      <c r="DP173" s="3" t="s">
        <v>1061</v>
      </c>
      <c r="DQ173" s="3" t="s">
        <v>160</v>
      </c>
      <c r="DR173" s="3">
        <v>40</v>
      </c>
      <c r="DS173" s="77" t="s">
        <v>178</v>
      </c>
      <c r="DT173" s="3" t="s">
        <v>87</v>
      </c>
      <c r="DU173" s="3" t="s">
        <v>1062</v>
      </c>
      <c r="DV173" s="3" t="s">
        <v>216</v>
      </c>
      <c r="DW173" s="16" t="s">
        <v>164</v>
      </c>
      <c r="DX173" s="3" t="s">
        <v>167</v>
      </c>
      <c r="DY173" s="3">
        <v>40000</v>
      </c>
      <c r="DZ173" s="3">
        <f t="shared" si="630"/>
        <v>15000</v>
      </c>
      <c r="EA173" s="3">
        <f t="shared" si="662"/>
        <v>15000</v>
      </c>
      <c r="EB173" s="3">
        <v>10000</v>
      </c>
      <c r="EC173" s="3">
        <v>10000</v>
      </c>
      <c r="ED173" s="3">
        <v>25000</v>
      </c>
      <c r="EE173" s="3" t="str">
        <f t="shared" si="700"/>
        <v>6000/ Transporte</v>
      </c>
      <c r="EF173" s="3">
        <v>85000</v>
      </c>
      <c r="EG173" s="3" t="str">
        <f t="shared" si="701"/>
        <v>Pargo</v>
      </c>
      <c r="EH173" s="3" t="str">
        <f t="shared" si="702"/>
        <v>Sierra</v>
      </c>
      <c r="EI173" s="3" t="str">
        <f t="shared" si="703"/>
        <v>Cojinoa</v>
      </c>
      <c r="EJ173" s="3" t="str">
        <f t="shared" si="704"/>
        <v>Picua</v>
      </c>
      <c r="EK173" s="3" t="str">
        <f t="shared" si="705"/>
        <v>Libra</v>
      </c>
      <c r="EL173" s="3" t="str">
        <f t="shared" si="706"/>
        <v>Libra</v>
      </c>
      <c r="EM173" s="3" t="str">
        <f t="shared" si="707"/>
        <v>Libra</v>
      </c>
      <c r="EN173" s="3" t="str">
        <f t="shared" si="708"/>
        <v>Libra</v>
      </c>
      <c r="EO173" s="3">
        <f t="shared" si="709"/>
        <v>9000</v>
      </c>
      <c r="EP173" s="3">
        <f t="shared" si="710"/>
        <v>9000</v>
      </c>
      <c r="EQ173" s="3">
        <f t="shared" si="711"/>
        <v>4500</v>
      </c>
      <c r="ER173" s="3">
        <f t="shared" si="712"/>
        <v>4500</v>
      </c>
      <c r="ES173" s="3" t="str">
        <f t="shared" si="687"/>
        <v>Sable</v>
      </c>
      <c r="ET173" s="3" t="str">
        <f t="shared" si="688"/>
        <v>Cojinoa</v>
      </c>
      <c r="EU173" s="3" t="str">
        <f t="shared" si="689"/>
        <v>Jurel</v>
      </c>
      <c r="EV173" s="3" t="str">
        <f t="shared" si="690"/>
        <v>Picua</v>
      </c>
      <c r="EW173" s="3" t="str">
        <f t="shared" si="691"/>
        <v>Libra</v>
      </c>
      <c r="EX173" s="3" t="str">
        <f t="shared" si="692"/>
        <v>Libra</v>
      </c>
      <c r="EY173" s="3" t="str">
        <f t="shared" si="693"/>
        <v>Libra</v>
      </c>
      <c r="EZ173" s="3" t="str">
        <f t="shared" si="694"/>
        <v>Libra</v>
      </c>
      <c r="FA173" s="3">
        <f t="shared" si="695"/>
        <v>3000</v>
      </c>
      <c r="FB173" s="3">
        <f t="shared" si="696"/>
        <v>4000</v>
      </c>
      <c r="FC173" s="3">
        <f t="shared" si="697"/>
        <v>4000</v>
      </c>
      <c r="FD173" s="3">
        <f t="shared" si="698"/>
        <v>4000</v>
      </c>
      <c r="FE173" s="3" t="s">
        <v>225</v>
      </c>
      <c r="FF173" s="3" t="str">
        <f t="shared" si="664"/>
        <v>Mercado</v>
      </c>
      <c r="FG173" s="77" t="str">
        <f t="shared" si="699"/>
        <v>No</v>
      </c>
      <c r="FH173" s="3">
        <f t="shared" si="673"/>
        <v>0</v>
      </c>
      <c r="FI173" s="3">
        <f t="shared" si="674"/>
        <v>0</v>
      </c>
      <c r="FJ173" s="3" t="str">
        <f t="shared" si="714"/>
        <v>Vive en la Playa</v>
      </c>
    </row>
    <row r="174" spans="1:166" x14ac:dyDescent="0.25">
      <c r="A174" s="29">
        <v>168</v>
      </c>
      <c r="B174" s="3" t="s">
        <v>1566</v>
      </c>
      <c r="C174" s="3" t="s">
        <v>207</v>
      </c>
      <c r="D174" s="3" t="s">
        <v>1087</v>
      </c>
      <c r="E174" s="3" t="s">
        <v>1088</v>
      </c>
      <c r="F174" s="33" t="s">
        <v>133</v>
      </c>
      <c r="G174" s="36">
        <v>15621</v>
      </c>
      <c r="H174" s="3" t="s">
        <v>88</v>
      </c>
      <c r="I174" s="3" t="str">
        <f>+I173</f>
        <v>Subsidiado</v>
      </c>
      <c r="J174" s="3" t="str">
        <f t="shared" si="615"/>
        <v>NO</v>
      </c>
      <c r="K174" s="3" t="s">
        <v>1531</v>
      </c>
      <c r="L174" s="37">
        <v>12525184</v>
      </c>
      <c r="M174" s="77" t="s">
        <v>143</v>
      </c>
      <c r="N174" s="3">
        <f t="shared" si="583"/>
        <v>4215207</v>
      </c>
      <c r="O174" s="3">
        <f>+O173</f>
        <v>3016469139</v>
      </c>
      <c r="P174" s="3" t="str">
        <f t="shared" si="625"/>
        <v>dirier69@hotmail.com</v>
      </c>
      <c r="Q174" s="3" t="s">
        <v>1089</v>
      </c>
      <c r="R174" s="77" t="s">
        <v>148</v>
      </c>
      <c r="S174" s="3" t="str">
        <f t="shared" si="713"/>
        <v>Playa</v>
      </c>
      <c r="T174" s="3" t="s">
        <v>996</v>
      </c>
      <c r="U174" s="3">
        <f t="shared" si="562"/>
        <v>0</v>
      </c>
      <c r="V174" s="3">
        <f t="shared" si="563"/>
        <v>0</v>
      </c>
      <c r="W174" s="3" t="s">
        <v>350</v>
      </c>
      <c r="X174" s="3" t="s">
        <v>1066</v>
      </c>
      <c r="Y174" s="3">
        <f t="shared" si="564"/>
        <v>0</v>
      </c>
      <c r="Z174" s="3">
        <f t="shared" si="565"/>
        <v>0</v>
      </c>
      <c r="AA174" s="95">
        <v>1500000</v>
      </c>
      <c r="AB174" s="3">
        <v>6</v>
      </c>
      <c r="AC174" s="95">
        <v>1500000</v>
      </c>
      <c r="AD174" s="3" t="s">
        <v>88</v>
      </c>
      <c r="AE174" s="77" t="str">
        <f t="shared" si="660"/>
        <v>Prestamistas</v>
      </c>
      <c r="AF174" s="3" t="str">
        <f t="shared" si="610"/>
        <v>AV.VILLA</v>
      </c>
      <c r="AG174" s="3" t="str">
        <f>+AG173</f>
        <v>SI</v>
      </c>
      <c r="AH174" s="3" t="str">
        <f>+AH173</f>
        <v>Asociado</v>
      </c>
      <c r="AI174" s="3">
        <f>+AI173</f>
        <v>6</v>
      </c>
      <c r="AJ174" s="3" t="str">
        <f>+AJ173</f>
        <v>ONG</v>
      </c>
      <c r="AK174" s="3">
        <f>+AK173</f>
        <v>1</v>
      </c>
      <c r="AL174" s="3" t="s">
        <v>2204</v>
      </c>
      <c r="AM174" s="3" t="s">
        <v>1054</v>
      </c>
      <c r="AN174" s="3">
        <f t="shared" si="661"/>
        <v>39844</v>
      </c>
      <c r="AO174" s="3" t="s">
        <v>1055</v>
      </c>
      <c r="AP174" s="3" t="s">
        <v>87</v>
      </c>
      <c r="AQ174" s="3">
        <v>23</v>
      </c>
      <c r="AR174" s="3">
        <v>19</v>
      </c>
      <c r="AS174" s="3" t="s">
        <v>1056</v>
      </c>
      <c r="AT174" s="37">
        <v>854900476</v>
      </c>
      <c r="AU174" s="3" t="s">
        <v>87</v>
      </c>
      <c r="AV174" s="3">
        <v>3</v>
      </c>
      <c r="AW174" s="3">
        <f t="shared" si="665"/>
        <v>2</v>
      </c>
      <c r="AX174" s="3">
        <f t="shared" si="590"/>
        <v>2</v>
      </c>
      <c r="AY174" s="3">
        <f t="shared" si="608"/>
        <v>0</v>
      </c>
      <c r="AZ174" s="3" t="s">
        <v>160</v>
      </c>
      <c r="BA174" s="3" t="str">
        <f t="shared" si="611"/>
        <v>Motor F. de Borda</v>
      </c>
      <c r="BB174" s="3">
        <v>40</v>
      </c>
      <c r="BC174" s="3">
        <f t="shared" si="666"/>
        <v>50</v>
      </c>
      <c r="BD174" s="3">
        <v>2</v>
      </c>
      <c r="BE174" s="3" t="s">
        <v>352</v>
      </c>
      <c r="BF174" s="3" t="str">
        <f t="shared" si="612"/>
        <v>Bote</v>
      </c>
      <c r="BG174" s="3" t="str">
        <f t="shared" si="468"/>
        <v>Botes</v>
      </c>
      <c r="BH174" s="3">
        <v>2</v>
      </c>
      <c r="BI174" s="3">
        <f t="shared" si="622"/>
        <v>1</v>
      </c>
      <c r="BJ174" s="3">
        <f t="shared" si="469"/>
        <v>30</v>
      </c>
      <c r="BK174" s="3" t="s">
        <v>163</v>
      </c>
      <c r="BL174" s="3" t="s">
        <v>164</v>
      </c>
      <c r="BM174" s="3" t="s">
        <v>1057</v>
      </c>
      <c r="BN174" s="3" t="s">
        <v>167</v>
      </c>
      <c r="BO174" s="3">
        <f t="shared" si="606"/>
        <v>0</v>
      </c>
      <c r="BP174" s="3" t="s">
        <v>249</v>
      </c>
      <c r="BQ174" s="3" t="s">
        <v>272</v>
      </c>
      <c r="BR174" s="3" t="s">
        <v>261</v>
      </c>
      <c r="BS174" s="3" t="s">
        <v>262</v>
      </c>
      <c r="BT174" s="3" t="s">
        <v>252</v>
      </c>
      <c r="BU174" s="3" t="s">
        <v>252</v>
      </c>
      <c r="BV174" s="3" t="s">
        <v>252</v>
      </c>
      <c r="BW174" s="3" t="s">
        <v>252</v>
      </c>
      <c r="BX174" s="3">
        <v>9000</v>
      </c>
      <c r="BY174" s="3">
        <v>9000</v>
      </c>
      <c r="BZ174" s="3">
        <v>5000</v>
      </c>
      <c r="CA174" s="3">
        <v>5000</v>
      </c>
      <c r="CB174" s="3" t="str">
        <f t="shared" si="675"/>
        <v>Sable</v>
      </c>
      <c r="CC174" s="3" t="str">
        <f t="shared" si="676"/>
        <v>Cojinoa</v>
      </c>
      <c r="CD174" s="3" t="str">
        <f t="shared" si="677"/>
        <v>Jurel</v>
      </c>
      <c r="CE174" s="3" t="str">
        <f t="shared" si="678"/>
        <v>Lisa</v>
      </c>
      <c r="CF174" s="3" t="str">
        <f t="shared" si="679"/>
        <v>Libra</v>
      </c>
      <c r="CG174" s="3" t="str">
        <f t="shared" si="680"/>
        <v>Libra</v>
      </c>
      <c r="CH174" s="3" t="str">
        <f t="shared" si="681"/>
        <v>Libra</v>
      </c>
      <c r="CI174" s="3" t="str">
        <f t="shared" si="682"/>
        <v>Libra</v>
      </c>
      <c r="CJ174" s="3">
        <f t="shared" si="683"/>
        <v>3000</v>
      </c>
      <c r="CK174" s="3">
        <f t="shared" si="684"/>
        <v>3500</v>
      </c>
      <c r="CL174" s="3">
        <f t="shared" si="685"/>
        <v>3500</v>
      </c>
      <c r="CM174" s="3">
        <f t="shared" si="686"/>
        <v>1000</v>
      </c>
      <c r="CN174" s="3" t="s">
        <v>87</v>
      </c>
      <c r="CO174" s="3">
        <v>2</v>
      </c>
      <c r="CP174" s="3" t="str">
        <f t="shared" si="668"/>
        <v>D.P.S y Drummond</v>
      </c>
      <c r="CQ174" s="3" t="s">
        <v>1058</v>
      </c>
      <c r="CR174" s="3" t="s">
        <v>1009</v>
      </c>
      <c r="CS174" s="3" t="s">
        <v>405</v>
      </c>
      <c r="CT174" s="3" t="str">
        <f t="shared" si="669"/>
        <v>Chalecos</v>
      </c>
      <c r="CU174" s="3" t="str">
        <f t="shared" si="619"/>
        <v>Anzuelos</v>
      </c>
      <c r="CV174" s="3" t="str">
        <f t="shared" si="620"/>
        <v>Tables</v>
      </c>
      <c r="CW174" s="3">
        <v>3</v>
      </c>
      <c r="CX174" s="3">
        <v>3</v>
      </c>
      <c r="CY174" s="3">
        <f t="shared" si="670"/>
        <v>5</v>
      </c>
      <c r="CZ174" s="3">
        <f t="shared" si="649"/>
        <v>10</v>
      </c>
      <c r="DA174" s="3">
        <f t="shared" si="650"/>
        <v>9</v>
      </c>
      <c r="DB174" s="3" t="s">
        <v>87</v>
      </c>
      <c r="DC174" s="3" t="s">
        <v>87</v>
      </c>
      <c r="DD174" s="3" t="str">
        <f t="shared" si="671"/>
        <v>SI</v>
      </c>
      <c r="DE174" s="3" t="str">
        <f t="shared" si="651"/>
        <v>SI</v>
      </c>
      <c r="DF174" s="3" t="str">
        <f t="shared" si="652"/>
        <v>SI</v>
      </c>
      <c r="DG174" s="3" t="s">
        <v>846</v>
      </c>
      <c r="DH174" s="3" t="s">
        <v>1059</v>
      </c>
      <c r="DI174" s="3" t="s">
        <v>1067</v>
      </c>
      <c r="DJ174" s="3" t="str">
        <f t="shared" si="653"/>
        <v>Nuevas</v>
      </c>
      <c r="DK174" s="3" t="str">
        <f t="shared" si="654"/>
        <v>Nuevas</v>
      </c>
      <c r="DL174" s="3" t="s">
        <v>99</v>
      </c>
      <c r="DM174" s="16" t="str">
        <f t="shared" si="629"/>
        <v>e. Pescador/ Comercializador</v>
      </c>
      <c r="DN174" s="3" t="s">
        <v>87</v>
      </c>
      <c r="DO174" s="3" t="s">
        <v>352</v>
      </c>
      <c r="DP174" s="3" t="s">
        <v>1061</v>
      </c>
      <c r="DQ174" s="3" t="s">
        <v>160</v>
      </c>
      <c r="DR174" s="3">
        <v>40</v>
      </c>
      <c r="DS174" s="77" t="s">
        <v>178</v>
      </c>
      <c r="DT174" s="3" t="s">
        <v>87</v>
      </c>
      <c r="DU174" s="3" t="s">
        <v>1062</v>
      </c>
      <c r="DV174" s="3" t="s">
        <v>216</v>
      </c>
      <c r="DW174" s="16" t="s">
        <v>164</v>
      </c>
      <c r="DX174" s="3" t="s">
        <v>167</v>
      </c>
      <c r="DY174" s="3">
        <v>40000</v>
      </c>
      <c r="DZ174" s="3">
        <f t="shared" si="630"/>
        <v>15000</v>
      </c>
      <c r="EA174" s="3">
        <f t="shared" si="662"/>
        <v>15000</v>
      </c>
      <c r="EB174" s="3">
        <v>10000</v>
      </c>
      <c r="EC174" s="3">
        <v>10000</v>
      </c>
      <c r="ED174" s="3">
        <v>30000</v>
      </c>
      <c r="EE174" s="3" t="str">
        <f t="shared" si="700"/>
        <v>6000/ Transporte</v>
      </c>
      <c r="EF174" s="3">
        <v>90000</v>
      </c>
      <c r="EG174" s="3" t="str">
        <f t="shared" si="701"/>
        <v>Pargo</v>
      </c>
      <c r="EH174" s="3" t="str">
        <f t="shared" si="702"/>
        <v>Sierra</v>
      </c>
      <c r="EI174" s="3" t="str">
        <f t="shared" si="703"/>
        <v>Cojinoa</v>
      </c>
      <c r="EJ174" s="3" t="str">
        <f t="shared" si="704"/>
        <v>Picua</v>
      </c>
      <c r="EK174" s="3" t="str">
        <f t="shared" si="705"/>
        <v>Libra</v>
      </c>
      <c r="EL174" s="3" t="str">
        <f t="shared" si="706"/>
        <v>Libra</v>
      </c>
      <c r="EM174" s="3" t="str">
        <f t="shared" si="707"/>
        <v>Libra</v>
      </c>
      <c r="EN174" s="3" t="str">
        <f t="shared" si="708"/>
        <v>Libra</v>
      </c>
      <c r="EO174" s="3">
        <f t="shared" si="709"/>
        <v>9000</v>
      </c>
      <c r="EP174" s="3">
        <f t="shared" si="710"/>
        <v>9000</v>
      </c>
      <c r="EQ174" s="3">
        <f t="shared" si="711"/>
        <v>4500</v>
      </c>
      <c r="ER174" s="3">
        <f t="shared" si="712"/>
        <v>4500</v>
      </c>
      <c r="ES174" s="3" t="str">
        <f t="shared" si="687"/>
        <v>Sable</v>
      </c>
      <c r="ET174" s="3" t="str">
        <f t="shared" si="688"/>
        <v>Cojinoa</v>
      </c>
      <c r="EU174" s="3" t="str">
        <f t="shared" si="689"/>
        <v>Jurel</v>
      </c>
      <c r="EV174" s="3" t="str">
        <f t="shared" si="690"/>
        <v>Picua</v>
      </c>
      <c r="EW174" s="3" t="str">
        <f t="shared" si="691"/>
        <v>Libra</v>
      </c>
      <c r="EX174" s="3" t="str">
        <f t="shared" si="692"/>
        <v>Libra</v>
      </c>
      <c r="EY174" s="3" t="str">
        <f t="shared" si="693"/>
        <v>Libra</v>
      </c>
      <c r="EZ174" s="3" t="str">
        <f t="shared" si="694"/>
        <v>Libra</v>
      </c>
      <c r="FA174" s="3">
        <f t="shared" si="695"/>
        <v>3000</v>
      </c>
      <c r="FB174" s="3">
        <f t="shared" si="696"/>
        <v>4000</v>
      </c>
      <c r="FC174" s="3">
        <f t="shared" si="697"/>
        <v>4000</v>
      </c>
      <c r="FD174" s="3">
        <f t="shared" si="698"/>
        <v>4000</v>
      </c>
      <c r="FE174" s="3" t="s">
        <v>225</v>
      </c>
      <c r="FF174" s="3" t="str">
        <f t="shared" si="664"/>
        <v>Mercado</v>
      </c>
      <c r="FG174" s="77" t="str">
        <f t="shared" si="699"/>
        <v>No</v>
      </c>
      <c r="FH174" s="3">
        <f t="shared" si="673"/>
        <v>0</v>
      </c>
      <c r="FI174" s="3">
        <f t="shared" si="674"/>
        <v>0</v>
      </c>
      <c r="FJ174" s="3" t="str">
        <f t="shared" si="714"/>
        <v>Vive en la Playa</v>
      </c>
    </row>
    <row r="175" spans="1:166" x14ac:dyDescent="0.25">
      <c r="A175" s="29">
        <v>169</v>
      </c>
      <c r="B175" s="3" t="s">
        <v>1100</v>
      </c>
      <c r="C175" s="3" t="s">
        <v>207</v>
      </c>
      <c r="D175" s="3" t="s">
        <v>1101</v>
      </c>
      <c r="E175" s="3" t="s">
        <v>1102</v>
      </c>
      <c r="F175" s="33" t="s">
        <v>133</v>
      </c>
      <c r="G175" s="36">
        <v>17238</v>
      </c>
      <c r="H175" s="3" t="s">
        <v>87</v>
      </c>
      <c r="I175" s="3" t="s">
        <v>136</v>
      </c>
      <c r="J175" s="3" t="str">
        <f t="shared" si="615"/>
        <v>NO</v>
      </c>
      <c r="K175" s="3" t="s">
        <v>1531</v>
      </c>
      <c r="L175" s="37">
        <v>5135514</v>
      </c>
      <c r="M175" s="77" t="s">
        <v>143</v>
      </c>
      <c r="N175" s="3">
        <f t="shared" si="583"/>
        <v>4215207</v>
      </c>
      <c r="O175" s="3">
        <f>+O174</f>
        <v>3016469139</v>
      </c>
      <c r="P175" s="3" t="str">
        <f t="shared" si="625"/>
        <v>dirier69@hotmail.com</v>
      </c>
      <c r="Q175" s="3" t="s">
        <v>1103</v>
      </c>
      <c r="R175" s="77" t="s">
        <v>7</v>
      </c>
      <c r="S175" s="3" t="str">
        <f t="shared" si="713"/>
        <v>Playa</v>
      </c>
      <c r="T175" s="3" t="s">
        <v>996</v>
      </c>
      <c r="U175" s="3">
        <f t="shared" si="562"/>
        <v>0</v>
      </c>
      <c r="V175" s="3">
        <f t="shared" si="563"/>
        <v>0</v>
      </c>
      <c r="W175" s="3" t="s">
        <v>350</v>
      </c>
      <c r="X175" s="3" t="s">
        <v>1066</v>
      </c>
      <c r="Y175" s="3">
        <f t="shared" si="564"/>
        <v>0</v>
      </c>
      <c r="Z175" s="3">
        <f t="shared" si="565"/>
        <v>0</v>
      </c>
      <c r="AA175" s="95">
        <v>1800000</v>
      </c>
      <c r="AB175" s="3">
        <v>3</v>
      </c>
      <c r="AC175" s="95">
        <v>1800000</v>
      </c>
      <c r="AD175" s="3" t="s">
        <v>88</v>
      </c>
      <c r="AE175" s="77" t="str">
        <f t="shared" si="660"/>
        <v>Prestamistas</v>
      </c>
      <c r="AF175" s="3" t="str">
        <f t="shared" si="610"/>
        <v>AV.VILLA</v>
      </c>
      <c r="AG175" s="3" t="s">
        <v>87</v>
      </c>
      <c r="AH175" s="3" t="str">
        <f>+AH174</f>
        <v>Asociado</v>
      </c>
      <c r="AI175" s="3">
        <v>6</v>
      </c>
      <c r="AJ175" s="3" t="s">
        <v>335</v>
      </c>
      <c r="AK175" s="3">
        <v>1</v>
      </c>
      <c r="AL175" s="3" t="s">
        <v>2204</v>
      </c>
      <c r="AM175" s="3" t="s">
        <v>1054</v>
      </c>
      <c r="AN175" s="3">
        <f t="shared" si="661"/>
        <v>39844</v>
      </c>
      <c r="AO175" s="3" t="s">
        <v>1055</v>
      </c>
      <c r="AP175" s="3" t="s">
        <v>87</v>
      </c>
      <c r="AQ175" s="3">
        <v>23</v>
      </c>
      <c r="AR175" s="3">
        <v>19</v>
      </c>
      <c r="AS175" s="3" t="s">
        <v>1056</v>
      </c>
      <c r="AT175" s="37">
        <v>85490476</v>
      </c>
      <c r="AU175" s="3" t="s">
        <v>87</v>
      </c>
      <c r="AV175" s="3">
        <v>3</v>
      </c>
      <c r="AW175" s="3">
        <v>3</v>
      </c>
      <c r="AX175" s="3">
        <f t="shared" si="590"/>
        <v>2</v>
      </c>
      <c r="AY175" s="3">
        <f t="shared" si="608"/>
        <v>0</v>
      </c>
      <c r="AZ175" s="3" t="s">
        <v>160</v>
      </c>
      <c r="BA175" s="3" t="str">
        <f t="shared" si="611"/>
        <v>Motor F. de Borda</v>
      </c>
      <c r="BB175" s="3">
        <f t="shared" ref="BB175:BB186" si="715">+BB174</f>
        <v>40</v>
      </c>
      <c r="BC175" s="3">
        <v>40</v>
      </c>
      <c r="BD175" s="3">
        <f>+BD174</f>
        <v>2</v>
      </c>
      <c r="BE175" s="3" t="s">
        <v>352</v>
      </c>
      <c r="BF175" s="3" t="str">
        <f t="shared" si="612"/>
        <v>Bote</v>
      </c>
      <c r="BG175" s="3" t="str">
        <f t="shared" si="468"/>
        <v>Botes</v>
      </c>
      <c r="BH175" s="3">
        <v>2</v>
      </c>
      <c r="BI175" s="3">
        <f t="shared" si="622"/>
        <v>1</v>
      </c>
      <c r="BJ175" s="3">
        <f t="shared" si="469"/>
        <v>30</v>
      </c>
      <c r="BK175" s="3" t="s">
        <v>163</v>
      </c>
      <c r="BL175" s="3" t="s">
        <v>164</v>
      </c>
      <c r="BM175" s="3" t="s">
        <v>216</v>
      </c>
      <c r="BN175" s="3" t="s">
        <v>167</v>
      </c>
      <c r="BO175" s="3">
        <f t="shared" si="606"/>
        <v>0</v>
      </c>
      <c r="BP175" s="3" t="s">
        <v>344</v>
      </c>
      <c r="BQ175" s="3" t="s">
        <v>262</v>
      </c>
      <c r="BR175" s="3" t="s">
        <v>280</v>
      </c>
      <c r="BS175" s="3" t="s">
        <v>261</v>
      </c>
      <c r="BT175" s="3" t="s">
        <v>252</v>
      </c>
      <c r="BU175" s="3" t="s">
        <v>252</v>
      </c>
      <c r="BV175" s="3" t="s">
        <v>252</v>
      </c>
      <c r="BW175" s="3" t="s">
        <v>252</v>
      </c>
      <c r="BX175" s="3">
        <v>4000</v>
      </c>
      <c r="BY175" s="3">
        <v>5000</v>
      </c>
      <c r="BZ175" s="3">
        <v>5000</v>
      </c>
      <c r="CA175" s="3">
        <v>5000</v>
      </c>
      <c r="CB175" s="3" t="str">
        <f t="shared" si="675"/>
        <v>Sable</v>
      </c>
      <c r="CC175" s="3" t="str">
        <f t="shared" si="676"/>
        <v>Cojinoa</v>
      </c>
      <c r="CD175" s="3" t="str">
        <f t="shared" si="677"/>
        <v>Jurel</v>
      </c>
      <c r="CE175" s="3" t="str">
        <f t="shared" si="678"/>
        <v>Lisa</v>
      </c>
      <c r="CF175" s="3" t="str">
        <f t="shared" si="679"/>
        <v>Libra</v>
      </c>
      <c r="CG175" s="3" t="str">
        <f t="shared" si="680"/>
        <v>Libra</v>
      </c>
      <c r="CH175" s="3" t="str">
        <f t="shared" si="681"/>
        <v>Libra</v>
      </c>
      <c r="CI175" s="3" t="str">
        <f t="shared" si="682"/>
        <v>Libra</v>
      </c>
      <c r="CJ175" s="3">
        <f t="shared" si="683"/>
        <v>3000</v>
      </c>
      <c r="CK175" s="3">
        <f t="shared" si="684"/>
        <v>3500</v>
      </c>
      <c r="CL175" s="3">
        <f t="shared" si="685"/>
        <v>3500</v>
      </c>
      <c r="CM175" s="3">
        <f t="shared" si="686"/>
        <v>1000</v>
      </c>
      <c r="CN175" s="3" t="s">
        <v>87</v>
      </c>
      <c r="CO175" s="3">
        <v>2</v>
      </c>
      <c r="CP175" s="3" t="s">
        <v>1105</v>
      </c>
      <c r="CQ175" s="3" t="str">
        <f t="shared" ref="CQ175:CQ190" si="716">+CQ174</f>
        <v>D.P.S. Y ECOPETROL</v>
      </c>
      <c r="CR175" s="3" t="s">
        <v>1009</v>
      </c>
      <c r="CS175" s="3" t="s">
        <v>405</v>
      </c>
      <c r="CT175" s="3" t="str">
        <f t="shared" si="669"/>
        <v>Chalecos</v>
      </c>
      <c r="CU175" s="3" t="str">
        <f t="shared" si="619"/>
        <v>Anzuelos</v>
      </c>
      <c r="CV175" s="3" t="str">
        <f t="shared" si="620"/>
        <v>Tables</v>
      </c>
      <c r="CW175" s="3">
        <v>3</v>
      </c>
      <c r="CX175" s="3">
        <v>3</v>
      </c>
      <c r="CY175" s="3">
        <f t="shared" si="670"/>
        <v>5</v>
      </c>
      <c r="CZ175" s="3">
        <f t="shared" si="649"/>
        <v>10</v>
      </c>
      <c r="DA175" s="3">
        <f t="shared" si="650"/>
        <v>9</v>
      </c>
      <c r="DB175" s="3" t="s">
        <v>87</v>
      </c>
      <c r="DC175" s="3" t="str">
        <f t="shared" ref="DC175:DC190" si="717">+DC174</f>
        <v>SI</v>
      </c>
      <c r="DD175" s="3" t="str">
        <f t="shared" si="671"/>
        <v>SI</v>
      </c>
      <c r="DE175" s="3" t="str">
        <f t="shared" si="651"/>
        <v>SI</v>
      </c>
      <c r="DF175" s="3" t="str">
        <f t="shared" si="652"/>
        <v>SI</v>
      </c>
      <c r="DG175" s="3" t="s">
        <v>846</v>
      </c>
      <c r="DH175" s="3" t="s">
        <v>1106</v>
      </c>
      <c r="DI175" s="3" t="str">
        <f t="shared" ref="DI175:DI190" si="718">+DI174</f>
        <v>2. Regulares</v>
      </c>
      <c r="DJ175" s="3" t="str">
        <f t="shared" si="653"/>
        <v>Nuevas</v>
      </c>
      <c r="DK175" s="3" t="str">
        <f t="shared" si="654"/>
        <v>Nuevas</v>
      </c>
      <c r="DL175" s="3" t="s">
        <v>99</v>
      </c>
      <c r="DM175" s="16" t="str">
        <f t="shared" si="629"/>
        <v>e. Pescador/ Comercializador</v>
      </c>
      <c r="DN175" s="3" t="s">
        <v>87</v>
      </c>
      <c r="DO175" s="3" t="s">
        <v>352</v>
      </c>
      <c r="DP175" s="3" t="s">
        <v>1061</v>
      </c>
      <c r="DQ175" s="3" t="s">
        <v>160</v>
      </c>
      <c r="DR175" s="3">
        <v>40</v>
      </c>
      <c r="DS175" s="77" t="s">
        <v>178</v>
      </c>
      <c r="DT175" s="3" t="s">
        <v>87</v>
      </c>
      <c r="DU175" s="3">
        <v>1298</v>
      </c>
      <c r="DV175" s="3" t="s">
        <v>216</v>
      </c>
      <c r="DW175" s="16" t="s">
        <v>164</v>
      </c>
      <c r="DX175" s="3" t="s">
        <v>167</v>
      </c>
      <c r="DY175" s="3">
        <v>50000</v>
      </c>
      <c r="DZ175" s="3">
        <f t="shared" si="630"/>
        <v>15000</v>
      </c>
      <c r="EA175" s="3">
        <f t="shared" si="662"/>
        <v>15000</v>
      </c>
      <c r="EB175" s="3">
        <v>10000</v>
      </c>
      <c r="EC175" s="3">
        <v>10000</v>
      </c>
      <c r="ED175" s="3">
        <v>30000</v>
      </c>
      <c r="EE175" s="3" t="str">
        <f t="shared" si="700"/>
        <v>6000/ Transporte</v>
      </c>
      <c r="EF175" s="3">
        <v>100000</v>
      </c>
      <c r="EG175" s="3" t="str">
        <f t="shared" si="701"/>
        <v>Pargo</v>
      </c>
      <c r="EH175" s="3" t="str">
        <f t="shared" si="702"/>
        <v>Sierra</v>
      </c>
      <c r="EI175" s="3" t="str">
        <f t="shared" si="703"/>
        <v>Cojinoa</v>
      </c>
      <c r="EJ175" s="3" t="str">
        <f t="shared" si="704"/>
        <v>Picua</v>
      </c>
      <c r="EK175" s="3" t="str">
        <f t="shared" si="705"/>
        <v>Libra</v>
      </c>
      <c r="EL175" s="3" t="str">
        <f t="shared" si="706"/>
        <v>Libra</v>
      </c>
      <c r="EM175" s="3" t="str">
        <f t="shared" si="707"/>
        <v>Libra</v>
      </c>
      <c r="EN175" s="3" t="str">
        <f t="shared" si="708"/>
        <v>Libra</v>
      </c>
      <c r="EO175" s="3">
        <f t="shared" si="709"/>
        <v>9000</v>
      </c>
      <c r="EP175" s="3">
        <f t="shared" si="710"/>
        <v>9000</v>
      </c>
      <c r="EQ175" s="3">
        <f t="shared" si="711"/>
        <v>4500</v>
      </c>
      <c r="ER175" s="3">
        <f t="shared" si="712"/>
        <v>4500</v>
      </c>
      <c r="ES175" s="3" t="str">
        <f t="shared" si="687"/>
        <v>Sable</v>
      </c>
      <c r="ET175" s="3" t="str">
        <f t="shared" si="688"/>
        <v>Cojinoa</v>
      </c>
      <c r="EU175" s="3" t="str">
        <f t="shared" si="689"/>
        <v>Jurel</v>
      </c>
      <c r="EV175" s="3" t="str">
        <f t="shared" si="690"/>
        <v>Picua</v>
      </c>
      <c r="EW175" s="3" t="str">
        <f t="shared" si="691"/>
        <v>Libra</v>
      </c>
      <c r="EX175" s="3" t="str">
        <f t="shared" si="692"/>
        <v>Libra</v>
      </c>
      <c r="EY175" s="3" t="str">
        <f t="shared" si="693"/>
        <v>Libra</v>
      </c>
      <c r="EZ175" s="3" t="str">
        <f t="shared" si="694"/>
        <v>Libra</v>
      </c>
      <c r="FA175" s="3">
        <f t="shared" si="695"/>
        <v>3000</v>
      </c>
      <c r="FB175" s="3">
        <f t="shared" si="696"/>
        <v>4000</v>
      </c>
      <c r="FC175" s="3">
        <f t="shared" si="697"/>
        <v>4000</v>
      </c>
      <c r="FD175" s="3">
        <f t="shared" si="698"/>
        <v>4000</v>
      </c>
      <c r="FE175" s="3" t="str">
        <f>+FE174</f>
        <v>Playa</v>
      </c>
      <c r="FF175" s="3" t="str">
        <f t="shared" si="664"/>
        <v>Mercado</v>
      </c>
      <c r="FG175" s="77" t="str">
        <f t="shared" si="699"/>
        <v>No</v>
      </c>
      <c r="FH175" s="3">
        <f t="shared" si="673"/>
        <v>0</v>
      </c>
      <c r="FI175" s="3">
        <f t="shared" si="674"/>
        <v>0</v>
      </c>
      <c r="FJ175" s="3" t="str">
        <f t="shared" si="714"/>
        <v>Vive en la Playa</v>
      </c>
    </row>
    <row r="176" spans="1:166" x14ac:dyDescent="0.25">
      <c r="A176" s="29">
        <v>170</v>
      </c>
      <c r="B176" s="3" t="s">
        <v>1107</v>
      </c>
      <c r="C176" s="3" t="s">
        <v>239</v>
      </c>
      <c r="D176" s="3" t="s">
        <v>1108</v>
      </c>
      <c r="E176" s="3" t="s">
        <v>1109</v>
      </c>
      <c r="F176" s="33" t="s">
        <v>133</v>
      </c>
      <c r="G176" s="36">
        <v>15987</v>
      </c>
      <c r="H176" s="3" t="s">
        <v>87</v>
      </c>
      <c r="I176" s="3" t="s">
        <v>136</v>
      </c>
      <c r="J176" s="3" t="str">
        <f t="shared" si="615"/>
        <v>NO</v>
      </c>
      <c r="K176" s="3" t="s">
        <v>1531</v>
      </c>
      <c r="L176" s="37">
        <v>12526206</v>
      </c>
      <c r="M176" s="77" t="s">
        <v>143</v>
      </c>
      <c r="N176" s="3">
        <f t="shared" si="583"/>
        <v>4215207</v>
      </c>
      <c r="O176" s="3">
        <v>3043842500</v>
      </c>
      <c r="P176" s="3" t="str">
        <f t="shared" si="625"/>
        <v>dirier69@hotmail.com</v>
      </c>
      <c r="Q176" s="3" t="s">
        <v>1110</v>
      </c>
      <c r="R176" s="77" t="s">
        <v>7</v>
      </c>
      <c r="S176" s="3" t="str">
        <f t="shared" si="713"/>
        <v>Playa</v>
      </c>
      <c r="T176" s="3" t="s">
        <v>996</v>
      </c>
      <c r="U176" s="3">
        <f t="shared" si="562"/>
        <v>0</v>
      </c>
      <c r="V176" s="3">
        <f t="shared" si="563"/>
        <v>0</v>
      </c>
      <c r="W176" s="3" t="s">
        <v>350</v>
      </c>
      <c r="X176" s="3" t="s">
        <v>1066</v>
      </c>
      <c r="Y176" s="3">
        <f t="shared" si="564"/>
        <v>0</v>
      </c>
      <c r="Z176" s="3">
        <f t="shared" si="565"/>
        <v>0</v>
      </c>
      <c r="AA176" s="95">
        <v>2000000</v>
      </c>
      <c r="AB176" s="3">
        <v>4</v>
      </c>
      <c r="AC176" s="95">
        <v>2000000</v>
      </c>
      <c r="AD176" s="3" t="s">
        <v>88</v>
      </c>
      <c r="AE176" s="77" t="str">
        <f t="shared" si="660"/>
        <v>Prestamistas</v>
      </c>
      <c r="AF176" s="3" t="str">
        <f t="shared" si="610"/>
        <v>AV.VILLA</v>
      </c>
      <c r="AG176" s="3" t="s">
        <v>87</v>
      </c>
      <c r="AH176" s="3" t="s">
        <v>20</v>
      </c>
      <c r="AI176" s="3">
        <v>5</v>
      </c>
      <c r="AJ176" s="3" t="s">
        <v>335</v>
      </c>
      <c r="AK176" s="3">
        <v>1</v>
      </c>
      <c r="AL176" s="3" t="s">
        <v>2204</v>
      </c>
      <c r="AM176" s="3" t="s">
        <v>1054</v>
      </c>
      <c r="AN176" s="3">
        <f t="shared" si="661"/>
        <v>39844</v>
      </c>
      <c r="AO176" s="3" t="s">
        <v>1055</v>
      </c>
      <c r="AP176" s="3" t="s">
        <v>87</v>
      </c>
      <c r="AQ176" s="3">
        <v>23</v>
      </c>
      <c r="AR176" s="3">
        <v>19</v>
      </c>
      <c r="AS176" s="3" t="s">
        <v>1056</v>
      </c>
      <c r="AT176" s="37">
        <v>85490476</v>
      </c>
      <c r="AU176" s="3" t="s">
        <v>87</v>
      </c>
      <c r="AV176" s="3">
        <v>3</v>
      </c>
      <c r="AW176" s="3">
        <v>3</v>
      </c>
      <c r="AX176" s="3">
        <f t="shared" si="590"/>
        <v>2</v>
      </c>
      <c r="AY176" s="3">
        <f t="shared" si="608"/>
        <v>0</v>
      </c>
      <c r="AZ176" s="3" t="s">
        <v>160</v>
      </c>
      <c r="BA176" s="3" t="str">
        <f t="shared" si="611"/>
        <v>Motor F. de Borda</v>
      </c>
      <c r="BB176" s="3">
        <f t="shared" si="715"/>
        <v>40</v>
      </c>
      <c r="BC176" s="3">
        <v>40</v>
      </c>
      <c r="BD176" s="3">
        <v>2</v>
      </c>
      <c r="BE176" s="3" t="s">
        <v>213</v>
      </c>
      <c r="BF176" s="3" t="str">
        <f t="shared" si="612"/>
        <v>Bote</v>
      </c>
      <c r="BG176" s="3" t="str">
        <f t="shared" si="468"/>
        <v>Botes</v>
      </c>
      <c r="BH176" s="3">
        <v>2</v>
      </c>
      <c r="BI176" s="3">
        <f t="shared" si="622"/>
        <v>1</v>
      </c>
      <c r="BJ176" s="3">
        <f t="shared" si="469"/>
        <v>30</v>
      </c>
      <c r="BK176" s="3" t="s">
        <v>163</v>
      </c>
      <c r="BL176" s="3" t="s">
        <v>164</v>
      </c>
      <c r="BM176" s="3" t="s">
        <v>216</v>
      </c>
      <c r="BN176" s="3" t="s">
        <v>167</v>
      </c>
      <c r="BO176" s="3">
        <f t="shared" si="606"/>
        <v>0</v>
      </c>
      <c r="BP176" s="3" t="s">
        <v>280</v>
      </c>
      <c r="BQ176" s="3" t="s">
        <v>344</v>
      </c>
      <c r="BR176" s="3" t="s">
        <v>262</v>
      </c>
      <c r="BS176" s="3" t="s">
        <v>341</v>
      </c>
      <c r="BT176" s="3" t="s">
        <v>252</v>
      </c>
      <c r="BU176" s="3" t="s">
        <v>252</v>
      </c>
      <c r="BV176" s="3" t="s">
        <v>252</v>
      </c>
      <c r="BW176" s="3" t="s">
        <v>252</v>
      </c>
      <c r="BX176" s="3">
        <v>5000</v>
      </c>
      <c r="BY176" s="3">
        <v>5000</v>
      </c>
      <c r="BZ176" s="3">
        <v>5000</v>
      </c>
      <c r="CA176" s="3">
        <v>3000</v>
      </c>
      <c r="CB176" s="3" t="str">
        <f t="shared" si="675"/>
        <v>Sable</v>
      </c>
      <c r="CC176" s="3" t="str">
        <f t="shared" si="676"/>
        <v>Cojinoa</v>
      </c>
      <c r="CD176" s="3" t="str">
        <f t="shared" si="677"/>
        <v>Jurel</v>
      </c>
      <c r="CE176" s="3" t="str">
        <f t="shared" si="678"/>
        <v>Lisa</v>
      </c>
      <c r="CF176" s="3" t="str">
        <f t="shared" si="679"/>
        <v>Libra</v>
      </c>
      <c r="CG176" s="3" t="str">
        <f t="shared" si="680"/>
        <v>Libra</v>
      </c>
      <c r="CH176" s="3" t="str">
        <f t="shared" si="681"/>
        <v>Libra</v>
      </c>
      <c r="CI176" s="3" t="str">
        <f t="shared" si="682"/>
        <v>Libra</v>
      </c>
      <c r="CJ176" s="3">
        <f t="shared" si="683"/>
        <v>3000</v>
      </c>
      <c r="CK176" s="3">
        <f t="shared" si="684"/>
        <v>3500</v>
      </c>
      <c r="CL176" s="3">
        <f t="shared" si="685"/>
        <v>3500</v>
      </c>
      <c r="CM176" s="3">
        <f t="shared" si="686"/>
        <v>1000</v>
      </c>
      <c r="CN176" s="3" t="s">
        <v>87</v>
      </c>
      <c r="CO176" s="3">
        <v>2</v>
      </c>
      <c r="CP176" s="3" t="s">
        <v>1105</v>
      </c>
      <c r="CQ176" s="3" t="str">
        <f t="shared" si="716"/>
        <v>D.P.S. Y ECOPETROL</v>
      </c>
      <c r="CR176" s="3" t="s">
        <v>1009</v>
      </c>
      <c r="CS176" s="3" t="s">
        <v>405</v>
      </c>
      <c r="CT176" s="3" t="str">
        <f t="shared" si="669"/>
        <v>Chalecos</v>
      </c>
      <c r="CU176" s="3" t="str">
        <f t="shared" si="619"/>
        <v>Anzuelos</v>
      </c>
      <c r="CV176" s="3" t="str">
        <f t="shared" si="620"/>
        <v>Tables</v>
      </c>
      <c r="CW176" s="3">
        <v>3</v>
      </c>
      <c r="CX176" s="3">
        <v>3</v>
      </c>
      <c r="CY176" s="3">
        <f t="shared" si="670"/>
        <v>5</v>
      </c>
      <c r="CZ176" s="3">
        <f t="shared" si="649"/>
        <v>10</v>
      </c>
      <c r="DA176" s="3">
        <f t="shared" si="650"/>
        <v>9</v>
      </c>
      <c r="DB176" s="3" t="s">
        <v>87</v>
      </c>
      <c r="DC176" s="3" t="str">
        <f t="shared" si="717"/>
        <v>SI</v>
      </c>
      <c r="DD176" s="3" t="str">
        <f t="shared" si="671"/>
        <v>SI</v>
      </c>
      <c r="DE176" s="3" t="str">
        <f t="shared" si="651"/>
        <v>SI</v>
      </c>
      <c r="DF176" s="3" t="str">
        <f t="shared" si="652"/>
        <v>SI</v>
      </c>
      <c r="DG176" s="3" t="s">
        <v>846</v>
      </c>
      <c r="DH176" s="3" t="s">
        <v>1111</v>
      </c>
      <c r="DI176" s="3" t="str">
        <f t="shared" si="718"/>
        <v>2. Regulares</v>
      </c>
      <c r="DJ176" s="3" t="str">
        <f t="shared" si="653"/>
        <v>Nuevas</v>
      </c>
      <c r="DK176" s="3" t="str">
        <f t="shared" si="654"/>
        <v>Nuevas</v>
      </c>
      <c r="DL176" s="3" t="s">
        <v>99</v>
      </c>
      <c r="DM176" s="16" t="str">
        <f t="shared" si="629"/>
        <v>e. Pescador/ Comercializador</v>
      </c>
      <c r="DN176" s="3" t="s">
        <v>87</v>
      </c>
      <c r="DO176" s="3" t="s">
        <v>213</v>
      </c>
      <c r="DP176" s="3" t="s">
        <v>1061</v>
      </c>
      <c r="DQ176" s="3" t="s">
        <v>160</v>
      </c>
      <c r="DR176" s="3">
        <v>40</v>
      </c>
      <c r="DS176" s="77" t="s">
        <v>178</v>
      </c>
      <c r="DT176" s="3" t="s">
        <v>87</v>
      </c>
      <c r="DU176" s="3">
        <v>1298</v>
      </c>
      <c r="DV176" s="3" t="s">
        <v>216</v>
      </c>
      <c r="DW176" s="16" t="s">
        <v>164</v>
      </c>
      <c r="DX176" s="3" t="s">
        <v>167</v>
      </c>
      <c r="DY176" s="3">
        <v>50000</v>
      </c>
      <c r="DZ176" s="3">
        <f t="shared" si="630"/>
        <v>15000</v>
      </c>
      <c r="EA176" s="3">
        <f t="shared" si="662"/>
        <v>15000</v>
      </c>
      <c r="EB176" s="3">
        <v>10000</v>
      </c>
      <c r="EC176" s="3">
        <v>10000</v>
      </c>
      <c r="ED176" s="3">
        <v>30000</v>
      </c>
      <c r="EE176" s="3" t="str">
        <f t="shared" si="700"/>
        <v>6000/ Transporte</v>
      </c>
      <c r="EF176" s="3">
        <v>100000</v>
      </c>
      <c r="EG176" s="3" t="str">
        <f t="shared" si="701"/>
        <v>Pargo</v>
      </c>
      <c r="EH176" s="3" t="str">
        <f t="shared" si="702"/>
        <v>Sierra</v>
      </c>
      <c r="EI176" s="3" t="str">
        <f t="shared" si="703"/>
        <v>Cojinoa</v>
      </c>
      <c r="EJ176" s="3" t="str">
        <f t="shared" si="704"/>
        <v>Picua</v>
      </c>
      <c r="EK176" s="3" t="str">
        <f t="shared" si="705"/>
        <v>Libra</v>
      </c>
      <c r="EL176" s="3" t="str">
        <f t="shared" si="706"/>
        <v>Libra</v>
      </c>
      <c r="EM176" s="3" t="str">
        <f t="shared" si="707"/>
        <v>Libra</v>
      </c>
      <c r="EN176" s="3" t="str">
        <f t="shared" si="708"/>
        <v>Libra</v>
      </c>
      <c r="EO176" s="3">
        <f t="shared" si="709"/>
        <v>9000</v>
      </c>
      <c r="EP176" s="3">
        <f t="shared" si="710"/>
        <v>9000</v>
      </c>
      <c r="EQ176" s="3">
        <f t="shared" si="711"/>
        <v>4500</v>
      </c>
      <c r="ER176" s="3">
        <f t="shared" si="712"/>
        <v>4500</v>
      </c>
      <c r="ES176" s="3" t="str">
        <f t="shared" si="687"/>
        <v>Sable</v>
      </c>
      <c r="ET176" s="3" t="str">
        <f t="shared" si="688"/>
        <v>Cojinoa</v>
      </c>
      <c r="EU176" s="3" t="str">
        <f t="shared" si="689"/>
        <v>Jurel</v>
      </c>
      <c r="EV176" s="3" t="str">
        <f t="shared" si="690"/>
        <v>Picua</v>
      </c>
      <c r="EW176" s="3" t="str">
        <f t="shared" si="691"/>
        <v>Libra</v>
      </c>
      <c r="EX176" s="3" t="str">
        <f t="shared" si="692"/>
        <v>Libra</v>
      </c>
      <c r="EY176" s="3" t="str">
        <f t="shared" si="693"/>
        <v>Libra</v>
      </c>
      <c r="EZ176" s="3" t="str">
        <f t="shared" si="694"/>
        <v>Libra</v>
      </c>
      <c r="FA176" s="3">
        <f t="shared" si="695"/>
        <v>3000</v>
      </c>
      <c r="FB176" s="3">
        <f t="shared" si="696"/>
        <v>4000</v>
      </c>
      <c r="FC176" s="3">
        <f t="shared" si="697"/>
        <v>4000</v>
      </c>
      <c r="FD176" s="3">
        <f t="shared" si="698"/>
        <v>4000</v>
      </c>
      <c r="FE176" s="3" t="str">
        <f>+FE175</f>
        <v>Playa</v>
      </c>
      <c r="FF176" s="3" t="str">
        <f t="shared" si="664"/>
        <v>Mercado</v>
      </c>
      <c r="FG176" s="77" t="str">
        <f t="shared" si="699"/>
        <v>No</v>
      </c>
      <c r="FH176" s="3">
        <f t="shared" si="673"/>
        <v>0</v>
      </c>
      <c r="FI176" s="3">
        <f t="shared" si="674"/>
        <v>0</v>
      </c>
      <c r="FJ176" s="3" t="str">
        <f t="shared" si="714"/>
        <v>Vive en la Playa</v>
      </c>
    </row>
    <row r="177" spans="1:166" x14ac:dyDescent="0.25">
      <c r="A177" s="29">
        <v>171</v>
      </c>
      <c r="B177" s="3" t="s">
        <v>1026</v>
      </c>
      <c r="C177" s="3" t="s">
        <v>274</v>
      </c>
      <c r="D177" s="3" t="s">
        <v>1112</v>
      </c>
      <c r="E177" s="3" t="s">
        <v>1113</v>
      </c>
      <c r="F177" s="33" t="s">
        <v>133</v>
      </c>
      <c r="G177" s="3">
        <f>+G176</f>
        <v>15987</v>
      </c>
      <c r="H177" s="3" t="s">
        <v>87</v>
      </c>
      <c r="I177" s="3" t="s">
        <v>136</v>
      </c>
      <c r="J177" s="3" t="str">
        <f t="shared" si="615"/>
        <v>NO</v>
      </c>
      <c r="K177" s="3" t="s">
        <v>1531</v>
      </c>
      <c r="L177" s="37">
        <v>9875453</v>
      </c>
      <c r="M177" s="77" t="s">
        <v>184</v>
      </c>
      <c r="N177" s="3">
        <f t="shared" si="583"/>
        <v>4215207</v>
      </c>
      <c r="O177" s="3">
        <v>3022389323</v>
      </c>
      <c r="P177" s="3" t="str">
        <f t="shared" si="625"/>
        <v>dirier69@hotmail.com</v>
      </c>
      <c r="Q177" s="3" t="s">
        <v>813</v>
      </c>
      <c r="R177" s="77" t="s">
        <v>7</v>
      </c>
      <c r="S177" s="3" t="str">
        <f t="shared" si="713"/>
        <v>Playa</v>
      </c>
      <c r="T177" s="3" t="s">
        <v>996</v>
      </c>
      <c r="U177" s="3">
        <f t="shared" si="562"/>
        <v>0</v>
      </c>
      <c r="V177" s="3">
        <f t="shared" si="563"/>
        <v>0</v>
      </c>
      <c r="W177" s="3" t="s">
        <v>350</v>
      </c>
      <c r="X177" s="3" t="s">
        <v>1066</v>
      </c>
      <c r="Y177" s="3">
        <f t="shared" si="564"/>
        <v>0</v>
      </c>
      <c r="Z177" s="3">
        <f t="shared" si="565"/>
        <v>0</v>
      </c>
      <c r="AA177" s="95">
        <v>2500000</v>
      </c>
      <c r="AB177" s="3">
        <v>7</v>
      </c>
      <c r="AC177" s="95">
        <v>2500000</v>
      </c>
      <c r="AD177" s="3" t="s">
        <v>88</v>
      </c>
      <c r="AE177" s="77" t="str">
        <f t="shared" si="660"/>
        <v>Prestamistas</v>
      </c>
      <c r="AF177" s="3" t="str">
        <f t="shared" si="610"/>
        <v>AV.VILLA</v>
      </c>
      <c r="AG177" s="3" t="s">
        <v>87</v>
      </c>
      <c r="AH177" s="3" t="s">
        <v>20</v>
      </c>
      <c r="AI177" s="3">
        <v>6</v>
      </c>
      <c r="AJ177" s="3" t="s">
        <v>335</v>
      </c>
      <c r="AK177" s="3">
        <v>1</v>
      </c>
      <c r="AL177" s="3" t="s">
        <v>2204</v>
      </c>
      <c r="AM177" s="3" t="s">
        <v>1054</v>
      </c>
      <c r="AN177" s="3">
        <f t="shared" si="661"/>
        <v>39844</v>
      </c>
      <c r="AO177" s="3" t="s">
        <v>1055</v>
      </c>
      <c r="AP177" s="3" t="s">
        <v>87</v>
      </c>
      <c r="AQ177" s="3">
        <v>23</v>
      </c>
      <c r="AR177" s="3">
        <v>19</v>
      </c>
      <c r="AS177" s="3" t="s">
        <v>1056</v>
      </c>
      <c r="AT177" s="37">
        <v>85490476</v>
      </c>
      <c r="AU177" s="3" t="s">
        <v>87</v>
      </c>
      <c r="AV177" s="3">
        <v>3</v>
      </c>
      <c r="AW177" s="3">
        <v>3</v>
      </c>
      <c r="AX177" s="3">
        <f t="shared" si="590"/>
        <v>2</v>
      </c>
      <c r="AY177" s="3">
        <f t="shared" si="608"/>
        <v>0</v>
      </c>
      <c r="AZ177" s="3" t="s">
        <v>160</v>
      </c>
      <c r="BA177" s="3" t="str">
        <f t="shared" si="611"/>
        <v>Motor F. de Borda</v>
      </c>
      <c r="BB177" s="3">
        <f t="shared" si="715"/>
        <v>40</v>
      </c>
      <c r="BC177" s="3">
        <v>40</v>
      </c>
      <c r="BD177" s="3">
        <v>2</v>
      </c>
      <c r="BE177" s="3" t="s">
        <v>213</v>
      </c>
      <c r="BF177" s="3" t="str">
        <f t="shared" si="612"/>
        <v>Bote</v>
      </c>
      <c r="BG177" s="3" t="str">
        <f t="shared" si="468"/>
        <v>Botes</v>
      </c>
      <c r="BH177" s="3">
        <v>2</v>
      </c>
      <c r="BI177" s="3">
        <f t="shared" si="622"/>
        <v>1</v>
      </c>
      <c r="BJ177" s="3">
        <f t="shared" si="469"/>
        <v>30</v>
      </c>
      <c r="BK177" s="3" t="s">
        <v>163</v>
      </c>
      <c r="BL177" s="3" t="s">
        <v>164</v>
      </c>
      <c r="BM177" s="3" t="s">
        <v>216</v>
      </c>
      <c r="BN177" s="3" t="s">
        <v>167</v>
      </c>
      <c r="BO177" s="3">
        <f t="shared" si="606"/>
        <v>0</v>
      </c>
      <c r="BP177" s="3" t="s">
        <v>280</v>
      </c>
      <c r="BQ177" s="3" t="s">
        <v>262</v>
      </c>
      <c r="BR177" s="3" t="s">
        <v>249</v>
      </c>
      <c r="BS177" s="3" t="s">
        <v>261</v>
      </c>
      <c r="BT177" s="3" t="s">
        <v>252</v>
      </c>
      <c r="BU177" s="3" t="s">
        <v>252</v>
      </c>
      <c r="BV177" s="3" t="s">
        <v>252</v>
      </c>
      <c r="BW177" s="3" t="s">
        <v>252</v>
      </c>
      <c r="BX177" s="3">
        <v>5000</v>
      </c>
      <c r="BY177" s="3">
        <v>5000</v>
      </c>
      <c r="BZ177" s="3">
        <v>9000</v>
      </c>
      <c r="CA177" s="3">
        <v>5000</v>
      </c>
      <c r="CB177" s="3" t="str">
        <f t="shared" si="675"/>
        <v>Sable</v>
      </c>
      <c r="CC177" s="3" t="str">
        <f t="shared" si="676"/>
        <v>Cojinoa</v>
      </c>
      <c r="CD177" s="3" t="str">
        <f t="shared" si="677"/>
        <v>Jurel</v>
      </c>
      <c r="CE177" s="3" t="str">
        <f t="shared" si="678"/>
        <v>Lisa</v>
      </c>
      <c r="CF177" s="3" t="str">
        <f t="shared" si="679"/>
        <v>Libra</v>
      </c>
      <c r="CG177" s="3" t="str">
        <f t="shared" si="680"/>
        <v>Libra</v>
      </c>
      <c r="CH177" s="3" t="str">
        <f t="shared" si="681"/>
        <v>Libra</v>
      </c>
      <c r="CI177" s="3" t="str">
        <f t="shared" si="682"/>
        <v>Libra</v>
      </c>
      <c r="CJ177" s="3">
        <f t="shared" si="683"/>
        <v>3000</v>
      </c>
      <c r="CK177" s="3">
        <f t="shared" si="684"/>
        <v>3500</v>
      </c>
      <c r="CL177" s="3">
        <f t="shared" si="685"/>
        <v>3500</v>
      </c>
      <c r="CM177" s="3">
        <f t="shared" si="686"/>
        <v>1000</v>
      </c>
      <c r="CN177" s="3" t="s">
        <v>87</v>
      </c>
      <c r="CO177" s="3">
        <v>2</v>
      </c>
      <c r="CP177" s="3" t="s">
        <v>1105</v>
      </c>
      <c r="CQ177" s="3" t="str">
        <f t="shared" si="716"/>
        <v>D.P.S. Y ECOPETROL</v>
      </c>
      <c r="CR177" s="3" t="s">
        <v>1009</v>
      </c>
      <c r="CS177" s="3" t="s">
        <v>405</v>
      </c>
      <c r="CT177" s="3" t="str">
        <f t="shared" si="669"/>
        <v>Chalecos</v>
      </c>
      <c r="CU177" s="3" t="str">
        <f t="shared" si="619"/>
        <v>Anzuelos</v>
      </c>
      <c r="CV177" s="3" t="str">
        <f t="shared" si="620"/>
        <v>Tables</v>
      </c>
      <c r="CW177" s="3">
        <v>3</v>
      </c>
      <c r="CX177" s="3">
        <v>3</v>
      </c>
      <c r="CY177" s="3">
        <f t="shared" si="670"/>
        <v>5</v>
      </c>
      <c r="CZ177" s="3">
        <f t="shared" si="649"/>
        <v>10</v>
      </c>
      <c r="DA177" s="3">
        <f t="shared" si="650"/>
        <v>9</v>
      </c>
      <c r="DB177" s="3" t="s">
        <v>87</v>
      </c>
      <c r="DC177" s="3" t="str">
        <f t="shared" si="717"/>
        <v>SI</v>
      </c>
      <c r="DD177" s="3" t="str">
        <f t="shared" si="671"/>
        <v>SI</v>
      </c>
      <c r="DE177" s="3" t="str">
        <f t="shared" si="651"/>
        <v>SI</v>
      </c>
      <c r="DF177" s="3" t="str">
        <f t="shared" si="652"/>
        <v>SI</v>
      </c>
      <c r="DG177" s="3" t="s">
        <v>846</v>
      </c>
      <c r="DH177" s="3" t="s">
        <v>1111</v>
      </c>
      <c r="DI177" s="3" t="str">
        <f t="shared" si="718"/>
        <v>2. Regulares</v>
      </c>
      <c r="DJ177" s="3" t="str">
        <f t="shared" si="653"/>
        <v>Nuevas</v>
      </c>
      <c r="DK177" s="3" t="str">
        <f t="shared" si="654"/>
        <v>Nuevas</v>
      </c>
      <c r="DL177" s="3" t="s">
        <v>99</v>
      </c>
      <c r="DM177" s="16" t="str">
        <f t="shared" si="629"/>
        <v>e. Pescador/ Comercializador</v>
      </c>
      <c r="DN177" s="3" t="s">
        <v>87</v>
      </c>
      <c r="DO177" s="3" t="s">
        <v>213</v>
      </c>
      <c r="DP177" s="3" t="s">
        <v>1061</v>
      </c>
      <c r="DQ177" s="3" t="s">
        <v>160</v>
      </c>
      <c r="DR177" s="3">
        <v>40</v>
      </c>
      <c r="DS177" s="77" t="s">
        <v>178</v>
      </c>
      <c r="DT177" s="3" t="s">
        <v>87</v>
      </c>
      <c r="DU177" s="3">
        <v>1298</v>
      </c>
      <c r="DV177" s="3" t="s">
        <v>216</v>
      </c>
      <c r="DW177" s="16" t="s">
        <v>164</v>
      </c>
      <c r="DX177" s="3" t="s">
        <v>167</v>
      </c>
      <c r="DY177" s="3">
        <v>50000</v>
      </c>
      <c r="DZ177" s="3">
        <f t="shared" si="630"/>
        <v>15000</v>
      </c>
      <c r="EA177" s="3">
        <f t="shared" si="662"/>
        <v>15000</v>
      </c>
      <c r="EB177" s="3">
        <v>10000</v>
      </c>
      <c r="EC177" s="3">
        <v>10000</v>
      </c>
      <c r="ED177" s="3">
        <v>30000</v>
      </c>
      <c r="EE177" s="3" t="str">
        <f t="shared" si="700"/>
        <v>6000/ Transporte</v>
      </c>
      <c r="EF177" s="3">
        <v>100000</v>
      </c>
      <c r="EG177" s="3" t="str">
        <f t="shared" si="701"/>
        <v>Pargo</v>
      </c>
      <c r="EH177" s="3" t="str">
        <f t="shared" si="702"/>
        <v>Sierra</v>
      </c>
      <c r="EI177" s="3" t="str">
        <f t="shared" si="703"/>
        <v>Cojinoa</v>
      </c>
      <c r="EJ177" s="3" t="str">
        <f t="shared" si="704"/>
        <v>Picua</v>
      </c>
      <c r="EK177" s="3" t="str">
        <f t="shared" si="705"/>
        <v>Libra</v>
      </c>
      <c r="EL177" s="3" t="str">
        <f t="shared" si="706"/>
        <v>Libra</v>
      </c>
      <c r="EM177" s="3" t="str">
        <f t="shared" si="707"/>
        <v>Libra</v>
      </c>
      <c r="EN177" s="3" t="str">
        <f t="shared" si="708"/>
        <v>Libra</v>
      </c>
      <c r="EO177" s="3">
        <f t="shared" si="709"/>
        <v>9000</v>
      </c>
      <c r="EP177" s="3">
        <f t="shared" si="710"/>
        <v>9000</v>
      </c>
      <c r="EQ177" s="3">
        <f t="shared" si="711"/>
        <v>4500</v>
      </c>
      <c r="ER177" s="3">
        <f t="shared" si="712"/>
        <v>4500</v>
      </c>
      <c r="ES177" s="3" t="str">
        <f t="shared" si="687"/>
        <v>Sable</v>
      </c>
      <c r="ET177" s="3" t="str">
        <f t="shared" si="688"/>
        <v>Cojinoa</v>
      </c>
      <c r="EU177" s="3" t="str">
        <f t="shared" si="689"/>
        <v>Jurel</v>
      </c>
      <c r="EV177" s="3" t="str">
        <f t="shared" si="690"/>
        <v>Picua</v>
      </c>
      <c r="EW177" s="3" t="str">
        <f t="shared" si="691"/>
        <v>Libra</v>
      </c>
      <c r="EX177" s="3" t="str">
        <f t="shared" si="692"/>
        <v>Libra</v>
      </c>
      <c r="EY177" s="3" t="str">
        <f t="shared" si="693"/>
        <v>Libra</v>
      </c>
      <c r="EZ177" s="3" t="str">
        <f t="shared" si="694"/>
        <v>Libra</v>
      </c>
      <c r="FA177" s="3">
        <f t="shared" si="695"/>
        <v>3000</v>
      </c>
      <c r="FB177" s="3">
        <f t="shared" si="696"/>
        <v>4000</v>
      </c>
      <c r="FC177" s="3">
        <f t="shared" si="697"/>
        <v>4000</v>
      </c>
      <c r="FD177" s="3">
        <f t="shared" si="698"/>
        <v>4000</v>
      </c>
      <c r="FE177" s="3" t="s">
        <v>225</v>
      </c>
      <c r="FF177" s="3" t="str">
        <f t="shared" si="664"/>
        <v>Mercado</v>
      </c>
      <c r="FG177" s="77" t="str">
        <f t="shared" si="699"/>
        <v>No</v>
      </c>
      <c r="FH177" s="3">
        <f t="shared" si="673"/>
        <v>0</v>
      </c>
      <c r="FI177" s="3">
        <f t="shared" si="674"/>
        <v>0</v>
      </c>
      <c r="FJ177" s="3" t="str">
        <f t="shared" si="714"/>
        <v>Vive en la Playa</v>
      </c>
    </row>
    <row r="178" spans="1:166" x14ac:dyDescent="0.25">
      <c r="A178" s="29">
        <v>172</v>
      </c>
      <c r="B178" s="3" t="s">
        <v>274</v>
      </c>
      <c r="C178" s="3" t="s">
        <v>523</v>
      </c>
      <c r="D178" s="3" t="s">
        <v>330</v>
      </c>
      <c r="E178" s="3" t="s">
        <v>1114</v>
      </c>
      <c r="F178" s="33" t="s">
        <v>133</v>
      </c>
      <c r="G178" s="36">
        <v>24737</v>
      </c>
      <c r="H178" s="3" t="s">
        <v>87</v>
      </c>
      <c r="I178" s="3" t="s">
        <v>136</v>
      </c>
      <c r="J178" s="3" t="str">
        <f t="shared" si="615"/>
        <v>NO</v>
      </c>
      <c r="K178" s="3" t="s">
        <v>1531</v>
      </c>
      <c r="L178" s="37">
        <v>12622558</v>
      </c>
      <c r="M178" s="77" t="s">
        <v>145</v>
      </c>
      <c r="N178" s="3">
        <f t="shared" si="583"/>
        <v>4215207</v>
      </c>
      <c r="O178" s="3">
        <v>3106397134</v>
      </c>
      <c r="P178" s="3" t="str">
        <f t="shared" si="625"/>
        <v>dirier69@hotmail.com</v>
      </c>
      <c r="Q178" s="3" t="s">
        <v>1115</v>
      </c>
      <c r="R178" s="77" t="s">
        <v>7</v>
      </c>
      <c r="S178" s="3" t="str">
        <f t="shared" si="713"/>
        <v>Playa</v>
      </c>
      <c r="T178" s="3" t="s">
        <v>996</v>
      </c>
      <c r="U178" s="3">
        <f t="shared" si="562"/>
        <v>0</v>
      </c>
      <c r="V178" s="3">
        <f t="shared" si="563"/>
        <v>0</v>
      </c>
      <c r="W178" s="3" t="s">
        <v>350</v>
      </c>
      <c r="X178" s="3" t="s">
        <v>1066</v>
      </c>
      <c r="Y178" s="3">
        <f t="shared" si="564"/>
        <v>0</v>
      </c>
      <c r="Z178" s="3">
        <f t="shared" si="565"/>
        <v>0</v>
      </c>
      <c r="AA178" s="95">
        <v>3100000</v>
      </c>
      <c r="AB178" s="3">
        <v>4</v>
      </c>
      <c r="AC178" s="95">
        <v>3100000</v>
      </c>
      <c r="AD178" s="3" t="s">
        <v>87</v>
      </c>
      <c r="AE178" s="77" t="s">
        <v>11</v>
      </c>
      <c r="AF178" s="3" t="str">
        <f t="shared" si="610"/>
        <v>AV.VILLA</v>
      </c>
      <c r="AG178" s="3" t="s">
        <v>87</v>
      </c>
      <c r="AH178" s="3" t="s">
        <v>20</v>
      </c>
      <c r="AI178" s="3">
        <v>5</v>
      </c>
      <c r="AJ178" s="3" t="s">
        <v>335</v>
      </c>
      <c r="AK178" s="3">
        <v>1</v>
      </c>
      <c r="AL178" s="3" t="s">
        <v>2204</v>
      </c>
      <c r="AM178" s="3" t="s">
        <v>1054</v>
      </c>
      <c r="AN178" s="3">
        <f t="shared" si="661"/>
        <v>39844</v>
      </c>
      <c r="AO178" s="3" t="s">
        <v>1055</v>
      </c>
      <c r="AP178" s="3" t="s">
        <v>87</v>
      </c>
      <c r="AQ178" s="3">
        <v>23</v>
      </c>
      <c r="AR178" s="3">
        <v>19</v>
      </c>
      <c r="AS178" s="3" t="s">
        <v>1056</v>
      </c>
      <c r="AT178" s="37">
        <v>85490476</v>
      </c>
      <c r="AU178" s="3" t="s">
        <v>87</v>
      </c>
      <c r="AV178" s="3">
        <v>2</v>
      </c>
      <c r="AW178" s="3">
        <v>3</v>
      </c>
      <c r="AX178" s="3">
        <f t="shared" si="590"/>
        <v>2</v>
      </c>
      <c r="AY178" s="3">
        <f t="shared" si="608"/>
        <v>0</v>
      </c>
      <c r="AZ178" s="3" t="s">
        <v>160</v>
      </c>
      <c r="BA178" s="3" t="str">
        <f t="shared" si="611"/>
        <v>Motor F. de Borda</v>
      </c>
      <c r="BB178" s="3">
        <f t="shared" si="715"/>
        <v>40</v>
      </c>
      <c r="BC178" s="3">
        <v>40</v>
      </c>
      <c r="BD178" s="3">
        <v>2</v>
      </c>
      <c r="BE178" s="3" t="s">
        <v>213</v>
      </c>
      <c r="BF178" s="3" t="str">
        <f t="shared" si="612"/>
        <v>Bote</v>
      </c>
      <c r="BG178" s="3" t="str">
        <f t="shared" si="468"/>
        <v>Botes</v>
      </c>
      <c r="BH178" s="3">
        <v>2</v>
      </c>
      <c r="BI178" s="3">
        <f t="shared" si="622"/>
        <v>1</v>
      </c>
      <c r="BJ178" s="3">
        <f t="shared" si="469"/>
        <v>30</v>
      </c>
      <c r="BK178" s="3" t="s">
        <v>163</v>
      </c>
      <c r="BL178" s="3" t="s">
        <v>164</v>
      </c>
      <c r="BM178" s="3" t="s">
        <v>216</v>
      </c>
      <c r="BN178" s="3" t="s">
        <v>167</v>
      </c>
      <c r="BO178" s="3">
        <f t="shared" si="606"/>
        <v>0</v>
      </c>
      <c r="BP178" s="3" t="s">
        <v>249</v>
      </c>
      <c r="BQ178" s="3" t="s">
        <v>272</v>
      </c>
      <c r="BR178" s="3" t="s">
        <v>262</v>
      </c>
      <c r="BS178" s="3" t="s">
        <v>280</v>
      </c>
      <c r="BT178" s="3" t="s">
        <v>252</v>
      </c>
      <c r="BU178" s="3" t="s">
        <v>252</v>
      </c>
      <c r="BV178" s="3" t="s">
        <v>252</v>
      </c>
      <c r="BW178" s="3" t="s">
        <v>252</v>
      </c>
      <c r="BX178" s="3">
        <v>9000</v>
      </c>
      <c r="BY178" s="3">
        <v>9000</v>
      </c>
      <c r="BZ178" s="3">
        <v>5000</v>
      </c>
      <c r="CA178" s="3">
        <v>5000</v>
      </c>
      <c r="CB178" s="3" t="str">
        <f t="shared" si="675"/>
        <v>Sable</v>
      </c>
      <c r="CC178" s="3" t="str">
        <f t="shared" si="676"/>
        <v>Cojinoa</v>
      </c>
      <c r="CD178" s="3" t="str">
        <f t="shared" si="677"/>
        <v>Jurel</v>
      </c>
      <c r="CE178" s="3" t="str">
        <f t="shared" si="678"/>
        <v>Lisa</v>
      </c>
      <c r="CF178" s="3" t="str">
        <f t="shared" si="679"/>
        <v>Libra</v>
      </c>
      <c r="CG178" s="3" t="str">
        <f t="shared" si="680"/>
        <v>Libra</v>
      </c>
      <c r="CH178" s="3" t="str">
        <f t="shared" si="681"/>
        <v>Libra</v>
      </c>
      <c r="CI178" s="3" t="str">
        <f t="shared" si="682"/>
        <v>Libra</v>
      </c>
      <c r="CJ178" s="3">
        <f t="shared" si="683"/>
        <v>3000</v>
      </c>
      <c r="CK178" s="3">
        <f t="shared" si="684"/>
        <v>3500</v>
      </c>
      <c r="CL178" s="3">
        <f t="shared" si="685"/>
        <v>3500</v>
      </c>
      <c r="CM178" s="3">
        <f t="shared" si="686"/>
        <v>1000</v>
      </c>
      <c r="CN178" s="3" t="s">
        <v>87</v>
      </c>
      <c r="CO178" s="3">
        <v>2</v>
      </c>
      <c r="CP178" s="3" t="s">
        <v>1105</v>
      </c>
      <c r="CQ178" s="3" t="str">
        <f t="shared" si="716"/>
        <v>D.P.S. Y ECOPETROL</v>
      </c>
      <c r="CR178" s="3" t="s">
        <v>1009</v>
      </c>
      <c r="CS178" s="3" t="s">
        <v>405</v>
      </c>
      <c r="CT178" s="3" t="str">
        <f t="shared" si="669"/>
        <v>Chalecos</v>
      </c>
      <c r="CU178" s="3" t="str">
        <f t="shared" si="619"/>
        <v>Anzuelos</v>
      </c>
      <c r="CV178" s="3" t="str">
        <f t="shared" si="620"/>
        <v>Tables</v>
      </c>
      <c r="CW178" s="3">
        <v>3</v>
      </c>
      <c r="CX178" s="3">
        <v>3</v>
      </c>
      <c r="CY178" s="3">
        <f t="shared" si="670"/>
        <v>5</v>
      </c>
      <c r="CZ178" s="3">
        <f t="shared" si="649"/>
        <v>10</v>
      </c>
      <c r="DA178" s="3">
        <f t="shared" si="650"/>
        <v>9</v>
      </c>
      <c r="DB178" s="3" t="s">
        <v>87</v>
      </c>
      <c r="DC178" s="3" t="str">
        <f t="shared" si="717"/>
        <v>SI</v>
      </c>
      <c r="DD178" s="3" t="str">
        <f t="shared" si="671"/>
        <v>SI</v>
      </c>
      <c r="DE178" s="3" t="str">
        <f t="shared" si="651"/>
        <v>SI</v>
      </c>
      <c r="DF178" s="3" t="str">
        <f t="shared" si="652"/>
        <v>SI</v>
      </c>
      <c r="DG178" s="3" t="s">
        <v>846</v>
      </c>
      <c r="DH178" s="3" t="s">
        <v>1111</v>
      </c>
      <c r="DI178" s="3" t="str">
        <f t="shared" si="718"/>
        <v>2. Regulares</v>
      </c>
      <c r="DJ178" s="3" t="str">
        <f t="shared" si="653"/>
        <v>Nuevas</v>
      </c>
      <c r="DK178" s="3" t="str">
        <f t="shared" si="654"/>
        <v>Nuevas</v>
      </c>
      <c r="DL178" s="3" t="s">
        <v>99</v>
      </c>
      <c r="DM178" s="16" t="str">
        <f t="shared" si="629"/>
        <v>e. Pescador/ Comercializador</v>
      </c>
      <c r="DN178" s="3" t="s">
        <v>87</v>
      </c>
      <c r="DO178" s="3" t="s">
        <v>213</v>
      </c>
      <c r="DP178" s="3" t="s">
        <v>1061</v>
      </c>
      <c r="DQ178" s="3" t="s">
        <v>160</v>
      </c>
      <c r="DR178" s="3">
        <v>40</v>
      </c>
      <c r="DS178" s="77" t="s">
        <v>178</v>
      </c>
      <c r="DT178" s="3" t="s">
        <v>87</v>
      </c>
      <c r="DU178" s="3">
        <v>1298</v>
      </c>
      <c r="DV178" s="3" t="s">
        <v>216</v>
      </c>
      <c r="DW178" s="16" t="s">
        <v>164</v>
      </c>
      <c r="DX178" s="3" t="s">
        <v>167</v>
      </c>
      <c r="DY178" s="3">
        <v>40000</v>
      </c>
      <c r="DZ178" s="3">
        <f t="shared" si="630"/>
        <v>15000</v>
      </c>
      <c r="EA178" s="3">
        <f t="shared" si="662"/>
        <v>15000</v>
      </c>
      <c r="EB178" s="3">
        <v>10000</v>
      </c>
      <c r="EC178" s="3">
        <v>10000</v>
      </c>
      <c r="ED178" s="3">
        <v>30000</v>
      </c>
      <c r="EE178" s="3" t="str">
        <f t="shared" si="700"/>
        <v>6000/ Transporte</v>
      </c>
      <c r="EF178" s="3">
        <v>100000</v>
      </c>
      <c r="EG178" s="3" t="str">
        <f t="shared" si="701"/>
        <v>Pargo</v>
      </c>
      <c r="EH178" s="3" t="str">
        <f t="shared" si="702"/>
        <v>Sierra</v>
      </c>
      <c r="EI178" s="3" t="str">
        <f t="shared" si="703"/>
        <v>Cojinoa</v>
      </c>
      <c r="EJ178" s="3" t="str">
        <f t="shared" si="704"/>
        <v>Picua</v>
      </c>
      <c r="EK178" s="3" t="str">
        <f t="shared" si="705"/>
        <v>Libra</v>
      </c>
      <c r="EL178" s="3" t="str">
        <f t="shared" si="706"/>
        <v>Libra</v>
      </c>
      <c r="EM178" s="3" t="str">
        <f t="shared" si="707"/>
        <v>Libra</v>
      </c>
      <c r="EN178" s="3" t="str">
        <f t="shared" si="708"/>
        <v>Libra</v>
      </c>
      <c r="EO178" s="3">
        <f t="shared" si="709"/>
        <v>9000</v>
      </c>
      <c r="EP178" s="3">
        <f t="shared" si="710"/>
        <v>9000</v>
      </c>
      <c r="EQ178" s="3">
        <f t="shared" si="711"/>
        <v>4500</v>
      </c>
      <c r="ER178" s="3">
        <f t="shared" si="712"/>
        <v>4500</v>
      </c>
      <c r="ES178" s="3" t="str">
        <f t="shared" si="687"/>
        <v>Sable</v>
      </c>
      <c r="ET178" s="3" t="str">
        <f t="shared" si="688"/>
        <v>Cojinoa</v>
      </c>
      <c r="EU178" s="3" t="str">
        <f t="shared" si="689"/>
        <v>Jurel</v>
      </c>
      <c r="EV178" s="3" t="str">
        <f t="shared" si="690"/>
        <v>Picua</v>
      </c>
      <c r="EW178" s="3" t="str">
        <f t="shared" si="691"/>
        <v>Libra</v>
      </c>
      <c r="EX178" s="3" t="str">
        <f t="shared" si="692"/>
        <v>Libra</v>
      </c>
      <c r="EY178" s="3" t="str">
        <f t="shared" si="693"/>
        <v>Libra</v>
      </c>
      <c r="EZ178" s="3" t="str">
        <f t="shared" si="694"/>
        <v>Libra</v>
      </c>
      <c r="FA178" s="3">
        <f t="shared" si="695"/>
        <v>3000</v>
      </c>
      <c r="FB178" s="3">
        <f t="shared" si="696"/>
        <v>4000</v>
      </c>
      <c r="FC178" s="3">
        <f t="shared" si="697"/>
        <v>4000</v>
      </c>
      <c r="FD178" s="3">
        <f t="shared" si="698"/>
        <v>4000</v>
      </c>
      <c r="FE178" s="3" t="s">
        <v>225</v>
      </c>
      <c r="FF178" s="3" t="str">
        <f t="shared" si="664"/>
        <v>Mercado</v>
      </c>
      <c r="FG178" s="77" t="str">
        <f t="shared" si="699"/>
        <v>No</v>
      </c>
      <c r="FH178" s="3">
        <f t="shared" si="673"/>
        <v>0</v>
      </c>
      <c r="FI178" s="3">
        <f t="shared" si="674"/>
        <v>0</v>
      </c>
      <c r="FJ178" s="3" t="str">
        <f t="shared" si="714"/>
        <v>Vive en la Playa</v>
      </c>
    </row>
    <row r="179" spans="1:166" x14ac:dyDescent="0.25">
      <c r="A179" s="29">
        <v>173</v>
      </c>
      <c r="B179" s="3" t="s">
        <v>2122</v>
      </c>
      <c r="C179" s="3" t="s">
        <v>448</v>
      </c>
      <c r="D179" s="3" t="s">
        <v>1088</v>
      </c>
      <c r="E179" s="3" t="s">
        <v>657</v>
      </c>
      <c r="F179" s="33" t="s">
        <v>133</v>
      </c>
      <c r="G179" s="36">
        <v>29043</v>
      </c>
      <c r="H179" s="3" t="s">
        <v>87</v>
      </c>
      <c r="I179" s="3" t="s">
        <v>136</v>
      </c>
      <c r="J179" s="3" t="str">
        <f t="shared" si="615"/>
        <v>NO</v>
      </c>
      <c r="K179" s="3" t="s">
        <v>1531</v>
      </c>
      <c r="L179" s="37">
        <v>7603203</v>
      </c>
      <c r="M179" s="77" t="s">
        <v>143</v>
      </c>
      <c r="N179" s="3">
        <f t="shared" si="583"/>
        <v>4215207</v>
      </c>
      <c r="O179" s="3">
        <v>3126243809</v>
      </c>
      <c r="P179" s="3" t="str">
        <f t="shared" si="625"/>
        <v>dirier69@hotmail.com</v>
      </c>
      <c r="Q179" s="3" t="s">
        <v>1116</v>
      </c>
      <c r="R179" s="77" t="s">
        <v>7</v>
      </c>
      <c r="S179" s="3" t="str">
        <f t="shared" si="713"/>
        <v>Playa</v>
      </c>
      <c r="T179" s="3" t="s">
        <v>996</v>
      </c>
      <c r="U179" s="3">
        <f t="shared" si="562"/>
        <v>0</v>
      </c>
      <c r="V179" s="3">
        <f t="shared" si="563"/>
        <v>0</v>
      </c>
      <c r="W179" s="3" t="s">
        <v>1117</v>
      </c>
      <c r="X179" s="3" t="s">
        <v>1066</v>
      </c>
      <c r="Y179" s="3">
        <f t="shared" si="564"/>
        <v>0</v>
      </c>
      <c r="Z179" s="3">
        <f t="shared" si="565"/>
        <v>0</v>
      </c>
      <c r="AA179" s="95">
        <v>3000000</v>
      </c>
      <c r="AB179" s="3">
        <v>4</v>
      </c>
      <c r="AC179" s="95">
        <v>3000000</v>
      </c>
      <c r="AD179" s="3" t="s">
        <v>88</v>
      </c>
      <c r="AE179" s="77" t="str">
        <f>+AE178</f>
        <v>Banco</v>
      </c>
      <c r="AF179" s="3" t="str">
        <f t="shared" si="610"/>
        <v>AV.VILLA</v>
      </c>
      <c r="AG179" s="3" t="s">
        <v>87</v>
      </c>
      <c r="AH179" s="3" t="str">
        <f>+AH178</f>
        <v>Asociado</v>
      </c>
      <c r="AI179" s="3">
        <v>6</v>
      </c>
      <c r="AJ179" s="3" t="s">
        <v>335</v>
      </c>
      <c r="AK179" s="3">
        <v>1</v>
      </c>
      <c r="AL179" s="3" t="s">
        <v>2204</v>
      </c>
      <c r="AM179" s="3" t="s">
        <v>1054</v>
      </c>
      <c r="AN179" s="3">
        <f t="shared" si="661"/>
        <v>39844</v>
      </c>
      <c r="AO179" s="3" t="s">
        <v>1055</v>
      </c>
      <c r="AP179" s="3" t="s">
        <v>87</v>
      </c>
      <c r="AQ179" s="3">
        <v>23</v>
      </c>
      <c r="AR179" s="3">
        <v>19</v>
      </c>
      <c r="AS179" s="3" t="s">
        <v>1056</v>
      </c>
      <c r="AT179" s="37">
        <v>85490476</v>
      </c>
      <c r="AU179" s="3" t="s">
        <v>87</v>
      </c>
      <c r="AV179" s="3">
        <v>2</v>
      </c>
      <c r="AW179" s="3">
        <v>3</v>
      </c>
      <c r="AX179" s="3">
        <f t="shared" si="590"/>
        <v>2</v>
      </c>
      <c r="AY179" s="3">
        <f t="shared" si="608"/>
        <v>0</v>
      </c>
      <c r="AZ179" s="3" t="s">
        <v>160</v>
      </c>
      <c r="BA179" s="3" t="str">
        <f t="shared" si="611"/>
        <v>Motor F. de Borda</v>
      </c>
      <c r="BB179" s="3">
        <f t="shared" si="715"/>
        <v>40</v>
      </c>
      <c r="BC179" s="3">
        <v>40</v>
      </c>
      <c r="BD179" s="3">
        <v>2</v>
      </c>
      <c r="BE179" s="3" t="s">
        <v>352</v>
      </c>
      <c r="BF179" s="3" t="str">
        <f t="shared" si="612"/>
        <v>Bote</v>
      </c>
      <c r="BG179" s="3" t="str">
        <f t="shared" ref="BG179:BG242" si="719">+BG178</f>
        <v>Botes</v>
      </c>
      <c r="BH179" s="3">
        <v>2</v>
      </c>
      <c r="BI179" s="3">
        <f t="shared" si="622"/>
        <v>1</v>
      </c>
      <c r="BJ179" s="3">
        <f t="shared" ref="BJ179:BJ242" si="720">+BJ178</f>
        <v>30</v>
      </c>
      <c r="BK179" s="3" t="s">
        <v>163</v>
      </c>
      <c r="BL179" s="3" t="s">
        <v>164</v>
      </c>
      <c r="BM179" s="3" t="s">
        <v>216</v>
      </c>
      <c r="BN179" s="3" t="s">
        <v>167</v>
      </c>
      <c r="BO179" s="3">
        <f t="shared" si="606"/>
        <v>0</v>
      </c>
      <c r="BP179" s="3" t="s">
        <v>249</v>
      </c>
      <c r="BQ179" s="3" t="s">
        <v>262</v>
      </c>
      <c r="BR179" s="3" t="s">
        <v>261</v>
      </c>
      <c r="BS179" s="3" t="s">
        <v>343</v>
      </c>
      <c r="BT179" s="3" t="s">
        <v>252</v>
      </c>
      <c r="BU179" s="3" t="s">
        <v>252</v>
      </c>
      <c r="BV179" s="3" t="s">
        <v>252</v>
      </c>
      <c r="BW179" s="3" t="s">
        <v>252</v>
      </c>
      <c r="BX179" s="3">
        <v>9000</v>
      </c>
      <c r="BY179" s="3">
        <v>5000</v>
      </c>
      <c r="BZ179" s="3">
        <v>5000</v>
      </c>
      <c r="CA179" s="3">
        <v>5000</v>
      </c>
      <c r="CB179" s="3" t="str">
        <f t="shared" si="675"/>
        <v>Sable</v>
      </c>
      <c r="CC179" s="3" t="str">
        <f t="shared" si="676"/>
        <v>Cojinoa</v>
      </c>
      <c r="CD179" s="3" t="str">
        <f t="shared" si="677"/>
        <v>Jurel</v>
      </c>
      <c r="CE179" s="3" t="str">
        <f t="shared" si="678"/>
        <v>Lisa</v>
      </c>
      <c r="CF179" s="3" t="str">
        <f t="shared" si="679"/>
        <v>Libra</v>
      </c>
      <c r="CG179" s="3" t="str">
        <f t="shared" si="680"/>
        <v>Libra</v>
      </c>
      <c r="CH179" s="3" t="str">
        <f t="shared" si="681"/>
        <v>Libra</v>
      </c>
      <c r="CI179" s="3" t="str">
        <f t="shared" si="682"/>
        <v>Libra</v>
      </c>
      <c r="CJ179" s="3">
        <f t="shared" si="683"/>
        <v>3000</v>
      </c>
      <c r="CK179" s="3">
        <f t="shared" si="684"/>
        <v>3500</v>
      </c>
      <c r="CL179" s="3">
        <f t="shared" si="685"/>
        <v>3500</v>
      </c>
      <c r="CM179" s="3">
        <f t="shared" si="686"/>
        <v>1000</v>
      </c>
      <c r="CN179" s="3" t="s">
        <v>87</v>
      </c>
      <c r="CO179" s="3">
        <v>2</v>
      </c>
      <c r="CP179" s="3" t="s">
        <v>1105</v>
      </c>
      <c r="CQ179" s="3" t="str">
        <f t="shared" si="716"/>
        <v>D.P.S. Y ECOPETROL</v>
      </c>
      <c r="CR179" s="3" t="s">
        <v>1009</v>
      </c>
      <c r="CS179" s="3" t="s">
        <v>405</v>
      </c>
      <c r="CT179" s="3" t="str">
        <f t="shared" si="669"/>
        <v>Chalecos</v>
      </c>
      <c r="CU179" s="3" t="str">
        <f t="shared" si="619"/>
        <v>Anzuelos</v>
      </c>
      <c r="CV179" s="3" t="str">
        <f t="shared" si="620"/>
        <v>Tables</v>
      </c>
      <c r="CW179" s="3">
        <v>3</v>
      </c>
      <c r="CX179" s="3">
        <v>3</v>
      </c>
      <c r="CY179" s="3">
        <f t="shared" si="670"/>
        <v>5</v>
      </c>
      <c r="CZ179" s="3">
        <f t="shared" si="649"/>
        <v>10</v>
      </c>
      <c r="DA179" s="3">
        <f t="shared" si="650"/>
        <v>9</v>
      </c>
      <c r="DB179" s="3" t="s">
        <v>87</v>
      </c>
      <c r="DC179" s="3" t="str">
        <f t="shared" si="717"/>
        <v>SI</v>
      </c>
      <c r="DD179" s="3" t="str">
        <f t="shared" si="671"/>
        <v>SI</v>
      </c>
      <c r="DE179" s="3" t="str">
        <f t="shared" si="651"/>
        <v>SI</v>
      </c>
      <c r="DF179" s="3" t="str">
        <f t="shared" si="652"/>
        <v>SI</v>
      </c>
      <c r="DG179" s="3" t="s">
        <v>846</v>
      </c>
      <c r="DH179" s="3" t="s">
        <v>1111</v>
      </c>
      <c r="DI179" s="3" t="str">
        <f t="shared" si="718"/>
        <v>2. Regulares</v>
      </c>
      <c r="DJ179" s="3" t="str">
        <f t="shared" si="653"/>
        <v>Nuevas</v>
      </c>
      <c r="DK179" s="3" t="str">
        <f t="shared" si="654"/>
        <v>Nuevas</v>
      </c>
      <c r="DL179" s="3" t="s">
        <v>99</v>
      </c>
      <c r="DM179" s="16" t="str">
        <f t="shared" si="629"/>
        <v>e. Pescador/ Comercializador</v>
      </c>
      <c r="DN179" s="3" t="s">
        <v>87</v>
      </c>
      <c r="DO179" s="3" t="s">
        <v>352</v>
      </c>
      <c r="DP179" s="3" t="s">
        <v>1061</v>
      </c>
      <c r="DQ179" s="3" t="s">
        <v>160</v>
      </c>
      <c r="DR179" s="3">
        <v>40</v>
      </c>
      <c r="DS179" s="77" t="s">
        <v>178</v>
      </c>
      <c r="DT179" s="3" t="s">
        <v>87</v>
      </c>
      <c r="DU179" s="3">
        <v>1298</v>
      </c>
      <c r="DV179" s="3" t="s">
        <v>216</v>
      </c>
      <c r="DW179" s="16" t="s">
        <v>164</v>
      </c>
      <c r="DX179" s="3" t="s">
        <v>167</v>
      </c>
      <c r="DY179" s="3">
        <v>40000</v>
      </c>
      <c r="DZ179" s="3">
        <f t="shared" si="630"/>
        <v>15000</v>
      </c>
      <c r="EA179" s="3">
        <f t="shared" si="662"/>
        <v>15000</v>
      </c>
      <c r="EB179" s="3">
        <v>10000</v>
      </c>
      <c r="EC179" s="3">
        <v>10000</v>
      </c>
      <c r="ED179" s="3">
        <v>30000</v>
      </c>
      <c r="EE179" s="3" t="str">
        <f t="shared" si="700"/>
        <v>6000/ Transporte</v>
      </c>
      <c r="EF179" s="3">
        <v>90000</v>
      </c>
      <c r="EG179" s="3" t="str">
        <f t="shared" si="701"/>
        <v>Pargo</v>
      </c>
      <c r="EH179" s="3" t="str">
        <f t="shared" si="702"/>
        <v>Sierra</v>
      </c>
      <c r="EI179" s="3" t="str">
        <f t="shared" si="703"/>
        <v>Cojinoa</v>
      </c>
      <c r="EJ179" s="3" t="str">
        <f t="shared" si="704"/>
        <v>Picua</v>
      </c>
      <c r="EK179" s="3" t="str">
        <f t="shared" si="705"/>
        <v>Libra</v>
      </c>
      <c r="EL179" s="3" t="str">
        <f t="shared" si="706"/>
        <v>Libra</v>
      </c>
      <c r="EM179" s="3" t="str">
        <f t="shared" si="707"/>
        <v>Libra</v>
      </c>
      <c r="EN179" s="3" t="str">
        <f t="shared" si="708"/>
        <v>Libra</v>
      </c>
      <c r="EO179" s="3">
        <f t="shared" si="709"/>
        <v>9000</v>
      </c>
      <c r="EP179" s="3">
        <f t="shared" si="710"/>
        <v>9000</v>
      </c>
      <c r="EQ179" s="3">
        <f t="shared" si="711"/>
        <v>4500</v>
      </c>
      <c r="ER179" s="3">
        <f t="shared" si="712"/>
        <v>4500</v>
      </c>
      <c r="ES179" s="3" t="str">
        <f t="shared" si="687"/>
        <v>Sable</v>
      </c>
      <c r="ET179" s="3" t="str">
        <f t="shared" si="688"/>
        <v>Cojinoa</v>
      </c>
      <c r="EU179" s="3" t="str">
        <f t="shared" si="689"/>
        <v>Jurel</v>
      </c>
      <c r="EV179" s="3" t="str">
        <f t="shared" si="690"/>
        <v>Picua</v>
      </c>
      <c r="EW179" s="3" t="str">
        <f t="shared" si="691"/>
        <v>Libra</v>
      </c>
      <c r="EX179" s="3" t="str">
        <f t="shared" si="692"/>
        <v>Libra</v>
      </c>
      <c r="EY179" s="3" t="str">
        <f t="shared" si="693"/>
        <v>Libra</v>
      </c>
      <c r="EZ179" s="3" t="str">
        <f t="shared" si="694"/>
        <v>Libra</v>
      </c>
      <c r="FA179" s="3">
        <f t="shared" si="695"/>
        <v>3000</v>
      </c>
      <c r="FB179" s="3">
        <f t="shared" si="696"/>
        <v>4000</v>
      </c>
      <c r="FC179" s="3">
        <f t="shared" si="697"/>
        <v>4000</v>
      </c>
      <c r="FD179" s="3">
        <f t="shared" si="698"/>
        <v>4000</v>
      </c>
      <c r="FE179" s="3" t="str">
        <f>+FE178</f>
        <v>Playa</v>
      </c>
      <c r="FF179" s="3" t="str">
        <f t="shared" si="664"/>
        <v>Mercado</v>
      </c>
      <c r="FG179" s="77" t="str">
        <f t="shared" si="699"/>
        <v>No</v>
      </c>
      <c r="FH179" s="3">
        <f t="shared" si="673"/>
        <v>0</v>
      </c>
      <c r="FI179" s="3">
        <f t="shared" si="674"/>
        <v>0</v>
      </c>
      <c r="FJ179" s="3" t="str">
        <f t="shared" si="714"/>
        <v>Vive en la Playa</v>
      </c>
    </row>
    <row r="180" spans="1:166" x14ac:dyDescent="0.25">
      <c r="A180" s="29">
        <v>174</v>
      </c>
      <c r="B180" s="3" t="s">
        <v>1118</v>
      </c>
      <c r="C180" s="3" t="s">
        <v>275</v>
      </c>
      <c r="D180" s="3" t="s">
        <v>886</v>
      </c>
      <c r="E180" s="3" t="s">
        <v>454</v>
      </c>
      <c r="F180" s="33" t="s">
        <v>133</v>
      </c>
      <c r="G180" s="36">
        <v>30614</v>
      </c>
      <c r="H180" s="3" t="s">
        <v>87</v>
      </c>
      <c r="I180" s="3" t="s">
        <v>136</v>
      </c>
      <c r="J180" s="3" t="str">
        <f t="shared" si="615"/>
        <v>NO</v>
      </c>
      <c r="K180" s="3" t="s">
        <v>1531</v>
      </c>
      <c r="L180" s="37">
        <v>85370427</v>
      </c>
      <c r="M180" s="77" t="str">
        <f>+M179</f>
        <v>Primaria</v>
      </c>
      <c r="N180" s="3">
        <f t="shared" si="583"/>
        <v>4215207</v>
      </c>
      <c r="O180" s="3">
        <v>3226166192</v>
      </c>
      <c r="P180" s="3" t="str">
        <f t="shared" si="625"/>
        <v>dirier69@hotmail.com</v>
      </c>
      <c r="Q180" s="3" t="s">
        <v>1119</v>
      </c>
      <c r="R180" s="77" t="s">
        <v>7</v>
      </c>
      <c r="S180" s="3" t="str">
        <f t="shared" si="713"/>
        <v>Playa</v>
      </c>
      <c r="T180" s="3" t="s">
        <v>1120</v>
      </c>
      <c r="U180" s="3">
        <f t="shared" si="562"/>
        <v>0</v>
      </c>
      <c r="V180" s="3">
        <f t="shared" si="563"/>
        <v>0</v>
      </c>
      <c r="W180" s="3" t="s">
        <v>1093</v>
      </c>
      <c r="X180" s="3" t="s">
        <v>1120</v>
      </c>
      <c r="Y180" s="3">
        <f t="shared" si="564"/>
        <v>0</v>
      </c>
      <c r="Z180" s="3">
        <f t="shared" si="565"/>
        <v>0</v>
      </c>
      <c r="AA180" s="95">
        <v>1500000</v>
      </c>
      <c r="AB180" s="3">
        <v>4</v>
      </c>
      <c r="AC180" s="95">
        <v>1500000</v>
      </c>
      <c r="AD180" s="3" t="s">
        <v>88</v>
      </c>
      <c r="AE180" s="77" t="str">
        <f>+AE179</f>
        <v>Banco</v>
      </c>
      <c r="AF180" s="3" t="str">
        <f t="shared" si="610"/>
        <v>AV.VILLA</v>
      </c>
      <c r="AG180" s="3" t="s">
        <v>87</v>
      </c>
      <c r="AH180" s="3" t="s">
        <v>20</v>
      </c>
      <c r="AI180" s="3">
        <v>6</v>
      </c>
      <c r="AJ180" s="3" t="str">
        <f>+AJ179</f>
        <v>ONG</v>
      </c>
      <c r="AK180" s="3">
        <v>1</v>
      </c>
      <c r="AL180" s="3" t="s">
        <v>2209</v>
      </c>
      <c r="AM180" s="3" t="s">
        <v>2208</v>
      </c>
      <c r="AN180" s="3">
        <f t="shared" si="661"/>
        <v>39844</v>
      </c>
      <c r="AO180" s="3" t="str">
        <f>+AO179</f>
        <v>900458862-3</v>
      </c>
      <c r="AP180" s="3" t="s">
        <v>87</v>
      </c>
      <c r="AQ180" s="3">
        <f>+AQ179</f>
        <v>23</v>
      </c>
      <c r="AR180" s="3">
        <v>10</v>
      </c>
      <c r="AS180" s="3" t="s">
        <v>1121</v>
      </c>
      <c r="AT180" s="3">
        <f>+AT179</f>
        <v>85490476</v>
      </c>
      <c r="AU180" s="3" t="s">
        <v>88</v>
      </c>
      <c r="AV180" s="3">
        <f t="shared" ref="AV180:AW182" si="721">+AV179</f>
        <v>2</v>
      </c>
      <c r="AW180" s="3">
        <f t="shared" si="721"/>
        <v>3</v>
      </c>
      <c r="AX180" s="3">
        <f t="shared" si="590"/>
        <v>2</v>
      </c>
      <c r="AY180" s="3">
        <f t="shared" si="608"/>
        <v>0</v>
      </c>
      <c r="AZ180" s="3" t="str">
        <f>+AZ179</f>
        <v>Motor F. de Borda</v>
      </c>
      <c r="BA180" s="3" t="str">
        <f t="shared" si="611"/>
        <v>Motor F. de Borda</v>
      </c>
      <c r="BB180" s="3">
        <f t="shared" si="715"/>
        <v>40</v>
      </c>
      <c r="BC180" s="3">
        <f t="shared" ref="BC180:BE182" si="722">+BC179</f>
        <v>40</v>
      </c>
      <c r="BD180" s="3">
        <f t="shared" si="722"/>
        <v>2</v>
      </c>
      <c r="BE180" s="3" t="str">
        <f t="shared" si="722"/>
        <v>Maretera</v>
      </c>
      <c r="BF180" s="3" t="str">
        <f t="shared" si="612"/>
        <v>Bote</v>
      </c>
      <c r="BG180" s="3" t="str">
        <f t="shared" si="719"/>
        <v>Botes</v>
      </c>
      <c r="BH180" s="3">
        <f t="shared" ref="BH180:BH190" si="723">+BH179</f>
        <v>2</v>
      </c>
      <c r="BI180" s="3">
        <f t="shared" si="622"/>
        <v>1</v>
      </c>
      <c r="BJ180" s="3">
        <f t="shared" si="720"/>
        <v>30</v>
      </c>
      <c r="BK180" s="3" t="str">
        <f t="shared" ref="BK180:BN182" si="724">+BK179</f>
        <v>Chinchorro</v>
      </c>
      <c r="BL180" s="3" t="str">
        <f t="shared" si="724"/>
        <v>Red de Enmalle</v>
      </c>
      <c r="BM180" s="3" t="str">
        <f t="shared" si="724"/>
        <v>Linea de Mano</v>
      </c>
      <c r="BN180" s="3" t="str">
        <f t="shared" si="724"/>
        <v>Palangre</v>
      </c>
      <c r="BO180" s="3">
        <f t="shared" si="606"/>
        <v>0</v>
      </c>
      <c r="BP180" s="3" t="str">
        <f t="shared" ref="BP180:CA182" si="725">+BP179</f>
        <v>Pargo</v>
      </c>
      <c r="BQ180" s="3" t="str">
        <f t="shared" si="725"/>
        <v>Picua</v>
      </c>
      <c r="BR180" s="3" t="str">
        <f t="shared" si="725"/>
        <v>Cojinoa</v>
      </c>
      <c r="BS180" s="3" t="str">
        <f t="shared" si="725"/>
        <v>Jurel</v>
      </c>
      <c r="BT180" s="3" t="str">
        <f t="shared" si="725"/>
        <v>Libra</v>
      </c>
      <c r="BU180" s="3" t="str">
        <f t="shared" si="725"/>
        <v>Libra</v>
      </c>
      <c r="BV180" s="3" t="str">
        <f t="shared" si="725"/>
        <v>Libra</v>
      </c>
      <c r="BW180" s="3" t="str">
        <f t="shared" si="725"/>
        <v>Libra</v>
      </c>
      <c r="BX180" s="3">
        <f t="shared" si="725"/>
        <v>9000</v>
      </c>
      <c r="BY180" s="3">
        <f t="shared" si="725"/>
        <v>5000</v>
      </c>
      <c r="BZ180" s="3">
        <f t="shared" si="725"/>
        <v>5000</v>
      </c>
      <c r="CA180" s="3">
        <f t="shared" si="725"/>
        <v>5000</v>
      </c>
      <c r="CB180" s="3" t="str">
        <f t="shared" si="675"/>
        <v>Sable</v>
      </c>
      <c r="CC180" s="3" t="str">
        <f t="shared" si="676"/>
        <v>Cojinoa</v>
      </c>
      <c r="CD180" s="3" t="str">
        <f t="shared" si="677"/>
        <v>Jurel</v>
      </c>
      <c r="CE180" s="3" t="str">
        <f t="shared" si="678"/>
        <v>Lisa</v>
      </c>
      <c r="CF180" s="3" t="str">
        <f t="shared" si="679"/>
        <v>Libra</v>
      </c>
      <c r="CG180" s="3" t="str">
        <f t="shared" si="680"/>
        <v>Libra</v>
      </c>
      <c r="CH180" s="3" t="str">
        <f t="shared" si="681"/>
        <v>Libra</v>
      </c>
      <c r="CI180" s="3" t="str">
        <f t="shared" si="682"/>
        <v>Libra</v>
      </c>
      <c r="CJ180" s="3">
        <f t="shared" si="683"/>
        <v>3000</v>
      </c>
      <c r="CK180" s="3">
        <f t="shared" si="684"/>
        <v>3500</v>
      </c>
      <c r="CL180" s="3">
        <f t="shared" si="685"/>
        <v>3500</v>
      </c>
      <c r="CM180" s="3">
        <f t="shared" si="686"/>
        <v>1000</v>
      </c>
      <c r="CN180" s="3" t="s">
        <v>88</v>
      </c>
      <c r="CO180" s="3">
        <f t="shared" ref="CO180:CP183" si="726">+CO179</f>
        <v>2</v>
      </c>
      <c r="CP180" s="3" t="str">
        <f t="shared" si="726"/>
        <v>D.P.S y Ecopetrol</v>
      </c>
      <c r="CQ180" s="3" t="str">
        <f t="shared" si="716"/>
        <v>D.P.S. Y ECOPETROL</v>
      </c>
      <c r="CR180" s="3" t="str">
        <f t="shared" ref="CR180:CS183" si="727">+CR179</f>
        <v>Embarcaciones</v>
      </c>
      <c r="CS180" s="3" t="str">
        <f t="shared" si="727"/>
        <v>Motores</v>
      </c>
      <c r="CT180" s="3" t="str">
        <f t="shared" si="669"/>
        <v>Chalecos</v>
      </c>
      <c r="CU180" s="3" t="str">
        <f t="shared" si="619"/>
        <v>Anzuelos</v>
      </c>
      <c r="CV180" s="3" t="str">
        <f t="shared" si="620"/>
        <v>Tables</v>
      </c>
      <c r="CW180" s="3">
        <f t="shared" ref="CW180:CX183" si="728">+CW179</f>
        <v>3</v>
      </c>
      <c r="CX180" s="3">
        <f t="shared" si="728"/>
        <v>3</v>
      </c>
      <c r="CY180" s="3">
        <f t="shared" si="670"/>
        <v>5</v>
      </c>
      <c r="CZ180" s="3">
        <f t="shared" si="649"/>
        <v>10</v>
      </c>
      <c r="DA180" s="3">
        <f t="shared" si="650"/>
        <v>9</v>
      </c>
      <c r="DB180" s="3" t="str">
        <f>+DB179</f>
        <v>SI</v>
      </c>
      <c r="DC180" s="3" t="str">
        <f t="shared" si="717"/>
        <v>SI</v>
      </c>
      <c r="DD180" s="3" t="str">
        <f t="shared" si="671"/>
        <v>SI</v>
      </c>
      <c r="DE180" s="3" t="str">
        <f t="shared" si="651"/>
        <v>SI</v>
      </c>
      <c r="DF180" s="3" t="str">
        <f t="shared" si="652"/>
        <v>SI</v>
      </c>
      <c r="DG180" s="3" t="str">
        <f t="shared" ref="DG180:DH183" si="729">+DG179</f>
        <v>Buen estado</v>
      </c>
      <c r="DH180" s="3" t="str">
        <f t="shared" si="729"/>
        <v>1 Bueno y 2 regurales</v>
      </c>
      <c r="DI180" s="3" t="str">
        <f t="shared" si="718"/>
        <v>2. Regulares</v>
      </c>
      <c r="DJ180" s="3" t="str">
        <f t="shared" si="653"/>
        <v>Nuevas</v>
      </c>
      <c r="DK180" s="3" t="str">
        <f t="shared" si="654"/>
        <v>Nuevas</v>
      </c>
      <c r="DL180" s="3" t="s">
        <v>99</v>
      </c>
      <c r="DM180" s="16" t="str">
        <f t="shared" si="629"/>
        <v>e. Pescador/ Comercializador</v>
      </c>
      <c r="DN180" s="3" t="s">
        <v>87</v>
      </c>
      <c r="DO180" s="3" t="s">
        <v>259</v>
      </c>
      <c r="DP180" s="3" t="s">
        <v>1095</v>
      </c>
      <c r="DQ180" s="3" t="s">
        <v>160</v>
      </c>
      <c r="DR180" s="3">
        <v>15</v>
      </c>
      <c r="DS180" s="77" t="s">
        <v>179</v>
      </c>
      <c r="DT180" s="3" t="s">
        <v>88</v>
      </c>
      <c r="DU180" s="3">
        <f t="shared" ref="DU180:DU190" si="730">+DU179</f>
        <v>1298</v>
      </c>
      <c r="DV180" s="3" t="s">
        <v>216</v>
      </c>
      <c r="DW180" s="16" t="s">
        <v>164</v>
      </c>
      <c r="DX180" s="3" t="s">
        <v>167</v>
      </c>
      <c r="DY180" s="3">
        <f>+DY179</f>
        <v>40000</v>
      </c>
      <c r="DZ180" s="3">
        <f t="shared" si="630"/>
        <v>15000</v>
      </c>
      <c r="EA180" s="3">
        <f t="shared" si="662"/>
        <v>15000</v>
      </c>
      <c r="EB180" s="3">
        <f t="shared" ref="EB180:ED182" si="731">+EB179</f>
        <v>10000</v>
      </c>
      <c r="EC180" s="3">
        <f t="shared" si="731"/>
        <v>10000</v>
      </c>
      <c r="ED180" s="3">
        <f t="shared" si="731"/>
        <v>30000</v>
      </c>
      <c r="EE180" s="3" t="str">
        <f t="shared" si="700"/>
        <v>6000/ Transporte</v>
      </c>
      <c r="EF180" s="3">
        <f>+EF179</f>
        <v>90000</v>
      </c>
      <c r="EG180" s="3" t="str">
        <f t="shared" si="701"/>
        <v>Pargo</v>
      </c>
      <c r="EH180" s="3" t="str">
        <f t="shared" si="702"/>
        <v>Sierra</v>
      </c>
      <c r="EI180" s="3" t="str">
        <f t="shared" si="703"/>
        <v>Cojinoa</v>
      </c>
      <c r="EJ180" s="3" t="str">
        <f t="shared" si="704"/>
        <v>Picua</v>
      </c>
      <c r="EK180" s="3" t="str">
        <f t="shared" si="705"/>
        <v>Libra</v>
      </c>
      <c r="EL180" s="3" t="str">
        <f t="shared" si="706"/>
        <v>Libra</v>
      </c>
      <c r="EM180" s="3" t="str">
        <f t="shared" si="707"/>
        <v>Libra</v>
      </c>
      <c r="EN180" s="3" t="str">
        <f t="shared" si="708"/>
        <v>Libra</v>
      </c>
      <c r="EO180" s="3">
        <f t="shared" si="709"/>
        <v>9000</v>
      </c>
      <c r="EP180" s="3">
        <f t="shared" si="710"/>
        <v>9000</v>
      </c>
      <c r="EQ180" s="3">
        <f t="shared" si="711"/>
        <v>4500</v>
      </c>
      <c r="ER180" s="3">
        <f t="shared" si="712"/>
        <v>4500</v>
      </c>
      <c r="ES180" s="3" t="str">
        <f t="shared" si="687"/>
        <v>Sable</v>
      </c>
      <c r="ET180" s="3" t="str">
        <f t="shared" si="688"/>
        <v>Cojinoa</v>
      </c>
      <c r="EU180" s="3" t="str">
        <f t="shared" si="689"/>
        <v>Jurel</v>
      </c>
      <c r="EV180" s="3" t="str">
        <f t="shared" si="690"/>
        <v>Picua</v>
      </c>
      <c r="EW180" s="3" t="str">
        <f t="shared" si="691"/>
        <v>Libra</v>
      </c>
      <c r="EX180" s="3" t="str">
        <f t="shared" si="692"/>
        <v>Libra</v>
      </c>
      <c r="EY180" s="3" t="str">
        <f t="shared" si="693"/>
        <v>Libra</v>
      </c>
      <c r="EZ180" s="3" t="str">
        <f t="shared" si="694"/>
        <v>Libra</v>
      </c>
      <c r="FA180" s="3">
        <f t="shared" si="695"/>
        <v>3000</v>
      </c>
      <c r="FB180" s="3">
        <f t="shared" si="696"/>
        <v>4000</v>
      </c>
      <c r="FC180" s="3">
        <f t="shared" si="697"/>
        <v>4000</v>
      </c>
      <c r="FD180" s="3">
        <f t="shared" si="698"/>
        <v>4000</v>
      </c>
      <c r="FE180" s="3" t="s">
        <v>1117</v>
      </c>
      <c r="FF180" s="3" t="s">
        <v>253</v>
      </c>
      <c r="FG180" s="77" t="str">
        <f t="shared" si="699"/>
        <v>No</v>
      </c>
      <c r="FH180" s="3">
        <f t="shared" si="673"/>
        <v>0</v>
      </c>
      <c r="FI180" s="3">
        <f t="shared" si="674"/>
        <v>0</v>
      </c>
      <c r="FJ180" s="3" t="str">
        <f t="shared" si="714"/>
        <v>Vive en la Playa</v>
      </c>
    </row>
    <row r="181" spans="1:166" x14ac:dyDescent="0.25">
      <c r="A181" s="29">
        <v>175</v>
      </c>
      <c r="B181" s="3" t="s">
        <v>682</v>
      </c>
      <c r="C181" s="3" t="s">
        <v>265</v>
      </c>
      <c r="D181" s="3" t="s">
        <v>375</v>
      </c>
      <c r="E181" s="3" t="s">
        <v>1122</v>
      </c>
      <c r="F181" s="33" t="s">
        <v>133</v>
      </c>
      <c r="G181" s="36">
        <v>18607</v>
      </c>
      <c r="H181" s="3" t="s">
        <v>87</v>
      </c>
      <c r="I181" s="3" t="s">
        <v>136</v>
      </c>
      <c r="J181" s="3" t="str">
        <f t="shared" si="615"/>
        <v>NO</v>
      </c>
      <c r="K181" s="3" t="s">
        <v>1531</v>
      </c>
      <c r="L181" s="37">
        <v>12610949</v>
      </c>
      <c r="M181" s="77" t="s">
        <v>184</v>
      </c>
      <c r="N181" s="3">
        <f t="shared" si="583"/>
        <v>4215207</v>
      </c>
      <c r="O181" s="3">
        <v>3216643371</v>
      </c>
      <c r="P181" s="3" t="str">
        <f t="shared" si="625"/>
        <v>dirier69@hotmail.com</v>
      </c>
      <c r="Q181" s="3" t="s">
        <v>1123</v>
      </c>
      <c r="R181" s="77" t="s">
        <v>7</v>
      </c>
      <c r="S181" s="3" t="str">
        <f t="shared" si="713"/>
        <v>Playa</v>
      </c>
      <c r="T181" s="3" t="s">
        <v>1092</v>
      </c>
      <c r="U181" s="3">
        <f t="shared" si="562"/>
        <v>0</v>
      </c>
      <c r="V181" s="3">
        <f t="shared" si="563"/>
        <v>0</v>
      </c>
      <c r="W181" s="3" t="s">
        <v>1093</v>
      </c>
      <c r="X181" s="3" t="s">
        <v>1092</v>
      </c>
      <c r="Y181" s="3">
        <f t="shared" si="564"/>
        <v>0</v>
      </c>
      <c r="Z181" s="3">
        <f t="shared" si="565"/>
        <v>0</v>
      </c>
      <c r="AA181" s="102">
        <v>2300000</v>
      </c>
      <c r="AB181" s="3">
        <v>11</v>
      </c>
      <c r="AC181" s="102">
        <v>2300000</v>
      </c>
      <c r="AD181" s="3" t="s">
        <v>87</v>
      </c>
      <c r="AE181" s="65" t="s">
        <v>14</v>
      </c>
      <c r="AF181" s="3" t="str">
        <f t="shared" si="610"/>
        <v>AV.VILLA</v>
      </c>
      <c r="AG181" s="3" t="s">
        <v>87</v>
      </c>
      <c r="AH181" s="3" t="s">
        <v>20</v>
      </c>
      <c r="AI181" s="3">
        <v>6</v>
      </c>
      <c r="AJ181" s="3" t="s">
        <v>335</v>
      </c>
      <c r="AK181" s="3">
        <v>1</v>
      </c>
      <c r="AL181" s="3" t="s">
        <v>2209</v>
      </c>
      <c r="AM181" s="3" t="s">
        <v>2208</v>
      </c>
      <c r="AN181" s="3">
        <f t="shared" si="661"/>
        <v>39844</v>
      </c>
      <c r="AO181" s="3" t="str">
        <f>+AO180</f>
        <v>900458862-3</v>
      </c>
      <c r="AP181" s="3" t="s">
        <v>88</v>
      </c>
      <c r="AQ181" s="3">
        <v>15</v>
      </c>
      <c r="AR181" s="3">
        <v>10</v>
      </c>
      <c r="AS181" s="3" t="s">
        <v>1094</v>
      </c>
      <c r="AT181" s="37">
        <v>84041611</v>
      </c>
      <c r="AU181" s="3" t="str">
        <f>+AU180</f>
        <v>NO</v>
      </c>
      <c r="AV181" s="3">
        <f t="shared" si="721"/>
        <v>2</v>
      </c>
      <c r="AW181" s="3">
        <f t="shared" si="721"/>
        <v>3</v>
      </c>
      <c r="AX181" s="3">
        <f t="shared" si="590"/>
        <v>2</v>
      </c>
      <c r="AY181" s="3">
        <f t="shared" si="608"/>
        <v>0</v>
      </c>
      <c r="AZ181" s="3" t="str">
        <f>+AZ180</f>
        <v>Motor F. de Borda</v>
      </c>
      <c r="BA181" s="3" t="str">
        <f t="shared" si="611"/>
        <v>Motor F. de Borda</v>
      </c>
      <c r="BB181" s="3">
        <f t="shared" si="715"/>
        <v>40</v>
      </c>
      <c r="BC181" s="3">
        <f t="shared" si="722"/>
        <v>40</v>
      </c>
      <c r="BD181" s="3">
        <f t="shared" si="722"/>
        <v>2</v>
      </c>
      <c r="BE181" s="3" t="str">
        <f t="shared" si="722"/>
        <v>Maretera</v>
      </c>
      <c r="BF181" s="3" t="str">
        <f t="shared" si="612"/>
        <v>Bote</v>
      </c>
      <c r="BG181" s="3" t="str">
        <f t="shared" si="719"/>
        <v>Botes</v>
      </c>
      <c r="BH181" s="3">
        <f t="shared" si="723"/>
        <v>2</v>
      </c>
      <c r="BI181" s="3">
        <f t="shared" si="622"/>
        <v>1</v>
      </c>
      <c r="BJ181" s="3">
        <f t="shared" si="720"/>
        <v>30</v>
      </c>
      <c r="BK181" s="3" t="str">
        <f t="shared" si="724"/>
        <v>Chinchorro</v>
      </c>
      <c r="BL181" s="3" t="str">
        <f t="shared" si="724"/>
        <v>Red de Enmalle</v>
      </c>
      <c r="BM181" s="3" t="str">
        <f t="shared" si="724"/>
        <v>Linea de Mano</v>
      </c>
      <c r="BN181" s="3" t="str">
        <f t="shared" si="724"/>
        <v>Palangre</v>
      </c>
      <c r="BO181" s="3">
        <f t="shared" ref="BO181:BO195" si="732">+BO180</f>
        <v>0</v>
      </c>
      <c r="BP181" s="3" t="str">
        <f t="shared" si="725"/>
        <v>Pargo</v>
      </c>
      <c r="BQ181" s="3" t="str">
        <f t="shared" si="725"/>
        <v>Picua</v>
      </c>
      <c r="BR181" s="3" t="str">
        <f t="shared" si="725"/>
        <v>Cojinoa</v>
      </c>
      <c r="BS181" s="3" t="str">
        <f t="shared" si="725"/>
        <v>Jurel</v>
      </c>
      <c r="BT181" s="3" t="str">
        <f t="shared" si="725"/>
        <v>Libra</v>
      </c>
      <c r="BU181" s="3" t="str">
        <f t="shared" si="725"/>
        <v>Libra</v>
      </c>
      <c r="BV181" s="3" t="str">
        <f t="shared" si="725"/>
        <v>Libra</v>
      </c>
      <c r="BW181" s="3" t="str">
        <f t="shared" si="725"/>
        <v>Libra</v>
      </c>
      <c r="BX181" s="3">
        <f t="shared" si="725"/>
        <v>9000</v>
      </c>
      <c r="BY181" s="3">
        <f t="shared" si="725"/>
        <v>5000</v>
      </c>
      <c r="BZ181" s="3">
        <f t="shared" si="725"/>
        <v>5000</v>
      </c>
      <c r="CA181" s="3">
        <f t="shared" si="725"/>
        <v>5000</v>
      </c>
      <c r="CB181" s="3" t="str">
        <f t="shared" si="675"/>
        <v>Sable</v>
      </c>
      <c r="CC181" s="3" t="str">
        <f t="shared" si="676"/>
        <v>Cojinoa</v>
      </c>
      <c r="CD181" s="3" t="str">
        <f t="shared" si="677"/>
        <v>Jurel</v>
      </c>
      <c r="CE181" s="3" t="str">
        <f t="shared" si="678"/>
        <v>Lisa</v>
      </c>
      <c r="CF181" s="3" t="str">
        <f t="shared" si="679"/>
        <v>Libra</v>
      </c>
      <c r="CG181" s="3" t="str">
        <f t="shared" si="680"/>
        <v>Libra</v>
      </c>
      <c r="CH181" s="3" t="str">
        <f t="shared" si="681"/>
        <v>Libra</v>
      </c>
      <c r="CI181" s="3" t="str">
        <f t="shared" si="682"/>
        <v>Libra</v>
      </c>
      <c r="CJ181" s="3">
        <f t="shared" si="683"/>
        <v>3000</v>
      </c>
      <c r="CK181" s="3">
        <f t="shared" si="684"/>
        <v>3500</v>
      </c>
      <c r="CL181" s="3">
        <f t="shared" si="685"/>
        <v>3500</v>
      </c>
      <c r="CM181" s="3">
        <f t="shared" si="686"/>
        <v>1000</v>
      </c>
      <c r="CN181" s="3" t="str">
        <f>+CN180</f>
        <v>NO</v>
      </c>
      <c r="CO181" s="3">
        <f t="shared" si="726"/>
        <v>2</v>
      </c>
      <c r="CP181" s="3" t="str">
        <f t="shared" si="726"/>
        <v>D.P.S y Ecopetrol</v>
      </c>
      <c r="CQ181" s="3" t="str">
        <f t="shared" si="716"/>
        <v>D.P.S. Y ECOPETROL</v>
      </c>
      <c r="CR181" s="3" t="str">
        <f t="shared" si="727"/>
        <v>Embarcaciones</v>
      </c>
      <c r="CS181" s="3" t="str">
        <f t="shared" si="727"/>
        <v>Motores</v>
      </c>
      <c r="CT181" s="3" t="str">
        <f t="shared" si="669"/>
        <v>Chalecos</v>
      </c>
      <c r="CU181" s="3" t="str">
        <f t="shared" si="619"/>
        <v>Anzuelos</v>
      </c>
      <c r="CV181" s="3" t="str">
        <f t="shared" si="620"/>
        <v>Tables</v>
      </c>
      <c r="CW181" s="3">
        <f t="shared" si="728"/>
        <v>3</v>
      </c>
      <c r="CX181" s="3">
        <f t="shared" si="728"/>
        <v>3</v>
      </c>
      <c r="CY181" s="3">
        <f t="shared" si="670"/>
        <v>5</v>
      </c>
      <c r="CZ181" s="3">
        <f t="shared" si="649"/>
        <v>10</v>
      </c>
      <c r="DA181" s="3">
        <f t="shared" si="650"/>
        <v>9</v>
      </c>
      <c r="DB181" s="3" t="str">
        <f>+DB180</f>
        <v>SI</v>
      </c>
      <c r="DC181" s="3" t="str">
        <f t="shared" si="717"/>
        <v>SI</v>
      </c>
      <c r="DD181" s="3" t="str">
        <f t="shared" si="671"/>
        <v>SI</v>
      </c>
      <c r="DE181" s="3" t="str">
        <f t="shared" si="651"/>
        <v>SI</v>
      </c>
      <c r="DF181" s="3" t="str">
        <f t="shared" si="652"/>
        <v>SI</v>
      </c>
      <c r="DG181" s="3" t="str">
        <f t="shared" si="729"/>
        <v>Buen estado</v>
      </c>
      <c r="DH181" s="3" t="str">
        <f t="shared" si="729"/>
        <v>1 Bueno y 2 regurales</v>
      </c>
      <c r="DI181" s="3" t="str">
        <f t="shared" si="718"/>
        <v>2. Regulares</v>
      </c>
      <c r="DJ181" s="3" t="str">
        <f t="shared" si="653"/>
        <v>Nuevas</v>
      </c>
      <c r="DK181" s="3" t="str">
        <f t="shared" si="654"/>
        <v>Nuevas</v>
      </c>
      <c r="DL181" s="3" t="str">
        <f>+DL180</f>
        <v>a. Tiempo Completo</v>
      </c>
      <c r="DM181" s="16" t="s">
        <v>1456</v>
      </c>
      <c r="DN181" s="3" t="str">
        <f t="shared" ref="DN181:DT182" si="733">+DN180</f>
        <v>SI</v>
      </c>
      <c r="DO181" s="3" t="str">
        <f t="shared" si="733"/>
        <v>Bote</v>
      </c>
      <c r="DP181" s="3" t="str">
        <f t="shared" si="733"/>
        <v>Omaira</v>
      </c>
      <c r="DQ181" s="3" t="str">
        <f t="shared" si="733"/>
        <v>Motor F. de Borda</v>
      </c>
      <c r="DR181" s="3">
        <f t="shared" si="733"/>
        <v>15</v>
      </c>
      <c r="DS181" s="77" t="str">
        <f t="shared" si="733"/>
        <v>Alquilada</v>
      </c>
      <c r="DT181" s="3" t="str">
        <f t="shared" si="733"/>
        <v>NO</v>
      </c>
      <c r="DU181" s="3">
        <f t="shared" si="730"/>
        <v>1298</v>
      </c>
      <c r="DV181" s="3" t="str">
        <f t="shared" ref="DV181:DX183" si="734">+DV180</f>
        <v>Linea de Mano</v>
      </c>
      <c r="DW181" s="3" t="str">
        <f t="shared" si="734"/>
        <v>Red de Enmalle</v>
      </c>
      <c r="DX181" s="3" t="str">
        <f t="shared" si="734"/>
        <v>Palangre</v>
      </c>
      <c r="DY181" s="3">
        <f>+DY180</f>
        <v>40000</v>
      </c>
      <c r="DZ181" s="3">
        <f t="shared" si="630"/>
        <v>15000</v>
      </c>
      <c r="EA181" s="3">
        <f t="shared" si="662"/>
        <v>15000</v>
      </c>
      <c r="EB181" s="3">
        <f t="shared" si="731"/>
        <v>10000</v>
      </c>
      <c r="EC181" s="3">
        <f t="shared" si="731"/>
        <v>10000</v>
      </c>
      <c r="ED181" s="3">
        <f t="shared" si="731"/>
        <v>30000</v>
      </c>
      <c r="EE181" s="3" t="str">
        <f t="shared" si="700"/>
        <v>6000/ Transporte</v>
      </c>
      <c r="EF181" s="3">
        <f>+EF180</f>
        <v>90000</v>
      </c>
      <c r="EG181" s="3" t="str">
        <f t="shared" si="701"/>
        <v>Pargo</v>
      </c>
      <c r="EH181" s="3" t="str">
        <f t="shared" si="702"/>
        <v>Sierra</v>
      </c>
      <c r="EI181" s="3" t="str">
        <f t="shared" si="703"/>
        <v>Cojinoa</v>
      </c>
      <c r="EJ181" s="3" t="str">
        <f t="shared" si="704"/>
        <v>Picua</v>
      </c>
      <c r="EK181" s="3" t="str">
        <f t="shared" si="705"/>
        <v>Libra</v>
      </c>
      <c r="EL181" s="3" t="str">
        <f t="shared" si="706"/>
        <v>Libra</v>
      </c>
      <c r="EM181" s="3" t="str">
        <f t="shared" si="707"/>
        <v>Libra</v>
      </c>
      <c r="EN181" s="3" t="str">
        <f t="shared" si="708"/>
        <v>Libra</v>
      </c>
      <c r="EO181" s="3">
        <f t="shared" si="709"/>
        <v>9000</v>
      </c>
      <c r="EP181" s="3">
        <f t="shared" si="710"/>
        <v>9000</v>
      </c>
      <c r="EQ181" s="3">
        <f t="shared" si="711"/>
        <v>4500</v>
      </c>
      <c r="ER181" s="3">
        <f t="shared" si="712"/>
        <v>4500</v>
      </c>
      <c r="ES181" s="3" t="str">
        <f t="shared" si="687"/>
        <v>Sable</v>
      </c>
      <c r="ET181" s="3" t="str">
        <f t="shared" si="688"/>
        <v>Cojinoa</v>
      </c>
      <c r="EU181" s="3" t="str">
        <f t="shared" si="689"/>
        <v>Jurel</v>
      </c>
      <c r="EV181" s="3" t="str">
        <f t="shared" si="690"/>
        <v>Picua</v>
      </c>
      <c r="EW181" s="3" t="str">
        <f t="shared" si="691"/>
        <v>Libra</v>
      </c>
      <c r="EX181" s="3" t="str">
        <f t="shared" si="692"/>
        <v>Libra</v>
      </c>
      <c r="EY181" s="3" t="str">
        <f t="shared" si="693"/>
        <v>Libra</v>
      </c>
      <c r="EZ181" s="3" t="str">
        <f t="shared" si="694"/>
        <v>Libra</v>
      </c>
      <c r="FA181" s="3">
        <f t="shared" si="695"/>
        <v>3000</v>
      </c>
      <c r="FB181" s="3">
        <f t="shared" si="696"/>
        <v>4000</v>
      </c>
      <c r="FC181" s="3">
        <f t="shared" si="697"/>
        <v>4000</v>
      </c>
      <c r="FD181" s="3">
        <f t="shared" si="698"/>
        <v>4000</v>
      </c>
      <c r="FE181" s="3" t="s">
        <v>1117</v>
      </c>
      <c r="FF181" s="3" t="s">
        <v>253</v>
      </c>
      <c r="FG181" s="77" t="str">
        <f t="shared" si="699"/>
        <v>No</v>
      </c>
      <c r="FH181" s="3">
        <f t="shared" si="673"/>
        <v>0</v>
      </c>
      <c r="FI181" s="3">
        <f t="shared" si="674"/>
        <v>0</v>
      </c>
      <c r="FJ181" s="3" t="str">
        <f t="shared" si="714"/>
        <v>Vive en la Playa</v>
      </c>
    </row>
    <row r="182" spans="1:166" x14ac:dyDescent="0.25">
      <c r="A182" s="29">
        <v>176</v>
      </c>
      <c r="B182" s="3" t="s">
        <v>548</v>
      </c>
      <c r="C182" s="3" t="s">
        <v>648</v>
      </c>
      <c r="D182" s="3" t="s">
        <v>1124</v>
      </c>
      <c r="E182" s="3" t="str">
        <f>+E181</f>
        <v>Orcosiita</v>
      </c>
      <c r="F182" s="33" t="s">
        <v>133</v>
      </c>
      <c r="G182" s="36">
        <v>18198</v>
      </c>
      <c r="H182" s="3" t="s">
        <v>87</v>
      </c>
      <c r="I182" s="3" t="s">
        <v>136</v>
      </c>
      <c r="J182" s="3" t="str">
        <f t="shared" si="615"/>
        <v>NO</v>
      </c>
      <c r="K182" s="3" t="s">
        <v>1531</v>
      </c>
      <c r="L182" s="37">
        <v>12611362</v>
      </c>
      <c r="M182" s="77" t="s">
        <v>143</v>
      </c>
      <c r="N182" s="3">
        <f t="shared" si="583"/>
        <v>4215207</v>
      </c>
      <c r="O182" s="3">
        <v>3107369885</v>
      </c>
      <c r="P182" s="3" t="str">
        <f t="shared" si="625"/>
        <v>dirier69@hotmail.com</v>
      </c>
      <c r="Q182" s="3" t="s">
        <v>1125</v>
      </c>
      <c r="R182" s="77" t="s">
        <v>7</v>
      </c>
      <c r="S182" s="3" t="str">
        <f t="shared" si="713"/>
        <v>Playa</v>
      </c>
      <c r="T182" s="3" t="s">
        <v>1120</v>
      </c>
      <c r="U182" s="3">
        <f t="shared" si="562"/>
        <v>0</v>
      </c>
      <c r="V182" s="3">
        <f t="shared" si="563"/>
        <v>0</v>
      </c>
      <c r="W182" s="3" t="s">
        <v>1093</v>
      </c>
      <c r="X182" s="3" t="s">
        <v>1120</v>
      </c>
      <c r="Y182" s="3">
        <f t="shared" si="564"/>
        <v>0</v>
      </c>
      <c r="Z182" s="3">
        <f t="shared" si="565"/>
        <v>0</v>
      </c>
      <c r="AA182" s="102">
        <v>800000</v>
      </c>
      <c r="AB182" s="3">
        <v>6</v>
      </c>
      <c r="AC182" s="102">
        <v>800000</v>
      </c>
      <c r="AD182" s="3" t="s">
        <v>88</v>
      </c>
      <c r="AE182" s="77" t="str">
        <f>+AE181</f>
        <v>Prestamistas</v>
      </c>
      <c r="AF182" s="3" t="str">
        <f t="shared" si="610"/>
        <v>AV.VILLA</v>
      </c>
      <c r="AG182" s="3" t="s">
        <v>87</v>
      </c>
      <c r="AH182" s="3" t="s">
        <v>20</v>
      </c>
      <c r="AI182" s="3">
        <v>6</v>
      </c>
      <c r="AJ182" s="3" t="str">
        <f>+AJ181</f>
        <v>ONG</v>
      </c>
      <c r="AK182" s="3">
        <v>1</v>
      </c>
      <c r="AL182" s="3" t="s">
        <v>2209</v>
      </c>
      <c r="AM182" s="3" t="s">
        <v>2208</v>
      </c>
      <c r="AN182" s="3">
        <f t="shared" si="661"/>
        <v>39844</v>
      </c>
      <c r="AO182" s="3" t="str">
        <f>+AO181</f>
        <v>900458862-3</v>
      </c>
      <c r="AP182" s="3" t="str">
        <f>+AP181</f>
        <v>NO</v>
      </c>
      <c r="AQ182" s="3">
        <f>+AQ181</f>
        <v>15</v>
      </c>
      <c r="AR182" s="3">
        <v>10</v>
      </c>
      <c r="AS182" s="3" t="s">
        <v>1121</v>
      </c>
      <c r="AT182" s="3">
        <f>+AT181</f>
        <v>84041611</v>
      </c>
      <c r="AU182" s="3" t="str">
        <f>+AU181</f>
        <v>NO</v>
      </c>
      <c r="AV182" s="3">
        <f t="shared" si="721"/>
        <v>2</v>
      </c>
      <c r="AW182" s="3">
        <f t="shared" si="721"/>
        <v>3</v>
      </c>
      <c r="AX182" s="3">
        <f t="shared" si="590"/>
        <v>2</v>
      </c>
      <c r="AY182" s="3">
        <f t="shared" si="608"/>
        <v>0</v>
      </c>
      <c r="AZ182" s="3" t="str">
        <f>+AZ181</f>
        <v>Motor F. de Borda</v>
      </c>
      <c r="BA182" s="3" t="str">
        <f t="shared" si="611"/>
        <v>Motor F. de Borda</v>
      </c>
      <c r="BB182" s="3">
        <f t="shared" si="715"/>
        <v>40</v>
      </c>
      <c r="BC182" s="3">
        <f t="shared" si="722"/>
        <v>40</v>
      </c>
      <c r="BD182" s="3">
        <f t="shared" si="722"/>
        <v>2</v>
      </c>
      <c r="BE182" s="3" t="str">
        <f t="shared" si="722"/>
        <v>Maretera</v>
      </c>
      <c r="BF182" s="3" t="str">
        <f t="shared" si="612"/>
        <v>Bote</v>
      </c>
      <c r="BG182" s="3" t="str">
        <f t="shared" si="719"/>
        <v>Botes</v>
      </c>
      <c r="BH182" s="3">
        <f t="shared" si="723"/>
        <v>2</v>
      </c>
      <c r="BI182" s="3">
        <f t="shared" si="622"/>
        <v>1</v>
      </c>
      <c r="BJ182" s="3">
        <f t="shared" si="720"/>
        <v>30</v>
      </c>
      <c r="BK182" s="3" t="str">
        <f t="shared" si="724"/>
        <v>Chinchorro</v>
      </c>
      <c r="BL182" s="3" t="str">
        <f t="shared" si="724"/>
        <v>Red de Enmalle</v>
      </c>
      <c r="BM182" s="3" t="str">
        <f t="shared" si="724"/>
        <v>Linea de Mano</v>
      </c>
      <c r="BN182" s="3" t="str">
        <f t="shared" si="724"/>
        <v>Palangre</v>
      </c>
      <c r="BO182" s="3">
        <f t="shared" si="732"/>
        <v>0</v>
      </c>
      <c r="BP182" s="3" t="str">
        <f t="shared" si="725"/>
        <v>Pargo</v>
      </c>
      <c r="BQ182" s="3" t="str">
        <f t="shared" si="725"/>
        <v>Picua</v>
      </c>
      <c r="BR182" s="3" t="str">
        <f t="shared" si="725"/>
        <v>Cojinoa</v>
      </c>
      <c r="BS182" s="3" t="str">
        <f t="shared" si="725"/>
        <v>Jurel</v>
      </c>
      <c r="BT182" s="3" t="str">
        <f t="shared" si="725"/>
        <v>Libra</v>
      </c>
      <c r="BU182" s="3" t="str">
        <f t="shared" si="725"/>
        <v>Libra</v>
      </c>
      <c r="BV182" s="3" t="str">
        <f t="shared" si="725"/>
        <v>Libra</v>
      </c>
      <c r="BW182" s="3" t="str">
        <f t="shared" si="725"/>
        <v>Libra</v>
      </c>
      <c r="BX182" s="3">
        <f t="shared" si="725"/>
        <v>9000</v>
      </c>
      <c r="BY182" s="3">
        <f t="shared" si="725"/>
        <v>5000</v>
      </c>
      <c r="BZ182" s="3">
        <f t="shared" si="725"/>
        <v>5000</v>
      </c>
      <c r="CA182" s="3">
        <f t="shared" si="725"/>
        <v>5000</v>
      </c>
      <c r="CB182" s="3" t="str">
        <f t="shared" si="675"/>
        <v>Sable</v>
      </c>
      <c r="CC182" s="3" t="str">
        <f t="shared" si="676"/>
        <v>Cojinoa</v>
      </c>
      <c r="CD182" s="3" t="str">
        <f t="shared" si="677"/>
        <v>Jurel</v>
      </c>
      <c r="CE182" s="3" t="str">
        <f t="shared" si="678"/>
        <v>Lisa</v>
      </c>
      <c r="CF182" s="3" t="str">
        <f t="shared" si="679"/>
        <v>Libra</v>
      </c>
      <c r="CG182" s="3" t="str">
        <f t="shared" si="680"/>
        <v>Libra</v>
      </c>
      <c r="CH182" s="3" t="str">
        <f t="shared" si="681"/>
        <v>Libra</v>
      </c>
      <c r="CI182" s="3" t="str">
        <f t="shared" si="682"/>
        <v>Libra</v>
      </c>
      <c r="CJ182" s="3">
        <f t="shared" si="683"/>
        <v>3000</v>
      </c>
      <c r="CK182" s="3">
        <f t="shared" si="684"/>
        <v>3500</v>
      </c>
      <c r="CL182" s="3">
        <f t="shared" si="685"/>
        <v>3500</v>
      </c>
      <c r="CM182" s="3">
        <f t="shared" si="686"/>
        <v>1000</v>
      </c>
      <c r="CN182" s="3" t="str">
        <f>+CN181</f>
        <v>NO</v>
      </c>
      <c r="CO182" s="3">
        <f t="shared" si="726"/>
        <v>2</v>
      </c>
      <c r="CP182" s="3" t="str">
        <f t="shared" si="726"/>
        <v>D.P.S y Ecopetrol</v>
      </c>
      <c r="CQ182" s="3" t="str">
        <f t="shared" si="716"/>
        <v>D.P.S. Y ECOPETROL</v>
      </c>
      <c r="CR182" s="3" t="str">
        <f t="shared" si="727"/>
        <v>Embarcaciones</v>
      </c>
      <c r="CS182" s="3" t="str">
        <f t="shared" si="727"/>
        <v>Motores</v>
      </c>
      <c r="CT182" s="3" t="str">
        <f t="shared" si="669"/>
        <v>Chalecos</v>
      </c>
      <c r="CU182" s="3" t="str">
        <f t="shared" si="619"/>
        <v>Anzuelos</v>
      </c>
      <c r="CV182" s="3" t="str">
        <f t="shared" si="620"/>
        <v>Tables</v>
      </c>
      <c r="CW182" s="3">
        <f t="shared" si="728"/>
        <v>3</v>
      </c>
      <c r="CX182" s="3">
        <f t="shared" si="728"/>
        <v>3</v>
      </c>
      <c r="CY182" s="3">
        <f t="shared" si="670"/>
        <v>5</v>
      </c>
      <c r="CZ182" s="3">
        <f t="shared" si="649"/>
        <v>10</v>
      </c>
      <c r="DA182" s="3">
        <f t="shared" si="650"/>
        <v>9</v>
      </c>
      <c r="DB182" s="3" t="str">
        <f>+DB181</f>
        <v>SI</v>
      </c>
      <c r="DC182" s="3" t="str">
        <f t="shared" si="717"/>
        <v>SI</v>
      </c>
      <c r="DD182" s="3" t="str">
        <f t="shared" si="671"/>
        <v>SI</v>
      </c>
      <c r="DE182" s="3" t="str">
        <f t="shared" si="651"/>
        <v>SI</v>
      </c>
      <c r="DF182" s="3" t="str">
        <f t="shared" si="652"/>
        <v>SI</v>
      </c>
      <c r="DG182" s="3" t="str">
        <f t="shared" si="729"/>
        <v>Buen estado</v>
      </c>
      <c r="DH182" s="3" t="str">
        <f t="shared" si="729"/>
        <v>1 Bueno y 2 regurales</v>
      </c>
      <c r="DI182" s="3" t="str">
        <f t="shared" si="718"/>
        <v>2. Regulares</v>
      </c>
      <c r="DJ182" s="3" t="str">
        <f t="shared" si="653"/>
        <v>Nuevas</v>
      </c>
      <c r="DK182" s="3" t="str">
        <f t="shared" si="654"/>
        <v>Nuevas</v>
      </c>
      <c r="DL182" s="3" t="s">
        <v>99</v>
      </c>
      <c r="DM182" s="16" t="str">
        <f>+DM181</f>
        <v>e. Pescador/ Comercializador</v>
      </c>
      <c r="DN182" s="3" t="str">
        <f t="shared" si="733"/>
        <v>SI</v>
      </c>
      <c r="DO182" s="3" t="str">
        <f t="shared" si="733"/>
        <v>Bote</v>
      </c>
      <c r="DP182" s="3" t="str">
        <f t="shared" si="733"/>
        <v>Omaira</v>
      </c>
      <c r="DQ182" s="3" t="str">
        <f t="shared" si="733"/>
        <v>Motor F. de Borda</v>
      </c>
      <c r="DR182" s="3">
        <f t="shared" si="733"/>
        <v>15</v>
      </c>
      <c r="DS182" s="77" t="str">
        <f t="shared" si="733"/>
        <v>Alquilada</v>
      </c>
      <c r="DT182" s="3" t="str">
        <f t="shared" si="733"/>
        <v>NO</v>
      </c>
      <c r="DU182" s="3">
        <f t="shared" si="730"/>
        <v>1298</v>
      </c>
      <c r="DV182" s="3" t="str">
        <f t="shared" si="734"/>
        <v>Linea de Mano</v>
      </c>
      <c r="DW182" s="3" t="str">
        <f t="shared" si="734"/>
        <v>Red de Enmalle</v>
      </c>
      <c r="DX182" s="3" t="str">
        <f t="shared" si="734"/>
        <v>Palangre</v>
      </c>
      <c r="DY182" s="3">
        <f>+DY181</f>
        <v>40000</v>
      </c>
      <c r="DZ182" s="3">
        <f t="shared" si="630"/>
        <v>15000</v>
      </c>
      <c r="EA182" s="3">
        <f t="shared" si="662"/>
        <v>15000</v>
      </c>
      <c r="EB182" s="3">
        <f t="shared" si="731"/>
        <v>10000</v>
      </c>
      <c r="EC182" s="3">
        <f t="shared" si="731"/>
        <v>10000</v>
      </c>
      <c r="ED182" s="3">
        <f t="shared" si="731"/>
        <v>30000</v>
      </c>
      <c r="EE182" s="3" t="str">
        <f t="shared" si="700"/>
        <v>6000/ Transporte</v>
      </c>
      <c r="EF182" s="3">
        <f>+EF181</f>
        <v>90000</v>
      </c>
      <c r="EG182" s="3" t="str">
        <f t="shared" si="701"/>
        <v>Pargo</v>
      </c>
      <c r="EH182" s="3" t="str">
        <f t="shared" si="702"/>
        <v>Sierra</v>
      </c>
      <c r="EI182" s="3" t="str">
        <f t="shared" si="703"/>
        <v>Cojinoa</v>
      </c>
      <c r="EJ182" s="3" t="str">
        <f t="shared" si="704"/>
        <v>Picua</v>
      </c>
      <c r="EK182" s="3" t="str">
        <f t="shared" si="705"/>
        <v>Libra</v>
      </c>
      <c r="EL182" s="3" t="str">
        <f t="shared" si="706"/>
        <v>Libra</v>
      </c>
      <c r="EM182" s="3" t="str">
        <f t="shared" si="707"/>
        <v>Libra</v>
      </c>
      <c r="EN182" s="3" t="str">
        <f t="shared" si="708"/>
        <v>Libra</v>
      </c>
      <c r="EO182" s="3">
        <f t="shared" si="709"/>
        <v>9000</v>
      </c>
      <c r="EP182" s="3">
        <f t="shared" si="710"/>
        <v>9000</v>
      </c>
      <c r="EQ182" s="3">
        <f t="shared" si="711"/>
        <v>4500</v>
      </c>
      <c r="ER182" s="3">
        <f t="shared" si="712"/>
        <v>4500</v>
      </c>
      <c r="ES182" s="3" t="str">
        <f t="shared" si="687"/>
        <v>Sable</v>
      </c>
      <c r="ET182" s="3" t="str">
        <f t="shared" si="688"/>
        <v>Cojinoa</v>
      </c>
      <c r="EU182" s="3" t="str">
        <f t="shared" si="689"/>
        <v>Jurel</v>
      </c>
      <c r="EV182" s="3" t="str">
        <f t="shared" si="690"/>
        <v>Picua</v>
      </c>
      <c r="EW182" s="3" t="str">
        <f t="shared" si="691"/>
        <v>Libra</v>
      </c>
      <c r="EX182" s="3" t="str">
        <f t="shared" si="692"/>
        <v>Libra</v>
      </c>
      <c r="EY182" s="3" t="str">
        <f t="shared" si="693"/>
        <v>Libra</v>
      </c>
      <c r="EZ182" s="3" t="str">
        <f t="shared" si="694"/>
        <v>Libra</v>
      </c>
      <c r="FA182" s="3">
        <f t="shared" si="695"/>
        <v>3000</v>
      </c>
      <c r="FB182" s="3">
        <f t="shared" si="696"/>
        <v>4000</v>
      </c>
      <c r="FC182" s="3">
        <f t="shared" si="697"/>
        <v>4000</v>
      </c>
      <c r="FD182" s="3">
        <f t="shared" si="698"/>
        <v>4000</v>
      </c>
      <c r="FE182" s="3" t="s">
        <v>1117</v>
      </c>
      <c r="FF182" s="3" t="str">
        <f t="shared" ref="FF182:FF190" si="735">+FF181</f>
        <v>Barrio</v>
      </c>
      <c r="FG182" s="77" t="str">
        <f t="shared" si="699"/>
        <v>No</v>
      </c>
      <c r="FH182" s="3">
        <f t="shared" si="673"/>
        <v>0</v>
      </c>
      <c r="FI182" s="3">
        <f t="shared" si="674"/>
        <v>0</v>
      </c>
      <c r="FJ182" s="3" t="str">
        <f t="shared" si="714"/>
        <v>Vive en la Playa</v>
      </c>
    </row>
    <row r="183" spans="1:166" x14ac:dyDescent="0.25">
      <c r="A183" s="29">
        <v>177</v>
      </c>
      <c r="B183" s="3" t="s">
        <v>922</v>
      </c>
      <c r="C183" s="3" t="str">
        <f>+C182</f>
        <v>Jorge</v>
      </c>
      <c r="D183" s="3" t="s">
        <v>1126</v>
      </c>
      <c r="E183" s="3" t="s">
        <v>1127</v>
      </c>
      <c r="F183" s="33" t="s">
        <v>133</v>
      </c>
      <c r="G183" s="36">
        <v>28266</v>
      </c>
      <c r="H183" s="3" t="s">
        <v>87</v>
      </c>
      <c r="I183" s="3" t="s">
        <v>136</v>
      </c>
      <c r="J183" s="3" t="str">
        <f t="shared" si="615"/>
        <v>NO</v>
      </c>
      <c r="K183" s="3" t="s">
        <v>1531</v>
      </c>
      <c r="L183" s="37">
        <v>85477833</v>
      </c>
      <c r="M183" s="77" t="s">
        <v>143</v>
      </c>
      <c r="N183" s="3">
        <f t="shared" si="583"/>
        <v>4215207</v>
      </c>
      <c r="O183" s="3">
        <v>3017129541</v>
      </c>
      <c r="P183" s="3" t="str">
        <f t="shared" si="625"/>
        <v>dirier69@hotmail.com</v>
      </c>
      <c r="Q183" s="3" t="s">
        <v>1128</v>
      </c>
      <c r="R183" s="77" t="s">
        <v>149</v>
      </c>
      <c r="S183" s="3" t="str">
        <f t="shared" si="713"/>
        <v>Playa</v>
      </c>
      <c r="T183" s="3" t="s">
        <v>1092</v>
      </c>
      <c r="U183" s="3">
        <f t="shared" si="562"/>
        <v>0</v>
      </c>
      <c r="V183" s="3">
        <f t="shared" si="563"/>
        <v>0</v>
      </c>
      <c r="W183" s="3" t="s">
        <v>365</v>
      </c>
      <c r="X183" s="3" t="s">
        <v>1092</v>
      </c>
      <c r="Y183" s="3">
        <f t="shared" si="564"/>
        <v>0</v>
      </c>
      <c r="Z183" s="3">
        <f t="shared" si="565"/>
        <v>0</v>
      </c>
      <c r="AA183" s="102">
        <v>2000000</v>
      </c>
      <c r="AB183" s="3">
        <v>7</v>
      </c>
      <c r="AC183" s="102">
        <v>2000000</v>
      </c>
      <c r="AD183" s="3" t="s">
        <v>88</v>
      </c>
      <c r="AE183" s="77" t="str">
        <f>+AE182</f>
        <v>Prestamistas</v>
      </c>
      <c r="AF183" s="3" t="str">
        <f t="shared" si="610"/>
        <v>AV.VILLA</v>
      </c>
      <c r="AG183" s="3" t="s">
        <v>87</v>
      </c>
      <c r="AH183" s="3" t="s">
        <v>20</v>
      </c>
      <c r="AI183" s="3">
        <v>4</v>
      </c>
      <c r="AJ183" s="3" t="s">
        <v>807</v>
      </c>
      <c r="AK183" s="3">
        <v>1</v>
      </c>
      <c r="AL183" s="3" t="str">
        <f>+AL182</f>
        <v>Cooperativa de Pesca y Turismo de Don Jaca</v>
      </c>
      <c r="AM183" s="3" t="s">
        <v>1129</v>
      </c>
      <c r="AN183" s="3">
        <f t="shared" si="661"/>
        <v>39844</v>
      </c>
      <c r="AO183" s="3" t="str">
        <f>+AO182</f>
        <v>900458862-3</v>
      </c>
      <c r="AP183" s="3" t="s">
        <v>87</v>
      </c>
      <c r="AQ183" s="3">
        <v>9</v>
      </c>
      <c r="AR183" s="3">
        <v>9</v>
      </c>
      <c r="AS183" s="3" t="s">
        <v>1130</v>
      </c>
      <c r="AT183" s="37">
        <v>12626044</v>
      </c>
      <c r="AU183" s="3" t="s">
        <v>87</v>
      </c>
      <c r="AV183" s="3">
        <v>2</v>
      </c>
      <c r="AW183" s="3">
        <v>2</v>
      </c>
      <c r="AX183" s="3">
        <f t="shared" si="590"/>
        <v>2</v>
      </c>
      <c r="AY183" s="3">
        <f t="shared" si="608"/>
        <v>0</v>
      </c>
      <c r="AZ183" s="3" t="str">
        <f>+AZ182</f>
        <v>Motor F. de Borda</v>
      </c>
      <c r="BA183" s="3" t="str">
        <f t="shared" si="611"/>
        <v>Motor F. de Borda</v>
      </c>
      <c r="BB183" s="3">
        <f t="shared" si="715"/>
        <v>40</v>
      </c>
      <c r="BC183" s="3">
        <f>+BC182</f>
        <v>40</v>
      </c>
      <c r="BD183" s="3">
        <f>+BD182</f>
        <v>2</v>
      </c>
      <c r="BE183" s="3" t="s">
        <v>352</v>
      </c>
      <c r="BF183" s="3" t="str">
        <f t="shared" si="612"/>
        <v>Bote</v>
      </c>
      <c r="BG183" s="3" t="str">
        <f t="shared" si="719"/>
        <v>Botes</v>
      </c>
      <c r="BH183" s="3">
        <f t="shared" si="723"/>
        <v>2</v>
      </c>
      <c r="BI183" s="3">
        <f t="shared" si="622"/>
        <v>1</v>
      </c>
      <c r="BJ183" s="3">
        <f t="shared" si="720"/>
        <v>30</v>
      </c>
      <c r="BK183" s="3" t="s">
        <v>216</v>
      </c>
      <c r="BL183" s="3" t="s">
        <v>167</v>
      </c>
      <c r="BM183" s="3" t="s">
        <v>169</v>
      </c>
      <c r="BN183" s="3" t="str">
        <f t="shared" ref="BN183:BN246" si="736">+BN182</f>
        <v>Palangre</v>
      </c>
      <c r="BO183" s="3">
        <f t="shared" si="732"/>
        <v>0</v>
      </c>
      <c r="BP183" s="3" t="s">
        <v>249</v>
      </c>
      <c r="BQ183" s="3" t="s">
        <v>272</v>
      </c>
      <c r="BR183" s="3" t="s">
        <v>261</v>
      </c>
      <c r="BS183" s="3" t="s">
        <v>262</v>
      </c>
      <c r="BT183" s="3" t="s">
        <v>252</v>
      </c>
      <c r="BU183" s="3" t="s">
        <v>252</v>
      </c>
      <c r="BV183" s="3" t="s">
        <v>252</v>
      </c>
      <c r="BW183" s="3" t="s">
        <v>252</v>
      </c>
      <c r="BX183" s="3">
        <v>8000</v>
      </c>
      <c r="BY183" s="3">
        <v>8000</v>
      </c>
      <c r="BZ183" s="3">
        <v>4000</v>
      </c>
      <c r="CA183" s="3">
        <v>4000</v>
      </c>
      <c r="CB183" s="3" t="str">
        <f t="shared" si="675"/>
        <v>Sable</v>
      </c>
      <c r="CC183" s="3" t="str">
        <f t="shared" si="676"/>
        <v>Cojinoa</v>
      </c>
      <c r="CD183" s="3" t="str">
        <f t="shared" si="677"/>
        <v>Jurel</v>
      </c>
      <c r="CE183" s="3" t="str">
        <f t="shared" si="678"/>
        <v>Lisa</v>
      </c>
      <c r="CF183" s="3" t="str">
        <f t="shared" si="679"/>
        <v>Libra</v>
      </c>
      <c r="CG183" s="3" t="str">
        <f t="shared" si="680"/>
        <v>Libra</v>
      </c>
      <c r="CH183" s="3" t="str">
        <f t="shared" si="681"/>
        <v>Libra</v>
      </c>
      <c r="CI183" s="3" t="str">
        <f t="shared" si="682"/>
        <v>Libra</v>
      </c>
      <c r="CJ183" s="3">
        <f t="shared" si="683"/>
        <v>3000</v>
      </c>
      <c r="CK183" s="3">
        <f t="shared" si="684"/>
        <v>3500</v>
      </c>
      <c r="CL183" s="3">
        <f t="shared" si="685"/>
        <v>3500</v>
      </c>
      <c r="CM183" s="3">
        <f t="shared" si="686"/>
        <v>1000</v>
      </c>
      <c r="CN183" s="3" t="str">
        <f>+CN182</f>
        <v>NO</v>
      </c>
      <c r="CO183" s="3">
        <f t="shared" si="726"/>
        <v>2</v>
      </c>
      <c r="CP183" s="3" t="str">
        <f t="shared" si="726"/>
        <v>D.P.S y Ecopetrol</v>
      </c>
      <c r="CQ183" s="3" t="str">
        <f t="shared" si="716"/>
        <v>D.P.S. Y ECOPETROL</v>
      </c>
      <c r="CR183" s="3" t="str">
        <f t="shared" si="727"/>
        <v>Embarcaciones</v>
      </c>
      <c r="CS183" s="3" t="str">
        <f t="shared" si="727"/>
        <v>Motores</v>
      </c>
      <c r="CT183" s="3" t="str">
        <f t="shared" si="669"/>
        <v>Chalecos</v>
      </c>
      <c r="CU183" s="3" t="str">
        <f t="shared" si="619"/>
        <v>Anzuelos</v>
      </c>
      <c r="CV183" s="3" t="str">
        <f t="shared" si="620"/>
        <v>Tables</v>
      </c>
      <c r="CW183" s="3">
        <f t="shared" si="728"/>
        <v>3</v>
      </c>
      <c r="CX183" s="3">
        <f t="shared" si="728"/>
        <v>3</v>
      </c>
      <c r="CY183" s="3">
        <f t="shared" si="670"/>
        <v>5</v>
      </c>
      <c r="CZ183" s="3">
        <f t="shared" si="649"/>
        <v>10</v>
      </c>
      <c r="DA183" s="3">
        <f t="shared" si="650"/>
        <v>9</v>
      </c>
      <c r="DB183" s="3" t="str">
        <f>+DB182</f>
        <v>SI</v>
      </c>
      <c r="DC183" s="3" t="str">
        <f t="shared" si="717"/>
        <v>SI</v>
      </c>
      <c r="DD183" s="3" t="str">
        <f t="shared" si="671"/>
        <v>SI</v>
      </c>
      <c r="DE183" s="3" t="str">
        <f t="shared" si="651"/>
        <v>SI</v>
      </c>
      <c r="DF183" s="3" t="str">
        <f t="shared" si="652"/>
        <v>SI</v>
      </c>
      <c r="DG183" s="3" t="str">
        <f t="shared" si="729"/>
        <v>Buen estado</v>
      </c>
      <c r="DH183" s="3" t="str">
        <f t="shared" si="729"/>
        <v>1 Bueno y 2 regurales</v>
      </c>
      <c r="DI183" s="3" t="str">
        <f t="shared" si="718"/>
        <v>2. Regulares</v>
      </c>
      <c r="DJ183" s="3" t="str">
        <f t="shared" si="653"/>
        <v>Nuevas</v>
      </c>
      <c r="DK183" s="3" t="str">
        <f t="shared" si="654"/>
        <v>Nuevas</v>
      </c>
      <c r="DL183" s="3" t="s">
        <v>99</v>
      </c>
      <c r="DM183" s="16" t="str">
        <f>+DM182</f>
        <v>e. Pescador/ Comercializador</v>
      </c>
      <c r="DN183" s="3" t="s">
        <v>87</v>
      </c>
      <c r="DO183" s="3" t="s">
        <v>213</v>
      </c>
      <c r="DP183" s="3" t="str">
        <f>+DP182</f>
        <v>Omaira</v>
      </c>
      <c r="DQ183" s="3" t="str">
        <f>+DQ182</f>
        <v>Motor F. de Borda</v>
      </c>
      <c r="DR183" s="3">
        <f>+DR182</f>
        <v>15</v>
      </c>
      <c r="DS183" s="77" t="str">
        <f>+DS182</f>
        <v>Alquilada</v>
      </c>
      <c r="DT183" s="3" t="str">
        <f>+DT182</f>
        <v>NO</v>
      </c>
      <c r="DU183" s="3">
        <f t="shared" si="730"/>
        <v>1298</v>
      </c>
      <c r="DV183" s="3" t="str">
        <f t="shared" si="734"/>
        <v>Linea de Mano</v>
      </c>
      <c r="DW183" s="3" t="str">
        <f t="shared" si="734"/>
        <v>Red de Enmalle</v>
      </c>
      <c r="DX183" s="3" t="str">
        <f t="shared" si="734"/>
        <v>Palangre</v>
      </c>
      <c r="DY183" s="3">
        <v>50000</v>
      </c>
      <c r="DZ183" s="3">
        <f t="shared" si="630"/>
        <v>15000</v>
      </c>
      <c r="EA183" s="3">
        <f t="shared" si="662"/>
        <v>15000</v>
      </c>
      <c r="EB183" s="3">
        <v>10000</v>
      </c>
      <c r="EC183" s="3">
        <v>10000</v>
      </c>
      <c r="ED183" s="3">
        <v>30000</v>
      </c>
      <c r="EE183" s="3" t="str">
        <f t="shared" si="700"/>
        <v>6000/ Transporte</v>
      </c>
      <c r="EF183" s="3">
        <v>100000</v>
      </c>
      <c r="EG183" s="3" t="str">
        <f t="shared" si="701"/>
        <v>Pargo</v>
      </c>
      <c r="EH183" s="3" t="str">
        <f t="shared" si="702"/>
        <v>Sierra</v>
      </c>
      <c r="EI183" s="3" t="str">
        <f t="shared" si="703"/>
        <v>Cojinoa</v>
      </c>
      <c r="EJ183" s="3" t="str">
        <f t="shared" si="704"/>
        <v>Picua</v>
      </c>
      <c r="EK183" s="3" t="str">
        <f t="shared" si="705"/>
        <v>Libra</v>
      </c>
      <c r="EL183" s="3" t="str">
        <f t="shared" si="706"/>
        <v>Libra</v>
      </c>
      <c r="EM183" s="3" t="str">
        <f t="shared" si="707"/>
        <v>Libra</v>
      </c>
      <c r="EN183" s="3" t="str">
        <f t="shared" si="708"/>
        <v>Libra</v>
      </c>
      <c r="EO183" s="3">
        <f t="shared" si="709"/>
        <v>9000</v>
      </c>
      <c r="EP183" s="3">
        <f t="shared" si="710"/>
        <v>9000</v>
      </c>
      <c r="EQ183" s="3">
        <f t="shared" si="711"/>
        <v>4500</v>
      </c>
      <c r="ER183" s="3">
        <f t="shared" si="712"/>
        <v>4500</v>
      </c>
      <c r="ES183" s="3" t="str">
        <f t="shared" si="687"/>
        <v>Sable</v>
      </c>
      <c r="ET183" s="3" t="str">
        <f t="shared" si="688"/>
        <v>Cojinoa</v>
      </c>
      <c r="EU183" s="3" t="str">
        <f t="shared" si="689"/>
        <v>Jurel</v>
      </c>
      <c r="EV183" s="3" t="str">
        <f t="shared" si="690"/>
        <v>Picua</v>
      </c>
      <c r="EW183" s="3" t="str">
        <f t="shared" si="691"/>
        <v>Libra</v>
      </c>
      <c r="EX183" s="3" t="str">
        <f t="shared" si="692"/>
        <v>Libra</v>
      </c>
      <c r="EY183" s="3" t="str">
        <f t="shared" si="693"/>
        <v>Libra</v>
      </c>
      <c r="EZ183" s="3" t="str">
        <f t="shared" si="694"/>
        <v>Libra</v>
      </c>
      <c r="FA183" s="3">
        <f t="shared" si="695"/>
        <v>3000</v>
      </c>
      <c r="FB183" s="3">
        <f t="shared" si="696"/>
        <v>4000</v>
      </c>
      <c r="FC183" s="3">
        <f t="shared" si="697"/>
        <v>4000</v>
      </c>
      <c r="FD183" s="3">
        <f t="shared" si="698"/>
        <v>4000</v>
      </c>
      <c r="FE183" s="3" t="str">
        <f>+FE182</f>
        <v xml:space="preserve">Playa </v>
      </c>
      <c r="FF183" s="3" t="str">
        <f t="shared" si="735"/>
        <v>Barrio</v>
      </c>
      <c r="FG183" s="77" t="str">
        <f t="shared" si="699"/>
        <v>No</v>
      </c>
      <c r="FH183" s="3">
        <f t="shared" si="673"/>
        <v>0</v>
      </c>
      <c r="FI183" s="3">
        <f t="shared" si="674"/>
        <v>0</v>
      </c>
      <c r="FJ183" s="3" t="str">
        <f t="shared" si="714"/>
        <v>Vive en la Playa</v>
      </c>
    </row>
    <row r="184" spans="1:166" x14ac:dyDescent="0.25">
      <c r="A184" s="29">
        <v>178</v>
      </c>
      <c r="B184" s="3" t="s">
        <v>1107</v>
      </c>
      <c r="C184" s="3" t="s">
        <v>1131</v>
      </c>
      <c r="D184" s="3" t="s">
        <v>330</v>
      </c>
      <c r="E184" s="3" t="s">
        <v>375</v>
      </c>
      <c r="F184" s="33" t="s">
        <v>133</v>
      </c>
      <c r="G184" s="36">
        <v>25974</v>
      </c>
      <c r="H184" s="3" t="s">
        <v>87</v>
      </c>
      <c r="I184" s="3" t="s">
        <v>137</v>
      </c>
      <c r="J184" s="3" t="str">
        <f t="shared" si="615"/>
        <v>NO</v>
      </c>
      <c r="K184" s="3" t="s">
        <v>1531</v>
      </c>
      <c r="L184" s="37">
        <v>12626044</v>
      </c>
      <c r="M184" s="77" t="s">
        <v>145</v>
      </c>
      <c r="N184" s="3">
        <f t="shared" si="583"/>
        <v>4215207</v>
      </c>
      <c r="O184" s="3">
        <v>3022090071</v>
      </c>
      <c r="P184" s="3" t="str">
        <f t="shared" si="625"/>
        <v>dirier69@hotmail.com</v>
      </c>
      <c r="Q184" s="3" t="s">
        <v>1132</v>
      </c>
      <c r="R184" s="77" t="s">
        <v>7</v>
      </c>
      <c r="S184" s="3" t="str">
        <f t="shared" si="713"/>
        <v>Playa</v>
      </c>
      <c r="T184" s="3" t="s">
        <v>1120</v>
      </c>
      <c r="U184" s="3">
        <f t="shared" si="562"/>
        <v>0</v>
      </c>
      <c r="V184" s="3">
        <f t="shared" si="563"/>
        <v>0</v>
      </c>
      <c r="W184" s="3" t="s">
        <v>1093</v>
      </c>
      <c r="X184" s="3" t="s">
        <v>1120</v>
      </c>
      <c r="Y184" s="3">
        <f t="shared" si="564"/>
        <v>0</v>
      </c>
      <c r="Z184" s="3">
        <f t="shared" si="565"/>
        <v>0</v>
      </c>
      <c r="AA184" s="95">
        <v>2000000</v>
      </c>
      <c r="AB184" s="3">
        <v>7</v>
      </c>
      <c r="AC184" s="95">
        <v>2000000</v>
      </c>
      <c r="AD184" s="3" t="s">
        <v>87</v>
      </c>
      <c r="AE184" s="77" t="s">
        <v>11</v>
      </c>
      <c r="AF184" s="3" t="str">
        <f t="shared" si="610"/>
        <v>AV.VILLA</v>
      </c>
      <c r="AG184" s="3" t="s">
        <v>87</v>
      </c>
      <c r="AH184" s="3" t="s">
        <v>150</v>
      </c>
      <c r="AI184" s="3">
        <v>5</v>
      </c>
      <c r="AJ184" s="3" t="s">
        <v>335</v>
      </c>
      <c r="AK184" s="3">
        <v>1</v>
      </c>
      <c r="AL184" s="3" t="str">
        <f>+AL183</f>
        <v>Cooperativa de Pesca y Turismo de Don Jaca</v>
      </c>
      <c r="AM184" s="3" t="s">
        <v>1129</v>
      </c>
      <c r="AN184" s="3">
        <f t="shared" si="661"/>
        <v>39844</v>
      </c>
      <c r="AO184" s="3" t="s">
        <v>1714</v>
      </c>
      <c r="AP184" s="3" t="s">
        <v>87</v>
      </c>
      <c r="AQ184" s="3">
        <v>9</v>
      </c>
      <c r="AR184" s="3">
        <v>9</v>
      </c>
      <c r="AS184" s="3" t="s">
        <v>1130</v>
      </c>
      <c r="AT184" s="37">
        <v>12626044</v>
      </c>
      <c r="AU184" s="3" t="s">
        <v>87</v>
      </c>
      <c r="AV184" s="3">
        <v>2</v>
      </c>
      <c r="AW184" s="3">
        <v>2</v>
      </c>
      <c r="AX184" s="3">
        <f t="shared" si="590"/>
        <v>2</v>
      </c>
      <c r="AY184" s="3">
        <f t="shared" si="608"/>
        <v>0</v>
      </c>
      <c r="AZ184" s="3" t="s">
        <v>160</v>
      </c>
      <c r="BA184" s="3" t="str">
        <f t="shared" si="611"/>
        <v>Motor F. de Borda</v>
      </c>
      <c r="BB184" s="3">
        <f t="shared" si="715"/>
        <v>40</v>
      </c>
      <c r="BC184" s="3">
        <v>50</v>
      </c>
      <c r="BD184" s="3">
        <v>2</v>
      </c>
      <c r="BE184" s="3" t="s">
        <v>213</v>
      </c>
      <c r="BF184" s="3" t="str">
        <f t="shared" si="612"/>
        <v>Bote</v>
      </c>
      <c r="BG184" s="3" t="str">
        <f t="shared" si="719"/>
        <v>Botes</v>
      </c>
      <c r="BH184" s="3">
        <f t="shared" si="723"/>
        <v>2</v>
      </c>
      <c r="BI184" s="3">
        <f t="shared" si="622"/>
        <v>1</v>
      </c>
      <c r="BJ184" s="3">
        <f t="shared" si="720"/>
        <v>30</v>
      </c>
      <c r="BK184" s="3" t="s">
        <v>164</v>
      </c>
      <c r="BL184" s="3" t="s">
        <v>216</v>
      </c>
      <c r="BM184" s="3" t="str">
        <f>+BM183</f>
        <v>Atarraya</v>
      </c>
      <c r="BN184" s="3" t="str">
        <f t="shared" si="736"/>
        <v>Palangre</v>
      </c>
      <c r="BO184" s="3">
        <f t="shared" si="732"/>
        <v>0</v>
      </c>
      <c r="BP184" s="3" t="str">
        <f t="shared" ref="BP184:CA190" si="737">+BP183</f>
        <v>Pargo</v>
      </c>
      <c r="BQ184" s="3" t="str">
        <f t="shared" si="737"/>
        <v>Sierra</v>
      </c>
      <c r="BR184" s="3" t="str">
        <f t="shared" si="737"/>
        <v>Cojinoa</v>
      </c>
      <c r="BS184" s="3" t="str">
        <f t="shared" si="737"/>
        <v>Picua</v>
      </c>
      <c r="BT184" s="3" t="str">
        <f t="shared" si="737"/>
        <v>Libra</v>
      </c>
      <c r="BU184" s="3" t="str">
        <f t="shared" si="737"/>
        <v>Libra</v>
      </c>
      <c r="BV184" s="3" t="str">
        <f t="shared" si="737"/>
        <v>Libra</v>
      </c>
      <c r="BW184" s="3" t="str">
        <f t="shared" si="737"/>
        <v>Libra</v>
      </c>
      <c r="BX184" s="3">
        <f t="shared" si="737"/>
        <v>8000</v>
      </c>
      <c r="BY184" s="3">
        <f t="shared" si="737"/>
        <v>8000</v>
      </c>
      <c r="BZ184" s="3">
        <f t="shared" si="737"/>
        <v>4000</v>
      </c>
      <c r="CA184" s="3">
        <f t="shared" si="737"/>
        <v>4000</v>
      </c>
      <c r="CB184" s="3" t="str">
        <f t="shared" si="675"/>
        <v>Sable</v>
      </c>
      <c r="CC184" s="3" t="str">
        <f t="shared" si="676"/>
        <v>Cojinoa</v>
      </c>
      <c r="CD184" s="3" t="str">
        <f t="shared" si="677"/>
        <v>Jurel</v>
      </c>
      <c r="CE184" s="3" t="str">
        <f t="shared" si="678"/>
        <v>Lisa</v>
      </c>
      <c r="CF184" s="3" t="str">
        <f t="shared" si="679"/>
        <v>Libra</v>
      </c>
      <c r="CG184" s="3" t="str">
        <f t="shared" si="680"/>
        <v>Libra</v>
      </c>
      <c r="CH184" s="3" t="str">
        <f t="shared" si="681"/>
        <v>Libra</v>
      </c>
      <c r="CI184" s="3" t="str">
        <f t="shared" si="682"/>
        <v>Libra</v>
      </c>
      <c r="CJ184" s="3">
        <f t="shared" si="683"/>
        <v>3000</v>
      </c>
      <c r="CK184" s="3">
        <f t="shared" si="684"/>
        <v>3500</v>
      </c>
      <c r="CL184" s="3">
        <f t="shared" si="685"/>
        <v>3500</v>
      </c>
      <c r="CM184" s="3">
        <f t="shared" si="686"/>
        <v>1000</v>
      </c>
      <c r="CN184" s="3" t="s">
        <v>87</v>
      </c>
      <c r="CO184" s="3">
        <v>1</v>
      </c>
      <c r="CP184" s="3" t="s">
        <v>1716</v>
      </c>
      <c r="CQ184" s="3" t="str">
        <f t="shared" si="716"/>
        <v>D.P.S. Y ECOPETROL</v>
      </c>
      <c r="CR184" s="3" t="s">
        <v>1133</v>
      </c>
      <c r="CS184" s="3" t="str">
        <f t="shared" ref="CS184:CS190" si="738">+CS183</f>
        <v>Motores</v>
      </c>
      <c r="CT184" s="3" t="str">
        <f t="shared" si="669"/>
        <v>Chalecos</v>
      </c>
      <c r="CU184" s="3" t="str">
        <f t="shared" si="619"/>
        <v>Anzuelos</v>
      </c>
      <c r="CV184" s="3" t="str">
        <f t="shared" si="620"/>
        <v>Tables</v>
      </c>
      <c r="CW184" s="3">
        <v>1</v>
      </c>
      <c r="CX184" s="3">
        <f t="shared" ref="CX184:CX190" si="739">+CX183</f>
        <v>3</v>
      </c>
      <c r="CY184" s="3">
        <f t="shared" si="670"/>
        <v>5</v>
      </c>
      <c r="CZ184" s="3">
        <f t="shared" si="649"/>
        <v>10</v>
      </c>
      <c r="DA184" s="3">
        <f t="shared" si="650"/>
        <v>9</v>
      </c>
      <c r="DB184" s="3" t="s">
        <v>87</v>
      </c>
      <c r="DC184" s="3" t="str">
        <f t="shared" si="717"/>
        <v>SI</v>
      </c>
      <c r="DD184" s="3" t="str">
        <f t="shared" si="671"/>
        <v>SI</v>
      </c>
      <c r="DE184" s="3" t="str">
        <f t="shared" si="651"/>
        <v>SI</v>
      </c>
      <c r="DF184" s="3" t="str">
        <f t="shared" si="652"/>
        <v>SI</v>
      </c>
      <c r="DG184" s="3" t="s">
        <v>846</v>
      </c>
      <c r="DH184" s="3" t="str">
        <f t="shared" ref="DH184:DH190" si="740">+DH183</f>
        <v>1 Bueno y 2 regurales</v>
      </c>
      <c r="DI184" s="3" t="str">
        <f t="shared" si="718"/>
        <v>2. Regulares</v>
      </c>
      <c r="DJ184" s="3" t="str">
        <f t="shared" si="653"/>
        <v>Nuevas</v>
      </c>
      <c r="DK184" s="3" t="str">
        <f t="shared" si="654"/>
        <v>Nuevas</v>
      </c>
      <c r="DL184" s="3" t="s">
        <v>99</v>
      </c>
      <c r="DM184" s="16" t="s">
        <v>1456</v>
      </c>
      <c r="DN184" s="3" t="s">
        <v>87</v>
      </c>
      <c r="DO184" s="3" t="s">
        <v>213</v>
      </c>
      <c r="DP184" s="3" t="s">
        <v>1135</v>
      </c>
      <c r="DQ184" s="3" t="s">
        <v>160</v>
      </c>
      <c r="DR184" s="3">
        <v>50</v>
      </c>
      <c r="DS184" s="77" t="s">
        <v>178</v>
      </c>
      <c r="DT184" s="3" t="s">
        <v>87</v>
      </c>
      <c r="DU184" s="3">
        <f t="shared" si="730"/>
        <v>1298</v>
      </c>
      <c r="DV184" s="3" t="s">
        <v>216</v>
      </c>
      <c r="DW184" s="16" t="s">
        <v>164</v>
      </c>
      <c r="DX184" s="3" t="str">
        <f t="shared" ref="DX184:DY186" si="741">+DX183</f>
        <v>Palangre</v>
      </c>
      <c r="DY184" s="3">
        <f t="shared" si="741"/>
        <v>50000</v>
      </c>
      <c r="DZ184" s="3">
        <f t="shared" si="630"/>
        <v>15000</v>
      </c>
      <c r="EA184" s="3">
        <f t="shared" si="662"/>
        <v>15000</v>
      </c>
      <c r="EB184" s="3">
        <f t="shared" ref="EB184:ED186" si="742">+EB183</f>
        <v>10000</v>
      </c>
      <c r="EC184" s="3">
        <f t="shared" si="742"/>
        <v>10000</v>
      </c>
      <c r="ED184" s="3">
        <f t="shared" si="742"/>
        <v>30000</v>
      </c>
      <c r="EE184" s="3" t="str">
        <f t="shared" si="700"/>
        <v>6000/ Transporte</v>
      </c>
      <c r="EF184" s="3">
        <f>+EF183</f>
        <v>100000</v>
      </c>
      <c r="EG184" s="3" t="s">
        <v>341</v>
      </c>
      <c r="EH184" s="3" t="s">
        <v>261</v>
      </c>
      <c r="EI184" s="3" t="s">
        <v>380</v>
      </c>
      <c r="EJ184" s="3" t="s">
        <v>381</v>
      </c>
      <c r="EK184" s="3" t="str">
        <f t="shared" ref="EK184:ER190" si="743">+EK183</f>
        <v>Libra</v>
      </c>
      <c r="EL184" s="3" t="str">
        <f t="shared" si="743"/>
        <v>Libra</v>
      </c>
      <c r="EM184" s="3" t="str">
        <f t="shared" si="743"/>
        <v>Libra</v>
      </c>
      <c r="EN184" s="3" t="str">
        <f t="shared" si="743"/>
        <v>Libra</v>
      </c>
      <c r="EO184" s="3">
        <f t="shared" si="743"/>
        <v>9000</v>
      </c>
      <c r="EP184" s="3">
        <f t="shared" si="743"/>
        <v>9000</v>
      </c>
      <c r="EQ184" s="3">
        <f t="shared" si="743"/>
        <v>4500</v>
      </c>
      <c r="ER184" s="3">
        <f t="shared" si="743"/>
        <v>4500</v>
      </c>
      <c r="ES184" s="3" t="str">
        <f t="shared" si="687"/>
        <v>Sable</v>
      </c>
      <c r="ET184" s="3" t="str">
        <f t="shared" si="688"/>
        <v>Cojinoa</v>
      </c>
      <c r="EU184" s="3" t="str">
        <f t="shared" si="689"/>
        <v>Jurel</v>
      </c>
      <c r="EV184" s="3" t="str">
        <f t="shared" si="690"/>
        <v>Picua</v>
      </c>
      <c r="EW184" s="3" t="str">
        <f t="shared" si="691"/>
        <v>Libra</v>
      </c>
      <c r="EX184" s="3" t="str">
        <f t="shared" si="692"/>
        <v>Libra</v>
      </c>
      <c r="EY184" s="3" t="str">
        <f t="shared" si="693"/>
        <v>Libra</v>
      </c>
      <c r="EZ184" s="3" t="str">
        <f t="shared" si="694"/>
        <v>Libra</v>
      </c>
      <c r="FA184" s="3">
        <f t="shared" si="695"/>
        <v>3000</v>
      </c>
      <c r="FB184" s="3">
        <f t="shared" si="696"/>
        <v>4000</v>
      </c>
      <c r="FC184" s="3">
        <f t="shared" si="697"/>
        <v>4000</v>
      </c>
      <c r="FD184" s="3">
        <f t="shared" si="698"/>
        <v>4000</v>
      </c>
      <c r="FE184" s="3" t="str">
        <f>+FE183</f>
        <v xml:space="preserve">Playa </v>
      </c>
      <c r="FF184" s="3" t="str">
        <f t="shared" si="735"/>
        <v>Barrio</v>
      </c>
      <c r="FG184" s="77" t="str">
        <f t="shared" si="699"/>
        <v>No</v>
      </c>
      <c r="FH184" s="3">
        <f t="shared" si="673"/>
        <v>0</v>
      </c>
      <c r="FI184" s="3">
        <f t="shared" si="674"/>
        <v>0</v>
      </c>
      <c r="FJ184" s="3" t="str">
        <f t="shared" si="714"/>
        <v>Vive en la Playa</v>
      </c>
    </row>
    <row r="185" spans="1:166" x14ac:dyDescent="0.25">
      <c r="A185" s="29">
        <v>179</v>
      </c>
      <c r="B185" s="3" t="s">
        <v>1136</v>
      </c>
      <c r="C185" s="3" t="str">
        <f>+C184</f>
        <v>Avelino</v>
      </c>
      <c r="D185" s="3" t="s">
        <v>780</v>
      </c>
      <c r="E185" s="3" t="s">
        <v>1137</v>
      </c>
      <c r="F185" s="33" t="s">
        <v>133</v>
      </c>
      <c r="G185" s="36">
        <v>26283</v>
      </c>
      <c r="H185" s="3" t="s">
        <v>87</v>
      </c>
      <c r="I185" s="3" t="s">
        <v>136</v>
      </c>
      <c r="J185" s="3" t="str">
        <f t="shared" si="615"/>
        <v>NO</v>
      </c>
      <c r="K185" s="3" t="s">
        <v>1531</v>
      </c>
      <c r="L185" s="37">
        <v>39056204</v>
      </c>
      <c r="M185" s="77" t="s">
        <v>145</v>
      </c>
      <c r="N185" s="3">
        <f t="shared" si="583"/>
        <v>4215207</v>
      </c>
      <c r="O185" s="3">
        <v>3043887544</v>
      </c>
      <c r="P185" s="3" t="str">
        <f t="shared" si="625"/>
        <v>dirier69@hotmail.com</v>
      </c>
      <c r="Q185" s="3" t="s">
        <v>1138</v>
      </c>
      <c r="R185" s="77" t="str">
        <f>+R184</f>
        <v>Familiar</v>
      </c>
      <c r="S185" s="3" t="str">
        <f t="shared" si="713"/>
        <v>Playa</v>
      </c>
      <c r="T185" s="3" t="str">
        <f>+T184</f>
        <v>Puerto Don Jaca</v>
      </c>
      <c r="U185" s="3">
        <f t="shared" si="562"/>
        <v>0</v>
      </c>
      <c r="V185" s="3">
        <f t="shared" si="563"/>
        <v>0</v>
      </c>
      <c r="W185" s="3" t="s">
        <v>1093</v>
      </c>
      <c r="X185" s="3" t="str">
        <f>+X184</f>
        <v>Puerto Don Jaca</v>
      </c>
      <c r="Y185" s="3">
        <f t="shared" si="564"/>
        <v>0</v>
      </c>
      <c r="Z185" s="3">
        <f t="shared" si="565"/>
        <v>0</v>
      </c>
      <c r="AA185" s="102">
        <v>1500000</v>
      </c>
      <c r="AB185" s="3">
        <v>4</v>
      </c>
      <c r="AC185" s="102">
        <v>1500000</v>
      </c>
      <c r="AD185" s="3" t="s">
        <v>87</v>
      </c>
      <c r="AE185" s="77" t="s">
        <v>11</v>
      </c>
      <c r="AF185" s="3" t="str">
        <f t="shared" si="610"/>
        <v>AV.VILLA</v>
      </c>
      <c r="AG185" s="3" t="s">
        <v>87</v>
      </c>
      <c r="AH185" s="3" t="s">
        <v>20</v>
      </c>
      <c r="AI185" s="3">
        <f>+AI184</f>
        <v>5</v>
      </c>
      <c r="AJ185" s="3" t="s">
        <v>335</v>
      </c>
      <c r="AK185" s="3">
        <v>1</v>
      </c>
      <c r="AL185" s="3" t="str">
        <f>+AL184</f>
        <v>Cooperativa de Pesca y Turismo de Don Jaca</v>
      </c>
      <c r="AM185" s="3" t="s">
        <v>1129</v>
      </c>
      <c r="AN185" s="3">
        <f t="shared" si="661"/>
        <v>39844</v>
      </c>
      <c r="AO185" s="3" t="str">
        <f>+AO184</f>
        <v>90090237 - 0</v>
      </c>
      <c r="AP185" s="3" t="s">
        <v>87</v>
      </c>
      <c r="AQ185" s="3">
        <v>9</v>
      </c>
      <c r="AR185" s="3">
        <v>9</v>
      </c>
      <c r="AS185" s="3" t="s">
        <v>1130</v>
      </c>
      <c r="AT185" s="37">
        <v>12626044</v>
      </c>
      <c r="AU185" s="3" t="str">
        <f>+AU184</f>
        <v>SI</v>
      </c>
      <c r="AV185" s="3">
        <f>+AV184</f>
        <v>2</v>
      </c>
      <c r="AW185" s="3">
        <f>+AW184</f>
        <v>2</v>
      </c>
      <c r="AX185" s="3">
        <f t="shared" si="590"/>
        <v>2</v>
      </c>
      <c r="AY185" s="3">
        <f t="shared" si="608"/>
        <v>0</v>
      </c>
      <c r="AZ185" s="3" t="str">
        <f>+AZ184</f>
        <v>Motor F. de Borda</v>
      </c>
      <c r="BA185" s="3" t="str">
        <f t="shared" si="611"/>
        <v>Motor F. de Borda</v>
      </c>
      <c r="BB185" s="3">
        <f t="shared" si="715"/>
        <v>40</v>
      </c>
      <c r="BC185" s="3">
        <f>+BC184</f>
        <v>50</v>
      </c>
      <c r="BD185" s="3">
        <f>+BD184</f>
        <v>2</v>
      </c>
      <c r="BE185" s="3" t="str">
        <f>+BE184</f>
        <v>Lancha</v>
      </c>
      <c r="BF185" s="3" t="str">
        <f t="shared" si="612"/>
        <v>Bote</v>
      </c>
      <c r="BG185" s="3" t="str">
        <f t="shared" si="719"/>
        <v>Botes</v>
      </c>
      <c r="BH185" s="3">
        <f t="shared" si="723"/>
        <v>2</v>
      </c>
      <c r="BI185" s="3">
        <f t="shared" si="622"/>
        <v>1</v>
      </c>
      <c r="BJ185" s="3">
        <f t="shared" si="720"/>
        <v>30</v>
      </c>
      <c r="BK185" s="3" t="str">
        <f>+BK184</f>
        <v>Red de Enmalle</v>
      </c>
      <c r="BL185" s="3" t="str">
        <f>+BL184</f>
        <v>Linea de Mano</v>
      </c>
      <c r="BM185" s="3" t="str">
        <f>+BM184</f>
        <v>Atarraya</v>
      </c>
      <c r="BN185" s="3" t="str">
        <f t="shared" si="736"/>
        <v>Palangre</v>
      </c>
      <c r="BO185" s="3">
        <f t="shared" si="732"/>
        <v>0</v>
      </c>
      <c r="BP185" s="3" t="str">
        <f t="shared" si="737"/>
        <v>Pargo</v>
      </c>
      <c r="BQ185" s="3" t="str">
        <f t="shared" si="737"/>
        <v>Sierra</v>
      </c>
      <c r="BR185" s="3" t="str">
        <f t="shared" si="737"/>
        <v>Cojinoa</v>
      </c>
      <c r="BS185" s="3" t="str">
        <f t="shared" si="737"/>
        <v>Picua</v>
      </c>
      <c r="BT185" s="3" t="str">
        <f t="shared" si="737"/>
        <v>Libra</v>
      </c>
      <c r="BU185" s="3" t="str">
        <f t="shared" si="737"/>
        <v>Libra</v>
      </c>
      <c r="BV185" s="3" t="str">
        <f t="shared" si="737"/>
        <v>Libra</v>
      </c>
      <c r="BW185" s="3" t="str">
        <f t="shared" si="737"/>
        <v>Libra</v>
      </c>
      <c r="BX185" s="3">
        <f t="shared" si="737"/>
        <v>8000</v>
      </c>
      <c r="BY185" s="3">
        <f t="shared" si="737"/>
        <v>8000</v>
      </c>
      <c r="BZ185" s="3">
        <f t="shared" si="737"/>
        <v>4000</v>
      </c>
      <c r="CA185" s="3">
        <f t="shared" si="737"/>
        <v>4000</v>
      </c>
      <c r="CB185" s="3" t="str">
        <f t="shared" si="675"/>
        <v>Sable</v>
      </c>
      <c r="CC185" s="3" t="str">
        <f t="shared" si="676"/>
        <v>Cojinoa</v>
      </c>
      <c r="CD185" s="3" t="str">
        <f t="shared" si="677"/>
        <v>Jurel</v>
      </c>
      <c r="CE185" s="3" t="str">
        <f t="shared" si="678"/>
        <v>Lisa</v>
      </c>
      <c r="CF185" s="3" t="str">
        <f t="shared" si="679"/>
        <v>Libra</v>
      </c>
      <c r="CG185" s="3" t="str">
        <f t="shared" si="680"/>
        <v>Libra</v>
      </c>
      <c r="CH185" s="3" t="str">
        <f t="shared" si="681"/>
        <v>Libra</v>
      </c>
      <c r="CI185" s="3" t="str">
        <f t="shared" si="682"/>
        <v>Libra</v>
      </c>
      <c r="CJ185" s="3">
        <f t="shared" si="683"/>
        <v>3000</v>
      </c>
      <c r="CK185" s="3">
        <f t="shared" si="684"/>
        <v>3500</v>
      </c>
      <c r="CL185" s="3">
        <f t="shared" si="685"/>
        <v>3500</v>
      </c>
      <c r="CM185" s="3">
        <f t="shared" si="686"/>
        <v>1000</v>
      </c>
      <c r="CN185" s="3" t="str">
        <f t="shared" ref="CN185:CP189" si="744">+CN184</f>
        <v>SI</v>
      </c>
      <c r="CO185" s="3">
        <f t="shared" si="744"/>
        <v>1</v>
      </c>
      <c r="CP185" s="3" t="str">
        <f t="shared" si="744"/>
        <v>Drummond</v>
      </c>
      <c r="CQ185" s="3" t="str">
        <f t="shared" si="716"/>
        <v>D.P.S. Y ECOPETROL</v>
      </c>
      <c r="CR185" s="3" t="str">
        <f t="shared" ref="CR185:CR190" si="745">+CR184</f>
        <v>Embarcacion</v>
      </c>
      <c r="CS185" s="3" t="str">
        <f t="shared" si="738"/>
        <v>Motores</v>
      </c>
      <c r="CT185" s="3" t="str">
        <f t="shared" si="669"/>
        <v>Chalecos</v>
      </c>
      <c r="CU185" s="3" t="str">
        <f t="shared" si="619"/>
        <v>Anzuelos</v>
      </c>
      <c r="CV185" s="3" t="str">
        <f t="shared" si="620"/>
        <v>Tables</v>
      </c>
      <c r="CW185" s="3">
        <f t="shared" ref="CW185:CW190" si="746">+CW184</f>
        <v>1</v>
      </c>
      <c r="CX185" s="3">
        <f t="shared" si="739"/>
        <v>3</v>
      </c>
      <c r="CY185" s="3">
        <f t="shared" si="670"/>
        <v>5</v>
      </c>
      <c r="CZ185" s="3">
        <f t="shared" si="649"/>
        <v>10</v>
      </c>
      <c r="DA185" s="3">
        <f t="shared" si="650"/>
        <v>9</v>
      </c>
      <c r="DB185" s="3" t="str">
        <f t="shared" ref="DB185:DB190" si="747">+DB184</f>
        <v>SI</v>
      </c>
      <c r="DC185" s="3" t="str">
        <f t="shared" si="717"/>
        <v>SI</v>
      </c>
      <c r="DD185" s="3" t="str">
        <f t="shared" si="671"/>
        <v>SI</v>
      </c>
      <c r="DE185" s="3" t="str">
        <f t="shared" si="651"/>
        <v>SI</v>
      </c>
      <c r="DF185" s="3" t="str">
        <f t="shared" si="652"/>
        <v>SI</v>
      </c>
      <c r="DG185" s="3" t="str">
        <f t="shared" ref="DG185:DG190" si="748">+DG184</f>
        <v>Buen estado</v>
      </c>
      <c r="DH185" s="3" t="str">
        <f t="shared" si="740"/>
        <v>1 Bueno y 2 regurales</v>
      </c>
      <c r="DI185" s="3" t="str">
        <f t="shared" si="718"/>
        <v>2. Regulares</v>
      </c>
      <c r="DJ185" s="3" t="str">
        <f t="shared" si="653"/>
        <v>Nuevas</v>
      </c>
      <c r="DK185" s="3" t="str">
        <f t="shared" si="654"/>
        <v>Nuevas</v>
      </c>
      <c r="DL185" s="3" t="str">
        <f>+DL184</f>
        <v>a. Tiempo Completo</v>
      </c>
      <c r="DM185" s="16" t="s">
        <v>104</v>
      </c>
      <c r="DN185" s="3" t="str">
        <f t="shared" ref="DN185:DT190" si="749">+DN184</f>
        <v>SI</v>
      </c>
      <c r="DO185" s="3" t="str">
        <f t="shared" si="749"/>
        <v>Lancha</v>
      </c>
      <c r="DP185" s="3" t="str">
        <f t="shared" si="749"/>
        <v>Prosperidad 03</v>
      </c>
      <c r="DQ185" s="3" t="str">
        <f t="shared" si="749"/>
        <v>Motor F. de Borda</v>
      </c>
      <c r="DR185" s="3">
        <f t="shared" si="749"/>
        <v>50</v>
      </c>
      <c r="DS185" s="77" t="str">
        <f t="shared" si="749"/>
        <v>De la Empresa o Asociación</v>
      </c>
      <c r="DT185" s="3" t="str">
        <f t="shared" si="749"/>
        <v>SI</v>
      </c>
      <c r="DU185" s="3">
        <f t="shared" si="730"/>
        <v>1298</v>
      </c>
      <c r="DV185" s="3" t="str">
        <f t="shared" ref="DV185:DW188" si="750">+DV184</f>
        <v>Linea de Mano</v>
      </c>
      <c r="DW185" s="3" t="str">
        <f t="shared" si="750"/>
        <v>Red de Enmalle</v>
      </c>
      <c r="DX185" s="3" t="str">
        <f t="shared" si="741"/>
        <v>Palangre</v>
      </c>
      <c r="DY185" s="3">
        <f t="shared" si="741"/>
        <v>50000</v>
      </c>
      <c r="DZ185" s="3">
        <f t="shared" si="630"/>
        <v>15000</v>
      </c>
      <c r="EA185" s="3">
        <f t="shared" si="662"/>
        <v>15000</v>
      </c>
      <c r="EB185" s="3">
        <f t="shared" si="742"/>
        <v>10000</v>
      </c>
      <c r="EC185" s="3">
        <f t="shared" si="742"/>
        <v>10000</v>
      </c>
      <c r="ED185" s="3">
        <f t="shared" si="742"/>
        <v>30000</v>
      </c>
      <c r="EE185" s="3" t="str">
        <f t="shared" si="700"/>
        <v>6000/ Transporte</v>
      </c>
      <c r="EF185" s="3">
        <f>+EF184</f>
        <v>100000</v>
      </c>
      <c r="EG185" s="3" t="str">
        <f t="shared" ref="EG185:EJ190" si="751">+EG184</f>
        <v>Sable</v>
      </c>
      <c r="EH185" s="3" t="str">
        <f t="shared" si="751"/>
        <v>Cojinoa</v>
      </c>
      <c r="EI185" s="3" t="str">
        <f t="shared" si="751"/>
        <v>Robalo</v>
      </c>
      <c r="EJ185" s="3" t="str">
        <f t="shared" si="751"/>
        <v>Chivo</v>
      </c>
      <c r="EK185" s="3" t="str">
        <f t="shared" si="743"/>
        <v>Libra</v>
      </c>
      <c r="EL185" s="3" t="str">
        <f t="shared" si="743"/>
        <v>Libra</v>
      </c>
      <c r="EM185" s="3" t="str">
        <f t="shared" si="743"/>
        <v>Libra</v>
      </c>
      <c r="EN185" s="3" t="str">
        <f t="shared" si="743"/>
        <v>Libra</v>
      </c>
      <c r="EO185" s="3">
        <f t="shared" si="743"/>
        <v>9000</v>
      </c>
      <c r="EP185" s="3">
        <f t="shared" si="743"/>
        <v>9000</v>
      </c>
      <c r="EQ185" s="3">
        <f t="shared" si="743"/>
        <v>4500</v>
      </c>
      <c r="ER185" s="3">
        <f t="shared" si="743"/>
        <v>4500</v>
      </c>
      <c r="ES185" s="3" t="str">
        <f t="shared" si="687"/>
        <v>Sable</v>
      </c>
      <c r="ET185" s="3" t="str">
        <f t="shared" si="688"/>
        <v>Cojinoa</v>
      </c>
      <c r="EU185" s="3" t="str">
        <f t="shared" si="689"/>
        <v>Jurel</v>
      </c>
      <c r="EV185" s="3" t="str">
        <f t="shared" si="690"/>
        <v>Picua</v>
      </c>
      <c r="EW185" s="3" t="str">
        <f t="shared" si="691"/>
        <v>Libra</v>
      </c>
      <c r="EX185" s="3" t="str">
        <f t="shared" si="692"/>
        <v>Libra</v>
      </c>
      <c r="EY185" s="3" t="str">
        <f t="shared" si="693"/>
        <v>Libra</v>
      </c>
      <c r="EZ185" s="3" t="str">
        <f t="shared" si="694"/>
        <v>Libra</v>
      </c>
      <c r="FA185" s="3">
        <f t="shared" si="695"/>
        <v>3000</v>
      </c>
      <c r="FB185" s="3">
        <f t="shared" si="696"/>
        <v>4000</v>
      </c>
      <c r="FC185" s="3">
        <f t="shared" si="697"/>
        <v>4000</v>
      </c>
      <c r="FD185" s="3">
        <f t="shared" si="698"/>
        <v>4000</v>
      </c>
      <c r="FE185" s="3" t="str">
        <f>+FE184</f>
        <v xml:space="preserve">Playa </v>
      </c>
      <c r="FF185" s="3" t="str">
        <f t="shared" si="735"/>
        <v>Barrio</v>
      </c>
      <c r="FG185" s="77" t="str">
        <f t="shared" si="699"/>
        <v>No</v>
      </c>
      <c r="FH185" s="3">
        <f t="shared" si="673"/>
        <v>0</v>
      </c>
      <c r="FI185" s="3">
        <f t="shared" si="674"/>
        <v>0</v>
      </c>
      <c r="FJ185" s="3" t="str">
        <f t="shared" si="714"/>
        <v>Vive en la Playa</v>
      </c>
    </row>
    <row r="186" spans="1:166" x14ac:dyDescent="0.25">
      <c r="A186" s="29">
        <v>180</v>
      </c>
      <c r="B186" s="3" t="s">
        <v>1139</v>
      </c>
      <c r="C186" s="3" t="s">
        <v>320</v>
      </c>
      <c r="D186" s="3" t="s">
        <v>330</v>
      </c>
      <c r="E186" s="3" t="s">
        <v>375</v>
      </c>
      <c r="F186" s="33" t="s">
        <v>133</v>
      </c>
      <c r="G186" s="36">
        <v>30439</v>
      </c>
      <c r="H186" s="3" t="s">
        <v>87</v>
      </c>
      <c r="I186" s="3" t="s">
        <v>136</v>
      </c>
      <c r="J186" s="3" t="s">
        <v>88</v>
      </c>
      <c r="K186" s="3" t="s">
        <v>1531</v>
      </c>
      <c r="L186" s="37">
        <v>8537304</v>
      </c>
      <c r="M186" s="77" t="s">
        <v>144</v>
      </c>
      <c r="N186" s="3">
        <f t="shared" si="583"/>
        <v>4215207</v>
      </c>
      <c r="O186" s="3">
        <v>3005201709</v>
      </c>
      <c r="P186" s="3" t="str">
        <f t="shared" si="625"/>
        <v>dirier69@hotmail.com</v>
      </c>
      <c r="Q186" s="3" t="s">
        <v>1140</v>
      </c>
      <c r="R186" s="77" t="s">
        <v>7</v>
      </c>
      <c r="S186" s="3" t="str">
        <f t="shared" si="713"/>
        <v>Playa</v>
      </c>
      <c r="T186" s="3" t="s">
        <v>1092</v>
      </c>
      <c r="U186" s="3">
        <f t="shared" si="562"/>
        <v>0</v>
      </c>
      <c r="V186" s="3">
        <f t="shared" si="563"/>
        <v>0</v>
      </c>
      <c r="W186" s="3" t="s">
        <v>1093</v>
      </c>
      <c r="X186" s="3" t="s">
        <v>1092</v>
      </c>
      <c r="Y186" s="3">
        <f t="shared" si="564"/>
        <v>0</v>
      </c>
      <c r="Z186" s="3">
        <f t="shared" si="565"/>
        <v>0</v>
      </c>
      <c r="AA186" s="102">
        <v>3500000</v>
      </c>
      <c r="AB186" s="3">
        <v>5</v>
      </c>
      <c r="AC186" s="102">
        <v>3500000</v>
      </c>
      <c r="AD186" s="3" t="s">
        <v>88</v>
      </c>
      <c r="AE186" s="77" t="str">
        <f>+AE185</f>
        <v>Banco</v>
      </c>
      <c r="AF186" s="3" t="str">
        <f t="shared" si="610"/>
        <v>AV.VILLA</v>
      </c>
      <c r="AG186" s="3" t="s">
        <v>87</v>
      </c>
      <c r="AH186" s="3" t="s">
        <v>286</v>
      </c>
      <c r="AI186" s="3">
        <v>5</v>
      </c>
      <c r="AJ186" s="3" t="s">
        <v>335</v>
      </c>
      <c r="AK186" s="3">
        <f>+AK185</f>
        <v>1</v>
      </c>
      <c r="AL186" s="3" t="str">
        <f>+AL185</f>
        <v>Cooperativa de Pesca y Turismo de Don Jaca</v>
      </c>
      <c r="AM186" s="3" t="s">
        <v>1129</v>
      </c>
      <c r="AN186" s="3">
        <f t="shared" si="661"/>
        <v>39844</v>
      </c>
      <c r="AO186" s="3" t="s">
        <v>1714</v>
      </c>
      <c r="AP186" s="3" t="str">
        <f>+AP185</f>
        <v>SI</v>
      </c>
      <c r="AQ186" s="3">
        <v>9</v>
      </c>
      <c r="AR186" s="3">
        <v>6</v>
      </c>
      <c r="AS186" s="3" t="s">
        <v>1130</v>
      </c>
      <c r="AT186" s="37">
        <v>12626044</v>
      </c>
      <c r="AU186" s="3" t="s">
        <v>87</v>
      </c>
      <c r="AV186" s="3">
        <v>2</v>
      </c>
      <c r="AW186" s="3">
        <v>2</v>
      </c>
      <c r="AX186" s="3">
        <f t="shared" si="590"/>
        <v>2</v>
      </c>
      <c r="AY186" s="3">
        <f t="shared" si="608"/>
        <v>0</v>
      </c>
      <c r="AZ186" s="3" t="s">
        <v>160</v>
      </c>
      <c r="BA186" s="3" t="str">
        <f t="shared" si="611"/>
        <v>Motor F. de Borda</v>
      </c>
      <c r="BB186" s="3">
        <f t="shared" si="715"/>
        <v>40</v>
      </c>
      <c r="BC186" s="3">
        <v>50</v>
      </c>
      <c r="BD186" s="3">
        <v>1</v>
      </c>
      <c r="BE186" s="3" t="s">
        <v>352</v>
      </c>
      <c r="BF186" s="3" t="str">
        <f t="shared" si="612"/>
        <v>Bote</v>
      </c>
      <c r="BG186" s="3" t="str">
        <f t="shared" si="719"/>
        <v>Botes</v>
      </c>
      <c r="BH186" s="3">
        <f t="shared" si="723"/>
        <v>2</v>
      </c>
      <c r="BI186" s="3">
        <f t="shared" si="622"/>
        <v>1</v>
      </c>
      <c r="BJ186" s="3">
        <f t="shared" si="720"/>
        <v>30</v>
      </c>
      <c r="BK186" s="3" t="str">
        <f>+BK185</f>
        <v>Red de Enmalle</v>
      </c>
      <c r="BL186" s="3" t="str">
        <f>+BL185</f>
        <v>Linea de Mano</v>
      </c>
      <c r="BM186" s="3" t="str">
        <f>+BM185</f>
        <v>Atarraya</v>
      </c>
      <c r="BN186" s="3" t="str">
        <f t="shared" si="736"/>
        <v>Palangre</v>
      </c>
      <c r="BO186" s="3">
        <f t="shared" si="732"/>
        <v>0</v>
      </c>
      <c r="BP186" s="3" t="str">
        <f t="shared" si="737"/>
        <v>Pargo</v>
      </c>
      <c r="BQ186" s="3" t="str">
        <f t="shared" si="737"/>
        <v>Sierra</v>
      </c>
      <c r="BR186" s="3" t="str">
        <f t="shared" si="737"/>
        <v>Cojinoa</v>
      </c>
      <c r="BS186" s="3" t="str">
        <f t="shared" si="737"/>
        <v>Picua</v>
      </c>
      <c r="BT186" s="3" t="str">
        <f t="shared" si="737"/>
        <v>Libra</v>
      </c>
      <c r="BU186" s="3" t="str">
        <f t="shared" si="737"/>
        <v>Libra</v>
      </c>
      <c r="BV186" s="3" t="str">
        <f t="shared" si="737"/>
        <v>Libra</v>
      </c>
      <c r="BW186" s="3" t="str">
        <f t="shared" si="737"/>
        <v>Libra</v>
      </c>
      <c r="BX186" s="3">
        <f t="shared" si="737"/>
        <v>8000</v>
      </c>
      <c r="BY186" s="3">
        <f t="shared" si="737"/>
        <v>8000</v>
      </c>
      <c r="BZ186" s="3">
        <f t="shared" si="737"/>
        <v>4000</v>
      </c>
      <c r="CA186" s="3">
        <f t="shared" si="737"/>
        <v>4000</v>
      </c>
      <c r="CB186" s="3" t="str">
        <f t="shared" si="675"/>
        <v>Sable</v>
      </c>
      <c r="CC186" s="3" t="str">
        <f t="shared" si="676"/>
        <v>Cojinoa</v>
      </c>
      <c r="CD186" s="3" t="str">
        <f t="shared" si="677"/>
        <v>Jurel</v>
      </c>
      <c r="CE186" s="3" t="str">
        <f t="shared" si="678"/>
        <v>Lisa</v>
      </c>
      <c r="CF186" s="3" t="str">
        <f t="shared" si="679"/>
        <v>Libra</v>
      </c>
      <c r="CG186" s="3" t="str">
        <f t="shared" si="680"/>
        <v>Libra</v>
      </c>
      <c r="CH186" s="3" t="str">
        <f t="shared" si="681"/>
        <v>Libra</v>
      </c>
      <c r="CI186" s="3" t="str">
        <f t="shared" si="682"/>
        <v>Libra</v>
      </c>
      <c r="CJ186" s="3">
        <f t="shared" si="683"/>
        <v>3000</v>
      </c>
      <c r="CK186" s="3">
        <f t="shared" si="684"/>
        <v>3500</v>
      </c>
      <c r="CL186" s="3">
        <f t="shared" si="685"/>
        <v>3500</v>
      </c>
      <c r="CM186" s="3">
        <f t="shared" si="686"/>
        <v>1000</v>
      </c>
      <c r="CN186" s="3" t="str">
        <f t="shared" si="744"/>
        <v>SI</v>
      </c>
      <c r="CO186" s="3">
        <f t="shared" si="744"/>
        <v>1</v>
      </c>
      <c r="CP186" s="3" t="str">
        <f t="shared" si="744"/>
        <v>Drummond</v>
      </c>
      <c r="CQ186" s="3" t="str">
        <f t="shared" si="716"/>
        <v>D.P.S. Y ECOPETROL</v>
      </c>
      <c r="CR186" s="3" t="str">
        <f t="shared" si="745"/>
        <v>Embarcacion</v>
      </c>
      <c r="CS186" s="3" t="str">
        <f t="shared" si="738"/>
        <v>Motores</v>
      </c>
      <c r="CT186" s="3" t="str">
        <f t="shared" si="669"/>
        <v>Chalecos</v>
      </c>
      <c r="CU186" s="3" t="str">
        <f t="shared" si="619"/>
        <v>Anzuelos</v>
      </c>
      <c r="CV186" s="3" t="str">
        <f t="shared" si="620"/>
        <v>Tables</v>
      </c>
      <c r="CW186" s="3">
        <f t="shared" si="746"/>
        <v>1</v>
      </c>
      <c r="CX186" s="3">
        <f t="shared" si="739"/>
        <v>3</v>
      </c>
      <c r="CY186" s="3">
        <f t="shared" si="670"/>
        <v>5</v>
      </c>
      <c r="CZ186" s="3">
        <f t="shared" si="649"/>
        <v>10</v>
      </c>
      <c r="DA186" s="3">
        <f t="shared" si="650"/>
        <v>9</v>
      </c>
      <c r="DB186" s="3" t="str">
        <f t="shared" si="747"/>
        <v>SI</v>
      </c>
      <c r="DC186" s="3" t="str">
        <f t="shared" si="717"/>
        <v>SI</v>
      </c>
      <c r="DD186" s="3" t="str">
        <f t="shared" si="671"/>
        <v>SI</v>
      </c>
      <c r="DE186" s="3" t="str">
        <f t="shared" si="651"/>
        <v>SI</v>
      </c>
      <c r="DF186" s="3" t="str">
        <f t="shared" si="652"/>
        <v>SI</v>
      </c>
      <c r="DG186" s="3" t="str">
        <f t="shared" si="748"/>
        <v>Buen estado</v>
      </c>
      <c r="DH186" s="3" t="str">
        <f t="shared" si="740"/>
        <v>1 Bueno y 2 regurales</v>
      </c>
      <c r="DI186" s="3" t="str">
        <f t="shared" si="718"/>
        <v>2. Regulares</v>
      </c>
      <c r="DJ186" s="3" t="str">
        <f t="shared" si="653"/>
        <v>Nuevas</v>
      </c>
      <c r="DK186" s="3" t="str">
        <f t="shared" si="654"/>
        <v>Nuevas</v>
      </c>
      <c r="DL186" s="3" t="str">
        <f>+DL185</f>
        <v>a. Tiempo Completo</v>
      </c>
      <c r="DM186" s="16" t="s">
        <v>1456</v>
      </c>
      <c r="DN186" s="3" t="str">
        <f t="shared" si="749"/>
        <v>SI</v>
      </c>
      <c r="DO186" s="3" t="str">
        <f t="shared" si="749"/>
        <v>Lancha</v>
      </c>
      <c r="DP186" s="3" t="str">
        <f t="shared" si="749"/>
        <v>Prosperidad 03</v>
      </c>
      <c r="DQ186" s="3" t="str">
        <f t="shared" si="749"/>
        <v>Motor F. de Borda</v>
      </c>
      <c r="DR186" s="3">
        <f t="shared" si="749"/>
        <v>50</v>
      </c>
      <c r="DS186" s="77" t="str">
        <f t="shared" si="749"/>
        <v>De la Empresa o Asociación</v>
      </c>
      <c r="DT186" s="3" t="str">
        <f t="shared" si="749"/>
        <v>SI</v>
      </c>
      <c r="DU186" s="3">
        <f t="shared" si="730"/>
        <v>1298</v>
      </c>
      <c r="DV186" s="3" t="str">
        <f t="shared" si="750"/>
        <v>Linea de Mano</v>
      </c>
      <c r="DW186" s="3" t="str">
        <f t="shared" si="750"/>
        <v>Red de Enmalle</v>
      </c>
      <c r="DX186" s="3" t="str">
        <f t="shared" si="741"/>
        <v>Palangre</v>
      </c>
      <c r="DY186" s="3">
        <f t="shared" si="741"/>
        <v>50000</v>
      </c>
      <c r="DZ186" s="3">
        <f t="shared" si="630"/>
        <v>15000</v>
      </c>
      <c r="EA186" s="3">
        <f t="shared" si="662"/>
        <v>15000</v>
      </c>
      <c r="EB186" s="3">
        <f t="shared" si="742"/>
        <v>10000</v>
      </c>
      <c r="EC186" s="3">
        <f t="shared" si="742"/>
        <v>10000</v>
      </c>
      <c r="ED186" s="3">
        <f t="shared" si="742"/>
        <v>30000</v>
      </c>
      <c r="EE186" s="3" t="str">
        <f t="shared" si="700"/>
        <v>6000/ Transporte</v>
      </c>
      <c r="EF186" s="3">
        <f>+EF185</f>
        <v>100000</v>
      </c>
      <c r="EG186" s="3" t="str">
        <f t="shared" si="751"/>
        <v>Sable</v>
      </c>
      <c r="EH186" s="3" t="str">
        <f t="shared" si="751"/>
        <v>Cojinoa</v>
      </c>
      <c r="EI186" s="3" t="str">
        <f t="shared" si="751"/>
        <v>Robalo</v>
      </c>
      <c r="EJ186" s="3" t="str">
        <f t="shared" si="751"/>
        <v>Chivo</v>
      </c>
      <c r="EK186" s="3" t="str">
        <f t="shared" si="743"/>
        <v>Libra</v>
      </c>
      <c r="EL186" s="3" t="str">
        <f t="shared" si="743"/>
        <v>Libra</v>
      </c>
      <c r="EM186" s="3" t="str">
        <f t="shared" si="743"/>
        <v>Libra</v>
      </c>
      <c r="EN186" s="3" t="str">
        <f t="shared" si="743"/>
        <v>Libra</v>
      </c>
      <c r="EO186" s="3">
        <f t="shared" si="743"/>
        <v>9000</v>
      </c>
      <c r="EP186" s="3">
        <f t="shared" si="743"/>
        <v>9000</v>
      </c>
      <c r="EQ186" s="3">
        <f t="shared" si="743"/>
        <v>4500</v>
      </c>
      <c r="ER186" s="3">
        <f t="shared" si="743"/>
        <v>4500</v>
      </c>
      <c r="ES186" s="3" t="str">
        <f t="shared" si="687"/>
        <v>Sable</v>
      </c>
      <c r="ET186" s="3" t="str">
        <f t="shared" si="688"/>
        <v>Cojinoa</v>
      </c>
      <c r="EU186" s="3" t="str">
        <f t="shared" si="689"/>
        <v>Jurel</v>
      </c>
      <c r="EV186" s="3" t="str">
        <f t="shared" si="690"/>
        <v>Picua</v>
      </c>
      <c r="EW186" s="3" t="str">
        <f t="shared" si="691"/>
        <v>Libra</v>
      </c>
      <c r="EX186" s="3" t="str">
        <f t="shared" si="692"/>
        <v>Libra</v>
      </c>
      <c r="EY186" s="3" t="str">
        <f t="shared" si="693"/>
        <v>Libra</v>
      </c>
      <c r="EZ186" s="3" t="str">
        <f t="shared" si="694"/>
        <v>Libra</v>
      </c>
      <c r="FA186" s="3">
        <f t="shared" si="695"/>
        <v>3000</v>
      </c>
      <c r="FB186" s="3">
        <f t="shared" si="696"/>
        <v>4000</v>
      </c>
      <c r="FC186" s="3">
        <f t="shared" si="697"/>
        <v>4000</v>
      </c>
      <c r="FD186" s="3">
        <f t="shared" si="698"/>
        <v>4000</v>
      </c>
      <c r="FE186" s="3" t="s">
        <v>225</v>
      </c>
      <c r="FF186" s="3" t="str">
        <f t="shared" si="735"/>
        <v>Barrio</v>
      </c>
      <c r="FG186" s="77" t="str">
        <f t="shared" si="699"/>
        <v>No</v>
      </c>
      <c r="FH186" s="3">
        <f t="shared" si="673"/>
        <v>0</v>
      </c>
      <c r="FI186" s="3">
        <f t="shared" si="674"/>
        <v>0</v>
      </c>
      <c r="FJ186" s="3" t="str">
        <f t="shared" si="714"/>
        <v>Vive en la Playa</v>
      </c>
    </row>
    <row r="187" spans="1:166" x14ac:dyDescent="0.25">
      <c r="A187" s="29">
        <v>181</v>
      </c>
      <c r="B187" s="3" t="s">
        <v>1090</v>
      </c>
      <c r="C187" s="3" t="s">
        <v>1091</v>
      </c>
      <c r="D187" s="3" t="s">
        <v>375</v>
      </c>
      <c r="E187" s="3" t="s">
        <v>454</v>
      </c>
      <c r="F187" s="33" t="s">
        <v>133</v>
      </c>
      <c r="G187" s="36">
        <v>32749</v>
      </c>
      <c r="H187" s="3" t="s">
        <v>87</v>
      </c>
      <c r="I187" s="3" t="s">
        <v>136</v>
      </c>
      <c r="J187" s="3" t="str">
        <f>+J186</f>
        <v>NO</v>
      </c>
      <c r="K187" s="3" t="s">
        <v>1531</v>
      </c>
      <c r="L187" s="37">
        <v>1082901639</v>
      </c>
      <c r="M187" s="77" t="s">
        <v>144</v>
      </c>
      <c r="N187" s="3">
        <f t="shared" si="583"/>
        <v>4215207</v>
      </c>
      <c r="O187" s="3">
        <v>3005460024</v>
      </c>
      <c r="P187" s="3" t="str">
        <f t="shared" si="625"/>
        <v>dirier69@hotmail.com</v>
      </c>
      <c r="Q187" s="3" t="s">
        <v>1098</v>
      </c>
      <c r="R187" s="77" t="s">
        <v>7</v>
      </c>
      <c r="S187" s="3" t="str">
        <f t="shared" si="713"/>
        <v>Playa</v>
      </c>
      <c r="T187" s="3" t="s">
        <v>1092</v>
      </c>
      <c r="U187" s="3">
        <f t="shared" si="562"/>
        <v>0</v>
      </c>
      <c r="V187" s="3">
        <f t="shared" si="563"/>
        <v>0</v>
      </c>
      <c r="W187" s="3" t="s">
        <v>1093</v>
      </c>
      <c r="X187" s="3" t="s">
        <v>1092</v>
      </c>
      <c r="Y187" s="3">
        <f t="shared" si="564"/>
        <v>0</v>
      </c>
      <c r="Z187" s="3">
        <f t="shared" si="565"/>
        <v>0</v>
      </c>
      <c r="AA187" s="102">
        <v>2100000</v>
      </c>
      <c r="AB187" s="3">
        <v>2</v>
      </c>
      <c r="AC187" s="102">
        <v>2100000</v>
      </c>
      <c r="AD187" s="3" t="s">
        <v>88</v>
      </c>
      <c r="AE187" s="77" t="str">
        <f>+AE186</f>
        <v>Banco</v>
      </c>
      <c r="AF187" s="3" t="str">
        <f t="shared" si="610"/>
        <v>AV.VILLA</v>
      </c>
      <c r="AG187" s="3" t="s">
        <v>87</v>
      </c>
      <c r="AH187" s="3" t="s">
        <v>20</v>
      </c>
      <c r="AI187" s="3">
        <f t="shared" ref="AI187:AJ189" si="752">+AI186</f>
        <v>5</v>
      </c>
      <c r="AJ187" s="3" t="str">
        <f t="shared" si="752"/>
        <v>ONG</v>
      </c>
      <c r="AK187" s="3">
        <f>+AK186</f>
        <v>1</v>
      </c>
      <c r="AL187" s="3" t="s">
        <v>2209</v>
      </c>
      <c r="AM187" s="3" t="s">
        <v>2208</v>
      </c>
      <c r="AN187" s="3">
        <f t="shared" si="661"/>
        <v>39844</v>
      </c>
      <c r="AO187" s="3" t="str">
        <f>+AO186</f>
        <v>90090237 - 0</v>
      </c>
      <c r="AP187" s="3" t="s">
        <v>88</v>
      </c>
      <c r="AQ187" s="3">
        <v>15</v>
      </c>
      <c r="AR187" s="3">
        <v>10</v>
      </c>
      <c r="AS187" s="3" t="s">
        <v>1094</v>
      </c>
      <c r="AT187" s="37">
        <v>8404164</v>
      </c>
      <c r="AU187" s="3" t="s">
        <v>87</v>
      </c>
      <c r="AV187" s="3">
        <v>1</v>
      </c>
      <c r="AW187" s="3">
        <f>+AW186</f>
        <v>2</v>
      </c>
      <c r="AX187" s="3">
        <f t="shared" si="590"/>
        <v>2</v>
      </c>
      <c r="AY187" s="3">
        <f t="shared" si="608"/>
        <v>0</v>
      </c>
      <c r="AZ187" s="3" t="s">
        <v>160</v>
      </c>
      <c r="BA187" s="3" t="str">
        <f t="shared" si="611"/>
        <v>Motor F. de Borda</v>
      </c>
      <c r="BB187" s="3">
        <v>50</v>
      </c>
      <c r="BC187" s="3">
        <f>+BC186</f>
        <v>50</v>
      </c>
      <c r="BD187" s="3">
        <v>1</v>
      </c>
      <c r="BE187" s="3" t="str">
        <f>+BE186</f>
        <v>Maretera</v>
      </c>
      <c r="BF187" s="3" t="str">
        <f t="shared" si="612"/>
        <v>Bote</v>
      </c>
      <c r="BG187" s="3" t="str">
        <f t="shared" si="719"/>
        <v>Botes</v>
      </c>
      <c r="BH187" s="3">
        <f t="shared" si="723"/>
        <v>2</v>
      </c>
      <c r="BI187" s="3">
        <f t="shared" si="622"/>
        <v>1</v>
      </c>
      <c r="BJ187" s="3">
        <f t="shared" si="720"/>
        <v>30</v>
      </c>
      <c r="BK187" s="3" t="s">
        <v>164</v>
      </c>
      <c r="BL187" s="3" t="s">
        <v>216</v>
      </c>
      <c r="BM187" s="3" t="s">
        <v>167</v>
      </c>
      <c r="BN187" s="3" t="str">
        <f t="shared" si="736"/>
        <v>Palangre</v>
      </c>
      <c r="BO187" s="3">
        <f t="shared" si="732"/>
        <v>0</v>
      </c>
      <c r="BP187" s="3" t="str">
        <f t="shared" si="737"/>
        <v>Pargo</v>
      </c>
      <c r="BQ187" s="3" t="str">
        <f t="shared" si="737"/>
        <v>Sierra</v>
      </c>
      <c r="BR187" s="3" t="str">
        <f t="shared" si="737"/>
        <v>Cojinoa</v>
      </c>
      <c r="BS187" s="3" t="str">
        <f t="shared" si="737"/>
        <v>Picua</v>
      </c>
      <c r="BT187" s="3" t="str">
        <f t="shared" si="737"/>
        <v>Libra</v>
      </c>
      <c r="BU187" s="3" t="str">
        <f t="shared" si="737"/>
        <v>Libra</v>
      </c>
      <c r="BV187" s="3" t="str">
        <f t="shared" si="737"/>
        <v>Libra</v>
      </c>
      <c r="BW187" s="3" t="str">
        <f t="shared" si="737"/>
        <v>Libra</v>
      </c>
      <c r="BX187" s="3">
        <f t="shared" si="737"/>
        <v>8000</v>
      </c>
      <c r="BY187" s="3">
        <f t="shared" si="737"/>
        <v>8000</v>
      </c>
      <c r="BZ187" s="3">
        <f t="shared" si="737"/>
        <v>4000</v>
      </c>
      <c r="CA187" s="3">
        <f t="shared" si="737"/>
        <v>4000</v>
      </c>
      <c r="CB187" s="3" t="str">
        <f t="shared" si="675"/>
        <v>Sable</v>
      </c>
      <c r="CC187" s="3" t="str">
        <f t="shared" si="676"/>
        <v>Cojinoa</v>
      </c>
      <c r="CD187" s="3" t="str">
        <f t="shared" si="677"/>
        <v>Jurel</v>
      </c>
      <c r="CE187" s="3" t="str">
        <f t="shared" si="678"/>
        <v>Lisa</v>
      </c>
      <c r="CF187" s="3" t="str">
        <f t="shared" si="679"/>
        <v>Libra</v>
      </c>
      <c r="CG187" s="3" t="str">
        <f t="shared" si="680"/>
        <v>Libra</v>
      </c>
      <c r="CH187" s="3" t="str">
        <f t="shared" si="681"/>
        <v>Libra</v>
      </c>
      <c r="CI187" s="3" t="str">
        <f t="shared" si="682"/>
        <v>Libra</v>
      </c>
      <c r="CJ187" s="3">
        <f t="shared" si="683"/>
        <v>3000</v>
      </c>
      <c r="CK187" s="3">
        <f t="shared" si="684"/>
        <v>3500</v>
      </c>
      <c r="CL187" s="3">
        <f t="shared" si="685"/>
        <v>3500</v>
      </c>
      <c r="CM187" s="3">
        <f t="shared" si="686"/>
        <v>1000</v>
      </c>
      <c r="CN187" s="3" t="str">
        <f t="shared" si="744"/>
        <v>SI</v>
      </c>
      <c r="CO187" s="3">
        <f t="shared" si="744"/>
        <v>1</v>
      </c>
      <c r="CP187" s="3" t="str">
        <f t="shared" si="744"/>
        <v>Drummond</v>
      </c>
      <c r="CQ187" s="3" t="str">
        <f t="shared" si="716"/>
        <v>D.P.S. Y ECOPETROL</v>
      </c>
      <c r="CR187" s="3" t="str">
        <f t="shared" si="745"/>
        <v>Embarcacion</v>
      </c>
      <c r="CS187" s="3" t="str">
        <f t="shared" si="738"/>
        <v>Motores</v>
      </c>
      <c r="CT187" s="3" t="str">
        <f t="shared" si="669"/>
        <v>Chalecos</v>
      </c>
      <c r="CU187" s="3" t="str">
        <f t="shared" si="619"/>
        <v>Anzuelos</v>
      </c>
      <c r="CV187" s="3" t="str">
        <f t="shared" si="620"/>
        <v>Tables</v>
      </c>
      <c r="CW187" s="3">
        <f t="shared" si="746"/>
        <v>1</v>
      </c>
      <c r="CX187" s="3">
        <f t="shared" si="739"/>
        <v>3</v>
      </c>
      <c r="CY187" s="3">
        <f t="shared" si="670"/>
        <v>5</v>
      </c>
      <c r="CZ187" s="3">
        <f t="shared" si="649"/>
        <v>10</v>
      </c>
      <c r="DA187" s="3">
        <f t="shared" si="650"/>
        <v>9</v>
      </c>
      <c r="DB187" s="3" t="str">
        <f t="shared" si="747"/>
        <v>SI</v>
      </c>
      <c r="DC187" s="3" t="str">
        <f t="shared" si="717"/>
        <v>SI</v>
      </c>
      <c r="DD187" s="3" t="str">
        <f t="shared" si="671"/>
        <v>SI</v>
      </c>
      <c r="DE187" s="3" t="str">
        <f t="shared" si="651"/>
        <v>SI</v>
      </c>
      <c r="DF187" s="3" t="str">
        <f t="shared" si="652"/>
        <v>SI</v>
      </c>
      <c r="DG187" s="3" t="str">
        <f t="shared" si="748"/>
        <v>Buen estado</v>
      </c>
      <c r="DH187" s="3" t="str">
        <f t="shared" si="740"/>
        <v>1 Bueno y 2 regurales</v>
      </c>
      <c r="DI187" s="3" t="str">
        <f t="shared" si="718"/>
        <v>2. Regulares</v>
      </c>
      <c r="DJ187" s="3" t="str">
        <f t="shared" si="653"/>
        <v>Nuevas</v>
      </c>
      <c r="DK187" s="3" t="str">
        <f t="shared" si="654"/>
        <v>Nuevas</v>
      </c>
      <c r="DL187" s="3" t="s">
        <v>99</v>
      </c>
      <c r="DM187" s="16" t="str">
        <f>+DM186</f>
        <v>e. Pescador/ Comercializador</v>
      </c>
      <c r="DN187" s="3" t="str">
        <f t="shared" si="749"/>
        <v>SI</v>
      </c>
      <c r="DO187" s="3" t="str">
        <f t="shared" si="749"/>
        <v>Lancha</v>
      </c>
      <c r="DP187" s="3" t="str">
        <f t="shared" si="749"/>
        <v>Prosperidad 03</v>
      </c>
      <c r="DQ187" s="3" t="str">
        <f t="shared" si="749"/>
        <v>Motor F. de Borda</v>
      </c>
      <c r="DR187" s="3">
        <f t="shared" si="749"/>
        <v>50</v>
      </c>
      <c r="DS187" s="77" t="str">
        <f t="shared" si="749"/>
        <v>De la Empresa o Asociación</v>
      </c>
      <c r="DT187" s="3" t="str">
        <f t="shared" si="749"/>
        <v>SI</v>
      </c>
      <c r="DU187" s="3">
        <f t="shared" si="730"/>
        <v>1298</v>
      </c>
      <c r="DV187" s="3" t="str">
        <f t="shared" si="750"/>
        <v>Linea de Mano</v>
      </c>
      <c r="DW187" s="3" t="str">
        <f t="shared" si="750"/>
        <v>Red de Enmalle</v>
      </c>
      <c r="DX187" s="3" t="str">
        <f t="shared" ref="DX187:DX195" si="753">+DX186</f>
        <v>Palangre</v>
      </c>
      <c r="DY187" s="3">
        <v>40000</v>
      </c>
      <c r="DZ187" s="3">
        <f t="shared" si="630"/>
        <v>15000</v>
      </c>
      <c r="EA187" s="3">
        <f t="shared" si="662"/>
        <v>15000</v>
      </c>
      <c r="EB187" s="3">
        <v>10000</v>
      </c>
      <c r="EC187" s="3">
        <v>10000</v>
      </c>
      <c r="ED187" s="3">
        <v>20000</v>
      </c>
      <c r="EE187" s="3" t="str">
        <f t="shared" si="700"/>
        <v>6000/ Transporte</v>
      </c>
      <c r="EF187" s="3">
        <v>80000</v>
      </c>
      <c r="EG187" s="3" t="str">
        <f t="shared" si="751"/>
        <v>Sable</v>
      </c>
      <c r="EH187" s="3" t="str">
        <f t="shared" si="751"/>
        <v>Cojinoa</v>
      </c>
      <c r="EI187" s="3" t="str">
        <f t="shared" si="751"/>
        <v>Robalo</v>
      </c>
      <c r="EJ187" s="3" t="str">
        <f t="shared" si="751"/>
        <v>Chivo</v>
      </c>
      <c r="EK187" s="3" t="str">
        <f t="shared" si="743"/>
        <v>Libra</v>
      </c>
      <c r="EL187" s="3" t="str">
        <f t="shared" si="743"/>
        <v>Libra</v>
      </c>
      <c r="EM187" s="3" t="str">
        <f t="shared" si="743"/>
        <v>Libra</v>
      </c>
      <c r="EN187" s="3" t="str">
        <f t="shared" si="743"/>
        <v>Libra</v>
      </c>
      <c r="EO187" s="3">
        <f t="shared" si="743"/>
        <v>9000</v>
      </c>
      <c r="EP187" s="3">
        <f t="shared" si="743"/>
        <v>9000</v>
      </c>
      <c r="EQ187" s="3">
        <f t="shared" si="743"/>
        <v>4500</v>
      </c>
      <c r="ER187" s="3">
        <f t="shared" si="743"/>
        <v>4500</v>
      </c>
      <c r="ES187" s="3" t="str">
        <f t="shared" si="687"/>
        <v>Sable</v>
      </c>
      <c r="ET187" s="3" t="str">
        <f t="shared" si="688"/>
        <v>Cojinoa</v>
      </c>
      <c r="EU187" s="3" t="str">
        <f t="shared" si="689"/>
        <v>Jurel</v>
      </c>
      <c r="EV187" s="3" t="str">
        <f t="shared" si="690"/>
        <v>Picua</v>
      </c>
      <c r="EW187" s="3" t="str">
        <f t="shared" si="691"/>
        <v>Libra</v>
      </c>
      <c r="EX187" s="3" t="str">
        <f t="shared" si="692"/>
        <v>Libra</v>
      </c>
      <c r="EY187" s="3" t="str">
        <f t="shared" si="693"/>
        <v>Libra</v>
      </c>
      <c r="EZ187" s="3" t="str">
        <f t="shared" si="694"/>
        <v>Libra</v>
      </c>
      <c r="FA187" s="3">
        <f t="shared" si="695"/>
        <v>3000</v>
      </c>
      <c r="FB187" s="3">
        <f t="shared" si="696"/>
        <v>4000</v>
      </c>
      <c r="FC187" s="3">
        <f t="shared" si="697"/>
        <v>4000</v>
      </c>
      <c r="FD187" s="3">
        <f t="shared" si="698"/>
        <v>4000</v>
      </c>
      <c r="FE187" s="3" t="str">
        <f>+FE186</f>
        <v>Playa</v>
      </c>
      <c r="FF187" s="3" t="str">
        <f t="shared" si="735"/>
        <v>Barrio</v>
      </c>
      <c r="FG187" s="77" t="str">
        <f t="shared" si="699"/>
        <v>No</v>
      </c>
      <c r="FH187" s="3">
        <f t="shared" si="673"/>
        <v>0</v>
      </c>
      <c r="FI187" s="3">
        <f t="shared" si="674"/>
        <v>0</v>
      </c>
      <c r="FJ187" s="3" t="str">
        <f t="shared" si="714"/>
        <v>Vive en la Playa</v>
      </c>
    </row>
    <row r="188" spans="1:166" x14ac:dyDescent="0.25">
      <c r="A188" s="29">
        <v>182</v>
      </c>
      <c r="B188" s="3" t="s">
        <v>1095</v>
      </c>
      <c r="C188" s="3" t="s">
        <v>1096</v>
      </c>
      <c r="D188" s="3" t="s">
        <v>454</v>
      </c>
      <c r="E188" s="3" t="s">
        <v>1097</v>
      </c>
      <c r="F188" s="33" t="s">
        <v>133</v>
      </c>
      <c r="G188" s="36">
        <v>24342</v>
      </c>
      <c r="H188" s="3" t="s">
        <v>87</v>
      </c>
      <c r="I188" s="3" t="s">
        <v>136</v>
      </c>
      <c r="J188" s="3" t="str">
        <f>+J187</f>
        <v>NO</v>
      </c>
      <c r="K188" s="3" t="s">
        <v>1531</v>
      </c>
      <c r="L188" s="37">
        <v>57440121</v>
      </c>
      <c r="M188" s="77" t="s">
        <v>143</v>
      </c>
      <c r="N188" s="3">
        <f t="shared" si="583"/>
        <v>4215207</v>
      </c>
      <c r="O188" s="3">
        <v>3002126587</v>
      </c>
      <c r="P188" s="3" t="str">
        <f t="shared" si="625"/>
        <v>dirier69@hotmail.com</v>
      </c>
      <c r="Q188" s="3" t="s">
        <v>1098</v>
      </c>
      <c r="R188" s="77" t="s">
        <v>7</v>
      </c>
      <c r="S188" s="3" t="str">
        <f t="shared" si="713"/>
        <v>Playa</v>
      </c>
      <c r="T188" s="3" t="str">
        <f>+T187</f>
        <v>Playa Don Jaca</v>
      </c>
      <c r="U188" s="3">
        <f t="shared" si="562"/>
        <v>0</v>
      </c>
      <c r="V188" s="3">
        <f t="shared" si="563"/>
        <v>0</v>
      </c>
      <c r="W188" s="3" t="s">
        <v>1093</v>
      </c>
      <c r="X188" s="3" t="str">
        <f>+X187</f>
        <v>Playa Don Jaca</v>
      </c>
      <c r="Y188" s="3">
        <f t="shared" si="564"/>
        <v>0</v>
      </c>
      <c r="Z188" s="3">
        <f t="shared" si="565"/>
        <v>0</v>
      </c>
      <c r="AA188" s="102">
        <f>+AA187</f>
        <v>2100000</v>
      </c>
      <c r="AB188" s="3">
        <f>+AB187</f>
        <v>2</v>
      </c>
      <c r="AC188" s="102">
        <f>+AC187</f>
        <v>2100000</v>
      </c>
      <c r="AD188" s="3" t="str">
        <f>+AD187</f>
        <v>NO</v>
      </c>
      <c r="AE188" s="77" t="str">
        <f>+AE187</f>
        <v>Banco</v>
      </c>
      <c r="AF188" s="3" t="str">
        <f t="shared" si="610"/>
        <v>AV.VILLA</v>
      </c>
      <c r="AG188" s="3" t="s">
        <v>87</v>
      </c>
      <c r="AH188" s="3" t="s">
        <v>20</v>
      </c>
      <c r="AI188" s="3">
        <f t="shared" si="752"/>
        <v>5</v>
      </c>
      <c r="AJ188" s="3" t="str">
        <f t="shared" si="752"/>
        <v>ONG</v>
      </c>
      <c r="AK188" s="3">
        <f>+AK187</f>
        <v>1</v>
      </c>
      <c r="AL188" s="3" t="s">
        <v>2209</v>
      </c>
      <c r="AM188" s="3" t="s">
        <v>2208</v>
      </c>
      <c r="AN188" s="3">
        <f t="shared" si="661"/>
        <v>39844</v>
      </c>
      <c r="AO188" s="3" t="str">
        <f>+AO187</f>
        <v>90090237 - 0</v>
      </c>
      <c r="AP188" s="3" t="s">
        <v>88</v>
      </c>
      <c r="AQ188" s="3">
        <v>15</v>
      </c>
      <c r="AR188" s="3">
        <v>10</v>
      </c>
      <c r="AS188" s="3" t="s">
        <v>1094</v>
      </c>
      <c r="AT188" s="37">
        <v>8404164</v>
      </c>
      <c r="AU188" s="3" t="str">
        <f>+AU187</f>
        <v>SI</v>
      </c>
      <c r="AV188" s="3">
        <f>+AV187</f>
        <v>1</v>
      </c>
      <c r="AW188" s="3">
        <f>+AW187</f>
        <v>2</v>
      </c>
      <c r="AX188" s="3">
        <f t="shared" si="590"/>
        <v>2</v>
      </c>
      <c r="AY188" s="3">
        <f t="shared" si="608"/>
        <v>0</v>
      </c>
      <c r="AZ188" s="3" t="str">
        <f>+AZ187</f>
        <v>Motor F. de Borda</v>
      </c>
      <c r="BA188" s="3" t="str">
        <f t="shared" si="611"/>
        <v>Motor F. de Borda</v>
      </c>
      <c r="BB188" s="3">
        <f t="shared" ref="BB188:BB219" si="754">+BB187</f>
        <v>50</v>
      </c>
      <c r="BC188" s="3">
        <f>+BC187</f>
        <v>50</v>
      </c>
      <c r="BD188" s="3">
        <f>+BD187</f>
        <v>1</v>
      </c>
      <c r="BE188" s="3" t="str">
        <f>+BE187</f>
        <v>Maretera</v>
      </c>
      <c r="BF188" s="3" t="str">
        <f t="shared" si="612"/>
        <v>Bote</v>
      </c>
      <c r="BG188" s="3" t="str">
        <f t="shared" si="719"/>
        <v>Botes</v>
      </c>
      <c r="BH188" s="3">
        <f t="shared" si="723"/>
        <v>2</v>
      </c>
      <c r="BI188" s="3">
        <f t="shared" si="622"/>
        <v>1</v>
      </c>
      <c r="BJ188" s="3">
        <f t="shared" si="720"/>
        <v>30</v>
      </c>
      <c r="BK188" s="3" t="str">
        <f>+BK187</f>
        <v>Red de Enmalle</v>
      </c>
      <c r="BL188" s="3" t="str">
        <f>+BL187</f>
        <v>Linea de Mano</v>
      </c>
      <c r="BM188" s="3" t="str">
        <f>+BM187</f>
        <v>Palangre</v>
      </c>
      <c r="BN188" s="3" t="str">
        <f t="shared" si="736"/>
        <v>Palangre</v>
      </c>
      <c r="BO188" s="3">
        <f t="shared" si="732"/>
        <v>0</v>
      </c>
      <c r="BP188" s="3" t="str">
        <f t="shared" si="737"/>
        <v>Pargo</v>
      </c>
      <c r="BQ188" s="3" t="str">
        <f t="shared" si="737"/>
        <v>Sierra</v>
      </c>
      <c r="BR188" s="3" t="str">
        <f t="shared" si="737"/>
        <v>Cojinoa</v>
      </c>
      <c r="BS188" s="3" t="str">
        <f t="shared" si="737"/>
        <v>Picua</v>
      </c>
      <c r="BT188" s="3" t="str">
        <f t="shared" si="737"/>
        <v>Libra</v>
      </c>
      <c r="BU188" s="3" t="str">
        <f t="shared" si="737"/>
        <v>Libra</v>
      </c>
      <c r="BV188" s="3" t="str">
        <f t="shared" si="737"/>
        <v>Libra</v>
      </c>
      <c r="BW188" s="3" t="str">
        <f t="shared" si="737"/>
        <v>Libra</v>
      </c>
      <c r="BX188" s="3">
        <f t="shared" si="737"/>
        <v>8000</v>
      </c>
      <c r="BY188" s="3">
        <f t="shared" si="737"/>
        <v>8000</v>
      </c>
      <c r="BZ188" s="3">
        <f t="shared" si="737"/>
        <v>4000</v>
      </c>
      <c r="CA188" s="3">
        <f t="shared" si="737"/>
        <v>4000</v>
      </c>
      <c r="CB188" s="3" t="str">
        <f t="shared" si="675"/>
        <v>Sable</v>
      </c>
      <c r="CC188" s="3" t="str">
        <f t="shared" si="676"/>
        <v>Cojinoa</v>
      </c>
      <c r="CD188" s="3" t="str">
        <f t="shared" si="677"/>
        <v>Jurel</v>
      </c>
      <c r="CE188" s="3" t="str">
        <f t="shared" si="678"/>
        <v>Lisa</v>
      </c>
      <c r="CF188" s="3" t="str">
        <f t="shared" si="679"/>
        <v>Libra</v>
      </c>
      <c r="CG188" s="3" t="str">
        <f t="shared" si="680"/>
        <v>Libra</v>
      </c>
      <c r="CH188" s="3" t="str">
        <f t="shared" si="681"/>
        <v>Libra</v>
      </c>
      <c r="CI188" s="3" t="str">
        <f t="shared" si="682"/>
        <v>Libra</v>
      </c>
      <c r="CJ188" s="3">
        <f t="shared" si="683"/>
        <v>3000</v>
      </c>
      <c r="CK188" s="3">
        <f t="shared" si="684"/>
        <v>3500</v>
      </c>
      <c r="CL188" s="3">
        <f t="shared" si="685"/>
        <v>3500</v>
      </c>
      <c r="CM188" s="3">
        <f t="shared" si="686"/>
        <v>1000</v>
      </c>
      <c r="CN188" s="3" t="str">
        <f t="shared" si="744"/>
        <v>SI</v>
      </c>
      <c r="CO188" s="3">
        <f t="shared" si="744"/>
        <v>1</v>
      </c>
      <c r="CP188" s="3" t="str">
        <f t="shared" si="744"/>
        <v>Drummond</v>
      </c>
      <c r="CQ188" s="3" t="str">
        <f t="shared" si="716"/>
        <v>D.P.S. Y ECOPETROL</v>
      </c>
      <c r="CR188" s="3" t="str">
        <f t="shared" si="745"/>
        <v>Embarcacion</v>
      </c>
      <c r="CS188" s="3" t="str">
        <f t="shared" si="738"/>
        <v>Motores</v>
      </c>
      <c r="CT188" s="3" t="str">
        <f t="shared" si="669"/>
        <v>Chalecos</v>
      </c>
      <c r="CU188" s="3" t="str">
        <f t="shared" si="619"/>
        <v>Anzuelos</v>
      </c>
      <c r="CV188" s="3" t="str">
        <f t="shared" si="620"/>
        <v>Tables</v>
      </c>
      <c r="CW188" s="3">
        <f t="shared" si="746"/>
        <v>1</v>
      </c>
      <c r="CX188" s="3">
        <f t="shared" si="739"/>
        <v>3</v>
      </c>
      <c r="CY188" s="3">
        <f t="shared" si="670"/>
        <v>5</v>
      </c>
      <c r="CZ188" s="3">
        <f t="shared" si="649"/>
        <v>10</v>
      </c>
      <c r="DA188" s="3">
        <f t="shared" si="650"/>
        <v>9</v>
      </c>
      <c r="DB188" s="3" t="str">
        <f t="shared" si="747"/>
        <v>SI</v>
      </c>
      <c r="DC188" s="3" t="str">
        <f t="shared" si="717"/>
        <v>SI</v>
      </c>
      <c r="DD188" s="3" t="str">
        <f t="shared" si="671"/>
        <v>SI</v>
      </c>
      <c r="DE188" s="3" t="str">
        <f t="shared" si="651"/>
        <v>SI</v>
      </c>
      <c r="DF188" s="3" t="str">
        <f t="shared" si="652"/>
        <v>SI</v>
      </c>
      <c r="DG188" s="3" t="str">
        <f t="shared" si="748"/>
        <v>Buen estado</v>
      </c>
      <c r="DH188" s="3" t="str">
        <f t="shared" si="740"/>
        <v>1 Bueno y 2 regurales</v>
      </c>
      <c r="DI188" s="3" t="str">
        <f t="shared" si="718"/>
        <v>2. Regulares</v>
      </c>
      <c r="DJ188" s="3" t="str">
        <f t="shared" si="653"/>
        <v>Nuevas</v>
      </c>
      <c r="DK188" s="3" t="str">
        <f t="shared" si="654"/>
        <v>Nuevas</v>
      </c>
      <c r="DL188" s="3" t="s">
        <v>99</v>
      </c>
      <c r="DM188" s="16" t="str">
        <f>+DM187</f>
        <v>e. Pescador/ Comercializador</v>
      </c>
      <c r="DN188" s="3" t="str">
        <f t="shared" si="749"/>
        <v>SI</v>
      </c>
      <c r="DO188" s="3" t="str">
        <f t="shared" si="749"/>
        <v>Lancha</v>
      </c>
      <c r="DP188" s="3" t="str">
        <f t="shared" si="749"/>
        <v>Prosperidad 03</v>
      </c>
      <c r="DQ188" s="3" t="str">
        <f t="shared" si="749"/>
        <v>Motor F. de Borda</v>
      </c>
      <c r="DR188" s="3">
        <f t="shared" si="749"/>
        <v>50</v>
      </c>
      <c r="DS188" s="77" t="str">
        <f t="shared" si="749"/>
        <v>De la Empresa o Asociación</v>
      </c>
      <c r="DT188" s="3" t="str">
        <f t="shared" si="749"/>
        <v>SI</v>
      </c>
      <c r="DU188" s="3">
        <f t="shared" si="730"/>
        <v>1298</v>
      </c>
      <c r="DV188" s="3" t="str">
        <f t="shared" si="750"/>
        <v>Linea de Mano</v>
      </c>
      <c r="DW188" s="3" t="str">
        <f t="shared" si="750"/>
        <v>Red de Enmalle</v>
      </c>
      <c r="DX188" s="3" t="str">
        <f t="shared" si="753"/>
        <v>Palangre</v>
      </c>
      <c r="DY188" s="3">
        <f>+DY187</f>
        <v>40000</v>
      </c>
      <c r="DZ188" s="3">
        <f t="shared" si="630"/>
        <v>15000</v>
      </c>
      <c r="EA188" s="3">
        <f t="shared" si="662"/>
        <v>15000</v>
      </c>
      <c r="EB188" s="3">
        <f t="shared" ref="EB188:ED190" si="755">+EB187</f>
        <v>10000</v>
      </c>
      <c r="EC188" s="3">
        <f t="shared" si="755"/>
        <v>10000</v>
      </c>
      <c r="ED188" s="3">
        <f t="shared" si="755"/>
        <v>20000</v>
      </c>
      <c r="EE188" s="3" t="str">
        <f t="shared" si="700"/>
        <v>6000/ Transporte</v>
      </c>
      <c r="EF188" s="3">
        <f>+EF187</f>
        <v>80000</v>
      </c>
      <c r="EG188" s="3" t="str">
        <f t="shared" si="751"/>
        <v>Sable</v>
      </c>
      <c r="EH188" s="3" t="str">
        <f t="shared" si="751"/>
        <v>Cojinoa</v>
      </c>
      <c r="EI188" s="3" t="str">
        <f t="shared" si="751"/>
        <v>Robalo</v>
      </c>
      <c r="EJ188" s="3" t="str">
        <f t="shared" si="751"/>
        <v>Chivo</v>
      </c>
      <c r="EK188" s="3" t="str">
        <f t="shared" si="743"/>
        <v>Libra</v>
      </c>
      <c r="EL188" s="3" t="str">
        <f t="shared" si="743"/>
        <v>Libra</v>
      </c>
      <c r="EM188" s="3" t="str">
        <f t="shared" si="743"/>
        <v>Libra</v>
      </c>
      <c r="EN188" s="3" t="str">
        <f t="shared" si="743"/>
        <v>Libra</v>
      </c>
      <c r="EO188" s="3">
        <f t="shared" si="743"/>
        <v>9000</v>
      </c>
      <c r="EP188" s="3">
        <f t="shared" si="743"/>
        <v>9000</v>
      </c>
      <c r="EQ188" s="3">
        <f t="shared" si="743"/>
        <v>4500</v>
      </c>
      <c r="ER188" s="3">
        <f t="shared" si="743"/>
        <v>4500</v>
      </c>
      <c r="ES188" s="3" t="str">
        <f t="shared" si="687"/>
        <v>Sable</v>
      </c>
      <c r="ET188" s="3" t="str">
        <f t="shared" si="688"/>
        <v>Cojinoa</v>
      </c>
      <c r="EU188" s="3" t="str">
        <f t="shared" si="689"/>
        <v>Jurel</v>
      </c>
      <c r="EV188" s="3" t="str">
        <f t="shared" si="690"/>
        <v>Picua</v>
      </c>
      <c r="EW188" s="3" t="str">
        <f t="shared" si="691"/>
        <v>Libra</v>
      </c>
      <c r="EX188" s="3" t="str">
        <f t="shared" si="692"/>
        <v>Libra</v>
      </c>
      <c r="EY188" s="3" t="str">
        <f t="shared" si="693"/>
        <v>Libra</v>
      </c>
      <c r="EZ188" s="3" t="str">
        <f t="shared" si="694"/>
        <v>Libra</v>
      </c>
      <c r="FA188" s="3">
        <f t="shared" si="695"/>
        <v>3000</v>
      </c>
      <c r="FB188" s="3">
        <f t="shared" si="696"/>
        <v>4000</v>
      </c>
      <c r="FC188" s="3">
        <f t="shared" si="697"/>
        <v>4000</v>
      </c>
      <c r="FD188" s="3">
        <f t="shared" si="698"/>
        <v>4000</v>
      </c>
      <c r="FE188" s="3" t="s">
        <v>1099</v>
      </c>
      <c r="FF188" s="3" t="str">
        <f t="shared" si="735"/>
        <v>Barrio</v>
      </c>
      <c r="FG188" s="77" t="str">
        <f t="shared" si="699"/>
        <v>No</v>
      </c>
      <c r="FH188" s="3">
        <f t="shared" si="673"/>
        <v>0</v>
      </c>
      <c r="FI188" s="3">
        <f t="shared" si="674"/>
        <v>0</v>
      </c>
      <c r="FJ188" s="3" t="str">
        <f t="shared" si="714"/>
        <v>Vive en la Playa</v>
      </c>
    </row>
    <row r="189" spans="1:166" x14ac:dyDescent="0.25">
      <c r="A189" s="29">
        <v>183</v>
      </c>
      <c r="B189" s="3" t="s">
        <v>779</v>
      </c>
      <c r="C189" s="3" t="s">
        <v>639</v>
      </c>
      <c r="D189" s="3" t="s">
        <v>1141</v>
      </c>
      <c r="E189" s="3" t="s">
        <v>741</v>
      </c>
      <c r="F189" s="33" t="s">
        <v>133</v>
      </c>
      <c r="G189" s="36">
        <v>21981</v>
      </c>
      <c r="H189" s="3" t="s">
        <v>87</v>
      </c>
      <c r="I189" s="3" t="s">
        <v>136</v>
      </c>
      <c r="J189" s="3" t="str">
        <f>+J188</f>
        <v>NO</v>
      </c>
      <c r="K189" s="3" t="s">
        <v>1531</v>
      </c>
      <c r="L189" s="37">
        <v>12620105</v>
      </c>
      <c r="M189" s="77" t="s">
        <v>143</v>
      </c>
      <c r="N189" s="3">
        <f t="shared" si="583"/>
        <v>4215207</v>
      </c>
      <c r="O189" s="3">
        <v>3135926181</v>
      </c>
      <c r="P189" s="3" t="str">
        <f t="shared" si="625"/>
        <v>dirier69@hotmail.com</v>
      </c>
      <c r="Q189" s="3" t="s">
        <v>1142</v>
      </c>
      <c r="R189" s="77" t="s">
        <v>149</v>
      </c>
      <c r="S189" s="3" t="str">
        <f t="shared" si="713"/>
        <v>Playa</v>
      </c>
      <c r="T189" s="3" t="str">
        <f>+T188</f>
        <v>Playa Don Jaca</v>
      </c>
      <c r="U189" s="3">
        <f t="shared" si="562"/>
        <v>0</v>
      </c>
      <c r="V189" s="3">
        <f t="shared" si="563"/>
        <v>0</v>
      </c>
      <c r="W189" s="3" t="s">
        <v>1093</v>
      </c>
      <c r="X189" s="3" t="s">
        <v>364</v>
      </c>
      <c r="Y189" s="3">
        <f t="shared" si="564"/>
        <v>0</v>
      </c>
      <c r="Z189" s="3">
        <f t="shared" si="565"/>
        <v>0</v>
      </c>
      <c r="AA189" s="102">
        <v>3000000</v>
      </c>
      <c r="AB189" s="3">
        <v>4</v>
      </c>
      <c r="AC189" s="102">
        <v>3000000</v>
      </c>
      <c r="AD189" s="3" t="s">
        <v>88</v>
      </c>
      <c r="AE189" s="77" t="str">
        <f>+AE188</f>
        <v>Banco</v>
      </c>
      <c r="AF189" s="3" t="str">
        <f t="shared" si="610"/>
        <v>AV.VILLA</v>
      </c>
      <c r="AG189" s="3" t="s">
        <v>87</v>
      </c>
      <c r="AH189" s="3" t="s">
        <v>20</v>
      </c>
      <c r="AI189" s="3">
        <f t="shared" si="752"/>
        <v>5</v>
      </c>
      <c r="AJ189" s="3" t="str">
        <f t="shared" si="752"/>
        <v>ONG</v>
      </c>
      <c r="AK189" s="3">
        <f>+AK188</f>
        <v>1</v>
      </c>
      <c r="AL189" s="3" t="s">
        <v>2209</v>
      </c>
      <c r="AM189" s="3" t="s">
        <v>2208</v>
      </c>
      <c r="AN189" s="3">
        <f t="shared" si="661"/>
        <v>39844</v>
      </c>
      <c r="AO189" s="3" t="str">
        <f>+AO188</f>
        <v>90090237 - 0</v>
      </c>
      <c r="AP189" s="3" t="s">
        <v>88</v>
      </c>
      <c r="AQ189" s="3">
        <v>15</v>
      </c>
      <c r="AR189" s="3">
        <v>10</v>
      </c>
      <c r="AS189" s="3" t="s">
        <v>1094</v>
      </c>
      <c r="AT189" s="37">
        <v>8404164</v>
      </c>
      <c r="AU189" s="3" t="str">
        <f>+AU188</f>
        <v>SI</v>
      </c>
      <c r="AV189" s="3">
        <f>+AV188</f>
        <v>1</v>
      </c>
      <c r="AW189" s="3">
        <f>+AW188</f>
        <v>2</v>
      </c>
      <c r="AX189" s="3">
        <f t="shared" si="590"/>
        <v>2</v>
      </c>
      <c r="AY189" s="3">
        <f t="shared" si="608"/>
        <v>0</v>
      </c>
      <c r="AZ189" s="3" t="str">
        <f>+AZ188</f>
        <v>Motor F. de Borda</v>
      </c>
      <c r="BA189" s="3" t="str">
        <f t="shared" si="611"/>
        <v>Motor F. de Borda</v>
      </c>
      <c r="BB189" s="3">
        <f t="shared" si="754"/>
        <v>50</v>
      </c>
      <c r="BC189" s="3">
        <f>+BC188</f>
        <v>50</v>
      </c>
      <c r="BD189" s="3">
        <f>+BD188</f>
        <v>1</v>
      </c>
      <c r="BE189" s="3" t="str">
        <f>+BE188</f>
        <v>Maretera</v>
      </c>
      <c r="BF189" s="3" t="str">
        <f t="shared" si="612"/>
        <v>Bote</v>
      </c>
      <c r="BG189" s="3" t="str">
        <f t="shared" si="719"/>
        <v>Botes</v>
      </c>
      <c r="BH189" s="3">
        <f t="shared" si="723"/>
        <v>2</v>
      </c>
      <c r="BI189" s="3">
        <f t="shared" si="622"/>
        <v>1</v>
      </c>
      <c r="BJ189" s="3">
        <f t="shared" si="720"/>
        <v>30</v>
      </c>
      <c r="BK189" s="3" t="s">
        <v>163</v>
      </c>
      <c r="BL189" s="3" t="str">
        <f>+BL188</f>
        <v>Linea de Mano</v>
      </c>
      <c r="BM189" s="3" t="str">
        <f>+BM188</f>
        <v>Palangre</v>
      </c>
      <c r="BN189" s="3" t="str">
        <f t="shared" si="736"/>
        <v>Palangre</v>
      </c>
      <c r="BO189" s="3">
        <f t="shared" si="732"/>
        <v>0</v>
      </c>
      <c r="BP189" s="3" t="str">
        <f t="shared" si="737"/>
        <v>Pargo</v>
      </c>
      <c r="BQ189" s="3" t="str">
        <f t="shared" si="737"/>
        <v>Sierra</v>
      </c>
      <c r="BR189" s="3" t="str">
        <f t="shared" si="737"/>
        <v>Cojinoa</v>
      </c>
      <c r="BS189" s="3" t="str">
        <f t="shared" si="737"/>
        <v>Picua</v>
      </c>
      <c r="BT189" s="3" t="str">
        <f t="shared" si="737"/>
        <v>Libra</v>
      </c>
      <c r="BU189" s="3" t="str">
        <f t="shared" si="737"/>
        <v>Libra</v>
      </c>
      <c r="BV189" s="3" t="str">
        <f t="shared" si="737"/>
        <v>Libra</v>
      </c>
      <c r="BW189" s="3" t="str">
        <f t="shared" si="737"/>
        <v>Libra</v>
      </c>
      <c r="BX189" s="3">
        <f t="shared" si="737"/>
        <v>8000</v>
      </c>
      <c r="BY189" s="3">
        <f t="shared" si="737"/>
        <v>8000</v>
      </c>
      <c r="BZ189" s="3">
        <f t="shared" si="737"/>
        <v>4000</v>
      </c>
      <c r="CA189" s="3">
        <f t="shared" si="737"/>
        <v>4000</v>
      </c>
      <c r="CB189" s="3" t="str">
        <f t="shared" si="675"/>
        <v>Sable</v>
      </c>
      <c r="CC189" s="3" t="str">
        <f t="shared" si="676"/>
        <v>Cojinoa</v>
      </c>
      <c r="CD189" s="3" t="str">
        <f t="shared" si="677"/>
        <v>Jurel</v>
      </c>
      <c r="CE189" s="3" t="str">
        <f t="shared" si="678"/>
        <v>Lisa</v>
      </c>
      <c r="CF189" s="3" t="str">
        <f t="shared" si="679"/>
        <v>Libra</v>
      </c>
      <c r="CG189" s="3" t="str">
        <f t="shared" si="680"/>
        <v>Libra</v>
      </c>
      <c r="CH189" s="3" t="str">
        <f t="shared" si="681"/>
        <v>Libra</v>
      </c>
      <c r="CI189" s="3" t="str">
        <f t="shared" si="682"/>
        <v>Libra</v>
      </c>
      <c r="CJ189" s="3">
        <f t="shared" si="683"/>
        <v>3000</v>
      </c>
      <c r="CK189" s="3">
        <f t="shared" si="684"/>
        <v>3500</v>
      </c>
      <c r="CL189" s="3">
        <f t="shared" si="685"/>
        <v>3500</v>
      </c>
      <c r="CM189" s="3">
        <f t="shared" si="686"/>
        <v>1000</v>
      </c>
      <c r="CN189" s="3" t="str">
        <f t="shared" si="744"/>
        <v>SI</v>
      </c>
      <c r="CO189" s="3">
        <f t="shared" si="744"/>
        <v>1</v>
      </c>
      <c r="CP189" s="3" t="str">
        <f t="shared" si="744"/>
        <v>Drummond</v>
      </c>
      <c r="CQ189" s="3" t="str">
        <f t="shared" si="716"/>
        <v>D.P.S. Y ECOPETROL</v>
      </c>
      <c r="CR189" s="3" t="str">
        <f t="shared" si="745"/>
        <v>Embarcacion</v>
      </c>
      <c r="CS189" s="3" t="str">
        <f t="shared" si="738"/>
        <v>Motores</v>
      </c>
      <c r="CT189" s="3" t="str">
        <f t="shared" si="669"/>
        <v>Chalecos</v>
      </c>
      <c r="CU189" s="3" t="str">
        <f t="shared" si="619"/>
        <v>Anzuelos</v>
      </c>
      <c r="CV189" s="3" t="str">
        <f t="shared" si="620"/>
        <v>Tables</v>
      </c>
      <c r="CW189" s="3">
        <f t="shared" si="746"/>
        <v>1</v>
      </c>
      <c r="CX189" s="3">
        <f t="shared" si="739"/>
        <v>3</v>
      </c>
      <c r="CY189" s="3">
        <f t="shared" si="670"/>
        <v>5</v>
      </c>
      <c r="CZ189" s="3">
        <f t="shared" si="649"/>
        <v>10</v>
      </c>
      <c r="DA189" s="3">
        <f t="shared" si="650"/>
        <v>9</v>
      </c>
      <c r="DB189" s="3" t="str">
        <f t="shared" si="747"/>
        <v>SI</v>
      </c>
      <c r="DC189" s="3" t="str">
        <f t="shared" si="717"/>
        <v>SI</v>
      </c>
      <c r="DD189" s="3" t="str">
        <f t="shared" si="671"/>
        <v>SI</v>
      </c>
      <c r="DE189" s="3" t="str">
        <f t="shared" si="651"/>
        <v>SI</v>
      </c>
      <c r="DF189" s="3" t="str">
        <f t="shared" si="652"/>
        <v>SI</v>
      </c>
      <c r="DG189" s="3" t="str">
        <f t="shared" si="748"/>
        <v>Buen estado</v>
      </c>
      <c r="DH189" s="3" t="str">
        <f t="shared" si="740"/>
        <v>1 Bueno y 2 regurales</v>
      </c>
      <c r="DI189" s="3" t="str">
        <f t="shared" si="718"/>
        <v>2. Regulares</v>
      </c>
      <c r="DJ189" s="3" t="str">
        <f t="shared" si="653"/>
        <v>Nuevas</v>
      </c>
      <c r="DK189" s="3" t="str">
        <f t="shared" si="654"/>
        <v>Nuevas</v>
      </c>
      <c r="DL189" s="3" t="s">
        <v>99</v>
      </c>
      <c r="DM189" s="16" t="str">
        <f>+DM188</f>
        <v>e. Pescador/ Comercializador</v>
      </c>
      <c r="DN189" s="3" t="str">
        <f t="shared" si="749"/>
        <v>SI</v>
      </c>
      <c r="DO189" s="3" t="str">
        <f t="shared" si="749"/>
        <v>Lancha</v>
      </c>
      <c r="DP189" s="3" t="str">
        <f t="shared" si="749"/>
        <v>Prosperidad 03</v>
      </c>
      <c r="DQ189" s="3" t="str">
        <f t="shared" si="749"/>
        <v>Motor F. de Borda</v>
      </c>
      <c r="DR189" s="3">
        <f t="shared" si="749"/>
        <v>50</v>
      </c>
      <c r="DS189" s="77" t="str">
        <f t="shared" si="749"/>
        <v>De la Empresa o Asociación</v>
      </c>
      <c r="DT189" s="3" t="str">
        <f t="shared" si="749"/>
        <v>SI</v>
      </c>
      <c r="DU189" s="3">
        <f t="shared" si="730"/>
        <v>1298</v>
      </c>
      <c r="DV189" s="53" t="s">
        <v>163</v>
      </c>
      <c r="DW189" s="3" t="str">
        <f>+DW188</f>
        <v>Red de Enmalle</v>
      </c>
      <c r="DX189" s="3" t="str">
        <f t="shared" si="753"/>
        <v>Palangre</v>
      </c>
      <c r="DY189" s="3">
        <f>+DY188</f>
        <v>40000</v>
      </c>
      <c r="DZ189" s="3">
        <f t="shared" si="630"/>
        <v>15000</v>
      </c>
      <c r="EA189" s="3">
        <f t="shared" si="662"/>
        <v>15000</v>
      </c>
      <c r="EB189" s="3">
        <f t="shared" si="755"/>
        <v>10000</v>
      </c>
      <c r="EC189" s="3">
        <f t="shared" si="755"/>
        <v>10000</v>
      </c>
      <c r="ED189" s="3">
        <f t="shared" si="755"/>
        <v>20000</v>
      </c>
      <c r="EE189" s="3" t="str">
        <f t="shared" si="700"/>
        <v>6000/ Transporte</v>
      </c>
      <c r="EF189" s="3">
        <f>+EF188</f>
        <v>80000</v>
      </c>
      <c r="EG189" s="3" t="str">
        <f t="shared" si="751"/>
        <v>Sable</v>
      </c>
      <c r="EH189" s="3" t="str">
        <f t="shared" si="751"/>
        <v>Cojinoa</v>
      </c>
      <c r="EI189" s="3" t="str">
        <f t="shared" si="751"/>
        <v>Robalo</v>
      </c>
      <c r="EJ189" s="3" t="str">
        <f t="shared" si="751"/>
        <v>Chivo</v>
      </c>
      <c r="EK189" s="3" t="str">
        <f t="shared" si="743"/>
        <v>Libra</v>
      </c>
      <c r="EL189" s="3" t="str">
        <f t="shared" si="743"/>
        <v>Libra</v>
      </c>
      <c r="EM189" s="3" t="str">
        <f t="shared" si="743"/>
        <v>Libra</v>
      </c>
      <c r="EN189" s="3" t="str">
        <f t="shared" si="743"/>
        <v>Libra</v>
      </c>
      <c r="EO189" s="3">
        <f t="shared" si="743"/>
        <v>9000</v>
      </c>
      <c r="EP189" s="3">
        <f t="shared" si="743"/>
        <v>9000</v>
      </c>
      <c r="EQ189" s="3">
        <f t="shared" si="743"/>
        <v>4500</v>
      </c>
      <c r="ER189" s="3">
        <f t="shared" si="743"/>
        <v>4500</v>
      </c>
      <c r="ES189" s="3" t="str">
        <f t="shared" si="687"/>
        <v>Sable</v>
      </c>
      <c r="ET189" s="3" t="str">
        <f t="shared" si="688"/>
        <v>Cojinoa</v>
      </c>
      <c r="EU189" s="3" t="str">
        <f t="shared" si="689"/>
        <v>Jurel</v>
      </c>
      <c r="EV189" s="3" t="str">
        <f t="shared" si="690"/>
        <v>Picua</v>
      </c>
      <c r="EW189" s="3" t="str">
        <f t="shared" si="691"/>
        <v>Libra</v>
      </c>
      <c r="EX189" s="3" t="str">
        <f t="shared" si="692"/>
        <v>Libra</v>
      </c>
      <c r="EY189" s="3" t="str">
        <f t="shared" si="693"/>
        <v>Libra</v>
      </c>
      <c r="EZ189" s="3" t="str">
        <f t="shared" si="694"/>
        <v>Libra</v>
      </c>
      <c r="FA189" s="3">
        <f t="shared" si="695"/>
        <v>3000</v>
      </c>
      <c r="FB189" s="3">
        <f t="shared" si="696"/>
        <v>4000</v>
      </c>
      <c r="FC189" s="3">
        <f t="shared" si="697"/>
        <v>4000</v>
      </c>
      <c r="FD189" s="3">
        <f t="shared" si="698"/>
        <v>4000</v>
      </c>
      <c r="FE189" s="3" t="s">
        <v>225</v>
      </c>
      <c r="FF189" s="3" t="str">
        <f t="shared" si="735"/>
        <v>Barrio</v>
      </c>
      <c r="FG189" s="77" t="str">
        <f t="shared" si="699"/>
        <v>No</v>
      </c>
      <c r="FH189" s="3">
        <f t="shared" si="673"/>
        <v>0</v>
      </c>
      <c r="FI189" s="3">
        <f t="shared" si="674"/>
        <v>0</v>
      </c>
      <c r="FJ189" s="3" t="str">
        <f t="shared" si="714"/>
        <v>Vive en la Playa</v>
      </c>
    </row>
    <row r="190" spans="1:166" x14ac:dyDescent="0.25">
      <c r="A190" s="29">
        <v>184</v>
      </c>
      <c r="B190" s="3" t="s">
        <v>456</v>
      </c>
      <c r="C190" s="3" t="s">
        <v>540</v>
      </c>
      <c r="D190" s="3" t="s">
        <v>330</v>
      </c>
      <c r="E190" s="3" t="s">
        <v>375</v>
      </c>
      <c r="F190" s="33" t="s">
        <v>133</v>
      </c>
      <c r="G190" s="36">
        <v>22995</v>
      </c>
      <c r="H190" s="3" t="s">
        <v>87</v>
      </c>
      <c r="I190" s="3" t="s">
        <v>136</v>
      </c>
      <c r="J190" s="3" t="str">
        <f>+J189</f>
        <v>NO</v>
      </c>
      <c r="K190" s="3" t="s">
        <v>1531</v>
      </c>
      <c r="L190" s="37">
        <v>84041611</v>
      </c>
      <c r="M190" s="77" t="s">
        <v>144</v>
      </c>
      <c r="N190" s="3">
        <f t="shared" si="583"/>
        <v>4215207</v>
      </c>
      <c r="O190" s="3">
        <v>3045238521</v>
      </c>
      <c r="P190" s="3" t="str">
        <f t="shared" si="625"/>
        <v>dirier69@hotmail.com</v>
      </c>
      <c r="Q190" s="3" t="s">
        <v>1143</v>
      </c>
      <c r="R190" s="77" t="s">
        <v>7</v>
      </c>
      <c r="S190" s="3" t="str">
        <f t="shared" si="713"/>
        <v>Playa</v>
      </c>
      <c r="T190" s="3" t="s">
        <v>1092</v>
      </c>
      <c r="U190" s="3">
        <f t="shared" si="562"/>
        <v>0</v>
      </c>
      <c r="V190" s="3">
        <f t="shared" si="563"/>
        <v>0</v>
      </c>
      <c r="W190" s="3" t="s">
        <v>1093</v>
      </c>
      <c r="X190" s="3" t="s">
        <v>1092</v>
      </c>
      <c r="Y190" s="3">
        <f t="shared" si="564"/>
        <v>0</v>
      </c>
      <c r="Z190" s="3">
        <f t="shared" si="565"/>
        <v>0</v>
      </c>
      <c r="AA190" s="102">
        <v>3000000</v>
      </c>
      <c r="AB190" s="3">
        <v>6</v>
      </c>
      <c r="AC190" s="102">
        <v>3000000</v>
      </c>
      <c r="AD190" s="3" t="s">
        <v>87</v>
      </c>
      <c r="AE190" s="65" t="s">
        <v>14</v>
      </c>
      <c r="AF190" s="3" t="str">
        <f t="shared" si="610"/>
        <v>AV.VILLA</v>
      </c>
      <c r="AG190" s="3" t="s">
        <v>87</v>
      </c>
      <c r="AH190" s="3" t="s">
        <v>286</v>
      </c>
      <c r="AI190" s="3">
        <v>4</v>
      </c>
      <c r="AJ190" s="3" t="s">
        <v>335</v>
      </c>
      <c r="AK190" s="3">
        <v>1</v>
      </c>
      <c r="AL190" s="3" t="s">
        <v>2209</v>
      </c>
      <c r="AM190" s="3" t="s">
        <v>2208</v>
      </c>
      <c r="AN190" s="3">
        <f t="shared" si="661"/>
        <v>39844</v>
      </c>
      <c r="AO190" s="3" t="str">
        <f>+AO189</f>
        <v>90090237 - 0</v>
      </c>
      <c r="AP190" s="3" t="s">
        <v>88</v>
      </c>
      <c r="AQ190" s="3">
        <v>15</v>
      </c>
      <c r="AR190" s="3">
        <v>10</v>
      </c>
      <c r="AS190" s="3" t="s">
        <v>1094</v>
      </c>
      <c r="AT190" s="37">
        <v>8404164</v>
      </c>
      <c r="AU190" s="3" t="s">
        <v>87</v>
      </c>
      <c r="AV190" s="3">
        <f>+AV189</f>
        <v>1</v>
      </c>
      <c r="AW190" s="3">
        <f>+AW189</f>
        <v>2</v>
      </c>
      <c r="AX190" s="3">
        <f t="shared" si="590"/>
        <v>2</v>
      </c>
      <c r="AY190" s="3">
        <f t="shared" si="608"/>
        <v>0</v>
      </c>
      <c r="AZ190" s="3" t="str">
        <f>+AZ189</f>
        <v>Motor F. de Borda</v>
      </c>
      <c r="BA190" s="3" t="str">
        <f t="shared" si="611"/>
        <v>Motor F. de Borda</v>
      </c>
      <c r="BB190" s="3">
        <f t="shared" si="754"/>
        <v>50</v>
      </c>
      <c r="BC190" s="3">
        <f>+BC189</f>
        <v>50</v>
      </c>
      <c r="BD190" s="3">
        <f>+BD189</f>
        <v>1</v>
      </c>
      <c r="BE190" s="3" t="str">
        <f>+BE189</f>
        <v>Maretera</v>
      </c>
      <c r="BF190" s="3" t="str">
        <f t="shared" si="612"/>
        <v>Bote</v>
      </c>
      <c r="BG190" s="3" t="str">
        <f t="shared" si="719"/>
        <v>Botes</v>
      </c>
      <c r="BH190" s="3">
        <f t="shared" si="723"/>
        <v>2</v>
      </c>
      <c r="BI190" s="3">
        <f t="shared" si="622"/>
        <v>1</v>
      </c>
      <c r="BJ190" s="3">
        <f t="shared" si="720"/>
        <v>30</v>
      </c>
      <c r="BK190" s="3" t="str">
        <f>+BK189</f>
        <v>Chinchorro</v>
      </c>
      <c r="BL190" s="3" t="str">
        <f>+BL189</f>
        <v>Linea de Mano</v>
      </c>
      <c r="BM190" s="3" t="str">
        <f>+BM189</f>
        <v>Palangre</v>
      </c>
      <c r="BN190" s="3" t="str">
        <f t="shared" si="736"/>
        <v>Palangre</v>
      </c>
      <c r="BO190" s="3">
        <f t="shared" si="732"/>
        <v>0</v>
      </c>
      <c r="BP190" s="3" t="str">
        <f t="shared" si="737"/>
        <v>Pargo</v>
      </c>
      <c r="BQ190" s="3" t="str">
        <f t="shared" si="737"/>
        <v>Sierra</v>
      </c>
      <c r="BR190" s="3" t="str">
        <f t="shared" si="737"/>
        <v>Cojinoa</v>
      </c>
      <c r="BS190" s="3" t="str">
        <f t="shared" si="737"/>
        <v>Picua</v>
      </c>
      <c r="BT190" s="3" t="str">
        <f t="shared" si="737"/>
        <v>Libra</v>
      </c>
      <c r="BU190" s="3" t="str">
        <f t="shared" si="737"/>
        <v>Libra</v>
      </c>
      <c r="BV190" s="3" t="str">
        <f t="shared" si="737"/>
        <v>Libra</v>
      </c>
      <c r="BW190" s="3" t="str">
        <f t="shared" si="737"/>
        <v>Libra</v>
      </c>
      <c r="BX190" s="3">
        <f t="shared" si="737"/>
        <v>8000</v>
      </c>
      <c r="BY190" s="3">
        <f t="shared" si="737"/>
        <v>8000</v>
      </c>
      <c r="BZ190" s="3">
        <f t="shared" si="737"/>
        <v>4000</v>
      </c>
      <c r="CA190" s="3">
        <f t="shared" si="737"/>
        <v>4000</v>
      </c>
      <c r="CB190" s="3" t="str">
        <f t="shared" si="675"/>
        <v>Sable</v>
      </c>
      <c r="CC190" s="3" t="str">
        <f t="shared" si="676"/>
        <v>Cojinoa</v>
      </c>
      <c r="CD190" s="3" t="str">
        <f t="shared" si="677"/>
        <v>Jurel</v>
      </c>
      <c r="CE190" s="3" t="str">
        <f t="shared" si="678"/>
        <v>Lisa</v>
      </c>
      <c r="CF190" s="3" t="str">
        <f t="shared" si="679"/>
        <v>Libra</v>
      </c>
      <c r="CG190" s="3" t="str">
        <f t="shared" si="680"/>
        <v>Libra</v>
      </c>
      <c r="CH190" s="3" t="str">
        <f t="shared" si="681"/>
        <v>Libra</v>
      </c>
      <c r="CI190" s="3" t="str">
        <f t="shared" si="682"/>
        <v>Libra</v>
      </c>
      <c r="CJ190" s="3">
        <f t="shared" si="683"/>
        <v>3000</v>
      </c>
      <c r="CK190" s="3">
        <f t="shared" si="684"/>
        <v>3500</v>
      </c>
      <c r="CL190" s="3">
        <f t="shared" si="685"/>
        <v>3500</v>
      </c>
      <c r="CM190" s="3">
        <f t="shared" si="686"/>
        <v>1000</v>
      </c>
      <c r="CN190" s="3" t="s">
        <v>87</v>
      </c>
      <c r="CO190" s="3">
        <f>+CO189</f>
        <v>1</v>
      </c>
      <c r="CP190" s="3" t="str">
        <f>+CP189</f>
        <v>Drummond</v>
      </c>
      <c r="CQ190" s="3" t="str">
        <f t="shared" si="716"/>
        <v>D.P.S. Y ECOPETROL</v>
      </c>
      <c r="CR190" s="3" t="str">
        <f t="shared" si="745"/>
        <v>Embarcacion</v>
      </c>
      <c r="CS190" s="3" t="str">
        <f t="shared" si="738"/>
        <v>Motores</v>
      </c>
      <c r="CT190" s="3" t="str">
        <f t="shared" si="669"/>
        <v>Chalecos</v>
      </c>
      <c r="CU190" s="3" t="str">
        <f t="shared" si="619"/>
        <v>Anzuelos</v>
      </c>
      <c r="CV190" s="3" t="str">
        <f t="shared" si="620"/>
        <v>Tables</v>
      </c>
      <c r="CW190" s="3">
        <f t="shared" si="746"/>
        <v>1</v>
      </c>
      <c r="CX190" s="3">
        <f t="shared" si="739"/>
        <v>3</v>
      </c>
      <c r="CY190" s="3">
        <f t="shared" si="670"/>
        <v>5</v>
      </c>
      <c r="CZ190" s="3">
        <f t="shared" si="649"/>
        <v>10</v>
      </c>
      <c r="DA190" s="3">
        <f t="shared" si="650"/>
        <v>9</v>
      </c>
      <c r="DB190" s="3" t="str">
        <f t="shared" si="747"/>
        <v>SI</v>
      </c>
      <c r="DC190" s="3" t="str">
        <f t="shared" si="717"/>
        <v>SI</v>
      </c>
      <c r="DD190" s="3" t="str">
        <f t="shared" si="671"/>
        <v>SI</v>
      </c>
      <c r="DE190" s="3" t="str">
        <f t="shared" si="651"/>
        <v>SI</v>
      </c>
      <c r="DF190" s="3" t="str">
        <f t="shared" si="652"/>
        <v>SI</v>
      </c>
      <c r="DG190" s="3" t="str">
        <f t="shared" si="748"/>
        <v>Buen estado</v>
      </c>
      <c r="DH190" s="3" t="str">
        <f t="shared" si="740"/>
        <v>1 Bueno y 2 regurales</v>
      </c>
      <c r="DI190" s="3" t="str">
        <f t="shared" si="718"/>
        <v>2. Regulares</v>
      </c>
      <c r="DJ190" s="3" t="str">
        <f t="shared" si="653"/>
        <v>Nuevas</v>
      </c>
      <c r="DK190" s="3" t="str">
        <f t="shared" si="654"/>
        <v>Nuevas</v>
      </c>
      <c r="DL190" s="3" t="s">
        <v>99</v>
      </c>
      <c r="DM190" s="16" t="str">
        <f>+DM189</f>
        <v>e. Pescador/ Comercializador</v>
      </c>
      <c r="DN190" s="3" t="str">
        <f t="shared" si="749"/>
        <v>SI</v>
      </c>
      <c r="DO190" s="3" t="str">
        <f t="shared" si="749"/>
        <v>Lancha</v>
      </c>
      <c r="DP190" s="3" t="str">
        <f t="shared" si="749"/>
        <v>Prosperidad 03</v>
      </c>
      <c r="DQ190" s="3" t="str">
        <f t="shared" si="749"/>
        <v>Motor F. de Borda</v>
      </c>
      <c r="DR190" s="3">
        <f t="shared" si="749"/>
        <v>50</v>
      </c>
      <c r="DS190" s="77" t="str">
        <f t="shared" si="749"/>
        <v>De la Empresa o Asociación</v>
      </c>
      <c r="DT190" s="3" t="str">
        <f t="shared" si="749"/>
        <v>SI</v>
      </c>
      <c r="DU190" s="3">
        <f t="shared" si="730"/>
        <v>1298</v>
      </c>
      <c r="DV190" s="3" t="str">
        <f>+DV189</f>
        <v>Chinchorro</v>
      </c>
      <c r="DW190" s="3" t="str">
        <f>+DW189</f>
        <v>Red de Enmalle</v>
      </c>
      <c r="DX190" s="3" t="str">
        <f t="shared" si="753"/>
        <v>Palangre</v>
      </c>
      <c r="DY190" s="3">
        <f>+DY189</f>
        <v>40000</v>
      </c>
      <c r="DZ190" s="3">
        <f t="shared" si="630"/>
        <v>15000</v>
      </c>
      <c r="EA190" s="3">
        <f t="shared" si="662"/>
        <v>15000</v>
      </c>
      <c r="EB190" s="3">
        <f t="shared" si="755"/>
        <v>10000</v>
      </c>
      <c r="EC190" s="3">
        <f t="shared" si="755"/>
        <v>10000</v>
      </c>
      <c r="ED190" s="3">
        <f t="shared" si="755"/>
        <v>20000</v>
      </c>
      <c r="EE190" s="3" t="str">
        <f t="shared" si="700"/>
        <v>6000/ Transporte</v>
      </c>
      <c r="EF190" s="3">
        <f>+EF189</f>
        <v>80000</v>
      </c>
      <c r="EG190" s="3" t="str">
        <f t="shared" si="751"/>
        <v>Sable</v>
      </c>
      <c r="EH190" s="3" t="str">
        <f t="shared" si="751"/>
        <v>Cojinoa</v>
      </c>
      <c r="EI190" s="3" t="str">
        <f t="shared" si="751"/>
        <v>Robalo</v>
      </c>
      <c r="EJ190" s="3" t="str">
        <f t="shared" si="751"/>
        <v>Chivo</v>
      </c>
      <c r="EK190" s="3" t="str">
        <f t="shared" si="743"/>
        <v>Libra</v>
      </c>
      <c r="EL190" s="3" t="str">
        <f t="shared" si="743"/>
        <v>Libra</v>
      </c>
      <c r="EM190" s="3" t="str">
        <f t="shared" si="743"/>
        <v>Libra</v>
      </c>
      <c r="EN190" s="3" t="str">
        <f t="shared" si="743"/>
        <v>Libra</v>
      </c>
      <c r="EO190" s="3">
        <f t="shared" si="743"/>
        <v>9000</v>
      </c>
      <c r="EP190" s="3">
        <f t="shared" si="743"/>
        <v>9000</v>
      </c>
      <c r="EQ190" s="3">
        <f t="shared" si="743"/>
        <v>4500</v>
      </c>
      <c r="ER190" s="3">
        <f t="shared" si="743"/>
        <v>4500</v>
      </c>
      <c r="ES190" s="3" t="str">
        <f t="shared" si="687"/>
        <v>Sable</v>
      </c>
      <c r="ET190" s="3" t="str">
        <f t="shared" si="688"/>
        <v>Cojinoa</v>
      </c>
      <c r="EU190" s="3" t="str">
        <f t="shared" si="689"/>
        <v>Jurel</v>
      </c>
      <c r="EV190" s="3" t="str">
        <f t="shared" si="690"/>
        <v>Picua</v>
      </c>
      <c r="EW190" s="3" t="str">
        <f t="shared" si="691"/>
        <v>Libra</v>
      </c>
      <c r="EX190" s="3" t="str">
        <f t="shared" si="692"/>
        <v>Libra</v>
      </c>
      <c r="EY190" s="3" t="str">
        <f t="shared" si="693"/>
        <v>Libra</v>
      </c>
      <c r="EZ190" s="3" t="str">
        <f t="shared" si="694"/>
        <v>Libra</v>
      </c>
      <c r="FA190" s="3">
        <f t="shared" si="695"/>
        <v>3000</v>
      </c>
      <c r="FB190" s="3">
        <f t="shared" si="696"/>
        <v>4000</v>
      </c>
      <c r="FC190" s="3">
        <f t="shared" si="697"/>
        <v>4000</v>
      </c>
      <c r="FD190" s="3">
        <f t="shared" si="698"/>
        <v>4000</v>
      </c>
      <c r="FE190" s="3" t="s">
        <v>225</v>
      </c>
      <c r="FF190" s="3" t="str">
        <f t="shared" si="735"/>
        <v>Barrio</v>
      </c>
      <c r="FG190" s="77" t="str">
        <f t="shared" si="699"/>
        <v>No</v>
      </c>
      <c r="FH190" s="3">
        <f t="shared" si="673"/>
        <v>0</v>
      </c>
      <c r="FI190" s="3">
        <f t="shared" si="674"/>
        <v>0</v>
      </c>
      <c r="FJ190" s="3" t="str">
        <f t="shared" si="714"/>
        <v>Vive en la Playa</v>
      </c>
    </row>
    <row r="191" spans="1:166" x14ac:dyDescent="0.25">
      <c r="A191" s="29">
        <v>185</v>
      </c>
      <c r="B191" s="3" t="s">
        <v>1183</v>
      </c>
      <c r="C191" s="3" t="s">
        <v>400</v>
      </c>
      <c r="D191" s="3" t="s">
        <v>346</v>
      </c>
      <c r="E191" s="3" t="s">
        <v>1184</v>
      </c>
      <c r="F191" s="33" t="s">
        <v>133</v>
      </c>
      <c r="G191" s="36">
        <v>29556</v>
      </c>
      <c r="H191" s="3" t="s">
        <v>87</v>
      </c>
      <c r="I191" s="3" t="s">
        <v>136</v>
      </c>
      <c r="J191" s="3" t="s">
        <v>87</v>
      </c>
      <c r="K191" s="3" t="s">
        <v>1531</v>
      </c>
      <c r="L191" s="37">
        <v>7631277</v>
      </c>
      <c r="M191" s="77" t="s">
        <v>144</v>
      </c>
      <c r="N191" s="3">
        <f t="shared" si="583"/>
        <v>4215207</v>
      </c>
      <c r="O191" s="3">
        <v>3016991514</v>
      </c>
      <c r="P191" s="3" t="str">
        <f t="shared" si="625"/>
        <v>dirier69@hotmail.com</v>
      </c>
      <c r="Q191" s="3" t="s">
        <v>1185</v>
      </c>
      <c r="R191" s="77" t="s">
        <v>148</v>
      </c>
      <c r="S191" s="3" t="str">
        <f t="shared" si="713"/>
        <v>Playa</v>
      </c>
      <c r="T191" s="3" t="s">
        <v>1687</v>
      </c>
      <c r="U191" s="3">
        <f t="shared" si="562"/>
        <v>0</v>
      </c>
      <c r="V191" s="3">
        <f t="shared" si="563"/>
        <v>0</v>
      </c>
      <c r="W191" s="3" t="s">
        <v>1186</v>
      </c>
      <c r="X191" s="3" t="s">
        <v>349</v>
      </c>
      <c r="Y191" s="3">
        <f t="shared" si="564"/>
        <v>0</v>
      </c>
      <c r="Z191" s="3">
        <f t="shared" si="565"/>
        <v>0</v>
      </c>
      <c r="AA191" s="95">
        <v>12960000</v>
      </c>
      <c r="AB191" s="3">
        <v>4</v>
      </c>
      <c r="AC191" s="95">
        <v>9400000</v>
      </c>
      <c r="AD191" s="3" t="s">
        <v>88</v>
      </c>
      <c r="AE191" s="77" t="str">
        <f>+AE190</f>
        <v>Prestamistas</v>
      </c>
      <c r="AF191" s="3" t="str">
        <f t="shared" si="610"/>
        <v>AV.VILLA</v>
      </c>
      <c r="AG191" s="3" t="s">
        <v>87</v>
      </c>
      <c r="AH191" s="3" t="s">
        <v>20</v>
      </c>
      <c r="AI191" s="3">
        <v>6</v>
      </c>
      <c r="AJ191" s="3" t="s">
        <v>246</v>
      </c>
      <c r="AK191" s="3">
        <v>1</v>
      </c>
      <c r="AL191" s="3" t="s">
        <v>1188</v>
      </c>
      <c r="AM191" s="3" t="s">
        <v>1189</v>
      </c>
      <c r="AN191" s="36">
        <v>39738</v>
      </c>
      <c r="AO191" s="3" t="s">
        <v>1190</v>
      </c>
      <c r="AP191" s="3" t="s">
        <v>87</v>
      </c>
      <c r="AQ191" s="3">
        <f t="shared" ref="AQ191:AR193" si="756">+AQ190</f>
        <v>15</v>
      </c>
      <c r="AR191" s="3">
        <f t="shared" si="756"/>
        <v>10</v>
      </c>
      <c r="AS191" s="3" t="s">
        <v>1191</v>
      </c>
      <c r="AT191" s="37">
        <v>36559546</v>
      </c>
      <c r="AU191" s="3" t="s">
        <v>87</v>
      </c>
      <c r="AV191" s="3">
        <v>1</v>
      </c>
      <c r="AW191" s="3">
        <v>1</v>
      </c>
      <c r="AX191" s="3">
        <v>1</v>
      </c>
      <c r="AY191" s="3">
        <f t="shared" si="608"/>
        <v>0</v>
      </c>
      <c r="AZ191" s="3" t="s">
        <v>160</v>
      </c>
      <c r="BA191" s="3" t="str">
        <f t="shared" si="611"/>
        <v>Motor F. de Borda</v>
      </c>
      <c r="BB191" s="3">
        <f t="shared" si="754"/>
        <v>50</v>
      </c>
      <c r="BC191" s="3" t="s">
        <v>1192</v>
      </c>
      <c r="BD191" s="3">
        <v>1</v>
      </c>
      <c r="BE191" s="3" t="s">
        <v>213</v>
      </c>
      <c r="BF191" s="3" t="str">
        <f t="shared" si="612"/>
        <v>Bote</v>
      </c>
      <c r="BG191" s="3" t="str">
        <f t="shared" si="719"/>
        <v>Botes</v>
      </c>
      <c r="BH191" s="3">
        <v>2</v>
      </c>
      <c r="BI191" s="3">
        <f t="shared" si="622"/>
        <v>1</v>
      </c>
      <c r="BJ191" s="3">
        <f t="shared" si="720"/>
        <v>30</v>
      </c>
      <c r="BK191" s="3" t="s">
        <v>216</v>
      </c>
      <c r="BL191" s="3" t="s">
        <v>169</v>
      </c>
      <c r="BM191" s="3" t="s">
        <v>167</v>
      </c>
      <c r="BN191" s="3" t="str">
        <f t="shared" si="736"/>
        <v>Palangre</v>
      </c>
      <c r="BO191" s="3">
        <f t="shared" si="732"/>
        <v>0</v>
      </c>
      <c r="BP191" s="3" t="s">
        <v>249</v>
      </c>
      <c r="BQ191" s="3" t="s">
        <v>261</v>
      </c>
      <c r="BR191" s="3" t="s">
        <v>280</v>
      </c>
      <c r="BS191" s="3" t="s">
        <v>271</v>
      </c>
      <c r="BT191" s="3" t="s">
        <v>252</v>
      </c>
      <c r="BU191" s="3" t="s">
        <v>252</v>
      </c>
      <c r="BV191" s="3" t="s">
        <v>252</v>
      </c>
      <c r="BW191" s="3" t="s">
        <v>252</v>
      </c>
      <c r="BX191" s="3">
        <v>7000</v>
      </c>
      <c r="BY191" s="3">
        <v>5000</v>
      </c>
      <c r="BZ191" s="3">
        <v>6000</v>
      </c>
      <c r="CA191" s="3">
        <v>7000</v>
      </c>
      <c r="CB191" s="3" t="s">
        <v>341</v>
      </c>
      <c r="CC191" s="3" t="s">
        <v>262</v>
      </c>
      <c r="CD191" s="3" t="s">
        <v>1193</v>
      </c>
      <c r="CE191" s="3" t="s">
        <v>1194</v>
      </c>
      <c r="CF191" s="3" t="s">
        <v>263</v>
      </c>
      <c r="CG191" s="3" t="s">
        <v>263</v>
      </c>
      <c r="CH191" s="3" t="s">
        <v>263</v>
      </c>
      <c r="CI191" s="3" t="s">
        <v>263</v>
      </c>
      <c r="CJ191" s="3">
        <v>8000</v>
      </c>
      <c r="CK191" s="3">
        <v>15000</v>
      </c>
      <c r="CL191" s="3">
        <v>4000</v>
      </c>
      <c r="CM191" s="3">
        <v>5000</v>
      </c>
      <c r="CN191" s="3" t="s">
        <v>87</v>
      </c>
      <c r="CO191" s="3">
        <v>1</v>
      </c>
      <c r="CP191" s="3" t="s">
        <v>1195</v>
      </c>
      <c r="CQ191" s="3" t="s">
        <v>1196</v>
      </c>
      <c r="CR191" s="3" t="s">
        <v>213</v>
      </c>
      <c r="CS191" s="3" t="s">
        <v>1197</v>
      </c>
      <c r="CT191" s="3" t="s">
        <v>1198</v>
      </c>
      <c r="CU191" s="3" t="str">
        <f t="shared" si="619"/>
        <v>Anzuelos</v>
      </c>
      <c r="CV191" s="3" t="str">
        <f t="shared" si="620"/>
        <v>Tables</v>
      </c>
      <c r="CW191" s="3">
        <v>1</v>
      </c>
      <c r="CX191" s="3">
        <v>1</v>
      </c>
      <c r="CY191" s="3">
        <f t="shared" si="670"/>
        <v>5</v>
      </c>
      <c r="CZ191" s="3">
        <f t="shared" si="649"/>
        <v>10</v>
      </c>
      <c r="DA191" s="3">
        <f t="shared" si="650"/>
        <v>9</v>
      </c>
      <c r="DB191" s="3" t="s">
        <v>87</v>
      </c>
      <c r="DC191" s="3" t="s">
        <v>87</v>
      </c>
      <c r="DD191" s="3" t="s">
        <v>88</v>
      </c>
      <c r="DE191" s="3" t="str">
        <f t="shared" si="651"/>
        <v>SI</v>
      </c>
      <c r="DF191" s="3" t="str">
        <f t="shared" si="652"/>
        <v>SI</v>
      </c>
      <c r="DG191" s="3" t="s">
        <v>846</v>
      </c>
      <c r="DH191" s="3" t="s">
        <v>846</v>
      </c>
      <c r="DI191" s="3" t="s">
        <v>1199</v>
      </c>
      <c r="DJ191" s="3" t="str">
        <f t="shared" si="653"/>
        <v>Nuevas</v>
      </c>
      <c r="DK191" s="3" t="str">
        <f t="shared" si="654"/>
        <v>Nuevas</v>
      </c>
      <c r="DL191" s="3" t="s">
        <v>99</v>
      </c>
      <c r="DM191" s="16" t="s">
        <v>1456</v>
      </c>
      <c r="DN191" s="3" t="s">
        <v>87</v>
      </c>
      <c r="DO191" s="3" t="s">
        <v>213</v>
      </c>
      <c r="DP191" s="3" t="s">
        <v>1200</v>
      </c>
      <c r="DQ191" s="3" t="s">
        <v>160</v>
      </c>
      <c r="DR191" s="3">
        <v>40</v>
      </c>
      <c r="DS191" s="77" t="s">
        <v>178</v>
      </c>
      <c r="DT191" s="3" t="s">
        <v>87</v>
      </c>
      <c r="DU191" s="3">
        <v>1634</v>
      </c>
      <c r="DV191" s="3" t="s">
        <v>216</v>
      </c>
      <c r="DW191" s="3" t="str">
        <f>+DW190</f>
        <v>Red de Enmalle</v>
      </c>
      <c r="DX191" s="3" t="str">
        <f t="shared" si="753"/>
        <v>Palangre</v>
      </c>
      <c r="DY191" s="3">
        <v>100000</v>
      </c>
      <c r="DZ191" s="3">
        <f t="shared" si="630"/>
        <v>15000</v>
      </c>
      <c r="EA191" s="3">
        <f t="shared" si="662"/>
        <v>15000</v>
      </c>
      <c r="EB191" s="3">
        <v>200000</v>
      </c>
      <c r="EC191" s="3">
        <v>10000</v>
      </c>
      <c r="ED191" s="3">
        <v>40000</v>
      </c>
      <c r="EE191" s="3" t="str">
        <f t="shared" si="700"/>
        <v>6000/ Transporte</v>
      </c>
      <c r="EF191" s="3">
        <v>170000</v>
      </c>
      <c r="EG191" s="3" t="s">
        <v>249</v>
      </c>
      <c r="EH191" s="3" t="s">
        <v>261</v>
      </c>
      <c r="EI191" s="3" t="s">
        <v>280</v>
      </c>
      <c r="EJ191" s="3" t="s">
        <v>271</v>
      </c>
      <c r="EK191" s="3" t="s">
        <v>252</v>
      </c>
      <c r="EL191" s="3" t="s">
        <v>252</v>
      </c>
      <c r="EM191" s="3" t="s">
        <v>252</v>
      </c>
      <c r="EN191" s="3" t="s">
        <v>252</v>
      </c>
      <c r="EO191" s="3">
        <v>7000</v>
      </c>
      <c r="EP191" s="3">
        <v>5000</v>
      </c>
      <c r="EQ191" s="3">
        <v>6000</v>
      </c>
      <c r="ER191" s="3">
        <v>7000</v>
      </c>
      <c r="ES191" s="3" t="s">
        <v>341</v>
      </c>
      <c r="ET191" s="3" t="s">
        <v>262</v>
      </c>
      <c r="EU191" s="3" t="s">
        <v>1193</v>
      </c>
      <c r="EV191" s="3" t="s">
        <v>1201</v>
      </c>
      <c r="EW191" s="3" t="s">
        <v>263</v>
      </c>
      <c r="EX191" s="3" t="s">
        <v>263</v>
      </c>
      <c r="EY191" s="3" t="s">
        <v>263</v>
      </c>
      <c r="EZ191" s="3" t="s">
        <v>263</v>
      </c>
      <c r="FA191" s="3">
        <v>8000</v>
      </c>
      <c r="FB191" s="3">
        <v>15000</v>
      </c>
      <c r="FC191" s="3">
        <v>3000</v>
      </c>
      <c r="FD191" s="3">
        <v>5000</v>
      </c>
      <c r="FE191" s="3" t="s">
        <v>225</v>
      </c>
      <c r="FF191" s="3" t="s">
        <v>253</v>
      </c>
      <c r="FG191" s="77" t="s">
        <v>88</v>
      </c>
      <c r="FH191" s="3">
        <f t="shared" si="673"/>
        <v>0</v>
      </c>
      <c r="FI191" s="3">
        <f t="shared" si="674"/>
        <v>0</v>
      </c>
      <c r="FJ191" s="3" t="str">
        <f t="shared" si="714"/>
        <v>Vive en la Playa</v>
      </c>
    </row>
    <row r="192" spans="1:166" x14ac:dyDescent="0.25">
      <c r="A192" s="29">
        <v>186</v>
      </c>
      <c r="B192" s="3" t="s">
        <v>1202</v>
      </c>
      <c r="C192" s="3" t="s">
        <v>408</v>
      </c>
      <c r="D192" s="3" t="s">
        <v>1203</v>
      </c>
      <c r="E192" s="3" t="s">
        <v>879</v>
      </c>
      <c r="F192" s="33" t="s">
        <v>133</v>
      </c>
      <c r="G192" s="36">
        <v>24704</v>
      </c>
      <c r="H192" s="3" t="s">
        <v>87</v>
      </c>
      <c r="I192" s="3" t="s">
        <v>137</v>
      </c>
      <c r="J192" s="3" t="s">
        <v>87</v>
      </c>
      <c r="K192" s="3" t="s">
        <v>1531</v>
      </c>
      <c r="L192" s="37">
        <v>19588483</v>
      </c>
      <c r="M192" s="77" t="s">
        <v>143</v>
      </c>
      <c r="N192" s="3">
        <f t="shared" si="583"/>
        <v>4215207</v>
      </c>
      <c r="O192" s="3">
        <v>3128665941</v>
      </c>
      <c r="P192" s="3" t="str">
        <f t="shared" si="625"/>
        <v>dirier69@hotmail.com</v>
      </c>
      <c r="Q192" s="3" t="s">
        <v>1204</v>
      </c>
      <c r="R192" s="77" t="s">
        <v>148</v>
      </c>
      <c r="S192" s="3" t="str">
        <f t="shared" si="713"/>
        <v>Playa</v>
      </c>
      <c r="T192" s="3" t="s">
        <v>1687</v>
      </c>
      <c r="U192" s="3">
        <f t="shared" si="562"/>
        <v>0</v>
      </c>
      <c r="V192" s="3">
        <f t="shared" si="563"/>
        <v>0</v>
      </c>
      <c r="W192" s="3" t="s">
        <v>350</v>
      </c>
      <c r="X192" s="3" t="s">
        <v>349</v>
      </c>
      <c r="Y192" s="3">
        <f t="shared" si="564"/>
        <v>0</v>
      </c>
      <c r="Z192" s="3">
        <f t="shared" si="565"/>
        <v>0</v>
      </c>
      <c r="AA192" s="95">
        <v>6000000</v>
      </c>
      <c r="AB192" s="3">
        <v>4</v>
      </c>
      <c r="AC192" s="95">
        <v>4200000</v>
      </c>
      <c r="AD192" s="3" t="s">
        <v>88</v>
      </c>
      <c r="AE192" s="77" t="str">
        <f>+AE191</f>
        <v>Prestamistas</v>
      </c>
      <c r="AF192" s="3" t="str">
        <f t="shared" si="610"/>
        <v>AV.VILLA</v>
      </c>
      <c r="AG192" s="3" t="s">
        <v>87</v>
      </c>
      <c r="AH192" s="3" t="s">
        <v>20</v>
      </c>
      <c r="AI192" s="3">
        <v>5</v>
      </c>
      <c r="AJ192" s="3" t="s">
        <v>246</v>
      </c>
      <c r="AK192" s="3">
        <v>1</v>
      </c>
      <c r="AL192" s="3" t="s">
        <v>1188</v>
      </c>
      <c r="AM192" s="3" t="s">
        <v>1189</v>
      </c>
      <c r="AN192" s="3">
        <f>+AN191</f>
        <v>39738</v>
      </c>
      <c r="AO192" s="3" t="str">
        <f>+AO191</f>
        <v>900113611-0</v>
      </c>
      <c r="AP192" s="3" t="str">
        <f>+AP191</f>
        <v>SI</v>
      </c>
      <c r="AQ192" s="3">
        <f t="shared" si="756"/>
        <v>15</v>
      </c>
      <c r="AR192" s="3">
        <f t="shared" si="756"/>
        <v>10</v>
      </c>
      <c r="AS192" s="3" t="s">
        <v>1191</v>
      </c>
      <c r="AT192" s="3">
        <f>+AT191</f>
        <v>36559546</v>
      </c>
      <c r="AU192" s="3" t="s">
        <v>87</v>
      </c>
      <c r="AV192" s="3">
        <v>2</v>
      </c>
      <c r="AW192" s="3">
        <v>1</v>
      </c>
      <c r="AX192" s="3">
        <v>1</v>
      </c>
      <c r="AY192" s="3">
        <f t="shared" si="608"/>
        <v>0</v>
      </c>
      <c r="AZ192" s="3" t="s">
        <v>160</v>
      </c>
      <c r="BA192" s="3" t="str">
        <f t="shared" si="611"/>
        <v>Motor F. de Borda</v>
      </c>
      <c r="BB192" s="3">
        <f t="shared" si="754"/>
        <v>50</v>
      </c>
      <c r="BC192" s="3" t="s">
        <v>1192</v>
      </c>
      <c r="BD192" s="3">
        <v>1</v>
      </c>
      <c r="BE192" s="3" t="s">
        <v>213</v>
      </c>
      <c r="BF192" s="3" t="str">
        <f t="shared" si="612"/>
        <v>Bote</v>
      </c>
      <c r="BG192" s="3" t="str">
        <f t="shared" si="719"/>
        <v>Botes</v>
      </c>
      <c r="BH192" s="3">
        <v>2</v>
      </c>
      <c r="BI192" s="3">
        <f t="shared" si="622"/>
        <v>1</v>
      </c>
      <c r="BJ192" s="3">
        <f t="shared" si="720"/>
        <v>30</v>
      </c>
      <c r="BK192" s="3" t="s">
        <v>216</v>
      </c>
      <c r="BL192" s="3" t="s">
        <v>169</v>
      </c>
      <c r="BM192" s="3" t="s">
        <v>167</v>
      </c>
      <c r="BN192" s="3" t="str">
        <f t="shared" si="736"/>
        <v>Palangre</v>
      </c>
      <c r="BO192" s="3">
        <f t="shared" si="732"/>
        <v>0</v>
      </c>
      <c r="BP192" s="3" t="str">
        <f t="shared" ref="BP192:CT192" si="757">+BP191</f>
        <v>Pargo</v>
      </c>
      <c r="BQ192" s="3" t="str">
        <f t="shared" si="757"/>
        <v>Cojinoa</v>
      </c>
      <c r="BR192" s="3" t="str">
        <f t="shared" si="757"/>
        <v>Medregal</v>
      </c>
      <c r="BS192" s="3" t="str">
        <f t="shared" si="757"/>
        <v>Salmon</v>
      </c>
      <c r="BT192" s="3" t="str">
        <f t="shared" si="757"/>
        <v>Libra</v>
      </c>
      <c r="BU192" s="3" t="str">
        <f t="shared" si="757"/>
        <v>Libra</v>
      </c>
      <c r="BV192" s="3" t="str">
        <f t="shared" si="757"/>
        <v>Libra</v>
      </c>
      <c r="BW192" s="3" t="str">
        <f t="shared" si="757"/>
        <v>Libra</v>
      </c>
      <c r="BX192" s="3">
        <f t="shared" si="757"/>
        <v>7000</v>
      </c>
      <c r="BY192" s="3">
        <f t="shared" si="757"/>
        <v>5000</v>
      </c>
      <c r="BZ192" s="3">
        <f t="shared" si="757"/>
        <v>6000</v>
      </c>
      <c r="CA192" s="3">
        <f t="shared" si="757"/>
        <v>7000</v>
      </c>
      <c r="CB192" s="3" t="str">
        <f t="shared" si="757"/>
        <v>Sable</v>
      </c>
      <c r="CC192" s="3" t="str">
        <f t="shared" si="757"/>
        <v>Picua</v>
      </c>
      <c r="CD192" s="3" t="str">
        <f t="shared" si="757"/>
        <v>Dulcina</v>
      </c>
      <c r="CE192" s="3" t="str">
        <f t="shared" si="757"/>
        <v xml:space="preserve">Carta </v>
      </c>
      <c r="CF192" s="3" t="str">
        <f t="shared" si="757"/>
        <v>Mano</v>
      </c>
      <c r="CG192" s="3" t="str">
        <f t="shared" si="757"/>
        <v>Mano</v>
      </c>
      <c r="CH192" s="3" t="str">
        <f t="shared" si="757"/>
        <v>Mano</v>
      </c>
      <c r="CI192" s="3" t="str">
        <f t="shared" si="757"/>
        <v>Mano</v>
      </c>
      <c r="CJ192" s="3">
        <f t="shared" si="757"/>
        <v>8000</v>
      </c>
      <c r="CK192" s="3">
        <f t="shared" si="757"/>
        <v>15000</v>
      </c>
      <c r="CL192" s="3">
        <f t="shared" si="757"/>
        <v>4000</v>
      </c>
      <c r="CM192" s="3">
        <f t="shared" si="757"/>
        <v>5000</v>
      </c>
      <c r="CN192" s="3" t="str">
        <f t="shared" si="757"/>
        <v>SI</v>
      </c>
      <c r="CO192" s="3">
        <f t="shared" si="757"/>
        <v>1</v>
      </c>
      <c r="CP192" s="3" t="str">
        <f t="shared" si="757"/>
        <v>Alcaldia (UMATA)</v>
      </c>
      <c r="CQ192" s="3" t="str">
        <f t="shared" si="757"/>
        <v>Miniterio de Agricultura y Desarrollo Rural</v>
      </c>
      <c r="CR192" s="3" t="str">
        <f t="shared" si="757"/>
        <v>Lancha</v>
      </c>
      <c r="CS192" s="3" t="str">
        <f t="shared" si="757"/>
        <v>Motor</v>
      </c>
      <c r="CT192" s="3" t="str">
        <f t="shared" si="757"/>
        <v>Artes de Pesca</v>
      </c>
      <c r="CU192" s="3" t="str">
        <f t="shared" si="619"/>
        <v>Anzuelos</v>
      </c>
      <c r="CV192" s="3" t="str">
        <f t="shared" si="620"/>
        <v>Tables</v>
      </c>
      <c r="CW192" s="3">
        <f>+CW191</f>
        <v>1</v>
      </c>
      <c r="CX192" s="3">
        <f>+CX191</f>
        <v>1</v>
      </c>
      <c r="CY192" s="3">
        <f t="shared" si="670"/>
        <v>5</v>
      </c>
      <c r="CZ192" s="3">
        <f t="shared" si="649"/>
        <v>10</v>
      </c>
      <c r="DA192" s="3">
        <f t="shared" si="650"/>
        <v>9</v>
      </c>
      <c r="DB192" s="3" t="str">
        <f t="shared" ref="DB192:DD193" si="758">+DB191</f>
        <v>SI</v>
      </c>
      <c r="DC192" s="3" t="str">
        <f t="shared" si="758"/>
        <v>SI</v>
      </c>
      <c r="DD192" s="3" t="str">
        <f t="shared" si="758"/>
        <v>NO</v>
      </c>
      <c r="DE192" s="3" t="str">
        <f t="shared" si="651"/>
        <v>SI</v>
      </c>
      <c r="DF192" s="3" t="str">
        <f t="shared" si="652"/>
        <v>SI</v>
      </c>
      <c r="DG192" s="3" t="str">
        <f t="shared" ref="DG192:DI193" si="759">+DG191</f>
        <v>Buen estado</v>
      </c>
      <c r="DH192" s="3" t="str">
        <f t="shared" si="759"/>
        <v>Buen estado</v>
      </c>
      <c r="DI192" s="3" t="str">
        <f t="shared" si="759"/>
        <v>No Existe</v>
      </c>
      <c r="DJ192" s="3" t="str">
        <f t="shared" si="653"/>
        <v>Nuevas</v>
      </c>
      <c r="DK192" s="3" t="str">
        <f t="shared" si="654"/>
        <v>Nuevas</v>
      </c>
      <c r="DL192" s="3" t="s">
        <v>99</v>
      </c>
      <c r="DM192" s="16" t="s">
        <v>1456</v>
      </c>
      <c r="DN192" s="3" t="s">
        <v>87</v>
      </c>
      <c r="DO192" s="3" t="s">
        <v>213</v>
      </c>
      <c r="DP192" s="3" t="s">
        <v>1205</v>
      </c>
      <c r="DQ192" s="3" t="s">
        <v>160</v>
      </c>
      <c r="DR192" s="3">
        <v>40</v>
      </c>
      <c r="DS192" s="77" t="s">
        <v>178</v>
      </c>
      <c r="DT192" s="3" t="s">
        <v>87</v>
      </c>
      <c r="DU192" s="3">
        <f t="shared" ref="DU192:DU222" si="760">+DU191</f>
        <v>1634</v>
      </c>
      <c r="DV192" s="3" t="s">
        <v>216</v>
      </c>
      <c r="DW192" s="3" t="s">
        <v>169</v>
      </c>
      <c r="DX192" s="3" t="str">
        <f t="shared" si="753"/>
        <v>Palangre</v>
      </c>
      <c r="DY192" s="3">
        <v>80000</v>
      </c>
      <c r="DZ192" s="3">
        <f t="shared" si="630"/>
        <v>15000</v>
      </c>
      <c r="EA192" s="3">
        <f t="shared" si="662"/>
        <v>15000</v>
      </c>
      <c r="EB192" s="3">
        <v>15000</v>
      </c>
      <c r="EC192" s="3">
        <v>10000</v>
      </c>
      <c r="ED192" s="3">
        <v>30000</v>
      </c>
      <c r="EE192" s="3" t="str">
        <f t="shared" si="700"/>
        <v>6000/ Transporte</v>
      </c>
      <c r="EF192" s="3">
        <v>135000</v>
      </c>
      <c r="EG192" s="3" t="s">
        <v>261</v>
      </c>
      <c r="EH192" s="3" t="s">
        <v>249</v>
      </c>
      <c r="EI192" s="3" t="s">
        <v>343</v>
      </c>
      <c r="EJ192" s="3" t="s">
        <v>220</v>
      </c>
      <c r="EK192" s="3" t="s">
        <v>252</v>
      </c>
      <c r="EL192" s="3" t="s">
        <v>252</v>
      </c>
      <c r="EM192" s="3" t="s">
        <v>252</v>
      </c>
      <c r="EN192" s="3" t="s">
        <v>263</v>
      </c>
      <c r="EO192" s="3">
        <v>5000</v>
      </c>
      <c r="EP192" s="3">
        <v>8000</v>
      </c>
      <c r="EQ192" s="3">
        <v>5000</v>
      </c>
      <c r="ER192" s="3">
        <v>10000</v>
      </c>
      <c r="ES192" s="3" t="s">
        <v>1201</v>
      </c>
      <c r="ET192" s="3" t="s">
        <v>1193</v>
      </c>
      <c r="EU192" s="3" t="str">
        <f>+EU191</f>
        <v>Dulcina</v>
      </c>
      <c r="EV192" s="3" t="str">
        <f>+EV191</f>
        <v>Carta</v>
      </c>
      <c r="EW192" s="3" t="s">
        <v>263</v>
      </c>
      <c r="EX192" s="3" t="s">
        <v>263</v>
      </c>
      <c r="EY192" s="3" t="str">
        <f>+EY191</f>
        <v>Mano</v>
      </c>
      <c r="EZ192" s="3" t="str">
        <f>+EZ191</f>
        <v>Mano</v>
      </c>
      <c r="FA192" s="3">
        <v>5000</v>
      </c>
      <c r="FB192" s="3">
        <v>4000</v>
      </c>
      <c r="FC192" s="3">
        <f>+FC191</f>
        <v>3000</v>
      </c>
      <c r="FD192" s="3">
        <f>+FD191</f>
        <v>5000</v>
      </c>
      <c r="FE192" s="3" t="s">
        <v>225</v>
      </c>
      <c r="FF192" s="3" t="s">
        <v>253</v>
      </c>
      <c r="FG192" s="77" t="s">
        <v>88</v>
      </c>
      <c r="FH192" s="3">
        <f t="shared" si="673"/>
        <v>0</v>
      </c>
      <c r="FI192" s="3">
        <f t="shared" si="674"/>
        <v>0</v>
      </c>
      <c r="FJ192" s="3" t="str">
        <f t="shared" si="714"/>
        <v>Vive en la Playa</v>
      </c>
    </row>
    <row r="193" spans="1:166" x14ac:dyDescent="0.25">
      <c r="A193" s="29">
        <v>187</v>
      </c>
      <c r="B193" s="3" t="s">
        <v>1206</v>
      </c>
      <c r="C193" s="3" t="str">
        <f>+C192</f>
        <v>Alfonso</v>
      </c>
      <c r="D193" s="3" t="s">
        <v>346</v>
      </c>
      <c r="E193" s="3" t="s">
        <v>1207</v>
      </c>
      <c r="F193" s="33" t="s">
        <v>133</v>
      </c>
      <c r="G193" s="36">
        <v>22595</v>
      </c>
      <c r="H193" s="3" t="s">
        <v>87</v>
      </c>
      <c r="I193" s="3" t="s">
        <v>136</v>
      </c>
      <c r="J193" s="3" t="s">
        <v>87</v>
      </c>
      <c r="K193" s="3" t="s">
        <v>1531</v>
      </c>
      <c r="L193" s="37">
        <v>12551186</v>
      </c>
      <c r="M193" s="77" t="s">
        <v>143</v>
      </c>
      <c r="N193" s="3">
        <f t="shared" si="583"/>
        <v>4215207</v>
      </c>
      <c r="O193" s="3">
        <v>3022922667</v>
      </c>
      <c r="P193" s="3" t="str">
        <f t="shared" si="625"/>
        <v>dirier69@hotmail.com</v>
      </c>
      <c r="Q193" s="3" t="s">
        <v>1208</v>
      </c>
      <c r="R193" s="77" t="s">
        <v>148</v>
      </c>
      <c r="S193" s="3" t="str">
        <f t="shared" si="713"/>
        <v>Playa</v>
      </c>
      <c r="T193" s="3" t="s">
        <v>1687</v>
      </c>
      <c r="U193" s="3">
        <f t="shared" si="562"/>
        <v>0</v>
      </c>
      <c r="V193" s="3">
        <f t="shared" si="563"/>
        <v>0</v>
      </c>
      <c r="W193" s="3" t="s">
        <v>350</v>
      </c>
      <c r="X193" s="3" t="s">
        <v>349</v>
      </c>
      <c r="Y193" s="3">
        <f t="shared" si="564"/>
        <v>0</v>
      </c>
      <c r="Z193" s="3">
        <f t="shared" si="565"/>
        <v>0</v>
      </c>
      <c r="AA193" s="95">
        <v>6000000</v>
      </c>
      <c r="AB193" s="3">
        <v>2</v>
      </c>
      <c r="AC193" s="95">
        <v>4200000</v>
      </c>
      <c r="AD193" s="3" t="s">
        <v>88</v>
      </c>
      <c r="AE193" s="77" t="str">
        <f>+AE192</f>
        <v>Prestamistas</v>
      </c>
      <c r="AF193" s="3" t="str">
        <f t="shared" si="610"/>
        <v>AV.VILLA</v>
      </c>
      <c r="AG193" s="3" t="s">
        <v>87</v>
      </c>
      <c r="AH193" s="3" t="s">
        <v>20</v>
      </c>
      <c r="AI193" s="3">
        <v>4</v>
      </c>
      <c r="AJ193" s="3" t="s">
        <v>246</v>
      </c>
      <c r="AK193" s="3">
        <v>1</v>
      </c>
      <c r="AL193" s="3" t="s">
        <v>1188</v>
      </c>
      <c r="AM193" s="3" t="s">
        <v>1189</v>
      </c>
      <c r="AN193" s="3">
        <f>+AN192</f>
        <v>39738</v>
      </c>
      <c r="AO193" s="3" t="str">
        <f>+AO192</f>
        <v>900113611-0</v>
      </c>
      <c r="AP193" s="3" t="s">
        <v>87</v>
      </c>
      <c r="AQ193" s="3">
        <f t="shared" si="756"/>
        <v>15</v>
      </c>
      <c r="AR193" s="3">
        <f t="shared" si="756"/>
        <v>10</v>
      </c>
      <c r="AS193" s="3" t="s">
        <v>1191</v>
      </c>
      <c r="AT193" s="3">
        <f>+AT192</f>
        <v>36559546</v>
      </c>
      <c r="AU193" s="3" t="s">
        <v>87</v>
      </c>
      <c r="AV193" s="3">
        <v>2</v>
      </c>
      <c r="AW193" s="3">
        <v>1</v>
      </c>
      <c r="AX193" s="3">
        <v>1</v>
      </c>
      <c r="AY193" s="3">
        <f t="shared" si="608"/>
        <v>0</v>
      </c>
      <c r="AZ193" s="3" t="s">
        <v>160</v>
      </c>
      <c r="BA193" s="3" t="str">
        <f t="shared" si="611"/>
        <v>Motor F. de Borda</v>
      </c>
      <c r="BB193" s="3">
        <f t="shared" si="754"/>
        <v>50</v>
      </c>
      <c r="BC193" s="3" t="s">
        <v>1192</v>
      </c>
      <c r="BD193" s="3">
        <v>1</v>
      </c>
      <c r="BE193" s="3" t="s">
        <v>213</v>
      </c>
      <c r="BF193" s="3" t="str">
        <f t="shared" si="612"/>
        <v>Bote</v>
      </c>
      <c r="BG193" s="3" t="str">
        <f t="shared" si="719"/>
        <v>Botes</v>
      </c>
      <c r="BH193" s="3">
        <v>2</v>
      </c>
      <c r="BI193" s="3">
        <f t="shared" si="622"/>
        <v>1</v>
      </c>
      <c r="BJ193" s="3">
        <f t="shared" si="720"/>
        <v>30</v>
      </c>
      <c r="BK193" s="3" t="s">
        <v>216</v>
      </c>
      <c r="BL193" s="3" t="str">
        <f t="shared" ref="BL193:BL224" si="761">+BL192</f>
        <v>Atarraya</v>
      </c>
      <c r="BM193" s="3" t="str">
        <f t="shared" ref="BM193:BM224" si="762">+BM192</f>
        <v>Palangre</v>
      </c>
      <c r="BN193" s="3" t="str">
        <f t="shared" si="736"/>
        <v>Palangre</v>
      </c>
      <c r="BO193" s="3">
        <f t="shared" si="732"/>
        <v>0</v>
      </c>
      <c r="BP193" s="3" t="s">
        <v>249</v>
      </c>
      <c r="BQ193" s="3" t="s">
        <v>261</v>
      </c>
      <c r="BR193" s="3" t="s">
        <v>280</v>
      </c>
      <c r="BS193" s="3" t="s">
        <v>271</v>
      </c>
      <c r="BT193" s="3" t="s">
        <v>252</v>
      </c>
      <c r="BU193" s="3" t="s">
        <v>252</v>
      </c>
      <c r="BV193" s="3" t="s">
        <v>252</v>
      </c>
      <c r="BW193" s="3" t="s">
        <v>252</v>
      </c>
      <c r="BX193" s="3">
        <v>7000</v>
      </c>
      <c r="BY193" s="3">
        <v>5000</v>
      </c>
      <c r="BZ193" s="3">
        <v>6000</v>
      </c>
      <c r="CA193" s="3">
        <v>7000</v>
      </c>
      <c r="CB193" s="3" t="s">
        <v>341</v>
      </c>
      <c r="CC193" s="3" t="s">
        <v>262</v>
      </c>
      <c r="CD193" s="3" t="s">
        <v>1193</v>
      </c>
      <c r="CE193" s="3" t="s">
        <v>1194</v>
      </c>
      <c r="CF193" s="3" t="s">
        <v>263</v>
      </c>
      <c r="CG193" s="3" t="s">
        <v>263</v>
      </c>
      <c r="CH193" s="3" t="s">
        <v>263</v>
      </c>
      <c r="CI193" s="3" t="s">
        <v>263</v>
      </c>
      <c r="CJ193" s="3">
        <v>8000</v>
      </c>
      <c r="CK193" s="3">
        <v>15000</v>
      </c>
      <c r="CL193" s="3">
        <v>4000</v>
      </c>
      <c r="CM193" s="3">
        <v>5000</v>
      </c>
      <c r="CN193" s="3" t="str">
        <f t="shared" ref="CN193:CT193" si="763">+CN192</f>
        <v>SI</v>
      </c>
      <c r="CO193" s="3">
        <f t="shared" si="763"/>
        <v>1</v>
      </c>
      <c r="CP193" s="3" t="str">
        <f t="shared" si="763"/>
        <v>Alcaldia (UMATA)</v>
      </c>
      <c r="CQ193" s="3" t="str">
        <f t="shared" si="763"/>
        <v>Miniterio de Agricultura y Desarrollo Rural</v>
      </c>
      <c r="CR193" s="3" t="str">
        <f t="shared" si="763"/>
        <v>Lancha</v>
      </c>
      <c r="CS193" s="3" t="str">
        <f t="shared" si="763"/>
        <v>Motor</v>
      </c>
      <c r="CT193" s="3" t="str">
        <f t="shared" si="763"/>
        <v>Artes de Pesca</v>
      </c>
      <c r="CU193" s="3" t="str">
        <f t="shared" si="619"/>
        <v>Anzuelos</v>
      </c>
      <c r="CV193" s="3" t="str">
        <f t="shared" si="620"/>
        <v>Tables</v>
      </c>
      <c r="CW193" s="3">
        <f>+CW192</f>
        <v>1</v>
      </c>
      <c r="CX193" s="3">
        <f>+CX192</f>
        <v>1</v>
      </c>
      <c r="CY193" s="3">
        <f t="shared" si="670"/>
        <v>5</v>
      </c>
      <c r="CZ193" s="3">
        <f t="shared" si="649"/>
        <v>10</v>
      </c>
      <c r="DA193" s="3">
        <f t="shared" si="650"/>
        <v>9</v>
      </c>
      <c r="DB193" s="3" t="str">
        <f t="shared" si="758"/>
        <v>SI</v>
      </c>
      <c r="DC193" s="3" t="str">
        <f t="shared" si="758"/>
        <v>SI</v>
      </c>
      <c r="DD193" s="3" t="str">
        <f t="shared" si="758"/>
        <v>NO</v>
      </c>
      <c r="DE193" s="3" t="str">
        <f t="shared" si="651"/>
        <v>SI</v>
      </c>
      <c r="DF193" s="3" t="str">
        <f t="shared" si="652"/>
        <v>SI</v>
      </c>
      <c r="DG193" s="3" t="str">
        <f t="shared" si="759"/>
        <v>Buen estado</v>
      </c>
      <c r="DH193" s="3" t="str">
        <f t="shared" si="759"/>
        <v>Buen estado</v>
      </c>
      <c r="DI193" s="3" t="str">
        <f t="shared" si="759"/>
        <v>No Existe</v>
      </c>
      <c r="DJ193" s="3" t="str">
        <f t="shared" si="653"/>
        <v>Nuevas</v>
      </c>
      <c r="DK193" s="3" t="str">
        <f t="shared" si="654"/>
        <v>Nuevas</v>
      </c>
      <c r="DL193" s="3" t="s">
        <v>99</v>
      </c>
      <c r="DM193" s="16" t="s">
        <v>1456</v>
      </c>
      <c r="DN193" s="3" t="s">
        <v>87</v>
      </c>
      <c r="DO193" s="3" t="s">
        <v>213</v>
      </c>
      <c r="DP193" s="3" t="s">
        <v>1205</v>
      </c>
      <c r="DQ193" s="3" t="s">
        <v>160</v>
      </c>
      <c r="DR193" s="3">
        <v>40</v>
      </c>
      <c r="DS193" s="77" t="s">
        <v>178</v>
      </c>
      <c r="DT193" s="3" t="s">
        <v>87</v>
      </c>
      <c r="DU193" s="3">
        <f t="shared" si="760"/>
        <v>1634</v>
      </c>
      <c r="DV193" s="3" t="s">
        <v>216</v>
      </c>
      <c r="DW193" s="3" t="str">
        <f>+DW192</f>
        <v>Atarraya</v>
      </c>
      <c r="DX193" s="3" t="str">
        <f t="shared" si="753"/>
        <v>Palangre</v>
      </c>
      <c r="DY193" s="3">
        <v>70000</v>
      </c>
      <c r="DZ193" s="3">
        <f t="shared" si="630"/>
        <v>15000</v>
      </c>
      <c r="EA193" s="3">
        <f t="shared" si="662"/>
        <v>15000</v>
      </c>
      <c r="EB193" s="3">
        <v>25000</v>
      </c>
      <c r="EC193" s="3">
        <v>10000</v>
      </c>
      <c r="ED193" s="3">
        <v>30000</v>
      </c>
      <c r="EE193" s="3" t="str">
        <f t="shared" si="700"/>
        <v>6000/ Transporte</v>
      </c>
      <c r="EF193" s="3">
        <v>135000</v>
      </c>
      <c r="EG193" s="3" t="s">
        <v>261</v>
      </c>
      <c r="EH193" s="3" t="s">
        <v>249</v>
      </c>
      <c r="EI193" s="3" t="s">
        <v>343</v>
      </c>
      <c r="EJ193" s="3" t="s">
        <v>220</v>
      </c>
      <c r="EK193" s="3" t="s">
        <v>252</v>
      </c>
      <c r="EL193" s="3" t="s">
        <v>252</v>
      </c>
      <c r="EM193" s="3" t="s">
        <v>252</v>
      </c>
      <c r="EN193" s="3" t="s">
        <v>263</v>
      </c>
      <c r="EO193" s="3">
        <v>5000</v>
      </c>
      <c r="EP193" s="3">
        <v>8000</v>
      </c>
      <c r="EQ193" s="3">
        <v>5000</v>
      </c>
      <c r="ER193" s="3">
        <v>10000</v>
      </c>
      <c r="ES193" s="3" t="s">
        <v>1201</v>
      </c>
      <c r="ET193" s="3" t="s">
        <v>1193</v>
      </c>
      <c r="EU193" s="3" t="str">
        <f>+EU192</f>
        <v>Dulcina</v>
      </c>
      <c r="EV193" s="3" t="str">
        <f>+EV192</f>
        <v>Carta</v>
      </c>
      <c r="EW193" s="3" t="s">
        <v>263</v>
      </c>
      <c r="EX193" s="3" t="s">
        <v>263</v>
      </c>
      <c r="EY193" s="3" t="str">
        <f>+EY192</f>
        <v>Mano</v>
      </c>
      <c r="EZ193" s="3" t="str">
        <f>+EZ192</f>
        <v>Mano</v>
      </c>
      <c r="FA193" s="3">
        <v>5000</v>
      </c>
      <c r="FB193" s="3">
        <v>4000</v>
      </c>
      <c r="FC193" s="3">
        <f>+FC192</f>
        <v>3000</v>
      </c>
      <c r="FD193" s="3">
        <f>+FD192</f>
        <v>5000</v>
      </c>
      <c r="FE193" s="3" t="s">
        <v>225</v>
      </c>
      <c r="FF193" s="3" t="s">
        <v>253</v>
      </c>
      <c r="FG193" s="77" t="s">
        <v>88</v>
      </c>
      <c r="FH193" s="3">
        <f t="shared" si="673"/>
        <v>0</v>
      </c>
      <c r="FI193" s="3">
        <f t="shared" si="674"/>
        <v>0</v>
      </c>
      <c r="FJ193" s="3" t="str">
        <f t="shared" si="714"/>
        <v>Vive en la Playa</v>
      </c>
    </row>
    <row r="194" spans="1:166" x14ac:dyDescent="0.25">
      <c r="A194" s="29">
        <v>188</v>
      </c>
      <c r="B194" s="3" t="s">
        <v>1209</v>
      </c>
      <c r="C194" s="3" t="s">
        <v>1210</v>
      </c>
      <c r="D194" s="3" t="s">
        <v>1211</v>
      </c>
      <c r="E194" s="3" t="s">
        <v>1212</v>
      </c>
      <c r="F194" s="33" t="s">
        <v>132</v>
      </c>
      <c r="G194" s="36">
        <v>23137</v>
      </c>
      <c r="H194" s="3" t="s">
        <v>87</v>
      </c>
      <c r="I194" s="3" t="s">
        <v>136</v>
      </c>
      <c r="J194" s="3" t="s">
        <v>88</v>
      </c>
      <c r="K194" s="3" t="s">
        <v>1531</v>
      </c>
      <c r="L194" s="37">
        <v>36559546</v>
      </c>
      <c r="M194" s="77" t="s">
        <v>144</v>
      </c>
      <c r="N194" s="3">
        <v>4388497</v>
      </c>
      <c r="O194" s="3">
        <v>3176747184</v>
      </c>
      <c r="P194" s="43" t="s">
        <v>1213</v>
      </c>
      <c r="Q194" s="3" t="s">
        <v>1208</v>
      </c>
      <c r="R194" s="77" t="s">
        <v>148</v>
      </c>
      <c r="S194" s="3" t="str">
        <f t="shared" si="713"/>
        <v>Playa</v>
      </c>
      <c r="T194" s="3" t="s">
        <v>1687</v>
      </c>
      <c r="U194" s="3">
        <f t="shared" si="562"/>
        <v>0</v>
      </c>
      <c r="V194" s="3">
        <f t="shared" si="563"/>
        <v>0</v>
      </c>
      <c r="W194" s="3" t="s">
        <v>350</v>
      </c>
      <c r="X194" s="3" t="s">
        <v>349</v>
      </c>
      <c r="Y194" s="3">
        <f t="shared" si="564"/>
        <v>0</v>
      </c>
      <c r="Z194" s="3">
        <f t="shared" si="565"/>
        <v>0</v>
      </c>
      <c r="AA194" s="102">
        <v>12000000</v>
      </c>
      <c r="AB194" s="3">
        <v>3</v>
      </c>
      <c r="AC194" s="102">
        <v>8400000</v>
      </c>
      <c r="AD194" s="3" t="s">
        <v>88</v>
      </c>
      <c r="AE194" s="77" t="str">
        <f>+AE193</f>
        <v>Prestamistas</v>
      </c>
      <c r="AF194" s="3" t="str">
        <f t="shared" si="610"/>
        <v>AV.VILLA</v>
      </c>
      <c r="AG194" s="3" t="s">
        <v>87</v>
      </c>
      <c r="AH194" s="3" t="s">
        <v>150</v>
      </c>
      <c r="AI194" s="3">
        <f>+AI193</f>
        <v>4</v>
      </c>
      <c r="AJ194" s="3" t="s">
        <v>246</v>
      </c>
      <c r="AK194" s="3">
        <v>1</v>
      </c>
      <c r="AL194" s="3" t="s">
        <v>1188</v>
      </c>
      <c r="AM194" s="3" t="s">
        <v>1189</v>
      </c>
      <c r="AN194" s="36">
        <v>39738</v>
      </c>
      <c r="AO194" s="3" t="s">
        <v>1190</v>
      </c>
      <c r="AP194" s="3" t="s">
        <v>87</v>
      </c>
      <c r="AQ194" s="3">
        <v>21</v>
      </c>
      <c r="AR194" s="3">
        <v>8</v>
      </c>
      <c r="AS194" s="3" t="s">
        <v>1191</v>
      </c>
      <c r="AT194" s="37">
        <v>36559546</v>
      </c>
      <c r="AU194" s="3" t="s">
        <v>87</v>
      </c>
      <c r="AV194" s="3">
        <v>2</v>
      </c>
      <c r="AW194" s="3">
        <v>1</v>
      </c>
      <c r="AX194" s="3">
        <v>1</v>
      </c>
      <c r="AY194" s="3">
        <f t="shared" si="608"/>
        <v>0</v>
      </c>
      <c r="AZ194" s="3" t="s">
        <v>160</v>
      </c>
      <c r="BA194" s="3" t="str">
        <f t="shared" si="611"/>
        <v>Motor F. de Borda</v>
      </c>
      <c r="BB194" s="3">
        <f t="shared" si="754"/>
        <v>50</v>
      </c>
      <c r="BC194" s="3" t="s">
        <v>1192</v>
      </c>
      <c r="BD194" s="3">
        <v>1</v>
      </c>
      <c r="BE194" s="3" t="s">
        <v>213</v>
      </c>
      <c r="BF194" s="3" t="str">
        <f t="shared" si="612"/>
        <v>Bote</v>
      </c>
      <c r="BG194" s="3" t="str">
        <f t="shared" si="719"/>
        <v>Botes</v>
      </c>
      <c r="BH194" s="3">
        <v>2</v>
      </c>
      <c r="BI194" s="3">
        <f t="shared" si="622"/>
        <v>1</v>
      </c>
      <c r="BJ194" s="3">
        <f t="shared" si="720"/>
        <v>30</v>
      </c>
      <c r="BK194" s="3" t="s">
        <v>216</v>
      </c>
      <c r="BL194" s="3" t="str">
        <f t="shared" si="761"/>
        <v>Atarraya</v>
      </c>
      <c r="BM194" s="3" t="str">
        <f t="shared" si="762"/>
        <v>Palangre</v>
      </c>
      <c r="BN194" s="3" t="str">
        <f t="shared" si="736"/>
        <v>Palangre</v>
      </c>
      <c r="BO194" s="3">
        <f t="shared" si="732"/>
        <v>0</v>
      </c>
      <c r="BP194" s="3" t="s">
        <v>272</v>
      </c>
      <c r="BQ194" s="3" t="s">
        <v>249</v>
      </c>
      <c r="BR194" s="3" t="s">
        <v>280</v>
      </c>
      <c r="BS194" s="3" t="s">
        <v>343</v>
      </c>
      <c r="BT194" s="3" t="s">
        <v>252</v>
      </c>
      <c r="BU194" s="3" t="s">
        <v>252</v>
      </c>
      <c r="BV194" s="3" t="s">
        <v>252</v>
      </c>
      <c r="BW194" s="3" t="s">
        <v>252</v>
      </c>
      <c r="BX194" s="3">
        <v>8000</v>
      </c>
      <c r="BY194" s="3">
        <v>8000</v>
      </c>
      <c r="BZ194" s="3">
        <v>6000</v>
      </c>
      <c r="CA194" s="3">
        <v>5000</v>
      </c>
      <c r="CB194" s="3" t="s">
        <v>341</v>
      </c>
      <c r="CC194" s="3" t="s">
        <v>262</v>
      </c>
      <c r="CD194" s="3" t="s">
        <v>1201</v>
      </c>
      <c r="CE194" s="3" t="s">
        <v>1193</v>
      </c>
      <c r="CF194" s="3" t="s">
        <v>263</v>
      </c>
      <c r="CG194" s="3" t="s">
        <v>263</v>
      </c>
      <c r="CH194" s="3" t="s">
        <v>263</v>
      </c>
      <c r="CI194" s="3" t="s">
        <v>263</v>
      </c>
      <c r="CJ194" s="3">
        <v>10000</v>
      </c>
      <c r="CK194" s="3">
        <v>10000</v>
      </c>
      <c r="CL194" s="3">
        <v>10000</v>
      </c>
      <c r="CM194" s="3">
        <v>10000</v>
      </c>
      <c r="CN194" s="3" t="s">
        <v>87</v>
      </c>
      <c r="CO194" s="3">
        <v>1</v>
      </c>
      <c r="CP194" s="3" t="s">
        <v>1195</v>
      </c>
      <c r="CQ194" s="3" t="s">
        <v>1196</v>
      </c>
      <c r="CR194" s="3" t="s">
        <v>213</v>
      </c>
      <c r="CS194" s="3" t="s">
        <v>1197</v>
      </c>
      <c r="CT194" s="3" t="s">
        <v>1198</v>
      </c>
      <c r="CU194" s="3" t="str">
        <f t="shared" si="619"/>
        <v>Anzuelos</v>
      </c>
      <c r="CV194" s="3" t="str">
        <f t="shared" si="620"/>
        <v>Tables</v>
      </c>
      <c r="CW194" s="3">
        <v>1</v>
      </c>
      <c r="CX194" s="3">
        <v>1</v>
      </c>
      <c r="CY194" s="3">
        <f t="shared" si="670"/>
        <v>5</v>
      </c>
      <c r="CZ194" s="3">
        <f t="shared" ref="CZ194:CZ230" si="764">+CZ193</f>
        <v>10</v>
      </c>
      <c r="DA194" s="3">
        <f t="shared" ref="DA194:DA230" si="765">+DA193</f>
        <v>9</v>
      </c>
      <c r="DB194" s="3" t="s">
        <v>87</v>
      </c>
      <c r="DC194" s="3" t="s">
        <v>87</v>
      </c>
      <c r="DD194" s="3" t="s">
        <v>88</v>
      </c>
      <c r="DE194" s="3" t="str">
        <f t="shared" ref="DE194:DE225" si="766">+DE193</f>
        <v>SI</v>
      </c>
      <c r="DF194" s="3" t="str">
        <f t="shared" ref="DF194:DF225" si="767">+DF193</f>
        <v>SI</v>
      </c>
      <c r="DG194" s="3" t="s">
        <v>846</v>
      </c>
      <c r="DH194" s="3" t="s">
        <v>846</v>
      </c>
      <c r="DI194" s="3" t="s">
        <v>1199</v>
      </c>
      <c r="DJ194" s="3" t="str">
        <f t="shared" ref="DJ194:DJ230" si="768">+DJ193</f>
        <v>Nuevas</v>
      </c>
      <c r="DK194" s="3" t="str">
        <f t="shared" ref="DK194:DK230" si="769">+DK193</f>
        <v>Nuevas</v>
      </c>
      <c r="DL194" s="3" t="str">
        <f>+DL193</f>
        <v>a. Tiempo Completo</v>
      </c>
      <c r="DM194" s="16" t="s">
        <v>104</v>
      </c>
      <c r="DN194" s="3" t="str">
        <f t="shared" ref="DN194:DT194" si="770">+DN193</f>
        <v>SI</v>
      </c>
      <c r="DO194" s="3" t="str">
        <f t="shared" si="770"/>
        <v>Lancha</v>
      </c>
      <c r="DP194" s="3" t="str">
        <f t="shared" si="770"/>
        <v>Luifer</v>
      </c>
      <c r="DQ194" s="3" t="str">
        <f t="shared" si="770"/>
        <v>Motor F. de Borda</v>
      </c>
      <c r="DR194" s="3">
        <f t="shared" si="770"/>
        <v>40</v>
      </c>
      <c r="DS194" s="77" t="str">
        <f t="shared" si="770"/>
        <v>De la Empresa o Asociación</v>
      </c>
      <c r="DT194" s="3" t="str">
        <f t="shared" si="770"/>
        <v>SI</v>
      </c>
      <c r="DU194" s="3">
        <f t="shared" si="760"/>
        <v>1634</v>
      </c>
      <c r="DV194" s="3" t="str">
        <f>+DV193</f>
        <v>Linea de Mano</v>
      </c>
      <c r="DW194" s="3" t="str">
        <f>+DW193</f>
        <v>Atarraya</v>
      </c>
      <c r="DX194" s="3" t="str">
        <f t="shared" si="753"/>
        <v>Palangre</v>
      </c>
      <c r="DY194" s="3">
        <f>+DY193</f>
        <v>70000</v>
      </c>
      <c r="DZ194" s="3">
        <f t="shared" si="630"/>
        <v>15000</v>
      </c>
      <c r="EA194" s="3">
        <f t="shared" si="662"/>
        <v>15000</v>
      </c>
      <c r="EB194" s="3">
        <f>+EB193</f>
        <v>25000</v>
      </c>
      <c r="EC194" s="3">
        <f>+EC193</f>
        <v>10000</v>
      </c>
      <c r="ED194" s="3">
        <f>+ED193</f>
        <v>30000</v>
      </c>
      <c r="EE194" s="3" t="str">
        <f t="shared" si="700"/>
        <v>6000/ Transporte</v>
      </c>
      <c r="EF194" s="3">
        <f>+EF193</f>
        <v>135000</v>
      </c>
      <c r="EG194" s="3" t="s">
        <v>272</v>
      </c>
      <c r="EH194" s="3" t="s">
        <v>249</v>
      </c>
      <c r="EI194" s="3" t="s">
        <v>280</v>
      </c>
      <c r="EJ194" s="3" t="s">
        <v>343</v>
      </c>
      <c r="EK194" s="3" t="s">
        <v>252</v>
      </c>
      <c r="EL194" s="3" t="s">
        <v>252</v>
      </c>
      <c r="EM194" s="3" t="s">
        <v>252</v>
      </c>
      <c r="EN194" s="3" t="s">
        <v>252</v>
      </c>
      <c r="EO194" s="3">
        <v>8000</v>
      </c>
      <c r="EP194" s="3">
        <v>8000</v>
      </c>
      <c r="EQ194" s="3">
        <v>6000</v>
      </c>
      <c r="ER194" s="3">
        <v>5000</v>
      </c>
      <c r="ES194" s="3" t="s">
        <v>341</v>
      </c>
      <c r="ET194" s="3" t="s">
        <v>262</v>
      </c>
      <c r="EU194" s="3" t="s">
        <v>1201</v>
      </c>
      <c r="EV194" s="3" t="s">
        <v>1193</v>
      </c>
      <c r="EW194" s="3" t="s">
        <v>263</v>
      </c>
      <c r="EX194" s="3" t="s">
        <v>263</v>
      </c>
      <c r="EY194" s="3" t="s">
        <v>263</v>
      </c>
      <c r="EZ194" s="3" t="s">
        <v>263</v>
      </c>
      <c r="FA194" s="3">
        <v>10000</v>
      </c>
      <c r="FB194" s="3">
        <v>10000</v>
      </c>
      <c r="FC194" s="3">
        <v>10000</v>
      </c>
      <c r="FD194" s="3">
        <v>10000</v>
      </c>
      <c r="FE194" s="3" t="s">
        <v>225</v>
      </c>
      <c r="FF194" s="3" t="s">
        <v>253</v>
      </c>
      <c r="FG194" s="77" t="s">
        <v>87</v>
      </c>
      <c r="FH194" s="3" t="s">
        <v>1214</v>
      </c>
      <c r="FI194" s="3" t="s">
        <v>1215</v>
      </c>
      <c r="FJ194" s="3" t="str">
        <f t="shared" si="714"/>
        <v>Vive en la Playa</v>
      </c>
    </row>
    <row r="195" spans="1:166" x14ac:dyDescent="0.25">
      <c r="A195" s="29">
        <v>189</v>
      </c>
      <c r="B195" s="3" t="s">
        <v>425</v>
      </c>
      <c r="C195" s="3" t="s">
        <v>310</v>
      </c>
      <c r="D195" s="3" t="s">
        <v>1216</v>
      </c>
      <c r="E195" s="3" t="s">
        <v>445</v>
      </c>
      <c r="F195" s="33" t="s">
        <v>133</v>
      </c>
      <c r="G195" s="36">
        <v>22393</v>
      </c>
      <c r="H195" s="3" t="s">
        <v>87</v>
      </c>
      <c r="I195" s="3" t="s">
        <v>136</v>
      </c>
      <c r="J195" s="3" t="s">
        <v>87</v>
      </c>
      <c r="K195" s="3" t="s">
        <v>1531</v>
      </c>
      <c r="L195" s="37">
        <v>12553645</v>
      </c>
      <c r="M195" s="77" t="s">
        <v>144</v>
      </c>
      <c r="N195" s="3">
        <f t="shared" ref="N195:N200" si="771">+N194</f>
        <v>4388497</v>
      </c>
      <c r="O195" s="3">
        <v>3215239742</v>
      </c>
      <c r="P195" s="3" t="str">
        <f t="shared" ref="P195:P208" si="772">+P194</f>
        <v>adimujer06@hotmail.com</v>
      </c>
      <c r="Q195" s="3" t="s">
        <v>1217</v>
      </c>
      <c r="R195" s="77" t="s">
        <v>148</v>
      </c>
      <c r="S195" s="3" t="str">
        <f t="shared" si="713"/>
        <v>Playa</v>
      </c>
      <c r="T195" s="3" t="s">
        <v>1687</v>
      </c>
      <c r="U195" s="3">
        <f t="shared" si="562"/>
        <v>0</v>
      </c>
      <c r="V195" s="3">
        <f t="shared" si="563"/>
        <v>0</v>
      </c>
      <c r="W195" s="3" t="s">
        <v>350</v>
      </c>
      <c r="X195" s="3" t="s">
        <v>349</v>
      </c>
      <c r="Y195" s="3">
        <f t="shared" si="564"/>
        <v>0</v>
      </c>
      <c r="Z195" s="3">
        <f t="shared" si="565"/>
        <v>0</v>
      </c>
      <c r="AA195" s="95">
        <v>4800000</v>
      </c>
      <c r="AB195" s="3">
        <v>3</v>
      </c>
      <c r="AC195" s="95">
        <v>3600000</v>
      </c>
      <c r="AD195" s="3" t="s">
        <v>87</v>
      </c>
      <c r="AE195" s="77" t="s">
        <v>11</v>
      </c>
      <c r="AF195" s="3" t="s">
        <v>652</v>
      </c>
      <c r="AG195" s="3" t="s">
        <v>88</v>
      </c>
      <c r="AH195" s="3" t="str">
        <f>+AH194</f>
        <v>Representante Legal</v>
      </c>
      <c r="AI195" s="3">
        <v>7</v>
      </c>
      <c r="AJ195" s="3" t="str">
        <f t="shared" ref="AJ195:AJ226" si="773">+AJ194</f>
        <v>Asociacion</v>
      </c>
      <c r="AK195" s="3">
        <v>0</v>
      </c>
      <c r="AL195" s="3" t="s">
        <v>1188</v>
      </c>
      <c r="AM195" s="3" t="str">
        <f t="shared" ref="AM195:AX195" si="774">+AM194</f>
        <v>ADIMUJER</v>
      </c>
      <c r="AN195" s="3">
        <f t="shared" si="774"/>
        <v>39738</v>
      </c>
      <c r="AO195" s="3" t="str">
        <f t="shared" si="774"/>
        <v>900113611-0</v>
      </c>
      <c r="AP195" s="3" t="str">
        <f t="shared" si="774"/>
        <v>SI</v>
      </c>
      <c r="AQ195" s="3">
        <f t="shared" si="774"/>
        <v>21</v>
      </c>
      <c r="AR195" s="3">
        <f t="shared" si="774"/>
        <v>8</v>
      </c>
      <c r="AS195" s="3" t="str">
        <f t="shared" si="774"/>
        <v>Lith Elis Pternina</v>
      </c>
      <c r="AT195" s="3">
        <f t="shared" si="774"/>
        <v>36559546</v>
      </c>
      <c r="AU195" s="3" t="str">
        <f t="shared" si="774"/>
        <v>SI</v>
      </c>
      <c r="AV195" s="3">
        <f t="shared" si="774"/>
        <v>2</v>
      </c>
      <c r="AW195" s="3">
        <f t="shared" si="774"/>
        <v>1</v>
      </c>
      <c r="AX195" s="3">
        <f t="shared" si="774"/>
        <v>1</v>
      </c>
      <c r="AY195" s="3">
        <f t="shared" si="608"/>
        <v>0</v>
      </c>
      <c r="AZ195" s="3" t="str">
        <f>+AZ194</f>
        <v>Motor F. de Borda</v>
      </c>
      <c r="BA195" s="3" t="str">
        <f t="shared" si="611"/>
        <v>Motor F. de Borda</v>
      </c>
      <c r="BB195" s="3">
        <f t="shared" si="754"/>
        <v>50</v>
      </c>
      <c r="BC195" s="3" t="str">
        <f>+BC194</f>
        <v>40 Y 75</v>
      </c>
      <c r="BD195" s="3">
        <f>+BD194</f>
        <v>1</v>
      </c>
      <c r="BE195" s="3" t="str">
        <f>+BE194</f>
        <v>Lancha</v>
      </c>
      <c r="BF195" s="3" t="str">
        <f t="shared" si="612"/>
        <v>Bote</v>
      </c>
      <c r="BG195" s="3" t="str">
        <f t="shared" si="719"/>
        <v>Botes</v>
      </c>
      <c r="BH195" s="3">
        <f>+BH194</f>
        <v>2</v>
      </c>
      <c r="BI195" s="3">
        <f t="shared" si="622"/>
        <v>1</v>
      </c>
      <c r="BJ195" s="3">
        <f t="shared" si="720"/>
        <v>30</v>
      </c>
      <c r="BK195" s="3" t="str">
        <f>+BK194</f>
        <v>Linea de Mano</v>
      </c>
      <c r="BL195" s="3" t="str">
        <f t="shared" si="761"/>
        <v>Atarraya</v>
      </c>
      <c r="BM195" s="3" t="str">
        <f t="shared" si="762"/>
        <v>Palangre</v>
      </c>
      <c r="BN195" s="3" t="str">
        <f t="shared" si="736"/>
        <v>Palangre</v>
      </c>
      <c r="BO195" s="3">
        <f t="shared" si="732"/>
        <v>0</v>
      </c>
      <c r="BP195" s="3" t="str">
        <f t="shared" ref="BP195:BP230" si="775">+BP194</f>
        <v>Sierra</v>
      </c>
      <c r="BQ195" s="3" t="str">
        <f t="shared" ref="BQ195:BQ230" si="776">+BQ194</f>
        <v>Pargo</v>
      </c>
      <c r="BR195" s="3" t="str">
        <f t="shared" ref="BR195:BR230" si="777">+BR194</f>
        <v>Medregal</v>
      </c>
      <c r="BS195" s="3" t="str">
        <f t="shared" ref="BS195:BS230" si="778">+BS194</f>
        <v>Jurel</v>
      </c>
      <c r="BT195" s="3" t="str">
        <f t="shared" ref="BT195:BT230" si="779">+BT194</f>
        <v>Libra</v>
      </c>
      <c r="BU195" s="3" t="str">
        <f t="shared" ref="BU195:BU230" si="780">+BU194</f>
        <v>Libra</v>
      </c>
      <c r="BV195" s="3" t="str">
        <f t="shared" ref="BV195:BV230" si="781">+BV194</f>
        <v>Libra</v>
      </c>
      <c r="BW195" s="3" t="str">
        <f t="shared" ref="BW195:BW230" si="782">+BW194</f>
        <v>Libra</v>
      </c>
      <c r="BX195" s="3">
        <f t="shared" ref="BX195:BX230" si="783">+BX194</f>
        <v>8000</v>
      </c>
      <c r="BY195" s="3">
        <f t="shared" ref="BY195:BY230" si="784">+BY194</f>
        <v>8000</v>
      </c>
      <c r="BZ195" s="3">
        <f t="shared" ref="BZ195:BZ230" si="785">+BZ194</f>
        <v>6000</v>
      </c>
      <c r="CA195" s="3">
        <f t="shared" ref="CA195:CA230" si="786">+CA194</f>
        <v>5000</v>
      </c>
      <c r="CB195" s="3" t="str">
        <f t="shared" ref="CB195:CB230" si="787">+CB194</f>
        <v>Sable</v>
      </c>
      <c r="CC195" s="3" t="str">
        <f t="shared" ref="CC195:CC230" si="788">+CC194</f>
        <v>Picua</v>
      </c>
      <c r="CD195" s="3" t="str">
        <f t="shared" ref="CD195:CD230" si="789">+CD194</f>
        <v>Carta</v>
      </c>
      <c r="CE195" s="3" t="str">
        <f t="shared" ref="CE195:CE230" si="790">+CE194</f>
        <v>Dulcina</v>
      </c>
      <c r="CF195" s="3" t="str">
        <f t="shared" ref="CF195:CF230" si="791">+CF194</f>
        <v>Mano</v>
      </c>
      <c r="CG195" s="3" t="str">
        <f t="shared" ref="CG195:CG230" si="792">+CG194</f>
        <v>Mano</v>
      </c>
      <c r="CH195" s="3" t="str">
        <f t="shared" ref="CH195:CH230" si="793">+CH194</f>
        <v>Mano</v>
      </c>
      <c r="CI195" s="3" t="str">
        <f t="shared" ref="CI195:CI230" si="794">+CI194</f>
        <v>Mano</v>
      </c>
      <c r="CJ195" s="3">
        <f t="shared" ref="CJ195:CJ230" si="795">+CJ194</f>
        <v>10000</v>
      </c>
      <c r="CK195" s="3">
        <f t="shared" ref="CK195:CK230" si="796">+CK194</f>
        <v>10000</v>
      </c>
      <c r="CL195" s="3">
        <f t="shared" ref="CL195:CL230" si="797">+CL194</f>
        <v>10000</v>
      </c>
      <c r="CM195" s="3">
        <f t="shared" ref="CM195:CM230" si="798">+CM194</f>
        <v>10000</v>
      </c>
      <c r="CN195" s="3" t="str">
        <f t="shared" ref="CN195:CN230" si="799">+CN194</f>
        <v>SI</v>
      </c>
      <c r="CO195" s="3">
        <f t="shared" ref="CO195:CO230" si="800">+CO194</f>
        <v>1</v>
      </c>
      <c r="CP195" s="3" t="str">
        <f t="shared" ref="CP195:CP230" si="801">+CP194</f>
        <v>Alcaldia (UMATA)</v>
      </c>
      <c r="CQ195" s="3" t="str">
        <f t="shared" ref="CQ195:CQ230" si="802">+CQ194</f>
        <v>Miniterio de Agricultura y Desarrollo Rural</v>
      </c>
      <c r="CR195" s="3" t="str">
        <f t="shared" ref="CR195:CR230" si="803">+CR194</f>
        <v>Lancha</v>
      </c>
      <c r="CS195" s="3" t="str">
        <f t="shared" ref="CS195:CS230" si="804">+CS194</f>
        <v>Motor</v>
      </c>
      <c r="CT195" s="3" t="str">
        <f t="shared" ref="CT195:CT230" si="805">+CT194</f>
        <v>Artes de Pesca</v>
      </c>
      <c r="CU195" s="3" t="str">
        <f t="shared" si="619"/>
        <v>Anzuelos</v>
      </c>
      <c r="CV195" s="3" t="str">
        <f t="shared" si="620"/>
        <v>Tables</v>
      </c>
      <c r="CW195" s="3">
        <f t="shared" ref="CW195:CW230" si="806">+CW194</f>
        <v>1</v>
      </c>
      <c r="CX195" s="3">
        <f t="shared" ref="CX195:CX230" si="807">+CX194</f>
        <v>1</v>
      </c>
      <c r="CY195" s="3">
        <f t="shared" si="670"/>
        <v>5</v>
      </c>
      <c r="CZ195" s="3">
        <f t="shared" si="764"/>
        <v>10</v>
      </c>
      <c r="DA195" s="3">
        <f t="shared" si="765"/>
        <v>9</v>
      </c>
      <c r="DB195" s="3" t="str">
        <f t="shared" ref="DB195:DB226" si="808">+DB194</f>
        <v>SI</v>
      </c>
      <c r="DC195" s="3" t="str">
        <f t="shared" ref="DC195:DC226" si="809">+DC194</f>
        <v>SI</v>
      </c>
      <c r="DD195" s="3" t="str">
        <f t="shared" ref="DD195:DD226" si="810">+DD194</f>
        <v>NO</v>
      </c>
      <c r="DE195" s="3" t="str">
        <f t="shared" si="766"/>
        <v>SI</v>
      </c>
      <c r="DF195" s="3" t="str">
        <f t="shared" si="767"/>
        <v>SI</v>
      </c>
      <c r="DG195" s="3" t="str">
        <f t="shared" ref="DG195:DG230" si="811">+DG194</f>
        <v>Buen estado</v>
      </c>
      <c r="DH195" s="3" t="str">
        <f t="shared" ref="DH195:DH230" si="812">+DH194</f>
        <v>Buen estado</v>
      </c>
      <c r="DI195" s="3" t="str">
        <f t="shared" ref="DI195:DI230" si="813">+DI194</f>
        <v>No Existe</v>
      </c>
      <c r="DJ195" s="3" t="str">
        <f t="shared" si="768"/>
        <v>Nuevas</v>
      </c>
      <c r="DK195" s="3" t="str">
        <f t="shared" si="769"/>
        <v>Nuevas</v>
      </c>
      <c r="DL195" s="3" t="s">
        <v>99</v>
      </c>
      <c r="DM195" s="16" t="s">
        <v>1456</v>
      </c>
      <c r="DN195" s="3" t="s">
        <v>87</v>
      </c>
      <c r="DO195" s="3" t="s">
        <v>213</v>
      </c>
      <c r="DP195" s="3" t="s">
        <v>1218</v>
      </c>
      <c r="DQ195" s="3" t="s">
        <v>160</v>
      </c>
      <c r="DR195" s="3">
        <v>40</v>
      </c>
      <c r="DS195" s="77" t="s">
        <v>148</v>
      </c>
      <c r="DT195" s="3" t="s">
        <v>88</v>
      </c>
      <c r="DU195" s="3">
        <f t="shared" si="760"/>
        <v>1634</v>
      </c>
      <c r="DV195" s="3" t="s">
        <v>216</v>
      </c>
      <c r="DW195" s="3" t="s">
        <v>169</v>
      </c>
      <c r="DX195" s="3" t="str">
        <f t="shared" si="753"/>
        <v>Palangre</v>
      </c>
      <c r="DY195" s="3">
        <v>75000</v>
      </c>
      <c r="DZ195" s="3">
        <f t="shared" si="630"/>
        <v>15000</v>
      </c>
      <c r="EA195" s="3">
        <f t="shared" si="662"/>
        <v>15000</v>
      </c>
      <c r="EB195" s="3">
        <v>15000</v>
      </c>
      <c r="EC195" s="3">
        <v>10000</v>
      </c>
      <c r="ED195" s="3">
        <v>30000</v>
      </c>
      <c r="EE195" s="3">
        <v>50000</v>
      </c>
      <c r="EF195" s="3">
        <v>180000</v>
      </c>
      <c r="EG195" s="3" t="s">
        <v>249</v>
      </c>
      <c r="EH195" s="3" t="s">
        <v>272</v>
      </c>
      <c r="EI195" s="3" t="s">
        <v>261</v>
      </c>
      <c r="EJ195" s="3" t="s">
        <v>262</v>
      </c>
      <c r="EK195" s="3" t="s">
        <v>252</v>
      </c>
      <c r="EL195" s="3" t="s">
        <v>252</v>
      </c>
      <c r="EM195" s="3" t="s">
        <v>252</v>
      </c>
      <c r="EN195" s="3" t="s">
        <v>263</v>
      </c>
      <c r="EO195" s="3">
        <v>14000</v>
      </c>
      <c r="EP195" s="3">
        <v>8000</v>
      </c>
      <c r="EQ195" s="3">
        <v>5000</v>
      </c>
      <c r="ER195" s="3">
        <v>15000</v>
      </c>
      <c r="ES195" s="3" t="s">
        <v>341</v>
      </c>
      <c r="ET195" s="3" t="s">
        <v>1193</v>
      </c>
      <c r="EU195" s="3" t="s">
        <v>1201</v>
      </c>
      <c r="EV195" s="3" t="str">
        <f t="shared" ref="EV195:EV226" si="814">+EV194</f>
        <v>Dulcina</v>
      </c>
      <c r="EW195" s="3" t="s">
        <v>263</v>
      </c>
      <c r="EX195" s="3" t="s">
        <v>263</v>
      </c>
      <c r="EY195" s="3" t="s">
        <v>263</v>
      </c>
      <c r="EZ195" s="3" t="str">
        <f t="shared" ref="EZ195:EZ226" si="815">+EZ194</f>
        <v>Mano</v>
      </c>
      <c r="FA195" s="3">
        <v>10000</v>
      </c>
      <c r="FB195" s="3">
        <v>3000</v>
      </c>
      <c r="FC195" s="3">
        <v>3000</v>
      </c>
      <c r="FD195" s="3">
        <f t="shared" ref="FD195:FD226" si="816">+FD194</f>
        <v>10000</v>
      </c>
      <c r="FE195" s="3" t="s">
        <v>225</v>
      </c>
      <c r="FF195" s="3" t="s">
        <v>253</v>
      </c>
      <c r="FG195" s="77" t="s">
        <v>88</v>
      </c>
      <c r="FH195" s="3" t="str">
        <f t="shared" ref="FH195:FH226" si="817">+FH194</f>
        <v>Transformacion del pescado</v>
      </c>
      <c r="FI195" s="3" t="str">
        <f t="shared" ref="FI195:FI226" si="818">+FI194</f>
        <v>Universidad del Magdalena/ Ecopetrol</v>
      </c>
      <c r="FJ195" s="3" t="str">
        <f t="shared" si="714"/>
        <v>Vive en la Playa</v>
      </c>
    </row>
    <row r="196" spans="1:166" x14ac:dyDescent="0.25">
      <c r="A196" s="29">
        <v>190</v>
      </c>
      <c r="B196" s="3" t="s">
        <v>384</v>
      </c>
      <c r="C196" s="3" t="str">
        <f>+C195</f>
        <v>Eduardo</v>
      </c>
      <c r="D196" s="3" t="s">
        <v>1144</v>
      </c>
      <c r="E196" s="3" t="s">
        <v>1033</v>
      </c>
      <c r="F196" s="33" t="s">
        <v>133</v>
      </c>
      <c r="G196" s="36">
        <v>26681</v>
      </c>
      <c r="H196" s="3" t="str">
        <f t="shared" ref="H196:H226" si="819">+H195</f>
        <v>SI</v>
      </c>
      <c r="I196" s="3" t="str">
        <f t="shared" ref="I196:I226" si="820">+I195</f>
        <v>Subsidiado</v>
      </c>
      <c r="J196" s="3" t="str">
        <f t="shared" ref="J196:J226" si="821">+J195</f>
        <v>SI</v>
      </c>
      <c r="K196" s="3" t="s">
        <v>1531</v>
      </c>
      <c r="L196" s="37">
        <v>85472333</v>
      </c>
      <c r="M196" s="77" t="s">
        <v>144</v>
      </c>
      <c r="N196" s="3">
        <f t="shared" si="771"/>
        <v>4388497</v>
      </c>
      <c r="O196" s="3">
        <v>3006193602</v>
      </c>
      <c r="P196" s="3" t="str">
        <f t="shared" si="772"/>
        <v>adimujer06@hotmail.com</v>
      </c>
      <c r="Q196" s="3" t="s">
        <v>1145</v>
      </c>
      <c r="R196" s="77" t="s">
        <v>149</v>
      </c>
      <c r="S196" s="3" t="str">
        <f t="shared" si="713"/>
        <v>Playa</v>
      </c>
      <c r="T196" s="3" t="str">
        <f>+T195</f>
        <v>Puerto Bello Horizonte</v>
      </c>
      <c r="U196" s="3">
        <f t="shared" si="562"/>
        <v>0</v>
      </c>
      <c r="V196" s="3">
        <f t="shared" si="563"/>
        <v>0</v>
      </c>
      <c r="W196" s="3" t="s">
        <v>1146</v>
      </c>
      <c r="X196" s="3" t="s">
        <v>1146</v>
      </c>
      <c r="Y196" s="3">
        <f t="shared" si="564"/>
        <v>0</v>
      </c>
      <c r="Z196" s="3">
        <f t="shared" si="565"/>
        <v>0</v>
      </c>
      <c r="AA196" s="95">
        <f t="shared" ref="AA196:AA230" si="822">+AA195</f>
        <v>4800000</v>
      </c>
      <c r="AB196" s="3">
        <v>5</v>
      </c>
      <c r="AC196" s="95">
        <f t="shared" ref="AC196:AC227" si="823">+AC195</f>
        <v>3600000</v>
      </c>
      <c r="AD196" s="3" t="s">
        <v>88</v>
      </c>
      <c r="AE196" s="77" t="str">
        <f t="shared" ref="AE196:AF198" si="824">+AE195</f>
        <v>Banco</v>
      </c>
      <c r="AF196" s="3" t="str">
        <f t="shared" si="824"/>
        <v>Agrario</v>
      </c>
      <c r="AG196" s="3" t="s">
        <v>87</v>
      </c>
      <c r="AH196" s="3" t="s">
        <v>19</v>
      </c>
      <c r="AI196" s="3">
        <f>+AI195</f>
        <v>7</v>
      </c>
      <c r="AJ196" s="3" t="str">
        <f t="shared" si="773"/>
        <v>Asociacion</v>
      </c>
      <c r="AK196" s="3">
        <v>1</v>
      </c>
      <c r="AL196" s="3" t="s">
        <v>1936</v>
      </c>
      <c r="AM196" s="3" t="s">
        <v>1147</v>
      </c>
      <c r="AN196" s="3">
        <f t="shared" ref="AN196:AN227" si="825">+AN195</f>
        <v>39738</v>
      </c>
      <c r="AO196" s="3" t="str">
        <f t="shared" ref="AO196:AO227" si="826">+AO195</f>
        <v>900113611-0</v>
      </c>
      <c r="AP196" s="3" t="s">
        <v>87</v>
      </c>
      <c r="AQ196" s="3">
        <f t="shared" ref="AQ196:AQ227" si="827">+AQ195</f>
        <v>21</v>
      </c>
      <c r="AR196" s="3">
        <f t="shared" ref="AR196:AR227" si="828">+AR195</f>
        <v>8</v>
      </c>
      <c r="AS196" s="3" t="s">
        <v>1148</v>
      </c>
      <c r="AT196" s="37">
        <v>84451519</v>
      </c>
      <c r="AU196" s="3" t="s">
        <v>87</v>
      </c>
      <c r="AV196" s="3">
        <v>1</v>
      </c>
      <c r="AW196" s="3">
        <f t="shared" ref="AW196:AW206" si="829">+AW195</f>
        <v>1</v>
      </c>
      <c r="AX196" s="3">
        <f t="shared" ref="AX196:AX206" si="830">+AX195</f>
        <v>1</v>
      </c>
      <c r="AY196" s="3">
        <f t="shared" si="608"/>
        <v>0</v>
      </c>
      <c r="AZ196" s="3" t="s">
        <v>158</v>
      </c>
      <c r="BA196" s="3" t="s">
        <v>160</v>
      </c>
      <c r="BB196" s="3">
        <f t="shared" si="754"/>
        <v>50</v>
      </c>
      <c r="BC196" s="3" t="str">
        <f t="shared" ref="BC196:BC227" si="831">+BC195</f>
        <v>40 Y 75</v>
      </c>
      <c r="BD196" s="3">
        <f t="shared" ref="BD196:BD227" si="832">+BD195</f>
        <v>1</v>
      </c>
      <c r="BE196" s="3" t="s">
        <v>259</v>
      </c>
      <c r="BF196" s="3" t="s">
        <v>213</v>
      </c>
      <c r="BG196" s="3" t="str">
        <f t="shared" si="719"/>
        <v>Botes</v>
      </c>
      <c r="BH196" s="3">
        <v>10</v>
      </c>
      <c r="BI196" s="3">
        <v>1</v>
      </c>
      <c r="BJ196" s="3">
        <f t="shared" si="720"/>
        <v>30</v>
      </c>
      <c r="BK196" s="3" t="s">
        <v>163</v>
      </c>
      <c r="BL196" s="3" t="str">
        <f t="shared" si="761"/>
        <v>Atarraya</v>
      </c>
      <c r="BM196" s="3" t="str">
        <f t="shared" si="762"/>
        <v>Palangre</v>
      </c>
      <c r="BN196" s="3" t="str">
        <f t="shared" si="736"/>
        <v>Palangre</v>
      </c>
      <c r="BO196" s="3">
        <v>171</v>
      </c>
      <c r="BP196" s="3" t="str">
        <f t="shared" si="775"/>
        <v>Sierra</v>
      </c>
      <c r="BQ196" s="3" t="str">
        <f t="shared" si="776"/>
        <v>Pargo</v>
      </c>
      <c r="BR196" s="3" t="str">
        <f t="shared" si="777"/>
        <v>Medregal</v>
      </c>
      <c r="BS196" s="3" t="str">
        <f t="shared" si="778"/>
        <v>Jurel</v>
      </c>
      <c r="BT196" s="3" t="str">
        <f t="shared" si="779"/>
        <v>Libra</v>
      </c>
      <c r="BU196" s="3" t="str">
        <f t="shared" si="780"/>
        <v>Libra</v>
      </c>
      <c r="BV196" s="3" t="str">
        <f t="shared" si="781"/>
        <v>Libra</v>
      </c>
      <c r="BW196" s="3" t="str">
        <f t="shared" si="782"/>
        <v>Libra</v>
      </c>
      <c r="BX196" s="3">
        <f t="shared" si="783"/>
        <v>8000</v>
      </c>
      <c r="BY196" s="3">
        <f t="shared" si="784"/>
        <v>8000</v>
      </c>
      <c r="BZ196" s="3">
        <f t="shared" si="785"/>
        <v>6000</v>
      </c>
      <c r="CA196" s="3">
        <f t="shared" si="786"/>
        <v>5000</v>
      </c>
      <c r="CB196" s="3" t="str">
        <f t="shared" si="787"/>
        <v>Sable</v>
      </c>
      <c r="CC196" s="3" t="str">
        <f t="shared" si="788"/>
        <v>Picua</v>
      </c>
      <c r="CD196" s="3" t="str">
        <f t="shared" si="789"/>
        <v>Carta</v>
      </c>
      <c r="CE196" s="3" t="str">
        <f t="shared" si="790"/>
        <v>Dulcina</v>
      </c>
      <c r="CF196" s="3" t="str">
        <f t="shared" si="791"/>
        <v>Mano</v>
      </c>
      <c r="CG196" s="3" t="str">
        <f t="shared" si="792"/>
        <v>Mano</v>
      </c>
      <c r="CH196" s="3" t="str">
        <f t="shared" si="793"/>
        <v>Mano</v>
      </c>
      <c r="CI196" s="3" t="str">
        <f t="shared" si="794"/>
        <v>Mano</v>
      </c>
      <c r="CJ196" s="3">
        <f t="shared" si="795"/>
        <v>10000</v>
      </c>
      <c r="CK196" s="3">
        <f t="shared" si="796"/>
        <v>10000</v>
      </c>
      <c r="CL196" s="3">
        <f t="shared" si="797"/>
        <v>10000</v>
      </c>
      <c r="CM196" s="3">
        <f t="shared" si="798"/>
        <v>10000</v>
      </c>
      <c r="CN196" s="3" t="str">
        <f t="shared" si="799"/>
        <v>SI</v>
      </c>
      <c r="CO196" s="3">
        <f t="shared" si="800"/>
        <v>1</v>
      </c>
      <c r="CP196" s="3" t="str">
        <f t="shared" si="801"/>
        <v>Alcaldia (UMATA)</v>
      </c>
      <c r="CQ196" s="3" t="str">
        <f t="shared" si="802"/>
        <v>Miniterio de Agricultura y Desarrollo Rural</v>
      </c>
      <c r="CR196" s="3" t="str">
        <f t="shared" si="803"/>
        <v>Lancha</v>
      </c>
      <c r="CS196" s="3" t="str">
        <f t="shared" si="804"/>
        <v>Motor</v>
      </c>
      <c r="CT196" s="3" t="str">
        <f t="shared" si="805"/>
        <v>Artes de Pesca</v>
      </c>
      <c r="CU196" s="3" t="str">
        <f t="shared" si="619"/>
        <v>Anzuelos</v>
      </c>
      <c r="CV196" s="3" t="str">
        <f t="shared" si="620"/>
        <v>Tables</v>
      </c>
      <c r="CW196" s="3">
        <f t="shared" si="806"/>
        <v>1</v>
      </c>
      <c r="CX196" s="3">
        <f t="shared" si="807"/>
        <v>1</v>
      </c>
      <c r="CY196" s="3">
        <f t="shared" si="670"/>
        <v>5</v>
      </c>
      <c r="CZ196" s="3">
        <f t="shared" si="764"/>
        <v>10</v>
      </c>
      <c r="DA196" s="3">
        <f t="shared" si="765"/>
        <v>9</v>
      </c>
      <c r="DB196" s="3" t="str">
        <f t="shared" si="808"/>
        <v>SI</v>
      </c>
      <c r="DC196" s="3" t="str">
        <f t="shared" si="809"/>
        <v>SI</v>
      </c>
      <c r="DD196" s="3" t="str">
        <f t="shared" si="810"/>
        <v>NO</v>
      </c>
      <c r="DE196" s="3" t="str">
        <f t="shared" si="766"/>
        <v>SI</v>
      </c>
      <c r="DF196" s="3" t="str">
        <f t="shared" si="767"/>
        <v>SI</v>
      </c>
      <c r="DG196" s="3" t="str">
        <f t="shared" si="811"/>
        <v>Buen estado</v>
      </c>
      <c r="DH196" s="3" t="str">
        <f t="shared" si="812"/>
        <v>Buen estado</v>
      </c>
      <c r="DI196" s="3" t="str">
        <f t="shared" si="813"/>
        <v>No Existe</v>
      </c>
      <c r="DJ196" s="3" t="str">
        <f t="shared" si="768"/>
        <v>Nuevas</v>
      </c>
      <c r="DK196" s="3" t="str">
        <f t="shared" si="769"/>
        <v>Nuevas</v>
      </c>
      <c r="DL196" s="3" t="str">
        <f>+DL195</f>
        <v>a. Tiempo Completo</v>
      </c>
      <c r="DM196" s="16" t="str">
        <f>+DM195</f>
        <v>e. Pescador/ Comercializador</v>
      </c>
      <c r="DN196" s="3" t="s">
        <v>87</v>
      </c>
      <c r="DO196" s="3" t="s">
        <v>633</v>
      </c>
      <c r="DP196" s="3" t="s">
        <v>1149</v>
      </c>
      <c r="DQ196" s="3" t="str">
        <f>+DQ195</f>
        <v>Motor F. de Borda</v>
      </c>
      <c r="DR196" s="3">
        <f>+DR195</f>
        <v>40</v>
      </c>
      <c r="DS196" s="77" t="s">
        <v>148</v>
      </c>
      <c r="DT196" s="3" t="s">
        <v>88</v>
      </c>
      <c r="DU196" s="3">
        <f t="shared" si="760"/>
        <v>1634</v>
      </c>
      <c r="DV196" s="3" t="s">
        <v>216</v>
      </c>
      <c r="DW196" s="3" t="s">
        <v>167</v>
      </c>
      <c r="DX196" s="3" t="s">
        <v>163</v>
      </c>
      <c r="DY196" s="3">
        <v>130000</v>
      </c>
      <c r="DZ196" s="3">
        <f t="shared" si="630"/>
        <v>15000</v>
      </c>
      <c r="EA196" s="3">
        <f t="shared" si="662"/>
        <v>15000</v>
      </c>
      <c r="EB196" s="3">
        <v>30000</v>
      </c>
      <c r="EC196" s="3">
        <v>10000</v>
      </c>
      <c r="ED196" s="3">
        <v>10000</v>
      </c>
      <c r="EE196" s="3">
        <f t="shared" ref="EE196:EE227" si="833">+EE195</f>
        <v>50000</v>
      </c>
      <c r="EF196" s="3">
        <v>180000</v>
      </c>
      <c r="EG196" s="3" t="str">
        <f t="shared" ref="EG196:EG227" si="834">+EG195</f>
        <v>Pargo</v>
      </c>
      <c r="EH196" s="3" t="str">
        <f t="shared" ref="EH196:EH227" si="835">+EH195</f>
        <v>Sierra</v>
      </c>
      <c r="EI196" s="3" t="str">
        <f t="shared" ref="EI196:EI227" si="836">+EI195</f>
        <v>Cojinoa</v>
      </c>
      <c r="EJ196" s="3" t="str">
        <f t="shared" ref="EJ196:EJ227" si="837">+EJ195</f>
        <v>Picua</v>
      </c>
      <c r="EK196" s="3" t="str">
        <f t="shared" ref="EK196:EK227" si="838">+EK195</f>
        <v>Libra</v>
      </c>
      <c r="EL196" s="3" t="str">
        <f t="shared" ref="EL196:EL227" si="839">+EL195</f>
        <v>Libra</v>
      </c>
      <c r="EM196" s="3" t="str">
        <f t="shared" ref="EM196:EM227" si="840">+EM195</f>
        <v>Libra</v>
      </c>
      <c r="EN196" s="3" t="str">
        <f t="shared" ref="EN196:EN227" si="841">+EN195</f>
        <v>Mano</v>
      </c>
      <c r="EO196" s="3">
        <f t="shared" ref="EO196:EO227" si="842">+EO195</f>
        <v>14000</v>
      </c>
      <c r="EP196" s="3">
        <f t="shared" ref="EP196:EP227" si="843">+EP195</f>
        <v>8000</v>
      </c>
      <c r="EQ196" s="3">
        <f t="shared" ref="EQ196:EQ227" si="844">+EQ195</f>
        <v>5000</v>
      </c>
      <c r="ER196" s="3">
        <f t="shared" ref="ER196:ER227" si="845">+ER195</f>
        <v>15000</v>
      </c>
      <c r="ES196" s="3" t="str">
        <f t="shared" ref="ES196:ES227" si="846">+ES195</f>
        <v>Sable</v>
      </c>
      <c r="ET196" s="3" t="str">
        <f t="shared" ref="ET196:ET227" si="847">+ET195</f>
        <v>Dulcina</v>
      </c>
      <c r="EU196" s="3" t="str">
        <f t="shared" ref="EU196:EU227" si="848">+EU195</f>
        <v>Carta</v>
      </c>
      <c r="EV196" s="3" t="str">
        <f t="shared" si="814"/>
        <v>Dulcina</v>
      </c>
      <c r="EW196" s="3" t="str">
        <f t="shared" ref="EW196:EW227" si="849">+EW195</f>
        <v>Mano</v>
      </c>
      <c r="EX196" s="3" t="str">
        <f t="shared" ref="EX196:EX227" si="850">+EX195</f>
        <v>Mano</v>
      </c>
      <c r="EY196" s="3" t="str">
        <f t="shared" ref="EY196:EY227" si="851">+EY195</f>
        <v>Mano</v>
      </c>
      <c r="EZ196" s="3" t="str">
        <f t="shared" si="815"/>
        <v>Mano</v>
      </c>
      <c r="FA196" s="3">
        <f t="shared" ref="FA196:FA227" si="852">+FA195</f>
        <v>10000</v>
      </c>
      <c r="FB196" s="3">
        <f t="shared" ref="FB196:FB227" si="853">+FB195</f>
        <v>3000</v>
      </c>
      <c r="FC196" s="3">
        <f t="shared" ref="FC196:FC227" si="854">+FC195</f>
        <v>3000</v>
      </c>
      <c r="FD196" s="3">
        <f t="shared" si="816"/>
        <v>10000</v>
      </c>
      <c r="FE196" s="3" t="str">
        <f t="shared" ref="FE196:FE227" si="855">+FE195</f>
        <v>Playa</v>
      </c>
      <c r="FF196" s="3" t="str">
        <f t="shared" ref="FF196:FF227" si="856">+FF195</f>
        <v>Barrio</v>
      </c>
      <c r="FG196" s="77" t="s">
        <v>88</v>
      </c>
      <c r="FH196" s="3" t="str">
        <f t="shared" si="817"/>
        <v>Transformacion del pescado</v>
      </c>
      <c r="FI196" s="3" t="str">
        <f t="shared" si="818"/>
        <v>Universidad del Magdalena/ Ecopetrol</v>
      </c>
      <c r="FJ196" s="3" t="str">
        <f t="shared" si="714"/>
        <v>Vive en la Playa</v>
      </c>
    </row>
    <row r="197" spans="1:166" x14ac:dyDescent="0.25">
      <c r="A197" s="29">
        <v>191</v>
      </c>
      <c r="B197" s="3" t="s">
        <v>934</v>
      </c>
      <c r="C197" s="3" t="s">
        <v>207</v>
      </c>
      <c r="D197" s="3" t="s">
        <v>1150</v>
      </c>
      <c r="E197" s="3" t="s">
        <v>669</v>
      </c>
      <c r="F197" s="33" t="s">
        <v>133</v>
      </c>
      <c r="G197" s="36">
        <v>23558</v>
      </c>
      <c r="H197" s="3" t="str">
        <f t="shared" si="819"/>
        <v>SI</v>
      </c>
      <c r="I197" s="3" t="str">
        <f t="shared" si="820"/>
        <v>Subsidiado</v>
      </c>
      <c r="J197" s="3" t="str">
        <f t="shared" si="821"/>
        <v>SI</v>
      </c>
      <c r="K197" s="3" t="s">
        <v>1531</v>
      </c>
      <c r="L197" s="37">
        <v>85457875</v>
      </c>
      <c r="M197" s="77" t="s">
        <v>143</v>
      </c>
      <c r="N197" s="3">
        <f t="shared" si="771"/>
        <v>4388497</v>
      </c>
      <c r="O197" s="3">
        <v>3017931951</v>
      </c>
      <c r="P197" s="3" t="str">
        <f t="shared" si="772"/>
        <v>adimujer06@hotmail.com</v>
      </c>
      <c r="Q197" s="3" t="s">
        <v>1151</v>
      </c>
      <c r="R197" s="77" t="s">
        <v>148</v>
      </c>
      <c r="S197" s="3" t="str">
        <f t="shared" si="713"/>
        <v>Playa</v>
      </c>
      <c r="T197" s="3" t="str">
        <f>+T196</f>
        <v>Puerto Bello Horizonte</v>
      </c>
      <c r="U197" s="3">
        <f t="shared" si="562"/>
        <v>0</v>
      </c>
      <c r="V197" s="3">
        <f t="shared" si="563"/>
        <v>0</v>
      </c>
      <c r="W197" s="3" t="s">
        <v>1152</v>
      </c>
      <c r="X197" s="3" t="s">
        <v>1146</v>
      </c>
      <c r="Y197" s="3">
        <f t="shared" si="564"/>
        <v>0</v>
      </c>
      <c r="Z197" s="3">
        <f t="shared" si="565"/>
        <v>0</v>
      </c>
      <c r="AA197" s="102">
        <f t="shared" si="822"/>
        <v>4800000</v>
      </c>
      <c r="AB197" s="3">
        <v>3</v>
      </c>
      <c r="AC197" s="102">
        <f t="shared" si="823"/>
        <v>3600000</v>
      </c>
      <c r="AD197" s="3" t="s">
        <v>88</v>
      </c>
      <c r="AE197" s="77" t="str">
        <f t="shared" si="824"/>
        <v>Banco</v>
      </c>
      <c r="AF197" s="3" t="str">
        <f t="shared" si="824"/>
        <v>Agrario</v>
      </c>
      <c r="AG197" s="3" t="str">
        <f>+AG196</f>
        <v>SI</v>
      </c>
      <c r="AH197" s="3" t="str">
        <f>+AH196</f>
        <v>Administrativo</v>
      </c>
      <c r="AI197" s="3">
        <f>+AI196</f>
        <v>7</v>
      </c>
      <c r="AJ197" s="3" t="str">
        <f t="shared" si="773"/>
        <v>Asociacion</v>
      </c>
      <c r="AK197" s="3">
        <f>+AK196</f>
        <v>1</v>
      </c>
      <c r="AL197" s="3" t="s">
        <v>1936</v>
      </c>
      <c r="AM197" s="3" t="str">
        <f>+AM196</f>
        <v>CORP</v>
      </c>
      <c r="AN197" s="3">
        <f t="shared" si="825"/>
        <v>39738</v>
      </c>
      <c r="AO197" s="3" t="str">
        <f t="shared" si="826"/>
        <v>900113611-0</v>
      </c>
      <c r="AP197" s="3" t="str">
        <f>+AP196</f>
        <v>SI</v>
      </c>
      <c r="AQ197" s="3">
        <f t="shared" si="827"/>
        <v>21</v>
      </c>
      <c r="AR197" s="3">
        <f t="shared" si="828"/>
        <v>8</v>
      </c>
      <c r="AS197" s="3" t="str">
        <f>+AS196</f>
        <v>Orlando Cotes Cantillo</v>
      </c>
      <c r="AT197" s="3">
        <f>+AT196</f>
        <v>84451519</v>
      </c>
      <c r="AU197" s="3" t="str">
        <f>+AU196</f>
        <v>SI</v>
      </c>
      <c r="AV197" s="3">
        <f>+AV196</f>
        <v>1</v>
      </c>
      <c r="AW197" s="3">
        <f t="shared" si="829"/>
        <v>1</v>
      </c>
      <c r="AX197" s="3">
        <f t="shared" si="830"/>
        <v>1</v>
      </c>
      <c r="AY197" s="3">
        <f t="shared" si="608"/>
        <v>0</v>
      </c>
      <c r="AZ197" s="3" t="str">
        <f>+AZ196</f>
        <v>Remo</v>
      </c>
      <c r="BA197" s="3" t="str">
        <f>+BA196</f>
        <v>Motor F. de Borda</v>
      </c>
      <c r="BB197" s="3">
        <f t="shared" si="754"/>
        <v>50</v>
      </c>
      <c r="BC197" s="3" t="str">
        <f t="shared" si="831"/>
        <v>40 Y 75</v>
      </c>
      <c r="BD197" s="3">
        <f t="shared" si="832"/>
        <v>1</v>
      </c>
      <c r="BE197" s="3" t="str">
        <f>+BE196</f>
        <v>Bote</v>
      </c>
      <c r="BF197" s="3" t="str">
        <f>+BF196</f>
        <v>Lancha</v>
      </c>
      <c r="BG197" s="3" t="str">
        <f t="shared" si="719"/>
        <v>Botes</v>
      </c>
      <c r="BH197" s="3">
        <f>+BH196</f>
        <v>10</v>
      </c>
      <c r="BI197" s="3">
        <f>+BI196</f>
        <v>1</v>
      </c>
      <c r="BJ197" s="3">
        <f t="shared" si="720"/>
        <v>30</v>
      </c>
      <c r="BK197" s="3" t="str">
        <f>+BK196</f>
        <v>Chinchorro</v>
      </c>
      <c r="BL197" s="3" t="str">
        <f t="shared" si="761"/>
        <v>Atarraya</v>
      </c>
      <c r="BM197" s="3" t="str">
        <f t="shared" si="762"/>
        <v>Palangre</v>
      </c>
      <c r="BN197" s="3" t="str">
        <f t="shared" si="736"/>
        <v>Palangre</v>
      </c>
      <c r="BO197" s="3">
        <f>+BO196</f>
        <v>171</v>
      </c>
      <c r="BP197" s="3" t="str">
        <f t="shared" si="775"/>
        <v>Sierra</v>
      </c>
      <c r="BQ197" s="3" t="str">
        <f t="shared" si="776"/>
        <v>Pargo</v>
      </c>
      <c r="BR197" s="3" t="str">
        <f t="shared" si="777"/>
        <v>Medregal</v>
      </c>
      <c r="BS197" s="3" t="str">
        <f t="shared" si="778"/>
        <v>Jurel</v>
      </c>
      <c r="BT197" s="3" t="str">
        <f t="shared" si="779"/>
        <v>Libra</v>
      </c>
      <c r="BU197" s="3" t="str">
        <f t="shared" si="780"/>
        <v>Libra</v>
      </c>
      <c r="BV197" s="3" t="str">
        <f t="shared" si="781"/>
        <v>Libra</v>
      </c>
      <c r="BW197" s="3" t="str">
        <f t="shared" si="782"/>
        <v>Libra</v>
      </c>
      <c r="BX197" s="3">
        <f t="shared" si="783"/>
        <v>8000</v>
      </c>
      <c r="BY197" s="3">
        <f t="shared" si="784"/>
        <v>8000</v>
      </c>
      <c r="BZ197" s="3">
        <f t="shared" si="785"/>
        <v>6000</v>
      </c>
      <c r="CA197" s="3">
        <f t="shared" si="786"/>
        <v>5000</v>
      </c>
      <c r="CB197" s="3" t="str">
        <f t="shared" si="787"/>
        <v>Sable</v>
      </c>
      <c r="CC197" s="3" t="str">
        <f t="shared" si="788"/>
        <v>Picua</v>
      </c>
      <c r="CD197" s="3" t="str">
        <f t="shared" si="789"/>
        <v>Carta</v>
      </c>
      <c r="CE197" s="3" t="str">
        <f t="shared" si="790"/>
        <v>Dulcina</v>
      </c>
      <c r="CF197" s="3" t="str">
        <f t="shared" si="791"/>
        <v>Mano</v>
      </c>
      <c r="CG197" s="3" t="str">
        <f t="shared" si="792"/>
        <v>Mano</v>
      </c>
      <c r="CH197" s="3" t="str">
        <f t="shared" si="793"/>
        <v>Mano</v>
      </c>
      <c r="CI197" s="3" t="str">
        <f t="shared" si="794"/>
        <v>Mano</v>
      </c>
      <c r="CJ197" s="3">
        <f t="shared" si="795"/>
        <v>10000</v>
      </c>
      <c r="CK197" s="3">
        <f t="shared" si="796"/>
        <v>10000</v>
      </c>
      <c r="CL197" s="3">
        <f t="shared" si="797"/>
        <v>10000</v>
      </c>
      <c r="CM197" s="3">
        <f t="shared" si="798"/>
        <v>10000</v>
      </c>
      <c r="CN197" s="3" t="str">
        <f t="shared" si="799"/>
        <v>SI</v>
      </c>
      <c r="CO197" s="3">
        <f t="shared" si="800"/>
        <v>1</v>
      </c>
      <c r="CP197" s="3" t="str">
        <f t="shared" si="801"/>
        <v>Alcaldia (UMATA)</v>
      </c>
      <c r="CQ197" s="3" t="str">
        <f t="shared" si="802"/>
        <v>Miniterio de Agricultura y Desarrollo Rural</v>
      </c>
      <c r="CR197" s="3" t="str">
        <f t="shared" si="803"/>
        <v>Lancha</v>
      </c>
      <c r="CS197" s="3" t="str">
        <f t="shared" si="804"/>
        <v>Motor</v>
      </c>
      <c r="CT197" s="3" t="str">
        <f t="shared" si="805"/>
        <v>Artes de Pesca</v>
      </c>
      <c r="CU197" s="3" t="str">
        <f t="shared" si="619"/>
        <v>Anzuelos</v>
      </c>
      <c r="CV197" s="3" t="str">
        <f t="shared" si="620"/>
        <v>Tables</v>
      </c>
      <c r="CW197" s="3">
        <f t="shared" si="806"/>
        <v>1</v>
      </c>
      <c r="CX197" s="3">
        <f t="shared" si="807"/>
        <v>1</v>
      </c>
      <c r="CY197" s="3">
        <f t="shared" si="670"/>
        <v>5</v>
      </c>
      <c r="CZ197" s="3">
        <f t="shared" si="764"/>
        <v>10</v>
      </c>
      <c r="DA197" s="3">
        <f t="shared" si="765"/>
        <v>9</v>
      </c>
      <c r="DB197" s="3" t="str">
        <f t="shared" si="808"/>
        <v>SI</v>
      </c>
      <c r="DC197" s="3" t="str">
        <f t="shared" si="809"/>
        <v>SI</v>
      </c>
      <c r="DD197" s="3" t="str">
        <f t="shared" si="810"/>
        <v>NO</v>
      </c>
      <c r="DE197" s="3" t="str">
        <f t="shared" si="766"/>
        <v>SI</v>
      </c>
      <c r="DF197" s="3" t="str">
        <f t="shared" si="767"/>
        <v>SI</v>
      </c>
      <c r="DG197" s="3" t="str">
        <f t="shared" si="811"/>
        <v>Buen estado</v>
      </c>
      <c r="DH197" s="3" t="str">
        <f t="shared" si="812"/>
        <v>Buen estado</v>
      </c>
      <c r="DI197" s="3" t="str">
        <f t="shared" si="813"/>
        <v>No Existe</v>
      </c>
      <c r="DJ197" s="3" t="str">
        <f t="shared" si="768"/>
        <v>Nuevas</v>
      </c>
      <c r="DK197" s="3" t="str">
        <f t="shared" si="769"/>
        <v>Nuevas</v>
      </c>
      <c r="DL197" s="3" t="s">
        <v>99</v>
      </c>
      <c r="DM197" s="16" t="str">
        <f>+DM196</f>
        <v>e. Pescador/ Comercializador</v>
      </c>
      <c r="DN197" s="3" t="s">
        <v>87</v>
      </c>
      <c r="DO197" s="3" t="s">
        <v>633</v>
      </c>
      <c r="DP197" s="3" t="str">
        <f>+DP196</f>
        <v>La lata</v>
      </c>
      <c r="DQ197" s="3" t="s">
        <v>159</v>
      </c>
      <c r="DR197" s="3">
        <f t="shared" ref="DR197:DR228" si="857">+DR196</f>
        <v>40</v>
      </c>
      <c r="DS197" s="77" t="s">
        <v>178</v>
      </c>
      <c r="DT197" s="3" t="s">
        <v>88</v>
      </c>
      <c r="DU197" s="3">
        <f t="shared" si="760"/>
        <v>1634</v>
      </c>
      <c r="DV197" s="53" t="s">
        <v>163</v>
      </c>
      <c r="DW197" s="3" t="str">
        <f>+DW196</f>
        <v>Palangre</v>
      </c>
      <c r="DX197" s="3" t="str">
        <f>+DX196</f>
        <v>Chinchorro</v>
      </c>
      <c r="DY197" s="3">
        <v>10000</v>
      </c>
      <c r="DZ197" s="3">
        <f t="shared" si="630"/>
        <v>15000</v>
      </c>
      <c r="EA197" s="3">
        <f t="shared" si="662"/>
        <v>15000</v>
      </c>
      <c r="EB197" s="3">
        <f>+EB196</f>
        <v>30000</v>
      </c>
      <c r="EC197" s="3">
        <f>+EC196</f>
        <v>10000</v>
      </c>
      <c r="ED197" s="3">
        <f>+ED196</f>
        <v>10000</v>
      </c>
      <c r="EE197" s="3">
        <f t="shared" si="833"/>
        <v>50000</v>
      </c>
      <c r="EF197" s="3">
        <v>10000</v>
      </c>
      <c r="EG197" s="3" t="str">
        <f t="shared" si="834"/>
        <v>Pargo</v>
      </c>
      <c r="EH197" s="3" t="str">
        <f t="shared" si="835"/>
        <v>Sierra</v>
      </c>
      <c r="EI197" s="3" t="str">
        <f t="shared" si="836"/>
        <v>Cojinoa</v>
      </c>
      <c r="EJ197" s="3" t="str">
        <f t="shared" si="837"/>
        <v>Picua</v>
      </c>
      <c r="EK197" s="3" t="str">
        <f t="shared" si="838"/>
        <v>Libra</v>
      </c>
      <c r="EL197" s="3" t="str">
        <f t="shared" si="839"/>
        <v>Libra</v>
      </c>
      <c r="EM197" s="3" t="str">
        <f t="shared" si="840"/>
        <v>Libra</v>
      </c>
      <c r="EN197" s="3" t="str">
        <f t="shared" si="841"/>
        <v>Mano</v>
      </c>
      <c r="EO197" s="3">
        <f t="shared" si="842"/>
        <v>14000</v>
      </c>
      <c r="EP197" s="3">
        <f t="shared" si="843"/>
        <v>8000</v>
      </c>
      <c r="EQ197" s="3">
        <f t="shared" si="844"/>
        <v>5000</v>
      </c>
      <c r="ER197" s="3">
        <f t="shared" si="845"/>
        <v>15000</v>
      </c>
      <c r="ES197" s="3" t="str">
        <f t="shared" si="846"/>
        <v>Sable</v>
      </c>
      <c r="ET197" s="3" t="str">
        <f t="shared" si="847"/>
        <v>Dulcina</v>
      </c>
      <c r="EU197" s="3" t="str">
        <f t="shared" si="848"/>
        <v>Carta</v>
      </c>
      <c r="EV197" s="3" t="str">
        <f t="shared" si="814"/>
        <v>Dulcina</v>
      </c>
      <c r="EW197" s="3" t="str">
        <f t="shared" si="849"/>
        <v>Mano</v>
      </c>
      <c r="EX197" s="3" t="str">
        <f t="shared" si="850"/>
        <v>Mano</v>
      </c>
      <c r="EY197" s="3" t="str">
        <f t="shared" si="851"/>
        <v>Mano</v>
      </c>
      <c r="EZ197" s="3" t="str">
        <f t="shared" si="815"/>
        <v>Mano</v>
      </c>
      <c r="FA197" s="3">
        <f t="shared" si="852"/>
        <v>10000</v>
      </c>
      <c r="FB197" s="3">
        <f t="shared" si="853"/>
        <v>3000</v>
      </c>
      <c r="FC197" s="3">
        <f t="shared" si="854"/>
        <v>3000</v>
      </c>
      <c r="FD197" s="3">
        <f t="shared" si="816"/>
        <v>10000</v>
      </c>
      <c r="FE197" s="3" t="str">
        <f t="shared" si="855"/>
        <v>Playa</v>
      </c>
      <c r="FF197" s="3" t="str">
        <f t="shared" si="856"/>
        <v>Barrio</v>
      </c>
      <c r="FG197" s="77" t="s">
        <v>88</v>
      </c>
      <c r="FH197" s="3" t="str">
        <f t="shared" si="817"/>
        <v>Transformacion del pescado</v>
      </c>
      <c r="FI197" s="3" t="str">
        <f t="shared" si="818"/>
        <v>Universidad del Magdalena/ Ecopetrol</v>
      </c>
      <c r="FJ197" s="3" t="str">
        <f t="shared" si="714"/>
        <v>Vive en la Playa</v>
      </c>
    </row>
    <row r="198" spans="1:166" x14ac:dyDescent="0.25">
      <c r="A198" s="29">
        <v>192</v>
      </c>
      <c r="B198" s="3" t="s">
        <v>1153</v>
      </c>
      <c r="C198" s="3" t="s">
        <v>937</v>
      </c>
      <c r="D198" s="3" t="s">
        <v>256</v>
      </c>
      <c r="E198" s="3" t="s">
        <v>1154</v>
      </c>
      <c r="F198" s="33" t="s">
        <v>132</v>
      </c>
      <c r="G198" s="36">
        <v>25197</v>
      </c>
      <c r="H198" s="3" t="str">
        <f t="shared" si="819"/>
        <v>SI</v>
      </c>
      <c r="I198" s="3" t="str">
        <f t="shared" si="820"/>
        <v>Subsidiado</v>
      </c>
      <c r="J198" s="3" t="str">
        <f t="shared" si="821"/>
        <v>SI</v>
      </c>
      <c r="K198" s="3" t="s">
        <v>1531</v>
      </c>
      <c r="L198" s="37">
        <v>57430805</v>
      </c>
      <c r="M198" s="77" t="s">
        <v>145</v>
      </c>
      <c r="N198" s="3">
        <f t="shared" si="771"/>
        <v>4388497</v>
      </c>
      <c r="O198" s="3">
        <v>3002835995</v>
      </c>
      <c r="P198" s="3" t="str">
        <f t="shared" si="772"/>
        <v>adimujer06@hotmail.com</v>
      </c>
      <c r="Q198" s="3" t="s">
        <v>1155</v>
      </c>
      <c r="R198" s="77" t="s">
        <v>7</v>
      </c>
      <c r="S198" s="3" t="str">
        <f t="shared" si="713"/>
        <v>Playa</v>
      </c>
      <c r="T198" s="3" t="s">
        <v>1146</v>
      </c>
      <c r="U198" s="3">
        <f t="shared" si="562"/>
        <v>0</v>
      </c>
      <c r="V198" s="3">
        <f t="shared" si="563"/>
        <v>0</v>
      </c>
      <c r="W198" s="3" t="s">
        <v>1146</v>
      </c>
      <c r="X198" s="3" t="s">
        <v>1146</v>
      </c>
      <c r="Y198" s="3">
        <f t="shared" si="564"/>
        <v>0</v>
      </c>
      <c r="Z198" s="3">
        <f t="shared" si="565"/>
        <v>0</v>
      </c>
      <c r="AA198" s="102">
        <f t="shared" si="822"/>
        <v>4800000</v>
      </c>
      <c r="AB198" s="3">
        <v>10</v>
      </c>
      <c r="AC198" s="102">
        <f t="shared" si="823"/>
        <v>3600000</v>
      </c>
      <c r="AD198" s="3" t="s">
        <v>88</v>
      </c>
      <c r="AE198" s="77" t="str">
        <f t="shared" si="824"/>
        <v>Banco</v>
      </c>
      <c r="AF198" s="3" t="str">
        <f t="shared" si="824"/>
        <v>Agrario</v>
      </c>
      <c r="AG198" s="3" t="s">
        <v>87</v>
      </c>
      <c r="AH198" s="3" t="s">
        <v>20</v>
      </c>
      <c r="AI198" s="3">
        <f>+AI197</f>
        <v>7</v>
      </c>
      <c r="AJ198" s="3" t="str">
        <f t="shared" si="773"/>
        <v>Asociacion</v>
      </c>
      <c r="AK198" s="3">
        <v>1</v>
      </c>
      <c r="AL198" s="3" t="s">
        <v>1936</v>
      </c>
      <c r="AM198" s="3" t="s">
        <v>1147</v>
      </c>
      <c r="AN198" s="3">
        <f t="shared" si="825"/>
        <v>39738</v>
      </c>
      <c r="AO198" s="3" t="str">
        <f t="shared" si="826"/>
        <v>900113611-0</v>
      </c>
      <c r="AP198" s="3" t="s">
        <v>87</v>
      </c>
      <c r="AQ198" s="3">
        <f t="shared" si="827"/>
        <v>21</v>
      </c>
      <c r="AR198" s="3">
        <f t="shared" si="828"/>
        <v>8</v>
      </c>
      <c r="AS198" s="3" t="s">
        <v>1148</v>
      </c>
      <c r="AT198" s="37">
        <v>84451519</v>
      </c>
      <c r="AU198" s="3" t="s">
        <v>87</v>
      </c>
      <c r="AV198" s="3">
        <v>1</v>
      </c>
      <c r="AW198" s="3">
        <f t="shared" si="829"/>
        <v>1</v>
      </c>
      <c r="AX198" s="3">
        <f t="shared" si="830"/>
        <v>1</v>
      </c>
      <c r="AY198" s="3">
        <f t="shared" si="608"/>
        <v>0</v>
      </c>
      <c r="AZ198" s="3" t="s">
        <v>158</v>
      </c>
      <c r="BA198" s="3" t="s">
        <v>160</v>
      </c>
      <c r="BB198" s="3">
        <f t="shared" si="754"/>
        <v>50</v>
      </c>
      <c r="BC198" s="3" t="str">
        <f t="shared" si="831"/>
        <v>40 Y 75</v>
      </c>
      <c r="BD198" s="3">
        <f t="shared" si="832"/>
        <v>1</v>
      </c>
      <c r="BE198" s="3" t="s">
        <v>259</v>
      </c>
      <c r="BF198" s="3" t="s">
        <v>213</v>
      </c>
      <c r="BG198" s="3" t="str">
        <f t="shared" si="719"/>
        <v>Botes</v>
      </c>
      <c r="BH198" s="3">
        <v>10</v>
      </c>
      <c r="BI198" s="3">
        <v>1</v>
      </c>
      <c r="BJ198" s="3">
        <f t="shared" si="720"/>
        <v>30</v>
      </c>
      <c r="BK198" s="3" t="s">
        <v>163</v>
      </c>
      <c r="BL198" s="3" t="str">
        <f t="shared" si="761"/>
        <v>Atarraya</v>
      </c>
      <c r="BM198" s="3" t="str">
        <f t="shared" si="762"/>
        <v>Palangre</v>
      </c>
      <c r="BN198" s="3" t="str">
        <f t="shared" si="736"/>
        <v>Palangre</v>
      </c>
      <c r="BO198" s="3">
        <v>171</v>
      </c>
      <c r="BP198" s="3" t="str">
        <f t="shared" si="775"/>
        <v>Sierra</v>
      </c>
      <c r="BQ198" s="3" t="str">
        <f t="shared" si="776"/>
        <v>Pargo</v>
      </c>
      <c r="BR198" s="3" t="str">
        <f t="shared" si="777"/>
        <v>Medregal</v>
      </c>
      <c r="BS198" s="3" t="str">
        <f t="shared" si="778"/>
        <v>Jurel</v>
      </c>
      <c r="BT198" s="3" t="str">
        <f t="shared" si="779"/>
        <v>Libra</v>
      </c>
      <c r="BU198" s="3" t="str">
        <f t="shared" si="780"/>
        <v>Libra</v>
      </c>
      <c r="BV198" s="3" t="str">
        <f t="shared" si="781"/>
        <v>Libra</v>
      </c>
      <c r="BW198" s="3" t="str">
        <f t="shared" si="782"/>
        <v>Libra</v>
      </c>
      <c r="BX198" s="3">
        <f t="shared" si="783"/>
        <v>8000</v>
      </c>
      <c r="BY198" s="3">
        <f t="shared" si="784"/>
        <v>8000</v>
      </c>
      <c r="BZ198" s="3">
        <f t="shared" si="785"/>
        <v>6000</v>
      </c>
      <c r="CA198" s="3">
        <f t="shared" si="786"/>
        <v>5000</v>
      </c>
      <c r="CB198" s="3" t="str">
        <f t="shared" si="787"/>
        <v>Sable</v>
      </c>
      <c r="CC198" s="3" t="str">
        <f t="shared" si="788"/>
        <v>Picua</v>
      </c>
      <c r="CD198" s="3" t="str">
        <f t="shared" si="789"/>
        <v>Carta</v>
      </c>
      <c r="CE198" s="3" t="str">
        <f t="shared" si="790"/>
        <v>Dulcina</v>
      </c>
      <c r="CF198" s="3" t="str">
        <f t="shared" si="791"/>
        <v>Mano</v>
      </c>
      <c r="CG198" s="3" t="str">
        <f t="shared" si="792"/>
        <v>Mano</v>
      </c>
      <c r="CH198" s="3" t="str">
        <f t="shared" si="793"/>
        <v>Mano</v>
      </c>
      <c r="CI198" s="3" t="str">
        <f t="shared" si="794"/>
        <v>Mano</v>
      </c>
      <c r="CJ198" s="3">
        <f t="shared" si="795"/>
        <v>10000</v>
      </c>
      <c r="CK198" s="3">
        <f t="shared" si="796"/>
        <v>10000</v>
      </c>
      <c r="CL198" s="3">
        <f t="shared" si="797"/>
        <v>10000</v>
      </c>
      <c r="CM198" s="3">
        <f t="shared" si="798"/>
        <v>10000</v>
      </c>
      <c r="CN198" s="3" t="str">
        <f t="shared" si="799"/>
        <v>SI</v>
      </c>
      <c r="CO198" s="3">
        <f t="shared" si="800"/>
        <v>1</v>
      </c>
      <c r="CP198" s="3" t="str">
        <f t="shared" si="801"/>
        <v>Alcaldia (UMATA)</v>
      </c>
      <c r="CQ198" s="3" t="str">
        <f t="shared" si="802"/>
        <v>Miniterio de Agricultura y Desarrollo Rural</v>
      </c>
      <c r="CR198" s="3" t="str">
        <f t="shared" si="803"/>
        <v>Lancha</v>
      </c>
      <c r="CS198" s="3" t="str">
        <f t="shared" si="804"/>
        <v>Motor</v>
      </c>
      <c r="CT198" s="3" t="str">
        <f t="shared" si="805"/>
        <v>Artes de Pesca</v>
      </c>
      <c r="CU198" s="3" t="str">
        <f t="shared" si="619"/>
        <v>Anzuelos</v>
      </c>
      <c r="CV198" s="3" t="str">
        <f t="shared" si="620"/>
        <v>Tables</v>
      </c>
      <c r="CW198" s="3">
        <f t="shared" si="806"/>
        <v>1</v>
      </c>
      <c r="CX198" s="3">
        <f t="shared" si="807"/>
        <v>1</v>
      </c>
      <c r="CY198" s="3">
        <f t="shared" ref="CY198:CY230" si="858">+CY197</f>
        <v>5</v>
      </c>
      <c r="CZ198" s="3">
        <f t="shared" si="764"/>
        <v>10</v>
      </c>
      <c r="DA198" s="3">
        <f t="shared" si="765"/>
        <v>9</v>
      </c>
      <c r="DB198" s="3" t="str">
        <f t="shared" si="808"/>
        <v>SI</v>
      </c>
      <c r="DC198" s="3" t="str">
        <f t="shared" si="809"/>
        <v>SI</v>
      </c>
      <c r="DD198" s="3" t="str">
        <f t="shared" si="810"/>
        <v>NO</v>
      </c>
      <c r="DE198" s="3" t="str">
        <f t="shared" si="766"/>
        <v>SI</v>
      </c>
      <c r="DF198" s="3" t="str">
        <f t="shared" si="767"/>
        <v>SI</v>
      </c>
      <c r="DG198" s="3" t="str">
        <f t="shared" si="811"/>
        <v>Buen estado</v>
      </c>
      <c r="DH198" s="3" t="str">
        <f t="shared" si="812"/>
        <v>Buen estado</v>
      </c>
      <c r="DI198" s="3" t="str">
        <f t="shared" si="813"/>
        <v>No Existe</v>
      </c>
      <c r="DJ198" s="3" t="str">
        <f t="shared" si="768"/>
        <v>Nuevas</v>
      </c>
      <c r="DK198" s="3" t="str">
        <f t="shared" si="769"/>
        <v>Nuevas</v>
      </c>
      <c r="DL198" s="3" t="str">
        <f>+DL197</f>
        <v>a. Tiempo Completo</v>
      </c>
      <c r="DM198" s="16" t="s">
        <v>105</v>
      </c>
      <c r="DN198" s="3" t="s">
        <v>87</v>
      </c>
      <c r="DO198" s="3" t="s">
        <v>633</v>
      </c>
      <c r="DP198" s="3" t="s">
        <v>1156</v>
      </c>
      <c r="DQ198" s="3" t="s">
        <v>159</v>
      </c>
      <c r="DR198" s="3">
        <f t="shared" si="857"/>
        <v>40</v>
      </c>
      <c r="DS198" s="77" t="s">
        <v>178</v>
      </c>
      <c r="DT198" s="3" t="s">
        <v>88</v>
      </c>
      <c r="DU198" s="3">
        <f t="shared" si="760"/>
        <v>1634</v>
      </c>
      <c r="DV198" s="53" t="s">
        <v>163</v>
      </c>
      <c r="DW198" s="3" t="str">
        <f>+DW197</f>
        <v>Palangre</v>
      </c>
      <c r="DX198" s="3" t="str">
        <f>+DX197</f>
        <v>Chinchorro</v>
      </c>
      <c r="DY198" s="3">
        <v>70000</v>
      </c>
      <c r="DZ198" s="3">
        <f t="shared" si="630"/>
        <v>15000</v>
      </c>
      <c r="EA198" s="3">
        <f t="shared" si="662"/>
        <v>15000</v>
      </c>
      <c r="EB198" s="3">
        <v>50000</v>
      </c>
      <c r="EC198" s="3">
        <v>10000</v>
      </c>
      <c r="ED198" s="3">
        <f t="shared" ref="ED198:ED229" si="859">+ED197</f>
        <v>10000</v>
      </c>
      <c r="EE198" s="3">
        <f t="shared" si="833"/>
        <v>50000</v>
      </c>
      <c r="EF198" s="3">
        <v>130000</v>
      </c>
      <c r="EG198" s="3" t="str">
        <f t="shared" si="834"/>
        <v>Pargo</v>
      </c>
      <c r="EH198" s="3" t="str">
        <f t="shared" si="835"/>
        <v>Sierra</v>
      </c>
      <c r="EI198" s="3" t="str">
        <f t="shared" si="836"/>
        <v>Cojinoa</v>
      </c>
      <c r="EJ198" s="3" t="str">
        <f t="shared" si="837"/>
        <v>Picua</v>
      </c>
      <c r="EK198" s="3" t="str">
        <f t="shared" si="838"/>
        <v>Libra</v>
      </c>
      <c r="EL198" s="3" t="str">
        <f t="shared" si="839"/>
        <v>Libra</v>
      </c>
      <c r="EM198" s="3" t="str">
        <f t="shared" si="840"/>
        <v>Libra</v>
      </c>
      <c r="EN198" s="3" t="str">
        <f t="shared" si="841"/>
        <v>Mano</v>
      </c>
      <c r="EO198" s="3">
        <f t="shared" si="842"/>
        <v>14000</v>
      </c>
      <c r="EP198" s="3">
        <f t="shared" si="843"/>
        <v>8000</v>
      </c>
      <c r="EQ198" s="3">
        <f t="shared" si="844"/>
        <v>5000</v>
      </c>
      <c r="ER198" s="3">
        <f t="shared" si="845"/>
        <v>15000</v>
      </c>
      <c r="ES198" s="3" t="str">
        <f t="shared" si="846"/>
        <v>Sable</v>
      </c>
      <c r="ET198" s="3" t="str">
        <f t="shared" si="847"/>
        <v>Dulcina</v>
      </c>
      <c r="EU198" s="3" t="str">
        <f t="shared" si="848"/>
        <v>Carta</v>
      </c>
      <c r="EV198" s="3" t="str">
        <f t="shared" si="814"/>
        <v>Dulcina</v>
      </c>
      <c r="EW198" s="3" t="str">
        <f t="shared" si="849"/>
        <v>Mano</v>
      </c>
      <c r="EX198" s="3" t="str">
        <f t="shared" si="850"/>
        <v>Mano</v>
      </c>
      <c r="EY198" s="3" t="str">
        <f t="shared" si="851"/>
        <v>Mano</v>
      </c>
      <c r="EZ198" s="3" t="str">
        <f t="shared" si="815"/>
        <v>Mano</v>
      </c>
      <c r="FA198" s="3">
        <f t="shared" si="852"/>
        <v>10000</v>
      </c>
      <c r="FB198" s="3">
        <f t="shared" si="853"/>
        <v>3000</v>
      </c>
      <c r="FC198" s="3">
        <f t="shared" si="854"/>
        <v>3000</v>
      </c>
      <c r="FD198" s="3">
        <f t="shared" si="816"/>
        <v>10000</v>
      </c>
      <c r="FE198" s="3" t="str">
        <f t="shared" si="855"/>
        <v>Playa</v>
      </c>
      <c r="FF198" s="3" t="str">
        <f t="shared" si="856"/>
        <v>Barrio</v>
      </c>
      <c r="FG198" s="77" t="s">
        <v>88</v>
      </c>
      <c r="FH198" s="3" t="str">
        <f t="shared" si="817"/>
        <v>Transformacion del pescado</v>
      </c>
      <c r="FI198" s="3" t="str">
        <f t="shared" si="818"/>
        <v>Universidad del Magdalena/ Ecopetrol</v>
      </c>
      <c r="FJ198" s="3" t="str">
        <f t="shared" si="714"/>
        <v>Vive en la Playa</v>
      </c>
    </row>
    <row r="199" spans="1:166" x14ac:dyDescent="0.25">
      <c r="A199" s="29">
        <v>193</v>
      </c>
      <c r="B199" s="3" t="s">
        <v>810</v>
      </c>
      <c r="C199" s="3" t="s">
        <v>1157</v>
      </c>
      <c r="D199" s="3" t="s">
        <v>1158</v>
      </c>
      <c r="E199" s="3" t="s">
        <v>1154</v>
      </c>
      <c r="F199" s="33" t="s">
        <v>133</v>
      </c>
      <c r="G199" s="36">
        <v>23772</v>
      </c>
      <c r="H199" s="3" t="str">
        <f t="shared" si="819"/>
        <v>SI</v>
      </c>
      <c r="I199" s="3" t="str">
        <f t="shared" si="820"/>
        <v>Subsidiado</v>
      </c>
      <c r="J199" s="3" t="str">
        <f t="shared" si="821"/>
        <v>SI</v>
      </c>
      <c r="K199" s="3" t="s">
        <v>1531</v>
      </c>
      <c r="L199" s="37">
        <v>85448445</v>
      </c>
      <c r="M199" s="77" t="s">
        <v>144</v>
      </c>
      <c r="N199" s="3">
        <f t="shared" si="771"/>
        <v>4388497</v>
      </c>
      <c r="O199" s="3">
        <v>3016258468</v>
      </c>
      <c r="P199" s="3" t="str">
        <f t="shared" si="772"/>
        <v>adimujer06@hotmail.com</v>
      </c>
      <c r="Q199" s="3" t="s">
        <v>1159</v>
      </c>
      <c r="R199" s="77" t="s">
        <v>148</v>
      </c>
      <c r="S199" s="3" t="str">
        <f t="shared" si="713"/>
        <v>Playa</v>
      </c>
      <c r="T199" s="3" t="s">
        <v>1146</v>
      </c>
      <c r="U199" s="3">
        <f t="shared" ref="U199:U262" si="860">+U198</f>
        <v>0</v>
      </c>
      <c r="V199" s="3">
        <f t="shared" ref="V199:V262" si="861">+V198</f>
        <v>0</v>
      </c>
      <c r="W199" s="3" t="s">
        <v>1146</v>
      </c>
      <c r="X199" s="3" t="s">
        <v>1146</v>
      </c>
      <c r="Y199" s="3">
        <f t="shared" ref="Y199:Y262" si="862">+Y198</f>
        <v>0</v>
      </c>
      <c r="Z199" s="3">
        <f t="shared" ref="Z199:Z262" si="863">+Z198</f>
        <v>0</v>
      </c>
      <c r="AA199" s="102">
        <f t="shared" si="822"/>
        <v>4800000</v>
      </c>
      <c r="AB199" s="3">
        <v>16</v>
      </c>
      <c r="AC199" s="102">
        <f t="shared" si="823"/>
        <v>3600000</v>
      </c>
      <c r="AD199" s="3" t="s">
        <v>87</v>
      </c>
      <c r="AE199" s="77" t="s">
        <v>11</v>
      </c>
      <c r="AF199" s="3" t="s">
        <v>1160</v>
      </c>
      <c r="AG199" s="3" t="s">
        <v>87</v>
      </c>
      <c r="AH199" s="3" t="s">
        <v>20</v>
      </c>
      <c r="AI199" s="3">
        <v>2</v>
      </c>
      <c r="AJ199" s="3" t="str">
        <f t="shared" si="773"/>
        <v>Asociacion</v>
      </c>
      <c r="AK199" s="3">
        <v>2</v>
      </c>
      <c r="AL199" s="3" t="s">
        <v>1936</v>
      </c>
      <c r="AM199" s="3" t="s">
        <v>1147</v>
      </c>
      <c r="AN199" s="3">
        <f t="shared" si="825"/>
        <v>39738</v>
      </c>
      <c r="AO199" s="3" t="str">
        <f t="shared" si="826"/>
        <v>900113611-0</v>
      </c>
      <c r="AP199" s="3" t="s">
        <v>87</v>
      </c>
      <c r="AQ199" s="3">
        <f t="shared" si="827"/>
        <v>21</v>
      </c>
      <c r="AR199" s="3">
        <f t="shared" si="828"/>
        <v>8</v>
      </c>
      <c r="AS199" s="3" t="s">
        <v>1148</v>
      </c>
      <c r="AT199" s="37">
        <v>84451519</v>
      </c>
      <c r="AU199" s="3" t="s">
        <v>87</v>
      </c>
      <c r="AV199" s="3">
        <v>11</v>
      </c>
      <c r="AW199" s="3">
        <f t="shared" si="829"/>
        <v>1</v>
      </c>
      <c r="AX199" s="3">
        <f t="shared" si="830"/>
        <v>1</v>
      </c>
      <c r="AY199" s="3">
        <f t="shared" si="608"/>
        <v>0</v>
      </c>
      <c r="AZ199" s="3" t="s">
        <v>158</v>
      </c>
      <c r="BA199" s="3" t="s">
        <v>159</v>
      </c>
      <c r="BB199" s="3">
        <f t="shared" si="754"/>
        <v>50</v>
      </c>
      <c r="BC199" s="3" t="str">
        <f t="shared" si="831"/>
        <v>40 Y 75</v>
      </c>
      <c r="BD199" s="3">
        <f t="shared" si="832"/>
        <v>1</v>
      </c>
      <c r="BE199" s="3" t="s">
        <v>259</v>
      </c>
      <c r="BF199" s="3" t="s">
        <v>213</v>
      </c>
      <c r="BG199" s="3" t="str">
        <f t="shared" si="719"/>
        <v>Botes</v>
      </c>
      <c r="BH199" s="3">
        <v>10</v>
      </c>
      <c r="BI199" s="3">
        <v>1</v>
      </c>
      <c r="BJ199" s="3">
        <f t="shared" si="720"/>
        <v>30</v>
      </c>
      <c r="BK199" s="3" t="s">
        <v>163</v>
      </c>
      <c r="BL199" s="3" t="str">
        <f t="shared" si="761"/>
        <v>Atarraya</v>
      </c>
      <c r="BM199" s="3" t="str">
        <f t="shared" si="762"/>
        <v>Palangre</v>
      </c>
      <c r="BN199" s="3" t="str">
        <f t="shared" si="736"/>
        <v>Palangre</v>
      </c>
      <c r="BO199" s="3">
        <v>171</v>
      </c>
      <c r="BP199" s="3" t="str">
        <f t="shared" si="775"/>
        <v>Sierra</v>
      </c>
      <c r="BQ199" s="3" t="str">
        <f t="shared" si="776"/>
        <v>Pargo</v>
      </c>
      <c r="BR199" s="3" t="str">
        <f t="shared" si="777"/>
        <v>Medregal</v>
      </c>
      <c r="BS199" s="3" t="str">
        <f t="shared" si="778"/>
        <v>Jurel</v>
      </c>
      <c r="BT199" s="3" t="str">
        <f t="shared" si="779"/>
        <v>Libra</v>
      </c>
      <c r="BU199" s="3" t="str">
        <f t="shared" si="780"/>
        <v>Libra</v>
      </c>
      <c r="BV199" s="3" t="str">
        <f t="shared" si="781"/>
        <v>Libra</v>
      </c>
      <c r="BW199" s="3" t="str">
        <f t="shared" si="782"/>
        <v>Libra</v>
      </c>
      <c r="BX199" s="3">
        <f t="shared" si="783"/>
        <v>8000</v>
      </c>
      <c r="BY199" s="3">
        <f t="shared" si="784"/>
        <v>8000</v>
      </c>
      <c r="BZ199" s="3">
        <f t="shared" si="785"/>
        <v>6000</v>
      </c>
      <c r="CA199" s="3">
        <f t="shared" si="786"/>
        <v>5000</v>
      </c>
      <c r="CB199" s="3" t="str">
        <f t="shared" si="787"/>
        <v>Sable</v>
      </c>
      <c r="CC199" s="3" t="str">
        <f t="shared" si="788"/>
        <v>Picua</v>
      </c>
      <c r="CD199" s="3" t="str">
        <f t="shared" si="789"/>
        <v>Carta</v>
      </c>
      <c r="CE199" s="3" t="str">
        <f t="shared" si="790"/>
        <v>Dulcina</v>
      </c>
      <c r="CF199" s="3" t="str">
        <f t="shared" si="791"/>
        <v>Mano</v>
      </c>
      <c r="CG199" s="3" t="str">
        <f t="shared" si="792"/>
        <v>Mano</v>
      </c>
      <c r="CH199" s="3" t="str">
        <f t="shared" si="793"/>
        <v>Mano</v>
      </c>
      <c r="CI199" s="3" t="str">
        <f t="shared" si="794"/>
        <v>Mano</v>
      </c>
      <c r="CJ199" s="3">
        <f t="shared" si="795"/>
        <v>10000</v>
      </c>
      <c r="CK199" s="3">
        <f t="shared" si="796"/>
        <v>10000</v>
      </c>
      <c r="CL199" s="3">
        <f t="shared" si="797"/>
        <v>10000</v>
      </c>
      <c r="CM199" s="3">
        <f t="shared" si="798"/>
        <v>10000</v>
      </c>
      <c r="CN199" s="3" t="str">
        <f t="shared" si="799"/>
        <v>SI</v>
      </c>
      <c r="CO199" s="3">
        <f t="shared" si="800"/>
        <v>1</v>
      </c>
      <c r="CP199" s="3" t="str">
        <f t="shared" si="801"/>
        <v>Alcaldia (UMATA)</v>
      </c>
      <c r="CQ199" s="3" t="str">
        <f t="shared" si="802"/>
        <v>Miniterio de Agricultura y Desarrollo Rural</v>
      </c>
      <c r="CR199" s="3" t="str">
        <f t="shared" si="803"/>
        <v>Lancha</v>
      </c>
      <c r="CS199" s="3" t="str">
        <f t="shared" si="804"/>
        <v>Motor</v>
      </c>
      <c r="CT199" s="3" t="str">
        <f t="shared" si="805"/>
        <v>Artes de Pesca</v>
      </c>
      <c r="CU199" s="3" t="str">
        <f t="shared" si="619"/>
        <v>Anzuelos</v>
      </c>
      <c r="CV199" s="3" t="str">
        <f t="shared" si="620"/>
        <v>Tables</v>
      </c>
      <c r="CW199" s="3">
        <f t="shared" si="806"/>
        <v>1</v>
      </c>
      <c r="CX199" s="3">
        <f t="shared" si="807"/>
        <v>1</v>
      </c>
      <c r="CY199" s="3">
        <f t="shared" si="858"/>
        <v>5</v>
      </c>
      <c r="CZ199" s="3">
        <f t="shared" si="764"/>
        <v>10</v>
      </c>
      <c r="DA199" s="3">
        <f t="shared" si="765"/>
        <v>9</v>
      </c>
      <c r="DB199" s="3" t="str">
        <f t="shared" si="808"/>
        <v>SI</v>
      </c>
      <c r="DC199" s="3" t="str">
        <f t="shared" si="809"/>
        <v>SI</v>
      </c>
      <c r="DD199" s="3" t="str">
        <f t="shared" si="810"/>
        <v>NO</v>
      </c>
      <c r="DE199" s="3" t="str">
        <f t="shared" si="766"/>
        <v>SI</v>
      </c>
      <c r="DF199" s="3" t="str">
        <f t="shared" si="767"/>
        <v>SI</v>
      </c>
      <c r="DG199" s="3" t="str">
        <f t="shared" si="811"/>
        <v>Buen estado</v>
      </c>
      <c r="DH199" s="3" t="str">
        <f t="shared" si="812"/>
        <v>Buen estado</v>
      </c>
      <c r="DI199" s="3" t="str">
        <f t="shared" si="813"/>
        <v>No Existe</v>
      </c>
      <c r="DJ199" s="3" t="str">
        <f t="shared" si="768"/>
        <v>Nuevas</v>
      </c>
      <c r="DK199" s="3" t="str">
        <f t="shared" si="769"/>
        <v>Nuevas</v>
      </c>
      <c r="DL199" s="3" t="s">
        <v>99</v>
      </c>
      <c r="DM199" s="16" t="s">
        <v>105</v>
      </c>
      <c r="DN199" s="3" t="s">
        <v>87</v>
      </c>
      <c r="DO199" s="3" t="s">
        <v>633</v>
      </c>
      <c r="DP199" s="3" t="str">
        <f>+DP198</f>
        <v>Cenemaka</v>
      </c>
      <c r="DQ199" s="3" t="s">
        <v>158</v>
      </c>
      <c r="DR199" s="3">
        <f t="shared" si="857"/>
        <v>40</v>
      </c>
      <c r="DS199" s="77" t="s">
        <v>178</v>
      </c>
      <c r="DT199" s="3" t="s">
        <v>88</v>
      </c>
      <c r="DU199" s="3">
        <f t="shared" si="760"/>
        <v>1634</v>
      </c>
      <c r="DV199" s="3" t="s">
        <v>164</v>
      </c>
      <c r="DW199" s="3" t="s">
        <v>163</v>
      </c>
      <c r="DX199" s="3" t="s">
        <v>168</v>
      </c>
      <c r="DY199" s="3">
        <v>70000</v>
      </c>
      <c r="DZ199" s="3">
        <f t="shared" si="630"/>
        <v>15000</v>
      </c>
      <c r="EA199" s="3">
        <f t="shared" si="662"/>
        <v>15000</v>
      </c>
      <c r="EB199" s="3">
        <v>40000</v>
      </c>
      <c r="EC199" s="3">
        <v>8000</v>
      </c>
      <c r="ED199" s="3">
        <f t="shared" si="859"/>
        <v>10000</v>
      </c>
      <c r="EE199" s="3">
        <f t="shared" si="833"/>
        <v>50000</v>
      </c>
      <c r="EF199" s="3">
        <v>118000</v>
      </c>
      <c r="EG199" s="3" t="str">
        <f t="shared" si="834"/>
        <v>Pargo</v>
      </c>
      <c r="EH199" s="3" t="str">
        <f t="shared" si="835"/>
        <v>Sierra</v>
      </c>
      <c r="EI199" s="3" t="str">
        <f t="shared" si="836"/>
        <v>Cojinoa</v>
      </c>
      <c r="EJ199" s="3" t="str">
        <f t="shared" si="837"/>
        <v>Picua</v>
      </c>
      <c r="EK199" s="3" t="str">
        <f t="shared" si="838"/>
        <v>Libra</v>
      </c>
      <c r="EL199" s="3" t="str">
        <f t="shared" si="839"/>
        <v>Libra</v>
      </c>
      <c r="EM199" s="3" t="str">
        <f t="shared" si="840"/>
        <v>Libra</v>
      </c>
      <c r="EN199" s="3" t="str">
        <f t="shared" si="841"/>
        <v>Mano</v>
      </c>
      <c r="EO199" s="3">
        <f t="shared" si="842"/>
        <v>14000</v>
      </c>
      <c r="EP199" s="3">
        <f t="shared" si="843"/>
        <v>8000</v>
      </c>
      <c r="EQ199" s="3">
        <f t="shared" si="844"/>
        <v>5000</v>
      </c>
      <c r="ER199" s="3">
        <f t="shared" si="845"/>
        <v>15000</v>
      </c>
      <c r="ES199" s="3" t="str">
        <f t="shared" si="846"/>
        <v>Sable</v>
      </c>
      <c r="ET199" s="3" t="str">
        <f t="shared" si="847"/>
        <v>Dulcina</v>
      </c>
      <c r="EU199" s="3" t="str">
        <f t="shared" si="848"/>
        <v>Carta</v>
      </c>
      <c r="EV199" s="3" t="str">
        <f t="shared" si="814"/>
        <v>Dulcina</v>
      </c>
      <c r="EW199" s="3" t="str">
        <f t="shared" si="849"/>
        <v>Mano</v>
      </c>
      <c r="EX199" s="3" t="str">
        <f t="shared" si="850"/>
        <v>Mano</v>
      </c>
      <c r="EY199" s="3" t="str">
        <f t="shared" si="851"/>
        <v>Mano</v>
      </c>
      <c r="EZ199" s="3" t="str">
        <f t="shared" si="815"/>
        <v>Mano</v>
      </c>
      <c r="FA199" s="3">
        <f t="shared" si="852"/>
        <v>10000</v>
      </c>
      <c r="FB199" s="3">
        <f t="shared" si="853"/>
        <v>3000</v>
      </c>
      <c r="FC199" s="3">
        <f t="shared" si="854"/>
        <v>3000</v>
      </c>
      <c r="FD199" s="3">
        <f t="shared" si="816"/>
        <v>10000</v>
      </c>
      <c r="FE199" s="3" t="str">
        <f t="shared" si="855"/>
        <v>Playa</v>
      </c>
      <c r="FF199" s="3" t="str">
        <f t="shared" si="856"/>
        <v>Barrio</v>
      </c>
      <c r="FG199" s="77" t="s">
        <v>88</v>
      </c>
      <c r="FH199" s="3" t="str">
        <f t="shared" si="817"/>
        <v>Transformacion del pescado</v>
      </c>
      <c r="FI199" s="3" t="str">
        <f t="shared" si="818"/>
        <v>Universidad del Magdalena/ Ecopetrol</v>
      </c>
      <c r="FJ199" s="3" t="str">
        <f t="shared" si="714"/>
        <v>Vive en la Playa</v>
      </c>
    </row>
    <row r="200" spans="1:166" x14ac:dyDescent="0.25">
      <c r="A200" s="29">
        <v>194</v>
      </c>
      <c r="B200" s="3" t="s">
        <v>1161</v>
      </c>
      <c r="C200" s="3" t="s">
        <v>1162</v>
      </c>
      <c r="D200" s="3" t="s">
        <v>1163</v>
      </c>
      <c r="E200" s="3" t="s">
        <v>1164</v>
      </c>
      <c r="F200" s="33" t="s">
        <v>132</v>
      </c>
      <c r="G200" s="36">
        <v>22899</v>
      </c>
      <c r="H200" s="3" t="str">
        <f t="shared" si="819"/>
        <v>SI</v>
      </c>
      <c r="I200" s="3" t="str">
        <f t="shared" si="820"/>
        <v>Subsidiado</v>
      </c>
      <c r="J200" s="3" t="str">
        <f t="shared" si="821"/>
        <v>SI</v>
      </c>
      <c r="K200" s="3" t="s">
        <v>1531</v>
      </c>
      <c r="L200" s="37">
        <v>36546504</v>
      </c>
      <c r="M200" s="77" t="s">
        <v>144</v>
      </c>
      <c r="N200" s="3">
        <f t="shared" si="771"/>
        <v>4388497</v>
      </c>
      <c r="O200" s="3">
        <v>3014704726</v>
      </c>
      <c r="P200" s="3" t="str">
        <f t="shared" si="772"/>
        <v>adimujer06@hotmail.com</v>
      </c>
      <c r="Q200" s="3" t="s">
        <v>1165</v>
      </c>
      <c r="R200" s="77" t="s">
        <v>7</v>
      </c>
      <c r="S200" s="3" t="str">
        <f t="shared" si="713"/>
        <v>Playa</v>
      </c>
      <c r="T200" s="3" t="s">
        <v>1146</v>
      </c>
      <c r="U200" s="3">
        <f t="shared" si="860"/>
        <v>0</v>
      </c>
      <c r="V200" s="3">
        <f t="shared" si="861"/>
        <v>0</v>
      </c>
      <c r="W200" s="3" t="s">
        <v>1146</v>
      </c>
      <c r="X200" s="3" t="s">
        <v>1146</v>
      </c>
      <c r="Y200" s="3">
        <f t="shared" si="862"/>
        <v>0</v>
      </c>
      <c r="Z200" s="3">
        <f t="shared" si="863"/>
        <v>0</v>
      </c>
      <c r="AA200" s="102">
        <f t="shared" si="822"/>
        <v>4800000</v>
      </c>
      <c r="AB200" s="3">
        <v>6</v>
      </c>
      <c r="AC200" s="102">
        <f t="shared" si="823"/>
        <v>3600000</v>
      </c>
      <c r="AD200" s="3" t="s">
        <v>88</v>
      </c>
      <c r="AE200" s="77" t="str">
        <f>+AE199</f>
        <v>Banco</v>
      </c>
      <c r="AF200" s="3" t="str">
        <f>+AF199</f>
        <v>Banco de la Mujer</v>
      </c>
      <c r="AG200" s="3" t="s">
        <v>87</v>
      </c>
      <c r="AH200" s="3" t="s">
        <v>20</v>
      </c>
      <c r="AI200" s="3">
        <v>7</v>
      </c>
      <c r="AJ200" s="3" t="str">
        <f t="shared" si="773"/>
        <v>Asociacion</v>
      </c>
      <c r="AK200" s="3">
        <v>1</v>
      </c>
      <c r="AL200" s="3" t="s">
        <v>1936</v>
      </c>
      <c r="AM200" s="3" t="s">
        <v>1147</v>
      </c>
      <c r="AN200" s="3">
        <f t="shared" si="825"/>
        <v>39738</v>
      </c>
      <c r="AO200" s="3" t="str">
        <f t="shared" si="826"/>
        <v>900113611-0</v>
      </c>
      <c r="AP200" s="3" t="s">
        <v>87</v>
      </c>
      <c r="AQ200" s="3">
        <f t="shared" si="827"/>
        <v>21</v>
      </c>
      <c r="AR200" s="3">
        <f t="shared" si="828"/>
        <v>8</v>
      </c>
      <c r="AS200" s="3" t="s">
        <v>1148</v>
      </c>
      <c r="AT200" s="37">
        <v>84451519</v>
      </c>
      <c r="AU200" s="3" t="s">
        <v>87</v>
      </c>
      <c r="AV200" s="3">
        <v>11</v>
      </c>
      <c r="AW200" s="3">
        <f t="shared" si="829"/>
        <v>1</v>
      </c>
      <c r="AX200" s="3">
        <f t="shared" si="830"/>
        <v>1</v>
      </c>
      <c r="AY200" s="3">
        <f t="shared" si="608"/>
        <v>0</v>
      </c>
      <c r="AZ200" s="3" t="s">
        <v>158</v>
      </c>
      <c r="BA200" s="3" t="s">
        <v>160</v>
      </c>
      <c r="BB200" s="3">
        <f t="shared" si="754"/>
        <v>50</v>
      </c>
      <c r="BC200" s="3" t="str">
        <f t="shared" si="831"/>
        <v>40 Y 75</v>
      </c>
      <c r="BD200" s="3">
        <f t="shared" si="832"/>
        <v>1</v>
      </c>
      <c r="BE200" s="3" t="s">
        <v>259</v>
      </c>
      <c r="BF200" s="3" t="s">
        <v>213</v>
      </c>
      <c r="BG200" s="3" t="str">
        <f t="shared" si="719"/>
        <v>Botes</v>
      </c>
      <c r="BH200" s="3">
        <v>10</v>
      </c>
      <c r="BI200" s="3">
        <v>1</v>
      </c>
      <c r="BJ200" s="3">
        <f t="shared" si="720"/>
        <v>30</v>
      </c>
      <c r="BK200" s="3" t="s">
        <v>163</v>
      </c>
      <c r="BL200" s="3" t="str">
        <f t="shared" si="761"/>
        <v>Atarraya</v>
      </c>
      <c r="BM200" s="3" t="str">
        <f t="shared" si="762"/>
        <v>Palangre</v>
      </c>
      <c r="BN200" s="3" t="str">
        <f t="shared" si="736"/>
        <v>Palangre</v>
      </c>
      <c r="BO200" s="3">
        <v>171</v>
      </c>
      <c r="BP200" s="3" t="str">
        <f t="shared" si="775"/>
        <v>Sierra</v>
      </c>
      <c r="BQ200" s="3" t="str">
        <f t="shared" si="776"/>
        <v>Pargo</v>
      </c>
      <c r="BR200" s="3" t="str">
        <f t="shared" si="777"/>
        <v>Medregal</v>
      </c>
      <c r="BS200" s="3" t="str">
        <f t="shared" si="778"/>
        <v>Jurel</v>
      </c>
      <c r="BT200" s="3" t="str">
        <f t="shared" si="779"/>
        <v>Libra</v>
      </c>
      <c r="BU200" s="3" t="str">
        <f t="shared" si="780"/>
        <v>Libra</v>
      </c>
      <c r="BV200" s="3" t="str">
        <f t="shared" si="781"/>
        <v>Libra</v>
      </c>
      <c r="BW200" s="3" t="str">
        <f t="shared" si="782"/>
        <v>Libra</v>
      </c>
      <c r="BX200" s="3">
        <f t="shared" si="783"/>
        <v>8000</v>
      </c>
      <c r="BY200" s="3">
        <f t="shared" si="784"/>
        <v>8000</v>
      </c>
      <c r="BZ200" s="3">
        <f t="shared" si="785"/>
        <v>6000</v>
      </c>
      <c r="CA200" s="3">
        <f t="shared" si="786"/>
        <v>5000</v>
      </c>
      <c r="CB200" s="3" t="str">
        <f t="shared" si="787"/>
        <v>Sable</v>
      </c>
      <c r="CC200" s="3" t="str">
        <f t="shared" si="788"/>
        <v>Picua</v>
      </c>
      <c r="CD200" s="3" t="str">
        <f t="shared" si="789"/>
        <v>Carta</v>
      </c>
      <c r="CE200" s="3" t="str">
        <f t="shared" si="790"/>
        <v>Dulcina</v>
      </c>
      <c r="CF200" s="3" t="str">
        <f t="shared" si="791"/>
        <v>Mano</v>
      </c>
      <c r="CG200" s="3" t="str">
        <f t="shared" si="792"/>
        <v>Mano</v>
      </c>
      <c r="CH200" s="3" t="str">
        <f t="shared" si="793"/>
        <v>Mano</v>
      </c>
      <c r="CI200" s="3" t="str">
        <f t="shared" si="794"/>
        <v>Mano</v>
      </c>
      <c r="CJ200" s="3">
        <f t="shared" si="795"/>
        <v>10000</v>
      </c>
      <c r="CK200" s="3">
        <f t="shared" si="796"/>
        <v>10000</v>
      </c>
      <c r="CL200" s="3">
        <f t="shared" si="797"/>
        <v>10000</v>
      </c>
      <c r="CM200" s="3">
        <f t="shared" si="798"/>
        <v>10000</v>
      </c>
      <c r="CN200" s="3" t="str">
        <f t="shared" si="799"/>
        <v>SI</v>
      </c>
      <c r="CO200" s="3">
        <f t="shared" si="800"/>
        <v>1</v>
      </c>
      <c r="CP200" s="3" t="str">
        <f t="shared" si="801"/>
        <v>Alcaldia (UMATA)</v>
      </c>
      <c r="CQ200" s="3" t="str">
        <f t="shared" si="802"/>
        <v>Miniterio de Agricultura y Desarrollo Rural</v>
      </c>
      <c r="CR200" s="3" t="str">
        <f t="shared" si="803"/>
        <v>Lancha</v>
      </c>
      <c r="CS200" s="3" t="str">
        <f t="shared" si="804"/>
        <v>Motor</v>
      </c>
      <c r="CT200" s="3" t="str">
        <f t="shared" si="805"/>
        <v>Artes de Pesca</v>
      </c>
      <c r="CU200" s="3" t="str">
        <f t="shared" si="619"/>
        <v>Anzuelos</v>
      </c>
      <c r="CV200" s="3" t="str">
        <f t="shared" si="620"/>
        <v>Tables</v>
      </c>
      <c r="CW200" s="3">
        <f t="shared" si="806"/>
        <v>1</v>
      </c>
      <c r="CX200" s="3">
        <f t="shared" si="807"/>
        <v>1</v>
      </c>
      <c r="CY200" s="3">
        <f t="shared" si="858"/>
        <v>5</v>
      </c>
      <c r="CZ200" s="3">
        <f t="shared" si="764"/>
        <v>10</v>
      </c>
      <c r="DA200" s="3">
        <f t="shared" si="765"/>
        <v>9</v>
      </c>
      <c r="DB200" s="3" t="str">
        <f t="shared" si="808"/>
        <v>SI</v>
      </c>
      <c r="DC200" s="3" t="str">
        <f t="shared" si="809"/>
        <v>SI</v>
      </c>
      <c r="DD200" s="3" t="str">
        <f t="shared" si="810"/>
        <v>NO</v>
      </c>
      <c r="DE200" s="3" t="str">
        <f t="shared" si="766"/>
        <v>SI</v>
      </c>
      <c r="DF200" s="3" t="str">
        <f t="shared" si="767"/>
        <v>SI</v>
      </c>
      <c r="DG200" s="3" t="str">
        <f t="shared" si="811"/>
        <v>Buen estado</v>
      </c>
      <c r="DH200" s="3" t="str">
        <f t="shared" si="812"/>
        <v>Buen estado</v>
      </c>
      <c r="DI200" s="3" t="str">
        <f t="shared" si="813"/>
        <v>No Existe</v>
      </c>
      <c r="DJ200" s="3" t="str">
        <f t="shared" si="768"/>
        <v>Nuevas</v>
      </c>
      <c r="DK200" s="3" t="str">
        <f t="shared" si="769"/>
        <v>Nuevas</v>
      </c>
      <c r="DL200" s="3" t="str">
        <f>+DL199</f>
        <v>a. Tiempo Completo</v>
      </c>
      <c r="DM200" s="16" t="str">
        <f>+DM199</f>
        <v>g. Propietario de Artes o Embarcación</v>
      </c>
      <c r="DN200" s="3" t="s">
        <v>87</v>
      </c>
      <c r="DO200" s="3" t="s">
        <v>633</v>
      </c>
      <c r="DP200" s="3" t="str">
        <f>+DP199</f>
        <v>Cenemaka</v>
      </c>
      <c r="DQ200" s="3" t="s">
        <v>158</v>
      </c>
      <c r="DR200" s="3">
        <f t="shared" si="857"/>
        <v>40</v>
      </c>
      <c r="DS200" s="77" t="s">
        <v>178</v>
      </c>
      <c r="DT200" s="3" t="str">
        <f>+DT199</f>
        <v>NO</v>
      </c>
      <c r="DU200" s="3">
        <f t="shared" si="760"/>
        <v>1634</v>
      </c>
      <c r="DV200" s="53" t="s">
        <v>163</v>
      </c>
      <c r="DW200" s="3" t="str">
        <f>+DW199</f>
        <v>Chinchorro</v>
      </c>
      <c r="DX200" s="3" t="str">
        <f>+DX199</f>
        <v>Buceo</v>
      </c>
      <c r="DY200" s="3">
        <v>70000</v>
      </c>
      <c r="DZ200" s="3">
        <f t="shared" si="630"/>
        <v>15000</v>
      </c>
      <c r="EA200" s="3">
        <f t="shared" si="662"/>
        <v>15000</v>
      </c>
      <c r="EB200" s="3">
        <v>50000</v>
      </c>
      <c r="EC200" s="3">
        <v>10000</v>
      </c>
      <c r="ED200" s="3">
        <f t="shared" si="859"/>
        <v>10000</v>
      </c>
      <c r="EE200" s="3">
        <f t="shared" si="833"/>
        <v>50000</v>
      </c>
      <c r="EF200" s="3">
        <v>130000</v>
      </c>
      <c r="EG200" s="3" t="str">
        <f t="shared" si="834"/>
        <v>Pargo</v>
      </c>
      <c r="EH200" s="3" t="str">
        <f t="shared" si="835"/>
        <v>Sierra</v>
      </c>
      <c r="EI200" s="3" t="str">
        <f t="shared" si="836"/>
        <v>Cojinoa</v>
      </c>
      <c r="EJ200" s="3" t="str">
        <f t="shared" si="837"/>
        <v>Picua</v>
      </c>
      <c r="EK200" s="3" t="str">
        <f t="shared" si="838"/>
        <v>Libra</v>
      </c>
      <c r="EL200" s="3" t="str">
        <f t="shared" si="839"/>
        <v>Libra</v>
      </c>
      <c r="EM200" s="3" t="str">
        <f t="shared" si="840"/>
        <v>Libra</v>
      </c>
      <c r="EN200" s="3" t="str">
        <f t="shared" si="841"/>
        <v>Mano</v>
      </c>
      <c r="EO200" s="3">
        <f t="shared" si="842"/>
        <v>14000</v>
      </c>
      <c r="EP200" s="3">
        <f t="shared" si="843"/>
        <v>8000</v>
      </c>
      <c r="EQ200" s="3">
        <f t="shared" si="844"/>
        <v>5000</v>
      </c>
      <c r="ER200" s="3">
        <f t="shared" si="845"/>
        <v>15000</v>
      </c>
      <c r="ES200" s="3" t="str">
        <f t="shared" si="846"/>
        <v>Sable</v>
      </c>
      <c r="ET200" s="3" t="str">
        <f t="shared" si="847"/>
        <v>Dulcina</v>
      </c>
      <c r="EU200" s="3" t="str">
        <f t="shared" si="848"/>
        <v>Carta</v>
      </c>
      <c r="EV200" s="3" t="str">
        <f t="shared" si="814"/>
        <v>Dulcina</v>
      </c>
      <c r="EW200" s="3" t="str">
        <f t="shared" si="849"/>
        <v>Mano</v>
      </c>
      <c r="EX200" s="3" t="str">
        <f t="shared" si="850"/>
        <v>Mano</v>
      </c>
      <c r="EY200" s="3" t="str">
        <f t="shared" si="851"/>
        <v>Mano</v>
      </c>
      <c r="EZ200" s="3" t="str">
        <f t="shared" si="815"/>
        <v>Mano</v>
      </c>
      <c r="FA200" s="3">
        <f t="shared" si="852"/>
        <v>10000</v>
      </c>
      <c r="FB200" s="3">
        <f t="shared" si="853"/>
        <v>3000</v>
      </c>
      <c r="FC200" s="3">
        <f t="shared" si="854"/>
        <v>3000</v>
      </c>
      <c r="FD200" s="3">
        <f t="shared" si="816"/>
        <v>10000</v>
      </c>
      <c r="FE200" s="3" t="str">
        <f t="shared" si="855"/>
        <v>Playa</v>
      </c>
      <c r="FF200" s="3" t="str">
        <f t="shared" si="856"/>
        <v>Barrio</v>
      </c>
      <c r="FG200" s="77" t="s">
        <v>88</v>
      </c>
      <c r="FH200" s="3" t="str">
        <f t="shared" si="817"/>
        <v>Transformacion del pescado</v>
      </c>
      <c r="FI200" s="3" t="str">
        <f t="shared" si="818"/>
        <v>Universidad del Magdalena/ Ecopetrol</v>
      </c>
      <c r="FJ200" s="3" t="str">
        <f t="shared" si="714"/>
        <v>Vive en la Playa</v>
      </c>
    </row>
    <row r="201" spans="1:166" x14ac:dyDescent="0.25">
      <c r="A201" s="29">
        <v>195</v>
      </c>
      <c r="B201" s="3" t="s">
        <v>310</v>
      </c>
      <c r="C201" s="3" t="str">
        <f>+C200</f>
        <v>Mercede</v>
      </c>
      <c r="D201" s="3" t="s">
        <v>375</v>
      </c>
      <c r="E201" s="3" t="s">
        <v>1166</v>
      </c>
      <c r="F201" s="33" t="s">
        <v>133</v>
      </c>
      <c r="G201" s="36">
        <v>13796</v>
      </c>
      <c r="H201" s="3" t="str">
        <f t="shared" si="819"/>
        <v>SI</v>
      </c>
      <c r="I201" s="3" t="str">
        <f t="shared" si="820"/>
        <v>Subsidiado</v>
      </c>
      <c r="J201" s="3" t="str">
        <f t="shared" si="821"/>
        <v>SI</v>
      </c>
      <c r="K201" s="3" t="s">
        <v>1531</v>
      </c>
      <c r="L201" s="37">
        <v>26671093</v>
      </c>
      <c r="M201" s="77" t="s">
        <v>144</v>
      </c>
      <c r="N201" s="3">
        <v>4219138</v>
      </c>
      <c r="O201" s="3">
        <f>+O200</f>
        <v>3014704726</v>
      </c>
      <c r="P201" s="3" t="str">
        <f t="shared" si="772"/>
        <v>adimujer06@hotmail.com</v>
      </c>
      <c r="Q201" s="3" t="s">
        <v>1167</v>
      </c>
      <c r="R201" s="77" t="s">
        <v>148</v>
      </c>
      <c r="S201" s="3" t="str">
        <f t="shared" si="713"/>
        <v>Playa</v>
      </c>
      <c r="T201" s="3" t="s">
        <v>1146</v>
      </c>
      <c r="U201" s="3">
        <f t="shared" si="860"/>
        <v>0</v>
      </c>
      <c r="V201" s="3">
        <f t="shared" si="861"/>
        <v>0</v>
      </c>
      <c r="W201" s="3" t="s">
        <v>1146</v>
      </c>
      <c r="X201" s="3" t="s">
        <v>1146</v>
      </c>
      <c r="Y201" s="3">
        <f t="shared" si="862"/>
        <v>0</v>
      </c>
      <c r="Z201" s="3">
        <f t="shared" si="863"/>
        <v>0</v>
      </c>
      <c r="AA201" s="102">
        <f t="shared" si="822"/>
        <v>4800000</v>
      </c>
      <c r="AB201" s="3">
        <v>6</v>
      </c>
      <c r="AC201" s="102">
        <f t="shared" si="823"/>
        <v>3600000</v>
      </c>
      <c r="AD201" s="3" t="s">
        <v>87</v>
      </c>
      <c r="AE201" s="77" t="s">
        <v>13</v>
      </c>
      <c r="AF201" s="3" t="s">
        <v>1168</v>
      </c>
      <c r="AG201" s="3" t="s">
        <v>87</v>
      </c>
      <c r="AH201" s="3" t="s">
        <v>20</v>
      </c>
      <c r="AI201" s="3">
        <v>7</v>
      </c>
      <c r="AJ201" s="3" t="str">
        <f t="shared" si="773"/>
        <v>Asociacion</v>
      </c>
      <c r="AK201" s="3">
        <v>1</v>
      </c>
      <c r="AL201" s="3" t="s">
        <v>1936</v>
      </c>
      <c r="AM201" s="3" t="s">
        <v>1147</v>
      </c>
      <c r="AN201" s="3">
        <f t="shared" si="825"/>
        <v>39738</v>
      </c>
      <c r="AO201" s="3" t="str">
        <f t="shared" si="826"/>
        <v>900113611-0</v>
      </c>
      <c r="AP201" s="3" t="s">
        <v>87</v>
      </c>
      <c r="AQ201" s="3">
        <f t="shared" si="827"/>
        <v>21</v>
      </c>
      <c r="AR201" s="3">
        <f t="shared" si="828"/>
        <v>8</v>
      </c>
      <c r="AS201" s="3" t="s">
        <v>1148</v>
      </c>
      <c r="AT201" s="37">
        <v>84451519</v>
      </c>
      <c r="AU201" s="3" t="s">
        <v>87</v>
      </c>
      <c r="AV201" s="3">
        <v>11</v>
      </c>
      <c r="AW201" s="3">
        <f t="shared" si="829"/>
        <v>1</v>
      </c>
      <c r="AX201" s="3">
        <f t="shared" si="830"/>
        <v>1</v>
      </c>
      <c r="AY201" s="3">
        <f t="shared" si="608"/>
        <v>0</v>
      </c>
      <c r="AZ201" s="3" t="s">
        <v>158</v>
      </c>
      <c r="BA201" s="3" t="s">
        <v>160</v>
      </c>
      <c r="BB201" s="3">
        <f t="shared" si="754"/>
        <v>50</v>
      </c>
      <c r="BC201" s="3" t="str">
        <f t="shared" si="831"/>
        <v>40 Y 75</v>
      </c>
      <c r="BD201" s="3">
        <f t="shared" si="832"/>
        <v>1</v>
      </c>
      <c r="BE201" s="3" t="s">
        <v>259</v>
      </c>
      <c r="BF201" s="3" t="s">
        <v>213</v>
      </c>
      <c r="BG201" s="3" t="str">
        <f t="shared" si="719"/>
        <v>Botes</v>
      </c>
      <c r="BH201" s="3">
        <v>10</v>
      </c>
      <c r="BI201" s="3">
        <v>1</v>
      </c>
      <c r="BJ201" s="3">
        <f t="shared" si="720"/>
        <v>30</v>
      </c>
      <c r="BK201" s="3" t="s">
        <v>163</v>
      </c>
      <c r="BL201" s="3" t="str">
        <f t="shared" si="761"/>
        <v>Atarraya</v>
      </c>
      <c r="BM201" s="3" t="str">
        <f t="shared" si="762"/>
        <v>Palangre</v>
      </c>
      <c r="BN201" s="3" t="str">
        <f t="shared" si="736"/>
        <v>Palangre</v>
      </c>
      <c r="BO201" s="3">
        <v>171</v>
      </c>
      <c r="BP201" s="3" t="str">
        <f t="shared" si="775"/>
        <v>Sierra</v>
      </c>
      <c r="BQ201" s="3" t="str">
        <f t="shared" si="776"/>
        <v>Pargo</v>
      </c>
      <c r="BR201" s="3" t="str">
        <f t="shared" si="777"/>
        <v>Medregal</v>
      </c>
      <c r="BS201" s="3" t="str">
        <f t="shared" si="778"/>
        <v>Jurel</v>
      </c>
      <c r="BT201" s="3" t="str">
        <f t="shared" si="779"/>
        <v>Libra</v>
      </c>
      <c r="BU201" s="3" t="str">
        <f t="shared" si="780"/>
        <v>Libra</v>
      </c>
      <c r="BV201" s="3" t="str">
        <f t="shared" si="781"/>
        <v>Libra</v>
      </c>
      <c r="BW201" s="3" t="str">
        <f t="shared" si="782"/>
        <v>Libra</v>
      </c>
      <c r="BX201" s="3">
        <f t="shared" si="783"/>
        <v>8000</v>
      </c>
      <c r="BY201" s="3">
        <f t="shared" si="784"/>
        <v>8000</v>
      </c>
      <c r="BZ201" s="3">
        <f t="shared" si="785"/>
        <v>6000</v>
      </c>
      <c r="CA201" s="3">
        <f t="shared" si="786"/>
        <v>5000</v>
      </c>
      <c r="CB201" s="3" t="str">
        <f t="shared" si="787"/>
        <v>Sable</v>
      </c>
      <c r="CC201" s="3" t="str">
        <f t="shared" si="788"/>
        <v>Picua</v>
      </c>
      <c r="CD201" s="3" t="str">
        <f t="shared" si="789"/>
        <v>Carta</v>
      </c>
      <c r="CE201" s="3" t="str">
        <f t="shared" si="790"/>
        <v>Dulcina</v>
      </c>
      <c r="CF201" s="3" t="str">
        <f t="shared" si="791"/>
        <v>Mano</v>
      </c>
      <c r="CG201" s="3" t="str">
        <f t="shared" si="792"/>
        <v>Mano</v>
      </c>
      <c r="CH201" s="3" t="str">
        <f t="shared" si="793"/>
        <v>Mano</v>
      </c>
      <c r="CI201" s="3" t="str">
        <f t="shared" si="794"/>
        <v>Mano</v>
      </c>
      <c r="CJ201" s="3">
        <f t="shared" si="795"/>
        <v>10000</v>
      </c>
      <c r="CK201" s="3">
        <f t="shared" si="796"/>
        <v>10000</v>
      </c>
      <c r="CL201" s="3">
        <f t="shared" si="797"/>
        <v>10000</v>
      </c>
      <c r="CM201" s="3">
        <f t="shared" si="798"/>
        <v>10000</v>
      </c>
      <c r="CN201" s="3" t="str">
        <f t="shared" si="799"/>
        <v>SI</v>
      </c>
      <c r="CO201" s="3">
        <f t="shared" si="800"/>
        <v>1</v>
      </c>
      <c r="CP201" s="3" t="str">
        <f t="shared" si="801"/>
        <v>Alcaldia (UMATA)</v>
      </c>
      <c r="CQ201" s="3" t="str">
        <f t="shared" si="802"/>
        <v>Miniterio de Agricultura y Desarrollo Rural</v>
      </c>
      <c r="CR201" s="3" t="str">
        <f t="shared" si="803"/>
        <v>Lancha</v>
      </c>
      <c r="CS201" s="3" t="str">
        <f t="shared" si="804"/>
        <v>Motor</v>
      </c>
      <c r="CT201" s="3" t="str">
        <f t="shared" si="805"/>
        <v>Artes de Pesca</v>
      </c>
      <c r="CU201" s="3" t="str">
        <f t="shared" si="619"/>
        <v>Anzuelos</v>
      </c>
      <c r="CV201" s="3" t="str">
        <f t="shared" si="620"/>
        <v>Tables</v>
      </c>
      <c r="CW201" s="3">
        <f t="shared" si="806"/>
        <v>1</v>
      </c>
      <c r="CX201" s="3">
        <f t="shared" si="807"/>
        <v>1</v>
      </c>
      <c r="CY201" s="3">
        <f t="shared" si="858"/>
        <v>5</v>
      </c>
      <c r="CZ201" s="3">
        <f t="shared" si="764"/>
        <v>10</v>
      </c>
      <c r="DA201" s="3">
        <f t="shared" si="765"/>
        <v>9</v>
      </c>
      <c r="DB201" s="3" t="str">
        <f t="shared" si="808"/>
        <v>SI</v>
      </c>
      <c r="DC201" s="3" t="str">
        <f t="shared" si="809"/>
        <v>SI</v>
      </c>
      <c r="DD201" s="3" t="str">
        <f t="shared" si="810"/>
        <v>NO</v>
      </c>
      <c r="DE201" s="3" t="str">
        <f t="shared" si="766"/>
        <v>SI</v>
      </c>
      <c r="DF201" s="3" t="str">
        <f t="shared" si="767"/>
        <v>SI</v>
      </c>
      <c r="DG201" s="3" t="str">
        <f t="shared" si="811"/>
        <v>Buen estado</v>
      </c>
      <c r="DH201" s="3" t="str">
        <f t="shared" si="812"/>
        <v>Buen estado</v>
      </c>
      <c r="DI201" s="3" t="str">
        <f t="shared" si="813"/>
        <v>No Existe</v>
      </c>
      <c r="DJ201" s="3" t="str">
        <f t="shared" si="768"/>
        <v>Nuevas</v>
      </c>
      <c r="DK201" s="3" t="str">
        <f t="shared" si="769"/>
        <v>Nuevas</v>
      </c>
      <c r="DL201" s="3" t="str">
        <f>+DL200</f>
        <v>a. Tiempo Completo</v>
      </c>
      <c r="DM201" s="16" t="s">
        <v>105</v>
      </c>
      <c r="DN201" s="3" t="s">
        <v>87</v>
      </c>
      <c r="DO201" s="3" t="s">
        <v>633</v>
      </c>
      <c r="DP201" s="3" t="str">
        <f>+DP200</f>
        <v>Cenemaka</v>
      </c>
      <c r="DQ201" s="3" t="s">
        <v>158</v>
      </c>
      <c r="DR201" s="3">
        <f t="shared" si="857"/>
        <v>40</v>
      </c>
      <c r="DS201" s="77" t="s">
        <v>178</v>
      </c>
      <c r="DT201" s="3" t="s">
        <v>88</v>
      </c>
      <c r="DU201" s="3">
        <f t="shared" si="760"/>
        <v>1634</v>
      </c>
      <c r="DV201" s="53" t="s">
        <v>163</v>
      </c>
      <c r="DW201" s="3" t="str">
        <f>+DW200</f>
        <v>Chinchorro</v>
      </c>
      <c r="DX201" s="3" t="str">
        <f>+DX200</f>
        <v>Buceo</v>
      </c>
      <c r="DY201" s="3">
        <v>76000</v>
      </c>
      <c r="DZ201" s="3">
        <f t="shared" si="630"/>
        <v>15000</v>
      </c>
      <c r="EA201" s="3">
        <f t="shared" si="662"/>
        <v>15000</v>
      </c>
      <c r="EB201" s="3">
        <v>50000</v>
      </c>
      <c r="EC201" s="3">
        <v>5000</v>
      </c>
      <c r="ED201" s="3">
        <f t="shared" si="859"/>
        <v>10000</v>
      </c>
      <c r="EE201" s="3">
        <f t="shared" si="833"/>
        <v>50000</v>
      </c>
      <c r="EF201" s="3">
        <v>131000</v>
      </c>
      <c r="EG201" s="3" t="str">
        <f t="shared" si="834"/>
        <v>Pargo</v>
      </c>
      <c r="EH201" s="3" t="str">
        <f t="shared" si="835"/>
        <v>Sierra</v>
      </c>
      <c r="EI201" s="3" t="str">
        <f t="shared" si="836"/>
        <v>Cojinoa</v>
      </c>
      <c r="EJ201" s="3" t="str">
        <f t="shared" si="837"/>
        <v>Picua</v>
      </c>
      <c r="EK201" s="3" t="str">
        <f t="shared" si="838"/>
        <v>Libra</v>
      </c>
      <c r="EL201" s="3" t="str">
        <f t="shared" si="839"/>
        <v>Libra</v>
      </c>
      <c r="EM201" s="3" t="str">
        <f t="shared" si="840"/>
        <v>Libra</v>
      </c>
      <c r="EN201" s="3" t="str">
        <f t="shared" si="841"/>
        <v>Mano</v>
      </c>
      <c r="EO201" s="3">
        <f t="shared" si="842"/>
        <v>14000</v>
      </c>
      <c r="EP201" s="3">
        <f t="shared" si="843"/>
        <v>8000</v>
      </c>
      <c r="EQ201" s="3">
        <f t="shared" si="844"/>
        <v>5000</v>
      </c>
      <c r="ER201" s="3">
        <f t="shared" si="845"/>
        <v>15000</v>
      </c>
      <c r="ES201" s="3" t="str">
        <f t="shared" si="846"/>
        <v>Sable</v>
      </c>
      <c r="ET201" s="3" t="str">
        <f t="shared" si="847"/>
        <v>Dulcina</v>
      </c>
      <c r="EU201" s="3" t="str">
        <f t="shared" si="848"/>
        <v>Carta</v>
      </c>
      <c r="EV201" s="3" t="str">
        <f t="shared" si="814"/>
        <v>Dulcina</v>
      </c>
      <c r="EW201" s="3" t="str">
        <f t="shared" si="849"/>
        <v>Mano</v>
      </c>
      <c r="EX201" s="3" t="str">
        <f t="shared" si="850"/>
        <v>Mano</v>
      </c>
      <c r="EY201" s="3" t="str">
        <f t="shared" si="851"/>
        <v>Mano</v>
      </c>
      <c r="EZ201" s="3" t="str">
        <f t="shared" si="815"/>
        <v>Mano</v>
      </c>
      <c r="FA201" s="3">
        <f t="shared" si="852"/>
        <v>10000</v>
      </c>
      <c r="FB201" s="3">
        <f t="shared" si="853"/>
        <v>3000</v>
      </c>
      <c r="FC201" s="3">
        <f t="shared" si="854"/>
        <v>3000</v>
      </c>
      <c r="FD201" s="3">
        <f t="shared" si="816"/>
        <v>10000</v>
      </c>
      <c r="FE201" s="3" t="str">
        <f t="shared" si="855"/>
        <v>Playa</v>
      </c>
      <c r="FF201" s="3" t="str">
        <f t="shared" si="856"/>
        <v>Barrio</v>
      </c>
      <c r="FG201" s="77" t="s">
        <v>88</v>
      </c>
      <c r="FH201" s="3" t="str">
        <f t="shared" si="817"/>
        <v>Transformacion del pescado</v>
      </c>
      <c r="FI201" s="3" t="str">
        <f t="shared" si="818"/>
        <v>Universidad del Magdalena/ Ecopetrol</v>
      </c>
      <c r="FJ201" s="3" t="str">
        <f t="shared" si="714"/>
        <v>Vive en la Playa</v>
      </c>
    </row>
    <row r="202" spans="1:166" x14ac:dyDescent="0.25">
      <c r="A202" s="29">
        <v>196</v>
      </c>
      <c r="B202" s="3" t="s">
        <v>1169</v>
      </c>
      <c r="C202" s="3" t="s">
        <v>1170</v>
      </c>
      <c r="D202" s="3" t="s">
        <v>1171</v>
      </c>
      <c r="E202" s="3" t="s">
        <v>556</v>
      </c>
      <c r="F202" s="33" t="s">
        <v>133</v>
      </c>
      <c r="G202" s="36">
        <v>24549</v>
      </c>
      <c r="H202" s="3" t="str">
        <f t="shared" si="819"/>
        <v>SI</v>
      </c>
      <c r="I202" s="3" t="str">
        <f t="shared" si="820"/>
        <v>Subsidiado</v>
      </c>
      <c r="J202" s="3" t="str">
        <f t="shared" si="821"/>
        <v>SI</v>
      </c>
      <c r="K202" s="3" t="s">
        <v>1531</v>
      </c>
      <c r="L202" s="37">
        <v>85460653</v>
      </c>
      <c r="M202" s="77" t="s">
        <v>144</v>
      </c>
      <c r="N202" s="3">
        <f>+N201</f>
        <v>4219138</v>
      </c>
      <c r="O202" s="3">
        <v>3004803313</v>
      </c>
      <c r="P202" s="3" t="str">
        <f t="shared" si="772"/>
        <v>adimujer06@hotmail.com</v>
      </c>
      <c r="Q202" s="3" t="s">
        <v>1172</v>
      </c>
      <c r="R202" s="77" t="s">
        <v>7</v>
      </c>
      <c r="S202" s="3" t="str">
        <f t="shared" si="713"/>
        <v>Playa</v>
      </c>
      <c r="T202" s="3" t="s">
        <v>1146</v>
      </c>
      <c r="U202" s="3">
        <f t="shared" si="860"/>
        <v>0</v>
      </c>
      <c r="V202" s="3">
        <f t="shared" si="861"/>
        <v>0</v>
      </c>
      <c r="W202" s="3" t="s">
        <v>1146</v>
      </c>
      <c r="X202" s="3" t="s">
        <v>1146</v>
      </c>
      <c r="Y202" s="3">
        <f t="shared" si="862"/>
        <v>0</v>
      </c>
      <c r="Z202" s="3">
        <f t="shared" si="863"/>
        <v>0</v>
      </c>
      <c r="AA202" s="102">
        <f t="shared" si="822"/>
        <v>4800000</v>
      </c>
      <c r="AB202" s="3">
        <v>7</v>
      </c>
      <c r="AC202" s="102">
        <f t="shared" si="823"/>
        <v>3600000</v>
      </c>
      <c r="AD202" s="3" t="s">
        <v>88</v>
      </c>
      <c r="AE202" s="77" t="str">
        <f t="shared" ref="AE202:AF206" si="864">+AE201</f>
        <v>Entidades Estatales</v>
      </c>
      <c r="AF202" s="3" t="str">
        <f t="shared" si="864"/>
        <v>Policia Nacional</v>
      </c>
      <c r="AG202" s="3" t="s">
        <v>87</v>
      </c>
      <c r="AH202" s="3" t="s">
        <v>20</v>
      </c>
      <c r="AI202" s="3">
        <v>7</v>
      </c>
      <c r="AJ202" s="3" t="str">
        <f t="shared" si="773"/>
        <v>Asociacion</v>
      </c>
      <c r="AK202" s="3">
        <v>1</v>
      </c>
      <c r="AL202" s="3" t="s">
        <v>1936</v>
      </c>
      <c r="AM202" s="3" t="s">
        <v>1147</v>
      </c>
      <c r="AN202" s="3">
        <f t="shared" si="825"/>
        <v>39738</v>
      </c>
      <c r="AO202" s="3" t="str">
        <f t="shared" si="826"/>
        <v>900113611-0</v>
      </c>
      <c r="AP202" s="3" t="s">
        <v>87</v>
      </c>
      <c r="AQ202" s="3">
        <f t="shared" si="827"/>
        <v>21</v>
      </c>
      <c r="AR202" s="3">
        <f t="shared" si="828"/>
        <v>8</v>
      </c>
      <c r="AS202" s="3" t="s">
        <v>1148</v>
      </c>
      <c r="AT202" s="37">
        <v>84451519</v>
      </c>
      <c r="AU202" s="3" t="s">
        <v>87</v>
      </c>
      <c r="AV202" s="3">
        <v>11</v>
      </c>
      <c r="AW202" s="3">
        <f t="shared" si="829"/>
        <v>1</v>
      </c>
      <c r="AX202" s="3">
        <f t="shared" si="830"/>
        <v>1</v>
      </c>
      <c r="AY202" s="3">
        <f t="shared" si="608"/>
        <v>0</v>
      </c>
      <c r="AZ202" s="3" t="s">
        <v>158</v>
      </c>
      <c r="BA202" s="3" t="s">
        <v>160</v>
      </c>
      <c r="BB202" s="3">
        <f t="shared" si="754"/>
        <v>50</v>
      </c>
      <c r="BC202" s="3" t="str">
        <f t="shared" si="831"/>
        <v>40 Y 75</v>
      </c>
      <c r="BD202" s="3">
        <f t="shared" si="832"/>
        <v>1</v>
      </c>
      <c r="BE202" s="3" t="s">
        <v>259</v>
      </c>
      <c r="BF202" s="3" t="s">
        <v>213</v>
      </c>
      <c r="BG202" s="3" t="str">
        <f t="shared" si="719"/>
        <v>Botes</v>
      </c>
      <c r="BH202" s="3">
        <v>10</v>
      </c>
      <c r="BI202" s="3">
        <v>1</v>
      </c>
      <c r="BJ202" s="3">
        <f t="shared" si="720"/>
        <v>30</v>
      </c>
      <c r="BK202" s="3" t="s">
        <v>163</v>
      </c>
      <c r="BL202" s="3" t="str">
        <f t="shared" si="761"/>
        <v>Atarraya</v>
      </c>
      <c r="BM202" s="3" t="str">
        <f t="shared" si="762"/>
        <v>Palangre</v>
      </c>
      <c r="BN202" s="3" t="str">
        <f t="shared" si="736"/>
        <v>Palangre</v>
      </c>
      <c r="BO202" s="3">
        <v>171</v>
      </c>
      <c r="BP202" s="3" t="str">
        <f t="shared" si="775"/>
        <v>Sierra</v>
      </c>
      <c r="BQ202" s="3" t="str">
        <f t="shared" si="776"/>
        <v>Pargo</v>
      </c>
      <c r="BR202" s="3" t="str">
        <f t="shared" si="777"/>
        <v>Medregal</v>
      </c>
      <c r="BS202" s="3" t="str">
        <f t="shared" si="778"/>
        <v>Jurel</v>
      </c>
      <c r="BT202" s="3" t="str">
        <f t="shared" si="779"/>
        <v>Libra</v>
      </c>
      <c r="BU202" s="3" t="str">
        <f t="shared" si="780"/>
        <v>Libra</v>
      </c>
      <c r="BV202" s="3" t="str">
        <f t="shared" si="781"/>
        <v>Libra</v>
      </c>
      <c r="BW202" s="3" t="str">
        <f t="shared" si="782"/>
        <v>Libra</v>
      </c>
      <c r="BX202" s="3">
        <f t="shared" si="783"/>
        <v>8000</v>
      </c>
      <c r="BY202" s="3">
        <f t="shared" si="784"/>
        <v>8000</v>
      </c>
      <c r="BZ202" s="3">
        <f t="shared" si="785"/>
        <v>6000</v>
      </c>
      <c r="CA202" s="3">
        <f t="shared" si="786"/>
        <v>5000</v>
      </c>
      <c r="CB202" s="3" t="str">
        <f t="shared" si="787"/>
        <v>Sable</v>
      </c>
      <c r="CC202" s="3" t="str">
        <f t="shared" si="788"/>
        <v>Picua</v>
      </c>
      <c r="CD202" s="3" t="str">
        <f t="shared" si="789"/>
        <v>Carta</v>
      </c>
      <c r="CE202" s="3" t="str">
        <f t="shared" si="790"/>
        <v>Dulcina</v>
      </c>
      <c r="CF202" s="3" t="str">
        <f t="shared" si="791"/>
        <v>Mano</v>
      </c>
      <c r="CG202" s="3" t="str">
        <f t="shared" si="792"/>
        <v>Mano</v>
      </c>
      <c r="CH202" s="3" t="str">
        <f t="shared" si="793"/>
        <v>Mano</v>
      </c>
      <c r="CI202" s="3" t="str">
        <f t="shared" si="794"/>
        <v>Mano</v>
      </c>
      <c r="CJ202" s="3">
        <f t="shared" si="795"/>
        <v>10000</v>
      </c>
      <c r="CK202" s="3">
        <f t="shared" si="796"/>
        <v>10000</v>
      </c>
      <c r="CL202" s="3">
        <f t="shared" si="797"/>
        <v>10000</v>
      </c>
      <c r="CM202" s="3">
        <f t="shared" si="798"/>
        <v>10000</v>
      </c>
      <c r="CN202" s="3" t="str">
        <f t="shared" si="799"/>
        <v>SI</v>
      </c>
      <c r="CO202" s="3">
        <f t="shared" si="800"/>
        <v>1</v>
      </c>
      <c r="CP202" s="3" t="str">
        <f t="shared" si="801"/>
        <v>Alcaldia (UMATA)</v>
      </c>
      <c r="CQ202" s="3" t="str">
        <f t="shared" si="802"/>
        <v>Miniterio de Agricultura y Desarrollo Rural</v>
      </c>
      <c r="CR202" s="3" t="str">
        <f t="shared" si="803"/>
        <v>Lancha</v>
      </c>
      <c r="CS202" s="3" t="str">
        <f t="shared" si="804"/>
        <v>Motor</v>
      </c>
      <c r="CT202" s="3" t="str">
        <f t="shared" si="805"/>
        <v>Artes de Pesca</v>
      </c>
      <c r="CU202" s="3" t="str">
        <f t="shared" si="619"/>
        <v>Anzuelos</v>
      </c>
      <c r="CV202" s="3" t="str">
        <f t="shared" si="620"/>
        <v>Tables</v>
      </c>
      <c r="CW202" s="3">
        <f t="shared" si="806"/>
        <v>1</v>
      </c>
      <c r="CX202" s="3">
        <f t="shared" si="807"/>
        <v>1</v>
      </c>
      <c r="CY202" s="3">
        <f t="shared" si="858"/>
        <v>5</v>
      </c>
      <c r="CZ202" s="3">
        <f t="shared" si="764"/>
        <v>10</v>
      </c>
      <c r="DA202" s="3">
        <f t="shared" si="765"/>
        <v>9</v>
      </c>
      <c r="DB202" s="3" t="str">
        <f t="shared" si="808"/>
        <v>SI</v>
      </c>
      <c r="DC202" s="3" t="str">
        <f t="shared" si="809"/>
        <v>SI</v>
      </c>
      <c r="DD202" s="3" t="str">
        <f t="shared" si="810"/>
        <v>NO</v>
      </c>
      <c r="DE202" s="3" t="str">
        <f t="shared" si="766"/>
        <v>SI</v>
      </c>
      <c r="DF202" s="3" t="str">
        <f t="shared" si="767"/>
        <v>SI</v>
      </c>
      <c r="DG202" s="3" t="str">
        <f t="shared" si="811"/>
        <v>Buen estado</v>
      </c>
      <c r="DH202" s="3" t="str">
        <f t="shared" si="812"/>
        <v>Buen estado</v>
      </c>
      <c r="DI202" s="3" t="str">
        <f t="shared" si="813"/>
        <v>No Existe</v>
      </c>
      <c r="DJ202" s="3" t="str">
        <f t="shared" si="768"/>
        <v>Nuevas</v>
      </c>
      <c r="DK202" s="3" t="str">
        <f t="shared" si="769"/>
        <v>Nuevas</v>
      </c>
      <c r="DL202" s="3" t="s">
        <v>99</v>
      </c>
      <c r="DM202" s="16" t="s">
        <v>105</v>
      </c>
      <c r="DN202" s="3" t="s">
        <v>87</v>
      </c>
      <c r="DO202" s="3" t="s">
        <v>633</v>
      </c>
      <c r="DP202" s="3" t="s">
        <v>1173</v>
      </c>
      <c r="DQ202" s="3" t="s">
        <v>158</v>
      </c>
      <c r="DR202" s="3">
        <f t="shared" si="857"/>
        <v>40</v>
      </c>
      <c r="DS202" s="77" t="s">
        <v>178</v>
      </c>
      <c r="DT202" s="3" t="str">
        <f>+DT201</f>
        <v>NO</v>
      </c>
      <c r="DU202" s="3">
        <f t="shared" si="760"/>
        <v>1634</v>
      </c>
      <c r="DV202" s="3" t="s">
        <v>164</v>
      </c>
      <c r="DW202" s="3" t="s">
        <v>163</v>
      </c>
      <c r="DX202" s="3" t="str">
        <f>+DX201</f>
        <v>Buceo</v>
      </c>
      <c r="DY202" s="3">
        <v>140000</v>
      </c>
      <c r="DZ202" s="3">
        <f t="shared" si="630"/>
        <v>15000</v>
      </c>
      <c r="EA202" s="3">
        <f t="shared" si="662"/>
        <v>15000</v>
      </c>
      <c r="EB202" s="3">
        <v>110000</v>
      </c>
      <c r="EC202" s="3">
        <v>30000</v>
      </c>
      <c r="ED202" s="3">
        <f t="shared" si="859"/>
        <v>10000</v>
      </c>
      <c r="EE202" s="3">
        <f t="shared" si="833"/>
        <v>50000</v>
      </c>
      <c r="EF202" s="3">
        <v>280000</v>
      </c>
      <c r="EG202" s="3" t="str">
        <f t="shared" si="834"/>
        <v>Pargo</v>
      </c>
      <c r="EH202" s="3" t="str">
        <f t="shared" si="835"/>
        <v>Sierra</v>
      </c>
      <c r="EI202" s="3" t="str">
        <f t="shared" si="836"/>
        <v>Cojinoa</v>
      </c>
      <c r="EJ202" s="3" t="str">
        <f t="shared" si="837"/>
        <v>Picua</v>
      </c>
      <c r="EK202" s="3" t="str">
        <f t="shared" si="838"/>
        <v>Libra</v>
      </c>
      <c r="EL202" s="3" t="str">
        <f t="shared" si="839"/>
        <v>Libra</v>
      </c>
      <c r="EM202" s="3" t="str">
        <f t="shared" si="840"/>
        <v>Libra</v>
      </c>
      <c r="EN202" s="3" t="str">
        <f t="shared" si="841"/>
        <v>Mano</v>
      </c>
      <c r="EO202" s="3">
        <f t="shared" si="842"/>
        <v>14000</v>
      </c>
      <c r="EP202" s="3">
        <f t="shared" si="843"/>
        <v>8000</v>
      </c>
      <c r="EQ202" s="3">
        <f t="shared" si="844"/>
        <v>5000</v>
      </c>
      <c r="ER202" s="3">
        <f t="shared" si="845"/>
        <v>15000</v>
      </c>
      <c r="ES202" s="3" t="str">
        <f t="shared" si="846"/>
        <v>Sable</v>
      </c>
      <c r="ET202" s="3" t="str">
        <f t="shared" si="847"/>
        <v>Dulcina</v>
      </c>
      <c r="EU202" s="3" t="str">
        <f t="shared" si="848"/>
        <v>Carta</v>
      </c>
      <c r="EV202" s="3" t="str">
        <f t="shared" si="814"/>
        <v>Dulcina</v>
      </c>
      <c r="EW202" s="3" t="str">
        <f t="shared" si="849"/>
        <v>Mano</v>
      </c>
      <c r="EX202" s="3" t="str">
        <f t="shared" si="850"/>
        <v>Mano</v>
      </c>
      <c r="EY202" s="3" t="str">
        <f t="shared" si="851"/>
        <v>Mano</v>
      </c>
      <c r="EZ202" s="3" t="str">
        <f t="shared" si="815"/>
        <v>Mano</v>
      </c>
      <c r="FA202" s="3">
        <f t="shared" si="852"/>
        <v>10000</v>
      </c>
      <c r="FB202" s="3">
        <f t="shared" si="853"/>
        <v>3000</v>
      </c>
      <c r="FC202" s="3">
        <f t="shared" si="854"/>
        <v>3000</v>
      </c>
      <c r="FD202" s="3">
        <f t="shared" si="816"/>
        <v>10000</v>
      </c>
      <c r="FE202" s="3" t="str">
        <f t="shared" si="855"/>
        <v>Playa</v>
      </c>
      <c r="FF202" s="3" t="str">
        <f t="shared" si="856"/>
        <v>Barrio</v>
      </c>
      <c r="FG202" s="77" t="s">
        <v>88</v>
      </c>
      <c r="FH202" s="3" t="str">
        <f t="shared" si="817"/>
        <v>Transformacion del pescado</v>
      </c>
      <c r="FI202" s="3" t="str">
        <f t="shared" si="818"/>
        <v>Universidad del Magdalena/ Ecopetrol</v>
      </c>
      <c r="FJ202" s="3" t="str">
        <f t="shared" si="714"/>
        <v>Vive en la Playa</v>
      </c>
    </row>
    <row r="203" spans="1:166" x14ac:dyDescent="0.25">
      <c r="A203" s="29">
        <v>197</v>
      </c>
      <c r="B203" s="3" t="s">
        <v>2123</v>
      </c>
      <c r="C203" s="3" t="s">
        <v>2124</v>
      </c>
      <c r="D203" s="3" t="s">
        <v>1154</v>
      </c>
      <c r="E203" s="3" t="s">
        <v>727</v>
      </c>
      <c r="F203" s="33" t="s">
        <v>132</v>
      </c>
      <c r="G203" s="36">
        <v>14562</v>
      </c>
      <c r="H203" s="3" t="str">
        <f t="shared" si="819"/>
        <v>SI</v>
      </c>
      <c r="I203" s="3" t="str">
        <f t="shared" si="820"/>
        <v>Subsidiado</v>
      </c>
      <c r="J203" s="3" t="str">
        <f t="shared" si="821"/>
        <v>SI</v>
      </c>
      <c r="K203" s="3" t="s">
        <v>1531</v>
      </c>
      <c r="L203" s="37">
        <v>26671089</v>
      </c>
      <c r="M203" s="77" t="s">
        <v>143</v>
      </c>
      <c r="N203" s="3">
        <v>4223468</v>
      </c>
      <c r="O203" s="3">
        <f>+O202</f>
        <v>3004803313</v>
      </c>
      <c r="P203" s="3" t="str">
        <f t="shared" si="772"/>
        <v>adimujer06@hotmail.com</v>
      </c>
      <c r="Q203" s="3" t="s">
        <v>1174</v>
      </c>
      <c r="R203" s="77" t="s">
        <v>148</v>
      </c>
      <c r="S203" s="3" t="str">
        <f t="shared" si="713"/>
        <v>Playa</v>
      </c>
      <c r="T203" s="3" t="s">
        <v>1146</v>
      </c>
      <c r="U203" s="3">
        <f t="shared" si="860"/>
        <v>0</v>
      </c>
      <c r="V203" s="3">
        <f t="shared" si="861"/>
        <v>0</v>
      </c>
      <c r="W203" s="3" t="s">
        <v>1146</v>
      </c>
      <c r="X203" s="3" t="s">
        <v>1146</v>
      </c>
      <c r="Y203" s="3">
        <f t="shared" si="862"/>
        <v>0</v>
      </c>
      <c r="Z203" s="3">
        <f t="shared" si="863"/>
        <v>0</v>
      </c>
      <c r="AA203" s="102">
        <f t="shared" si="822"/>
        <v>4800000</v>
      </c>
      <c r="AB203" s="3">
        <v>6</v>
      </c>
      <c r="AC203" s="102">
        <f t="shared" si="823"/>
        <v>3600000</v>
      </c>
      <c r="AD203" s="3" t="s">
        <v>88</v>
      </c>
      <c r="AE203" s="77" t="str">
        <f t="shared" si="864"/>
        <v>Entidades Estatales</v>
      </c>
      <c r="AF203" s="3" t="str">
        <f t="shared" si="864"/>
        <v>Policia Nacional</v>
      </c>
      <c r="AG203" s="3" t="s">
        <v>87</v>
      </c>
      <c r="AH203" s="3" t="s">
        <v>20</v>
      </c>
      <c r="AI203" s="3">
        <v>7</v>
      </c>
      <c r="AJ203" s="3" t="str">
        <f t="shared" si="773"/>
        <v>Asociacion</v>
      </c>
      <c r="AK203" s="3">
        <v>1</v>
      </c>
      <c r="AL203" s="3" t="s">
        <v>1936</v>
      </c>
      <c r="AM203" s="3" t="s">
        <v>1147</v>
      </c>
      <c r="AN203" s="3">
        <f t="shared" si="825"/>
        <v>39738</v>
      </c>
      <c r="AO203" s="3" t="str">
        <f t="shared" si="826"/>
        <v>900113611-0</v>
      </c>
      <c r="AP203" s="3" t="s">
        <v>87</v>
      </c>
      <c r="AQ203" s="3">
        <f t="shared" si="827"/>
        <v>21</v>
      </c>
      <c r="AR203" s="3">
        <f t="shared" si="828"/>
        <v>8</v>
      </c>
      <c r="AS203" s="3" t="s">
        <v>1148</v>
      </c>
      <c r="AT203" s="37">
        <v>84451519</v>
      </c>
      <c r="AU203" s="3" t="s">
        <v>87</v>
      </c>
      <c r="AV203" s="3">
        <v>11</v>
      </c>
      <c r="AW203" s="3">
        <f t="shared" si="829"/>
        <v>1</v>
      </c>
      <c r="AX203" s="3">
        <f t="shared" si="830"/>
        <v>1</v>
      </c>
      <c r="AY203" s="3">
        <f t="shared" si="608"/>
        <v>0</v>
      </c>
      <c r="AZ203" s="3" t="s">
        <v>158</v>
      </c>
      <c r="BA203" s="3" t="s">
        <v>160</v>
      </c>
      <c r="BB203" s="3">
        <f t="shared" si="754"/>
        <v>50</v>
      </c>
      <c r="BC203" s="3" t="str">
        <f t="shared" si="831"/>
        <v>40 Y 75</v>
      </c>
      <c r="BD203" s="3">
        <f t="shared" si="832"/>
        <v>1</v>
      </c>
      <c r="BE203" s="3" t="s">
        <v>259</v>
      </c>
      <c r="BF203" s="3" t="s">
        <v>213</v>
      </c>
      <c r="BG203" s="3" t="str">
        <f t="shared" si="719"/>
        <v>Botes</v>
      </c>
      <c r="BH203" s="3">
        <v>10</v>
      </c>
      <c r="BI203" s="3">
        <v>1</v>
      </c>
      <c r="BJ203" s="3">
        <f t="shared" si="720"/>
        <v>30</v>
      </c>
      <c r="BK203" s="3" t="s">
        <v>163</v>
      </c>
      <c r="BL203" s="3" t="str">
        <f t="shared" si="761"/>
        <v>Atarraya</v>
      </c>
      <c r="BM203" s="3" t="str">
        <f t="shared" si="762"/>
        <v>Palangre</v>
      </c>
      <c r="BN203" s="3" t="str">
        <f t="shared" si="736"/>
        <v>Palangre</v>
      </c>
      <c r="BO203" s="3">
        <v>171</v>
      </c>
      <c r="BP203" s="3" t="str">
        <f t="shared" si="775"/>
        <v>Sierra</v>
      </c>
      <c r="BQ203" s="3" t="str">
        <f t="shared" si="776"/>
        <v>Pargo</v>
      </c>
      <c r="BR203" s="3" t="str">
        <f t="shared" si="777"/>
        <v>Medregal</v>
      </c>
      <c r="BS203" s="3" t="str">
        <f t="shared" si="778"/>
        <v>Jurel</v>
      </c>
      <c r="BT203" s="3" t="str">
        <f t="shared" si="779"/>
        <v>Libra</v>
      </c>
      <c r="BU203" s="3" t="str">
        <f t="shared" si="780"/>
        <v>Libra</v>
      </c>
      <c r="BV203" s="3" t="str">
        <f t="shared" si="781"/>
        <v>Libra</v>
      </c>
      <c r="BW203" s="3" t="str">
        <f t="shared" si="782"/>
        <v>Libra</v>
      </c>
      <c r="BX203" s="3">
        <f t="shared" si="783"/>
        <v>8000</v>
      </c>
      <c r="BY203" s="3">
        <f t="shared" si="784"/>
        <v>8000</v>
      </c>
      <c r="BZ203" s="3">
        <f t="shared" si="785"/>
        <v>6000</v>
      </c>
      <c r="CA203" s="3">
        <f t="shared" si="786"/>
        <v>5000</v>
      </c>
      <c r="CB203" s="3" t="str">
        <f t="shared" si="787"/>
        <v>Sable</v>
      </c>
      <c r="CC203" s="3" t="str">
        <f t="shared" si="788"/>
        <v>Picua</v>
      </c>
      <c r="CD203" s="3" t="str">
        <f t="shared" si="789"/>
        <v>Carta</v>
      </c>
      <c r="CE203" s="3" t="str">
        <f t="shared" si="790"/>
        <v>Dulcina</v>
      </c>
      <c r="CF203" s="3" t="str">
        <f t="shared" si="791"/>
        <v>Mano</v>
      </c>
      <c r="CG203" s="3" t="str">
        <f t="shared" si="792"/>
        <v>Mano</v>
      </c>
      <c r="CH203" s="3" t="str">
        <f t="shared" si="793"/>
        <v>Mano</v>
      </c>
      <c r="CI203" s="3" t="str">
        <f t="shared" si="794"/>
        <v>Mano</v>
      </c>
      <c r="CJ203" s="3">
        <f t="shared" si="795"/>
        <v>10000</v>
      </c>
      <c r="CK203" s="3">
        <f t="shared" si="796"/>
        <v>10000</v>
      </c>
      <c r="CL203" s="3">
        <f t="shared" si="797"/>
        <v>10000</v>
      </c>
      <c r="CM203" s="3">
        <f t="shared" si="798"/>
        <v>10000</v>
      </c>
      <c r="CN203" s="3" t="str">
        <f t="shared" si="799"/>
        <v>SI</v>
      </c>
      <c r="CO203" s="3">
        <f t="shared" si="800"/>
        <v>1</v>
      </c>
      <c r="CP203" s="3" t="str">
        <f t="shared" si="801"/>
        <v>Alcaldia (UMATA)</v>
      </c>
      <c r="CQ203" s="3" t="str">
        <f t="shared" si="802"/>
        <v>Miniterio de Agricultura y Desarrollo Rural</v>
      </c>
      <c r="CR203" s="3" t="str">
        <f t="shared" si="803"/>
        <v>Lancha</v>
      </c>
      <c r="CS203" s="3" t="str">
        <f t="shared" si="804"/>
        <v>Motor</v>
      </c>
      <c r="CT203" s="3" t="str">
        <f t="shared" si="805"/>
        <v>Artes de Pesca</v>
      </c>
      <c r="CU203" s="3" t="str">
        <f t="shared" si="619"/>
        <v>Anzuelos</v>
      </c>
      <c r="CV203" s="3" t="str">
        <f t="shared" si="620"/>
        <v>Tables</v>
      </c>
      <c r="CW203" s="3">
        <f t="shared" si="806"/>
        <v>1</v>
      </c>
      <c r="CX203" s="3">
        <f t="shared" si="807"/>
        <v>1</v>
      </c>
      <c r="CY203" s="3">
        <f t="shared" si="858"/>
        <v>5</v>
      </c>
      <c r="CZ203" s="3">
        <f t="shared" si="764"/>
        <v>10</v>
      </c>
      <c r="DA203" s="3">
        <f t="shared" si="765"/>
        <v>9</v>
      </c>
      <c r="DB203" s="3" t="str">
        <f t="shared" si="808"/>
        <v>SI</v>
      </c>
      <c r="DC203" s="3" t="str">
        <f t="shared" si="809"/>
        <v>SI</v>
      </c>
      <c r="DD203" s="3" t="str">
        <f t="shared" si="810"/>
        <v>NO</v>
      </c>
      <c r="DE203" s="3" t="str">
        <f t="shared" si="766"/>
        <v>SI</v>
      </c>
      <c r="DF203" s="3" t="str">
        <f t="shared" si="767"/>
        <v>SI</v>
      </c>
      <c r="DG203" s="3" t="str">
        <f t="shared" si="811"/>
        <v>Buen estado</v>
      </c>
      <c r="DH203" s="3" t="str">
        <f t="shared" si="812"/>
        <v>Buen estado</v>
      </c>
      <c r="DI203" s="3" t="str">
        <f t="shared" si="813"/>
        <v>No Existe</v>
      </c>
      <c r="DJ203" s="3" t="str">
        <f t="shared" si="768"/>
        <v>Nuevas</v>
      </c>
      <c r="DK203" s="3" t="str">
        <f t="shared" si="769"/>
        <v>Nuevas</v>
      </c>
      <c r="DL203" s="3" t="str">
        <f>+DL202</f>
        <v>a. Tiempo Completo</v>
      </c>
      <c r="DM203" s="16" t="str">
        <f>+DM202</f>
        <v>g. Propietario de Artes o Embarcación</v>
      </c>
      <c r="DN203" s="3" t="s">
        <v>87</v>
      </c>
      <c r="DO203" s="3" t="s">
        <v>633</v>
      </c>
      <c r="DP203" s="3" t="str">
        <f>+DP202</f>
        <v>Siquitriya</v>
      </c>
      <c r="DQ203" s="3" t="s">
        <v>158</v>
      </c>
      <c r="DR203" s="3">
        <f t="shared" si="857"/>
        <v>40</v>
      </c>
      <c r="DS203" s="77" t="s">
        <v>178</v>
      </c>
      <c r="DT203" s="3" t="str">
        <f>+DT202</f>
        <v>NO</v>
      </c>
      <c r="DU203" s="3">
        <f t="shared" si="760"/>
        <v>1634</v>
      </c>
      <c r="DV203" s="53" t="s">
        <v>163</v>
      </c>
      <c r="DW203" s="3" t="str">
        <f>+DW202</f>
        <v>Chinchorro</v>
      </c>
      <c r="DX203" s="3" t="str">
        <f>+DX202</f>
        <v>Buceo</v>
      </c>
      <c r="DY203" s="3">
        <v>70000</v>
      </c>
      <c r="DZ203" s="3">
        <f t="shared" si="630"/>
        <v>15000</v>
      </c>
      <c r="EA203" s="3">
        <f t="shared" si="662"/>
        <v>15000</v>
      </c>
      <c r="EB203" s="3">
        <v>40000</v>
      </c>
      <c r="EC203" s="3">
        <v>5000</v>
      </c>
      <c r="ED203" s="3">
        <f t="shared" si="859"/>
        <v>10000</v>
      </c>
      <c r="EE203" s="3">
        <f t="shared" si="833"/>
        <v>50000</v>
      </c>
      <c r="EF203" s="3">
        <v>115000</v>
      </c>
      <c r="EG203" s="3" t="str">
        <f t="shared" si="834"/>
        <v>Pargo</v>
      </c>
      <c r="EH203" s="3" t="str">
        <f t="shared" si="835"/>
        <v>Sierra</v>
      </c>
      <c r="EI203" s="3" t="str">
        <f t="shared" si="836"/>
        <v>Cojinoa</v>
      </c>
      <c r="EJ203" s="3" t="str">
        <f t="shared" si="837"/>
        <v>Picua</v>
      </c>
      <c r="EK203" s="3" t="str">
        <f t="shared" si="838"/>
        <v>Libra</v>
      </c>
      <c r="EL203" s="3" t="str">
        <f t="shared" si="839"/>
        <v>Libra</v>
      </c>
      <c r="EM203" s="3" t="str">
        <f t="shared" si="840"/>
        <v>Libra</v>
      </c>
      <c r="EN203" s="3" t="str">
        <f t="shared" si="841"/>
        <v>Mano</v>
      </c>
      <c r="EO203" s="3">
        <f t="shared" si="842"/>
        <v>14000</v>
      </c>
      <c r="EP203" s="3">
        <f t="shared" si="843"/>
        <v>8000</v>
      </c>
      <c r="EQ203" s="3">
        <f t="shared" si="844"/>
        <v>5000</v>
      </c>
      <c r="ER203" s="3">
        <f t="shared" si="845"/>
        <v>15000</v>
      </c>
      <c r="ES203" s="3" t="str">
        <f t="shared" si="846"/>
        <v>Sable</v>
      </c>
      <c r="ET203" s="3" t="str">
        <f t="shared" si="847"/>
        <v>Dulcina</v>
      </c>
      <c r="EU203" s="3" t="str">
        <f t="shared" si="848"/>
        <v>Carta</v>
      </c>
      <c r="EV203" s="3" t="str">
        <f t="shared" si="814"/>
        <v>Dulcina</v>
      </c>
      <c r="EW203" s="3" t="str">
        <f t="shared" si="849"/>
        <v>Mano</v>
      </c>
      <c r="EX203" s="3" t="str">
        <f t="shared" si="850"/>
        <v>Mano</v>
      </c>
      <c r="EY203" s="3" t="str">
        <f t="shared" si="851"/>
        <v>Mano</v>
      </c>
      <c r="EZ203" s="3" t="str">
        <f t="shared" si="815"/>
        <v>Mano</v>
      </c>
      <c r="FA203" s="3">
        <f t="shared" si="852"/>
        <v>10000</v>
      </c>
      <c r="FB203" s="3">
        <f t="shared" si="853"/>
        <v>3000</v>
      </c>
      <c r="FC203" s="3">
        <f t="shared" si="854"/>
        <v>3000</v>
      </c>
      <c r="FD203" s="3">
        <f t="shared" si="816"/>
        <v>10000</v>
      </c>
      <c r="FE203" s="3" t="str">
        <f t="shared" si="855"/>
        <v>Playa</v>
      </c>
      <c r="FF203" s="3" t="str">
        <f t="shared" si="856"/>
        <v>Barrio</v>
      </c>
      <c r="FG203" s="77" t="s">
        <v>88</v>
      </c>
      <c r="FH203" s="3" t="str">
        <f t="shared" si="817"/>
        <v>Transformacion del pescado</v>
      </c>
      <c r="FI203" s="3" t="str">
        <f t="shared" si="818"/>
        <v>Universidad del Magdalena/ Ecopetrol</v>
      </c>
      <c r="FJ203" s="3" t="str">
        <f t="shared" si="714"/>
        <v>Vive en la Playa</v>
      </c>
    </row>
    <row r="204" spans="1:166" x14ac:dyDescent="0.25">
      <c r="A204" s="29">
        <v>198</v>
      </c>
      <c r="B204" s="3" t="s">
        <v>1175</v>
      </c>
      <c r="C204" s="3" t="s">
        <v>400</v>
      </c>
      <c r="D204" s="3" t="s">
        <v>1154</v>
      </c>
      <c r="E204" s="3" t="s">
        <v>556</v>
      </c>
      <c r="F204" s="33" t="s">
        <v>133</v>
      </c>
      <c r="G204" s="36">
        <v>21025</v>
      </c>
      <c r="H204" s="3" t="str">
        <f t="shared" si="819"/>
        <v>SI</v>
      </c>
      <c r="I204" s="3" t="str">
        <f t="shared" si="820"/>
        <v>Subsidiado</v>
      </c>
      <c r="J204" s="3" t="str">
        <f t="shared" si="821"/>
        <v>SI</v>
      </c>
      <c r="K204" s="3" t="s">
        <v>1531</v>
      </c>
      <c r="L204" s="37">
        <v>8756384</v>
      </c>
      <c r="M204" s="77" t="s">
        <v>144</v>
      </c>
      <c r="N204" s="3">
        <f t="shared" ref="N204:N216" si="865">+N203</f>
        <v>4223468</v>
      </c>
      <c r="O204" s="3">
        <v>3013783658</v>
      </c>
      <c r="P204" s="3" t="str">
        <f t="shared" si="772"/>
        <v>adimujer06@hotmail.com</v>
      </c>
      <c r="Q204" s="3" t="s">
        <v>1176</v>
      </c>
      <c r="R204" s="77" t="s">
        <v>148</v>
      </c>
      <c r="S204" s="3" t="str">
        <f t="shared" ref="S204:S235" si="866">+S203</f>
        <v>Playa</v>
      </c>
      <c r="T204" s="3" t="s">
        <v>1146</v>
      </c>
      <c r="U204" s="3">
        <f t="shared" si="860"/>
        <v>0</v>
      </c>
      <c r="V204" s="3">
        <f t="shared" si="861"/>
        <v>0</v>
      </c>
      <c r="W204" s="3" t="s">
        <v>1146</v>
      </c>
      <c r="X204" s="3" t="s">
        <v>1146</v>
      </c>
      <c r="Y204" s="3">
        <f t="shared" si="862"/>
        <v>0</v>
      </c>
      <c r="Z204" s="3">
        <f t="shared" si="863"/>
        <v>0</v>
      </c>
      <c r="AA204" s="102">
        <f t="shared" si="822"/>
        <v>4800000</v>
      </c>
      <c r="AB204" s="3">
        <v>4</v>
      </c>
      <c r="AC204" s="102">
        <f t="shared" si="823"/>
        <v>3600000</v>
      </c>
      <c r="AD204" s="3" t="s">
        <v>88</v>
      </c>
      <c r="AE204" s="77" t="str">
        <f t="shared" si="864"/>
        <v>Entidades Estatales</v>
      </c>
      <c r="AF204" s="3" t="str">
        <f t="shared" si="864"/>
        <v>Policia Nacional</v>
      </c>
      <c r="AG204" s="3" t="s">
        <v>87</v>
      </c>
      <c r="AH204" s="3" t="s">
        <v>20</v>
      </c>
      <c r="AI204" s="3">
        <v>7</v>
      </c>
      <c r="AJ204" s="3" t="str">
        <f t="shared" si="773"/>
        <v>Asociacion</v>
      </c>
      <c r="AK204" s="3">
        <v>1</v>
      </c>
      <c r="AL204" s="3" t="s">
        <v>1936</v>
      </c>
      <c r="AM204" s="3" t="s">
        <v>1147</v>
      </c>
      <c r="AN204" s="3">
        <f t="shared" si="825"/>
        <v>39738</v>
      </c>
      <c r="AO204" s="3" t="str">
        <f t="shared" si="826"/>
        <v>900113611-0</v>
      </c>
      <c r="AP204" s="3" t="s">
        <v>87</v>
      </c>
      <c r="AQ204" s="3">
        <f t="shared" si="827"/>
        <v>21</v>
      </c>
      <c r="AR204" s="3">
        <f t="shared" si="828"/>
        <v>8</v>
      </c>
      <c r="AS204" s="3" t="s">
        <v>1148</v>
      </c>
      <c r="AT204" s="37">
        <v>84451519</v>
      </c>
      <c r="AU204" s="3" t="s">
        <v>87</v>
      </c>
      <c r="AV204" s="3">
        <v>11</v>
      </c>
      <c r="AW204" s="3">
        <f t="shared" si="829"/>
        <v>1</v>
      </c>
      <c r="AX204" s="3">
        <f t="shared" si="830"/>
        <v>1</v>
      </c>
      <c r="AY204" s="3">
        <f t="shared" si="608"/>
        <v>0</v>
      </c>
      <c r="AZ204" s="3" t="s">
        <v>158</v>
      </c>
      <c r="BA204" s="3" t="s">
        <v>160</v>
      </c>
      <c r="BB204" s="3">
        <f t="shared" si="754"/>
        <v>50</v>
      </c>
      <c r="BC204" s="3" t="str">
        <f t="shared" si="831"/>
        <v>40 Y 75</v>
      </c>
      <c r="BD204" s="3">
        <f t="shared" si="832"/>
        <v>1</v>
      </c>
      <c r="BE204" s="3" t="s">
        <v>259</v>
      </c>
      <c r="BF204" s="3" t="s">
        <v>213</v>
      </c>
      <c r="BG204" s="3" t="str">
        <f t="shared" si="719"/>
        <v>Botes</v>
      </c>
      <c r="BH204" s="3">
        <v>10</v>
      </c>
      <c r="BI204" s="3">
        <v>1</v>
      </c>
      <c r="BJ204" s="3">
        <f t="shared" si="720"/>
        <v>30</v>
      </c>
      <c r="BK204" s="3" t="s">
        <v>163</v>
      </c>
      <c r="BL204" s="3" t="str">
        <f t="shared" si="761"/>
        <v>Atarraya</v>
      </c>
      <c r="BM204" s="3" t="str">
        <f t="shared" si="762"/>
        <v>Palangre</v>
      </c>
      <c r="BN204" s="3" t="str">
        <f t="shared" si="736"/>
        <v>Palangre</v>
      </c>
      <c r="BO204" s="3">
        <v>171</v>
      </c>
      <c r="BP204" s="3" t="str">
        <f t="shared" si="775"/>
        <v>Sierra</v>
      </c>
      <c r="BQ204" s="3" t="str">
        <f t="shared" si="776"/>
        <v>Pargo</v>
      </c>
      <c r="BR204" s="3" t="str">
        <f t="shared" si="777"/>
        <v>Medregal</v>
      </c>
      <c r="BS204" s="3" t="str">
        <f t="shared" si="778"/>
        <v>Jurel</v>
      </c>
      <c r="BT204" s="3" t="str">
        <f t="shared" si="779"/>
        <v>Libra</v>
      </c>
      <c r="BU204" s="3" t="str">
        <f t="shared" si="780"/>
        <v>Libra</v>
      </c>
      <c r="BV204" s="3" t="str">
        <f t="shared" si="781"/>
        <v>Libra</v>
      </c>
      <c r="BW204" s="3" t="str">
        <f t="shared" si="782"/>
        <v>Libra</v>
      </c>
      <c r="BX204" s="3">
        <f t="shared" si="783"/>
        <v>8000</v>
      </c>
      <c r="BY204" s="3">
        <f t="shared" si="784"/>
        <v>8000</v>
      </c>
      <c r="BZ204" s="3">
        <f t="shared" si="785"/>
        <v>6000</v>
      </c>
      <c r="CA204" s="3">
        <f t="shared" si="786"/>
        <v>5000</v>
      </c>
      <c r="CB204" s="3" t="str">
        <f t="shared" si="787"/>
        <v>Sable</v>
      </c>
      <c r="CC204" s="3" t="str">
        <f t="shared" si="788"/>
        <v>Picua</v>
      </c>
      <c r="CD204" s="3" t="str">
        <f t="shared" si="789"/>
        <v>Carta</v>
      </c>
      <c r="CE204" s="3" t="str">
        <f t="shared" si="790"/>
        <v>Dulcina</v>
      </c>
      <c r="CF204" s="3" t="str">
        <f t="shared" si="791"/>
        <v>Mano</v>
      </c>
      <c r="CG204" s="3" t="str">
        <f t="shared" si="792"/>
        <v>Mano</v>
      </c>
      <c r="CH204" s="3" t="str">
        <f t="shared" si="793"/>
        <v>Mano</v>
      </c>
      <c r="CI204" s="3" t="str">
        <f t="shared" si="794"/>
        <v>Mano</v>
      </c>
      <c r="CJ204" s="3">
        <f t="shared" si="795"/>
        <v>10000</v>
      </c>
      <c r="CK204" s="3">
        <f t="shared" si="796"/>
        <v>10000</v>
      </c>
      <c r="CL204" s="3">
        <f t="shared" si="797"/>
        <v>10000</v>
      </c>
      <c r="CM204" s="3">
        <f t="shared" si="798"/>
        <v>10000</v>
      </c>
      <c r="CN204" s="3" t="str">
        <f t="shared" si="799"/>
        <v>SI</v>
      </c>
      <c r="CO204" s="3">
        <f t="shared" si="800"/>
        <v>1</v>
      </c>
      <c r="CP204" s="3" t="str">
        <f t="shared" si="801"/>
        <v>Alcaldia (UMATA)</v>
      </c>
      <c r="CQ204" s="3" t="str">
        <f t="shared" si="802"/>
        <v>Miniterio de Agricultura y Desarrollo Rural</v>
      </c>
      <c r="CR204" s="3" t="str">
        <f t="shared" si="803"/>
        <v>Lancha</v>
      </c>
      <c r="CS204" s="3" t="str">
        <f t="shared" si="804"/>
        <v>Motor</v>
      </c>
      <c r="CT204" s="3" t="str">
        <f t="shared" si="805"/>
        <v>Artes de Pesca</v>
      </c>
      <c r="CU204" s="3" t="str">
        <f t="shared" si="619"/>
        <v>Anzuelos</v>
      </c>
      <c r="CV204" s="3" t="str">
        <f t="shared" si="620"/>
        <v>Tables</v>
      </c>
      <c r="CW204" s="3">
        <f t="shared" si="806"/>
        <v>1</v>
      </c>
      <c r="CX204" s="3">
        <f t="shared" si="807"/>
        <v>1</v>
      </c>
      <c r="CY204" s="3">
        <f t="shared" si="858"/>
        <v>5</v>
      </c>
      <c r="CZ204" s="3">
        <f t="shared" si="764"/>
        <v>10</v>
      </c>
      <c r="DA204" s="3">
        <f t="shared" si="765"/>
        <v>9</v>
      </c>
      <c r="DB204" s="3" t="str">
        <f t="shared" si="808"/>
        <v>SI</v>
      </c>
      <c r="DC204" s="3" t="str">
        <f t="shared" si="809"/>
        <v>SI</v>
      </c>
      <c r="DD204" s="3" t="str">
        <f t="shared" si="810"/>
        <v>NO</v>
      </c>
      <c r="DE204" s="3" t="str">
        <f t="shared" si="766"/>
        <v>SI</v>
      </c>
      <c r="DF204" s="3" t="str">
        <f t="shared" si="767"/>
        <v>SI</v>
      </c>
      <c r="DG204" s="3" t="str">
        <f t="shared" si="811"/>
        <v>Buen estado</v>
      </c>
      <c r="DH204" s="3" t="str">
        <f t="shared" si="812"/>
        <v>Buen estado</v>
      </c>
      <c r="DI204" s="3" t="str">
        <f t="shared" si="813"/>
        <v>No Existe</v>
      </c>
      <c r="DJ204" s="3" t="str">
        <f t="shared" si="768"/>
        <v>Nuevas</v>
      </c>
      <c r="DK204" s="3" t="str">
        <f t="shared" si="769"/>
        <v>Nuevas</v>
      </c>
      <c r="DL204" s="3" t="s">
        <v>99</v>
      </c>
      <c r="DM204" s="16" t="s">
        <v>105</v>
      </c>
      <c r="DN204" s="3" t="s">
        <v>87</v>
      </c>
      <c r="DO204" s="3" t="s">
        <v>633</v>
      </c>
      <c r="DP204" s="3" t="s">
        <v>1177</v>
      </c>
      <c r="DQ204" s="3" t="s">
        <v>158</v>
      </c>
      <c r="DR204" s="3">
        <f t="shared" si="857"/>
        <v>40</v>
      </c>
      <c r="DS204" s="77" t="s">
        <v>178</v>
      </c>
      <c r="DT204" s="3" t="s">
        <v>88</v>
      </c>
      <c r="DU204" s="3">
        <f t="shared" si="760"/>
        <v>1634</v>
      </c>
      <c r="DV204" s="3" t="s">
        <v>164</v>
      </c>
      <c r="DW204" s="3" t="s">
        <v>163</v>
      </c>
      <c r="DX204" s="3" t="s">
        <v>168</v>
      </c>
      <c r="DY204" s="3">
        <v>70000</v>
      </c>
      <c r="DZ204" s="3">
        <f t="shared" si="630"/>
        <v>15000</v>
      </c>
      <c r="EA204" s="3">
        <f t="shared" si="662"/>
        <v>15000</v>
      </c>
      <c r="EB204" s="3">
        <v>50000</v>
      </c>
      <c r="EC204" s="3">
        <v>10000</v>
      </c>
      <c r="ED204" s="3">
        <f t="shared" si="859"/>
        <v>10000</v>
      </c>
      <c r="EE204" s="3">
        <f t="shared" si="833"/>
        <v>50000</v>
      </c>
      <c r="EF204" s="3">
        <v>130000</v>
      </c>
      <c r="EG204" s="3" t="str">
        <f t="shared" si="834"/>
        <v>Pargo</v>
      </c>
      <c r="EH204" s="3" t="str">
        <f t="shared" si="835"/>
        <v>Sierra</v>
      </c>
      <c r="EI204" s="3" t="str">
        <f t="shared" si="836"/>
        <v>Cojinoa</v>
      </c>
      <c r="EJ204" s="3" t="str">
        <f t="shared" si="837"/>
        <v>Picua</v>
      </c>
      <c r="EK204" s="3" t="str">
        <f t="shared" si="838"/>
        <v>Libra</v>
      </c>
      <c r="EL204" s="3" t="str">
        <f t="shared" si="839"/>
        <v>Libra</v>
      </c>
      <c r="EM204" s="3" t="str">
        <f t="shared" si="840"/>
        <v>Libra</v>
      </c>
      <c r="EN204" s="3" t="str">
        <f t="shared" si="841"/>
        <v>Mano</v>
      </c>
      <c r="EO204" s="3">
        <f t="shared" si="842"/>
        <v>14000</v>
      </c>
      <c r="EP204" s="3">
        <f t="shared" si="843"/>
        <v>8000</v>
      </c>
      <c r="EQ204" s="3">
        <f t="shared" si="844"/>
        <v>5000</v>
      </c>
      <c r="ER204" s="3">
        <f t="shared" si="845"/>
        <v>15000</v>
      </c>
      <c r="ES204" s="3" t="str">
        <f t="shared" si="846"/>
        <v>Sable</v>
      </c>
      <c r="ET204" s="3" t="str">
        <f t="shared" si="847"/>
        <v>Dulcina</v>
      </c>
      <c r="EU204" s="3" t="str">
        <f t="shared" si="848"/>
        <v>Carta</v>
      </c>
      <c r="EV204" s="3" t="str">
        <f t="shared" si="814"/>
        <v>Dulcina</v>
      </c>
      <c r="EW204" s="3" t="str">
        <f t="shared" si="849"/>
        <v>Mano</v>
      </c>
      <c r="EX204" s="3" t="str">
        <f t="shared" si="850"/>
        <v>Mano</v>
      </c>
      <c r="EY204" s="3" t="str">
        <f t="shared" si="851"/>
        <v>Mano</v>
      </c>
      <c r="EZ204" s="3" t="str">
        <f t="shared" si="815"/>
        <v>Mano</v>
      </c>
      <c r="FA204" s="3">
        <f t="shared" si="852"/>
        <v>10000</v>
      </c>
      <c r="FB204" s="3">
        <f t="shared" si="853"/>
        <v>3000</v>
      </c>
      <c r="FC204" s="3">
        <f t="shared" si="854"/>
        <v>3000</v>
      </c>
      <c r="FD204" s="3">
        <f t="shared" si="816"/>
        <v>10000</v>
      </c>
      <c r="FE204" s="3" t="str">
        <f t="shared" si="855"/>
        <v>Playa</v>
      </c>
      <c r="FF204" s="3" t="str">
        <f t="shared" si="856"/>
        <v>Barrio</v>
      </c>
      <c r="FG204" s="77" t="s">
        <v>88</v>
      </c>
      <c r="FH204" s="3" t="str">
        <f t="shared" si="817"/>
        <v>Transformacion del pescado</v>
      </c>
      <c r="FI204" s="3" t="str">
        <f t="shared" si="818"/>
        <v>Universidad del Magdalena/ Ecopetrol</v>
      </c>
      <c r="FJ204" s="3" t="str">
        <f t="shared" ref="FJ204:FJ235" si="867">+FJ203</f>
        <v>Vive en la Playa</v>
      </c>
    </row>
    <row r="205" spans="1:166" x14ac:dyDescent="0.25">
      <c r="A205" s="29">
        <v>199</v>
      </c>
      <c r="B205" s="3" t="s">
        <v>1178</v>
      </c>
      <c r="C205" s="3" t="s">
        <v>1179</v>
      </c>
      <c r="D205" s="3" t="s">
        <v>1154</v>
      </c>
      <c r="E205" s="3" t="s">
        <v>669</v>
      </c>
      <c r="F205" s="33" t="s">
        <v>132</v>
      </c>
      <c r="G205" s="36">
        <v>22046</v>
      </c>
      <c r="H205" s="3" t="str">
        <f t="shared" si="819"/>
        <v>SI</v>
      </c>
      <c r="I205" s="3" t="str">
        <f t="shared" si="820"/>
        <v>Subsidiado</v>
      </c>
      <c r="J205" s="3" t="str">
        <f t="shared" si="821"/>
        <v>SI</v>
      </c>
      <c r="K205" s="3" t="s">
        <v>1531</v>
      </c>
      <c r="L205" s="37">
        <v>36545711</v>
      </c>
      <c r="M205" s="77" t="s">
        <v>144</v>
      </c>
      <c r="N205" s="3">
        <f t="shared" si="865"/>
        <v>4223468</v>
      </c>
      <c r="O205" s="3">
        <v>3188794426</v>
      </c>
      <c r="P205" s="3" t="str">
        <f t="shared" si="772"/>
        <v>adimujer06@hotmail.com</v>
      </c>
      <c r="Q205" s="3" t="s">
        <v>1180</v>
      </c>
      <c r="R205" s="77" t="s">
        <v>148</v>
      </c>
      <c r="S205" s="3" t="str">
        <f t="shared" si="866"/>
        <v>Playa</v>
      </c>
      <c r="T205" s="3" t="s">
        <v>1146</v>
      </c>
      <c r="U205" s="3">
        <f t="shared" si="860"/>
        <v>0</v>
      </c>
      <c r="V205" s="3">
        <f t="shared" si="861"/>
        <v>0</v>
      </c>
      <c r="W205" s="3" t="s">
        <v>1146</v>
      </c>
      <c r="X205" s="3" t="s">
        <v>1146</v>
      </c>
      <c r="Y205" s="3">
        <f t="shared" si="862"/>
        <v>0</v>
      </c>
      <c r="Z205" s="3">
        <f t="shared" si="863"/>
        <v>0</v>
      </c>
      <c r="AA205" s="102">
        <f t="shared" si="822"/>
        <v>4800000</v>
      </c>
      <c r="AB205" s="3">
        <v>6</v>
      </c>
      <c r="AC205" s="102">
        <f t="shared" si="823"/>
        <v>3600000</v>
      </c>
      <c r="AD205" s="3" t="s">
        <v>88</v>
      </c>
      <c r="AE205" s="77" t="str">
        <f t="shared" si="864"/>
        <v>Entidades Estatales</v>
      </c>
      <c r="AF205" s="3" t="str">
        <f t="shared" si="864"/>
        <v>Policia Nacional</v>
      </c>
      <c r="AG205" s="3" t="s">
        <v>87</v>
      </c>
      <c r="AH205" s="3" t="s">
        <v>20</v>
      </c>
      <c r="AI205" s="3">
        <f>+AI204</f>
        <v>7</v>
      </c>
      <c r="AJ205" s="3" t="str">
        <f t="shared" si="773"/>
        <v>Asociacion</v>
      </c>
      <c r="AK205" s="3">
        <v>1</v>
      </c>
      <c r="AL205" s="3" t="s">
        <v>1936</v>
      </c>
      <c r="AM205" s="3" t="s">
        <v>1147</v>
      </c>
      <c r="AN205" s="3">
        <f t="shared" si="825"/>
        <v>39738</v>
      </c>
      <c r="AO205" s="3" t="str">
        <f t="shared" si="826"/>
        <v>900113611-0</v>
      </c>
      <c r="AP205" s="3" t="s">
        <v>87</v>
      </c>
      <c r="AQ205" s="3">
        <f t="shared" si="827"/>
        <v>21</v>
      </c>
      <c r="AR205" s="3">
        <f t="shared" si="828"/>
        <v>8</v>
      </c>
      <c r="AS205" s="3" t="s">
        <v>1148</v>
      </c>
      <c r="AT205" s="37">
        <v>84451519</v>
      </c>
      <c r="AU205" s="3" t="str">
        <f>+AU204</f>
        <v>SI</v>
      </c>
      <c r="AV205" s="3">
        <v>11</v>
      </c>
      <c r="AW205" s="3">
        <f t="shared" si="829"/>
        <v>1</v>
      </c>
      <c r="AX205" s="3">
        <f t="shared" si="830"/>
        <v>1</v>
      </c>
      <c r="AY205" s="3">
        <f t="shared" si="608"/>
        <v>0</v>
      </c>
      <c r="AZ205" s="3" t="s">
        <v>158</v>
      </c>
      <c r="BA205" s="3" t="s">
        <v>160</v>
      </c>
      <c r="BB205" s="3">
        <f t="shared" si="754"/>
        <v>50</v>
      </c>
      <c r="BC205" s="3" t="str">
        <f t="shared" si="831"/>
        <v>40 Y 75</v>
      </c>
      <c r="BD205" s="3">
        <f t="shared" si="832"/>
        <v>1</v>
      </c>
      <c r="BE205" s="3" t="s">
        <v>259</v>
      </c>
      <c r="BF205" s="3" t="s">
        <v>213</v>
      </c>
      <c r="BG205" s="3" t="str">
        <f t="shared" si="719"/>
        <v>Botes</v>
      </c>
      <c r="BH205" s="3">
        <v>10</v>
      </c>
      <c r="BI205" s="3">
        <v>1</v>
      </c>
      <c r="BJ205" s="3">
        <f t="shared" si="720"/>
        <v>30</v>
      </c>
      <c r="BK205" s="3" t="s">
        <v>163</v>
      </c>
      <c r="BL205" s="3" t="str">
        <f t="shared" si="761"/>
        <v>Atarraya</v>
      </c>
      <c r="BM205" s="3" t="str">
        <f t="shared" si="762"/>
        <v>Palangre</v>
      </c>
      <c r="BN205" s="3" t="str">
        <f t="shared" si="736"/>
        <v>Palangre</v>
      </c>
      <c r="BO205" s="3">
        <v>171</v>
      </c>
      <c r="BP205" s="3" t="str">
        <f t="shared" si="775"/>
        <v>Sierra</v>
      </c>
      <c r="BQ205" s="3" t="str">
        <f t="shared" si="776"/>
        <v>Pargo</v>
      </c>
      <c r="BR205" s="3" t="str">
        <f t="shared" si="777"/>
        <v>Medregal</v>
      </c>
      <c r="BS205" s="3" t="str">
        <f t="shared" si="778"/>
        <v>Jurel</v>
      </c>
      <c r="BT205" s="3" t="str">
        <f t="shared" si="779"/>
        <v>Libra</v>
      </c>
      <c r="BU205" s="3" t="str">
        <f t="shared" si="780"/>
        <v>Libra</v>
      </c>
      <c r="BV205" s="3" t="str">
        <f t="shared" si="781"/>
        <v>Libra</v>
      </c>
      <c r="BW205" s="3" t="str">
        <f t="shared" si="782"/>
        <v>Libra</v>
      </c>
      <c r="BX205" s="3">
        <f t="shared" si="783"/>
        <v>8000</v>
      </c>
      <c r="BY205" s="3">
        <f t="shared" si="784"/>
        <v>8000</v>
      </c>
      <c r="BZ205" s="3">
        <f t="shared" si="785"/>
        <v>6000</v>
      </c>
      <c r="CA205" s="3">
        <f t="shared" si="786"/>
        <v>5000</v>
      </c>
      <c r="CB205" s="3" t="str">
        <f t="shared" si="787"/>
        <v>Sable</v>
      </c>
      <c r="CC205" s="3" t="str">
        <f t="shared" si="788"/>
        <v>Picua</v>
      </c>
      <c r="CD205" s="3" t="str">
        <f t="shared" si="789"/>
        <v>Carta</v>
      </c>
      <c r="CE205" s="3" t="str">
        <f t="shared" si="790"/>
        <v>Dulcina</v>
      </c>
      <c r="CF205" s="3" t="str">
        <f t="shared" si="791"/>
        <v>Mano</v>
      </c>
      <c r="CG205" s="3" t="str">
        <f t="shared" si="792"/>
        <v>Mano</v>
      </c>
      <c r="CH205" s="3" t="str">
        <f t="shared" si="793"/>
        <v>Mano</v>
      </c>
      <c r="CI205" s="3" t="str">
        <f t="shared" si="794"/>
        <v>Mano</v>
      </c>
      <c r="CJ205" s="3">
        <f t="shared" si="795"/>
        <v>10000</v>
      </c>
      <c r="CK205" s="3">
        <f t="shared" si="796"/>
        <v>10000</v>
      </c>
      <c r="CL205" s="3">
        <f t="shared" si="797"/>
        <v>10000</v>
      </c>
      <c r="CM205" s="3">
        <f t="shared" si="798"/>
        <v>10000</v>
      </c>
      <c r="CN205" s="3" t="str">
        <f t="shared" si="799"/>
        <v>SI</v>
      </c>
      <c r="CO205" s="3">
        <f t="shared" si="800"/>
        <v>1</v>
      </c>
      <c r="CP205" s="3" t="str">
        <f t="shared" si="801"/>
        <v>Alcaldia (UMATA)</v>
      </c>
      <c r="CQ205" s="3" t="str">
        <f t="shared" si="802"/>
        <v>Miniterio de Agricultura y Desarrollo Rural</v>
      </c>
      <c r="CR205" s="3" t="str">
        <f t="shared" si="803"/>
        <v>Lancha</v>
      </c>
      <c r="CS205" s="3" t="str">
        <f t="shared" si="804"/>
        <v>Motor</v>
      </c>
      <c r="CT205" s="3" t="str">
        <f t="shared" si="805"/>
        <v>Artes de Pesca</v>
      </c>
      <c r="CU205" s="3" t="str">
        <f t="shared" si="619"/>
        <v>Anzuelos</v>
      </c>
      <c r="CV205" s="3" t="str">
        <f t="shared" si="620"/>
        <v>Tables</v>
      </c>
      <c r="CW205" s="3">
        <f t="shared" si="806"/>
        <v>1</v>
      </c>
      <c r="CX205" s="3">
        <f t="shared" si="807"/>
        <v>1</v>
      </c>
      <c r="CY205" s="3">
        <f t="shared" si="858"/>
        <v>5</v>
      </c>
      <c r="CZ205" s="3">
        <f t="shared" si="764"/>
        <v>10</v>
      </c>
      <c r="DA205" s="3">
        <f t="shared" si="765"/>
        <v>9</v>
      </c>
      <c r="DB205" s="3" t="str">
        <f t="shared" si="808"/>
        <v>SI</v>
      </c>
      <c r="DC205" s="3" t="str">
        <f t="shared" si="809"/>
        <v>SI</v>
      </c>
      <c r="DD205" s="3" t="str">
        <f t="shared" si="810"/>
        <v>NO</v>
      </c>
      <c r="DE205" s="3" t="str">
        <f t="shared" si="766"/>
        <v>SI</v>
      </c>
      <c r="DF205" s="3" t="str">
        <f t="shared" si="767"/>
        <v>SI</v>
      </c>
      <c r="DG205" s="3" t="str">
        <f t="shared" si="811"/>
        <v>Buen estado</v>
      </c>
      <c r="DH205" s="3" t="str">
        <f t="shared" si="812"/>
        <v>Buen estado</v>
      </c>
      <c r="DI205" s="3" t="str">
        <f t="shared" si="813"/>
        <v>No Existe</v>
      </c>
      <c r="DJ205" s="3" t="str">
        <f t="shared" si="768"/>
        <v>Nuevas</v>
      </c>
      <c r="DK205" s="3" t="str">
        <f t="shared" si="769"/>
        <v>Nuevas</v>
      </c>
      <c r="DL205" s="3" t="str">
        <f>+DL204</f>
        <v>a. Tiempo Completo</v>
      </c>
      <c r="DM205" s="16" t="s">
        <v>105</v>
      </c>
      <c r="DN205" s="3" t="s">
        <v>87</v>
      </c>
      <c r="DO205" s="3" t="s">
        <v>633</v>
      </c>
      <c r="DP205" s="3" t="s">
        <v>1177</v>
      </c>
      <c r="DQ205" s="3" t="s">
        <v>158</v>
      </c>
      <c r="DR205" s="3">
        <f t="shared" si="857"/>
        <v>40</v>
      </c>
      <c r="DS205" s="77" t="s">
        <v>148</v>
      </c>
      <c r="DT205" s="3" t="str">
        <f>+DT204</f>
        <v>NO</v>
      </c>
      <c r="DU205" s="3">
        <f t="shared" si="760"/>
        <v>1634</v>
      </c>
      <c r="DV205" s="53" t="s">
        <v>163</v>
      </c>
      <c r="DW205" s="3" t="str">
        <f t="shared" ref="DW205:DX208" si="868">+DW204</f>
        <v>Chinchorro</v>
      </c>
      <c r="DX205" s="3" t="str">
        <f t="shared" si="868"/>
        <v>Buceo</v>
      </c>
      <c r="DY205" s="3">
        <v>70000</v>
      </c>
      <c r="DZ205" s="3">
        <f t="shared" si="630"/>
        <v>15000</v>
      </c>
      <c r="EA205" s="3">
        <f t="shared" si="662"/>
        <v>15000</v>
      </c>
      <c r="EB205" s="3">
        <v>50000</v>
      </c>
      <c r="EC205" s="3">
        <v>10000</v>
      </c>
      <c r="ED205" s="3">
        <f t="shared" si="859"/>
        <v>10000</v>
      </c>
      <c r="EE205" s="3">
        <f t="shared" si="833"/>
        <v>50000</v>
      </c>
      <c r="EF205" s="3">
        <v>130000</v>
      </c>
      <c r="EG205" s="3" t="str">
        <f t="shared" si="834"/>
        <v>Pargo</v>
      </c>
      <c r="EH205" s="3" t="str">
        <f t="shared" si="835"/>
        <v>Sierra</v>
      </c>
      <c r="EI205" s="3" t="str">
        <f t="shared" si="836"/>
        <v>Cojinoa</v>
      </c>
      <c r="EJ205" s="3" t="str">
        <f t="shared" si="837"/>
        <v>Picua</v>
      </c>
      <c r="EK205" s="3" t="str">
        <f t="shared" si="838"/>
        <v>Libra</v>
      </c>
      <c r="EL205" s="3" t="str">
        <f t="shared" si="839"/>
        <v>Libra</v>
      </c>
      <c r="EM205" s="3" t="str">
        <f t="shared" si="840"/>
        <v>Libra</v>
      </c>
      <c r="EN205" s="3" t="str">
        <f t="shared" si="841"/>
        <v>Mano</v>
      </c>
      <c r="EO205" s="3">
        <f t="shared" si="842"/>
        <v>14000</v>
      </c>
      <c r="EP205" s="3">
        <f t="shared" si="843"/>
        <v>8000</v>
      </c>
      <c r="EQ205" s="3">
        <f t="shared" si="844"/>
        <v>5000</v>
      </c>
      <c r="ER205" s="3">
        <f t="shared" si="845"/>
        <v>15000</v>
      </c>
      <c r="ES205" s="3" t="str">
        <f t="shared" si="846"/>
        <v>Sable</v>
      </c>
      <c r="ET205" s="3" t="str">
        <f t="shared" si="847"/>
        <v>Dulcina</v>
      </c>
      <c r="EU205" s="3" t="str">
        <f t="shared" si="848"/>
        <v>Carta</v>
      </c>
      <c r="EV205" s="3" t="str">
        <f t="shared" si="814"/>
        <v>Dulcina</v>
      </c>
      <c r="EW205" s="3" t="str">
        <f t="shared" si="849"/>
        <v>Mano</v>
      </c>
      <c r="EX205" s="3" t="str">
        <f t="shared" si="850"/>
        <v>Mano</v>
      </c>
      <c r="EY205" s="3" t="str">
        <f t="shared" si="851"/>
        <v>Mano</v>
      </c>
      <c r="EZ205" s="3" t="str">
        <f t="shared" si="815"/>
        <v>Mano</v>
      </c>
      <c r="FA205" s="3">
        <f t="shared" si="852"/>
        <v>10000</v>
      </c>
      <c r="FB205" s="3">
        <f t="shared" si="853"/>
        <v>3000</v>
      </c>
      <c r="FC205" s="3">
        <f t="shared" si="854"/>
        <v>3000</v>
      </c>
      <c r="FD205" s="3">
        <f t="shared" si="816"/>
        <v>10000</v>
      </c>
      <c r="FE205" s="3" t="str">
        <f t="shared" si="855"/>
        <v>Playa</v>
      </c>
      <c r="FF205" s="3" t="str">
        <f t="shared" si="856"/>
        <v>Barrio</v>
      </c>
      <c r="FG205" s="77" t="s">
        <v>88</v>
      </c>
      <c r="FH205" s="3" t="str">
        <f t="shared" si="817"/>
        <v>Transformacion del pescado</v>
      </c>
      <c r="FI205" s="3" t="str">
        <f t="shared" si="818"/>
        <v>Universidad del Magdalena/ Ecopetrol</v>
      </c>
      <c r="FJ205" s="3" t="str">
        <f t="shared" si="867"/>
        <v>Vive en la Playa</v>
      </c>
    </row>
    <row r="206" spans="1:166" x14ac:dyDescent="0.25">
      <c r="A206" s="29">
        <v>200</v>
      </c>
      <c r="B206" s="3" t="s">
        <v>1181</v>
      </c>
      <c r="C206" s="3" t="s">
        <v>790</v>
      </c>
      <c r="D206" s="3" t="s">
        <v>1154</v>
      </c>
      <c r="E206" s="3" t="s">
        <v>603</v>
      </c>
      <c r="F206" s="33" t="s">
        <v>132</v>
      </c>
      <c r="G206" s="36">
        <v>20875</v>
      </c>
      <c r="H206" s="3" t="str">
        <f t="shared" si="819"/>
        <v>SI</v>
      </c>
      <c r="I206" s="3" t="str">
        <f t="shared" si="820"/>
        <v>Subsidiado</v>
      </c>
      <c r="J206" s="3" t="str">
        <f t="shared" si="821"/>
        <v>SI</v>
      </c>
      <c r="K206" s="3" t="s">
        <v>1531</v>
      </c>
      <c r="L206" s="37">
        <v>36542536</v>
      </c>
      <c r="M206" s="77" t="s">
        <v>143</v>
      </c>
      <c r="N206" s="3">
        <f t="shared" si="865"/>
        <v>4223468</v>
      </c>
      <c r="O206" s="3">
        <v>3215424561</v>
      </c>
      <c r="P206" s="3" t="str">
        <f t="shared" si="772"/>
        <v>adimujer06@hotmail.com</v>
      </c>
      <c r="Q206" s="3" t="s">
        <v>1182</v>
      </c>
      <c r="R206" s="77" t="s">
        <v>148</v>
      </c>
      <c r="S206" s="3" t="str">
        <f t="shared" si="866"/>
        <v>Playa</v>
      </c>
      <c r="T206" s="3" t="s">
        <v>1146</v>
      </c>
      <c r="U206" s="3">
        <f t="shared" si="860"/>
        <v>0</v>
      </c>
      <c r="V206" s="3">
        <f t="shared" si="861"/>
        <v>0</v>
      </c>
      <c r="W206" s="3" t="s">
        <v>1146</v>
      </c>
      <c r="X206" s="3" t="s">
        <v>1146</v>
      </c>
      <c r="Y206" s="3">
        <f t="shared" si="862"/>
        <v>0</v>
      </c>
      <c r="Z206" s="3">
        <f t="shared" si="863"/>
        <v>0</v>
      </c>
      <c r="AA206" s="102">
        <f t="shared" si="822"/>
        <v>4800000</v>
      </c>
      <c r="AB206" s="3">
        <v>8</v>
      </c>
      <c r="AC206" s="102">
        <f t="shared" si="823"/>
        <v>3600000</v>
      </c>
      <c r="AD206" s="3" t="s">
        <v>88</v>
      </c>
      <c r="AE206" s="77" t="str">
        <f t="shared" si="864"/>
        <v>Entidades Estatales</v>
      </c>
      <c r="AF206" s="3" t="str">
        <f t="shared" si="864"/>
        <v>Policia Nacional</v>
      </c>
      <c r="AG206" s="3" t="s">
        <v>87</v>
      </c>
      <c r="AH206" s="3" t="s">
        <v>20</v>
      </c>
      <c r="AI206" s="3">
        <f>+AI205</f>
        <v>7</v>
      </c>
      <c r="AJ206" s="3" t="str">
        <f t="shared" si="773"/>
        <v>Asociacion</v>
      </c>
      <c r="AK206" s="3">
        <v>1</v>
      </c>
      <c r="AL206" s="3" t="s">
        <v>1936</v>
      </c>
      <c r="AM206" s="3" t="s">
        <v>1147</v>
      </c>
      <c r="AN206" s="3">
        <f t="shared" si="825"/>
        <v>39738</v>
      </c>
      <c r="AO206" s="3" t="str">
        <f t="shared" si="826"/>
        <v>900113611-0</v>
      </c>
      <c r="AP206" s="3" t="s">
        <v>87</v>
      </c>
      <c r="AQ206" s="3">
        <f t="shared" si="827"/>
        <v>21</v>
      </c>
      <c r="AR206" s="3">
        <f t="shared" si="828"/>
        <v>8</v>
      </c>
      <c r="AS206" s="3" t="s">
        <v>1148</v>
      </c>
      <c r="AT206" s="37">
        <v>84451519</v>
      </c>
      <c r="AU206" s="3" t="s">
        <v>87</v>
      </c>
      <c r="AV206" s="3">
        <v>11</v>
      </c>
      <c r="AW206" s="3">
        <f t="shared" si="829"/>
        <v>1</v>
      </c>
      <c r="AX206" s="3">
        <f t="shared" si="830"/>
        <v>1</v>
      </c>
      <c r="AY206" s="3">
        <f t="shared" si="608"/>
        <v>0</v>
      </c>
      <c r="AZ206" s="3" t="s">
        <v>158</v>
      </c>
      <c r="BA206" s="3" t="s">
        <v>159</v>
      </c>
      <c r="BB206" s="3">
        <f t="shared" si="754"/>
        <v>50</v>
      </c>
      <c r="BC206" s="3" t="str">
        <f t="shared" si="831"/>
        <v>40 Y 75</v>
      </c>
      <c r="BD206" s="3">
        <f t="shared" si="832"/>
        <v>1</v>
      </c>
      <c r="BE206" s="3" t="s">
        <v>259</v>
      </c>
      <c r="BF206" s="3" t="s">
        <v>213</v>
      </c>
      <c r="BG206" s="3" t="str">
        <f t="shared" si="719"/>
        <v>Botes</v>
      </c>
      <c r="BH206" s="3">
        <v>10</v>
      </c>
      <c r="BI206" s="3">
        <v>1</v>
      </c>
      <c r="BJ206" s="3">
        <f t="shared" si="720"/>
        <v>30</v>
      </c>
      <c r="BK206" s="3" t="s">
        <v>163</v>
      </c>
      <c r="BL206" s="3" t="str">
        <f t="shared" si="761"/>
        <v>Atarraya</v>
      </c>
      <c r="BM206" s="3" t="str">
        <f t="shared" si="762"/>
        <v>Palangre</v>
      </c>
      <c r="BN206" s="3" t="str">
        <f t="shared" si="736"/>
        <v>Palangre</v>
      </c>
      <c r="BO206" s="3">
        <v>171</v>
      </c>
      <c r="BP206" s="3" t="str">
        <f t="shared" si="775"/>
        <v>Sierra</v>
      </c>
      <c r="BQ206" s="3" t="str">
        <f t="shared" si="776"/>
        <v>Pargo</v>
      </c>
      <c r="BR206" s="3" t="str">
        <f t="shared" si="777"/>
        <v>Medregal</v>
      </c>
      <c r="BS206" s="3" t="str">
        <f t="shared" si="778"/>
        <v>Jurel</v>
      </c>
      <c r="BT206" s="3" t="str">
        <f t="shared" si="779"/>
        <v>Libra</v>
      </c>
      <c r="BU206" s="3" t="str">
        <f t="shared" si="780"/>
        <v>Libra</v>
      </c>
      <c r="BV206" s="3" t="str">
        <f t="shared" si="781"/>
        <v>Libra</v>
      </c>
      <c r="BW206" s="3" t="str">
        <f t="shared" si="782"/>
        <v>Libra</v>
      </c>
      <c r="BX206" s="3">
        <f t="shared" si="783"/>
        <v>8000</v>
      </c>
      <c r="BY206" s="3">
        <f t="shared" si="784"/>
        <v>8000</v>
      </c>
      <c r="BZ206" s="3">
        <f t="shared" si="785"/>
        <v>6000</v>
      </c>
      <c r="CA206" s="3">
        <f t="shared" si="786"/>
        <v>5000</v>
      </c>
      <c r="CB206" s="3" t="str">
        <f t="shared" si="787"/>
        <v>Sable</v>
      </c>
      <c r="CC206" s="3" t="str">
        <f t="shared" si="788"/>
        <v>Picua</v>
      </c>
      <c r="CD206" s="3" t="str">
        <f t="shared" si="789"/>
        <v>Carta</v>
      </c>
      <c r="CE206" s="3" t="str">
        <f t="shared" si="790"/>
        <v>Dulcina</v>
      </c>
      <c r="CF206" s="3" t="str">
        <f t="shared" si="791"/>
        <v>Mano</v>
      </c>
      <c r="CG206" s="3" t="str">
        <f t="shared" si="792"/>
        <v>Mano</v>
      </c>
      <c r="CH206" s="3" t="str">
        <f t="shared" si="793"/>
        <v>Mano</v>
      </c>
      <c r="CI206" s="3" t="str">
        <f t="shared" si="794"/>
        <v>Mano</v>
      </c>
      <c r="CJ206" s="3">
        <f t="shared" si="795"/>
        <v>10000</v>
      </c>
      <c r="CK206" s="3">
        <f t="shared" si="796"/>
        <v>10000</v>
      </c>
      <c r="CL206" s="3">
        <f t="shared" si="797"/>
        <v>10000</v>
      </c>
      <c r="CM206" s="3">
        <f t="shared" si="798"/>
        <v>10000</v>
      </c>
      <c r="CN206" s="3" t="str">
        <f t="shared" si="799"/>
        <v>SI</v>
      </c>
      <c r="CO206" s="3">
        <f t="shared" si="800"/>
        <v>1</v>
      </c>
      <c r="CP206" s="3" t="str">
        <f t="shared" si="801"/>
        <v>Alcaldia (UMATA)</v>
      </c>
      <c r="CQ206" s="3" t="str">
        <f t="shared" si="802"/>
        <v>Miniterio de Agricultura y Desarrollo Rural</v>
      </c>
      <c r="CR206" s="3" t="str">
        <f t="shared" si="803"/>
        <v>Lancha</v>
      </c>
      <c r="CS206" s="3" t="str">
        <f t="shared" si="804"/>
        <v>Motor</v>
      </c>
      <c r="CT206" s="3" t="str">
        <f t="shared" si="805"/>
        <v>Artes de Pesca</v>
      </c>
      <c r="CU206" s="3" t="str">
        <f t="shared" si="619"/>
        <v>Anzuelos</v>
      </c>
      <c r="CV206" s="3" t="str">
        <f t="shared" si="620"/>
        <v>Tables</v>
      </c>
      <c r="CW206" s="3">
        <f t="shared" si="806"/>
        <v>1</v>
      </c>
      <c r="CX206" s="3">
        <f t="shared" si="807"/>
        <v>1</v>
      </c>
      <c r="CY206" s="3">
        <f t="shared" si="858"/>
        <v>5</v>
      </c>
      <c r="CZ206" s="3">
        <f t="shared" si="764"/>
        <v>10</v>
      </c>
      <c r="DA206" s="3">
        <f t="shared" si="765"/>
        <v>9</v>
      </c>
      <c r="DB206" s="3" t="str">
        <f t="shared" si="808"/>
        <v>SI</v>
      </c>
      <c r="DC206" s="3" t="str">
        <f t="shared" si="809"/>
        <v>SI</v>
      </c>
      <c r="DD206" s="3" t="str">
        <f t="shared" si="810"/>
        <v>NO</v>
      </c>
      <c r="DE206" s="3" t="str">
        <f t="shared" si="766"/>
        <v>SI</v>
      </c>
      <c r="DF206" s="3" t="str">
        <f t="shared" si="767"/>
        <v>SI</v>
      </c>
      <c r="DG206" s="3" t="str">
        <f t="shared" si="811"/>
        <v>Buen estado</v>
      </c>
      <c r="DH206" s="3" t="str">
        <f t="shared" si="812"/>
        <v>Buen estado</v>
      </c>
      <c r="DI206" s="3" t="str">
        <f t="shared" si="813"/>
        <v>No Existe</v>
      </c>
      <c r="DJ206" s="3" t="str">
        <f t="shared" si="768"/>
        <v>Nuevas</v>
      </c>
      <c r="DK206" s="3" t="str">
        <f t="shared" si="769"/>
        <v>Nuevas</v>
      </c>
      <c r="DL206" s="3" t="s">
        <v>100</v>
      </c>
      <c r="DM206" s="16" t="s">
        <v>105</v>
      </c>
      <c r="DN206" s="3" t="s">
        <v>87</v>
      </c>
      <c r="DO206" s="3" t="s">
        <v>633</v>
      </c>
      <c r="DP206" s="3" t="str">
        <f>+DP205</f>
        <v>Revolcon</v>
      </c>
      <c r="DQ206" s="3" t="s">
        <v>158</v>
      </c>
      <c r="DR206" s="3">
        <f t="shared" si="857"/>
        <v>40</v>
      </c>
      <c r="DS206" s="77" t="s">
        <v>178</v>
      </c>
      <c r="DT206" s="3" t="s">
        <v>88</v>
      </c>
      <c r="DU206" s="3">
        <f t="shared" si="760"/>
        <v>1634</v>
      </c>
      <c r="DV206" s="53" t="s">
        <v>163</v>
      </c>
      <c r="DW206" s="3" t="str">
        <f t="shared" si="868"/>
        <v>Chinchorro</v>
      </c>
      <c r="DX206" s="3" t="str">
        <f t="shared" si="868"/>
        <v>Buceo</v>
      </c>
      <c r="DY206" s="3">
        <v>70000</v>
      </c>
      <c r="DZ206" s="3">
        <f t="shared" si="630"/>
        <v>15000</v>
      </c>
      <c r="EA206" s="3">
        <f t="shared" si="662"/>
        <v>15000</v>
      </c>
      <c r="EB206" s="3">
        <v>50000</v>
      </c>
      <c r="EC206" s="3">
        <v>5000</v>
      </c>
      <c r="ED206" s="3">
        <f t="shared" si="859"/>
        <v>10000</v>
      </c>
      <c r="EE206" s="3">
        <f t="shared" si="833"/>
        <v>50000</v>
      </c>
      <c r="EF206" s="3">
        <v>125000</v>
      </c>
      <c r="EG206" s="3" t="str">
        <f t="shared" si="834"/>
        <v>Pargo</v>
      </c>
      <c r="EH206" s="3" t="str">
        <f t="shared" si="835"/>
        <v>Sierra</v>
      </c>
      <c r="EI206" s="3" t="str">
        <f t="shared" si="836"/>
        <v>Cojinoa</v>
      </c>
      <c r="EJ206" s="3" t="str">
        <f t="shared" si="837"/>
        <v>Picua</v>
      </c>
      <c r="EK206" s="3" t="str">
        <f t="shared" si="838"/>
        <v>Libra</v>
      </c>
      <c r="EL206" s="3" t="str">
        <f t="shared" si="839"/>
        <v>Libra</v>
      </c>
      <c r="EM206" s="3" t="str">
        <f t="shared" si="840"/>
        <v>Libra</v>
      </c>
      <c r="EN206" s="3" t="str">
        <f t="shared" si="841"/>
        <v>Mano</v>
      </c>
      <c r="EO206" s="3">
        <f t="shared" si="842"/>
        <v>14000</v>
      </c>
      <c r="EP206" s="3">
        <f t="shared" si="843"/>
        <v>8000</v>
      </c>
      <c r="EQ206" s="3">
        <f t="shared" si="844"/>
        <v>5000</v>
      </c>
      <c r="ER206" s="3">
        <f t="shared" si="845"/>
        <v>15000</v>
      </c>
      <c r="ES206" s="3" t="str">
        <f t="shared" si="846"/>
        <v>Sable</v>
      </c>
      <c r="ET206" s="3" t="str">
        <f t="shared" si="847"/>
        <v>Dulcina</v>
      </c>
      <c r="EU206" s="3" t="str">
        <f t="shared" si="848"/>
        <v>Carta</v>
      </c>
      <c r="EV206" s="3" t="str">
        <f t="shared" si="814"/>
        <v>Dulcina</v>
      </c>
      <c r="EW206" s="3" t="str">
        <f t="shared" si="849"/>
        <v>Mano</v>
      </c>
      <c r="EX206" s="3" t="str">
        <f t="shared" si="850"/>
        <v>Mano</v>
      </c>
      <c r="EY206" s="3" t="str">
        <f t="shared" si="851"/>
        <v>Mano</v>
      </c>
      <c r="EZ206" s="3" t="str">
        <f t="shared" si="815"/>
        <v>Mano</v>
      </c>
      <c r="FA206" s="3">
        <f t="shared" si="852"/>
        <v>10000</v>
      </c>
      <c r="FB206" s="3">
        <f t="shared" si="853"/>
        <v>3000</v>
      </c>
      <c r="FC206" s="3">
        <f t="shared" si="854"/>
        <v>3000</v>
      </c>
      <c r="FD206" s="3">
        <f t="shared" si="816"/>
        <v>10000</v>
      </c>
      <c r="FE206" s="3" t="str">
        <f t="shared" si="855"/>
        <v>Playa</v>
      </c>
      <c r="FF206" s="3" t="str">
        <f t="shared" si="856"/>
        <v>Barrio</v>
      </c>
      <c r="FG206" s="77" t="s">
        <v>88</v>
      </c>
      <c r="FH206" s="3" t="str">
        <f t="shared" si="817"/>
        <v>Transformacion del pescado</v>
      </c>
      <c r="FI206" s="3" t="str">
        <f t="shared" si="818"/>
        <v>Universidad del Magdalena/ Ecopetrol</v>
      </c>
      <c r="FJ206" s="3" t="str">
        <f t="shared" si="867"/>
        <v>Vive en la Playa</v>
      </c>
    </row>
    <row r="207" spans="1:166" x14ac:dyDescent="0.25">
      <c r="A207" s="29">
        <v>201</v>
      </c>
      <c r="B207" s="3" t="s">
        <v>694</v>
      </c>
      <c r="C207" s="3" t="s">
        <v>1219</v>
      </c>
      <c r="D207" s="3" t="s">
        <v>1154</v>
      </c>
      <c r="E207" s="3" t="str">
        <f>+E206</f>
        <v>Guerra</v>
      </c>
      <c r="F207" s="33" t="s">
        <v>132</v>
      </c>
      <c r="G207" s="36">
        <v>28138</v>
      </c>
      <c r="H207" s="3" t="str">
        <f t="shared" si="819"/>
        <v>SI</v>
      </c>
      <c r="I207" s="3" t="str">
        <f t="shared" si="820"/>
        <v>Subsidiado</v>
      </c>
      <c r="J207" s="3" t="str">
        <f t="shared" si="821"/>
        <v>SI</v>
      </c>
      <c r="K207" s="3" t="s">
        <v>1531</v>
      </c>
      <c r="L207" s="37">
        <v>36664669</v>
      </c>
      <c r="M207" s="77" t="s">
        <v>145</v>
      </c>
      <c r="N207" s="3">
        <f t="shared" si="865"/>
        <v>4223468</v>
      </c>
      <c r="O207" s="3">
        <v>3046432238</v>
      </c>
      <c r="P207" s="3" t="str">
        <f t="shared" si="772"/>
        <v>adimujer06@hotmail.com</v>
      </c>
      <c r="Q207" s="3" t="s">
        <v>1220</v>
      </c>
      <c r="R207" s="77" t="s">
        <v>7</v>
      </c>
      <c r="S207" s="3" t="str">
        <f t="shared" si="866"/>
        <v>Playa</v>
      </c>
      <c r="T207" s="3" t="str">
        <f>+T206</f>
        <v>Taganga</v>
      </c>
      <c r="U207" s="3">
        <f t="shared" si="860"/>
        <v>0</v>
      </c>
      <c r="V207" s="3">
        <f t="shared" si="861"/>
        <v>0</v>
      </c>
      <c r="W207" s="3" t="str">
        <f>+W206</f>
        <v>Taganga</v>
      </c>
      <c r="X207" s="3" t="str">
        <f>+X206</f>
        <v>Taganga</v>
      </c>
      <c r="Y207" s="3">
        <f t="shared" si="862"/>
        <v>0</v>
      </c>
      <c r="Z207" s="3">
        <f t="shared" si="863"/>
        <v>0</v>
      </c>
      <c r="AA207" s="102">
        <f t="shared" si="822"/>
        <v>4800000</v>
      </c>
      <c r="AB207" s="3">
        <v>4</v>
      </c>
      <c r="AC207" s="102">
        <f t="shared" si="823"/>
        <v>3600000</v>
      </c>
      <c r="AD207" s="3" t="s">
        <v>87</v>
      </c>
      <c r="AE207" s="77" t="s">
        <v>186</v>
      </c>
      <c r="AF207" s="3" t="s">
        <v>1221</v>
      </c>
      <c r="AG207" s="3" t="s">
        <v>87</v>
      </c>
      <c r="AH207" s="3" t="s">
        <v>20</v>
      </c>
      <c r="AI207" s="3">
        <f>+AI206</f>
        <v>7</v>
      </c>
      <c r="AJ207" s="3" t="str">
        <f t="shared" si="773"/>
        <v>Asociacion</v>
      </c>
      <c r="AK207" s="3">
        <v>1</v>
      </c>
      <c r="AL207" s="3" t="s">
        <v>1936</v>
      </c>
      <c r="AM207" s="3" t="s">
        <v>1147</v>
      </c>
      <c r="AN207" s="3">
        <f t="shared" si="825"/>
        <v>39738</v>
      </c>
      <c r="AO207" s="3" t="str">
        <f t="shared" si="826"/>
        <v>900113611-0</v>
      </c>
      <c r="AP207" s="3" t="s">
        <v>87</v>
      </c>
      <c r="AQ207" s="3">
        <f t="shared" si="827"/>
        <v>21</v>
      </c>
      <c r="AR207" s="3">
        <f t="shared" si="828"/>
        <v>8</v>
      </c>
      <c r="AS207" s="3" t="s">
        <v>1148</v>
      </c>
      <c r="AT207" s="37">
        <v>84451519</v>
      </c>
      <c r="AU207" s="3" t="s">
        <v>87</v>
      </c>
      <c r="AV207" s="3">
        <v>11</v>
      </c>
      <c r="AW207" s="3">
        <v>11</v>
      </c>
      <c r="AX207" s="3">
        <f t="shared" ref="AX207:AX238" si="869">+AX206</f>
        <v>1</v>
      </c>
      <c r="AY207" s="3">
        <f t="shared" si="608"/>
        <v>0</v>
      </c>
      <c r="AZ207" s="3" t="s">
        <v>160</v>
      </c>
      <c r="BA207" s="3" t="s">
        <v>158</v>
      </c>
      <c r="BB207" s="3">
        <f t="shared" si="754"/>
        <v>50</v>
      </c>
      <c r="BC207" s="3" t="str">
        <f t="shared" si="831"/>
        <v>40 Y 75</v>
      </c>
      <c r="BD207" s="3">
        <f t="shared" si="832"/>
        <v>1</v>
      </c>
      <c r="BE207" s="3" t="s">
        <v>913</v>
      </c>
      <c r="BF207" s="3" t="s">
        <v>213</v>
      </c>
      <c r="BG207" s="3" t="str">
        <f t="shared" si="719"/>
        <v>Botes</v>
      </c>
      <c r="BH207" s="3">
        <v>10</v>
      </c>
      <c r="BI207" s="3">
        <v>1</v>
      </c>
      <c r="BJ207" s="3">
        <f t="shared" si="720"/>
        <v>30</v>
      </c>
      <c r="BK207" s="3" t="s">
        <v>163</v>
      </c>
      <c r="BL207" s="3" t="str">
        <f t="shared" si="761"/>
        <v>Atarraya</v>
      </c>
      <c r="BM207" s="3" t="str">
        <f t="shared" si="762"/>
        <v>Palangre</v>
      </c>
      <c r="BN207" s="3" t="str">
        <f t="shared" si="736"/>
        <v>Palangre</v>
      </c>
      <c r="BO207" s="3">
        <v>171</v>
      </c>
      <c r="BP207" s="3" t="str">
        <f t="shared" si="775"/>
        <v>Sierra</v>
      </c>
      <c r="BQ207" s="3" t="str">
        <f t="shared" si="776"/>
        <v>Pargo</v>
      </c>
      <c r="BR207" s="3" t="str">
        <f t="shared" si="777"/>
        <v>Medregal</v>
      </c>
      <c r="BS207" s="3" t="str">
        <f t="shared" si="778"/>
        <v>Jurel</v>
      </c>
      <c r="BT207" s="3" t="str">
        <f t="shared" si="779"/>
        <v>Libra</v>
      </c>
      <c r="BU207" s="3" t="str">
        <f t="shared" si="780"/>
        <v>Libra</v>
      </c>
      <c r="BV207" s="3" t="str">
        <f t="shared" si="781"/>
        <v>Libra</v>
      </c>
      <c r="BW207" s="3" t="str">
        <f t="shared" si="782"/>
        <v>Libra</v>
      </c>
      <c r="BX207" s="3">
        <f t="shared" si="783"/>
        <v>8000</v>
      </c>
      <c r="BY207" s="3">
        <f t="shared" si="784"/>
        <v>8000</v>
      </c>
      <c r="BZ207" s="3">
        <f t="shared" si="785"/>
        <v>6000</v>
      </c>
      <c r="CA207" s="3">
        <f t="shared" si="786"/>
        <v>5000</v>
      </c>
      <c r="CB207" s="3" t="str">
        <f t="shared" si="787"/>
        <v>Sable</v>
      </c>
      <c r="CC207" s="3" t="str">
        <f t="shared" si="788"/>
        <v>Picua</v>
      </c>
      <c r="CD207" s="3" t="str">
        <f t="shared" si="789"/>
        <v>Carta</v>
      </c>
      <c r="CE207" s="3" t="str">
        <f t="shared" si="790"/>
        <v>Dulcina</v>
      </c>
      <c r="CF207" s="3" t="str">
        <f t="shared" si="791"/>
        <v>Mano</v>
      </c>
      <c r="CG207" s="3" t="str">
        <f t="shared" si="792"/>
        <v>Mano</v>
      </c>
      <c r="CH207" s="3" t="str">
        <f t="shared" si="793"/>
        <v>Mano</v>
      </c>
      <c r="CI207" s="3" t="str">
        <f t="shared" si="794"/>
        <v>Mano</v>
      </c>
      <c r="CJ207" s="3">
        <f t="shared" si="795"/>
        <v>10000</v>
      </c>
      <c r="CK207" s="3">
        <f t="shared" si="796"/>
        <v>10000</v>
      </c>
      <c r="CL207" s="3">
        <f t="shared" si="797"/>
        <v>10000</v>
      </c>
      <c r="CM207" s="3">
        <f t="shared" si="798"/>
        <v>10000</v>
      </c>
      <c r="CN207" s="3" t="str">
        <f t="shared" si="799"/>
        <v>SI</v>
      </c>
      <c r="CO207" s="3">
        <f t="shared" si="800"/>
        <v>1</v>
      </c>
      <c r="CP207" s="3" t="str">
        <f t="shared" si="801"/>
        <v>Alcaldia (UMATA)</v>
      </c>
      <c r="CQ207" s="3" t="str">
        <f t="shared" si="802"/>
        <v>Miniterio de Agricultura y Desarrollo Rural</v>
      </c>
      <c r="CR207" s="3" t="str">
        <f t="shared" si="803"/>
        <v>Lancha</v>
      </c>
      <c r="CS207" s="3" t="str">
        <f t="shared" si="804"/>
        <v>Motor</v>
      </c>
      <c r="CT207" s="3" t="str">
        <f t="shared" si="805"/>
        <v>Artes de Pesca</v>
      </c>
      <c r="CU207" s="3" t="str">
        <f t="shared" si="619"/>
        <v>Anzuelos</v>
      </c>
      <c r="CV207" s="3" t="str">
        <f t="shared" si="620"/>
        <v>Tables</v>
      </c>
      <c r="CW207" s="3">
        <f t="shared" si="806"/>
        <v>1</v>
      </c>
      <c r="CX207" s="3">
        <f t="shared" si="807"/>
        <v>1</v>
      </c>
      <c r="CY207" s="3">
        <f t="shared" si="858"/>
        <v>5</v>
      </c>
      <c r="CZ207" s="3">
        <f t="shared" si="764"/>
        <v>10</v>
      </c>
      <c r="DA207" s="3">
        <f t="shared" si="765"/>
        <v>9</v>
      </c>
      <c r="DB207" s="3" t="str">
        <f t="shared" si="808"/>
        <v>SI</v>
      </c>
      <c r="DC207" s="3" t="str">
        <f t="shared" si="809"/>
        <v>SI</v>
      </c>
      <c r="DD207" s="3" t="str">
        <f t="shared" si="810"/>
        <v>NO</v>
      </c>
      <c r="DE207" s="3" t="str">
        <f t="shared" si="766"/>
        <v>SI</v>
      </c>
      <c r="DF207" s="3" t="str">
        <f t="shared" si="767"/>
        <v>SI</v>
      </c>
      <c r="DG207" s="3" t="str">
        <f t="shared" si="811"/>
        <v>Buen estado</v>
      </c>
      <c r="DH207" s="3" t="str">
        <f t="shared" si="812"/>
        <v>Buen estado</v>
      </c>
      <c r="DI207" s="3" t="str">
        <f t="shared" si="813"/>
        <v>No Existe</v>
      </c>
      <c r="DJ207" s="3" t="str">
        <f t="shared" si="768"/>
        <v>Nuevas</v>
      </c>
      <c r="DK207" s="3" t="str">
        <f t="shared" si="769"/>
        <v>Nuevas</v>
      </c>
      <c r="DL207" s="3" t="s">
        <v>1443</v>
      </c>
      <c r="DM207" s="16" t="s">
        <v>105</v>
      </c>
      <c r="DN207" s="3" t="s">
        <v>87</v>
      </c>
      <c r="DO207" s="3" t="s">
        <v>633</v>
      </c>
      <c r="DP207" s="3" t="s">
        <v>1222</v>
      </c>
      <c r="DQ207" s="3" t="s">
        <v>160</v>
      </c>
      <c r="DR207" s="3">
        <f t="shared" si="857"/>
        <v>40</v>
      </c>
      <c r="DS207" s="77" t="s">
        <v>178</v>
      </c>
      <c r="DT207" s="3" t="s">
        <v>88</v>
      </c>
      <c r="DU207" s="3">
        <f t="shared" si="760"/>
        <v>1634</v>
      </c>
      <c r="DV207" s="53" t="s">
        <v>163</v>
      </c>
      <c r="DW207" s="3" t="str">
        <f t="shared" si="868"/>
        <v>Chinchorro</v>
      </c>
      <c r="DX207" s="3" t="str">
        <f t="shared" si="868"/>
        <v>Buceo</v>
      </c>
      <c r="DY207" s="3">
        <v>70000</v>
      </c>
      <c r="DZ207" s="3">
        <f t="shared" si="630"/>
        <v>15000</v>
      </c>
      <c r="EA207" s="3">
        <f t="shared" si="662"/>
        <v>15000</v>
      </c>
      <c r="EB207" s="3">
        <v>40000</v>
      </c>
      <c r="EC207" s="3">
        <v>10000</v>
      </c>
      <c r="ED207" s="3">
        <f t="shared" si="859"/>
        <v>10000</v>
      </c>
      <c r="EE207" s="3">
        <f t="shared" si="833"/>
        <v>50000</v>
      </c>
      <c r="EF207" s="3">
        <v>120000</v>
      </c>
      <c r="EG207" s="3" t="str">
        <f t="shared" si="834"/>
        <v>Pargo</v>
      </c>
      <c r="EH207" s="3" t="str">
        <f t="shared" si="835"/>
        <v>Sierra</v>
      </c>
      <c r="EI207" s="3" t="str">
        <f t="shared" si="836"/>
        <v>Cojinoa</v>
      </c>
      <c r="EJ207" s="3" t="str">
        <f t="shared" si="837"/>
        <v>Picua</v>
      </c>
      <c r="EK207" s="3" t="str">
        <f t="shared" si="838"/>
        <v>Libra</v>
      </c>
      <c r="EL207" s="3" t="str">
        <f t="shared" si="839"/>
        <v>Libra</v>
      </c>
      <c r="EM207" s="3" t="str">
        <f t="shared" si="840"/>
        <v>Libra</v>
      </c>
      <c r="EN207" s="3" t="str">
        <f t="shared" si="841"/>
        <v>Mano</v>
      </c>
      <c r="EO207" s="3">
        <f t="shared" si="842"/>
        <v>14000</v>
      </c>
      <c r="EP207" s="3">
        <f t="shared" si="843"/>
        <v>8000</v>
      </c>
      <c r="EQ207" s="3">
        <f t="shared" si="844"/>
        <v>5000</v>
      </c>
      <c r="ER207" s="3">
        <f t="shared" si="845"/>
        <v>15000</v>
      </c>
      <c r="ES207" s="3" t="str">
        <f t="shared" si="846"/>
        <v>Sable</v>
      </c>
      <c r="ET207" s="3" t="str">
        <f t="shared" si="847"/>
        <v>Dulcina</v>
      </c>
      <c r="EU207" s="3" t="str">
        <f t="shared" si="848"/>
        <v>Carta</v>
      </c>
      <c r="EV207" s="3" t="str">
        <f t="shared" si="814"/>
        <v>Dulcina</v>
      </c>
      <c r="EW207" s="3" t="str">
        <f t="shared" si="849"/>
        <v>Mano</v>
      </c>
      <c r="EX207" s="3" t="str">
        <f t="shared" si="850"/>
        <v>Mano</v>
      </c>
      <c r="EY207" s="3" t="str">
        <f t="shared" si="851"/>
        <v>Mano</v>
      </c>
      <c r="EZ207" s="3" t="str">
        <f t="shared" si="815"/>
        <v>Mano</v>
      </c>
      <c r="FA207" s="3">
        <f t="shared" si="852"/>
        <v>10000</v>
      </c>
      <c r="FB207" s="3">
        <f t="shared" si="853"/>
        <v>3000</v>
      </c>
      <c r="FC207" s="3">
        <f t="shared" si="854"/>
        <v>3000</v>
      </c>
      <c r="FD207" s="3">
        <f t="shared" si="816"/>
        <v>10000</v>
      </c>
      <c r="FE207" s="3" t="str">
        <f t="shared" si="855"/>
        <v>Playa</v>
      </c>
      <c r="FF207" s="3" t="str">
        <f t="shared" si="856"/>
        <v>Barrio</v>
      </c>
      <c r="FG207" s="77" t="s">
        <v>88</v>
      </c>
      <c r="FH207" s="3" t="str">
        <f t="shared" si="817"/>
        <v>Transformacion del pescado</v>
      </c>
      <c r="FI207" s="3" t="str">
        <f t="shared" si="818"/>
        <v>Universidad del Magdalena/ Ecopetrol</v>
      </c>
      <c r="FJ207" s="3" t="str">
        <f t="shared" si="867"/>
        <v>Vive en la Playa</v>
      </c>
    </row>
    <row r="208" spans="1:166" x14ac:dyDescent="0.25">
      <c r="A208" s="29">
        <v>202</v>
      </c>
      <c r="B208" s="3" t="s">
        <v>1223</v>
      </c>
      <c r="C208" s="3" t="s">
        <v>275</v>
      </c>
      <c r="D208" s="3" t="s">
        <v>444</v>
      </c>
      <c r="E208" s="3" t="s">
        <v>1154</v>
      </c>
      <c r="F208" s="33" t="s">
        <v>132</v>
      </c>
      <c r="G208" s="36">
        <v>24877</v>
      </c>
      <c r="H208" s="3" t="str">
        <f t="shared" si="819"/>
        <v>SI</v>
      </c>
      <c r="I208" s="3" t="str">
        <f t="shared" si="820"/>
        <v>Subsidiado</v>
      </c>
      <c r="J208" s="3" t="str">
        <f t="shared" si="821"/>
        <v>SI</v>
      </c>
      <c r="K208" s="3" t="s">
        <v>1531</v>
      </c>
      <c r="L208" s="37">
        <v>57431492</v>
      </c>
      <c r="M208" s="77" t="s">
        <v>144</v>
      </c>
      <c r="N208" s="3">
        <f t="shared" si="865"/>
        <v>4223468</v>
      </c>
      <c r="O208" s="3">
        <v>3016577181</v>
      </c>
      <c r="P208" s="3" t="str">
        <f t="shared" si="772"/>
        <v>adimujer06@hotmail.com</v>
      </c>
      <c r="Q208" s="3" t="s">
        <v>1224</v>
      </c>
      <c r="R208" s="77" t="s">
        <v>149</v>
      </c>
      <c r="S208" s="3" t="str">
        <f t="shared" si="866"/>
        <v>Playa</v>
      </c>
      <c r="T208" s="3" t="str">
        <f>+T207</f>
        <v>Taganga</v>
      </c>
      <c r="U208" s="3">
        <f t="shared" si="860"/>
        <v>0</v>
      </c>
      <c r="V208" s="3">
        <f t="shared" si="861"/>
        <v>0</v>
      </c>
      <c r="W208" s="3" t="s">
        <v>1146</v>
      </c>
      <c r="X208" s="3" t="s">
        <v>1146</v>
      </c>
      <c r="Y208" s="3">
        <f t="shared" si="862"/>
        <v>0</v>
      </c>
      <c r="Z208" s="3">
        <f t="shared" si="863"/>
        <v>0</v>
      </c>
      <c r="AA208" s="102">
        <f t="shared" si="822"/>
        <v>4800000</v>
      </c>
      <c r="AB208" s="3">
        <v>5</v>
      </c>
      <c r="AC208" s="102">
        <f t="shared" si="823"/>
        <v>3600000</v>
      </c>
      <c r="AD208" s="3" t="s">
        <v>88</v>
      </c>
      <c r="AE208" s="77" t="str">
        <f t="shared" ref="AE208:AE219" si="870">+AE207</f>
        <v>Otros</v>
      </c>
      <c r="AF208" s="3" t="str">
        <f t="shared" ref="AF208:AF219" si="871">+AF207</f>
        <v>Crescamos</v>
      </c>
      <c r="AG208" s="3" t="s">
        <v>87</v>
      </c>
      <c r="AH208" s="3" t="s">
        <v>20</v>
      </c>
      <c r="AI208" s="3">
        <v>7</v>
      </c>
      <c r="AJ208" s="3" t="str">
        <f t="shared" si="773"/>
        <v>Asociacion</v>
      </c>
      <c r="AK208" s="3">
        <v>1</v>
      </c>
      <c r="AL208" s="3" t="s">
        <v>1936</v>
      </c>
      <c r="AM208" s="3" t="s">
        <v>1147</v>
      </c>
      <c r="AN208" s="3">
        <f t="shared" si="825"/>
        <v>39738</v>
      </c>
      <c r="AO208" s="3" t="str">
        <f t="shared" si="826"/>
        <v>900113611-0</v>
      </c>
      <c r="AP208" s="3" t="s">
        <v>87</v>
      </c>
      <c r="AQ208" s="3">
        <f t="shared" si="827"/>
        <v>21</v>
      </c>
      <c r="AR208" s="3">
        <f t="shared" si="828"/>
        <v>8</v>
      </c>
      <c r="AS208" s="3" t="s">
        <v>1148</v>
      </c>
      <c r="AT208" s="37">
        <v>84451519</v>
      </c>
      <c r="AU208" s="3" t="s">
        <v>87</v>
      </c>
      <c r="AV208" s="3">
        <v>11</v>
      </c>
      <c r="AW208" s="3">
        <v>11</v>
      </c>
      <c r="AX208" s="3">
        <f t="shared" si="869"/>
        <v>1</v>
      </c>
      <c r="AY208" s="3">
        <f t="shared" si="608"/>
        <v>0</v>
      </c>
      <c r="AZ208" s="3" t="s">
        <v>160</v>
      </c>
      <c r="BA208" s="3" t="str">
        <f t="shared" ref="BA208:BA226" si="872">+BA207</f>
        <v>Remo</v>
      </c>
      <c r="BB208" s="3">
        <f t="shared" si="754"/>
        <v>50</v>
      </c>
      <c r="BC208" s="3" t="str">
        <f t="shared" si="831"/>
        <v>40 Y 75</v>
      </c>
      <c r="BD208" s="3">
        <f t="shared" si="832"/>
        <v>1</v>
      </c>
      <c r="BE208" s="3" t="s">
        <v>913</v>
      </c>
      <c r="BF208" s="3" t="s">
        <v>213</v>
      </c>
      <c r="BG208" s="3" t="str">
        <f t="shared" si="719"/>
        <v>Botes</v>
      </c>
      <c r="BH208" s="3">
        <v>10</v>
      </c>
      <c r="BI208" s="3">
        <v>1</v>
      </c>
      <c r="BJ208" s="3">
        <f t="shared" si="720"/>
        <v>30</v>
      </c>
      <c r="BK208" s="3" t="s">
        <v>163</v>
      </c>
      <c r="BL208" s="3" t="str">
        <f t="shared" si="761"/>
        <v>Atarraya</v>
      </c>
      <c r="BM208" s="3" t="str">
        <f t="shared" si="762"/>
        <v>Palangre</v>
      </c>
      <c r="BN208" s="3" t="str">
        <f t="shared" si="736"/>
        <v>Palangre</v>
      </c>
      <c r="BO208" s="3">
        <v>171</v>
      </c>
      <c r="BP208" s="3" t="str">
        <f t="shared" si="775"/>
        <v>Sierra</v>
      </c>
      <c r="BQ208" s="3" t="str">
        <f t="shared" si="776"/>
        <v>Pargo</v>
      </c>
      <c r="BR208" s="3" t="str">
        <f t="shared" si="777"/>
        <v>Medregal</v>
      </c>
      <c r="BS208" s="3" t="str">
        <f t="shared" si="778"/>
        <v>Jurel</v>
      </c>
      <c r="BT208" s="3" t="str">
        <f t="shared" si="779"/>
        <v>Libra</v>
      </c>
      <c r="BU208" s="3" t="str">
        <f t="shared" si="780"/>
        <v>Libra</v>
      </c>
      <c r="BV208" s="3" t="str">
        <f t="shared" si="781"/>
        <v>Libra</v>
      </c>
      <c r="BW208" s="3" t="str">
        <f t="shared" si="782"/>
        <v>Libra</v>
      </c>
      <c r="BX208" s="3">
        <f t="shared" si="783"/>
        <v>8000</v>
      </c>
      <c r="BY208" s="3">
        <f t="shared" si="784"/>
        <v>8000</v>
      </c>
      <c r="BZ208" s="3">
        <f t="shared" si="785"/>
        <v>6000</v>
      </c>
      <c r="CA208" s="3">
        <f t="shared" si="786"/>
        <v>5000</v>
      </c>
      <c r="CB208" s="3" t="str">
        <f t="shared" si="787"/>
        <v>Sable</v>
      </c>
      <c r="CC208" s="3" t="str">
        <f t="shared" si="788"/>
        <v>Picua</v>
      </c>
      <c r="CD208" s="3" t="str">
        <f t="shared" si="789"/>
        <v>Carta</v>
      </c>
      <c r="CE208" s="3" t="str">
        <f t="shared" si="790"/>
        <v>Dulcina</v>
      </c>
      <c r="CF208" s="3" t="str">
        <f t="shared" si="791"/>
        <v>Mano</v>
      </c>
      <c r="CG208" s="3" t="str">
        <f t="shared" si="792"/>
        <v>Mano</v>
      </c>
      <c r="CH208" s="3" t="str">
        <f t="shared" si="793"/>
        <v>Mano</v>
      </c>
      <c r="CI208" s="3" t="str">
        <f t="shared" si="794"/>
        <v>Mano</v>
      </c>
      <c r="CJ208" s="3">
        <f t="shared" si="795"/>
        <v>10000</v>
      </c>
      <c r="CK208" s="3">
        <f t="shared" si="796"/>
        <v>10000</v>
      </c>
      <c r="CL208" s="3">
        <f t="shared" si="797"/>
        <v>10000</v>
      </c>
      <c r="CM208" s="3">
        <f t="shared" si="798"/>
        <v>10000</v>
      </c>
      <c r="CN208" s="3" t="str">
        <f t="shared" si="799"/>
        <v>SI</v>
      </c>
      <c r="CO208" s="3">
        <f t="shared" si="800"/>
        <v>1</v>
      </c>
      <c r="CP208" s="3" t="str">
        <f t="shared" si="801"/>
        <v>Alcaldia (UMATA)</v>
      </c>
      <c r="CQ208" s="3" t="str">
        <f t="shared" si="802"/>
        <v>Miniterio de Agricultura y Desarrollo Rural</v>
      </c>
      <c r="CR208" s="3" t="str">
        <f t="shared" si="803"/>
        <v>Lancha</v>
      </c>
      <c r="CS208" s="3" t="str">
        <f t="shared" si="804"/>
        <v>Motor</v>
      </c>
      <c r="CT208" s="3" t="str">
        <f t="shared" si="805"/>
        <v>Artes de Pesca</v>
      </c>
      <c r="CU208" s="3" t="str">
        <f t="shared" si="619"/>
        <v>Anzuelos</v>
      </c>
      <c r="CV208" s="3" t="str">
        <f t="shared" si="620"/>
        <v>Tables</v>
      </c>
      <c r="CW208" s="3">
        <f t="shared" si="806"/>
        <v>1</v>
      </c>
      <c r="CX208" s="3">
        <f t="shared" si="807"/>
        <v>1</v>
      </c>
      <c r="CY208" s="3">
        <f t="shared" si="858"/>
        <v>5</v>
      </c>
      <c r="CZ208" s="3">
        <f t="shared" si="764"/>
        <v>10</v>
      </c>
      <c r="DA208" s="3">
        <f t="shared" si="765"/>
        <v>9</v>
      </c>
      <c r="DB208" s="3" t="str">
        <f t="shared" si="808"/>
        <v>SI</v>
      </c>
      <c r="DC208" s="3" t="str">
        <f t="shared" si="809"/>
        <v>SI</v>
      </c>
      <c r="DD208" s="3" t="str">
        <f t="shared" si="810"/>
        <v>NO</v>
      </c>
      <c r="DE208" s="3" t="str">
        <f t="shared" si="766"/>
        <v>SI</v>
      </c>
      <c r="DF208" s="3" t="str">
        <f t="shared" si="767"/>
        <v>SI</v>
      </c>
      <c r="DG208" s="3" t="str">
        <f t="shared" si="811"/>
        <v>Buen estado</v>
      </c>
      <c r="DH208" s="3" t="str">
        <f t="shared" si="812"/>
        <v>Buen estado</v>
      </c>
      <c r="DI208" s="3" t="str">
        <f t="shared" si="813"/>
        <v>No Existe</v>
      </c>
      <c r="DJ208" s="3" t="str">
        <f t="shared" si="768"/>
        <v>Nuevas</v>
      </c>
      <c r="DK208" s="3" t="str">
        <f t="shared" si="769"/>
        <v>Nuevas</v>
      </c>
      <c r="DL208" s="3" t="s">
        <v>99</v>
      </c>
      <c r="DM208" s="16" t="s">
        <v>105</v>
      </c>
      <c r="DN208" s="3" t="s">
        <v>87</v>
      </c>
      <c r="DO208" s="3" t="s">
        <v>633</v>
      </c>
      <c r="DP208" s="3" t="s">
        <v>1225</v>
      </c>
      <c r="DQ208" s="3" t="s">
        <v>158</v>
      </c>
      <c r="DR208" s="3">
        <f t="shared" si="857"/>
        <v>40</v>
      </c>
      <c r="DS208" s="77" t="str">
        <f>+DS207</f>
        <v>De la Empresa o Asociación</v>
      </c>
      <c r="DT208" s="3" t="str">
        <f>+DT207</f>
        <v>NO</v>
      </c>
      <c r="DU208" s="3">
        <f t="shared" si="760"/>
        <v>1634</v>
      </c>
      <c r="DV208" s="53" t="s">
        <v>163</v>
      </c>
      <c r="DW208" s="3" t="str">
        <f t="shared" si="868"/>
        <v>Chinchorro</v>
      </c>
      <c r="DX208" s="3" t="str">
        <f t="shared" si="868"/>
        <v>Buceo</v>
      </c>
      <c r="DY208" s="3">
        <v>70000</v>
      </c>
      <c r="DZ208" s="3">
        <f t="shared" si="630"/>
        <v>15000</v>
      </c>
      <c r="EA208" s="3">
        <f t="shared" si="662"/>
        <v>15000</v>
      </c>
      <c r="EB208" s="3">
        <v>60000</v>
      </c>
      <c r="EC208" s="3">
        <v>10000</v>
      </c>
      <c r="ED208" s="3">
        <f t="shared" si="859"/>
        <v>10000</v>
      </c>
      <c r="EE208" s="3">
        <f t="shared" si="833"/>
        <v>50000</v>
      </c>
      <c r="EF208" s="3">
        <v>180000</v>
      </c>
      <c r="EG208" s="3" t="str">
        <f t="shared" si="834"/>
        <v>Pargo</v>
      </c>
      <c r="EH208" s="3" t="str">
        <f t="shared" si="835"/>
        <v>Sierra</v>
      </c>
      <c r="EI208" s="3" t="str">
        <f t="shared" si="836"/>
        <v>Cojinoa</v>
      </c>
      <c r="EJ208" s="3" t="str">
        <f t="shared" si="837"/>
        <v>Picua</v>
      </c>
      <c r="EK208" s="3" t="str">
        <f t="shared" si="838"/>
        <v>Libra</v>
      </c>
      <c r="EL208" s="3" t="str">
        <f t="shared" si="839"/>
        <v>Libra</v>
      </c>
      <c r="EM208" s="3" t="str">
        <f t="shared" si="840"/>
        <v>Libra</v>
      </c>
      <c r="EN208" s="3" t="str">
        <f t="shared" si="841"/>
        <v>Mano</v>
      </c>
      <c r="EO208" s="3">
        <f t="shared" si="842"/>
        <v>14000</v>
      </c>
      <c r="EP208" s="3">
        <f t="shared" si="843"/>
        <v>8000</v>
      </c>
      <c r="EQ208" s="3">
        <f t="shared" si="844"/>
        <v>5000</v>
      </c>
      <c r="ER208" s="3">
        <f t="shared" si="845"/>
        <v>15000</v>
      </c>
      <c r="ES208" s="3" t="str">
        <f t="shared" si="846"/>
        <v>Sable</v>
      </c>
      <c r="ET208" s="3" t="str">
        <f t="shared" si="847"/>
        <v>Dulcina</v>
      </c>
      <c r="EU208" s="3" t="str">
        <f t="shared" si="848"/>
        <v>Carta</v>
      </c>
      <c r="EV208" s="3" t="str">
        <f t="shared" si="814"/>
        <v>Dulcina</v>
      </c>
      <c r="EW208" s="3" t="str">
        <f t="shared" si="849"/>
        <v>Mano</v>
      </c>
      <c r="EX208" s="3" t="str">
        <f t="shared" si="850"/>
        <v>Mano</v>
      </c>
      <c r="EY208" s="3" t="str">
        <f t="shared" si="851"/>
        <v>Mano</v>
      </c>
      <c r="EZ208" s="3" t="str">
        <f t="shared" si="815"/>
        <v>Mano</v>
      </c>
      <c r="FA208" s="3">
        <f t="shared" si="852"/>
        <v>10000</v>
      </c>
      <c r="FB208" s="3">
        <f t="shared" si="853"/>
        <v>3000</v>
      </c>
      <c r="FC208" s="3">
        <f t="shared" si="854"/>
        <v>3000</v>
      </c>
      <c r="FD208" s="3">
        <f t="shared" si="816"/>
        <v>10000</v>
      </c>
      <c r="FE208" s="3" t="str">
        <f t="shared" si="855"/>
        <v>Playa</v>
      </c>
      <c r="FF208" s="3" t="str">
        <f t="shared" si="856"/>
        <v>Barrio</v>
      </c>
      <c r="FG208" s="77" t="s">
        <v>88</v>
      </c>
      <c r="FH208" s="3" t="str">
        <f t="shared" si="817"/>
        <v>Transformacion del pescado</v>
      </c>
      <c r="FI208" s="3" t="str">
        <f t="shared" si="818"/>
        <v>Universidad del Magdalena/ Ecopetrol</v>
      </c>
      <c r="FJ208" s="3" t="str">
        <f t="shared" si="867"/>
        <v>Vive en la Playa</v>
      </c>
    </row>
    <row r="209" spans="1:166" x14ac:dyDescent="0.25">
      <c r="A209" s="29">
        <v>203</v>
      </c>
      <c r="B209" s="3" t="s">
        <v>420</v>
      </c>
      <c r="C209" s="3" t="s">
        <v>549</v>
      </c>
      <c r="D209" s="3" t="s">
        <v>444</v>
      </c>
      <c r="E209" s="3" t="s">
        <v>1226</v>
      </c>
      <c r="F209" s="33" t="s">
        <v>133</v>
      </c>
      <c r="G209" s="36">
        <v>32876</v>
      </c>
      <c r="H209" s="3" t="str">
        <f t="shared" si="819"/>
        <v>SI</v>
      </c>
      <c r="I209" s="3" t="str">
        <f t="shared" si="820"/>
        <v>Subsidiado</v>
      </c>
      <c r="J209" s="3" t="str">
        <f t="shared" si="821"/>
        <v>SI</v>
      </c>
      <c r="K209" s="3" t="s">
        <v>1531</v>
      </c>
      <c r="L209" s="37">
        <v>1134331536</v>
      </c>
      <c r="M209" s="77" t="s">
        <v>144</v>
      </c>
      <c r="N209" s="3">
        <f t="shared" si="865"/>
        <v>4223468</v>
      </c>
      <c r="O209" s="3">
        <v>3007860170</v>
      </c>
      <c r="P209" s="3" t="s">
        <v>1227</v>
      </c>
      <c r="Q209" s="3" t="s">
        <v>1228</v>
      </c>
      <c r="R209" s="77" t="s">
        <v>7</v>
      </c>
      <c r="S209" s="3" t="str">
        <f t="shared" si="866"/>
        <v>Playa</v>
      </c>
      <c r="T209" s="3" t="s">
        <v>1146</v>
      </c>
      <c r="U209" s="3">
        <f t="shared" si="860"/>
        <v>0</v>
      </c>
      <c r="V209" s="3">
        <f t="shared" si="861"/>
        <v>0</v>
      </c>
      <c r="W209" s="3" t="s">
        <v>1146</v>
      </c>
      <c r="X209" s="3" t="s">
        <v>1146</v>
      </c>
      <c r="Y209" s="3">
        <f t="shared" si="862"/>
        <v>0</v>
      </c>
      <c r="Z209" s="3">
        <f t="shared" si="863"/>
        <v>0</v>
      </c>
      <c r="AA209" s="102">
        <f t="shared" si="822"/>
        <v>4800000</v>
      </c>
      <c r="AB209" s="3">
        <v>4</v>
      </c>
      <c r="AC209" s="102">
        <f t="shared" si="823"/>
        <v>3600000</v>
      </c>
      <c r="AD209" s="3" t="s">
        <v>88</v>
      </c>
      <c r="AE209" s="77" t="str">
        <f t="shared" si="870"/>
        <v>Otros</v>
      </c>
      <c r="AF209" s="3" t="str">
        <f t="shared" si="871"/>
        <v>Crescamos</v>
      </c>
      <c r="AG209" s="3" t="s">
        <v>87</v>
      </c>
      <c r="AH209" s="3" t="str">
        <f>+AH208</f>
        <v>Asociado</v>
      </c>
      <c r="AI209" s="3">
        <v>2</v>
      </c>
      <c r="AJ209" s="3" t="str">
        <f t="shared" si="773"/>
        <v>Asociacion</v>
      </c>
      <c r="AK209" s="3">
        <v>1</v>
      </c>
      <c r="AL209" s="3" t="s">
        <v>1936</v>
      </c>
      <c r="AM209" s="3" t="s">
        <v>1147</v>
      </c>
      <c r="AN209" s="3">
        <f t="shared" si="825"/>
        <v>39738</v>
      </c>
      <c r="AO209" s="3" t="str">
        <f t="shared" si="826"/>
        <v>900113611-0</v>
      </c>
      <c r="AP209" s="3" t="s">
        <v>87</v>
      </c>
      <c r="AQ209" s="3">
        <f t="shared" si="827"/>
        <v>21</v>
      </c>
      <c r="AR209" s="3">
        <f t="shared" si="828"/>
        <v>8</v>
      </c>
      <c r="AS209" s="3" t="s">
        <v>1148</v>
      </c>
      <c r="AT209" s="37">
        <v>84451519</v>
      </c>
      <c r="AU209" s="3" t="s">
        <v>87</v>
      </c>
      <c r="AV209" s="3">
        <v>11</v>
      </c>
      <c r="AW209" s="3">
        <v>11</v>
      </c>
      <c r="AX209" s="3">
        <f t="shared" si="869"/>
        <v>1</v>
      </c>
      <c r="AY209" s="3">
        <f t="shared" si="608"/>
        <v>0</v>
      </c>
      <c r="AZ209" s="3" t="s">
        <v>160</v>
      </c>
      <c r="BA209" s="3" t="str">
        <f t="shared" si="872"/>
        <v>Remo</v>
      </c>
      <c r="BB209" s="3">
        <f t="shared" si="754"/>
        <v>50</v>
      </c>
      <c r="BC209" s="3" t="str">
        <f t="shared" si="831"/>
        <v>40 Y 75</v>
      </c>
      <c r="BD209" s="3">
        <f t="shared" si="832"/>
        <v>1</v>
      </c>
      <c r="BE209" s="3" t="s">
        <v>913</v>
      </c>
      <c r="BF209" s="3" t="s">
        <v>213</v>
      </c>
      <c r="BG209" s="3" t="str">
        <f t="shared" si="719"/>
        <v>Botes</v>
      </c>
      <c r="BH209" s="3">
        <v>10</v>
      </c>
      <c r="BI209" s="3">
        <v>1</v>
      </c>
      <c r="BJ209" s="3">
        <f t="shared" si="720"/>
        <v>30</v>
      </c>
      <c r="BK209" s="3" t="s">
        <v>163</v>
      </c>
      <c r="BL209" s="3" t="str">
        <f t="shared" si="761"/>
        <v>Atarraya</v>
      </c>
      <c r="BM209" s="3" t="str">
        <f t="shared" si="762"/>
        <v>Palangre</v>
      </c>
      <c r="BN209" s="3" t="str">
        <f t="shared" si="736"/>
        <v>Palangre</v>
      </c>
      <c r="BO209" s="3">
        <v>171</v>
      </c>
      <c r="BP209" s="3" t="str">
        <f t="shared" si="775"/>
        <v>Sierra</v>
      </c>
      <c r="BQ209" s="3" t="str">
        <f t="shared" si="776"/>
        <v>Pargo</v>
      </c>
      <c r="BR209" s="3" t="str">
        <f t="shared" si="777"/>
        <v>Medregal</v>
      </c>
      <c r="BS209" s="3" t="str">
        <f t="shared" si="778"/>
        <v>Jurel</v>
      </c>
      <c r="BT209" s="3" t="str">
        <f t="shared" si="779"/>
        <v>Libra</v>
      </c>
      <c r="BU209" s="3" t="str">
        <f t="shared" si="780"/>
        <v>Libra</v>
      </c>
      <c r="BV209" s="3" t="str">
        <f t="shared" si="781"/>
        <v>Libra</v>
      </c>
      <c r="BW209" s="3" t="str">
        <f t="shared" si="782"/>
        <v>Libra</v>
      </c>
      <c r="BX209" s="3">
        <f t="shared" si="783"/>
        <v>8000</v>
      </c>
      <c r="BY209" s="3">
        <f t="shared" si="784"/>
        <v>8000</v>
      </c>
      <c r="BZ209" s="3">
        <f t="shared" si="785"/>
        <v>6000</v>
      </c>
      <c r="CA209" s="3">
        <f t="shared" si="786"/>
        <v>5000</v>
      </c>
      <c r="CB209" s="3" t="str">
        <f t="shared" si="787"/>
        <v>Sable</v>
      </c>
      <c r="CC209" s="3" t="str">
        <f t="shared" si="788"/>
        <v>Picua</v>
      </c>
      <c r="CD209" s="3" t="str">
        <f t="shared" si="789"/>
        <v>Carta</v>
      </c>
      <c r="CE209" s="3" t="str">
        <f t="shared" si="790"/>
        <v>Dulcina</v>
      </c>
      <c r="CF209" s="3" t="str">
        <f t="shared" si="791"/>
        <v>Mano</v>
      </c>
      <c r="CG209" s="3" t="str">
        <f t="shared" si="792"/>
        <v>Mano</v>
      </c>
      <c r="CH209" s="3" t="str">
        <f t="shared" si="793"/>
        <v>Mano</v>
      </c>
      <c r="CI209" s="3" t="str">
        <f t="shared" si="794"/>
        <v>Mano</v>
      </c>
      <c r="CJ209" s="3">
        <f t="shared" si="795"/>
        <v>10000</v>
      </c>
      <c r="CK209" s="3">
        <f t="shared" si="796"/>
        <v>10000</v>
      </c>
      <c r="CL209" s="3">
        <f t="shared" si="797"/>
        <v>10000</v>
      </c>
      <c r="CM209" s="3">
        <f t="shared" si="798"/>
        <v>10000</v>
      </c>
      <c r="CN209" s="3" t="str">
        <f t="shared" si="799"/>
        <v>SI</v>
      </c>
      <c r="CO209" s="3">
        <f t="shared" si="800"/>
        <v>1</v>
      </c>
      <c r="CP209" s="3" t="str">
        <f t="shared" si="801"/>
        <v>Alcaldia (UMATA)</v>
      </c>
      <c r="CQ209" s="3" t="str">
        <f t="shared" si="802"/>
        <v>Miniterio de Agricultura y Desarrollo Rural</v>
      </c>
      <c r="CR209" s="3" t="str">
        <f t="shared" si="803"/>
        <v>Lancha</v>
      </c>
      <c r="CS209" s="3" t="str">
        <f t="shared" si="804"/>
        <v>Motor</v>
      </c>
      <c r="CT209" s="3" t="str">
        <f t="shared" si="805"/>
        <v>Artes de Pesca</v>
      </c>
      <c r="CU209" s="3" t="str">
        <f t="shared" si="619"/>
        <v>Anzuelos</v>
      </c>
      <c r="CV209" s="3" t="str">
        <f t="shared" si="620"/>
        <v>Tables</v>
      </c>
      <c r="CW209" s="3">
        <f t="shared" si="806"/>
        <v>1</v>
      </c>
      <c r="CX209" s="3">
        <f t="shared" si="807"/>
        <v>1</v>
      </c>
      <c r="CY209" s="3">
        <f t="shared" si="858"/>
        <v>5</v>
      </c>
      <c r="CZ209" s="3">
        <f t="shared" si="764"/>
        <v>10</v>
      </c>
      <c r="DA209" s="3">
        <f t="shared" si="765"/>
        <v>9</v>
      </c>
      <c r="DB209" s="3" t="str">
        <f t="shared" si="808"/>
        <v>SI</v>
      </c>
      <c r="DC209" s="3" t="str">
        <f t="shared" si="809"/>
        <v>SI</v>
      </c>
      <c r="DD209" s="3" t="str">
        <f t="shared" si="810"/>
        <v>NO</v>
      </c>
      <c r="DE209" s="3" t="str">
        <f t="shared" si="766"/>
        <v>SI</v>
      </c>
      <c r="DF209" s="3" t="str">
        <f t="shared" si="767"/>
        <v>SI</v>
      </c>
      <c r="DG209" s="3" t="str">
        <f t="shared" si="811"/>
        <v>Buen estado</v>
      </c>
      <c r="DH209" s="3" t="str">
        <f t="shared" si="812"/>
        <v>Buen estado</v>
      </c>
      <c r="DI209" s="3" t="str">
        <f t="shared" si="813"/>
        <v>No Existe</v>
      </c>
      <c r="DJ209" s="3" t="str">
        <f t="shared" si="768"/>
        <v>Nuevas</v>
      </c>
      <c r="DK209" s="3" t="str">
        <f t="shared" si="769"/>
        <v>Nuevas</v>
      </c>
      <c r="DL209" s="3" t="s">
        <v>1443</v>
      </c>
      <c r="DM209" s="16" t="s">
        <v>105</v>
      </c>
      <c r="DN209" s="3" t="s">
        <v>87</v>
      </c>
      <c r="DO209" s="3" t="s">
        <v>633</v>
      </c>
      <c r="DP209" s="3" t="s">
        <v>1229</v>
      </c>
      <c r="DQ209" s="3" t="s">
        <v>158</v>
      </c>
      <c r="DR209" s="3">
        <f t="shared" si="857"/>
        <v>40</v>
      </c>
      <c r="DS209" s="77" t="s">
        <v>178</v>
      </c>
      <c r="DT209" s="3" t="str">
        <f>+DT208</f>
        <v>NO</v>
      </c>
      <c r="DU209" s="3">
        <f t="shared" si="760"/>
        <v>1634</v>
      </c>
      <c r="DV209" s="53" t="s">
        <v>163</v>
      </c>
      <c r="DW209" s="16" t="s">
        <v>164</v>
      </c>
      <c r="DX209" s="3" t="str">
        <f t="shared" ref="DX209:DX215" si="873">+DX208</f>
        <v>Buceo</v>
      </c>
      <c r="DY209" s="3">
        <v>70000</v>
      </c>
      <c r="DZ209" s="3">
        <f t="shared" si="630"/>
        <v>15000</v>
      </c>
      <c r="EA209" s="3">
        <f t="shared" si="662"/>
        <v>15000</v>
      </c>
      <c r="EB209" s="3">
        <v>50000</v>
      </c>
      <c r="EC209" s="3">
        <v>10000</v>
      </c>
      <c r="ED209" s="3">
        <f t="shared" si="859"/>
        <v>10000</v>
      </c>
      <c r="EE209" s="3">
        <f t="shared" si="833"/>
        <v>50000</v>
      </c>
      <c r="EF209" s="3">
        <v>130000</v>
      </c>
      <c r="EG209" s="3" t="str">
        <f t="shared" si="834"/>
        <v>Pargo</v>
      </c>
      <c r="EH209" s="3" t="str">
        <f t="shared" si="835"/>
        <v>Sierra</v>
      </c>
      <c r="EI209" s="3" t="str">
        <f t="shared" si="836"/>
        <v>Cojinoa</v>
      </c>
      <c r="EJ209" s="3" t="str">
        <f t="shared" si="837"/>
        <v>Picua</v>
      </c>
      <c r="EK209" s="3" t="str">
        <f t="shared" si="838"/>
        <v>Libra</v>
      </c>
      <c r="EL209" s="3" t="str">
        <f t="shared" si="839"/>
        <v>Libra</v>
      </c>
      <c r="EM209" s="3" t="str">
        <f t="shared" si="840"/>
        <v>Libra</v>
      </c>
      <c r="EN209" s="3" t="str">
        <f t="shared" si="841"/>
        <v>Mano</v>
      </c>
      <c r="EO209" s="3">
        <f t="shared" si="842"/>
        <v>14000</v>
      </c>
      <c r="EP209" s="3">
        <f t="shared" si="843"/>
        <v>8000</v>
      </c>
      <c r="EQ209" s="3">
        <f t="shared" si="844"/>
        <v>5000</v>
      </c>
      <c r="ER209" s="3">
        <f t="shared" si="845"/>
        <v>15000</v>
      </c>
      <c r="ES209" s="3" t="str">
        <f t="shared" si="846"/>
        <v>Sable</v>
      </c>
      <c r="ET209" s="3" t="str">
        <f t="shared" si="847"/>
        <v>Dulcina</v>
      </c>
      <c r="EU209" s="3" t="str">
        <f t="shared" si="848"/>
        <v>Carta</v>
      </c>
      <c r="EV209" s="3" t="str">
        <f t="shared" si="814"/>
        <v>Dulcina</v>
      </c>
      <c r="EW209" s="3" t="str">
        <f t="shared" si="849"/>
        <v>Mano</v>
      </c>
      <c r="EX209" s="3" t="str">
        <f t="shared" si="850"/>
        <v>Mano</v>
      </c>
      <c r="EY209" s="3" t="str">
        <f t="shared" si="851"/>
        <v>Mano</v>
      </c>
      <c r="EZ209" s="3" t="str">
        <f t="shared" si="815"/>
        <v>Mano</v>
      </c>
      <c r="FA209" s="3">
        <f t="shared" si="852"/>
        <v>10000</v>
      </c>
      <c r="FB209" s="3">
        <f t="shared" si="853"/>
        <v>3000</v>
      </c>
      <c r="FC209" s="3">
        <f t="shared" si="854"/>
        <v>3000</v>
      </c>
      <c r="FD209" s="3">
        <f t="shared" si="816"/>
        <v>10000</v>
      </c>
      <c r="FE209" s="3" t="str">
        <f t="shared" si="855"/>
        <v>Playa</v>
      </c>
      <c r="FF209" s="3" t="str">
        <f t="shared" si="856"/>
        <v>Barrio</v>
      </c>
      <c r="FG209" s="77" t="s">
        <v>88</v>
      </c>
      <c r="FH209" s="3" t="str">
        <f t="shared" si="817"/>
        <v>Transformacion del pescado</v>
      </c>
      <c r="FI209" s="3" t="str">
        <f t="shared" si="818"/>
        <v>Universidad del Magdalena/ Ecopetrol</v>
      </c>
      <c r="FJ209" s="3" t="str">
        <f t="shared" si="867"/>
        <v>Vive en la Playa</v>
      </c>
    </row>
    <row r="210" spans="1:166" x14ac:dyDescent="0.25">
      <c r="A210" s="29">
        <v>204</v>
      </c>
      <c r="B210" s="3" t="s">
        <v>1230</v>
      </c>
      <c r="C210" s="3" t="s">
        <v>1231</v>
      </c>
      <c r="D210" s="3" t="s">
        <v>444</v>
      </c>
      <c r="E210" s="3" t="s">
        <v>531</v>
      </c>
      <c r="F210" s="33" t="s">
        <v>133</v>
      </c>
      <c r="G210" s="36">
        <v>25158</v>
      </c>
      <c r="H210" s="3" t="str">
        <f t="shared" si="819"/>
        <v>SI</v>
      </c>
      <c r="I210" s="3" t="str">
        <f t="shared" si="820"/>
        <v>Subsidiado</v>
      </c>
      <c r="J210" s="3" t="str">
        <f t="shared" si="821"/>
        <v>SI</v>
      </c>
      <c r="K210" s="3" t="s">
        <v>1531</v>
      </c>
      <c r="L210" s="37">
        <v>85461996</v>
      </c>
      <c r="M210" s="77" t="s">
        <v>144</v>
      </c>
      <c r="N210" s="3">
        <f t="shared" si="865"/>
        <v>4223468</v>
      </c>
      <c r="O210" s="3">
        <v>3168634322</v>
      </c>
      <c r="P210" s="3" t="str">
        <f t="shared" ref="P210:P241" si="874">+P209</f>
        <v xml:space="preserve"> </v>
      </c>
      <c r="Q210" s="3" t="s">
        <v>1232</v>
      </c>
      <c r="R210" s="77" t="s">
        <v>148</v>
      </c>
      <c r="S210" s="3" t="str">
        <f t="shared" si="866"/>
        <v>Playa</v>
      </c>
      <c r="T210" s="3" t="s">
        <v>1146</v>
      </c>
      <c r="U210" s="3">
        <f t="shared" si="860"/>
        <v>0</v>
      </c>
      <c r="V210" s="3">
        <f t="shared" si="861"/>
        <v>0</v>
      </c>
      <c r="W210" s="3" t="s">
        <v>1146</v>
      </c>
      <c r="X210" s="3" t="s">
        <v>1146</v>
      </c>
      <c r="Y210" s="3">
        <f t="shared" si="862"/>
        <v>0</v>
      </c>
      <c r="Z210" s="3">
        <f t="shared" si="863"/>
        <v>0</v>
      </c>
      <c r="AA210" s="102">
        <f t="shared" si="822"/>
        <v>4800000</v>
      </c>
      <c r="AB210" s="3">
        <v>5</v>
      </c>
      <c r="AC210" s="102">
        <f t="shared" si="823"/>
        <v>3600000</v>
      </c>
      <c r="AD210" s="3" t="s">
        <v>88</v>
      </c>
      <c r="AE210" s="77" t="str">
        <f t="shared" si="870"/>
        <v>Otros</v>
      </c>
      <c r="AF210" s="3" t="str">
        <f t="shared" si="871"/>
        <v>Crescamos</v>
      </c>
      <c r="AG210" s="3" t="s">
        <v>87</v>
      </c>
      <c r="AH210" s="3" t="s">
        <v>19</v>
      </c>
      <c r="AI210" s="3">
        <v>7</v>
      </c>
      <c r="AJ210" s="3" t="str">
        <f t="shared" si="773"/>
        <v>Asociacion</v>
      </c>
      <c r="AK210" s="3">
        <v>2</v>
      </c>
      <c r="AL210" s="3" t="s">
        <v>1936</v>
      </c>
      <c r="AM210" s="3" t="s">
        <v>1147</v>
      </c>
      <c r="AN210" s="3">
        <f t="shared" si="825"/>
        <v>39738</v>
      </c>
      <c r="AO210" s="3" t="str">
        <f t="shared" si="826"/>
        <v>900113611-0</v>
      </c>
      <c r="AP210" s="3" t="s">
        <v>87</v>
      </c>
      <c r="AQ210" s="3">
        <f t="shared" si="827"/>
        <v>21</v>
      </c>
      <c r="AR210" s="3">
        <f t="shared" si="828"/>
        <v>8</v>
      </c>
      <c r="AS210" s="3" t="s">
        <v>1148</v>
      </c>
      <c r="AT210" s="37">
        <v>84451519</v>
      </c>
      <c r="AU210" s="3" t="s">
        <v>87</v>
      </c>
      <c r="AV210" s="3">
        <v>11</v>
      </c>
      <c r="AW210" s="3">
        <v>11</v>
      </c>
      <c r="AX210" s="3">
        <f t="shared" si="869"/>
        <v>1</v>
      </c>
      <c r="AY210" s="3">
        <f t="shared" si="608"/>
        <v>0</v>
      </c>
      <c r="AZ210" s="3" t="s">
        <v>160</v>
      </c>
      <c r="BA210" s="3" t="str">
        <f t="shared" si="872"/>
        <v>Remo</v>
      </c>
      <c r="BB210" s="3">
        <f t="shared" si="754"/>
        <v>50</v>
      </c>
      <c r="BC210" s="3" t="str">
        <f t="shared" si="831"/>
        <v>40 Y 75</v>
      </c>
      <c r="BD210" s="3">
        <f t="shared" si="832"/>
        <v>1</v>
      </c>
      <c r="BE210" s="3" t="s">
        <v>913</v>
      </c>
      <c r="BF210" s="3" t="s">
        <v>213</v>
      </c>
      <c r="BG210" s="3" t="str">
        <f t="shared" si="719"/>
        <v>Botes</v>
      </c>
      <c r="BH210" s="3">
        <v>10</v>
      </c>
      <c r="BI210" s="3">
        <v>1</v>
      </c>
      <c r="BJ210" s="3">
        <f t="shared" si="720"/>
        <v>30</v>
      </c>
      <c r="BK210" s="3" t="s">
        <v>163</v>
      </c>
      <c r="BL210" s="3" t="str">
        <f t="shared" si="761"/>
        <v>Atarraya</v>
      </c>
      <c r="BM210" s="3" t="str">
        <f t="shared" si="762"/>
        <v>Palangre</v>
      </c>
      <c r="BN210" s="3" t="str">
        <f t="shared" si="736"/>
        <v>Palangre</v>
      </c>
      <c r="BO210" s="3">
        <v>171</v>
      </c>
      <c r="BP210" s="3" t="str">
        <f t="shared" si="775"/>
        <v>Sierra</v>
      </c>
      <c r="BQ210" s="3" t="str">
        <f t="shared" si="776"/>
        <v>Pargo</v>
      </c>
      <c r="BR210" s="3" t="str">
        <f t="shared" si="777"/>
        <v>Medregal</v>
      </c>
      <c r="BS210" s="3" t="str">
        <f t="shared" si="778"/>
        <v>Jurel</v>
      </c>
      <c r="BT210" s="3" t="str">
        <f t="shared" si="779"/>
        <v>Libra</v>
      </c>
      <c r="BU210" s="3" t="str">
        <f t="shared" si="780"/>
        <v>Libra</v>
      </c>
      <c r="BV210" s="3" t="str">
        <f t="shared" si="781"/>
        <v>Libra</v>
      </c>
      <c r="BW210" s="3" t="str">
        <f t="shared" si="782"/>
        <v>Libra</v>
      </c>
      <c r="BX210" s="3">
        <f t="shared" si="783"/>
        <v>8000</v>
      </c>
      <c r="BY210" s="3">
        <f t="shared" si="784"/>
        <v>8000</v>
      </c>
      <c r="BZ210" s="3">
        <f t="shared" si="785"/>
        <v>6000</v>
      </c>
      <c r="CA210" s="3">
        <f t="shared" si="786"/>
        <v>5000</v>
      </c>
      <c r="CB210" s="3" t="str">
        <f t="shared" si="787"/>
        <v>Sable</v>
      </c>
      <c r="CC210" s="3" t="str">
        <f t="shared" si="788"/>
        <v>Picua</v>
      </c>
      <c r="CD210" s="3" t="str">
        <f t="shared" si="789"/>
        <v>Carta</v>
      </c>
      <c r="CE210" s="3" t="str">
        <f t="shared" si="790"/>
        <v>Dulcina</v>
      </c>
      <c r="CF210" s="3" t="str">
        <f t="shared" si="791"/>
        <v>Mano</v>
      </c>
      <c r="CG210" s="3" t="str">
        <f t="shared" si="792"/>
        <v>Mano</v>
      </c>
      <c r="CH210" s="3" t="str">
        <f t="shared" si="793"/>
        <v>Mano</v>
      </c>
      <c r="CI210" s="3" t="str">
        <f t="shared" si="794"/>
        <v>Mano</v>
      </c>
      <c r="CJ210" s="3">
        <f t="shared" si="795"/>
        <v>10000</v>
      </c>
      <c r="CK210" s="3">
        <f t="shared" si="796"/>
        <v>10000</v>
      </c>
      <c r="CL210" s="3">
        <f t="shared" si="797"/>
        <v>10000</v>
      </c>
      <c r="CM210" s="3">
        <f t="shared" si="798"/>
        <v>10000</v>
      </c>
      <c r="CN210" s="3" t="str">
        <f t="shared" si="799"/>
        <v>SI</v>
      </c>
      <c r="CO210" s="3">
        <f t="shared" si="800"/>
        <v>1</v>
      </c>
      <c r="CP210" s="3" t="str">
        <f t="shared" si="801"/>
        <v>Alcaldia (UMATA)</v>
      </c>
      <c r="CQ210" s="3" t="str">
        <f t="shared" si="802"/>
        <v>Miniterio de Agricultura y Desarrollo Rural</v>
      </c>
      <c r="CR210" s="3" t="str">
        <f t="shared" si="803"/>
        <v>Lancha</v>
      </c>
      <c r="CS210" s="3" t="str">
        <f t="shared" si="804"/>
        <v>Motor</v>
      </c>
      <c r="CT210" s="3" t="str">
        <f t="shared" si="805"/>
        <v>Artes de Pesca</v>
      </c>
      <c r="CU210" s="3" t="str">
        <f t="shared" si="619"/>
        <v>Anzuelos</v>
      </c>
      <c r="CV210" s="3" t="str">
        <f t="shared" si="620"/>
        <v>Tables</v>
      </c>
      <c r="CW210" s="3">
        <f t="shared" si="806"/>
        <v>1</v>
      </c>
      <c r="CX210" s="3">
        <f t="shared" si="807"/>
        <v>1</v>
      </c>
      <c r="CY210" s="3">
        <f t="shared" si="858"/>
        <v>5</v>
      </c>
      <c r="CZ210" s="3">
        <f t="shared" si="764"/>
        <v>10</v>
      </c>
      <c r="DA210" s="3">
        <f t="shared" si="765"/>
        <v>9</v>
      </c>
      <c r="DB210" s="3" t="str">
        <f t="shared" si="808"/>
        <v>SI</v>
      </c>
      <c r="DC210" s="3" t="str">
        <f t="shared" si="809"/>
        <v>SI</v>
      </c>
      <c r="DD210" s="3" t="str">
        <f t="shared" si="810"/>
        <v>NO</v>
      </c>
      <c r="DE210" s="3" t="str">
        <f t="shared" si="766"/>
        <v>SI</v>
      </c>
      <c r="DF210" s="3" t="str">
        <f t="shared" si="767"/>
        <v>SI</v>
      </c>
      <c r="DG210" s="3" t="str">
        <f t="shared" si="811"/>
        <v>Buen estado</v>
      </c>
      <c r="DH210" s="3" t="str">
        <f t="shared" si="812"/>
        <v>Buen estado</v>
      </c>
      <c r="DI210" s="3" t="str">
        <f t="shared" si="813"/>
        <v>No Existe</v>
      </c>
      <c r="DJ210" s="3" t="str">
        <f t="shared" si="768"/>
        <v>Nuevas</v>
      </c>
      <c r="DK210" s="3" t="str">
        <f t="shared" si="769"/>
        <v>Nuevas</v>
      </c>
      <c r="DL210" s="3" t="s">
        <v>99</v>
      </c>
      <c r="DM210" s="16" t="s">
        <v>105</v>
      </c>
      <c r="DN210" s="3" t="s">
        <v>87</v>
      </c>
      <c r="DO210" s="3" t="s">
        <v>633</v>
      </c>
      <c r="DP210" s="3" t="s">
        <v>1233</v>
      </c>
      <c r="DQ210" s="3" t="s">
        <v>158</v>
      </c>
      <c r="DR210" s="3">
        <f t="shared" si="857"/>
        <v>40</v>
      </c>
      <c r="DS210" s="77" t="s">
        <v>178</v>
      </c>
      <c r="DT210" s="3" t="s">
        <v>87</v>
      </c>
      <c r="DU210" s="3">
        <f t="shared" si="760"/>
        <v>1634</v>
      </c>
      <c r="DV210" s="53" t="s">
        <v>163</v>
      </c>
      <c r="DW210" s="16" t="s">
        <v>164</v>
      </c>
      <c r="DX210" s="3" t="str">
        <f t="shared" si="873"/>
        <v>Buceo</v>
      </c>
      <c r="DY210" s="3">
        <v>70000</v>
      </c>
      <c r="DZ210" s="3">
        <f t="shared" si="630"/>
        <v>15000</v>
      </c>
      <c r="EA210" s="3">
        <f t="shared" si="662"/>
        <v>15000</v>
      </c>
      <c r="EB210" s="3">
        <v>80000</v>
      </c>
      <c r="EC210" s="3">
        <v>5000</v>
      </c>
      <c r="ED210" s="3">
        <f t="shared" si="859"/>
        <v>10000</v>
      </c>
      <c r="EE210" s="3">
        <f t="shared" si="833"/>
        <v>50000</v>
      </c>
      <c r="EF210" s="3">
        <v>155000</v>
      </c>
      <c r="EG210" s="3" t="str">
        <f t="shared" si="834"/>
        <v>Pargo</v>
      </c>
      <c r="EH210" s="3" t="str">
        <f t="shared" si="835"/>
        <v>Sierra</v>
      </c>
      <c r="EI210" s="3" t="str">
        <f t="shared" si="836"/>
        <v>Cojinoa</v>
      </c>
      <c r="EJ210" s="3" t="str">
        <f t="shared" si="837"/>
        <v>Picua</v>
      </c>
      <c r="EK210" s="3" t="str">
        <f t="shared" si="838"/>
        <v>Libra</v>
      </c>
      <c r="EL210" s="3" t="str">
        <f t="shared" si="839"/>
        <v>Libra</v>
      </c>
      <c r="EM210" s="3" t="str">
        <f t="shared" si="840"/>
        <v>Libra</v>
      </c>
      <c r="EN210" s="3" t="str">
        <f t="shared" si="841"/>
        <v>Mano</v>
      </c>
      <c r="EO210" s="3">
        <f t="shared" si="842"/>
        <v>14000</v>
      </c>
      <c r="EP210" s="3">
        <f t="shared" si="843"/>
        <v>8000</v>
      </c>
      <c r="EQ210" s="3">
        <f t="shared" si="844"/>
        <v>5000</v>
      </c>
      <c r="ER210" s="3">
        <f t="shared" si="845"/>
        <v>15000</v>
      </c>
      <c r="ES210" s="3" t="str">
        <f t="shared" si="846"/>
        <v>Sable</v>
      </c>
      <c r="ET210" s="3" t="str">
        <f t="shared" si="847"/>
        <v>Dulcina</v>
      </c>
      <c r="EU210" s="3" t="str">
        <f t="shared" si="848"/>
        <v>Carta</v>
      </c>
      <c r="EV210" s="3" t="str">
        <f t="shared" si="814"/>
        <v>Dulcina</v>
      </c>
      <c r="EW210" s="3" t="str">
        <f t="shared" si="849"/>
        <v>Mano</v>
      </c>
      <c r="EX210" s="3" t="str">
        <f t="shared" si="850"/>
        <v>Mano</v>
      </c>
      <c r="EY210" s="3" t="str">
        <f t="shared" si="851"/>
        <v>Mano</v>
      </c>
      <c r="EZ210" s="3" t="str">
        <f t="shared" si="815"/>
        <v>Mano</v>
      </c>
      <c r="FA210" s="3">
        <f t="shared" si="852"/>
        <v>10000</v>
      </c>
      <c r="FB210" s="3">
        <f t="shared" si="853"/>
        <v>3000</v>
      </c>
      <c r="FC210" s="3">
        <f t="shared" si="854"/>
        <v>3000</v>
      </c>
      <c r="FD210" s="3">
        <f t="shared" si="816"/>
        <v>10000</v>
      </c>
      <c r="FE210" s="3" t="str">
        <f t="shared" si="855"/>
        <v>Playa</v>
      </c>
      <c r="FF210" s="3" t="str">
        <f t="shared" si="856"/>
        <v>Barrio</v>
      </c>
      <c r="FG210" s="77" t="s">
        <v>88</v>
      </c>
      <c r="FH210" s="3" t="str">
        <f t="shared" si="817"/>
        <v>Transformacion del pescado</v>
      </c>
      <c r="FI210" s="3" t="str">
        <f t="shared" si="818"/>
        <v>Universidad del Magdalena/ Ecopetrol</v>
      </c>
      <c r="FJ210" s="3" t="str">
        <f t="shared" si="867"/>
        <v>Vive en la Playa</v>
      </c>
    </row>
    <row r="211" spans="1:166" x14ac:dyDescent="0.25">
      <c r="A211" s="29">
        <v>205</v>
      </c>
      <c r="B211" s="3" t="s">
        <v>708</v>
      </c>
      <c r="C211" s="3" t="str">
        <f>+C210</f>
        <v>Altafine</v>
      </c>
      <c r="D211" s="3" t="s">
        <v>444</v>
      </c>
      <c r="E211" s="3" t="s">
        <v>1234</v>
      </c>
      <c r="F211" s="33" t="s">
        <v>133</v>
      </c>
      <c r="G211" s="3">
        <f>+G210</f>
        <v>25158</v>
      </c>
      <c r="H211" s="3" t="str">
        <f t="shared" si="819"/>
        <v>SI</v>
      </c>
      <c r="I211" s="3" t="str">
        <f t="shared" si="820"/>
        <v>Subsidiado</v>
      </c>
      <c r="J211" s="3" t="str">
        <f t="shared" si="821"/>
        <v>SI</v>
      </c>
      <c r="K211" s="3" t="s">
        <v>1531</v>
      </c>
      <c r="L211" s="37">
        <v>12540998</v>
      </c>
      <c r="M211" s="77" t="s">
        <v>147</v>
      </c>
      <c r="N211" s="3">
        <f t="shared" si="865"/>
        <v>4223468</v>
      </c>
      <c r="O211" s="3">
        <f>+O210</f>
        <v>3168634322</v>
      </c>
      <c r="P211" s="3" t="str">
        <f t="shared" si="874"/>
        <v xml:space="preserve"> </v>
      </c>
      <c r="Q211" s="3" t="s">
        <v>1235</v>
      </c>
      <c r="R211" s="77" t="s">
        <v>7</v>
      </c>
      <c r="S211" s="3" t="str">
        <f t="shared" si="866"/>
        <v>Playa</v>
      </c>
      <c r="T211" s="3" t="s">
        <v>1146</v>
      </c>
      <c r="U211" s="3">
        <f t="shared" si="860"/>
        <v>0</v>
      </c>
      <c r="V211" s="3">
        <f t="shared" si="861"/>
        <v>0</v>
      </c>
      <c r="W211" s="3" t="s">
        <v>1146</v>
      </c>
      <c r="X211" s="3" t="s">
        <v>1146</v>
      </c>
      <c r="Y211" s="3">
        <f t="shared" si="862"/>
        <v>0</v>
      </c>
      <c r="Z211" s="3">
        <f t="shared" si="863"/>
        <v>0</v>
      </c>
      <c r="AA211" s="102">
        <f t="shared" si="822"/>
        <v>4800000</v>
      </c>
      <c r="AB211" s="3">
        <v>14</v>
      </c>
      <c r="AC211" s="102">
        <f t="shared" si="823"/>
        <v>3600000</v>
      </c>
      <c r="AD211" s="3" t="s">
        <v>88</v>
      </c>
      <c r="AE211" s="77" t="str">
        <f t="shared" si="870"/>
        <v>Otros</v>
      </c>
      <c r="AF211" s="3" t="str">
        <f t="shared" si="871"/>
        <v>Crescamos</v>
      </c>
      <c r="AG211" s="3" t="s">
        <v>87</v>
      </c>
      <c r="AH211" s="3" t="s">
        <v>19</v>
      </c>
      <c r="AI211" s="3">
        <v>7</v>
      </c>
      <c r="AJ211" s="3" t="str">
        <f t="shared" si="773"/>
        <v>Asociacion</v>
      </c>
      <c r="AK211" s="3">
        <v>1</v>
      </c>
      <c r="AL211" s="3" t="s">
        <v>1936</v>
      </c>
      <c r="AM211" s="3" t="s">
        <v>1147</v>
      </c>
      <c r="AN211" s="3">
        <f t="shared" si="825"/>
        <v>39738</v>
      </c>
      <c r="AO211" s="3" t="str">
        <f t="shared" si="826"/>
        <v>900113611-0</v>
      </c>
      <c r="AP211" s="3" t="str">
        <f t="shared" ref="AP211:AP219" si="875">+AP210</f>
        <v>SI</v>
      </c>
      <c r="AQ211" s="3">
        <f t="shared" si="827"/>
        <v>21</v>
      </c>
      <c r="AR211" s="3">
        <f t="shared" si="828"/>
        <v>8</v>
      </c>
      <c r="AS211" s="3" t="s">
        <v>1148</v>
      </c>
      <c r="AT211" s="37">
        <v>84451519</v>
      </c>
      <c r="AU211" s="3" t="s">
        <v>87</v>
      </c>
      <c r="AV211" s="3">
        <v>11</v>
      </c>
      <c r="AW211" s="3">
        <v>11</v>
      </c>
      <c r="AX211" s="3">
        <f t="shared" si="869"/>
        <v>1</v>
      </c>
      <c r="AY211" s="3">
        <f t="shared" si="608"/>
        <v>0</v>
      </c>
      <c r="AZ211" s="3" t="s">
        <v>160</v>
      </c>
      <c r="BA211" s="3" t="str">
        <f t="shared" si="872"/>
        <v>Remo</v>
      </c>
      <c r="BB211" s="3">
        <f t="shared" si="754"/>
        <v>50</v>
      </c>
      <c r="BC211" s="3" t="str">
        <f t="shared" si="831"/>
        <v>40 Y 75</v>
      </c>
      <c r="BD211" s="3">
        <f t="shared" si="832"/>
        <v>1</v>
      </c>
      <c r="BE211" s="3" t="s">
        <v>913</v>
      </c>
      <c r="BF211" s="3" t="s">
        <v>213</v>
      </c>
      <c r="BG211" s="3" t="str">
        <f t="shared" si="719"/>
        <v>Botes</v>
      </c>
      <c r="BH211" s="3">
        <v>10</v>
      </c>
      <c r="BI211" s="3">
        <v>1</v>
      </c>
      <c r="BJ211" s="3">
        <f t="shared" si="720"/>
        <v>30</v>
      </c>
      <c r="BK211" s="3" t="s">
        <v>163</v>
      </c>
      <c r="BL211" s="3" t="str">
        <f t="shared" si="761"/>
        <v>Atarraya</v>
      </c>
      <c r="BM211" s="3" t="str">
        <f t="shared" si="762"/>
        <v>Palangre</v>
      </c>
      <c r="BN211" s="3" t="str">
        <f t="shared" si="736"/>
        <v>Palangre</v>
      </c>
      <c r="BO211" s="3">
        <v>171</v>
      </c>
      <c r="BP211" s="3" t="str">
        <f t="shared" si="775"/>
        <v>Sierra</v>
      </c>
      <c r="BQ211" s="3" t="str">
        <f t="shared" si="776"/>
        <v>Pargo</v>
      </c>
      <c r="BR211" s="3" t="str">
        <f t="shared" si="777"/>
        <v>Medregal</v>
      </c>
      <c r="BS211" s="3" t="str">
        <f t="shared" si="778"/>
        <v>Jurel</v>
      </c>
      <c r="BT211" s="3" t="str">
        <f t="shared" si="779"/>
        <v>Libra</v>
      </c>
      <c r="BU211" s="3" t="str">
        <f t="shared" si="780"/>
        <v>Libra</v>
      </c>
      <c r="BV211" s="3" t="str">
        <f t="shared" si="781"/>
        <v>Libra</v>
      </c>
      <c r="BW211" s="3" t="str">
        <f t="shared" si="782"/>
        <v>Libra</v>
      </c>
      <c r="BX211" s="3">
        <f t="shared" si="783"/>
        <v>8000</v>
      </c>
      <c r="BY211" s="3">
        <f t="shared" si="784"/>
        <v>8000</v>
      </c>
      <c r="BZ211" s="3">
        <f t="shared" si="785"/>
        <v>6000</v>
      </c>
      <c r="CA211" s="3">
        <f t="shared" si="786"/>
        <v>5000</v>
      </c>
      <c r="CB211" s="3" t="str">
        <f t="shared" si="787"/>
        <v>Sable</v>
      </c>
      <c r="CC211" s="3" t="str">
        <f t="shared" si="788"/>
        <v>Picua</v>
      </c>
      <c r="CD211" s="3" t="str">
        <f t="shared" si="789"/>
        <v>Carta</v>
      </c>
      <c r="CE211" s="3" t="str">
        <f t="shared" si="790"/>
        <v>Dulcina</v>
      </c>
      <c r="CF211" s="3" t="str">
        <f t="shared" si="791"/>
        <v>Mano</v>
      </c>
      <c r="CG211" s="3" t="str">
        <f t="shared" si="792"/>
        <v>Mano</v>
      </c>
      <c r="CH211" s="3" t="str">
        <f t="shared" si="793"/>
        <v>Mano</v>
      </c>
      <c r="CI211" s="3" t="str">
        <f t="shared" si="794"/>
        <v>Mano</v>
      </c>
      <c r="CJ211" s="3">
        <f t="shared" si="795"/>
        <v>10000</v>
      </c>
      <c r="CK211" s="3">
        <f t="shared" si="796"/>
        <v>10000</v>
      </c>
      <c r="CL211" s="3">
        <f t="shared" si="797"/>
        <v>10000</v>
      </c>
      <c r="CM211" s="3">
        <f t="shared" si="798"/>
        <v>10000</v>
      </c>
      <c r="CN211" s="3" t="str">
        <f t="shared" si="799"/>
        <v>SI</v>
      </c>
      <c r="CO211" s="3">
        <f t="shared" si="800"/>
        <v>1</v>
      </c>
      <c r="CP211" s="3" t="str">
        <f t="shared" si="801"/>
        <v>Alcaldia (UMATA)</v>
      </c>
      <c r="CQ211" s="3" t="str">
        <f t="shared" si="802"/>
        <v>Miniterio de Agricultura y Desarrollo Rural</v>
      </c>
      <c r="CR211" s="3" t="str">
        <f t="shared" si="803"/>
        <v>Lancha</v>
      </c>
      <c r="CS211" s="3" t="str">
        <f t="shared" si="804"/>
        <v>Motor</v>
      </c>
      <c r="CT211" s="3" t="str">
        <f t="shared" si="805"/>
        <v>Artes de Pesca</v>
      </c>
      <c r="CU211" s="3" t="str">
        <f t="shared" si="619"/>
        <v>Anzuelos</v>
      </c>
      <c r="CV211" s="3" t="str">
        <f t="shared" si="620"/>
        <v>Tables</v>
      </c>
      <c r="CW211" s="3">
        <f t="shared" si="806"/>
        <v>1</v>
      </c>
      <c r="CX211" s="3">
        <f t="shared" si="807"/>
        <v>1</v>
      </c>
      <c r="CY211" s="3">
        <f t="shared" si="858"/>
        <v>5</v>
      </c>
      <c r="CZ211" s="3">
        <f t="shared" si="764"/>
        <v>10</v>
      </c>
      <c r="DA211" s="3">
        <f t="shared" si="765"/>
        <v>9</v>
      </c>
      <c r="DB211" s="3" t="str">
        <f t="shared" si="808"/>
        <v>SI</v>
      </c>
      <c r="DC211" s="3" t="str">
        <f t="shared" si="809"/>
        <v>SI</v>
      </c>
      <c r="DD211" s="3" t="str">
        <f t="shared" si="810"/>
        <v>NO</v>
      </c>
      <c r="DE211" s="3" t="str">
        <f t="shared" si="766"/>
        <v>SI</v>
      </c>
      <c r="DF211" s="3" t="str">
        <f t="shared" si="767"/>
        <v>SI</v>
      </c>
      <c r="DG211" s="3" t="str">
        <f t="shared" si="811"/>
        <v>Buen estado</v>
      </c>
      <c r="DH211" s="3" t="str">
        <f t="shared" si="812"/>
        <v>Buen estado</v>
      </c>
      <c r="DI211" s="3" t="str">
        <f t="shared" si="813"/>
        <v>No Existe</v>
      </c>
      <c r="DJ211" s="3" t="str">
        <f t="shared" si="768"/>
        <v>Nuevas</v>
      </c>
      <c r="DK211" s="3" t="str">
        <f t="shared" si="769"/>
        <v>Nuevas</v>
      </c>
      <c r="DL211" s="3" t="str">
        <f>+DL210</f>
        <v>a. Tiempo Completo</v>
      </c>
      <c r="DM211" s="16" t="s">
        <v>105</v>
      </c>
      <c r="DN211" s="3" t="s">
        <v>87</v>
      </c>
      <c r="DO211" s="3" t="s">
        <v>633</v>
      </c>
      <c r="DP211" s="3" t="str">
        <f>+DP210</f>
        <v>Tiburon 3</v>
      </c>
      <c r="DQ211" s="3" t="s">
        <v>160</v>
      </c>
      <c r="DR211" s="3">
        <f t="shared" si="857"/>
        <v>40</v>
      </c>
      <c r="DS211" s="77" t="s">
        <v>178</v>
      </c>
      <c r="DT211" s="3" t="s">
        <v>88</v>
      </c>
      <c r="DU211" s="3">
        <f t="shared" si="760"/>
        <v>1634</v>
      </c>
      <c r="DV211" s="53" t="s">
        <v>163</v>
      </c>
      <c r="DW211" s="3" t="s">
        <v>167</v>
      </c>
      <c r="DX211" s="3" t="str">
        <f t="shared" si="873"/>
        <v>Buceo</v>
      </c>
      <c r="DY211" s="3">
        <v>70000</v>
      </c>
      <c r="DZ211" s="3">
        <f t="shared" si="630"/>
        <v>15000</v>
      </c>
      <c r="EA211" s="3">
        <f t="shared" si="662"/>
        <v>15000</v>
      </c>
      <c r="EB211" s="3">
        <v>50000</v>
      </c>
      <c r="EC211" s="3">
        <v>5000</v>
      </c>
      <c r="ED211" s="3">
        <f t="shared" si="859"/>
        <v>10000</v>
      </c>
      <c r="EE211" s="3">
        <f t="shared" si="833"/>
        <v>50000</v>
      </c>
      <c r="EF211" s="3">
        <v>125000</v>
      </c>
      <c r="EG211" s="3" t="str">
        <f t="shared" si="834"/>
        <v>Pargo</v>
      </c>
      <c r="EH211" s="3" t="str">
        <f t="shared" si="835"/>
        <v>Sierra</v>
      </c>
      <c r="EI211" s="3" t="str">
        <f t="shared" si="836"/>
        <v>Cojinoa</v>
      </c>
      <c r="EJ211" s="3" t="str">
        <f t="shared" si="837"/>
        <v>Picua</v>
      </c>
      <c r="EK211" s="3" t="str">
        <f t="shared" si="838"/>
        <v>Libra</v>
      </c>
      <c r="EL211" s="3" t="str">
        <f t="shared" si="839"/>
        <v>Libra</v>
      </c>
      <c r="EM211" s="3" t="str">
        <f t="shared" si="840"/>
        <v>Libra</v>
      </c>
      <c r="EN211" s="3" t="str">
        <f t="shared" si="841"/>
        <v>Mano</v>
      </c>
      <c r="EO211" s="3">
        <f t="shared" si="842"/>
        <v>14000</v>
      </c>
      <c r="EP211" s="3">
        <f t="shared" si="843"/>
        <v>8000</v>
      </c>
      <c r="EQ211" s="3">
        <f t="shared" si="844"/>
        <v>5000</v>
      </c>
      <c r="ER211" s="3">
        <f t="shared" si="845"/>
        <v>15000</v>
      </c>
      <c r="ES211" s="3" t="str">
        <f t="shared" si="846"/>
        <v>Sable</v>
      </c>
      <c r="ET211" s="3" t="str">
        <f t="shared" si="847"/>
        <v>Dulcina</v>
      </c>
      <c r="EU211" s="3" t="str">
        <f t="shared" si="848"/>
        <v>Carta</v>
      </c>
      <c r="EV211" s="3" t="str">
        <f t="shared" si="814"/>
        <v>Dulcina</v>
      </c>
      <c r="EW211" s="3" t="str">
        <f t="shared" si="849"/>
        <v>Mano</v>
      </c>
      <c r="EX211" s="3" t="str">
        <f t="shared" si="850"/>
        <v>Mano</v>
      </c>
      <c r="EY211" s="3" t="str">
        <f t="shared" si="851"/>
        <v>Mano</v>
      </c>
      <c r="EZ211" s="3" t="str">
        <f t="shared" si="815"/>
        <v>Mano</v>
      </c>
      <c r="FA211" s="3">
        <f t="shared" si="852"/>
        <v>10000</v>
      </c>
      <c r="FB211" s="3">
        <f t="shared" si="853"/>
        <v>3000</v>
      </c>
      <c r="FC211" s="3">
        <f t="shared" si="854"/>
        <v>3000</v>
      </c>
      <c r="FD211" s="3">
        <f t="shared" si="816"/>
        <v>10000</v>
      </c>
      <c r="FE211" s="3" t="str">
        <f t="shared" si="855"/>
        <v>Playa</v>
      </c>
      <c r="FF211" s="3" t="str">
        <f t="shared" si="856"/>
        <v>Barrio</v>
      </c>
      <c r="FG211" s="77" t="s">
        <v>88</v>
      </c>
      <c r="FH211" s="3" t="str">
        <f t="shared" si="817"/>
        <v>Transformacion del pescado</v>
      </c>
      <c r="FI211" s="3" t="str">
        <f t="shared" si="818"/>
        <v>Universidad del Magdalena/ Ecopetrol</v>
      </c>
      <c r="FJ211" s="3" t="str">
        <f t="shared" si="867"/>
        <v>Vive en la Playa</v>
      </c>
    </row>
    <row r="212" spans="1:166" x14ac:dyDescent="0.25">
      <c r="A212" s="29">
        <v>206</v>
      </c>
      <c r="B212" s="3" t="s">
        <v>1236</v>
      </c>
      <c r="C212" s="3" t="str">
        <f>+C211</f>
        <v>Altafine</v>
      </c>
      <c r="D212" s="3" t="s">
        <v>444</v>
      </c>
      <c r="E212" s="3" t="s">
        <v>1154</v>
      </c>
      <c r="F212" s="33" t="s">
        <v>132</v>
      </c>
      <c r="G212" s="36">
        <v>26424</v>
      </c>
      <c r="H212" s="3" t="str">
        <f t="shared" si="819"/>
        <v>SI</v>
      </c>
      <c r="I212" s="3" t="str">
        <f t="shared" si="820"/>
        <v>Subsidiado</v>
      </c>
      <c r="J212" s="3" t="str">
        <f t="shared" si="821"/>
        <v>SI</v>
      </c>
      <c r="K212" s="3" t="s">
        <v>1531</v>
      </c>
      <c r="L212" s="37">
        <v>36718189</v>
      </c>
      <c r="M212" s="77" t="s">
        <v>144</v>
      </c>
      <c r="N212" s="3">
        <f t="shared" si="865"/>
        <v>4223468</v>
      </c>
      <c r="O212" s="3">
        <v>3013937057</v>
      </c>
      <c r="P212" s="3" t="str">
        <f t="shared" si="874"/>
        <v xml:space="preserve"> </v>
      </c>
      <c r="Q212" s="3" t="s">
        <v>1224</v>
      </c>
      <c r="R212" s="77" t="s">
        <v>7</v>
      </c>
      <c r="S212" s="3" t="str">
        <f t="shared" si="866"/>
        <v>Playa</v>
      </c>
      <c r="T212" s="3" t="s">
        <v>1146</v>
      </c>
      <c r="U212" s="3">
        <f t="shared" si="860"/>
        <v>0</v>
      </c>
      <c r="V212" s="3">
        <f t="shared" si="861"/>
        <v>0</v>
      </c>
      <c r="W212" s="3" t="s">
        <v>1146</v>
      </c>
      <c r="X212" s="3" t="s">
        <v>1146</v>
      </c>
      <c r="Y212" s="3">
        <f t="shared" si="862"/>
        <v>0</v>
      </c>
      <c r="Z212" s="3">
        <f t="shared" si="863"/>
        <v>0</v>
      </c>
      <c r="AA212" s="102">
        <f t="shared" si="822"/>
        <v>4800000</v>
      </c>
      <c r="AB212" s="3">
        <v>6</v>
      </c>
      <c r="AC212" s="102">
        <f t="shared" si="823"/>
        <v>3600000</v>
      </c>
      <c r="AD212" s="3" t="s">
        <v>88</v>
      </c>
      <c r="AE212" s="77" t="str">
        <f t="shared" si="870"/>
        <v>Otros</v>
      </c>
      <c r="AF212" s="3" t="str">
        <f t="shared" si="871"/>
        <v>Crescamos</v>
      </c>
      <c r="AG212" s="3" t="s">
        <v>87</v>
      </c>
      <c r="AH212" s="3" t="s">
        <v>20</v>
      </c>
      <c r="AI212" s="3">
        <v>7</v>
      </c>
      <c r="AJ212" s="3" t="str">
        <f t="shared" si="773"/>
        <v>Asociacion</v>
      </c>
      <c r="AK212" s="3">
        <v>1</v>
      </c>
      <c r="AL212" s="3" t="s">
        <v>1936</v>
      </c>
      <c r="AM212" s="3" t="s">
        <v>1147</v>
      </c>
      <c r="AN212" s="3">
        <f t="shared" si="825"/>
        <v>39738</v>
      </c>
      <c r="AO212" s="3" t="str">
        <f t="shared" si="826"/>
        <v>900113611-0</v>
      </c>
      <c r="AP212" s="3" t="str">
        <f t="shared" si="875"/>
        <v>SI</v>
      </c>
      <c r="AQ212" s="3">
        <f t="shared" si="827"/>
        <v>21</v>
      </c>
      <c r="AR212" s="3">
        <f t="shared" si="828"/>
        <v>8</v>
      </c>
      <c r="AS212" s="3" t="s">
        <v>1148</v>
      </c>
      <c r="AT212" s="37">
        <v>84451519</v>
      </c>
      <c r="AU212" s="3" t="s">
        <v>87</v>
      </c>
      <c r="AV212" s="3">
        <v>11</v>
      </c>
      <c r="AW212" s="3">
        <v>11</v>
      </c>
      <c r="AX212" s="3">
        <f t="shared" si="869"/>
        <v>1</v>
      </c>
      <c r="AY212" s="3">
        <f t="shared" si="608"/>
        <v>0</v>
      </c>
      <c r="AZ212" s="3" t="s">
        <v>160</v>
      </c>
      <c r="BA212" s="3" t="str">
        <f t="shared" si="872"/>
        <v>Remo</v>
      </c>
      <c r="BB212" s="3">
        <f t="shared" si="754"/>
        <v>50</v>
      </c>
      <c r="BC212" s="3" t="str">
        <f t="shared" si="831"/>
        <v>40 Y 75</v>
      </c>
      <c r="BD212" s="3">
        <f t="shared" si="832"/>
        <v>1</v>
      </c>
      <c r="BE212" s="3" t="s">
        <v>913</v>
      </c>
      <c r="BF212" s="3" t="s">
        <v>213</v>
      </c>
      <c r="BG212" s="3" t="str">
        <f t="shared" si="719"/>
        <v>Botes</v>
      </c>
      <c r="BH212" s="3">
        <v>10</v>
      </c>
      <c r="BI212" s="3">
        <v>1</v>
      </c>
      <c r="BJ212" s="3">
        <f t="shared" si="720"/>
        <v>30</v>
      </c>
      <c r="BK212" s="3" t="s">
        <v>163</v>
      </c>
      <c r="BL212" s="3" t="str">
        <f t="shared" si="761"/>
        <v>Atarraya</v>
      </c>
      <c r="BM212" s="3" t="str">
        <f t="shared" si="762"/>
        <v>Palangre</v>
      </c>
      <c r="BN212" s="3" t="str">
        <f t="shared" si="736"/>
        <v>Palangre</v>
      </c>
      <c r="BO212" s="3">
        <v>171</v>
      </c>
      <c r="BP212" s="3" t="str">
        <f t="shared" si="775"/>
        <v>Sierra</v>
      </c>
      <c r="BQ212" s="3" t="str">
        <f t="shared" si="776"/>
        <v>Pargo</v>
      </c>
      <c r="BR212" s="3" t="str">
        <f t="shared" si="777"/>
        <v>Medregal</v>
      </c>
      <c r="BS212" s="3" t="str">
        <f t="shared" si="778"/>
        <v>Jurel</v>
      </c>
      <c r="BT212" s="3" t="str">
        <f t="shared" si="779"/>
        <v>Libra</v>
      </c>
      <c r="BU212" s="3" t="str">
        <f t="shared" si="780"/>
        <v>Libra</v>
      </c>
      <c r="BV212" s="3" t="str">
        <f t="shared" si="781"/>
        <v>Libra</v>
      </c>
      <c r="BW212" s="3" t="str">
        <f t="shared" si="782"/>
        <v>Libra</v>
      </c>
      <c r="BX212" s="3">
        <f t="shared" si="783"/>
        <v>8000</v>
      </c>
      <c r="BY212" s="3">
        <f t="shared" si="784"/>
        <v>8000</v>
      </c>
      <c r="BZ212" s="3">
        <f t="shared" si="785"/>
        <v>6000</v>
      </c>
      <c r="CA212" s="3">
        <f t="shared" si="786"/>
        <v>5000</v>
      </c>
      <c r="CB212" s="3" t="str">
        <f t="shared" si="787"/>
        <v>Sable</v>
      </c>
      <c r="CC212" s="3" t="str">
        <f t="shared" si="788"/>
        <v>Picua</v>
      </c>
      <c r="CD212" s="3" t="str">
        <f t="shared" si="789"/>
        <v>Carta</v>
      </c>
      <c r="CE212" s="3" t="str">
        <f t="shared" si="790"/>
        <v>Dulcina</v>
      </c>
      <c r="CF212" s="3" t="str">
        <f t="shared" si="791"/>
        <v>Mano</v>
      </c>
      <c r="CG212" s="3" t="str">
        <f t="shared" si="792"/>
        <v>Mano</v>
      </c>
      <c r="CH212" s="3" t="str">
        <f t="shared" si="793"/>
        <v>Mano</v>
      </c>
      <c r="CI212" s="3" t="str">
        <f t="shared" si="794"/>
        <v>Mano</v>
      </c>
      <c r="CJ212" s="3">
        <f t="shared" si="795"/>
        <v>10000</v>
      </c>
      <c r="CK212" s="3">
        <f t="shared" si="796"/>
        <v>10000</v>
      </c>
      <c r="CL212" s="3">
        <f t="shared" si="797"/>
        <v>10000</v>
      </c>
      <c r="CM212" s="3">
        <f t="shared" si="798"/>
        <v>10000</v>
      </c>
      <c r="CN212" s="3" t="str">
        <f t="shared" si="799"/>
        <v>SI</v>
      </c>
      <c r="CO212" s="3">
        <f t="shared" si="800"/>
        <v>1</v>
      </c>
      <c r="CP212" s="3" t="str">
        <f t="shared" si="801"/>
        <v>Alcaldia (UMATA)</v>
      </c>
      <c r="CQ212" s="3" t="str">
        <f t="shared" si="802"/>
        <v>Miniterio de Agricultura y Desarrollo Rural</v>
      </c>
      <c r="CR212" s="3" t="str">
        <f t="shared" si="803"/>
        <v>Lancha</v>
      </c>
      <c r="CS212" s="3" t="str">
        <f t="shared" si="804"/>
        <v>Motor</v>
      </c>
      <c r="CT212" s="3" t="str">
        <f t="shared" si="805"/>
        <v>Artes de Pesca</v>
      </c>
      <c r="CU212" s="3" t="str">
        <f t="shared" si="619"/>
        <v>Anzuelos</v>
      </c>
      <c r="CV212" s="3" t="str">
        <f t="shared" si="620"/>
        <v>Tables</v>
      </c>
      <c r="CW212" s="3">
        <f t="shared" si="806"/>
        <v>1</v>
      </c>
      <c r="CX212" s="3">
        <f t="shared" si="807"/>
        <v>1</v>
      </c>
      <c r="CY212" s="3">
        <f t="shared" si="858"/>
        <v>5</v>
      </c>
      <c r="CZ212" s="3">
        <f t="shared" si="764"/>
        <v>10</v>
      </c>
      <c r="DA212" s="3">
        <f t="shared" si="765"/>
        <v>9</v>
      </c>
      <c r="DB212" s="3" t="str">
        <f t="shared" si="808"/>
        <v>SI</v>
      </c>
      <c r="DC212" s="3" t="str">
        <f t="shared" si="809"/>
        <v>SI</v>
      </c>
      <c r="DD212" s="3" t="str">
        <f t="shared" si="810"/>
        <v>NO</v>
      </c>
      <c r="DE212" s="3" t="str">
        <f t="shared" si="766"/>
        <v>SI</v>
      </c>
      <c r="DF212" s="3" t="str">
        <f t="shared" si="767"/>
        <v>SI</v>
      </c>
      <c r="DG212" s="3" t="str">
        <f t="shared" si="811"/>
        <v>Buen estado</v>
      </c>
      <c r="DH212" s="3" t="str">
        <f t="shared" si="812"/>
        <v>Buen estado</v>
      </c>
      <c r="DI212" s="3" t="str">
        <f t="shared" si="813"/>
        <v>No Existe</v>
      </c>
      <c r="DJ212" s="3" t="str">
        <f t="shared" si="768"/>
        <v>Nuevas</v>
      </c>
      <c r="DK212" s="3" t="str">
        <f t="shared" si="769"/>
        <v>Nuevas</v>
      </c>
      <c r="DL212" s="3" t="s">
        <v>99</v>
      </c>
      <c r="DM212" s="16" t="s">
        <v>105</v>
      </c>
      <c r="DN212" s="3" t="s">
        <v>87</v>
      </c>
      <c r="DO212" s="3" t="s">
        <v>633</v>
      </c>
      <c r="DP212" s="3" t="s">
        <v>1225</v>
      </c>
      <c r="DQ212" s="3" t="s">
        <v>160</v>
      </c>
      <c r="DR212" s="3">
        <f t="shared" si="857"/>
        <v>40</v>
      </c>
      <c r="DS212" s="77" t="s">
        <v>178</v>
      </c>
      <c r="DT212" s="3" t="str">
        <f>+DT211</f>
        <v>NO</v>
      </c>
      <c r="DU212" s="3">
        <f t="shared" si="760"/>
        <v>1634</v>
      </c>
      <c r="DV212" s="53" t="s">
        <v>163</v>
      </c>
      <c r="DW212" s="3" t="str">
        <f>+DW211</f>
        <v>Palangre</v>
      </c>
      <c r="DX212" s="3" t="str">
        <f t="shared" si="873"/>
        <v>Buceo</v>
      </c>
      <c r="DY212" s="3">
        <v>70000</v>
      </c>
      <c r="DZ212" s="3">
        <f t="shared" si="630"/>
        <v>15000</v>
      </c>
      <c r="EA212" s="3">
        <f t="shared" si="662"/>
        <v>15000</v>
      </c>
      <c r="EB212" s="3">
        <v>40000</v>
      </c>
      <c r="EC212" s="3">
        <v>10000</v>
      </c>
      <c r="ED212" s="3">
        <f t="shared" si="859"/>
        <v>10000</v>
      </c>
      <c r="EE212" s="3">
        <f t="shared" si="833"/>
        <v>50000</v>
      </c>
      <c r="EF212" s="3">
        <v>120000</v>
      </c>
      <c r="EG212" s="3" t="str">
        <f t="shared" si="834"/>
        <v>Pargo</v>
      </c>
      <c r="EH212" s="3" t="str">
        <f t="shared" si="835"/>
        <v>Sierra</v>
      </c>
      <c r="EI212" s="3" t="str">
        <f t="shared" si="836"/>
        <v>Cojinoa</v>
      </c>
      <c r="EJ212" s="3" t="str">
        <f t="shared" si="837"/>
        <v>Picua</v>
      </c>
      <c r="EK212" s="3" t="str">
        <f t="shared" si="838"/>
        <v>Libra</v>
      </c>
      <c r="EL212" s="3" t="str">
        <f t="shared" si="839"/>
        <v>Libra</v>
      </c>
      <c r="EM212" s="3" t="str">
        <f t="shared" si="840"/>
        <v>Libra</v>
      </c>
      <c r="EN212" s="3" t="str">
        <f t="shared" si="841"/>
        <v>Mano</v>
      </c>
      <c r="EO212" s="3">
        <f t="shared" si="842"/>
        <v>14000</v>
      </c>
      <c r="EP212" s="3">
        <f t="shared" si="843"/>
        <v>8000</v>
      </c>
      <c r="EQ212" s="3">
        <f t="shared" si="844"/>
        <v>5000</v>
      </c>
      <c r="ER212" s="3">
        <f t="shared" si="845"/>
        <v>15000</v>
      </c>
      <c r="ES212" s="3" t="str">
        <f t="shared" si="846"/>
        <v>Sable</v>
      </c>
      <c r="ET212" s="3" t="str">
        <f t="shared" si="847"/>
        <v>Dulcina</v>
      </c>
      <c r="EU212" s="3" t="str">
        <f t="shared" si="848"/>
        <v>Carta</v>
      </c>
      <c r="EV212" s="3" t="str">
        <f t="shared" si="814"/>
        <v>Dulcina</v>
      </c>
      <c r="EW212" s="3" t="str">
        <f t="shared" si="849"/>
        <v>Mano</v>
      </c>
      <c r="EX212" s="3" t="str">
        <f t="shared" si="850"/>
        <v>Mano</v>
      </c>
      <c r="EY212" s="3" t="str">
        <f t="shared" si="851"/>
        <v>Mano</v>
      </c>
      <c r="EZ212" s="3" t="str">
        <f t="shared" si="815"/>
        <v>Mano</v>
      </c>
      <c r="FA212" s="3">
        <f t="shared" si="852"/>
        <v>10000</v>
      </c>
      <c r="FB212" s="3">
        <f t="shared" si="853"/>
        <v>3000</v>
      </c>
      <c r="FC212" s="3">
        <f t="shared" si="854"/>
        <v>3000</v>
      </c>
      <c r="FD212" s="3">
        <f t="shared" si="816"/>
        <v>10000</v>
      </c>
      <c r="FE212" s="3" t="str">
        <f t="shared" si="855"/>
        <v>Playa</v>
      </c>
      <c r="FF212" s="3" t="str">
        <f t="shared" si="856"/>
        <v>Barrio</v>
      </c>
      <c r="FG212" s="77" t="s">
        <v>88</v>
      </c>
      <c r="FH212" s="3" t="str">
        <f t="shared" si="817"/>
        <v>Transformacion del pescado</v>
      </c>
      <c r="FI212" s="3" t="str">
        <f t="shared" si="818"/>
        <v>Universidad del Magdalena/ Ecopetrol</v>
      </c>
      <c r="FJ212" s="3" t="str">
        <f t="shared" si="867"/>
        <v>Vive en la Playa</v>
      </c>
    </row>
    <row r="213" spans="1:166" x14ac:dyDescent="0.25">
      <c r="A213" s="29">
        <v>207</v>
      </c>
      <c r="B213" s="3" t="s">
        <v>1237</v>
      </c>
      <c r="C213" s="3" t="s">
        <v>1238</v>
      </c>
      <c r="D213" s="3" t="s">
        <v>444</v>
      </c>
      <c r="E213" s="3" t="s">
        <v>1239</v>
      </c>
      <c r="F213" s="33" t="s">
        <v>133</v>
      </c>
      <c r="G213" s="36">
        <v>29693</v>
      </c>
      <c r="H213" s="3" t="str">
        <f t="shared" si="819"/>
        <v>SI</v>
      </c>
      <c r="I213" s="3" t="str">
        <f t="shared" si="820"/>
        <v>Subsidiado</v>
      </c>
      <c r="J213" s="3" t="str">
        <f t="shared" si="821"/>
        <v>SI</v>
      </c>
      <c r="K213" s="3" t="s">
        <v>1531</v>
      </c>
      <c r="L213" s="37">
        <v>84458193</v>
      </c>
      <c r="M213" s="77" t="s">
        <v>144</v>
      </c>
      <c r="N213" s="3">
        <f t="shared" si="865"/>
        <v>4223468</v>
      </c>
      <c r="O213" s="3">
        <v>3145295532</v>
      </c>
      <c r="P213" s="3" t="str">
        <f t="shared" si="874"/>
        <v xml:space="preserve"> </v>
      </c>
      <c r="Q213" s="3" t="s">
        <v>1240</v>
      </c>
      <c r="R213" s="77" t="s">
        <v>7</v>
      </c>
      <c r="S213" s="3" t="str">
        <f t="shared" si="866"/>
        <v>Playa</v>
      </c>
      <c r="T213" s="3" t="str">
        <f>+T212</f>
        <v>Taganga</v>
      </c>
      <c r="U213" s="3">
        <f t="shared" si="860"/>
        <v>0</v>
      </c>
      <c r="V213" s="3">
        <f t="shared" si="861"/>
        <v>0</v>
      </c>
      <c r="W213" s="3" t="str">
        <f>+W212</f>
        <v>Taganga</v>
      </c>
      <c r="X213" s="3" t="str">
        <f>+X212</f>
        <v>Taganga</v>
      </c>
      <c r="Y213" s="3">
        <f t="shared" si="862"/>
        <v>0</v>
      </c>
      <c r="Z213" s="3">
        <f t="shared" si="863"/>
        <v>0</v>
      </c>
      <c r="AA213" s="102">
        <f t="shared" si="822"/>
        <v>4800000</v>
      </c>
      <c r="AB213" s="3">
        <v>9</v>
      </c>
      <c r="AC213" s="102">
        <f t="shared" si="823"/>
        <v>3600000</v>
      </c>
      <c r="AD213" s="3" t="s">
        <v>88</v>
      </c>
      <c r="AE213" s="77" t="str">
        <f t="shared" si="870"/>
        <v>Otros</v>
      </c>
      <c r="AF213" s="3" t="str">
        <f t="shared" si="871"/>
        <v>Crescamos</v>
      </c>
      <c r="AG213" s="3" t="s">
        <v>87</v>
      </c>
      <c r="AH213" s="3" t="s">
        <v>20</v>
      </c>
      <c r="AI213" s="3">
        <v>7</v>
      </c>
      <c r="AJ213" s="3" t="str">
        <f t="shared" si="773"/>
        <v>Asociacion</v>
      </c>
      <c r="AK213" s="3">
        <v>1</v>
      </c>
      <c r="AL213" s="3" t="s">
        <v>1936</v>
      </c>
      <c r="AM213" s="3" t="s">
        <v>1147</v>
      </c>
      <c r="AN213" s="3">
        <f t="shared" si="825"/>
        <v>39738</v>
      </c>
      <c r="AO213" s="3" t="str">
        <f t="shared" si="826"/>
        <v>900113611-0</v>
      </c>
      <c r="AP213" s="3" t="str">
        <f t="shared" si="875"/>
        <v>SI</v>
      </c>
      <c r="AQ213" s="3">
        <f t="shared" si="827"/>
        <v>21</v>
      </c>
      <c r="AR213" s="3">
        <f t="shared" si="828"/>
        <v>8</v>
      </c>
      <c r="AS213" s="3" t="s">
        <v>1148</v>
      </c>
      <c r="AT213" s="37">
        <v>84451519</v>
      </c>
      <c r="AU213" s="3" t="s">
        <v>87</v>
      </c>
      <c r="AV213" s="3">
        <v>11</v>
      </c>
      <c r="AW213" s="3">
        <v>11</v>
      </c>
      <c r="AX213" s="3">
        <f t="shared" si="869"/>
        <v>1</v>
      </c>
      <c r="AY213" s="3">
        <f t="shared" si="608"/>
        <v>0</v>
      </c>
      <c r="AZ213" s="3" t="s">
        <v>160</v>
      </c>
      <c r="BA213" s="3" t="str">
        <f t="shared" si="872"/>
        <v>Remo</v>
      </c>
      <c r="BB213" s="3">
        <f t="shared" si="754"/>
        <v>50</v>
      </c>
      <c r="BC213" s="3" t="str">
        <f t="shared" si="831"/>
        <v>40 Y 75</v>
      </c>
      <c r="BD213" s="3">
        <f t="shared" si="832"/>
        <v>1</v>
      </c>
      <c r="BE213" s="3" t="s">
        <v>913</v>
      </c>
      <c r="BF213" s="3" t="s">
        <v>213</v>
      </c>
      <c r="BG213" s="3" t="str">
        <f t="shared" si="719"/>
        <v>Botes</v>
      </c>
      <c r="BH213" s="3">
        <v>10</v>
      </c>
      <c r="BI213" s="3">
        <v>1</v>
      </c>
      <c r="BJ213" s="3">
        <f t="shared" si="720"/>
        <v>30</v>
      </c>
      <c r="BK213" s="3" t="s">
        <v>163</v>
      </c>
      <c r="BL213" s="3" t="str">
        <f t="shared" si="761"/>
        <v>Atarraya</v>
      </c>
      <c r="BM213" s="3" t="str">
        <f t="shared" si="762"/>
        <v>Palangre</v>
      </c>
      <c r="BN213" s="3" t="str">
        <f t="shared" si="736"/>
        <v>Palangre</v>
      </c>
      <c r="BO213" s="3">
        <v>171</v>
      </c>
      <c r="BP213" s="3" t="str">
        <f t="shared" si="775"/>
        <v>Sierra</v>
      </c>
      <c r="BQ213" s="3" t="str">
        <f t="shared" si="776"/>
        <v>Pargo</v>
      </c>
      <c r="BR213" s="3" t="str">
        <f t="shared" si="777"/>
        <v>Medregal</v>
      </c>
      <c r="BS213" s="3" t="str">
        <f t="shared" si="778"/>
        <v>Jurel</v>
      </c>
      <c r="BT213" s="3" t="str">
        <f t="shared" si="779"/>
        <v>Libra</v>
      </c>
      <c r="BU213" s="3" t="str">
        <f t="shared" si="780"/>
        <v>Libra</v>
      </c>
      <c r="BV213" s="3" t="str">
        <f t="shared" si="781"/>
        <v>Libra</v>
      </c>
      <c r="BW213" s="3" t="str">
        <f t="shared" si="782"/>
        <v>Libra</v>
      </c>
      <c r="BX213" s="3">
        <f t="shared" si="783"/>
        <v>8000</v>
      </c>
      <c r="BY213" s="3">
        <f t="shared" si="784"/>
        <v>8000</v>
      </c>
      <c r="BZ213" s="3">
        <f t="shared" si="785"/>
        <v>6000</v>
      </c>
      <c r="CA213" s="3">
        <f t="shared" si="786"/>
        <v>5000</v>
      </c>
      <c r="CB213" s="3" t="str">
        <f t="shared" si="787"/>
        <v>Sable</v>
      </c>
      <c r="CC213" s="3" t="str">
        <f t="shared" si="788"/>
        <v>Picua</v>
      </c>
      <c r="CD213" s="3" t="str">
        <f t="shared" si="789"/>
        <v>Carta</v>
      </c>
      <c r="CE213" s="3" t="str">
        <f t="shared" si="790"/>
        <v>Dulcina</v>
      </c>
      <c r="CF213" s="3" t="str">
        <f t="shared" si="791"/>
        <v>Mano</v>
      </c>
      <c r="CG213" s="3" t="str">
        <f t="shared" si="792"/>
        <v>Mano</v>
      </c>
      <c r="CH213" s="3" t="str">
        <f t="shared" si="793"/>
        <v>Mano</v>
      </c>
      <c r="CI213" s="3" t="str">
        <f t="shared" si="794"/>
        <v>Mano</v>
      </c>
      <c r="CJ213" s="3">
        <f t="shared" si="795"/>
        <v>10000</v>
      </c>
      <c r="CK213" s="3">
        <f t="shared" si="796"/>
        <v>10000</v>
      </c>
      <c r="CL213" s="3">
        <f t="shared" si="797"/>
        <v>10000</v>
      </c>
      <c r="CM213" s="3">
        <f t="shared" si="798"/>
        <v>10000</v>
      </c>
      <c r="CN213" s="3" t="str">
        <f t="shared" si="799"/>
        <v>SI</v>
      </c>
      <c r="CO213" s="3">
        <f t="shared" si="800"/>
        <v>1</v>
      </c>
      <c r="CP213" s="3" t="str">
        <f t="shared" si="801"/>
        <v>Alcaldia (UMATA)</v>
      </c>
      <c r="CQ213" s="3" t="str">
        <f t="shared" si="802"/>
        <v>Miniterio de Agricultura y Desarrollo Rural</v>
      </c>
      <c r="CR213" s="3" t="str">
        <f t="shared" si="803"/>
        <v>Lancha</v>
      </c>
      <c r="CS213" s="3" t="str">
        <f t="shared" si="804"/>
        <v>Motor</v>
      </c>
      <c r="CT213" s="3" t="str">
        <f t="shared" si="805"/>
        <v>Artes de Pesca</v>
      </c>
      <c r="CU213" s="3" t="str">
        <f t="shared" si="619"/>
        <v>Anzuelos</v>
      </c>
      <c r="CV213" s="3" t="str">
        <f t="shared" si="620"/>
        <v>Tables</v>
      </c>
      <c r="CW213" s="3">
        <f t="shared" si="806"/>
        <v>1</v>
      </c>
      <c r="CX213" s="3">
        <f t="shared" si="807"/>
        <v>1</v>
      </c>
      <c r="CY213" s="3">
        <f t="shared" si="858"/>
        <v>5</v>
      </c>
      <c r="CZ213" s="3">
        <f t="shared" si="764"/>
        <v>10</v>
      </c>
      <c r="DA213" s="3">
        <f t="shared" si="765"/>
        <v>9</v>
      </c>
      <c r="DB213" s="3" t="str">
        <f t="shared" si="808"/>
        <v>SI</v>
      </c>
      <c r="DC213" s="3" t="str">
        <f t="shared" si="809"/>
        <v>SI</v>
      </c>
      <c r="DD213" s="3" t="str">
        <f t="shared" si="810"/>
        <v>NO</v>
      </c>
      <c r="DE213" s="3" t="str">
        <f t="shared" si="766"/>
        <v>SI</v>
      </c>
      <c r="DF213" s="3" t="str">
        <f t="shared" si="767"/>
        <v>SI</v>
      </c>
      <c r="DG213" s="3" t="str">
        <f t="shared" si="811"/>
        <v>Buen estado</v>
      </c>
      <c r="DH213" s="3" t="str">
        <f t="shared" si="812"/>
        <v>Buen estado</v>
      </c>
      <c r="DI213" s="3" t="str">
        <f t="shared" si="813"/>
        <v>No Existe</v>
      </c>
      <c r="DJ213" s="3" t="str">
        <f t="shared" si="768"/>
        <v>Nuevas</v>
      </c>
      <c r="DK213" s="3" t="str">
        <f t="shared" si="769"/>
        <v>Nuevas</v>
      </c>
      <c r="DL213" s="3" t="s">
        <v>99</v>
      </c>
      <c r="DM213" s="16" t="s">
        <v>105</v>
      </c>
      <c r="DN213" s="3" t="s">
        <v>87</v>
      </c>
      <c r="DO213" s="3" t="s">
        <v>633</v>
      </c>
      <c r="DP213" s="3" t="str">
        <f>+DP212</f>
        <v>No tiene</v>
      </c>
      <c r="DQ213" s="3" t="s">
        <v>159</v>
      </c>
      <c r="DR213" s="3">
        <f t="shared" si="857"/>
        <v>40</v>
      </c>
      <c r="DS213" s="77" t="s">
        <v>178</v>
      </c>
      <c r="DT213" s="3" t="str">
        <f>+DT212</f>
        <v>NO</v>
      </c>
      <c r="DU213" s="3">
        <f t="shared" si="760"/>
        <v>1634</v>
      </c>
      <c r="DV213" s="53" t="s">
        <v>163</v>
      </c>
      <c r="DW213" s="16" t="s">
        <v>164</v>
      </c>
      <c r="DX213" s="3" t="str">
        <f t="shared" si="873"/>
        <v>Buceo</v>
      </c>
      <c r="DY213" s="3">
        <v>70000</v>
      </c>
      <c r="DZ213" s="3">
        <f t="shared" si="630"/>
        <v>15000</v>
      </c>
      <c r="EA213" s="3">
        <f t="shared" si="662"/>
        <v>15000</v>
      </c>
      <c r="EB213" s="3">
        <v>50000</v>
      </c>
      <c r="EC213" s="3">
        <v>10000</v>
      </c>
      <c r="ED213" s="3">
        <f t="shared" si="859"/>
        <v>10000</v>
      </c>
      <c r="EE213" s="3">
        <f t="shared" si="833"/>
        <v>50000</v>
      </c>
      <c r="EF213" s="3">
        <v>130000</v>
      </c>
      <c r="EG213" s="3" t="str">
        <f t="shared" si="834"/>
        <v>Pargo</v>
      </c>
      <c r="EH213" s="3" t="str">
        <f t="shared" si="835"/>
        <v>Sierra</v>
      </c>
      <c r="EI213" s="3" t="str">
        <f t="shared" si="836"/>
        <v>Cojinoa</v>
      </c>
      <c r="EJ213" s="3" t="str">
        <f t="shared" si="837"/>
        <v>Picua</v>
      </c>
      <c r="EK213" s="3" t="str">
        <f t="shared" si="838"/>
        <v>Libra</v>
      </c>
      <c r="EL213" s="3" t="str">
        <f t="shared" si="839"/>
        <v>Libra</v>
      </c>
      <c r="EM213" s="3" t="str">
        <f t="shared" si="840"/>
        <v>Libra</v>
      </c>
      <c r="EN213" s="3" t="str">
        <f t="shared" si="841"/>
        <v>Mano</v>
      </c>
      <c r="EO213" s="3">
        <f t="shared" si="842"/>
        <v>14000</v>
      </c>
      <c r="EP213" s="3">
        <f t="shared" si="843"/>
        <v>8000</v>
      </c>
      <c r="EQ213" s="3">
        <f t="shared" si="844"/>
        <v>5000</v>
      </c>
      <c r="ER213" s="3">
        <f t="shared" si="845"/>
        <v>15000</v>
      </c>
      <c r="ES213" s="3" t="str">
        <f t="shared" si="846"/>
        <v>Sable</v>
      </c>
      <c r="ET213" s="3" t="str">
        <f t="shared" si="847"/>
        <v>Dulcina</v>
      </c>
      <c r="EU213" s="3" t="str">
        <f t="shared" si="848"/>
        <v>Carta</v>
      </c>
      <c r="EV213" s="3" t="str">
        <f t="shared" si="814"/>
        <v>Dulcina</v>
      </c>
      <c r="EW213" s="3" t="str">
        <f t="shared" si="849"/>
        <v>Mano</v>
      </c>
      <c r="EX213" s="3" t="str">
        <f t="shared" si="850"/>
        <v>Mano</v>
      </c>
      <c r="EY213" s="3" t="str">
        <f t="shared" si="851"/>
        <v>Mano</v>
      </c>
      <c r="EZ213" s="3" t="str">
        <f t="shared" si="815"/>
        <v>Mano</v>
      </c>
      <c r="FA213" s="3">
        <f t="shared" si="852"/>
        <v>10000</v>
      </c>
      <c r="FB213" s="3">
        <f t="shared" si="853"/>
        <v>3000</v>
      </c>
      <c r="FC213" s="3">
        <f t="shared" si="854"/>
        <v>3000</v>
      </c>
      <c r="FD213" s="3">
        <f t="shared" si="816"/>
        <v>10000</v>
      </c>
      <c r="FE213" s="3" t="str">
        <f t="shared" si="855"/>
        <v>Playa</v>
      </c>
      <c r="FF213" s="3" t="str">
        <f t="shared" si="856"/>
        <v>Barrio</v>
      </c>
      <c r="FG213" s="77" t="s">
        <v>88</v>
      </c>
      <c r="FH213" s="3" t="str">
        <f t="shared" si="817"/>
        <v>Transformacion del pescado</v>
      </c>
      <c r="FI213" s="3" t="str">
        <f t="shared" si="818"/>
        <v>Universidad del Magdalena/ Ecopetrol</v>
      </c>
      <c r="FJ213" s="3" t="str">
        <f t="shared" si="867"/>
        <v>Vive en la Playa</v>
      </c>
    </row>
    <row r="214" spans="1:166" x14ac:dyDescent="0.25">
      <c r="A214" s="29">
        <v>208</v>
      </c>
      <c r="B214" s="3" t="s">
        <v>692</v>
      </c>
      <c r="C214" s="3" t="s">
        <v>274</v>
      </c>
      <c r="D214" s="3" t="s">
        <v>1241</v>
      </c>
      <c r="E214" s="3" t="s">
        <v>1242</v>
      </c>
      <c r="F214" s="33" t="s">
        <v>133</v>
      </c>
      <c r="G214" s="36">
        <v>27870</v>
      </c>
      <c r="H214" s="3" t="str">
        <f t="shared" si="819"/>
        <v>SI</v>
      </c>
      <c r="I214" s="3" t="str">
        <f t="shared" si="820"/>
        <v>Subsidiado</v>
      </c>
      <c r="J214" s="3" t="str">
        <f t="shared" si="821"/>
        <v>SI</v>
      </c>
      <c r="K214" s="3" t="s">
        <v>1531</v>
      </c>
      <c r="L214" s="37">
        <v>7144382</v>
      </c>
      <c r="M214" s="77" t="s">
        <v>143</v>
      </c>
      <c r="N214" s="3">
        <f t="shared" si="865"/>
        <v>4223468</v>
      </c>
      <c r="O214" s="3">
        <f>+O213</f>
        <v>3145295532</v>
      </c>
      <c r="P214" s="3" t="str">
        <f t="shared" si="874"/>
        <v xml:space="preserve"> </v>
      </c>
      <c r="Q214" s="3" t="s">
        <v>1243</v>
      </c>
      <c r="R214" s="77" t="s">
        <v>7</v>
      </c>
      <c r="S214" s="3" t="str">
        <f t="shared" si="866"/>
        <v>Playa</v>
      </c>
      <c r="T214" s="3" t="s">
        <v>1146</v>
      </c>
      <c r="U214" s="3">
        <f t="shared" si="860"/>
        <v>0</v>
      </c>
      <c r="V214" s="3">
        <f t="shared" si="861"/>
        <v>0</v>
      </c>
      <c r="W214" s="3" t="s">
        <v>1152</v>
      </c>
      <c r="X214" s="3" t="s">
        <v>1146</v>
      </c>
      <c r="Y214" s="3">
        <f t="shared" si="862"/>
        <v>0</v>
      </c>
      <c r="Z214" s="3">
        <f t="shared" si="863"/>
        <v>0</v>
      </c>
      <c r="AA214" s="102">
        <f t="shared" si="822"/>
        <v>4800000</v>
      </c>
      <c r="AB214" s="3">
        <v>8</v>
      </c>
      <c r="AC214" s="102">
        <f t="shared" si="823"/>
        <v>3600000</v>
      </c>
      <c r="AD214" s="3" t="s">
        <v>88</v>
      </c>
      <c r="AE214" s="77" t="str">
        <f t="shared" si="870"/>
        <v>Otros</v>
      </c>
      <c r="AF214" s="3" t="str">
        <f t="shared" si="871"/>
        <v>Crescamos</v>
      </c>
      <c r="AG214" s="3" t="str">
        <f>+AG213</f>
        <v>SI</v>
      </c>
      <c r="AH214" s="3" t="str">
        <f>+AH213</f>
        <v>Asociado</v>
      </c>
      <c r="AI214" s="3">
        <f>+AI213</f>
        <v>7</v>
      </c>
      <c r="AJ214" s="3" t="str">
        <f t="shared" si="773"/>
        <v>Asociacion</v>
      </c>
      <c r="AK214" s="3">
        <f>+AK213</f>
        <v>1</v>
      </c>
      <c r="AL214" s="3" t="s">
        <v>1936</v>
      </c>
      <c r="AM214" s="3" t="str">
        <f>+AM213</f>
        <v>CORP</v>
      </c>
      <c r="AN214" s="3">
        <f t="shared" si="825"/>
        <v>39738</v>
      </c>
      <c r="AO214" s="3" t="str">
        <f t="shared" si="826"/>
        <v>900113611-0</v>
      </c>
      <c r="AP214" s="3" t="str">
        <f t="shared" si="875"/>
        <v>SI</v>
      </c>
      <c r="AQ214" s="3">
        <f t="shared" si="827"/>
        <v>21</v>
      </c>
      <c r="AR214" s="3">
        <f t="shared" si="828"/>
        <v>8</v>
      </c>
      <c r="AS214" s="3" t="str">
        <f>+AS213</f>
        <v>Orlando Cotes Cantillo</v>
      </c>
      <c r="AT214" s="37">
        <f>+AT213</f>
        <v>84451519</v>
      </c>
      <c r="AU214" s="3" t="str">
        <f>+AU213</f>
        <v>SI</v>
      </c>
      <c r="AV214" s="3">
        <f>+AV213</f>
        <v>11</v>
      </c>
      <c r="AW214" s="3">
        <f>+AW213</f>
        <v>11</v>
      </c>
      <c r="AX214" s="3">
        <f t="shared" si="869"/>
        <v>1</v>
      </c>
      <c r="AY214" s="3">
        <f t="shared" si="608"/>
        <v>0</v>
      </c>
      <c r="AZ214" s="3" t="str">
        <f>+AZ213</f>
        <v>Motor F. de Borda</v>
      </c>
      <c r="BA214" s="3" t="str">
        <f t="shared" si="872"/>
        <v>Remo</v>
      </c>
      <c r="BB214" s="3">
        <f t="shared" si="754"/>
        <v>50</v>
      </c>
      <c r="BC214" s="3" t="str">
        <f t="shared" si="831"/>
        <v>40 Y 75</v>
      </c>
      <c r="BD214" s="3">
        <f t="shared" si="832"/>
        <v>1</v>
      </c>
      <c r="BE214" s="3" t="str">
        <f>+BE213</f>
        <v xml:space="preserve">Bote </v>
      </c>
      <c r="BF214" s="3" t="str">
        <f>+BF213</f>
        <v>Lancha</v>
      </c>
      <c r="BG214" s="3" t="str">
        <f t="shared" si="719"/>
        <v>Botes</v>
      </c>
      <c r="BH214" s="3">
        <f>+BH213</f>
        <v>10</v>
      </c>
      <c r="BI214" s="3">
        <f>+BI213</f>
        <v>1</v>
      </c>
      <c r="BJ214" s="3">
        <f t="shared" si="720"/>
        <v>30</v>
      </c>
      <c r="BK214" s="3" t="str">
        <f>+BK213</f>
        <v>Chinchorro</v>
      </c>
      <c r="BL214" s="3" t="str">
        <f t="shared" si="761"/>
        <v>Atarraya</v>
      </c>
      <c r="BM214" s="3" t="str">
        <f t="shared" si="762"/>
        <v>Palangre</v>
      </c>
      <c r="BN214" s="3" t="str">
        <f t="shared" si="736"/>
        <v>Palangre</v>
      </c>
      <c r="BO214" s="3">
        <f>+BO213</f>
        <v>171</v>
      </c>
      <c r="BP214" s="3" t="str">
        <f t="shared" si="775"/>
        <v>Sierra</v>
      </c>
      <c r="BQ214" s="3" t="str">
        <f t="shared" si="776"/>
        <v>Pargo</v>
      </c>
      <c r="BR214" s="3" t="str">
        <f t="shared" si="777"/>
        <v>Medregal</v>
      </c>
      <c r="BS214" s="3" t="str">
        <f t="shared" si="778"/>
        <v>Jurel</v>
      </c>
      <c r="BT214" s="3" t="str">
        <f t="shared" si="779"/>
        <v>Libra</v>
      </c>
      <c r="BU214" s="3" t="str">
        <f t="shared" si="780"/>
        <v>Libra</v>
      </c>
      <c r="BV214" s="3" t="str">
        <f t="shared" si="781"/>
        <v>Libra</v>
      </c>
      <c r="BW214" s="3" t="str">
        <f t="shared" si="782"/>
        <v>Libra</v>
      </c>
      <c r="BX214" s="3">
        <f t="shared" si="783"/>
        <v>8000</v>
      </c>
      <c r="BY214" s="3">
        <f t="shared" si="784"/>
        <v>8000</v>
      </c>
      <c r="BZ214" s="3">
        <f t="shared" si="785"/>
        <v>6000</v>
      </c>
      <c r="CA214" s="3">
        <f t="shared" si="786"/>
        <v>5000</v>
      </c>
      <c r="CB214" s="3" t="str">
        <f t="shared" si="787"/>
        <v>Sable</v>
      </c>
      <c r="CC214" s="3" t="str">
        <f t="shared" si="788"/>
        <v>Picua</v>
      </c>
      <c r="CD214" s="3" t="str">
        <f t="shared" si="789"/>
        <v>Carta</v>
      </c>
      <c r="CE214" s="3" t="str">
        <f t="shared" si="790"/>
        <v>Dulcina</v>
      </c>
      <c r="CF214" s="3" t="str">
        <f t="shared" si="791"/>
        <v>Mano</v>
      </c>
      <c r="CG214" s="3" t="str">
        <f t="shared" si="792"/>
        <v>Mano</v>
      </c>
      <c r="CH214" s="3" t="str">
        <f t="shared" si="793"/>
        <v>Mano</v>
      </c>
      <c r="CI214" s="3" t="str">
        <f t="shared" si="794"/>
        <v>Mano</v>
      </c>
      <c r="CJ214" s="3">
        <f t="shared" si="795"/>
        <v>10000</v>
      </c>
      <c r="CK214" s="3">
        <f t="shared" si="796"/>
        <v>10000</v>
      </c>
      <c r="CL214" s="3">
        <f t="shared" si="797"/>
        <v>10000</v>
      </c>
      <c r="CM214" s="3">
        <f t="shared" si="798"/>
        <v>10000</v>
      </c>
      <c r="CN214" s="3" t="str">
        <f t="shared" si="799"/>
        <v>SI</v>
      </c>
      <c r="CO214" s="3">
        <f t="shared" si="800"/>
        <v>1</v>
      </c>
      <c r="CP214" s="3" t="str">
        <f t="shared" si="801"/>
        <v>Alcaldia (UMATA)</v>
      </c>
      <c r="CQ214" s="3" t="str">
        <f t="shared" si="802"/>
        <v>Miniterio de Agricultura y Desarrollo Rural</v>
      </c>
      <c r="CR214" s="3" t="str">
        <f t="shared" si="803"/>
        <v>Lancha</v>
      </c>
      <c r="CS214" s="3" t="str">
        <f t="shared" si="804"/>
        <v>Motor</v>
      </c>
      <c r="CT214" s="3" t="str">
        <f t="shared" si="805"/>
        <v>Artes de Pesca</v>
      </c>
      <c r="CU214" s="3" t="str">
        <f t="shared" si="619"/>
        <v>Anzuelos</v>
      </c>
      <c r="CV214" s="3" t="str">
        <f t="shared" si="620"/>
        <v>Tables</v>
      </c>
      <c r="CW214" s="3">
        <f t="shared" si="806"/>
        <v>1</v>
      </c>
      <c r="CX214" s="3">
        <f t="shared" si="807"/>
        <v>1</v>
      </c>
      <c r="CY214" s="3">
        <f t="shared" si="858"/>
        <v>5</v>
      </c>
      <c r="CZ214" s="3">
        <f t="shared" si="764"/>
        <v>10</v>
      </c>
      <c r="DA214" s="3">
        <f t="shared" si="765"/>
        <v>9</v>
      </c>
      <c r="DB214" s="3" t="str">
        <f t="shared" si="808"/>
        <v>SI</v>
      </c>
      <c r="DC214" s="3" t="str">
        <f t="shared" si="809"/>
        <v>SI</v>
      </c>
      <c r="DD214" s="3" t="str">
        <f t="shared" si="810"/>
        <v>NO</v>
      </c>
      <c r="DE214" s="3" t="str">
        <f t="shared" si="766"/>
        <v>SI</v>
      </c>
      <c r="DF214" s="3" t="str">
        <f t="shared" si="767"/>
        <v>SI</v>
      </c>
      <c r="DG214" s="3" t="str">
        <f t="shared" si="811"/>
        <v>Buen estado</v>
      </c>
      <c r="DH214" s="3" t="str">
        <f t="shared" si="812"/>
        <v>Buen estado</v>
      </c>
      <c r="DI214" s="3" t="str">
        <f t="shared" si="813"/>
        <v>No Existe</v>
      </c>
      <c r="DJ214" s="3" t="str">
        <f t="shared" si="768"/>
        <v>Nuevas</v>
      </c>
      <c r="DK214" s="3" t="str">
        <f t="shared" si="769"/>
        <v>Nuevas</v>
      </c>
      <c r="DL214" s="3" t="s">
        <v>99</v>
      </c>
      <c r="DM214" s="16" t="str">
        <f>+DM213</f>
        <v>g. Propietario de Artes o Embarcación</v>
      </c>
      <c r="DN214" s="3" t="s">
        <v>87</v>
      </c>
      <c r="DO214" s="3" t="s">
        <v>633</v>
      </c>
      <c r="DP214" s="3" t="str">
        <f>+DP213</f>
        <v>No tiene</v>
      </c>
      <c r="DQ214" s="3" t="s">
        <v>158</v>
      </c>
      <c r="DR214" s="3">
        <f t="shared" si="857"/>
        <v>40</v>
      </c>
      <c r="DS214" s="77" t="s">
        <v>178</v>
      </c>
      <c r="DT214" s="3" t="str">
        <f>+DT213</f>
        <v>NO</v>
      </c>
      <c r="DU214" s="3">
        <f t="shared" si="760"/>
        <v>1634</v>
      </c>
      <c r="DV214" s="53" t="s">
        <v>163</v>
      </c>
      <c r="DW214" s="16" t="s">
        <v>164</v>
      </c>
      <c r="DX214" s="3" t="str">
        <f t="shared" si="873"/>
        <v>Buceo</v>
      </c>
      <c r="DY214" s="3">
        <f>+DY213</f>
        <v>70000</v>
      </c>
      <c r="DZ214" s="3">
        <f t="shared" si="630"/>
        <v>15000</v>
      </c>
      <c r="EA214" s="3">
        <f t="shared" si="662"/>
        <v>15000</v>
      </c>
      <c r="EB214" s="3">
        <v>10000</v>
      </c>
      <c r="EC214" s="3">
        <f>+EC213</f>
        <v>10000</v>
      </c>
      <c r="ED214" s="3">
        <f t="shared" si="859"/>
        <v>10000</v>
      </c>
      <c r="EE214" s="3">
        <f t="shared" si="833"/>
        <v>50000</v>
      </c>
      <c r="EF214" s="3">
        <v>10000</v>
      </c>
      <c r="EG214" s="3" t="str">
        <f t="shared" si="834"/>
        <v>Pargo</v>
      </c>
      <c r="EH214" s="3" t="str">
        <f t="shared" si="835"/>
        <v>Sierra</v>
      </c>
      <c r="EI214" s="3" t="str">
        <f t="shared" si="836"/>
        <v>Cojinoa</v>
      </c>
      <c r="EJ214" s="3" t="str">
        <f t="shared" si="837"/>
        <v>Picua</v>
      </c>
      <c r="EK214" s="3" t="str">
        <f t="shared" si="838"/>
        <v>Libra</v>
      </c>
      <c r="EL214" s="3" t="str">
        <f t="shared" si="839"/>
        <v>Libra</v>
      </c>
      <c r="EM214" s="3" t="str">
        <f t="shared" si="840"/>
        <v>Libra</v>
      </c>
      <c r="EN214" s="3" t="str">
        <f t="shared" si="841"/>
        <v>Mano</v>
      </c>
      <c r="EO214" s="3">
        <f t="shared" si="842"/>
        <v>14000</v>
      </c>
      <c r="EP214" s="3">
        <f t="shared" si="843"/>
        <v>8000</v>
      </c>
      <c r="EQ214" s="3">
        <f t="shared" si="844"/>
        <v>5000</v>
      </c>
      <c r="ER214" s="3">
        <f t="shared" si="845"/>
        <v>15000</v>
      </c>
      <c r="ES214" s="3" t="str">
        <f t="shared" si="846"/>
        <v>Sable</v>
      </c>
      <c r="ET214" s="3" t="str">
        <f t="shared" si="847"/>
        <v>Dulcina</v>
      </c>
      <c r="EU214" s="3" t="str">
        <f t="shared" si="848"/>
        <v>Carta</v>
      </c>
      <c r="EV214" s="3" t="str">
        <f t="shared" si="814"/>
        <v>Dulcina</v>
      </c>
      <c r="EW214" s="3" t="str">
        <f t="shared" si="849"/>
        <v>Mano</v>
      </c>
      <c r="EX214" s="3" t="str">
        <f t="shared" si="850"/>
        <v>Mano</v>
      </c>
      <c r="EY214" s="3" t="str">
        <f t="shared" si="851"/>
        <v>Mano</v>
      </c>
      <c r="EZ214" s="3" t="str">
        <f t="shared" si="815"/>
        <v>Mano</v>
      </c>
      <c r="FA214" s="3">
        <f t="shared" si="852"/>
        <v>10000</v>
      </c>
      <c r="FB214" s="3">
        <f t="shared" si="853"/>
        <v>3000</v>
      </c>
      <c r="FC214" s="3">
        <f t="shared" si="854"/>
        <v>3000</v>
      </c>
      <c r="FD214" s="3">
        <f t="shared" si="816"/>
        <v>10000</v>
      </c>
      <c r="FE214" s="3" t="str">
        <f t="shared" si="855"/>
        <v>Playa</v>
      </c>
      <c r="FF214" s="3" t="str">
        <f t="shared" si="856"/>
        <v>Barrio</v>
      </c>
      <c r="FG214" s="77" t="s">
        <v>88</v>
      </c>
      <c r="FH214" s="3" t="str">
        <f t="shared" si="817"/>
        <v>Transformacion del pescado</v>
      </c>
      <c r="FI214" s="3" t="str">
        <f t="shared" si="818"/>
        <v>Universidad del Magdalena/ Ecopetrol</v>
      </c>
      <c r="FJ214" s="3" t="str">
        <f t="shared" si="867"/>
        <v>Vive en la Playa</v>
      </c>
    </row>
    <row r="215" spans="1:166" x14ac:dyDescent="0.25">
      <c r="A215" s="29">
        <v>209</v>
      </c>
      <c r="B215" s="3" t="s">
        <v>1244</v>
      </c>
      <c r="C215" s="3" t="s">
        <v>540</v>
      </c>
      <c r="D215" s="3" t="s">
        <v>1154</v>
      </c>
      <c r="E215" s="3" t="s">
        <v>1245</v>
      </c>
      <c r="F215" s="33" t="s">
        <v>132</v>
      </c>
      <c r="G215" s="36">
        <v>32975</v>
      </c>
      <c r="H215" s="3" t="str">
        <f t="shared" si="819"/>
        <v>SI</v>
      </c>
      <c r="I215" s="3" t="str">
        <f t="shared" si="820"/>
        <v>Subsidiado</v>
      </c>
      <c r="J215" s="3" t="str">
        <f t="shared" si="821"/>
        <v>SI</v>
      </c>
      <c r="K215" s="3" t="s">
        <v>1531</v>
      </c>
      <c r="L215" s="37">
        <v>36529624</v>
      </c>
      <c r="M215" s="77" t="s">
        <v>143</v>
      </c>
      <c r="N215" s="3">
        <f t="shared" si="865"/>
        <v>4223468</v>
      </c>
      <c r="O215" s="3">
        <v>3187994426</v>
      </c>
      <c r="P215" s="3" t="str">
        <f t="shared" si="874"/>
        <v xml:space="preserve"> </v>
      </c>
      <c r="Q215" s="3" t="s">
        <v>1246</v>
      </c>
      <c r="R215" s="77" t="s">
        <v>148</v>
      </c>
      <c r="S215" s="3" t="str">
        <f t="shared" si="866"/>
        <v>Playa</v>
      </c>
      <c r="T215" s="3" t="s">
        <v>1146</v>
      </c>
      <c r="U215" s="3">
        <f t="shared" si="860"/>
        <v>0</v>
      </c>
      <c r="V215" s="3">
        <f t="shared" si="861"/>
        <v>0</v>
      </c>
      <c r="W215" s="3" t="s">
        <v>1146</v>
      </c>
      <c r="X215" s="3" t="s">
        <v>1146</v>
      </c>
      <c r="Y215" s="3">
        <f t="shared" si="862"/>
        <v>0</v>
      </c>
      <c r="Z215" s="3">
        <f t="shared" si="863"/>
        <v>0</v>
      </c>
      <c r="AA215" s="102">
        <f t="shared" si="822"/>
        <v>4800000</v>
      </c>
      <c r="AB215" s="3">
        <v>8</v>
      </c>
      <c r="AC215" s="102">
        <f t="shared" si="823"/>
        <v>3600000</v>
      </c>
      <c r="AD215" s="3" t="s">
        <v>88</v>
      </c>
      <c r="AE215" s="77" t="str">
        <f t="shared" si="870"/>
        <v>Otros</v>
      </c>
      <c r="AF215" s="3" t="str">
        <f t="shared" si="871"/>
        <v>Crescamos</v>
      </c>
      <c r="AG215" s="3" t="s">
        <v>87</v>
      </c>
      <c r="AH215" s="3" t="s">
        <v>20</v>
      </c>
      <c r="AI215" s="3">
        <f>+AI214</f>
        <v>7</v>
      </c>
      <c r="AJ215" s="3" t="str">
        <f t="shared" si="773"/>
        <v>Asociacion</v>
      </c>
      <c r="AK215" s="3">
        <v>1</v>
      </c>
      <c r="AL215" s="3" t="s">
        <v>1936</v>
      </c>
      <c r="AM215" s="3" t="s">
        <v>1147</v>
      </c>
      <c r="AN215" s="3">
        <f t="shared" si="825"/>
        <v>39738</v>
      </c>
      <c r="AO215" s="3" t="str">
        <f t="shared" si="826"/>
        <v>900113611-0</v>
      </c>
      <c r="AP215" s="3" t="str">
        <f t="shared" si="875"/>
        <v>SI</v>
      </c>
      <c r="AQ215" s="3">
        <f t="shared" si="827"/>
        <v>21</v>
      </c>
      <c r="AR215" s="3">
        <f t="shared" si="828"/>
        <v>8</v>
      </c>
      <c r="AS215" s="3" t="s">
        <v>1148</v>
      </c>
      <c r="AT215" s="37">
        <v>84451519</v>
      </c>
      <c r="AU215" s="3" t="s">
        <v>87</v>
      </c>
      <c r="AV215" s="3">
        <v>11</v>
      </c>
      <c r="AW215" s="3">
        <v>11</v>
      </c>
      <c r="AX215" s="3">
        <f t="shared" si="869"/>
        <v>1</v>
      </c>
      <c r="AY215" s="3">
        <f t="shared" si="608"/>
        <v>0</v>
      </c>
      <c r="AZ215" s="3" t="s">
        <v>160</v>
      </c>
      <c r="BA215" s="3" t="str">
        <f t="shared" si="872"/>
        <v>Remo</v>
      </c>
      <c r="BB215" s="3">
        <f t="shared" si="754"/>
        <v>50</v>
      </c>
      <c r="BC215" s="3" t="str">
        <f t="shared" si="831"/>
        <v>40 Y 75</v>
      </c>
      <c r="BD215" s="3">
        <f t="shared" si="832"/>
        <v>1</v>
      </c>
      <c r="BE215" s="3" t="s">
        <v>913</v>
      </c>
      <c r="BF215" s="3" t="s">
        <v>213</v>
      </c>
      <c r="BG215" s="3" t="str">
        <f t="shared" si="719"/>
        <v>Botes</v>
      </c>
      <c r="BH215" s="3">
        <v>10</v>
      </c>
      <c r="BI215" s="3">
        <v>1</v>
      </c>
      <c r="BJ215" s="3">
        <f t="shared" si="720"/>
        <v>30</v>
      </c>
      <c r="BK215" s="3" t="s">
        <v>163</v>
      </c>
      <c r="BL215" s="3" t="str">
        <f t="shared" si="761"/>
        <v>Atarraya</v>
      </c>
      <c r="BM215" s="3" t="str">
        <f t="shared" si="762"/>
        <v>Palangre</v>
      </c>
      <c r="BN215" s="3" t="str">
        <f t="shared" si="736"/>
        <v>Palangre</v>
      </c>
      <c r="BO215" s="3">
        <v>171</v>
      </c>
      <c r="BP215" s="3" t="str">
        <f t="shared" si="775"/>
        <v>Sierra</v>
      </c>
      <c r="BQ215" s="3" t="str">
        <f t="shared" si="776"/>
        <v>Pargo</v>
      </c>
      <c r="BR215" s="3" t="str">
        <f t="shared" si="777"/>
        <v>Medregal</v>
      </c>
      <c r="BS215" s="3" t="str">
        <f t="shared" si="778"/>
        <v>Jurel</v>
      </c>
      <c r="BT215" s="3" t="str">
        <f t="shared" si="779"/>
        <v>Libra</v>
      </c>
      <c r="BU215" s="3" t="str">
        <f t="shared" si="780"/>
        <v>Libra</v>
      </c>
      <c r="BV215" s="3" t="str">
        <f t="shared" si="781"/>
        <v>Libra</v>
      </c>
      <c r="BW215" s="3" t="str">
        <f t="shared" si="782"/>
        <v>Libra</v>
      </c>
      <c r="BX215" s="3">
        <f t="shared" si="783"/>
        <v>8000</v>
      </c>
      <c r="BY215" s="3">
        <f t="shared" si="784"/>
        <v>8000</v>
      </c>
      <c r="BZ215" s="3">
        <f t="shared" si="785"/>
        <v>6000</v>
      </c>
      <c r="CA215" s="3">
        <f t="shared" si="786"/>
        <v>5000</v>
      </c>
      <c r="CB215" s="3" t="str">
        <f t="shared" si="787"/>
        <v>Sable</v>
      </c>
      <c r="CC215" s="3" t="str">
        <f t="shared" si="788"/>
        <v>Picua</v>
      </c>
      <c r="CD215" s="3" t="str">
        <f t="shared" si="789"/>
        <v>Carta</v>
      </c>
      <c r="CE215" s="3" t="str">
        <f t="shared" si="790"/>
        <v>Dulcina</v>
      </c>
      <c r="CF215" s="3" t="str">
        <f t="shared" si="791"/>
        <v>Mano</v>
      </c>
      <c r="CG215" s="3" t="str">
        <f t="shared" si="792"/>
        <v>Mano</v>
      </c>
      <c r="CH215" s="3" t="str">
        <f t="shared" si="793"/>
        <v>Mano</v>
      </c>
      <c r="CI215" s="3" t="str">
        <f t="shared" si="794"/>
        <v>Mano</v>
      </c>
      <c r="CJ215" s="3">
        <f t="shared" si="795"/>
        <v>10000</v>
      </c>
      <c r="CK215" s="3">
        <f t="shared" si="796"/>
        <v>10000</v>
      </c>
      <c r="CL215" s="3">
        <f t="shared" si="797"/>
        <v>10000</v>
      </c>
      <c r="CM215" s="3">
        <f t="shared" si="798"/>
        <v>10000</v>
      </c>
      <c r="CN215" s="3" t="str">
        <f t="shared" si="799"/>
        <v>SI</v>
      </c>
      <c r="CO215" s="3">
        <f t="shared" si="800"/>
        <v>1</v>
      </c>
      <c r="CP215" s="3" t="str">
        <f t="shared" si="801"/>
        <v>Alcaldia (UMATA)</v>
      </c>
      <c r="CQ215" s="3" t="str">
        <f t="shared" si="802"/>
        <v>Miniterio de Agricultura y Desarrollo Rural</v>
      </c>
      <c r="CR215" s="3" t="str">
        <f t="shared" si="803"/>
        <v>Lancha</v>
      </c>
      <c r="CS215" s="3" t="str">
        <f t="shared" si="804"/>
        <v>Motor</v>
      </c>
      <c r="CT215" s="3" t="str">
        <f t="shared" si="805"/>
        <v>Artes de Pesca</v>
      </c>
      <c r="CU215" s="3" t="str">
        <f t="shared" si="619"/>
        <v>Anzuelos</v>
      </c>
      <c r="CV215" s="3" t="str">
        <f t="shared" si="620"/>
        <v>Tables</v>
      </c>
      <c r="CW215" s="3">
        <f t="shared" si="806"/>
        <v>1</v>
      </c>
      <c r="CX215" s="3">
        <f t="shared" si="807"/>
        <v>1</v>
      </c>
      <c r="CY215" s="3">
        <f t="shared" si="858"/>
        <v>5</v>
      </c>
      <c r="CZ215" s="3">
        <f t="shared" si="764"/>
        <v>10</v>
      </c>
      <c r="DA215" s="3">
        <f t="shared" si="765"/>
        <v>9</v>
      </c>
      <c r="DB215" s="3" t="str">
        <f t="shared" si="808"/>
        <v>SI</v>
      </c>
      <c r="DC215" s="3" t="str">
        <f t="shared" si="809"/>
        <v>SI</v>
      </c>
      <c r="DD215" s="3" t="str">
        <f t="shared" si="810"/>
        <v>NO</v>
      </c>
      <c r="DE215" s="3" t="str">
        <f t="shared" si="766"/>
        <v>SI</v>
      </c>
      <c r="DF215" s="3" t="str">
        <f t="shared" si="767"/>
        <v>SI</v>
      </c>
      <c r="DG215" s="3" t="str">
        <f t="shared" si="811"/>
        <v>Buen estado</v>
      </c>
      <c r="DH215" s="3" t="str">
        <f t="shared" si="812"/>
        <v>Buen estado</v>
      </c>
      <c r="DI215" s="3" t="str">
        <f t="shared" si="813"/>
        <v>No Existe</v>
      </c>
      <c r="DJ215" s="3" t="str">
        <f t="shared" si="768"/>
        <v>Nuevas</v>
      </c>
      <c r="DK215" s="3" t="str">
        <f t="shared" si="769"/>
        <v>Nuevas</v>
      </c>
      <c r="DL215" s="3" t="str">
        <f>+DL214</f>
        <v>a. Tiempo Completo</v>
      </c>
      <c r="DM215" s="16" t="s">
        <v>105</v>
      </c>
      <c r="DN215" s="3" t="s">
        <v>87</v>
      </c>
      <c r="DO215" s="3" t="s">
        <v>633</v>
      </c>
      <c r="DP215" s="3" t="s">
        <v>1177</v>
      </c>
      <c r="DQ215" s="3" t="s">
        <v>158</v>
      </c>
      <c r="DR215" s="3">
        <f t="shared" si="857"/>
        <v>40</v>
      </c>
      <c r="DS215" s="77" t="s">
        <v>148</v>
      </c>
      <c r="DT215" s="3" t="s">
        <v>88</v>
      </c>
      <c r="DU215" s="3">
        <f t="shared" si="760"/>
        <v>1634</v>
      </c>
      <c r="DV215" s="53" t="s">
        <v>163</v>
      </c>
      <c r="DW215" s="3" t="str">
        <f>+DW214</f>
        <v>Red de Enmalle</v>
      </c>
      <c r="DX215" s="3" t="str">
        <f t="shared" si="873"/>
        <v>Buceo</v>
      </c>
      <c r="DY215" s="3">
        <v>70000</v>
      </c>
      <c r="DZ215" s="3">
        <f t="shared" si="630"/>
        <v>15000</v>
      </c>
      <c r="EA215" s="3">
        <f t="shared" si="662"/>
        <v>15000</v>
      </c>
      <c r="EB215" s="3">
        <v>50000</v>
      </c>
      <c r="EC215" s="3">
        <v>10000</v>
      </c>
      <c r="ED215" s="3">
        <f t="shared" si="859"/>
        <v>10000</v>
      </c>
      <c r="EE215" s="3">
        <f t="shared" si="833"/>
        <v>50000</v>
      </c>
      <c r="EF215" s="3">
        <v>130000</v>
      </c>
      <c r="EG215" s="3" t="str">
        <f t="shared" si="834"/>
        <v>Pargo</v>
      </c>
      <c r="EH215" s="3" t="str">
        <f t="shared" si="835"/>
        <v>Sierra</v>
      </c>
      <c r="EI215" s="3" t="str">
        <f t="shared" si="836"/>
        <v>Cojinoa</v>
      </c>
      <c r="EJ215" s="3" t="str">
        <f t="shared" si="837"/>
        <v>Picua</v>
      </c>
      <c r="EK215" s="3" t="str">
        <f t="shared" si="838"/>
        <v>Libra</v>
      </c>
      <c r="EL215" s="3" t="str">
        <f t="shared" si="839"/>
        <v>Libra</v>
      </c>
      <c r="EM215" s="3" t="str">
        <f t="shared" si="840"/>
        <v>Libra</v>
      </c>
      <c r="EN215" s="3" t="str">
        <f t="shared" si="841"/>
        <v>Mano</v>
      </c>
      <c r="EO215" s="3">
        <f t="shared" si="842"/>
        <v>14000</v>
      </c>
      <c r="EP215" s="3">
        <f t="shared" si="843"/>
        <v>8000</v>
      </c>
      <c r="EQ215" s="3">
        <f t="shared" si="844"/>
        <v>5000</v>
      </c>
      <c r="ER215" s="3">
        <f t="shared" si="845"/>
        <v>15000</v>
      </c>
      <c r="ES215" s="3" t="str">
        <f t="shared" si="846"/>
        <v>Sable</v>
      </c>
      <c r="ET215" s="3" t="str">
        <f t="shared" si="847"/>
        <v>Dulcina</v>
      </c>
      <c r="EU215" s="3" t="str">
        <f t="shared" si="848"/>
        <v>Carta</v>
      </c>
      <c r="EV215" s="3" t="str">
        <f t="shared" si="814"/>
        <v>Dulcina</v>
      </c>
      <c r="EW215" s="3" t="str">
        <f t="shared" si="849"/>
        <v>Mano</v>
      </c>
      <c r="EX215" s="3" t="str">
        <f t="shared" si="850"/>
        <v>Mano</v>
      </c>
      <c r="EY215" s="3" t="str">
        <f t="shared" si="851"/>
        <v>Mano</v>
      </c>
      <c r="EZ215" s="3" t="str">
        <f t="shared" si="815"/>
        <v>Mano</v>
      </c>
      <c r="FA215" s="3">
        <f t="shared" si="852"/>
        <v>10000</v>
      </c>
      <c r="FB215" s="3">
        <f t="shared" si="853"/>
        <v>3000</v>
      </c>
      <c r="FC215" s="3">
        <f t="shared" si="854"/>
        <v>3000</v>
      </c>
      <c r="FD215" s="3">
        <f t="shared" si="816"/>
        <v>10000</v>
      </c>
      <c r="FE215" s="3" t="str">
        <f t="shared" si="855"/>
        <v>Playa</v>
      </c>
      <c r="FF215" s="3" t="str">
        <f t="shared" si="856"/>
        <v>Barrio</v>
      </c>
      <c r="FG215" s="77" t="s">
        <v>88</v>
      </c>
      <c r="FH215" s="3" t="str">
        <f t="shared" si="817"/>
        <v>Transformacion del pescado</v>
      </c>
      <c r="FI215" s="3" t="str">
        <f t="shared" si="818"/>
        <v>Universidad del Magdalena/ Ecopetrol</v>
      </c>
      <c r="FJ215" s="3" t="str">
        <f t="shared" si="867"/>
        <v>Vive en la Playa</v>
      </c>
    </row>
    <row r="216" spans="1:166" x14ac:dyDescent="0.25">
      <c r="A216" s="29">
        <v>210</v>
      </c>
      <c r="B216" s="3" t="s">
        <v>425</v>
      </c>
      <c r="C216" s="3" t="s">
        <v>501</v>
      </c>
      <c r="D216" s="3" t="s">
        <v>1154</v>
      </c>
      <c r="E216" s="3" t="s">
        <v>1247</v>
      </c>
      <c r="F216" s="33" t="s">
        <v>133</v>
      </c>
      <c r="G216" s="36">
        <v>31898</v>
      </c>
      <c r="H216" s="3" t="str">
        <f t="shared" si="819"/>
        <v>SI</v>
      </c>
      <c r="I216" s="3" t="str">
        <f t="shared" si="820"/>
        <v>Subsidiado</v>
      </c>
      <c r="J216" s="3" t="str">
        <f t="shared" si="821"/>
        <v>SI</v>
      </c>
      <c r="K216" s="3" t="s">
        <v>1531</v>
      </c>
      <c r="L216" s="37">
        <v>1082857425</v>
      </c>
      <c r="M216" s="77" t="s">
        <v>144</v>
      </c>
      <c r="N216" s="3">
        <f t="shared" si="865"/>
        <v>4223468</v>
      </c>
      <c r="O216" s="3">
        <v>3204573916</v>
      </c>
      <c r="P216" s="3" t="str">
        <f t="shared" si="874"/>
        <v xml:space="preserve"> </v>
      </c>
      <c r="Q216" s="3" t="s">
        <v>1248</v>
      </c>
      <c r="R216" s="77" t="s">
        <v>7</v>
      </c>
      <c r="S216" s="3" t="str">
        <f t="shared" si="866"/>
        <v>Playa</v>
      </c>
      <c r="T216" s="3" t="s">
        <v>1146</v>
      </c>
      <c r="U216" s="3">
        <f t="shared" si="860"/>
        <v>0</v>
      </c>
      <c r="V216" s="3">
        <f t="shared" si="861"/>
        <v>0</v>
      </c>
      <c r="W216" s="3" t="s">
        <v>1146</v>
      </c>
      <c r="X216" s="3" t="s">
        <v>1146</v>
      </c>
      <c r="Y216" s="3">
        <f t="shared" si="862"/>
        <v>0</v>
      </c>
      <c r="Z216" s="3">
        <f t="shared" si="863"/>
        <v>0</v>
      </c>
      <c r="AA216" s="102">
        <f t="shared" si="822"/>
        <v>4800000</v>
      </c>
      <c r="AB216" s="3">
        <v>3</v>
      </c>
      <c r="AC216" s="102">
        <f t="shared" si="823"/>
        <v>3600000</v>
      </c>
      <c r="AD216" s="3" t="s">
        <v>88</v>
      </c>
      <c r="AE216" s="77" t="str">
        <f t="shared" si="870"/>
        <v>Otros</v>
      </c>
      <c r="AF216" s="3" t="str">
        <f t="shared" si="871"/>
        <v>Crescamos</v>
      </c>
      <c r="AG216" s="3" t="s">
        <v>88</v>
      </c>
      <c r="AH216" s="3" t="str">
        <f>+AH215</f>
        <v>Asociado</v>
      </c>
      <c r="AI216" s="3">
        <f>+AI215</f>
        <v>7</v>
      </c>
      <c r="AJ216" s="3" t="str">
        <f t="shared" si="773"/>
        <v>Asociacion</v>
      </c>
      <c r="AK216" s="3">
        <f>+AK215</f>
        <v>1</v>
      </c>
      <c r="AL216" s="3" t="s">
        <v>1936</v>
      </c>
      <c r="AM216" s="3" t="str">
        <f>+AM215</f>
        <v>CORP</v>
      </c>
      <c r="AN216" s="3">
        <f t="shared" si="825"/>
        <v>39738</v>
      </c>
      <c r="AO216" s="3" t="str">
        <f t="shared" si="826"/>
        <v>900113611-0</v>
      </c>
      <c r="AP216" s="3" t="str">
        <f t="shared" si="875"/>
        <v>SI</v>
      </c>
      <c r="AQ216" s="3">
        <f t="shared" si="827"/>
        <v>21</v>
      </c>
      <c r="AR216" s="3">
        <f t="shared" si="828"/>
        <v>8</v>
      </c>
      <c r="AS216" s="3" t="str">
        <f t="shared" ref="AS216:AW219" si="876">+AS215</f>
        <v>Orlando Cotes Cantillo</v>
      </c>
      <c r="AT216" s="37">
        <f t="shared" si="876"/>
        <v>84451519</v>
      </c>
      <c r="AU216" s="3" t="str">
        <f t="shared" si="876"/>
        <v>SI</v>
      </c>
      <c r="AV216" s="3">
        <f t="shared" si="876"/>
        <v>11</v>
      </c>
      <c r="AW216" s="3">
        <f t="shared" si="876"/>
        <v>11</v>
      </c>
      <c r="AX216" s="3">
        <f t="shared" si="869"/>
        <v>1</v>
      </c>
      <c r="AY216" s="3">
        <f t="shared" si="608"/>
        <v>0</v>
      </c>
      <c r="AZ216" s="3" t="str">
        <f>+AZ215</f>
        <v>Motor F. de Borda</v>
      </c>
      <c r="BA216" s="3" t="str">
        <f t="shared" si="872"/>
        <v>Remo</v>
      </c>
      <c r="BB216" s="3">
        <f t="shared" si="754"/>
        <v>50</v>
      </c>
      <c r="BC216" s="3" t="str">
        <f t="shared" si="831"/>
        <v>40 Y 75</v>
      </c>
      <c r="BD216" s="3">
        <f t="shared" si="832"/>
        <v>1</v>
      </c>
      <c r="BE216" s="3" t="str">
        <f t="shared" ref="BE216:BF219" si="877">+BE215</f>
        <v xml:space="preserve">Bote </v>
      </c>
      <c r="BF216" s="3" t="str">
        <f t="shared" si="877"/>
        <v>Lancha</v>
      </c>
      <c r="BG216" s="3" t="str">
        <f t="shared" si="719"/>
        <v>Botes</v>
      </c>
      <c r="BH216" s="3">
        <f t="shared" ref="BH216:BI219" si="878">+BH215</f>
        <v>10</v>
      </c>
      <c r="BI216" s="3">
        <f t="shared" si="878"/>
        <v>1</v>
      </c>
      <c r="BJ216" s="3">
        <f t="shared" si="720"/>
        <v>30</v>
      </c>
      <c r="BK216" s="3" t="str">
        <f>+BK215</f>
        <v>Chinchorro</v>
      </c>
      <c r="BL216" s="3" t="str">
        <f t="shared" si="761"/>
        <v>Atarraya</v>
      </c>
      <c r="BM216" s="3" t="str">
        <f t="shared" si="762"/>
        <v>Palangre</v>
      </c>
      <c r="BN216" s="3" t="str">
        <f t="shared" si="736"/>
        <v>Palangre</v>
      </c>
      <c r="BO216" s="3">
        <f>+BO215</f>
        <v>171</v>
      </c>
      <c r="BP216" s="3" t="str">
        <f t="shared" si="775"/>
        <v>Sierra</v>
      </c>
      <c r="BQ216" s="3" t="str">
        <f t="shared" si="776"/>
        <v>Pargo</v>
      </c>
      <c r="BR216" s="3" t="str">
        <f t="shared" si="777"/>
        <v>Medregal</v>
      </c>
      <c r="BS216" s="3" t="str">
        <f t="shared" si="778"/>
        <v>Jurel</v>
      </c>
      <c r="BT216" s="3" t="str">
        <f t="shared" si="779"/>
        <v>Libra</v>
      </c>
      <c r="BU216" s="3" t="str">
        <f t="shared" si="780"/>
        <v>Libra</v>
      </c>
      <c r="BV216" s="3" t="str">
        <f t="shared" si="781"/>
        <v>Libra</v>
      </c>
      <c r="BW216" s="3" t="str">
        <f t="shared" si="782"/>
        <v>Libra</v>
      </c>
      <c r="BX216" s="3">
        <f t="shared" si="783"/>
        <v>8000</v>
      </c>
      <c r="BY216" s="3">
        <f t="shared" si="784"/>
        <v>8000</v>
      </c>
      <c r="BZ216" s="3">
        <f t="shared" si="785"/>
        <v>6000</v>
      </c>
      <c r="CA216" s="3">
        <f t="shared" si="786"/>
        <v>5000</v>
      </c>
      <c r="CB216" s="3" t="str">
        <f t="shared" si="787"/>
        <v>Sable</v>
      </c>
      <c r="CC216" s="3" t="str">
        <f t="shared" si="788"/>
        <v>Picua</v>
      </c>
      <c r="CD216" s="3" t="str">
        <f t="shared" si="789"/>
        <v>Carta</v>
      </c>
      <c r="CE216" s="3" t="str">
        <f t="shared" si="790"/>
        <v>Dulcina</v>
      </c>
      <c r="CF216" s="3" t="str">
        <f t="shared" si="791"/>
        <v>Mano</v>
      </c>
      <c r="CG216" s="3" t="str">
        <f t="shared" si="792"/>
        <v>Mano</v>
      </c>
      <c r="CH216" s="3" t="str">
        <f t="shared" si="793"/>
        <v>Mano</v>
      </c>
      <c r="CI216" s="3" t="str">
        <f t="shared" si="794"/>
        <v>Mano</v>
      </c>
      <c r="CJ216" s="3">
        <f t="shared" si="795"/>
        <v>10000</v>
      </c>
      <c r="CK216" s="3">
        <f t="shared" si="796"/>
        <v>10000</v>
      </c>
      <c r="CL216" s="3">
        <f t="shared" si="797"/>
        <v>10000</v>
      </c>
      <c r="CM216" s="3">
        <f t="shared" si="798"/>
        <v>10000</v>
      </c>
      <c r="CN216" s="3" t="str">
        <f t="shared" si="799"/>
        <v>SI</v>
      </c>
      <c r="CO216" s="3">
        <f t="shared" si="800"/>
        <v>1</v>
      </c>
      <c r="CP216" s="3" t="str">
        <f t="shared" si="801"/>
        <v>Alcaldia (UMATA)</v>
      </c>
      <c r="CQ216" s="3" t="str">
        <f t="shared" si="802"/>
        <v>Miniterio de Agricultura y Desarrollo Rural</v>
      </c>
      <c r="CR216" s="3" t="str">
        <f t="shared" si="803"/>
        <v>Lancha</v>
      </c>
      <c r="CS216" s="3" t="str">
        <f t="shared" si="804"/>
        <v>Motor</v>
      </c>
      <c r="CT216" s="3" t="str">
        <f t="shared" si="805"/>
        <v>Artes de Pesca</v>
      </c>
      <c r="CU216" s="3" t="str">
        <f t="shared" si="619"/>
        <v>Anzuelos</v>
      </c>
      <c r="CV216" s="3" t="str">
        <f t="shared" si="620"/>
        <v>Tables</v>
      </c>
      <c r="CW216" s="3">
        <f t="shared" si="806"/>
        <v>1</v>
      </c>
      <c r="CX216" s="3">
        <f t="shared" si="807"/>
        <v>1</v>
      </c>
      <c r="CY216" s="3">
        <f t="shared" si="858"/>
        <v>5</v>
      </c>
      <c r="CZ216" s="3">
        <f t="shared" si="764"/>
        <v>10</v>
      </c>
      <c r="DA216" s="3">
        <f t="shared" si="765"/>
        <v>9</v>
      </c>
      <c r="DB216" s="3" t="str">
        <f t="shared" si="808"/>
        <v>SI</v>
      </c>
      <c r="DC216" s="3" t="str">
        <f t="shared" si="809"/>
        <v>SI</v>
      </c>
      <c r="DD216" s="3" t="str">
        <f t="shared" si="810"/>
        <v>NO</v>
      </c>
      <c r="DE216" s="3" t="str">
        <f t="shared" si="766"/>
        <v>SI</v>
      </c>
      <c r="DF216" s="3" t="str">
        <f t="shared" si="767"/>
        <v>SI</v>
      </c>
      <c r="DG216" s="3" t="str">
        <f t="shared" si="811"/>
        <v>Buen estado</v>
      </c>
      <c r="DH216" s="3" t="str">
        <f t="shared" si="812"/>
        <v>Buen estado</v>
      </c>
      <c r="DI216" s="3" t="str">
        <f t="shared" si="813"/>
        <v>No Existe</v>
      </c>
      <c r="DJ216" s="3" t="str">
        <f t="shared" si="768"/>
        <v>Nuevas</v>
      </c>
      <c r="DK216" s="3" t="str">
        <f t="shared" si="769"/>
        <v>Nuevas</v>
      </c>
      <c r="DL216" s="3" t="s">
        <v>100</v>
      </c>
      <c r="DM216" s="16" t="str">
        <f t="shared" ref="DM216:DM226" si="879">+DM215</f>
        <v>g. Propietario de Artes o Embarcación</v>
      </c>
      <c r="DN216" s="3" t="s">
        <v>87</v>
      </c>
      <c r="DO216" s="3" t="s">
        <v>633</v>
      </c>
      <c r="DP216" s="3" t="s">
        <v>1225</v>
      </c>
      <c r="DQ216" s="3" t="s">
        <v>158</v>
      </c>
      <c r="DR216" s="3">
        <f t="shared" si="857"/>
        <v>40</v>
      </c>
      <c r="DS216" s="77" t="s">
        <v>178</v>
      </c>
      <c r="DT216" s="3" t="str">
        <f>+DT215</f>
        <v>NO</v>
      </c>
      <c r="DU216" s="3">
        <f t="shared" si="760"/>
        <v>1634</v>
      </c>
      <c r="DV216" s="53" t="s">
        <v>163</v>
      </c>
      <c r="DW216" s="16" t="s">
        <v>164</v>
      </c>
      <c r="DX216" s="3" t="s">
        <v>216</v>
      </c>
      <c r="DY216" s="3">
        <f>+DY215</f>
        <v>70000</v>
      </c>
      <c r="DZ216" s="3">
        <f t="shared" si="630"/>
        <v>15000</v>
      </c>
      <c r="EA216" s="3">
        <f t="shared" si="662"/>
        <v>15000</v>
      </c>
      <c r="EB216" s="3">
        <v>10000</v>
      </c>
      <c r="EC216" s="3">
        <f>+EC215</f>
        <v>10000</v>
      </c>
      <c r="ED216" s="3">
        <f t="shared" si="859"/>
        <v>10000</v>
      </c>
      <c r="EE216" s="3">
        <f t="shared" si="833"/>
        <v>50000</v>
      </c>
      <c r="EF216" s="3">
        <v>10000</v>
      </c>
      <c r="EG216" s="3" t="str">
        <f t="shared" si="834"/>
        <v>Pargo</v>
      </c>
      <c r="EH216" s="3" t="str">
        <f t="shared" si="835"/>
        <v>Sierra</v>
      </c>
      <c r="EI216" s="3" t="str">
        <f t="shared" si="836"/>
        <v>Cojinoa</v>
      </c>
      <c r="EJ216" s="3" t="str">
        <f t="shared" si="837"/>
        <v>Picua</v>
      </c>
      <c r="EK216" s="3" t="str">
        <f t="shared" si="838"/>
        <v>Libra</v>
      </c>
      <c r="EL216" s="3" t="str">
        <f t="shared" si="839"/>
        <v>Libra</v>
      </c>
      <c r="EM216" s="3" t="str">
        <f t="shared" si="840"/>
        <v>Libra</v>
      </c>
      <c r="EN216" s="3" t="str">
        <f t="shared" si="841"/>
        <v>Mano</v>
      </c>
      <c r="EO216" s="3">
        <f t="shared" si="842"/>
        <v>14000</v>
      </c>
      <c r="EP216" s="3">
        <f t="shared" si="843"/>
        <v>8000</v>
      </c>
      <c r="EQ216" s="3">
        <f t="shared" si="844"/>
        <v>5000</v>
      </c>
      <c r="ER216" s="3">
        <f t="shared" si="845"/>
        <v>15000</v>
      </c>
      <c r="ES216" s="3" t="str">
        <f t="shared" si="846"/>
        <v>Sable</v>
      </c>
      <c r="ET216" s="3" t="str">
        <f t="shared" si="847"/>
        <v>Dulcina</v>
      </c>
      <c r="EU216" s="3" t="str">
        <f t="shared" si="848"/>
        <v>Carta</v>
      </c>
      <c r="EV216" s="3" t="str">
        <f t="shared" si="814"/>
        <v>Dulcina</v>
      </c>
      <c r="EW216" s="3" t="str">
        <f t="shared" si="849"/>
        <v>Mano</v>
      </c>
      <c r="EX216" s="3" t="str">
        <f t="shared" si="850"/>
        <v>Mano</v>
      </c>
      <c r="EY216" s="3" t="str">
        <f t="shared" si="851"/>
        <v>Mano</v>
      </c>
      <c r="EZ216" s="3" t="str">
        <f t="shared" si="815"/>
        <v>Mano</v>
      </c>
      <c r="FA216" s="3">
        <f t="shared" si="852"/>
        <v>10000</v>
      </c>
      <c r="FB216" s="3">
        <f t="shared" si="853"/>
        <v>3000</v>
      </c>
      <c r="FC216" s="3">
        <f t="shared" si="854"/>
        <v>3000</v>
      </c>
      <c r="FD216" s="3">
        <f t="shared" si="816"/>
        <v>10000</v>
      </c>
      <c r="FE216" s="3" t="str">
        <f t="shared" si="855"/>
        <v>Playa</v>
      </c>
      <c r="FF216" s="3" t="str">
        <f t="shared" si="856"/>
        <v>Barrio</v>
      </c>
      <c r="FG216" s="77" t="s">
        <v>88</v>
      </c>
      <c r="FH216" s="3" t="str">
        <f t="shared" si="817"/>
        <v>Transformacion del pescado</v>
      </c>
      <c r="FI216" s="3" t="str">
        <f t="shared" si="818"/>
        <v>Universidad del Magdalena/ Ecopetrol</v>
      </c>
      <c r="FJ216" s="3" t="str">
        <f t="shared" si="867"/>
        <v>Vive en la Playa</v>
      </c>
    </row>
    <row r="217" spans="1:166" x14ac:dyDescent="0.25">
      <c r="A217" s="29">
        <v>211</v>
      </c>
      <c r="B217" s="3" t="s">
        <v>1249</v>
      </c>
      <c r="C217" s="3" t="s">
        <v>1250</v>
      </c>
      <c r="D217" s="3" t="s">
        <v>795</v>
      </c>
      <c r="E217" s="3" t="s">
        <v>375</v>
      </c>
      <c r="F217" s="33" t="s">
        <v>133</v>
      </c>
      <c r="G217" s="36">
        <v>21947</v>
      </c>
      <c r="H217" s="3" t="str">
        <f t="shared" si="819"/>
        <v>SI</v>
      </c>
      <c r="I217" s="3" t="str">
        <f t="shared" si="820"/>
        <v>Subsidiado</v>
      </c>
      <c r="J217" s="3" t="str">
        <f t="shared" si="821"/>
        <v>SI</v>
      </c>
      <c r="K217" s="3" t="s">
        <v>1531</v>
      </c>
      <c r="L217" s="37">
        <v>71604438</v>
      </c>
      <c r="M217" s="77" t="str">
        <f>+M216</f>
        <v>Secundaria</v>
      </c>
      <c r="N217" s="3">
        <v>4219138</v>
      </c>
      <c r="O217" s="3">
        <f>+O216</f>
        <v>3204573916</v>
      </c>
      <c r="P217" s="3" t="str">
        <f t="shared" si="874"/>
        <v xml:space="preserve"> </v>
      </c>
      <c r="Q217" s="3" t="s">
        <v>1251</v>
      </c>
      <c r="R217" s="77" t="s">
        <v>7</v>
      </c>
      <c r="S217" s="3" t="str">
        <f t="shared" si="866"/>
        <v>Playa</v>
      </c>
      <c r="T217" s="3" t="s">
        <v>1146</v>
      </c>
      <c r="U217" s="3">
        <f t="shared" si="860"/>
        <v>0</v>
      </c>
      <c r="V217" s="3">
        <f t="shared" si="861"/>
        <v>0</v>
      </c>
      <c r="W217" s="3" t="s">
        <v>1146</v>
      </c>
      <c r="X217" s="3" t="s">
        <v>1146</v>
      </c>
      <c r="Y217" s="3">
        <f t="shared" si="862"/>
        <v>0</v>
      </c>
      <c r="Z217" s="3">
        <f t="shared" si="863"/>
        <v>0</v>
      </c>
      <c r="AA217" s="102">
        <f t="shared" si="822"/>
        <v>4800000</v>
      </c>
      <c r="AB217" s="3">
        <v>6</v>
      </c>
      <c r="AC217" s="102">
        <f t="shared" si="823"/>
        <v>3600000</v>
      </c>
      <c r="AD217" s="3" t="s">
        <v>88</v>
      </c>
      <c r="AE217" s="77" t="str">
        <f t="shared" si="870"/>
        <v>Otros</v>
      </c>
      <c r="AF217" s="3" t="str">
        <f t="shared" si="871"/>
        <v>Crescamos</v>
      </c>
      <c r="AG217" s="3" t="s">
        <v>88</v>
      </c>
      <c r="AH217" s="3" t="str">
        <f>+AH216</f>
        <v>Asociado</v>
      </c>
      <c r="AI217" s="3">
        <f>+AI216</f>
        <v>7</v>
      </c>
      <c r="AJ217" s="3" t="str">
        <f t="shared" si="773"/>
        <v>Asociacion</v>
      </c>
      <c r="AK217" s="3">
        <f>+AK216</f>
        <v>1</v>
      </c>
      <c r="AL217" s="3" t="s">
        <v>1936</v>
      </c>
      <c r="AM217" s="3" t="str">
        <f>+AM216</f>
        <v>CORP</v>
      </c>
      <c r="AN217" s="3">
        <f t="shared" si="825"/>
        <v>39738</v>
      </c>
      <c r="AO217" s="3" t="str">
        <f t="shared" si="826"/>
        <v>900113611-0</v>
      </c>
      <c r="AP217" s="3" t="str">
        <f t="shared" si="875"/>
        <v>SI</v>
      </c>
      <c r="AQ217" s="3">
        <f t="shared" si="827"/>
        <v>21</v>
      </c>
      <c r="AR217" s="3">
        <f t="shared" si="828"/>
        <v>8</v>
      </c>
      <c r="AS217" s="3" t="str">
        <f t="shared" si="876"/>
        <v>Orlando Cotes Cantillo</v>
      </c>
      <c r="AT217" s="37">
        <f t="shared" si="876"/>
        <v>84451519</v>
      </c>
      <c r="AU217" s="3" t="str">
        <f t="shared" si="876"/>
        <v>SI</v>
      </c>
      <c r="AV217" s="3">
        <f t="shared" si="876"/>
        <v>11</v>
      </c>
      <c r="AW217" s="3">
        <f t="shared" si="876"/>
        <v>11</v>
      </c>
      <c r="AX217" s="3">
        <f t="shared" si="869"/>
        <v>1</v>
      </c>
      <c r="AY217" s="3">
        <f t="shared" ref="AY217:AY280" si="880">+AY216</f>
        <v>0</v>
      </c>
      <c r="AZ217" s="3" t="str">
        <f>+AZ216</f>
        <v>Motor F. de Borda</v>
      </c>
      <c r="BA217" s="3" t="str">
        <f t="shared" si="872"/>
        <v>Remo</v>
      </c>
      <c r="BB217" s="3">
        <f t="shared" si="754"/>
        <v>50</v>
      </c>
      <c r="BC217" s="3" t="str">
        <f t="shared" si="831"/>
        <v>40 Y 75</v>
      </c>
      <c r="BD217" s="3">
        <f t="shared" si="832"/>
        <v>1</v>
      </c>
      <c r="BE217" s="3" t="str">
        <f t="shared" si="877"/>
        <v xml:space="preserve">Bote </v>
      </c>
      <c r="BF217" s="3" t="str">
        <f t="shared" si="877"/>
        <v>Lancha</v>
      </c>
      <c r="BG217" s="3" t="str">
        <f t="shared" si="719"/>
        <v>Botes</v>
      </c>
      <c r="BH217" s="3">
        <f t="shared" si="878"/>
        <v>10</v>
      </c>
      <c r="BI217" s="3">
        <f t="shared" si="878"/>
        <v>1</v>
      </c>
      <c r="BJ217" s="3">
        <f t="shared" si="720"/>
        <v>30</v>
      </c>
      <c r="BK217" s="3" t="str">
        <f>+BK216</f>
        <v>Chinchorro</v>
      </c>
      <c r="BL217" s="3" t="str">
        <f t="shared" si="761"/>
        <v>Atarraya</v>
      </c>
      <c r="BM217" s="3" t="str">
        <f t="shared" si="762"/>
        <v>Palangre</v>
      </c>
      <c r="BN217" s="3" t="str">
        <f t="shared" si="736"/>
        <v>Palangre</v>
      </c>
      <c r="BO217" s="3">
        <f>+BO216</f>
        <v>171</v>
      </c>
      <c r="BP217" s="3" t="str">
        <f t="shared" si="775"/>
        <v>Sierra</v>
      </c>
      <c r="BQ217" s="3" t="str">
        <f t="shared" si="776"/>
        <v>Pargo</v>
      </c>
      <c r="BR217" s="3" t="str">
        <f t="shared" si="777"/>
        <v>Medregal</v>
      </c>
      <c r="BS217" s="3" t="str">
        <f t="shared" si="778"/>
        <v>Jurel</v>
      </c>
      <c r="BT217" s="3" t="str">
        <f t="shared" si="779"/>
        <v>Libra</v>
      </c>
      <c r="BU217" s="3" t="str">
        <f t="shared" si="780"/>
        <v>Libra</v>
      </c>
      <c r="BV217" s="3" t="str">
        <f t="shared" si="781"/>
        <v>Libra</v>
      </c>
      <c r="BW217" s="3" t="str">
        <f t="shared" si="782"/>
        <v>Libra</v>
      </c>
      <c r="BX217" s="3">
        <f t="shared" si="783"/>
        <v>8000</v>
      </c>
      <c r="BY217" s="3">
        <f t="shared" si="784"/>
        <v>8000</v>
      </c>
      <c r="BZ217" s="3">
        <f t="shared" si="785"/>
        <v>6000</v>
      </c>
      <c r="CA217" s="3">
        <f t="shared" si="786"/>
        <v>5000</v>
      </c>
      <c r="CB217" s="3" t="str">
        <f t="shared" si="787"/>
        <v>Sable</v>
      </c>
      <c r="CC217" s="3" t="str">
        <f t="shared" si="788"/>
        <v>Picua</v>
      </c>
      <c r="CD217" s="3" t="str">
        <f t="shared" si="789"/>
        <v>Carta</v>
      </c>
      <c r="CE217" s="3" t="str">
        <f t="shared" si="790"/>
        <v>Dulcina</v>
      </c>
      <c r="CF217" s="3" t="str">
        <f t="shared" si="791"/>
        <v>Mano</v>
      </c>
      <c r="CG217" s="3" t="str">
        <f t="shared" si="792"/>
        <v>Mano</v>
      </c>
      <c r="CH217" s="3" t="str">
        <f t="shared" si="793"/>
        <v>Mano</v>
      </c>
      <c r="CI217" s="3" t="str">
        <f t="shared" si="794"/>
        <v>Mano</v>
      </c>
      <c r="CJ217" s="3">
        <f t="shared" si="795"/>
        <v>10000</v>
      </c>
      <c r="CK217" s="3">
        <f t="shared" si="796"/>
        <v>10000</v>
      </c>
      <c r="CL217" s="3">
        <f t="shared" si="797"/>
        <v>10000</v>
      </c>
      <c r="CM217" s="3">
        <f t="shared" si="798"/>
        <v>10000</v>
      </c>
      <c r="CN217" s="3" t="str">
        <f t="shared" si="799"/>
        <v>SI</v>
      </c>
      <c r="CO217" s="3">
        <f t="shared" si="800"/>
        <v>1</v>
      </c>
      <c r="CP217" s="3" t="str">
        <f t="shared" si="801"/>
        <v>Alcaldia (UMATA)</v>
      </c>
      <c r="CQ217" s="3" t="str">
        <f t="shared" si="802"/>
        <v>Miniterio de Agricultura y Desarrollo Rural</v>
      </c>
      <c r="CR217" s="3" t="str">
        <f t="shared" si="803"/>
        <v>Lancha</v>
      </c>
      <c r="CS217" s="3" t="str">
        <f t="shared" si="804"/>
        <v>Motor</v>
      </c>
      <c r="CT217" s="3" t="str">
        <f t="shared" si="805"/>
        <v>Artes de Pesca</v>
      </c>
      <c r="CU217" s="3" t="str">
        <f t="shared" si="619"/>
        <v>Anzuelos</v>
      </c>
      <c r="CV217" s="3" t="str">
        <f t="shared" si="620"/>
        <v>Tables</v>
      </c>
      <c r="CW217" s="3">
        <f t="shared" si="806"/>
        <v>1</v>
      </c>
      <c r="CX217" s="3">
        <f t="shared" si="807"/>
        <v>1</v>
      </c>
      <c r="CY217" s="3">
        <f t="shared" si="858"/>
        <v>5</v>
      </c>
      <c r="CZ217" s="3">
        <f t="shared" si="764"/>
        <v>10</v>
      </c>
      <c r="DA217" s="3">
        <f t="shared" si="765"/>
        <v>9</v>
      </c>
      <c r="DB217" s="3" t="str">
        <f t="shared" si="808"/>
        <v>SI</v>
      </c>
      <c r="DC217" s="3" t="str">
        <f t="shared" si="809"/>
        <v>SI</v>
      </c>
      <c r="DD217" s="3" t="str">
        <f t="shared" si="810"/>
        <v>NO</v>
      </c>
      <c r="DE217" s="3" t="str">
        <f t="shared" si="766"/>
        <v>SI</v>
      </c>
      <c r="DF217" s="3" t="str">
        <f t="shared" si="767"/>
        <v>SI</v>
      </c>
      <c r="DG217" s="3" t="str">
        <f t="shared" si="811"/>
        <v>Buen estado</v>
      </c>
      <c r="DH217" s="3" t="str">
        <f t="shared" si="812"/>
        <v>Buen estado</v>
      </c>
      <c r="DI217" s="3" t="str">
        <f t="shared" si="813"/>
        <v>No Existe</v>
      </c>
      <c r="DJ217" s="3" t="str">
        <f t="shared" si="768"/>
        <v>Nuevas</v>
      </c>
      <c r="DK217" s="3" t="str">
        <f t="shared" si="769"/>
        <v>Nuevas</v>
      </c>
      <c r="DL217" s="3" t="s">
        <v>99</v>
      </c>
      <c r="DM217" s="16" t="str">
        <f t="shared" si="879"/>
        <v>g. Propietario de Artes o Embarcación</v>
      </c>
      <c r="DN217" s="3" t="s">
        <v>87</v>
      </c>
      <c r="DO217" s="3" t="s">
        <v>633</v>
      </c>
      <c r="DP217" s="3" t="str">
        <f>+DP216</f>
        <v>No tiene</v>
      </c>
      <c r="DQ217" s="3" t="s">
        <v>158</v>
      </c>
      <c r="DR217" s="3">
        <f t="shared" si="857"/>
        <v>40</v>
      </c>
      <c r="DS217" s="77" t="s">
        <v>178</v>
      </c>
      <c r="DT217" s="3" t="str">
        <f>+DT216</f>
        <v>NO</v>
      </c>
      <c r="DU217" s="3">
        <f t="shared" si="760"/>
        <v>1634</v>
      </c>
      <c r="DV217" s="53" t="s">
        <v>163</v>
      </c>
      <c r="DW217" s="3" t="str">
        <f>+DW216</f>
        <v>Red de Enmalle</v>
      </c>
      <c r="DX217" s="3" t="str">
        <f>+DX216</f>
        <v>Linea de Mano</v>
      </c>
      <c r="DY217" s="3">
        <f>+DY216</f>
        <v>70000</v>
      </c>
      <c r="DZ217" s="3">
        <f t="shared" si="630"/>
        <v>15000</v>
      </c>
      <c r="EA217" s="3">
        <f t="shared" si="662"/>
        <v>15000</v>
      </c>
      <c r="EB217" s="3">
        <v>10000</v>
      </c>
      <c r="EC217" s="3">
        <f>+EC216</f>
        <v>10000</v>
      </c>
      <c r="ED217" s="3">
        <f t="shared" si="859"/>
        <v>10000</v>
      </c>
      <c r="EE217" s="3">
        <f t="shared" si="833"/>
        <v>50000</v>
      </c>
      <c r="EF217" s="3">
        <v>10000</v>
      </c>
      <c r="EG217" s="3" t="str">
        <f t="shared" si="834"/>
        <v>Pargo</v>
      </c>
      <c r="EH217" s="3" t="str">
        <f t="shared" si="835"/>
        <v>Sierra</v>
      </c>
      <c r="EI217" s="3" t="str">
        <f t="shared" si="836"/>
        <v>Cojinoa</v>
      </c>
      <c r="EJ217" s="3" t="str">
        <f t="shared" si="837"/>
        <v>Picua</v>
      </c>
      <c r="EK217" s="3" t="str">
        <f t="shared" si="838"/>
        <v>Libra</v>
      </c>
      <c r="EL217" s="3" t="str">
        <f t="shared" si="839"/>
        <v>Libra</v>
      </c>
      <c r="EM217" s="3" t="str">
        <f t="shared" si="840"/>
        <v>Libra</v>
      </c>
      <c r="EN217" s="3" t="str">
        <f t="shared" si="841"/>
        <v>Mano</v>
      </c>
      <c r="EO217" s="3">
        <f t="shared" si="842"/>
        <v>14000</v>
      </c>
      <c r="EP217" s="3">
        <f t="shared" si="843"/>
        <v>8000</v>
      </c>
      <c r="EQ217" s="3">
        <f t="shared" si="844"/>
        <v>5000</v>
      </c>
      <c r="ER217" s="3">
        <f t="shared" si="845"/>
        <v>15000</v>
      </c>
      <c r="ES217" s="3" t="str">
        <f t="shared" si="846"/>
        <v>Sable</v>
      </c>
      <c r="ET217" s="3" t="str">
        <f t="shared" si="847"/>
        <v>Dulcina</v>
      </c>
      <c r="EU217" s="3" t="str">
        <f t="shared" si="848"/>
        <v>Carta</v>
      </c>
      <c r="EV217" s="3" t="str">
        <f t="shared" si="814"/>
        <v>Dulcina</v>
      </c>
      <c r="EW217" s="3" t="str">
        <f t="shared" si="849"/>
        <v>Mano</v>
      </c>
      <c r="EX217" s="3" t="str">
        <f t="shared" si="850"/>
        <v>Mano</v>
      </c>
      <c r="EY217" s="3" t="str">
        <f t="shared" si="851"/>
        <v>Mano</v>
      </c>
      <c r="EZ217" s="3" t="str">
        <f t="shared" si="815"/>
        <v>Mano</v>
      </c>
      <c r="FA217" s="3">
        <f t="shared" si="852"/>
        <v>10000</v>
      </c>
      <c r="FB217" s="3">
        <f t="shared" si="853"/>
        <v>3000</v>
      </c>
      <c r="FC217" s="3">
        <f t="shared" si="854"/>
        <v>3000</v>
      </c>
      <c r="FD217" s="3">
        <f t="shared" si="816"/>
        <v>10000</v>
      </c>
      <c r="FE217" s="3" t="str">
        <f t="shared" si="855"/>
        <v>Playa</v>
      </c>
      <c r="FF217" s="3" t="str">
        <f t="shared" si="856"/>
        <v>Barrio</v>
      </c>
      <c r="FG217" s="77" t="s">
        <v>88</v>
      </c>
      <c r="FH217" s="3" t="str">
        <f t="shared" si="817"/>
        <v>Transformacion del pescado</v>
      </c>
      <c r="FI217" s="3" t="str">
        <f t="shared" si="818"/>
        <v>Universidad del Magdalena/ Ecopetrol</v>
      </c>
      <c r="FJ217" s="3" t="str">
        <f t="shared" si="867"/>
        <v>Vive en la Playa</v>
      </c>
    </row>
    <row r="218" spans="1:166" x14ac:dyDescent="0.25">
      <c r="A218" s="29">
        <v>212</v>
      </c>
      <c r="B218" s="3" t="s">
        <v>1252</v>
      </c>
      <c r="C218" s="3" t="str">
        <f>+C217</f>
        <v>Ignacio</v>
      </c>
      <c r="D218" s="3" t="s">
        <v>1253</v>
      </c>
      <c r="E218" s="3" t="s">
        <v>1154</v>
      </c>
      <c r="F218" s="33" t="s">
        <v>133</v>
      </c>
      <c r="G218" s="36">
        <v>24858</v>
      </c>
      <c r="H218" s="3" t="str">
        <f t="shared" si="819"/>
        <v>SI</v>
      </c>
      <c r="I218" s="3" t="str">
        <f t="shared" si="820"/>
        <v>Subsidiado</v>
      </c>
      <c r="J218" s="3" t="str">
        <f t="shared" si="821"/>
        <v>SI</v>
      </c>
      <c r="K218" s="3" t="s">
        <v>1531</v>
      </c>
      <c r="L218" s="37">
        <v>85466648</v>
      </c>
      <c r="M218" s="77" t="s">
        <v>147</v>
      </c>
      <c r="N218" s="3">
        <v>4223468</v>
      </c>
      <c r="O218" s="3">
        <f>+O217</f>
        <v>3204573916</v>
      </c>
      <c r="P218" s="3" t="str">
        <f t="shared" si="874"/>
        <v xml:space="preserve"> </v>
      </c>
      <c r="Q218" s="3" t="s">
        <v>1254</v>
      </c>
      <c r="R218" s="77" t="s">
        <v>7</v>
      </c>
      <c r="S218" s="3" t="str">
        <f t="shared" si="866"/>
        <v>Playa</v>
      </c>
      <c r="T218" s="3" t="s">
        <v>1146</v>
      </c>
      <c r="U218" s="3">
        <f t="shared" si="860"/>
        <v>0</v>
      </c>
      <c r="V218" s="3">
        <f t="shared" si="861"/>
        <v>0</v>
      </c>
      <c r="W218" s="3" t="s">
        <v>1146</v>
      </c>
      <c r="X218" s="3" t="s">
        <v>1146</v>
      </c>
      <c r="Y218" s="3">
        <f t="shared" si="862"/>
        <v>0</v>
      </c>
      <c r="Z218" s="3">
        <f t="shared" si="863"/>
        <v>0</v>
      </c>
      <c r="AA218" s="102">
        <f t="shared" si="822"/>
        <v>4800000</v>
      </c>
      <c r="AB218" s="3">
        <v>5</v>
      </c>
      <c r="AC218" s="102">
        <f t="shared" si="823"/>
        <v>3600000</v>
      </c>
      <c r="AD218" s="3" t="s">
        <v>88</v>
      </c>
      <c r="AE218" s="77" t="str">
        <f t="shared" si="870"/>
        <v>Otros</v>
      </c>
      <c r="AF218" s="3" t="str">
        <f t="shared" si="871"/>
        <v>Crescamos</v>
      </c>
      <c r="AG218" s="3" t="str">
        <f>+AG217</f>
        <v>NO</v>
      </c>
      <c r="AH218" s="3" t="str">
        <f>+AH217</f>
        <v>Asociado</v>
      </c>
      <c r="AI218" s="3">
        <f>+AI217</f>
        <v>7</v>
      </c>
      <c r="AJ218" s="3" t="str">
        <f t="shared" si="773"/>
        <v>Asociacion</v>
      </c>
      <c r="AK218" s="3">
        <f>+AK217</f>
        <v>1</v>
      </c>
      <c r="AL218" s="3" t="s">
        <v>1936</v>
      </c>
      <c r="AM218" s="3" t="str">
        <f>+AM217</f>
        <v>CORP</v>
      </c>
      <c r="AN218" s="3">
        <f t="shared" si="825"/>
        <v>39738</v>
      </c>
      <c r="AO218" s="3" t="str">
        <f t="shared" si="826"/>
        <v>900113611-0</v>
      </c>
      <c r="AP218" s="3" t="str">
        <f t="shared" si="875"/>
        <v>SI</v>
      </c>
      <c r="AQ218" s="3">
        <f t="shared" si="827"/>
        <v>21</v>
      </c>
      <c r="AR218" s="3">
        <f t="shared" si="828"/>
        <v>8</v>
      </c>
      <c r="AS218" s="3" t="str">
        <f t="shared" si="876"/>
        <v>Orlando Cotes Cantillo</v>
      </c>
      <c r="AT218" s="37">
        <f t="shared" si="876"/>
        <v>84451519</v>
      </c>
      <c r="AU218" s="3" t="str">
        <f t="shared" si="876"/>
        <v>SI</v>
      </c>
      <c r="AV218" s="3">
        <f t="shared" si="876"/>
        <v>11</v>
      </c>
      <c r="AW218" s="3">
        <f t="shared" si="876"/>
        <v>11</v>
      </c>
      <c r="AX218" s="3">
        <f t="shared" si="869"/>
        <v>1</v>
      </c>
      <c r="AY218" s="3">
        <f t="shared" si="880"/>
        <v>0</v>
      </c>
      <c r="AZ218" s="3" t="str">
        <f>+AZ217</f>
        <v>Motor F. de Borda</v>
      </c>
      <c r="BA218" s="3" t="str">
        <f t="shared" si="872"/>
        <v>Remo</v>
      </c>
      <c r="BB218" s="3">
        <f t="shared" si="754"/>
        <v>50</v>
      </c>
      <c r="BC218" s="3" t="str">
        <f t="shared" si="831"/>
        <v>40 Y 75</v>
      </c>
      <c r="BD218" s="3">
        <f t="shared" si="832"/>
        <v>1</v>
      </c>
      <c r="BE218" s="3" t="str">
        <f t="shared" si="877"/>
        <v xml:space="preserve">Bote </v>
      </c>
      <c r="BF218" s="3" t="str">
        <f t="shared" si="877"/>
        <v>Lancha</v>
      </c>
      <c r="BG218" s="3" t="str">
        <f t="shared" si="719"/>
        <v>Botes</v>
      </c>
      <c r="BH218" s="3">
        <f t="shared" si="878"/>
        <v>10</v>
      </c>
      <c r="BI218" s="3">
        <f t="shared" si="878"/>
        <v>1</v>
      </c>
      <c r="BJ218" s="3">
        <f t="shared" si="720"/>
        <v>30</v>
      </c>
      <c r="BK218" s="3" t="str">
        <f>+BK217</f>
        <v>Chinchorro</v>
      </c>
      <c r="BL218" s="3" t="str">
        <f t="shared" si="761"/>
        <v>Atarraya</v>
      </c>
      <c r="BM218" s="3" t="str">
        <f t="shared" si="762"/>
        <v>Palangre</v>
      </c>
      <c r="BN218" s="3" t="str">
        <f t="shared" si="736"/>
        <v>Palangre</v>
      </c>
      <c r="BO218" s="3">
        <f>+BO217</f>
        <v>171</v>
      </c>
      <c r="BP218" s="3" t="str">
        <f t="shared" si="775"/>
        <v>Sierra</v>
      </c>
      <c r="BQ218" s="3" t="str">
        <f t="shared" si="776"/>
        <v>Pargo</v>
      </c>
      <c r="BR218" s="3" t="str">
        <f t="shared" si="777"/>
        <v>Medregal</v>
      </c>
      <c r="BS218" s="3" t="str">
        <f t="shared" si="778"/>
        <v>Jurel</v>
      </c>
      <c r="BT218" s="3" t="str">
        <f t="shared" si="779"/>
        <v>Libra</v>
      </c>
      <c r="BU218" s="3" t="str">
        <f t="shared" si="780"/>
        <v>Libra</v>
      </c>
      <c r="BV218" s="3" t="str">
        <f t="shared" si="781"/>
        <v>Libra</v>
      </c>
      <c r="BW218" s="3" t="str">
        <f t="shared" si="782"/>
        <v>Libra</v>
      </c>
      <c r="BX218" s="3">
        <f t="shared" si="783"/>
        <v>8000</v>
      </c>
      <c r="BY218" s="3">
        <f t="shared" si="784"/>
        <v>8000</v>
      </c>
      <c r="BZ218" s="3">
        <f t="shared" si="785"/>
        <v>6000</v>
      </c>
      <c r="CA218" s="3">
        <f t="shared" si="786"/>
        <v>5000</v>
      </c>
      <c r="CB218" s="3" t="str">
        <f t="shared" si="787"/>
        <v>Sable</v>
      </c>
      <c r="CC218" s="3" t="str">
        <f t="shared" si="788"/>
        <v>Picua</v>
      </c>
      <c r="CD218" s="3" t="str">
        <f t="shared" si="789"/>
        <v>Carta</v>
      </c>
      <c r="CE218" s="3" t="str">
        <f t="shared" si="790"/>
        <v>Dulcina</v>
      </c>
      <c r="CF218" s="3" t="str">
        <f t="shared" si="791"/>
        <v>Mano</v>
      </c>
      <c r="CG218" s="3" t="str">
        <f t="shared" si="792"/>
        <v>Mano</v>
      </c>
      <c r="CH218" s="3" t="str">
        <f t="shared" si="793"/>
        <v>Mano</v>
      </c>
      <c r="CI218" s="3" t="str">
        <f t="shared" si="794"/>
        <v>Mano</v>
      </c>
      <c r="CJ218" s="3">
        <f t="shared" si="795"/>
        <v>10000</v>
      </c>
      <c r="CK218" s="3">
        <f t="shared" si="796"/>
        <v>10000</v>
      </c>
      <c r="CL218" s="3">
        <f t="shared" si="797"/>
        <v>10000</v>
      </c>
      <c r="CM218" s="3">
        <f t="shared" si="798"/>
        <v>10000</v>
      </c>
      <c r="CN218" s="3" t="str">
        <f t="shared" si="799"/>
        <v>SI</v>
      </c>
      <c r="CO218" s="3">
        <f t="shared" si="800"/>
        <v>1</v>
      </c>
      <c r="CP218" s="3" t="str">
        <f t="shared" si="801"/>
        <v>Alcaldia (UMATA)</v>
      </c>
      <c r="CQ218" s="3" t="str">
        <f t="shared" si="802"/>
        <v>Miniterio de Agricultura y Desarrollo Rural</v>
      </c>
      <c r="CR218" s="3" t="str">
        <f t="shared" si="803"/>
        <v>Lancha</v>
      </c>
      <c r="CS218" s="3" t="str">
        <f t="shared" si="804"/>
        <v>Motor</v>
      </c>
      <c r="CT218" s="3" t="str">
        <f t="shared" si="805"/>
        <v>Artes de Pesca</v>
      </c>
      <c r="CU218" s="3" t="str">
        <f t="shared" si="619"/>
        <v>Anzuelos</v>
      </c>
      <c r="CV218" s="3" t="str">
        <f t="shared" si="620"/>
        <v>Tables</v>
      </c>
      <c r="CW218" s="3">
        <f t="shared" si="806"/>
        <v>1</v>
      </c>
      <c r="CX218" s="3">
        <f t="shared" si="807"/>
        <v>1</v>
      </c>
      <c r="CY218" s="3">
        <f t="shared" si="858"/>
        <v>5</v>
      </c>
      <c r="CZ218" s="3">
        <f t="shared" si="764"/>
        <v>10</v>
      </c>
      <c r="DA218" s="3">
        <f t="shared" si="765"/>
        <v>9</v>
      </c>
      <c r="DB218" s="3" t="str">
        <f t="shared" si="808"/>
        <v>SI</v>
      </c>
      <c r="DC218" s="3" t="str">
        <f t="shared" si="809"/>
        <v>SI</v>
      </c>
      <c r="DD218" s="3" t="str">
        <f t="shared" si="810"/>
        <v>NO</v>
      </c>
      <c r="DE218" s="3" t="str">
        <f t="shared" si="766"/>
        <v>SI</v>
      </c>
      <c r="DF218" s="3" t="str">
        <f t="shared" si="767"/>
        <v>SI</v>
      </c>
      <c r="DG218" s="3" t="str">
        <f t="shared" si="811"/>
        <v>Buen estado</v>
      </c>
      <c r="DH218" s="3" t="str">
        <f t="shared" si="812"/>
        <v>Buen estado</v>
      </c>
      <c r="DI218" s="3" t="str">
        <f t="shared" si="813"/>
        <v>No Existe</v>
      </c>
      <c r="DJ218" s="3" t="str">
        <f t="shared" si="768"/>
        <v>Nuevas</v>
      </c>
      <c r="DK218" s="3" t="str">
        <f t="shared" si="769"/>
        <v>Nuevas</v>
      </c>
      <c r="DL218" s="3" t="str">
        <f>+DL217</f>
        <v>a. Tiempo Completo</v>
      </c>
      <c r="DM218" s="16" t="str">
        <f t="shared" si="879"/>
        <v>g. Propietario de Artes o Embarcación</v>
      </c>
      <c r="DN218" s="3" t="s">
        <v>87</v>
      </c>
      <c r="DO218" s="3" t="s">
        <v>633</v>
      </c>
      <c r="DP218" s="3" t="s">
        <v>1225</v>
      </c>
      <c r="DQ218" s="3" t="s">
        <v>158</v>
      </c>
      <c r="DR218" s="3">
        <f t="shared" si="857"/>
        <v>40</v>
      </c>
      <c r="DS218" s="77" t="s">
        <v>178</v>
      </c>
      <c r="DT218" s="3" t="s">
        <v>88</v>
      </c>
      <c r="DU218" s="3">
        <f t="shared" si="760"/>
        <v>1634</v>
      </c>
      <c r="DV218" s="53" t="s">
        <v>163</v>
      </c>
      <c r="DW218" s="3" t="str">
        <f>+DW217</f>
        <v>Red de Enmalle</v>
      </c>
      <c r="DX218" s="3" t="str">
        <f>+DX217</f>
        <v>Linea de Mano</v>
      </c>
      <c r="DY218" s="3">
        <f>+DY217</f>
        <v>70000</v>
      </c>
      <c r="DZ218" s="3">
        <f t="shared" si="630"/>
        <v>15000</v>
      </c>
      <c r="EA218" s="3">
        <f t="shared" si="662"/>
        <v>15000</v>
      </c>
      <c r="EB218" s="3">
        <v>10000</v>
      </c>
      <c r="EC218" s="3">
        <f>+EC217</f>
        <v>10000</v>
      </c>
      <c r="ED218" s="3">
        <f t="shared" si="859"/>
        <v>10000</v>
      </c>
      <c r="EE218" s="3">
        <f t="shared" si="833"/>
        <v>50000</v>
      </c>
      <c r="EF218" s="3">
        <f>+EF217</f>
        <v>10000</v>
      </c>
      <c r="EG218" s="3" t="str">
        <f t="shared" si="834"/>
        <v>Pargo</v>
      </c>
      <c r="EH218" s="3" t="str">
        <f t="shared" si="835"/>
        <v>Sierra</v>
      </c>
      <c r="EI218" s="3" t="str">
        <f t="shared" si="836"/>
        <v>Cojinoa</v>
      </c>
      <c r="EJ218" s="3" t="str">
        <f t="shared" si="837"/>
        <v>Picua</v>
      </c>
      <c r="EK218" s="3" t="str">
        <f t="shared" si="838"/>
        <v>Libra</v>
      </c>
      <c r="EL218" s="3" t="str">
        <f t="shared" si="839"/>
        <v>Libra</v>
      </c>
      <c r="EM218" s="3" t="str">
        <f t="shared" si="840"/>
        <v>Libra</v>
      </c>
      <c r="EN218" s="3" t="str">
        <f t="shared" si="841"/>
        <v>Mano</v>
      </c>
      <c r="EO218" s="3">
        <f t="shared" si="842"/>
        <v>14000</v>
      </c>
      <c r="EP218" s="3">
        <f t="shared" si="843"/>
        <v>8000</v>
      </c>
      <c r="EQ218" s="3">
        <f t="shared" si="844"/>
        <v>5000</v>
      </c>
      <c r="ER218" s="3">
        <f t="shared" si="845"/>
        <v>15000</v>
      </c>
      <c r="ES218" s="3" t="str">
        <f t="shared" si="846"/>
        <v>Sable</v>
      </c>
      <c r="ET218" s="3" t="str">
        <f t="shared" si="847"/>
        <v>Dulcina</v>
      </c>
      <c r="EU218" s="3" t="str">
        <f t="shared" si="848"/>
        <v>Carta</v>
      </c>
      <c r="EV218" s="3" t="str">
        <f t="shared" si="814"/>
        <v>Dulcina</v>
      </c>
      <c r="EW218" s="3" t="str">
        <f t="shared" si="849"/>
        <v>Mano</v>
      </c>
      <c r="EX218" s="3" t="str">
        <f t="shared" si="850"/>
        <v>Mano</v>
      </c>
      <c r="EY218" s="3" t="str">
        <f t="shared" si="851"/>
        <v>Mano</v>
      </c>
      <c r="EZ218" s="3" t="str">
        <f t="shared" si="815"/>
        <v>Mano</v>
      </c>
      <c r="FA218" s="3">
        <f t="shared" si="852"/>
        <v>10000</v>
      </c>
      <c r="FB218" s="3">
        <f t="shared" si="853"/>
        <v>3000</v>
      </c>
      <c r="FC218" s="3">
        <f t="shared" si="854"/>
        <v>3000</v>
      </c>
      <c r="FD218" s="3">
        <f t="shared" si="816"/>
        <v>10000</v>
      </c>
      <c r="FE218" s="3" t="str">
        <f t="shared" si="855"/>
        <v>Playa</v>
      </c>
      <c r="FF218" s="3" t="str">
        <f t="shared" si="856"/>
        <v>Barrio</v>
      </c>
      <c r="FG218" s="77" t="s">
        <v>88</v>
      </c>
      <c r="FH218" s="3" t="str">
        <f t="shared" si="817"/>
        <v>Transformacion del pescado</v>
      </c>
      <c r="FI218" s="3" t="str">
        <f t="shared" si="818"/>
        <v>Universidad del Magdalena/ Ecopetrol</v>
      </c>
      <c r="FJ218" s="3" t="str">
        <f t="shared" si="867"/>
        <v>Vive en la Playa</v>
      </c>
    </row>
    <row r="219" spans="1:166" x14ac:dyDescent="0.25">
      <c r="A219" s="29">
        <v>213</v>
      </c>
      <c r="B219" s="3" t="s">
        <v>274</v>
      </c>
      <c r="C219" s="3" t="str">
        <f>+C218</f>
        <v>Ignacio</v>
      </c>
      <c r="D219" s="3" t="s">
        <v>556</v>
      </c>
      <c r="E219" s="3" t="s">
        <v>556</v>
      </c>
      <c r="F219" s="33" t="s">
        <v>133</v>
      </c>
      <c r="G219" s="36">
        <v>23294</v>
      </c>
      <c r="H219" s="3" t="str">
        <f t="shared" si="819"/>
        <v>SI</v>
      </c>
      <c r="I219" s="3" t="str">
        <f t="shared" si="820"/>
        <v>Subsidiado</v>
      </c>
      <c r="J219" s="3" t="str">
        <f t="shared" si="821"/>
        <v>SI</v>
      </c>
      <c r="K219" s="3" t="s">
        <v>1531</v>
      </c>
      <c r="L219" s="37">
        <v>12561618</v>
      </c>
      <c r="M219" s="77" t="s">
        <v>144</v>
      </c>
      <c r="N219" s="3">
        <f t="shared" ref="N219:N226" si="881">+N218</f>
        <v>4223468</v>
      </c>
      <c r="O219" s="3">
        <v>3196630499</v>
      </c>
      <c r="P219" s="3" t="str">
        <f t="shared" si="874"/>
        <v xml:space="preserve"> </v>
      </c>
      <c r="Q219" s="3" t="s">
        <v>1326</v>
      </c>
      <c r="R219" s="77" t="s">
        <v>7</v>
      </c>
      <c r="S219" s="3" t="str">
        <f t="shared" si="866"/>
        <v>Playa</v>
      </c>
      <c r="T219" s="3" t="s">
        <v>1146</v>
      </c>
      <c r="U219" s="3">
        <f t="shared" si="860"/>
        <v>0</v>
      </c>
      <c r="V219" s="3">
        <f t="shared" si="861"/>
        <v>0</v>
      </c>
      <c r="W219" s="3" t="s">
        <v>1146</v>
      </c>
      <c r="X219" s="3" t="s">
        <v>1146</v>
      </c>
      <c r="Y219" s="3">
        <f t="shared" si="862"/>
        <v>0</v>
      </c>
      <c r="Z219" s="3">
        <f t="shared" si="863"/>
        <v>0</v>
      </c>
      <c r="AA219" s="102">
        <f t="shared" si="822"/>
        <v>4800000</v>
      </c>
      <c r="AB219" s="3">
        <v>7</v>
      </c>
      <c r="AC219" s="102">
        <f t="shared" si="823"/>
        <v>3600000</v>
      </c>
      <c r="AD219" s="3" t="s">
        <v>88</v>
      </c>
      <c r="AE219" s="77" t="str">
        <f t="shared" si="870"/>
        <v>Otros</v>
      </c>
      <c r="AF219" s="3" t="str">
        <f t="shared" si="871"/>
        <v>Crescamos</v>
      </c>
      <c r="AG219" s="3" t="str">
        <f>+AG218</f>
        <v>NO</v>
      </c>
      <c r="AH219" s="3" t="str">
        <f>+AH218</f>
        <v>Asociado</v>
      </c>
      <c r="AI219" s="3">
        <f>+AI218</f>
        <v>7</v>
      </c>
      <c r="AJ219" s="3" t="str">
        <f t="shared" si="773"/>
        <v>Asociacion</v>
      </c>
      <c r="AK219" s="3">
        <f>+AK218</f>
        <v>1</v>
      </c>
      <c r="AL219" s="3" t="s">
        <v>1936</v>
      </c>
      <c r="AM219" s="3" t="str">
        <f>+AM218</f>
        <v>CORP</v>
      </c>
      <c r="AN219" s="3">
        <f t="shared" si="825"/>
        <v>39738</v>
      </c>
      <c r="AO219" s="3" t="str">
        <f t="shared" si="826"/>
        <v>900113611-0</v>
      </c>
      <c r="AP219" s="3" t="str">
        <f t="shared" si="875"/>
        <v>SI</v>
      </c>
      <c r="AQ219" s="3">
        <f t="shared" si="827"/>
        <v>21</v>
      </c>
      <c r="AR219" s="3">
        <f t="shared" si="828"/>
        <v>8</v>
      </c>
      <c r="AS219" s="3" t="str">
        <f t="shared" si="876"/>
        <v>Orlando Cotes Cantillo</v>
      </c>
      <c r="AT219" s="37">
        <f t="shared" si="876"/>
        <v>84451519</v>
      </c>
      <c r="AU219" s="3" t="str">
        <f t="shared" si="876"/>
        <v>SI</v>
      </c>
      <c r="AV219" s="3">
        <f t="shared" si="876"/>
        <v>11</v>
      </c>
      <c r="AW219" s="3">
        <f t="shared" si="876"/>
        <v>11</v>
      </c>
      <c r="AX219" s="3">
        <f t="shared" si="869"/>
        <v>1</v>
      </c>
      <c r="AY219" s="3">
        <f t="shared" si="880"/>
        <v>0</v>
      </c>
      <c r="AZ219" s="3" t="str">
        <f>+AZ218</f>
        <v>Motor F. de Borda</v>
      </c>
      <c r="BA219" s="3" t="str">
        <f t="shared" si="872"/>
        <v>Remo</v>
      </c>
      <c r="BB219" s="3">
        <f t="shared" si="754"/>
        <v>50</v>
      </c>
      <c r="BC219" s="3" t="str">
        <f t="shared" si="831"/>
        <v>40 Y 75</v>
      </c>
      <c r="BD219" s="3">
        <f t="shared" si="832"/>
        <v>1</v>
      </c>
      <c r="BE219" s="3" t="str">
        <f t="shared" si="877"/>
        <v xml:space="preserve">Bote </v>
      </c>
      <c r="BF219" s="3" t="str">
        <f t="shared" si="877"/>
        <v>Lancha</v>
      </c>
      <c r="BG219" s="3" t="str">
        <f t="shared" si="719"/>
        <v>Botes</v>
      </c>
      <c r="BH219" s="3">
        <f t="shared" si="878"/>
        <v>10</v>
      </c>
      <c r="BI219" s="3">
        <f t="shared" si="878"/>
        <v>1</v>
      </c>
      <c r="BJ219" s="3">
        <f t="shared" si="720"/>
        <v>30</v>
      </c>
      <c r="BK219" s="3" t="str">
        <f>+BK218</f>
        <v>Chinchorro</v>
      </c>
      <c r="BL219" s="3" t="str">
        <f t="shared" si="761"/>
        <v>Atarraya</v>
      </c>
      <c r="BM219" s="3" t="str">
        <f t="shared" si="762"/>
        <v>Palangre</v>
      </c>
      <c r="BN219" s="3" t="str">
        <f t="shared" si="736"/>
        <v>Palangre</v>
      </c>
      <c r="BO219" s="3">
        <f>+BO218</f>
        <v>171</v>
      </c>
      <c r="BP219" s="3" t="str">
        <f t="shared" si="775"/>
        <v>Sierra</v>
      </c>
      <c r="BQ219" s="3" t="str">
        <f t="shared" si="776"/>
        <v>Pargo</v>
      </c>
      <c r="BR219" s="3" t="str">
        <f t="shared" si="777"/>
        <v>Medregal</v>
      </c>
      <c r="BS219" s="3" t="str">
        <f t="shared" si="778"/>
        <v>Jurel</v>
      </c>
      <c r="BT219" s="3" t="str">
        <f t="shared" si="779"/>
        <v>Libra</v>
      </c>
      <c r="BU219" s="3" t="str">
        <f t="shared" si="780"/>
        <v>Libra</v>
      </c>
      <c r="BV219" s="3" t="str">
        <f t="shared" si="781"/>
        <v>Libra</v>
      </c>
      <c r="BW219" s="3" t="str">
        <f t="shared" si="782"/>
        <v>Libra</v>
      </c>
      <c r="BX219" s="3">
        <f t="shared" si="783"/>
        <v>8000</v>
      </c>
      <c r="BY219" s="3">
        <f t="shared" si="784"/>
        <v>8000</v>
      </c>
      <c r="BZ219" s="3">
        <f t="shared" si="785"/>
        <v>6000</v>
      </c>
      <c r="CA219" s="3">
        <f t="shared" si="786"/>
        <v>5000</v>
      </c>
      <c r="CB219" s="3" t="str">
        <f t="shared" si="787"/>
        <v>Sable</v>
      </c>
      <c r="CC219" s="3" t="str">
        <f t="shared" si="788"/>
        <v>Picua</v>
      </c>
      <c r="CD219" s="3" t="str">
        <f t="shared" si="789"/>
        <v>Carta</v>
      </c>
      <c r="CE219" s="3" t="str">
        <f t="shared" si="790"/>
        <v>Dulcina</v>
      </c>
      <c r="CF219" s="3" t="str">
        <f t="shared" si="791"/>
        <v>Mano</v>
      </c>
      <c r="CG219" s="3" t="str">
        <f t="shared" si="792"/>
        <v>Mano</v>
      </c>
      <c r="CH219" s="3" t="str">
        <f t="shared" si="793"/>
        <v>Mano</v>
      </c>
      <c r="CI219" s="3" t="str">
        <f t="shared" si="794"/>
        <v>Mano</v>
      </c>
      <c r="CJ219" s="3">
        <f t="shared" si="795"/>
        <v>10000</v>
      </c>
      <c r="CK219" s="3">
        <f t="shared" si="796"/>
        <v>10000</v>
      </c>
      <c r="CL219" s="3">
        <f t="shared" si="797"/>
        <v>10000</v>
      </c>
      <c r="CM219" s="3">
        <f t="shared" si="798"/>
        <v>10000</v>
      </c>
      <c r="CN219" s="3" t="str">
        <f t="shared" si="799"/>
        <v>SI</v>
      </c>
      <c r="CO219" s="3">
        <f t="shared" si="800"/>
        <v>1</v>
      </c>
      <c r="CP219" s="3" t="str">
        <f t="shared" si="801"/>
        <v>Alcaldia (UMATA)</v>
      </c>
      <c r="CQ219" s="3" t="str">
        <f t="shared" si="802"/>
        <v>Miniterio de Agricultura y Desarrollo Rural</v>
      </c>
      <c r="CR219" s="3" t="str">
        <f t="shared" si="803"/>
        <v>Lancha</v>
      </c>
      <c r="CS219" s="3" t="str">
        <f t="shared" si="804"/>
        <v>Motor</v>
      </c>
      <c r="CT219" s="3" t="str">
        <f t="shared" si="805"/>
        <v>Artes de Pesca</v>
      </c>
      <c r="CU219" s="3" t="str">
        <f t="shared" ref="CU219:CU230" si="882">+CU218</f>
        <v>Anzuelos</v>
      </c>
      <c r="CV219" s="3" t="str">
        <f t="shared" ref="CV219:CV230" si="883">+CV218</f>
        <v>Tables</v>
      </c>
      <c r="CW219" s="3">
        <f t="shared" si="806"/>
        <v>1</v>
      </c>
      <c r="CX219" s="3">
        <f t="shared" si="807"/>
        <v>1</v>
      </c>
      <c r="CY219" s="3">
        <f t="shared" si="858"/>
        <v>5</v>
      </c>
      <c r="CZ219" s="3">
        <f t="shared" si="764"/>
        <v>10</v>
      </c>
      <c r="DA219" s="3">
        <f t="shared" si="765"/>
        <v>9</v>
      </c>
      <c r="DB219" s="3" t="str">
        <f t="shared" si="808"/>
        <v>SI</v>
      </c>
      <c r="DC219" s="3" t="str">
        <f t="shared" si="809"/>
        <v>SI</v>
      </c>
      <c r="DD219" s="3" t="str">
        <f t="shared" si="810"/>
        <v>NO</v>
      </c>
      <c r="DE219" s="3" t="str">
        <f t="shared" si="766"/>
        <v>SI</v>
      </c>
      <c r="DF219" s="3" t="str">
        <f t="shared" si="767"/>
        <v>SI</v>
      </c>
      <c r="DG219" s="3" t="str">
        <f t="shared" si="811"/>
        <v>Buen estado</v>
      </c>
      <c r="DH219" s="3" t="str">
        <f t="shared" si="812"/>
        <v>Buen estado</v>
      </c>
      <c r="DI219" s="3" t="str">
        <f t="shared" si="813"/>
        <v>No Existe</v>
      </c>
      <c r="DJ219" s="3" t="str">
        <f t="shared" si="768"/>
        <v>Nuevas</v>
      </c>
      <c r="DK219" s="3" t="str">
        <f t="shared" si="769"/>
        <v>Nuevas</v>
      </c>
      <c r="DL219" s="3" t="str">
        <f>+DL218</f>
        <v>a. Tiempo Completo</v>
      </c>
      <c r="DM219" s="16" t="str">
        <f t="shared" si="879"/>
        <v>g. Propietario de Artes o Embarcación</v>
      </c>
      <c r="DN219" s="3" t="s">
        <v>87</v>
      </c>
      <c r="DO219" s="3" t="s">
        <v>633</v>
      </c>
      <c r="DP219" s="3" t="str">
        <f>+DP218</f>
        <v>No tiene</v>
      </c>
      <c r="DQ219" s="3" t="s">
        <v>158</v>
      </c>
      <c r="DR219" s="3">
        <f t="shared" si="857"/>
        <v>40</v>
      </c>
      <c r="DS219" s="77" t="s">
        <v>180</v>
      </c>
      <c r="DT219" s="3" t="s">
        <v>88</v>
      </c>
      <c r="DU219" s="3">
        <f t="shared" si="760"/>
        <v>1634</v>
      </c>
      <c r="DV219" s="53" t="s">
        <v>163</v>
      </c>
      <c r="DW219" s="16" t="s">
        <v>164</v>
      </c>
      <c r="DX219" s="3" t="str">
        <f t="shared" ref="DX219:DX229" si="884">+DX218</f>
        <v>Linea de Mano</v>
      </c>
      <c r="DY219" s="3">
        <v>70000</v>
      </c>
      <c r="DZ219" s="3">
        <f t="shared" si="630"/>
        <v>15000</v>
      </c>
      <c r="EA219" s="3">
        <f t="shared" si="662"/>
        <v>15000</v>
      </c>
      <c r="EB219" s="3">
        <v>10000</v>
      </c>
      <c r="EC219" s="3">
        <f>+EC218</f>
        <v>10000</v>
      </c>
      <c r="ED219" s="3">
        <f t="shared" si="859"/>
        <v>10000</v>
      </c>
      <c r="EE219" s="3">
        <f t="shared" si="833"/>
        <v>50000</v>
      </c>
      <c r="EF219" s="3">
        <v>80000</v>
      </c>
      <c r="EG219" s="3" t="str">
        <f t="shared" si="834"/>
        <v>Pargo</v>
      </c>
      <c r="EH219" s="3" t="str">
        <f t="shared" si="835"/>
        <v>Sierra</v>
      </c>
      <c r="EI219" s="3" t="str">
        <f t="shared" si="836"/>
        <v>Cojinoa</v>
      </c>
      <c r="EJ219" s="3" t="str">
        <f t="shared" si="837"/>
        <v>Picua</v>
      </c>
      <c r="EK219" s="3" t="str">
        <f t="shared" si="838"/>
        <v>Libra</v>
      </c>
      <c r="EL219" s="3" t="str">
        <f t="shared" si="839"/>
        <v>Libra</v>
      </c>
      <c r="EM219" s="3" t="str">
        <f t="shared" si="840"/>
        <v>Libra</v>
      </c>
      <c r="EN219" s="3" t="str">
        <f t="shared" si="841"/>
        <v>Mano</v>
      </c>
      <c r="EO219" s="3">
        <f t="shared" si="842"/>
        <v>14000</v>
      </c>
      <c r="EP219" s="3">
        <f t="shared" si="843"/>
        <v>8000</v>
      </c>
      <c r="EQ219" s="3">
        <f t="shared" si="844"/>
        <v>5000</v>
      </c>
      <c r="ER219" s="3">
        <f t="shared" si="845"/>
        <v>15000</v>
      </c>
      <c r="ES219" s="3" t="str">
        <f t="shared" si="846"/>
        <v>Sable</v>
      </c>
      <c r="ET219" s="3" t="str">
        <f t="shared" si="847"/>
        <v>Dulcina</v>
      </c>
      <c r="EU219" s="3" t="str">
        <f t="shared" si="848"/>
        <v>Carta</v>
      </c>
      <c r="EV219" s="3" t="str">
        <f t="shared" si="814"/>
        <v>Dulcina</v>
      </c>
      <c r="EW219" s="3" t="str">
        <f t="shared" si="849"/>
        <v>Mano</v>
      </c>
      <c r="EX219" s="3" t="str">
        <f t="shared" si="850"/>
        <v>Mano</v>
      </c>
      <c r="EY219" s="3" t="str">
        <f t="shared" si="851"/>
        <v>Mano</v>
      </c>
      <c r="EZ219" s="3" t="str">
        <f t="shared" si="815"/>
        <v>Mano</v>
      </c>
      <c r="FA219" s="3">
        <f t="shared" si="852"/>
        <v>10000</v>
      </c>
      <c r="FB219" s="3">
        <f t="shared" si="853"/>
        <v>3000</v>
      </c>
      <c r="FC219" s="3">
        <f t="shared" si="854"/>
        <v>3000</v>
      </c>
      <c r="FD219" s="3">
        <f t="shared" si="816"/>
        <v>10000</v>
      </c>
      <c r="FE219" s="3" t="str">
        <f t="shared" si="855"/>
        <v>Playa</v>
      </c>
      <c r="FF219" s="3" t="str">
        <f t="shared" si="856"/>
        <v>Barrio</v>
      </c>
      <c r="FG219" s="77" t="s">
        <v>88</v>
      </c>
      <c r="FH219" s="3" t="str">
        <f t="shared" si="817"/>
        <v>Transformacion del pescado</v>
      </c>
      <c r="FI219" s="3" t="str">
        <f t="shared" si="818"/>
        <v>Universidad del Magdalena/ Ecopetrol</v>
      </c>
      <c r="FJ219" s="3" t="str">
        <f t="shared" si="867"/>
        <v>Vive en la Playa</v>
      </c>
    </row>
    <row r="220" spans="1:166" x14ac:dyDescent="0.25">
      <c r="A220" s="29">
        <v>214</v>
      </c>
      <c r="B220" s="3" t="s">
        <v>1327</v>
      </c>
      <c r="C220" s="3" t="s">
        <v>1328</v>
      </c>
      <c r="D220" s="3" t="s">
        <v>1154</v>
      </c>
      <c r="E220" s="3" t="s">
        <v>256</v>
      </c>
      <c r="F220" s="33" t="s">
        <v>132</v>
      </c>
      <c r="G220" s="36">
        <v>16536</v>
      </c>
      <c r="H220" s="3" t="str">
        <f t="shared" si="819"/>
        <v>SI</v>
      </c>
      <c r="I220" s="3" t="str">
        <f t="shared" si="820"/>
        <v>Subsidiado</v>
      </c>
      <c r="J220" s="3" t="str">
        <f t="shared" si="821"/>
        <v>SI</v>
      </c>
      <c r="K220" s="3" t="s">
        <v>1531</v>
      </c>
      <c r="L220" s="37">
        <v>36522959</v>
      </c>
      <c r="M220" s="77" t="s">
        <v>144</v>
      </c>
      <c r="N220" s="3">
        <f t="shared" si="881"/>
        <v>4223468</v>
      </c>
      <c r="O220" s="3">
        <v>3106135005</v>
      </c>
      <c r="P220" s="3" t="str">
        <f t="shared" si="874"/>
        <v xml:space="preserve"> </v>
      </c>
      <c r="Q220" s="3" t="s">
        <v>1329</v>
      </c>
      <c r="R220" s="77" t="s">
        <v>148</v>
      </c>
      <c r="S220" s="3" t="str">
        <f t="shared" si="866"/>
        <v>Playa</v>
      </c>
      <c r="T220" s="3" t="s">
        <v>1146</v>
      </c>
      <c r="U220" s="3">
        <f t="shared" si="860"/>
        <v>0</v>
      </c>
      <c r="V220" s="3">
        <f t="shared" si="861"/>
        <v>0</v>
      </c>
      <c r="W220" s="3" t="s">
        <v>1146</v>
      </c>
      <c r="X220" s="3" t="s">
        <v>1146</v>
      </c>
      <c r="Y220" s="3">
        <f t="shared" si="862"/>
        <v>0</v>
      </c>
      <c r="Z220" s="3">
        <f t="shared" si="863"/>
        <v>0</v>
      </c>
      <c r="AA220" s="102">
        <f t="shared" si="822"/>
        <v>4800000</v>
      </c>
      <c r="AB220" s="3">
        <v>5</v>
      </c>
      <c r="AC220" s="102">
        <f t="shared" si="823"/>
        <v>3600000</v>
      </c>
      <c r="AD220" s="3" t="s">
        <v>87</v>
      </c>
      <c r="AE220" s="77" t="s">
        <v>12</v>
      </c>
      <c r="AF220" s="3" t="s">
        <v>1330</v>
      </c>
      <c r="AG220" s="3" t="s">
        <v>87</v>
      </c>
      <c r="AH220" s="3" t="s">
        <v>20</v>
      </c>
      <c r="AI220" s="3">
        <v>7</v>
      </c>
      <c r="AJ220" s="3" t="str">
        <f t="shared" si="773"/>
        <v>Asociacion</v>
      </c>
      <c r="AK220" s="3">
        <v>1</v>
      </c>
      <c r="AL220" s="3" t="s">
        <v>1936</v>
      </c>
      <c r="AM220" s="3" t="s">
        <v>1147</v>
      </c>
      <c r="AN220" s="3">
        <f t="shared" si="825"/>
        <v>39738</v>
      </c>
      <c r="AO220" s="3" t="str">
        <f t="shared" si="826"/>
        <v>900113611-0</v>
      </c>
      <c r="AP220" s="3" t="s">
        <v>87</v>
      </c>
      <c r="AQ220" s="3">
        <f t="shared" si="827"/>
        <v>21</v>
      </c>
      <c r="AR220" s="3">
        <f t="shared" si="828"/>
        <v>8</v>
      </c>
      <c r="AS220" s="3" t="s">
        <v>1148</v>
      </c>
      <c r="AT220" s="37">
        <v>84451519</v>
      </c>
      <c r="AU220" s="3" t="s">
        <v>87</v>
      </c>
      <c r="AV220" s="3">
        <v>11</v>
      </c>
      <c r="AW220" s="3">
        <v>11</v>
      </c>
      <c r="AX220" s="3">
        <f t="shared" si="869"/>
        <v>1</v>
      </c>
      <c r="AY220" s="3">
        <f t="shared" si="880"/>
        <v>0</v>
      </c>
      <c r="AZ220" s="3" t="s">
        <v>160</v>
      </c>
      <c r="BA220" s="3" t="str">
        <f t="shared" si="872"/>
        <v>Remo</v>
      </c>
      <c r="BB220" s="3">
        <f t="shared" ref="BB220:BB251" si="885">+BB219</f>
        <v>50</v>
      </c>
      <c r="BC220" s="3" t="str">
        <f t="shared" si="831"/>
        <v>40 Y 75</v>
      </c>
      <c r="BD220" s="3">
        <f t="shared" si="832"/>
        <v>1</v>
      </c>
      <c r="BE220" s="3" t="s">
        <v>913</v>
      </c>
      <c r="BF220" s="3" t="s">
        <v>213</v>
      </c>
      <c r="BG220" s="3" t="str">
        <f t="shared" si="719"/>
        <v>Botes</v>
      </c>
      <c r="BH220" s="3">
        <v>10</v>
      </c>
      <c r="BI220" s="3">
        <v>1</v>
      </c>
      <c r="BJ220" s="3">
        <f t="shared" si="720"/>
        <v>30</v>
      </c>
      <c r="BK220" s="3" t="s">
        <v>163</v>
      </c>
      <c r="BL220" s="3" t="str">
        <f t="shared" si="761"/>
        <v>Atarraya</v>
      </c>
      <c r="BM220" s="3" t="str">
        <f t="shared" si="762"/>
        <v>Palangre</v>
      </c>
      <c r="BN220" s="3" t="str">
        <f t="shared" si="736"/>
        <v>Palangre</v>
      </c>
      <c r="BO220" s="3">
        <v>171</v>
      </c>
      <c r="BP220" s="3" t="str">
        <f t="shared" si="775"/>
        <v>Sierra</v>
      </c>
      <c r="BQ220" s="3" t="str">
        <f t="shared" si="776"/>
        <v>Pargo</v>
      </c>
      <c r="BR220" s="3" t="str">
        <f t="shared" si="777"/>
        <v>Medregal</v>
      </c>
      <c r="BS220" s="3" t="str">
        <f t="shared" si="778"/>
        <v>Jurel</v>
      </c>
      <c r="BT220" s="3" t="str">
        <f t="shared" si="779"/>
        <v>Libra</v>
      </c>
      <c r="BU220" s="3" t="str">
        <f t="shared" si="780"/>
        <v>Libra</v>
      </c>
      <c r="BV220" s="3" t="str">
        <f t="shared" si="781"/>
        <v>Libra</v>
      </c>
      <c r="BW220" s="3" t="str">
        <f t="shared" si="782"/>
        <v>Libra</v>
      </c>
      <c r="BX220" s="3">
        <f t="shared" si="783"/>
        <v>8000</v>
      </c>
      <c r="BY220" s="3">
        <f t="shared" si="784"/>
        <v>8000</v>
      </c>
      <c r="BZ220" s="3">
        <f t="shared" si="785"/>
        <v>6000</v>
      </c>
      <c r="CA220" s="3">
        <f t="shared" si="786"/>
        <v>5000</v>
      </c>
      <c r="CB220" s="3" t="str">
        <f t="shared" si="787"/>
        <v>Sable</v>
      </c>
      <c r="CC220" s="3" t="str">
        <f t="shared" si="788"/>
        <v>Picua</v>
      </c>
      <c r="CD220" s="3" t="str">
        <f t="shared" si="789"/>
        <v>Carta</v>
      </c>
      <c r="CE220" s="3" t="str">
        <f t="shared" si="790"/>
        <v>Dulcina</v>
      </c>
      <c r="CF220" s="3" t="str">
        <f t="shared" si="791"/>
        <v>Mano</v>
      </c>
      <c r="CG220" s="3" t="str">
        <f t="shared" si="792"/>
        <v>Mano</v>
      </c>
      <c r="CH220" s="3" t="str">
        <f t="shared" si="793"/>
        <v>Mano</v>
      </c>
      <c r="CI220" s="3" t="str">
        <f t="shared" si="794"/>
        <v>Mano</v>
      </c>
      <c r="CJ220" s="3">
        <f t="shared" si="795"/>
        <v>10000</v>
      </c>
      <c r="CK220" s="3">
        <f t="shared" si="796"/>
        <v>10000</v>
      </c>
      <c r="CL220" s="3">
        <f t="shared" si="797"/>
        <v>10000</v>
      </c>
      <c r="CM220" s="3">
        <f t="shared" si="798"/>
        <v>10000</v>
      </c>
      <c r="CN220" s="3" t="str">
        <f t="shared" si="799"/>
        <v>SI</v>
      </c>
      <c r="CO220" s="3">
        <f t="shared" si="800"/>
        <v>1</v>
      </c>
      <c r="CP220" s="3" t="str">
        <f t="shared" si="801"/>
        <v>Alcaldia (UMATA)</v>
      </c>
      <c r="CQ220" s="3" t="str">
        <f t="shared" si="802"/>
        <v>Miniterio de Agricultura y Desarrollo Rural</v>
      </c>
      <c r="CR220" s="3" t="str">
        <f t="shared" si="803"/>
        <v>Lancha</v>
      </c>
      <c r="CS220" s="3" t="str">
        <f t="shared" si="804"/>
        <v>Motor</v>
      </c>
      <c r="CT220" s="3" t="str">
        <f t="shared" si="805"/>
        <v>Artes de Pesca</v>
      </c>
      <c r="CU220" s="3" t="str">
        <f t="shared" si="882"/>
        <v>Anzuelos</v>
      </c>
      <c r="CV220" s="3" t="str">
        <f t="shared" si="883"/>
        <v>Tables</v>
      </c>
      <c r="CW220" s="3">
        <f t="shared" si="806"/>
        <v>1</v>
      </c>
      <c r="CX220" s="3">
        <f t="shared" si="807"/>
        <v>1</v>
      </c>
      <c r="CY220" s="3">
        <f t="shared" si="858"/>
        <v>5</v>
      </c>
      <c r="CZ220" s="3">
        <f t="shared" si="764"/>
        <v>10</v>
      </c>
      <c r="DA220" s="3">
        <f t="shared" si="765"/>
        <v>9</v>
      </c>
      <c r="DB220" s="3" t="str">
        <f t="shared" si="808"/>
        <v>SI</v>
      </c>
      <c r="DC220" s="3" t="str">
        <f t="shared" si="809"/>
        <v>SI</v>
      </c>
      <c r="DD220" s="3" t="str">
        <f t="shared" si="810"/>
        <v>NO</v>
      </c>
      <c r="DE220" s="3" t="str">
        <f t="shared" si="766"/>
        <v>SI</v>
      </c>
      <c r="DF220" s="3" t="str">
        <f t="shared" si="767"/>
        <v>SI</v>
      </c>
      <c r="DG220" s="3" t="str">
        <f t="shared" si="811"/>
        <v>Buen estado</v>
      </c>
      <c r="DH220" s="3" t="str">
        <f t="shared" si="812"/>
        <v>Buen estado</v>
      </c>
      <c r="DI220" s="3" t="str">
        <f t="shared" si="813"/>
        <v>No Existe</v>
      </c>
      <c r="DJ220" s="3" t="str">
        <f t="shared" si="768"/>
        <v>Nuevas</v>
      </c>
      <c r="DK220" s="3" t="str">
        <f t="shared" si="769"/>
        <v>Nuevas</v>
      </c>
      <c r="DL220" s="3" t="str">
        <f>+DL219</f>
        <v>a. Tiempo Completo</v>
      </c>
      <c r="DM220" s="16" t="str">
        <f t="shared" si="879"/>
        <v>g. Propietario de Artes o Embarcación</v>
      </c>
      <c r="DN220" s="3" t="s">
        <v>87</v>
      </c>
      <c r="DO220" s="3" t="s">
        <v>633</v>
      </c>
      <c r="DP220" s="3" t="s">
        <v>1225</v>
      </c>
      <c r="DQ220" s="3" t="str">
        <f>+DQ219</f>
        <v>Remo</v>
      </c>
      <c r="DR220" s="3">
        <f t="shared" si="857"/>
        <v>40</v>
      </c>
      <c r="DS220" s="77" t="s">
        <v>178</v>
      </c>
      <c r="DT220" s="3" t="s">
        <v>88</v>
      </c>
      <c r="DU220" s="3">
        <f t="shared" si="760"/>
        <v>1634</v>
      </c>
      <c r="DV220" s="53" t="s">
        <v>163</v>
      </c>
      <c r="DW220" s="3" t="str">
        <f>+DW219</f>
        <v>Red de Enmalle</v>
      </c>
      <c r="DX220" s="3" t="str">
        <f t="shared" si="884"/>
        <v>Linea de Mano</v>
      </c>
      <c r="DY220" s="3">
        <v>70000</v>
      </c>
      <c r="DZ220" s="3">
        <f t="shared" si="630"/>
        <v>15000</v>
      </c>
      <c r="EA220" s="3">
        <f t="shared" si="662"/>
        <v>15000</v>
      </c>
      <c r="EB220" s="3">
        <v>40000</v>
      </c>
      <c r="EC220" s="3">
        <v>5000</v>
      </c>
      <c r="ED220" s="3">
        <f t="shared" si="859"/>
        <v>10000</v>
      </c>
      <c r="EE220" s="3">
        <f t="shared" si="833"/>
        <v>50000</v>
      </c>
      <c r="EF220" s="3">
        <v>115000</v>
      </c>
      <c r="EG220" s="3" t="str">
        <f t="shared" si="834"/>
        <v>Pargo</v>
      </c>
      <c r="EH220" s="3" t="str">
        <f t="shared" si="835"/>
        <v>Sierra</v>
      </c>
      <c r="EI220" s="3" t="str">
        <f t="shared" si="836"/>
        <v>Cojinoa</v>
      </c>
      <c r="EJ220" s="3" t="str">
        <f t="shared" si="837"/>
        <v>Picua</v>
      </c>
      <c r="EK220" s="3" t="str">
        <f t="shared" si="838"/>
        <v>Libra</v>
      </c>
      <c r="EL220" s="3" t="str">
        <f t="shared" si="839"/>
        <v>Libra</v>
      </c>
      <c r="EM220" s="3" t="str">
        <f t="shared" si="840"/>
        <v>Libra</v>
      </c>
      <c r="EN220" s="3" t="str">
        <f t="shared" si="841"/>
        <v>Mano</v>
      </c>
      <c r="EO220" s="3">
        <f t="shared" si="842"/>
        <v>14000</v>
      </c>
      <c r="EP220" s="3">
        <f t="shared" si="843"/>
        <v>8000</v>
      </c>
      <c r="EQ220" s="3">
        <f t="shared" si="844"/>
        <v>5000</v>
      </c>
      <c r="ER220" s="3">
        <f t="shared" si="845"/>
        <v>15000</v>
      </c>
      <c r="ES220" s="3" t="str">
        <f t="shared" si="846"/>
        <v>Sable</v>
      </c>
      <c r="ET220" s="3" t="str">
        <f t="shared" si="847"/>
        <v>Dulcina</v>
      </c>
      <c r="EU220" s="3" t="str">
        <f t="shared" si="848"/>
        <v>Carta</v>
      </c>
      <c r="EV220" s="3" t="str">
        <f t="shared" si="814"/>
        <v>Dulcina</v>
      </c>
      <c r="EW220" s="3" t="str">
        <f t="shared" si="849"/>
        <v>Mano</v>
      </c>
      <c r="EX220" s="3" t="str">
        <f t="shared" si="850"/>
        <v>Mano</v>
      </c>
      <c r="EY220" s="3" t="str">
        <f t="shared" si="851"/>
        <v>Mano</v>
      </c>
      <c r="EZ220" s="3" t="str">
        <f t="shared" si="815"/>
        <v>Mano</v>
      </c>
      <c r="FA220" s="3">
        <f t="shared" si="852"/>
        <v>10000</v>
      </c>
      <c r="FB220" s="3">
        <f t="shared" si="853"/>
        <v>3000</v>
      </c>
      <c r="FC220" s="3">
        <f t="shared" si="854"/>
        <v>3000</v>
      </c>
      <c r="FD220" s="3">
        <f t="shared" si="816"/>
        <v>10000</v>
      </c>
      <c r="FE220" s="3" t="str">
        <f t="shared" si="855"/>
        <v>Playa</v>
      </c>
      <c r="FF220" s="3" t="str">
        <f t="shared" si="856"/>
        <v>Barrio</v>
      </c>
      <c r="FG220" s="77" t="s">
        <v>88</v>
      </c>
      <c r="FH220" s="3" t="str">
        <f t="shared" si="817"/>
        <v>Transformacion del pescado</v>
      </c>
      <c r="FI220" s="3" t="str">
        <f t="shared" si="818"/>
        <v>Universidad del Magdalena/ Ecopetrol</v>
      </c>
      <c r="FJ220" s="3" t="str">
        <f t="shared" si="867"/>
        <v>Vive en la Playa</v>
      </c>
    </row>
    <row r="221" spans="1:166" x14ac:dyDescent="0.25">
      <c r="A221" s="29">
        <v>215</v>
      </c>
      <c r="B221" s="3" t="s">
        <v>522</v>
      </c>
      <c r="C221" s="3" t="s">
        <v>655</v>
      </c>
      <c r="D221" s="3" t="s">
        <v>607</v>
      </c>
      <c r="E221" s="3" t="s">
        <v>1006</v>
      </c>
      <c r="F221" s="33" t="s">
        <v>133</v>
      </c>
      <c r="G221" s="36">
        <v>28953</v>
      </c>
      <c r="H221" s="3" t="str">
        <f t="shared" si="819"/>
        <v>SI</v>
      </c>
      <c r="I221" s="3" t="str">
        <f t="shared" si="820"/>
        <v>Subsidiado</v>
      </c>
      <c r="J221" s="3" t="str">
        <f t="shared" si="821"/>
        <v>SI</v>
      </c>
      <c r="K221" s="3" t="s">
        <v>1531</v>
      </c>
      <c r="L221" s="37">
        <v>7624855</v>
      </c>
      <c r="M221" s="77" t="s">
        <v>145</v>
      </c>
      <c r="N221" s="3">
        <f t="shared" si="881"/>
        <v>4223468</v>
      </c>
      <c r="O221" s="3">
        <v>3188499264</v>
      </c>
      <c r="P221" s="3" t="str">
        <f t="shared" si="874"/>
        <v xml:space="preserve"> </v>
      </c>
      <c r="Q221" s="3" t="s">
        <v>1331</v>
      </c>
      <c r="R221" s="77" t="s">
        <v>7</v>
      </c>
      <c r="S221" s="3" t="str">
        <f t="shared" si="866"/>
        <v>Playa</v>
      </c>
      <c r="T221" s="3" t="s">
        <v>1146</v>
      </c>
      <c r="U221" s="3">
        <f t="shared" si="860"/>
        <v>0</v>
      </c>
      <c r="V221" s="3">
        <f t="shared" si="861"/>
        <v>0</v>
      </c>
      <c r="W221" s="3" t="s">
        <v>1146</v>
      </c>
      <c r="X221" s="3" t="s">
        <v>1146</v>
      </c>
      <c r="Y221" s="3">
        <f t="shared" si="862"/>
        <v>0</v>
      </c>
      <c r="Z221" s="3">
        <f t="shared" si="863"/>
        <v>0</v>
      </c>
      <c r="AA221" s="102">
        <f t="shared" si="822"/>
        <v>4800000</v>
      </c>
      <c r="AB221" s="3">
        <v>8</v>
      </c>
      <c r="AC221" s="102">
        <f t="shared" si="823"/>
        <v>3600000</v>
      </c>
      <c r="AD221" s="3" t="s">
        <v>88</v>
      </c>
      <c r="AE221" s="77" t="str">
        <f t="shared" ref="AE221:AE236" si="886">+AE220</f>
        <v>Agremiaciones</v>
      </c>
      <c r="AF221" s="3" t="str">
        <f t="shared" ref="AF221:AF236" si="887">+AF220</f>
        <v>ICBF</v>
      </c>
      <c r="AG221" s="3" t="s">
        <v>88</v>
      </c>
      <c r="AH221" s="3" t="str">
        <f t="shared" ref="AH221:AI226" si="888">+AH220</f>
        <v>Asociado</v>
      </c>
      <c r="AI221" s="3">
        <f t="shared" si="888"/>
        <v>7</v>
      </c>
      <c r="AJ221" s="3" t="str">
        <f t="shared" si="773"/>
        <v>Asociacion</v>
      </c>
      <c r="AK221" s="3">
        <f t="shared" ref="AK221:AK227" si="889">+AK220</f>
        <v>1</v>
      </c>
      <c r="AL221" s="3" t="s">
        <v>1936</v>
      </c>
      <c r="AM221" s="3" t="str">
        <f t="shared" ref="AM221:AM227" si="890">+AM220</f>
        <v>CORP</v>
      </c>
      <c r="AN221" s="3">
        <f t="shared" si="825"/>
        <v>39738</v>
      </c>
      <c r="AO221" s="3" t="str">
        <f t="shared" si="826"/>
        <v>900113611-0</v>
      </c>
      <c r="AP221" s="3" t="str">
        <f t="shared" ref="AP221:AP226" si="891">+AP220</f>
        <v>SI</v>
      </c>
      <c r="AQ221" s="3">
        <f t="shared" si="827"/>
        <v>21</v>
      </c>
      <c r="AR221" s="3">
        <f t="shared" si="828"/>
        <v>8</v>
      </c>
      <c r="AS221" s="3" t="str">
        <f t="shared" ref="AS221:AW226" si="892">+AS220</f>
        <v>Orlando Cotes Cantillo</v>
      </c>
      <c r="AT221" s="37">
        <f t="shared" si="892"/>
        <v>84451519</v>
      </c>
      <c r="AU221" s="3" t="str">
        <f t="shared" si="892"/>
        <v>SI</v>
      </c>
      <c r="AV221" s="3">
        <f t="shared" si="892"/>
        <v>11</v>
      </c>
      <c r="AW221" s="3">
        <f t="shared" si="892"/>
        <v>11</v>
      </c>
      <c r="AX221" s="3">
        <f t="shared" si="869"/>
        <v>1</v>
      </c>
      <c r="AY221" s="3">
        <f t="shared" si="880"/>
        <v>0</v>
      </c>
      <c r="AZ221" s="3" t="str">
        <f t="shared" ref="AZ221:AZ226" si="893">+AZ220</f>
        <v>Motor F. de Borda</v>
      </c>
      <c r="BA221" s="3" t="str">
        <f t="shared" si="872"/>
        <v>Remo</v>
      </c>
      <c r="BB221" s="3">
        <f t="shared" si="885"/>
        <v>50</v>
      </c>
      <c r="BC221" s="3" t="str">
        <f t="shared" si="831"/>
        <v>40 Y 75</v>
      </c>
      <c r="BD221" s="3">
        <f t="shared" si="832"/>
        <v>1</v>
      </c>
      <c r="BE221" s="3" t="str">
        <f t="shared" ref="BE221:BF226" si="894">+BE220</f>
        <v xml:space="preserve">Bote </v>
      </c>
      <c r="BF221" s="3" t="str">
        <f t="shared" si="894"/>
        <v>Lancha</v>
      </c>
      <c r="BG221" s="3" t="str">
        <f t="shared" si="719"/>
        <v>Botes</v>
      </c>
      <c r="BH221" s="3">
        <f t="shared" ref="BH221:BI226" si="895">+BH220</f>
        <v>10</v>
      </c>
      <c r="BI221" s="3">
        <f t="shared" si="895"/>
        <v>1</v>
      </c>
      <c r="BJ221" s="3">
        <f t="shared" si="720"/>
        <v>30</v>
      </c>
      <c r="BK221" s="3" t="str">
        <f t="shared" ref="BK221:BK226" si="896">+BK220</f>
        <v>Chinchorro</v>
      </c>
      <c r="BL221" s="3" t="str">
        <f t="shared" si="761"/>
        <v>Atarraya</v>
      </c>
      <c r="BM221" s="3" t="str">
        <f t="shared" si="762"/>
        <v>Palangre</v>
      </c>
      <c r="BN221" s="3" t="str">
        <f t="shared" si="736"/>
        <v>Palangre</v>
      </c>
      <c r="BO221" s="3">
        <f t="shared" ref="BO221:BO226" si="897">+BO220</f>
        <v>171</v>
      </c>
      <c r="BP221" s="3" t="str">
        <f t="shared" si="775"/>
        <v>Sierra</v>
      </c>
      <c r="BQ221" s="3" t="str">
        <f t="shared" si="776"/>
        <v>Pargo</v>
      </c>
      <c r="BR221" s="3" t="str">
        <f t="shared" si="777"/>
        <v>Medregal</v>
      </c>
      <c r="BS221" s="3" t="str">
        <f t="shared" si="778"/>
        <v>Jurel</v>
      </c>
      <c r="BT221" s="3" t="str">
        <f t="shared" si="779"/>
        <v>Libra</v>
      </c>
      <c r="BU221" s="3" t="str">
        <f t="shared" si="780"/>
        <v>Libra</v>
      </c>
      <c r="BV221" s="3" t="str">
        <f t="shared" si="781"/>
        <v>Libra</v>
      </c>
      <c r="BW221" s="3" t="str">
        <f t="shared" si="782"/>
        <v>Libra</v>
      </c>
      <c r="BX221" s="3">
        <f t="shared" si="783"/>
        <v>8000</v>
      </c>
      <c r="BY221" s="3">
        <f t="shared" si="784"/>
        <v>8000</v>
      </c>
      <c r="BZ221" s="3">
        <f t="shared" si="785"/>
        <v>6000</v>
      </c>
      <c r="CA221" s="3">
        <f t="shared" si="786"/>
        <v>5000</v>
      </c>
      <c r="CB221" s="3" t="str">
        <f t="shared" si="787"/>
        <v>Sable</v>
      </c>
      <c r="CC221" s="3" t="str">
        <f t="shared" si="788"/>
        <v>Picua</v>
      </c>
      <c r="CD221" s="3" t="str">
        <f t="shared" si="789"/>
        <v>Carta</v>
      </c>
      <c r="CE221" s="3" t="str">
        <f t="shared" si="790"/>
        <v>Dulcina</v>
      </c>
      <c r="CF221" s="3" t="str">
        <f t="shared" si="791"/>
        <v>Mano</v>
      </c>
      <c r="CG221" s="3" t="str">
        <f t="shared" si="792"/>
        <v>Mano</v>
      </c>
      <c r="CH221" s="3" t="str">
        <f t="shared" si="793"/>
        <v>Mano</v>
      </c>
      <c r="CI221" s="3" t="str">
        <f t="shared" si="794"/>
        <v>Mano</v>
      </c>
      <c r="CJ221" s="3">
        <f t="shared" si="795"/>
        <v>10000</v>
      </c>
      <c r="CK221" s="3">
        <f t="shared" si="796"/>
        <v>10000</v>
      </c>
      <c r="CL221" s="3">
        <f t="shared" si="797"/>
        <v>10000</v>
      </c>
      <c r="CM221" s="3">
        <f t="shared" si="798"/>
        <v>10000</v>
      </c>
      <c r="CN221" s="3" t="str">
        <f t="shared" si="799"/>
        <v>SI</v>
      </c>
      <c r="CO221" s="3">
        <f t="shared" si="800"/>
        <v>1</v>
      </c>
      <c r="CP221" s="3" t="str">
        <f t="shared" si="801"/>
        <v>Alcaldia (UMATA)</v>
      </c>
      <c r="CQ221" s="3" t="str">
        <f t="shared" si="802"/>
        <v>Miniterio de Agricultura y Desarrollo Rural</v>
      </c>
      <c r="CR221" s="3" t="str">
        <f t="shared" si="803"/>
        <v>Lancha</v>
      </c>
      <c r="CS221" s="3" t="str">
        <f t="shared" si="804"/>
        <v>Motor</v>
      </c>
      <c r="CT221" s="3" t="str">
        <f t="shared" si="805"/>
        <v>Artes de Pesca</v>
      </c>
      <c r="CU221" s="3" t="str">
        <f t="shared" si="882"/>
        <v>Anzuelos</v>
      </c>
      <c r="CV221" s="3" t="str">
        <f t="shared" si="883"/>
        <v>Tables</v>
      </c>
      <c r="CW221" s="3">
        <f t="shared" si="806"/>
        <v>1</v>
      </c>
      <c r="CX221" s="3">
        <f t="shared" si="807"/>
        <v>1</v>
      </c>
      <c r="CY221" s="3">
        <f t="shared" si="858"/>
        <v>5</v>
      </c>
      <c r="CZ221" s="3">
        <f t="shared" si="764"/>
        <v>10</v>
      </c>
      <c r="DA221" s="3">
        <f t="shared" si="765"/>
        <v>9</v>
      </c>
      <c r="DB221" s="3" t="str">
        <f t="shared" si="808"/>
        <v>SI</v>
      </c>
      <c r="DC221" s="3" t="str">
        <f t="shared" si="809"/>
        <v>SI</v>
      </c>
      <c r="DD221" s="3" t="str">
        <f t="shared" si="810"/>
        <v>NO</v>
      </c>
      <c r="DE221" s="3" t="str">
        <f t="shared" si="766"/>
        <v>SI</v>
      </c>
      <c r="DF221" s="3" t="str">
        <f t="shared" si="767"/>
        <v>SI</v>
      </c>
      <c r="DG221" s="3" t="str">
        <f t="shared" si="811"/>
        <v>Buen estado</v>
      </c>
      <c r="DH221" s="3" t="str">
        <f t="shared" si="812"/>
        <v>Buen estado</v>
      </c>
      <c r="DI221" s="3" t="str">
        <f t="shared" si="813"/>
        <v>No Existe</v>
      </c>
      <c r="DJ221" s="3" t="str">
        <f t="shared" si="768"/>
        <v>Nuevas</v>
      </c>
      <c r="DK221" s="3" t="str">
        <f t="shared" si="769"/>
        <v>Nuevas</v>
      </c>
      <c r="DL221" s="3" t="str">
        <f>+DL220</f>
        <v>a. Tiempo Completo</v>
      </c>
      <c r="DM221" s="16" t="str">
        <f t="shared" si="879"/>
        <v>g. Propietario de Artes o Embarcación</v>
      </c>
      <c r="DN221" s="3" t="s">
        <v>87</v>
      </c>
      <c r="DO221" s="3" t="s">
        <v>633</v>
      </c>
      <c r="DP221" s="3" t="str">
        <f>+DP220</f>
        <v>No tiene</v>
      </c>
      <c r="DQ221" s="3" t="s">
        <v>158</v>
      </c>
      <c r="DR221" s="3">
        <f t="shared" si="857"/>
        <v>40</v>
      </c>
      <c r="DS221" s="77" t="s">
        <v>178</v>
      </c>
      <c r="DT221" s="3" t="str">
        <f>+DT220</f>
        <v>NO</v>
      </c>
      <c r="DU221" s="3">
        <f t="shared" si="760"/>
        <v>1634</v>
      </c>
      <c r="DV221" s="53" t="s">
        <v>163</v>
      </c>
      <c r="DW221" s="16" t="s">
        <v>164</v>
      </c>
      <c r="DX221" s="3" t="str">
        <f t="shared" si="884"/>
        <v>Linea de Mano</v>
      </c>
      <c r="DY221" s="3">
        <f>+DY220</f>
        <v>70000</v>
      </c>
      <c r="DZ221" s="3">
        <f t="shared" ref="DZ221:DZ284" si="898">+DZ220</f>
        <v>15000</v>
      </c>
      <c r="EA221" s="3">
        <f t="shared" si="662"/>
        <v>15000</v>
      </c>
      <c r="EB221" s="3">
        <v>10000</v>
      </c>
      <c r="EC221" s="3">
        <f t="shared" ref="EC221:EC226" si="899">+EC220</f>
        <v>5000</v>
      </c>
      <c r="ED221" s="3">
        <f t="shared" si="859"/>
        <v>10000</v>
      </c>
      <c r="EE221" s="3">
        <f t="shared" si="833"/>
        <v>50000</v>
      </c>
      <c r="EF221" s="3">
        <v>10000</v>
      </c>
      <c r="EG221" s="3" t="str">
        <f t="shared" si="834"/>
        <v>Pargo</v>
      </c>
      <c r="EH221" s="3" t="str">
        <f t="shared" si="835"/>
        <v>Sierra</v>
      </c>
      <c r="EI221" s="3" t="str">
        <f t="shared" si="836"/>
        <v>Cojinoa</v>
      </c>
      <c r="EJ221" s="3" t="str">
        <f t="shared" si="837"/>
        <v>Picua</v>
      </c>
      <c r="EK221" s="3" t="str">
        <f t="shared" si="838"/>
        <v>Libra</v>
      </c>
      <c r="EL221" s="3" t="str">
        <f t="shared" si="839"/>
        <v>Libra</v>
      </c>
      <c r="EM221" s="3" t="str">
        <f t="shared" si="840"/>
        <v>Libra</v>
      </c>
      <c r="EN221" s="3" t="str">
        <f t="shared" si="841"/>
        <v>Mano</v>
      </c>
      <c r="EO221" s="3">
        <f t="shared" si="842"/>
        <v>14000</v>
      </c>
      <c r="EP221" s="3">
        <f t="shared" si="843"/>
        <v>8000</v>
      </c>
      <c r="EQ221" s="3">
        <f t="shared" si="844"/>
        <v>5000</v>
      </c>
      <c r="ER221" s="3">
        <f t="shared" si="845"/>
        <v>15000</v>
      </c>
      <c r="ES221" s="3" t="str">
        <f t="shared" si="846"/>
        <v>Sable</v>
      </c>
      <c r="ET221" s="3" t="str">
        <f t="shared" si="847"/>
        <v>Dulcina</v>
      </c>
      <c r="EU221" s="3" t="str">
        <f t="shared" si="848"/>
        <v>Carta</v>
      </c>
      <c r="EV221" s="3" t="str">
        <f t="shared" si="814"/>
        <v>Dulcina</v>
      </c>
      <c r="EW221" s="3" t="str">
        <f t="shared" si="849"/>
        <v>Mano</v>
      </c>
      <c r="EX221" s="3" t="str">
        <f t="shared" si="850"/>
        <v>Mano</v>
      </c>
      <c r="EY221" s="3" t="str">
        <f t="shared" si="851"/>
        <v>Mano</v>
      </c>
      <c r="EZ221" s="3" t="str">
        <f t="shared" si="815"/>
        <v>Mano</v>
      </c>
      <c r="FA221" s="3">
        <f t="shared" si="852"/>
        <v>10000</v>
      </c>
      <c r="FB221" s="3">
        <f t="shared" si="853"/>
        <v>3000</v>
      </c>
      <c r="FC221" s="3">
        <f t="shared" si="854"/>
        <v>3000</v>
      </c>
      <c r="FD221" s="3">
        <f t="shared" si="816"/>
        <v>10000</v>
      </c>
      <c r="FE221" s="3" t="str">
        <f t="shared" si="855"/>
        <v>Playa</v>
      </c>
      <c r="FF221" s="3" t="str">
        <f t="shared" si="856"/>
        <v>Barrio</v>
      </c>
      <c r="FG221" s="77" t="s">
        <v>88</v>
      </c>
      <c r="FH221" s="3" t="str">
        <f t="shared" si="817"/>
        <v>Transformacion del pescado</v>
      </c>
      <c r="FI221" s="3" t="str">
        <f t="shared" si="818"/>
        <v>Universidad del Magdalena/ Ecopetrol</v>
      </c>
      <c r="FJ221" s="3" t="str">
        <f t="shared" si="867"/>
        <v>Vive en la Playa</v>
      </c>
    </row>
    <row r="222" spans="1:166" x14ac:dyDescent="0.25">
      <c r="A222" s="29">
        <v>216</v>
      </c>
      <c r="B222" s="3" t="s">
        <v>1332</v>
      </c>
      <c r="C222" s="3" t="str">
        <f>+C221</f>
        <v>Guillermo</v>
      </c>
      <c r="D222" s="3" t="s">
        <v>375</v>
      </c>
      <c r="E222" s="3" t="s">
        <v>1333</v>
      </c>
      <c r="F222" s="33" t="s">
        <v>133</v>
      </c>
      <c r="G222" s="36">
        <v>24015</v>
      </c>
      <c r="H222" s="3" t="str">
        <f t="shared" si="819"/>
        <v>SI</v>
      </c>
      <c r="I222" s="3" t="str">
        <f t="shared" si="820"/>
        <v>Subsidiado</v>
      </c>
      <c r="J222" s="3" t="str">
        <f t="shared" si="821"/>
        <v>SI</v>
      </c>
      <c r="K222" s="3" t="s">
        <v>1531</v>
      </c>
      <c r="L222" s="37">
        <v>4979377</v>
      </c>
      <c r="M222" s="77" t="s">
        <v>143</v>
      </c>
      <c r="N222" s="3">
        <f t="shared" si="881"/>
        <v>4223468</v>
      </c>
      <c r="O222" s="3">
        <v>3017060502</v>
      </c>
      <c r="P222" s="3" t="str">
        <f t="shared" si="874"/>
        <v xml:space="preserve"> </v>
      </c>
      <c r="Q222" s="3" t="s">
        <v>1334</v>
      </c>
      <c r="R222" s="77" t="s">
        <v>7</v>
      </c>
      <c r="S222" s="3" t="str">
        <f t="shared" si="866"/>
        <v>Playa</v>
      </c>
      <c r="T222" s="3" t="str">
        <f>+T221</f>
        <v>Taganga</v>
      </c>
      <c r="U222" s="3">
        <f t="shared" si="860"/>
        <v>0</v>
      </c>
      <c r="V222" s="3">
        <f t="shared" si="861"/>
        <v>0</v>
      </c>
      <c r="W222" s="3" t="str">
        <f>+W221</f>
        <v>Taganga</v>
      </c>
      <c r="X222" s="3" t="str">
        <f>+X221</f>
        <v>Taganga</v>
      </c>
      <c r="Y222" s="3">
        <f t="shared" si="862"/>
        <v>0</v>
      </c>
      <c r="Z222" s="3">
        <f t="shared" si="863"/>
        <v>0</v>
      </c>
      <c r="AA222" s="102">
        <f t="shared" si="822"/>
        <v>4800000</v>
      </c>
      <c r="AB222" s="3">
        <v>9</v>
      </c>
      <c r="AC222" s="102">
        <f t="shared" si="823"/>
        <v>3600000</v>
      </c>
      <c r="AD222" s="3" t="str">
        <f>+AD221</f>
        <v>NO</v>
      </c>
      <c r="AE222" s="77" t="str">
        <f t="shared" si="886"/>
        <v>Agremiaciones</v>
      </c>
      <c r="AF222" s="3" t="str">
        <f t="shared" si="887"/>
        <v>ICBF</v>
      </c>
      <c r="AG222" s="3" t="s">
        <v>88</v>
      </c>
      <c r="AH222" s="3" t="str">
        <f t="shared" si="888"/>
        <v>Asociado</v>
      </c>
      <c r="AI222" s="3">
        <f t="shared" si="888"/>
        <v>7</v>
      </c>
      <c r="AJ222" s="3" t="str">
        <f t="shared" si="773"/>
        <v>Asociacion</v>
      </c>
      <c r="AK222" s="3">
        <f t="shared" si="889"/>
        <v>1</v>
      </c>
      <c r="AL222" s="3" t="s">
        <v>1936</v>
      </c>
      <c r="AM222" s="3" t="str">
        <f t="shared" si="890"/>
        <v>CORP</v>
      </c>
      <c r="AN222" s="3">
        <f t="shared" si="825"/>
        <v>39738</v>
      </c>
      <c r="AO222" s="3" t="str">
        <f t="shared" si="826"/>
        <v>900113611-0</v>
      </c>
      <c r="AP222" s="3" t="str">
        <f t="shared" si="891"/>
        <v>SI</v>
      </c>
      <c r="AQ222" s="3">
        <f t="shared" si="827"/>
        <v>21</v>
      </c>
      <c r="AR222" s="3">
        <f t="shared" si="828"/>
        <v>8</v>
      </c>
      <c r="AS222" s="3" t="str">
        <f t="shared" si="892"/>
        <v>Orlando Cotes Cantillo</v>
      </c>
      <c r="AT222" s="37">
        <f t="shared" si="892"/>
        <v>84451519</v>
      </c>
      <c r="AU222" s="3" t="str">
        <f t="shared" si="892"/>
        <v>SI</v>
      </c>
      <c r="AV222" s="3">
        <f t="shared" si="892"/>
        <v>11</v>
      </c>
      <c r="AW222" s="3">
        <f t="shared" si="892"/>
        <v>11</v>
      </c>
      <c r="AX222" s="3">
        <f t="shared" si="869"/>
        <v>1</v>
      </c>
      <c r="AY222" s="3">
        <f t="shared" si="880"/>
        <v>0</v>
      </c>
      <c r="AZ222" s="3" t="str">
        <f t="shared" si="893"/>
        <v>Motor F. de Borda</v>
      </c>
      <c r="BA222" s="3" t="str">
        <f t="shared" si="872"/>
        <v>Remo</v>
      </c>
      <c r="BB222" s="3">
        <f t="shared" si="885"/>
        <v>50</v>
      </c>
      <c r="BC222" s="3" t="str">
        <f t="shared" si="831"/>
        <v>40 Y 75</v>
      </c>
      <c r="BD222" s="3">
        <f t="shared" si="832"/>
        <v>1</v>
      </c>
      <c r="BE222" s="3" t="str">
        <f t="shared" si="894"/>
        <v xml:space="preserve">Bote </v>
      </c>
      <c r="BF222" s="3" t="str">
        <f t="shared" si="894"/>
        <v>Lancha</v>
      </c>
      <c r="BG222" s="3" t="str">
        <f t="shared" si="719"/>
        <v>Botes</v>
      </c>
      <c r="BH222" s="3">
        <f t="shared" si="895"/>
        <v>10</v>
      </c>
      <c r="BI222" s="3">
        <f t="shared" si="895"/>
        <v>1</v>
      </c>
      <c r="BJ222" s="3">
        <f t="shared" si="720"/>
        <v>30</v>
      </c>
      <c r="BK222" s="3" t="str">
        <f t="shared" si="896"/>
        <v>Chinchorro</v>
      </c>
      <c r="BL222" s="3" t="str">
        <f t="shared" si="761"/>
        <v>Atarraya</v>
      </c>
      <c r="BM222" s="3" t="str">
        <f t="shared" si="762"/>
        <v>Palangre</v>
      </c>
      <c r="BN222" s="3" t="str">
        <f t="shared" si="736"/>
        <v>Palangre</v>
      </c>
      <c r="BO222" s="3">
        <f t="shared" si="897"/>
        <v>171</v>
      </c>
      <c r="BP222" s="3" t="str">
        <f t="shared" si="775"/>
        <v>Sierra</v>
      </c>
      <c r="BQ222" s="3" t="str">
        <f t="shared" si="776"/>
        <v>Pargo</v>
      </c>
      <c r="BR222" s="3" t="str">
        <f t="shared" si="777"/>
        <v>Medregal</v>
      </c>
      <c r="BS222" s="3" t="str">
        <f t="shared" si="778"/>
        <v>Jurel</v>
      </c>
      <c r="BT222" s="3" t="str">
        <f t="shared" si="779"/>
        <v>Libra</v>
      </c>
      <c r="BU222" s="3" t="str">
        <f t="shared" si="780"/>
        <v>Libra</v>
      </c>
      <c r="BV222" s="3" t="str">
        <f t="shared" si="781"/>
        <v>Libra</v>
      </c>
      <c r="BW222" s="3" t="str">
        <f t="shared" si="782"/>
        <v>Libra</v>
      </c>
      <c r="BX222" s="3">
        <f t="shared" si="783"/>
        <v>8000</v>
      </c>
      <c r="BY222" s="3">
        <f t="shared" si="784"/>
        <v>8000</v>
      </c>
      <c r="BZ222" s="3">
        <f t="shared" si="785"/>
        <v>6000</v>
      </c>
      <c r="CA222" s="3">
        <f t="shared" si="786"/>
        <v>5000</v>
      </c>
      <c r="CB222" s="3" t="str">
        <f t="shared" si="787"/>
        <v>Sable</v>
      </c>
      <c r="CC222" s="3" t="str">
        <f t="shared" si="788"/>
        <v>Picua</v>
      </c>
      <c r="CD222" s="3" t="str">
        <f t="shared" si="789"/>
        <v>Carta</v>
      </c>
      <c r="CE222" s="3" t="str">
        <f t="shared" si="790"/>
        <v>Dulcina</v>
      </c>
      <c r="CF222" s="3" t="str">
        <f t="shared" si="791"/>
        <v>Mano</v>
      </c>
      <c r="CG222" s="3" t="str">
        <f t="shared" si="792"/>
        <v>Mano</v>
      </c>
      <c r="CH222" s="3" t="str">
        <f t="shared" si="793"/>
        <v>Mano</v>
      </c>
      <c r="CI222" s="3" t="str">
        <f t="shared" si="794"/>
        <v>Mano</v>
      </c>
      <c r="CJ222" s="3">
        <f t="shared" si="795"/>
        <v>10000</v>
      </c>
      <c r="CK222" s="3">
        <f t="shared" si="796"/>
        <v>10000</v>
      </c>
      <c r="CL222" s="3">
        <f t="shared" si="797"/>
        <v>10000</v>
      </c>
      <c r="CM222" s="3">
        <f t="shared" si="798"/>
        <v>10000</v>
      </c>
      <c r="CN222" s="3" t="str">
        <f t="shared" si="799"/>
        <v>SI</v>
      </c>
      <c r="CO222" s="3">
        <f t="shared" si="800"/>
        <v>1</v>
      </c>
      <c r="CP222" s="3" t="str">
        <f t="shared" si="801"/>
        <v>Alcaldia (UMATA)</v>
      </c>
      <c r="CQ222" s="3" t="str">
        <f t="shared" si="802"/>
        <v>Miniterio de Agricultura y Desarrollo Rural</v>
      </c>
      <c r="CR222" s="3" t="str">
        <f t="shared" si="803"/>
        <v>Lancha</v>
      </c>
      <c r="CS222" s="3" t="str">
        <f t="shared" si="804"/>
        <v>Motor</v>
      </c>
      <c r="CT222" s="3" t="str">
        <f t="shared" si="805"/>
        <v>Artes de Pesca</v>
      </c>
      <c r="CU222" s="3" t="str">
        <f t="shared" si="882"/>
        <v>Anzuelos</v>
      </c>
      <c r="CV222" s="3" t="str">
        <f t="shared" si="883"/>
        <v>Tables</v>
      </c>
      <c r="CW222" s="3">
        <f t="shared" si="806"/>
        <v>1</v>
      </c>
      <c r="CX222" s="3">
        <f t="shared" si="807"/>
        <v>1</v>
      </c>
      <c r="CY222" s="3">
        <f t="shared" si="858"/>
        <v>5</v>
      </c>
      <c r="CZ222" s="3">
        <f t="shared" si="764"/>
        <v>10</v>
      </c>
      <c r="DA222" s="3">
        <f t="shared" si="765"/>
        <v>9</v>
      </c>
      <c r="DB222" s="3" t="str">
        <f t="shared" si="808"/>
        <v>SI</v>
      </c>
      <c r="DC222" s="3" t="str">
        <f t="shared" si="809"/>
        <v>SI</v>
      </c>
      <c r="DD222" s="3" t="str">
        <f t="shared" si="810"/>
        <v>NO</v>
      </c>
      <c r="DE222" s="3" t="str">
        <f t="shared" si="766"/>
        <v>SI</v>
      </c>
      <c r="DF222" s="3" t="str">
        <f t="shared" si="767"/>
        <v>SI</v>
      </c>
      <c r="DG222" s="3" t="str">
        <f t="shared" si="811"/>
        <v>Buen estado</v>
      </c>
      <c r="DH222" s="3" t="str">
        <f t="shared" si="812"/>
        <v>Buen estado</v>
      </c>
      <c r="DI222" s="3" t="str">
        <f t="shared" si="813"/>
        <v>No Existe</v>
      </c>
      <c r="DJ222" s="3" t="str">
        <f t="shared" si="768"/>
        <v>Nuevas</v>
      </c>
      <c r="DK222" s="3" t="str">
        <f t="shared" si="769"/>
        <v>Nuevas</v>
      </c>
      <c r="DL222" s="3" t="s">
        <v>99</v>
      </c>
      <c r="DM222" s="16" t="str">
        <f t="shared" si="879"/>
        <v>g. Propietario de Artes o Embarcación</v>
      </c>
      <c r="DN222" s="3" t="s">
        <v>87</v>
      </c>
      <c r="DO222" s="3" t="s">
        <v>633</v>
      </c>
      <c r="DP222" s="3" t="str">
        <f>+DP221</f>
        <v>No tiene</v>
      </c>
      <c r="DQ222" s="3" t="s">
        <v>158</v>
      </c>
      <c r="DR222" s="3">
        <f t="shared" si="857"/>
        <v>40</v>
      </c>
      <c r="DS222" s="77" t="s">
        <v>178</v>
      </c>
      <c r="DT222" s="3" t="str">
        <f>+DT221</f>
        <v>NO</v>
      </c>
      <c r="DU222" s="3">
        <f t="shared" si="760"/>
        <v>1634</v>
      </c>
      <c r="DV222" s="53" t="s">
        <v>163</v>
      </c>
      <c r="DW222" s="16" t="s">
        <v>164</v>
      </c>
      <c r="DX222" s="3" t="str">
        <f t="shared" si="884"/>
        <v>Linea de Mano</v>
      </c>
      <c r="DY222" s="3">
        <f>+DY221</f>
        <v>70000</v>
      </c>
      <c r="DZ222" s="3">
        <f t="shared" si="898"/>
        <v>15000</v>
      </c>
      <c r="EA222" s="3">
        <f t="shared" si="662"/>
        <v>15000</v>
      </c>
      <c r="EB222" s="3">
        <v>10000</v>
      </c>
      <c r="EC222" s="3">
        <f t="shared" si="899"/>
        <v>5000</v>
      </c>
      <c r="ED222" s="3">
        <f t="shared" si="859"/>
        <v>10000</v>
      </c>
      <c r="EE222" s="3">
        <f t="shared" si="833"/>
        <v>50000</v>
      </c>
      <c r="EF222" s="3">
        <v>10000</v>
      </c>
      <c r="EG222" s="3" t="str">
        <f t="shared" si="834"/>
        <v>Pargo</v>
      </c>
      <c r="EH222" s="3" t="str">
        <f t="shared" si="835"/>
        <v>Sierra</v>
      </c>
      <c r="EI222" s="3" t="str">
        <f t="shared" si="836"/>
        <v>Cojinoa</v>
      </c>
      <c r="EJ222" s="3" t="str">
        <f t="shared" si="837"/>
        <v>Picua</v>
      </c>
      <c r="EK222" s="3" t="str">
        <f t="shared" si="838"/>
        <v>Libra</v>
      </c>
      <c r="EL222" s="3" t="str">
        <f t="shared" si="839"/>
        <v>Libra</v>
      </c>
      <c r="EM222" s="3" t="str">
        <f t="shared" si="840"/>
        <v>Libra</v>
      </c>
      <c r="EN222" s="3" t="str">
        <f t="shared" si="841"/>
        <v>Mano</v>
      </c>
      <c r="EO222" s="3">
        <f t="shared" si="842"/>
        <v>14000</v>
      </c>
      <c r="EP222" s="3">
        <f t="shared" si="843"/>
        <v>8000</v>
      </c>
      <c r="EQ222" s="3">
        <f t="shared" si="844"/>
        <v>5000</v>
      </c>
      <c r="ER222" s="3">
        <f t="shared" si="845"/>
        <v>15000</v>
      </c>
      <c r="ES222" s="3" t="str">
        <f t="shared" si="846"/>
        <v>Sable</v>
      </c>
      <c r="ET222" s="3" t="str">
        <f t="shared" si="847"/>
        <v>Dulcina</v>
      </c>
      <c r="EU222" s="3" t="str">
        <f t="shared" si="848"/>
        <v>Carta</v>
      </c>
      <c r="EV222" s="3" t="str">
        <f t="shared" si="814"/>
        <v>Dulcina</v>
      </c>
      <c r="EW222" s="3" t="str">
        <f t="shared" si="849"/>
        <v>Mano</v>
      </c>
      <c r="EX222" s="3" t="str">
        <f t="shared" si="850"/>
        <v>Mano</v>
      </c>
      <c r="EY222" s="3" t="str">
        <f t="shared" si="851"/>
        <v>Mano</v>
      </c>
      <c r="EZ222" s="3" t="str">
        <f t="shared" si="815"/>
        <v>Mano</v>
      </c>
      <c r="FA222" s="3">
        <f t="shared" si="852"/>
        <v>10000</v>
      </c>
      <c r="FB222" s="3">
        <f t="shared" si="853"/>
        <v>3000</v>
      </c>
      <c r="FC222" s="3">
        <f t="shared" si="854"/>
        <v>3000</v>
      </c>
      <c r="FD222" s="3">
        <f t="shared" si="816"/>
        <v>10000</v>
      </c>
      <c r="FE222" s="3" t="str">
        <f t="shared" si="855"/>
        <v>Playa</v>
      </c>
      <c r="FF222" s="3" t="str">
        <f t="shared" si="856"/>
        <v>Barrio</v>
      </c>
      <c r="FG222" s="77" t="s">
        <v>88</v>
      </c>
      <c r="FH222" s="3" t="str">
        <f t="shared" si="817"/>
        <v>Transformacion del pescado</v>
      </c>
      <c r="FI222" s="3" t="str">
        <f t="shared" si="818"/>
        <v>Universidad del Magdalena/ Ecopetrol</v>
      </c>
      <c r="FJ222" s="3" t="str">
        <f t="shared" si="867"/>
        <v>Vive en la Playa</v>
      </c>
    </row>
    <row r="223" spans="1:166" x14ac:dyDescent="0.25">
      <c r="A223" s="29">
        <v>217</v>
      </c>
      <c r="B223" s="3" t="s">
        <v>465</v>
      </c>
      <c r="C223" s="3" t="s">
        <v>1335</v>
      </c>
      <c r="D223" s="3" t="s">
        <v>1239</v>
      </c>
      <c r="E223" s="3" t="s">
        <v>1154</v>
      </c>
      <c r="F223" s="33" t="s">
        <v>133</v>
      </c>
      <c r="G223" s="36">
        <v>34278</v>
      </c>
      <c r="H223" s="3" t="str">
        <f t="shared" si="819"/>
        <v>SI</v>
      </c>
      <c r="I223" s="3" t="str">
        <f t="shared" si="820"/>
        <v>Subsidiado</v>
      </c>
      <c r="J223" s="3" t="str">
        <f t="shared" si="821"/>
        <v>SI</v>
      </c>
      <c r="K223" s="3" t="s">
        <v>1531</v>
      </c>
      <c r="L223" s="37">
        <v>1004350896</v>
      </c>
      <c r="M223" s="77" t="s">
        <v>144</v>
      </c>
      <c r="N223" s="3">
        <f t="shared" si="881"/>
        <v>4223468</v>
      </c>
      <c r="O223" s="3">
        <v>3162472314</v>
      </c>
      <c r="P223" s="3" t="str">
        <f t="shared" si="874"/>
        <v xml:space="preserve"> </v>
      </c>
      <c r="Q223" s="3" t="s">
        <v>1336</v>
      </c>
      <c r="R223" s="77" t="s">
        <v>7</v>
      </c>
      <c r="S223" s="3" t="str">
        <f t="shared" si="866"/>
        <v>Playa</v>
      </c>
      <c r="T223" s="3" t="s">
        <v>1146</v>
      </c>
      <c r="U223" s="3">
        <f t="shared" si="860"/>
        <v>0</v>
      </c>
      <c r="V223" s="3">
        <f t="shared" si="861"/>
        <v>0</v>
      </c>
      <c r="W223" s="3" t="s">
        <v>1146</v>
      </c>
      <c r="X223" s="3" t="s">
        <v>1146</v>
      </c>
      <c r="Y223" s="3">
        <f t="shared" si="862"/>
        <v>0</v>
      </c>
      <c r="Z223" s="3">
        <f t="shared" si="863"/>
        <v>0</v>
      </c>
      <c r="AA223" s="102">
        <f t="shared" si="822"/>
        <v>4800000</v>
      </c>
      <c r="AB223" s="3">
        <f>+AB222</f>
        <v>9</v>
      </c>
      <c r="AC223" s="102">
        <f t="shared" si="823"/>
        <v>3600000</v>
      </c>
      <c r="AD223" s="3" t="str">
        <f>+AD222</f>
        <v>NO</v>
      </c>
      <c r="AE223" s="77" t="str">
        <f t="shared" si="886"/>
        <v>Agremiaciones</v>
      </c>
      <c r="AF223" s="3" t="str">
        <f t="shared" si="887"/>
        <v>ICBF</v>
      </c>
      <c r="AG223" s="3" t="str">
        <f>+AG222</f>
        <v>NO</v>
      </c>
      <c r="AH223" s="3" t="str">
        <f t="shared" si="888"/>
        <v>Asociado</v>
      </c>
      <c r="AI223" s="3">
        <f t="shared" si="888"/>
        <v>7</v>
      </c>
      <c r="AJ223" s="3" t="str">
        <f t="shared" si="773"/>
        <v>Asociacion</v>
      </c>
      <c r="AK223" s="3">
        <f t="shared" si="889"/>
        <v>1</v>
      </c>
      <c r="AL223" s="3" t="s">
        <v>1936</v>
      </c>
      <c r="AM223" s="3" t="str">
        <f t="shared" si="890"/>
        <v>CORP</v>
      </c>
      <c r="AN223" s="3">
        <f t="shared" si="825"/>
        <v>39738</v>
      </c>
      <c r="AO223" s="3" t="str">
        <f t="shared" si="826"/>
        <v>900113611-0</v>
      </c>
      <c r="AP223" s="3" t="str">
        <f t="shared" si="891"/>
        <v>SI</v>
      </c>
      <c r="AQ223" s="3">
        <f t="shared" si="827"/>
        <v>21</v>
      </c>
      <c r="AR223" s="3">
        <f t="shared" si="828"/>
        <v>8</v>
      </c>
      <c r="AS223" s="3" t="str">
        <f t="shared" si="892"/>
        <v>Orlando Cotes Cantillo</v>
      </c>
      <c r="AT223" s="37">
        <f t="shared" si="892"/>
        <v>84451519</v>
      </c>
      <c r="AU223" s="3" t="str">
        <f t="shared" si="892"/>
        <v>SI</v>
      </c>
      <c r="AV223" s="3">
        <f t="shared" si="892"/>
        <v>11</v>
      </c>
      <c r="AW223" s="3">
        <f t="shared" si="892"/>
        <v>11</v>
      </c>
      <c r="AX223" s="3">
        <f t="shared" si="869"/>
        <v>1</v>
      </c>
      <c r="AY223" s="3">
        <f t="shared" si="880"/>
        <v>0</v>
      </c>
      <c r="AZ223" s="3" t="str">
        <f t="shared" si="893"/>
        <v>Motor F. de Borda</v>
      </c>
      <c r="BA223" s="3" t="str">
        <f t="shared" si="872"/>
        <v>Remo</v>
      </c>
      <c r="BB223" s="3">
        <f t="shared" si="885"/>
        <v>50</v>
      </c>
      <c r="BC223" s="3" t="str">
        <f t="shared" si="831"/>
        <v>40 Y 75</v>
      </c>
      <c r="BD223" s="3">
        <f t="shared" si="832"/>
        <v>1</v>
      </c>
      <c r="BE223" s="3" t="str">
        <f t="shared" si="894"/>
        <v xml:space="preserve">Bote </v>
      </c>
      <c r="BF223" s="3" t="str">
        <f t="shared" si="894"/>
        <v>Lancha</v>
      </c>
      <c r="BG223" s="3" t="str">
        <f t="shared" si="719"/>
        <v>Botes</v>
      </c>
      <c r="BH223" s="3">
        <f t="shared" si="895"/>
        <v>10</v>
      </c>
      <c r="BI223" s="3">
        <f t="shared" si="895"/>
        <v>1</v>
      </c>
      <c r="BJ223" s="3">
        <f t="shared" si="720"/>
        <v>30</v>
      </c>
      <c r="BK223" s="3" t="str">
        <f t="shared" si="896"/>
        <v>Chinchorro</v>
      </c>
      <c r="BL223" s="3" t="str">
        <f t="shared" si="761"/>
        <v>Atarraya</v>
      </c>
      <c r="BM223" s="3" t="str">
        <f t="shared" si="762"/>
        <v>Palangre</v>
      </c>
      <c r="BN223" s="3" t="str">
        <f t="shared" si="736"/>
        <v>Palangre</v>
      </c>
      <c r="BO223" s="3">
        <f t="shared" si="897"/>
        <v>171</v>
      </c>
      <c r="BP223" s="3" t="str">
        <f t="shared" si="775"/>
        <v>Sierra</v>
      </c>
      <c r="BQ223" s="3" t="str">
        <f t="shared" si="776"/>
        <v>Pargo</v>
      </c>
      <c r="BR223" s="3" t="str">
        <f t="shared" si="777"/>
        <v>Medregal</v>
      </c>
      <c r="BS223" s="3" t="str">
        <f t="shared" si="778"/>
        <v>Jurel</v>
      </c>
      <c r="BT223" s="3" t="str">
        <f t="shared" si="779"/>
        <v>Libra</v>
      </c>
      <c r="BU223" s="3" t="str">
        <f t="shared" si="780"/>
        <v>Libra</v>
      </c>
      <c r="BV223" s="3" t="str">
        <f t="shared" si="781"/>
        <v>Libra</v>
      </c>
      <c r="BW223" s="3" t="str">
        <f t="shared" si="782"/>
        <v>Libra</v>
      </c>
      <c r="BX223" s="3">
        <f t="shared" si="783"/>
        <v>8000</v>
      </c>
      <c r="BY223" s="3">
        <f t="shared" si="784"/>
        <v>8000</v>
      </c>
      <c r="BZ223" s="3">
        <f t="shared" si="785"/>
        <v>6000</v>
      </c>
      <c r="CA223" s="3">
        <f t="shared" si="786"/>
        <v>5000</v>
      </c>
      <c r="CB223" s="3" t="str">
        <f t="shared" si="787"/>
        <v>Sable</v>
      </c>
      <c r="CC223" s="3" t="str">
        <f t="shared" si="788"/>
        <v>Picua</v>
      </c>
      <c r="CD223" s="3" t="str">
        <f t="shared" si="789"/>
        <v>Carta</v>
      </c>
      <c r="CE223" s="3" t="str">
        <f t="shared" si="790"/>
        <v>Dulcina</v>
      </c>
      <c r="CF223" s="3" t="str">
        <f t="shared" si="791"/>
        <v>Mano</v>
      </c>
      <c r="CG223" s="3" t="str">
        <f t="shared" si="792"/>
        <v>Mano</v>
      </c>
      <c r="CH223" s="3" t="str">
        <f t="shared" si="793"/>
        <v>Mano</v>
      </c>
      <c r="CI223" s="3" t="str">
        <f t="shared" si="794"/>
        <v>Mano</v>
      </c>
      <c r="CJ223" s="3">
        <f t="shared" si="795"/>
        <v>10000</v>
      </c>
      <c r="CK223" s="3">
        <f t="shared" si="796"/>
        <v>10000</v>
      </c>
      <c r="CL223" s="3">
        <f t="shared" si="797"/>
        <v>10000</v>
      </c>
      <c r="CM223" s="3">
        <f t="shared" si="798"/>
        <v>10000</v>
      </c>
      <c r="CN223" s="3" t="str">
        <f t="shared" si="799"/>
        <v>SI</v>
      </c>
      <c r="CO223" s="3">
        <f t="shared" si="800"/>
        <v>1</v>
      </c>
      <c r="CP223" s="3" t="str">
        <f t="shared" si="801"/>
        <v>Alcaldia (UMATA)</v>
      </c>
      <c r="CQ223" s="3" t="str">
        <f t="shared" si="802"/>
        <v>Miniterio de Agricultura y Desarrollo Rural</v>
      </c>
      <c r="CR223" s="3" t="str">
        <f t="shared" si="803"/>
        <v>Lancha</v>
      </c>
      <c r="CS223" s="3" t="str">
        <f t="shared" si="804"/>
        <v>Motor</v>
      </c>
      <c r="CT223" s="3" t="str">
        <f t="shared" si="805"/>
        <v>Artes de Pesca</v>
      </c>
      <c r="CU223" s="3" t="str">
        <f t="shared" si="882"/>
        <v>Anzuelos</v>
      </c>
      <c r="CV223" s="3" t="str">
        <f t="shared" si="883"/>
        <v>Tables</v>
      </c>
      <c r="CW223" s="3">
        <f t="shared" si="806"/>
        <v>1</v>
      </c>
      <c r="CX223" s="3">
        <f t="shared" si="807"/>
        <v>1</v>
      </c>
      <c r="CY223" s="3">
        <f t="shared" si="858"/>
        <v>5</v>
      </c>
      <c r="CZ223" s="3">
        <f t="shared" si="764"/>
        <v>10</v>
      </c>
      <c r="DA223" s="3">
        <f t="shared" si="765"/>
        <v>9</v>
      </c>
      <c r="DB223" s="3" t="str">
        <f t="shared" si="808"/>
        <v>SI</v>
      </c>
      <c r="DC223" s="3" t="str">
        <f t="shared" si="809"/>
        <v>SI</v>
      </c>
      <c r="DD223" s="3" t="str">
        <f t="shared" si="810"/>
        <v>NO</v>
      </c>
      <c r="DE223" s="3" t="str">
        <f t="shared" si="766"/>
        <v>SI</v>
      </c>
      <c r="DF223" s="3" t="str">
        <f t="shared" si="767"/>
        <v>SI</v>
      </c>
      <c r="DG223" s="3" t="str">
        <f t="shared" si="811"/>
        <v>Buen estado</v>
      </c>
      <c r="DH223" s="3" t="str">
        <f t="shared" si="812"/>
        <v>Buen estado</v>
      </c>
      <c r="DI223" s="3" t="str">
        <f t="shared" si="813"/>
        <v>No Existe</v>
      </c>
      <c r="DJ223" s="3" t="str">
        <f t="shared" si="768"/>
        <v>Nuevas</v>
      </c>
      <c r="DK223" s="3" t="str">
        <f t="shared" si="769"/>
        <v>Nuevas</v>
      </c>
      <c r="DL223" s="3" t="s">
        <v>1443</v>
      </c>
      <c r="DM223" s="16" t="str">
        <f t="shared" si="879"/>
        <v>g. Propietario de Artes o Embarcación</v>
      </c>
      <c r="DN223" s="3" t="s">
        <v>87</v>
      </c>
      <c r="DO223" s="3" t="s">
        <v>633</v>
      </c>
      <c r="DP223" s="3" t="s">
        <v>1337</v>
      </c>
      <c r="DQ223" s="3" t="s">
        <v>160</v>
      </c>
      <c r="DR223" s="3">
        <f t="shared" si="857"/>
        <v>40</v>
      </c>
      <c r="DS223" s="77" t="s">
        <v>180</v>
      </c>
      <c r="DT223" s="3" t="s">
        <v>87</v>
      </c>
      <c r="DU223" s="3">
        <v>40950</v>
      </c>
      <c r="DV223" s="53" t="s">
        <v>163</v>
      </c>
      <c r="DW223" s="16" t="s">
        <v>164</v>
      </c>
      <c r="DX223" s="3" t="str">
        <f t="shared" si="884"/>
        <v>Linea de Mano</v>
      </c>
      <c r="DY223" s="3">
        <v>10000</v>
      </c>
      <c r="DZ223" s="3">
        <f t="shared" si="898"/>
        <v>15000</v>
      </c>
      <c r="EA223" s="3">
        <f t="shared" si="662"/>
        <v>15000</v>
      </c>
      <c r="EB223" s="3">
        <f>+EB222</f>
        <v>10000</v>
      </c>
      <c r="EC223" s="3">
        <f t="shared" si="899"/>
        <v>5000</v>
      </c>
      <c r="ED223" s="3">
        <f t="shared" si="859"/>
        <v>10000</v>
      </c>
      <c r="EE223" s="3">
        <f t="shared" si="833"/>
        <v>50000</v>
      </c>
      <c r="EF223" s="3">
        <v>10000</v>
      </c>
      <c r="EG223" s="3" t="str">
        <f t="shared" si="834"/>
        <v>Pargo</v>
      </c>
      <c r="EH223" s="3" t="str">
        <f t="shared" si="835"/>
        <v>Sierra</v>
      </c>
      <c r="EI223" s="3" t="str">
        <f t="shared" si="836"/>
        <v>Cojinoa</v>
      </c>
      <c r="EJ223" s="3" t="str">
        <f t="shared" si="837"/>
        <v>Picua</v>
      </c>
      <c r="EK223" s="3" t="str">
        <f t="shared" si="838"/>
        <v>Libra</v>
      </c>
      <c r="EL223" s="3" t="str">
        <f t="shared" si="839"/>
        <v>Libra</v>
      </c>
      <c r="EM223" s="3" t="str">
        <f t="shared" si="840"/>
        <v>Libra</v>
      </c>
      <c r="EN223" s="3" t="str">
        <f t="shared" si="841"/>
        <v>Mano</v>
      </c>
      <c r="EO223" s="3">
        <f t="shared" si="842"/>
        <v>14000</v>
      </c>
      <c r="EP223" s="3">
        <f t="shared" si="843"/>
        <v>8000</v>
      </c>
      <c r="EQ223" s="3">
        <f t="shared" si="844"/>
        <v>5000</v>
      </c>
      <c r="ER223" s="3">
        <f t="shared" si="845"/>
        <v>15000</v>
      </c>
      <c r="ES223" s="3" t="str">
        <f t="shared" si="846"/>
        <v>Sable</v>
      </c>
      <c r="ET223" s="3" t="str">
        <f t="shared" si="847"/>
        <v>Dulcina</v>
      </c>
      <c r="EU223" s="3" t="str">
        <f t="shared" si="848"/>
        <v>Carta</v>
      </c>
      <c r="EV223" s="3" t="str">
        <f t="shared" si="814"/>
        <v>Dulcina</v>
      </c>
      <c r="EW223" s="3" t="str">
        <f t="shared" si="849"/>
        <v>Mano</v>
      </c>
      <c r="EX223" s="3" t="str">
        <f t="shared" si="850"/>
        <v>Mano</v>
      </c>
      <c r="EY223" s="3" t="str">
        <f t="shared" si="851"/>
        <v>Mano</v>
      </c>
      <c r="EZ223" s="3" t="str">
        <f t="shared" si="815"/>
        <v>Mano</v>
      </c>
      <c r="FA223" s="3">
        <f t="shared" si="852"/>
        <v>10000</v>
      </c>
      <c r="FB223" s="3">
        <f t="shared" si="853"/>
        <v>3000</v>
      </c>
      <c r="FC223" s="3">
        <f t="shared" si="854"/>
        <v>3000</v>
      </c>
      <c r="FD223" s="3">
        <f t="shared" si="816"/>
        <v>10000</v>
      </c>
      <c r="FE223" s="3" t="str">
        <f t="shared" si="855"/>
        <v>Playa</v>
      </c>
      <c r="FF223" s="3" t="str">
        <f t="shared" si="856"/>
        <v>Barrio</v>
      </c>
      <c r="FG223" s="77" t="s">
        <v>88</v>
      </c>
      <c r="FH223" s="3" t="str">
        <f t="shared" si="817"/>
        <v>Transformacion del pescado</v>
      </c>
      <c r="FI223" s="3" t="str">
        <f t="shared" si="818"/>
        <v>Universidad del Magdalena/ Ecopetrol</v>
      </c>
      <c r="FJ223" s="3" t="str">
        <f t="shared" si="867"/>
        <v>Vive en la Playa</v>
      </c>
    </row>
    <row r="224" spans="1:166" x14ac:dyDescent="0.25">
      <c r="A224" s="29">
        <v>218</v>
      </c>
      <c r="B224" s="3" t="s">
        <v>320</v>
      </c>
      <c r="C224" s="3" t="s">
        <v>207</v>
      </c>
      <c r="D224" s="3" t="s">
        <v>1338</v>
      </c>
      <c r="E224" s="3" t="s">
        <v>1154</v>
      </c>
      <c r="F224" s="33" t="s">
        <v>133</v>
      </c>
      <c r="G224" s="36">
        <v>23769</v>
      </c>
      <c r="H224" s="3" t="str">
        <f t="shared" si="819"/>
        <v>SI</v>
      </c>
      <c r="I224" s="3" t="str">
        <f t="shared" si="820"/>
        <v>Subsidiado</v>
      </c>
      <c r="J224" s="3" t="str">
        <f t="shared" si="821"/>
        <v>SI</v>
      </c>
      <c r="K224" s="3" t="s">
        <v>1531</v>
      </c>
      <c r="L224" s="37">
        <v>12562488</v>
      </c>
      <c r="M224" s="77" t="s">
        <v>144</v>
      </c>
      <c r="N224" s="3">
        <f t="shared" si="881"/>
        <v>4223468</v>
      </c>
      <c r="O224" s="3">
        <f>+O223</f>
        <v>3162472314</v>
      </c>
      <c r="P224" s="3" t="str">
        <f t="shared" si="874"/>
        <v xml:space="preserve"> </v>
      </c>
      <c r="Q224" s="3" t="s">
        <v>1339</v>
      </c>
      <c r="R224" s="77" t="s">
        <v>7</v>
      </c>
      <c r="S224" s="3" t="str">
        <f t="shared" si="866"/>
        <v>Playa</v>
      </c>
      <c r="T224" s="3" t="s">
        <v>1146</v>
      </c>
      <c r="U224" s="3">
        <f t="shared" si="860"/>
        <v>0</v>
      </c>
      <c r="V224" s="3">
        <f t="shared" si="861"/>
        <v>0</v>
      </c>
      <c r="W224" s="3" t="s">
        <v>1146</v>
      </c>
      <c r="X224" s="3" t="s">
        <v>1146</v>
      </c>
      <c r="Y224" s="3">
        <f t="shared" si="862"/>
        <v>0</v>
      </c>
      <c r="Z224" s="3">
        <f t="shared" si="863"/>
        <v>0</v>
      </c>
      <c r="AA224" s="102">
        <f t="shared" si="822"/>
        <v>4800000</v>
      </c>
      <c r="AB224" s="3">
        <v>5</v>
      </c>
      <c r="AC224" s="102">
        <f t="shared" si="823"/>
        <v>3600000</v>
      </c>
      <c r="AD224" s="3" t="s">
        <v>88</v>
      </c>
      <c r="AE224" s="77" t="str">
        <f t="shared" si="886"/>
        <v>Agremiaciones</v>
      </c>
      <c r="AF224" s="3" t="str">
        <f t="shared" si="887"/>
        <v>ICBF</v>
      </c>
      <c r="AG224" s="3" t="s">
        <v>88</v>
      </c>
      <c r="AH224" s="3" t="str">
        <f t="shared" si="888"/>
        <v>Asociado</v>
      </c>
      <c r="AI224" s="3">
        <f t="shared" si="888"/>
        <v>7</v>
      </c>
      <c r="AJ224" s="3" t="str">
        <f t="shared" si="773"/>
        <v>Asociacion</v>
      </c>
      <c r="AK224" s="3">
        <f t="shared" si="889"/>
        <v>1</v>
      </c>
      <c r="AL224" s="3" t="s">
        <v>1936</v>
      </c>
      <c r="AM224" s="3" t="str">
        <f t="shared" si="890"/>
        <v>CORP</v>
      </c>
      <c r="AN224" s="3">
        <f t="shared" si="825"/>
        <v>39738</v>
      </c>
      <c r="AO224" s="3" t="str">
        <f t="shared" si="826"/>
        <v>900113611-0</v>
      </c>
      <c r="AP224" s="3" t="str">
        <f t="shared" si="891"/>
        <v>SI</v>
      </c>
      <c r="AQ224" s="3">
        <f t="shared" si="827"/>
        <v>21</v>
      </c>
      <c r="AR224" s="3">
        <f t="shared" si="828"/>
        <v>8</v>
      </c>
      <c r="AS224" s="3" t="str">
        <f t="shared" si="892"/>
        <v>Orlando Cotes Cantillo</v>
      </c>
      <c r="AT224" s="3">
        <f t="shared" si="892"/>
        <v>84451519</v>
      </c>
      <c r="AU224" s="3" t="str">
        <f t="shared" si="892"/>
        <v>SI</v>
      </c>
      <c r="AV224" s="3">
        <f t="shared" si="892"/>
        <v>11</v>
      </c>
      <c r="AW224" s="3">
        <f t="shared" si="892"/>
        <v>11</v>
      </c>
      <c r="AX224" s="3">
        <f t="shared" si="869"/>
        <v>1</v>
      </c>
      <c r="AY224" s="3">
        <f t="shared" si="880"/>
        <v>0</v>
      </c>
      <c r="AZ224" s="3" t="str">
        <f t="shared" si="893"/>
        <v>Motor F. de Borda</v>
      </c>
      <c r="BA224" s="3" t="str">
        <f t="shared" si="872"/>
        <v>Remo</v>
      </c>
      <c r="BB224" s="3">
        <f t="shared" si="885"/>
        <v>50</v>
      </c>
      <c r="BC224" s="3" t="str">
        <f t="shared" si="831"/>
        <v>40 Y 75</v>
      </c>
      <c r="BD224" s="3">
        <f t="shared" si="832"/>
        <v>1</v>
      </c>
      <c r="BE224" s="3" t="str">
        <f t="shared" si="894"/>
        <v xml:space="preserve">Bote </v>
      </c>
      <c r="BF224" s="3" t="str">
        <f t="shared" si="894"/>
        <v>Lancha</v>
      </c>
      <c r="BG224" s="3" t="str">
        <f t="shared" si="719"/>
        <v>Botes</v>
      </c>
      <c r="BH224" s="3">
        <f t="shared" si="895"/>
        <v>10</v>
      </c>
      <c r="BI224" s="3">
        <f t="shared" si="895"/>
        <v>1</v>
      </c>
      <c r="BJ224" s="3">
        <f t="shared" si="720"/>
        <v>30</v>
      </c>
      <c r="BK224" s="3" t="str">
        <f t="shared" si="896"/>
        <v>Chinchorro</v>
      </c>
      <c r="BL224" s="3" t="str">
        <f t="shared" si="761"/>
        <v>Atarraya</v>
      </c>
      <c r="BM224" s="3" t="str">
        <f t="shared" si="762"/>
        <v>Palangre</v>
      </c>
      <c r="BN224" s="3" t="str">
        <f t="shared" si="736"/>
        <v>Palangre</v>
      </c>
      <c r="BO224" s="3">
        <f t="shared" si="897"/>
        <v>171</v>
      </c>
      <c r="BP224" s="3" t="str">
        <f t="shared" si="775"/>
        <v>Sierra</v>
      </c>
      <c r="BQ224" s="3" t="str">
        <f t="shared" si="776"/>
        <v>Pargo</v>
      </c>
      <c r="BR224" s="3" t="str">
        <f t="shared" si="777"/>
        <v>Medregal</v>
      </c>
      <c r="BS224" s="3" t="str">
        <f t="shared" si="778"/>
        <v>Jurel</v>
      </c>
      <c r="BT224" s="3" t="str">
        <f t="shared" si="779"/>
        <v>Libra</v>
      </c>
      <c r="BU224" s="3" t="str">
        <f t="shared" si="780"/>
        <v>Libra</v>
      </c>
      <c r="BV224" s="3" t="str">
        <f t="shared" si="781"/>
        <v>Libra</v>
      </c>
      <c r="BW224" s="3" t="str">
        <f t="shared" si="782"/>
        <v>Libra</v>
      </c>
      <c r="BX224" s="3">
        <f t="shared" si="783"/>
        <v>8000</v>
      </c>
      <c r="BY224" s="3">
        <f t="shared" si="784"/>
        <v>8000</v>
      </c>
      <c r="BZ224" s="3">
        <f t="shared" si="785"/>
        <v>6000</v>
      </c>
      <c r="CA224" s="3">
        <f t="shared" si="786"/>
        <v>5000</v>
      </c>
      <c r="CB224" s="3" t="str">
        <f t="shared" si="787"/>
        <v>Sable</v>
      </c>
      <c r="CC224" s="3" t="str">
        <f t="shared" si="788"/>
        <v>Picua</v>
      </c>
      <c r="CD224" s="3" t="str">
        <f t="shared" si="789"/>
        <v>Carta</v>
      </c>
      <c r="CE224" s="3" t="str">
        <f t="shared" si="790"/>
        <v>Dulcina</v>
      </c>
      <c r="CF224" s="3" t="str">
        <f t="shared" si="791"/>
        <v>Mano</v>
      </c>
      <c r="CG224" s="3" t="str">
        <f t="shared" si="792"/>
        <v>Mano</v>
      </c>
      <c r="CH224" s="3" t="str">
        <f t="shared" si="793"/>
        <v>Mano</v>
      </c>
      <c r="CI224" s="3" t="str">
        <f t="shared" si="794"/>
        <v>Mano</v>
      </c>
      <c r="CJ224" s="3">
        <f t="shared" si="795"/>
        <v>10000</v>
      </c>
      <c r="CK224" s="3">
        <f t="shared" si="796"/>
        <v>10000</v>
      </c>
      <c r="CL224" s="3">
        <f t="shared" si="797"/>
        <v>10000</v>
      </c>
      <c r="CM224" s="3">
        <f t="shared" si="798"/>
        <v>10000</v>
      </c>
      <c r="CN224" s="3" t="str">
        <f t="shared" si="799"/>
        <v>SI</v>
      </c>
      <c r="CO224" s="3">
        <f t="shared" si="800"/>
        <v>1</v>
      </c>
      <c r="CP224" s="3" t="str">
        <f t="shared" si="801"/>
        <v>Alcaldia (UMATA)</v>
      </c>
      <c r="CQ224" s="3" t="str">
        <f t="shared" si="802"/>
        <v>Miniterio de Agricultura y Desarrollo Rural</v>
      </c>
      <c r="CR224" s="3" t="str">
        <f t="shared" si="803"/>
        <v>Lancha</v>
      </c>
      <c r="CS224" s="3" t="str">
        <f t="shared" si="804"/>
        <v>Motor</v>
      </c>
      <c r="CT224" s="3" t="str">
        <f t="shared" si="805"/>
        <v>Artes de Pesca</v>
      </c>
      <c r="CU224" s="3" t="str">
        <f t="shared" si="882"/>
        <v>Anzuelos</v>
      </c>
      <c r="CV224" s="3" t="str">
        <f t="shared" si="883"/>
        <v>Tables</v>
      </c>
      <c r="CW224" s="3">
        <f t="shared" si="806"/>
        <v>1</v>
      </c>
      <c r="CX224" s="3">
        <f t="shared" si="807"/>
        <v>1</v>
      </c>
      <c r="CY224" s="3">
        <f t="shared" si="858"/>
        <v>5</v>
      </c>
      <c r="CZ224" s="3">
        <f t="shared" si="764"/>
        <v>10</v>
      </c>
      <c r="DA224" s="3">
        <f t="shared" si="765"/>
        <v>9</v>
      </c>
      <c r="DB224" s="3" t="str">
        <f t="shared" si="808"/>
        <v>SI</v>
      </c>
      <c r="DC224" s="3" t="str">
        <f t="shared" si="809"/>
        <v>SI</v>
      </c>
      <c r="DD224" s="3" t="str">
        <f t="shared" si="810"/>
        <v>NO</v>
      </c>
      <c r="DE224" s="3" t="str">
        <f t="shared" si="766"/>
        <v>SI</v>
      </c>
      <c r="DF224" s="3" t="str">
        <f t="shared" si="767"/>
        <v>SI</v>
      </c>
      <c r="DG224" s="3" t="str">
        <f t="shared" si="811"/>
        <v>Buen estado</v>
      </c>
      <c r="DH224" s="3" t="str">
        <f t="shared" si="812"/>
        <v>Buen estado</v>
      </c>
      <c r="DI224" s="3" t="str">
        <f t="shared" si="813"/>
        <v>No Existe</v>
      </c>
      <c r="DJ224" s="3" t="str">
        <f t="shared" si="768"/>
        <v>Nuevas</v>
      </c>
      <c r="DK224" s="3" t="str">
        <f t="shared" si="769"/>
        <v>Nuevas</v>
      </c>
      <c r="DL224" s="3" t="s">
        <v>99</v>
      </c>
      <c r="DM224" s="16" t="str">
        <f t="shared" si="879"/>
        <v>g. Propietario de Artes o Embarcación</v>
      </c>
      <c r="DN224" s="3" t="s">
        <v>87</v>
      </c>
      <c r="DO224" s="3" t="s">
        <v>633</v>
      </c>
      <c r="DP224" s="3" t="s">
        <v>1225</v>
      </c>
      <c r="DQ224" s="3" t="s">
        <v>158</v>
      </c>
      <c r="DR224" s="3">
        <f t="shared" si="857"/>
        <v>40</v>
      </c>
      <c r="DS224" s="77" t="s">
        <v>178</v>
      </c>
      <c r="DT224" s="3" t="str">
        <f>+DT223</f>
        <v>SI</v>
      </c>
      <c r="DU224" s="3">
        <f>+DU223</f>
        <v>40950</v>
      </c>
      <c r="DV224" s="53" t="s">
        <v>163</v>
      </c>
      <c r="DW224" s="16" t="s">
        <v>164</v>
      </c>
      <c r="DX224" s="3" t="str">
        <f t="shared" si="884"/>
        <v>Linea de Mano</v>
      </c>
      <c r="DY224" s="3">
        <v>10000</v>
      </c>
      <c r="DZ224" s="3">
        <f t="shared" si="898"/>
        <v>15000</v>
      </c>
      <c r="EA224" s="3">
        <f t="shared" si="662"/>
        <v>15000</v>
      </c>
      <c r="EB224" s="3">
        <f>+EB223</f>
        <v>10000</v>
      </c>
      <c r="EC224" s="3">
        <f t="shared" si="899"/>
        <v>5000</v>
      </c>
      <c r="ED224" s="3">
        <f t="shared" si="859"/>
        <v>10000</v>
      </c>
      <c r="EE224" s="3">
        <f t="shared" si="833"/>
        <v>50000</v>
      </c>
      <c r="EF224" s="3">
        <v>10000</v>
      </c>
      <c r="EG224" s="3" t="str">
        <f t="shared" si="834"/>
        <v>Pargo</v>
      </c>
      <c r="EH224" s="3" t="str">
        <f t="shared" si="835"/>
        <v>Sierra</v>
      </c>
      <c r="EI224" s="3" t="str">
        <f t="shared" si="836"/>
        <v>Cojinoa</v>
      </c>
      <c r="EJ224" s="3" t="str">
        <f t="shared" si="837"/>
        <v>Picua</v>
      </c>
      <c r="EK224" s="3" t="str">
        <f t="shared" si="838"/>
        <v>Libra</v>
      </c>
      <c r="EL224" s="3" t="str">
        <f t="shared" si="839"/>
        <v>Libra</v>
      </c>
      <c r="EM224" s="3" t="str">
        <f t="shared" si="840"/>
        <v>Libra</v>
      </c>
      <c r="EN224" s="3" t="str">
        <f t="shared" si="841"/>
        <v>Mano</v>
      </c>
      <c r="EO224" s="3">
        <f t="shared" si="842"/>
        <v>14000</v>
      </c>
      <c r="EP224" s="3">
        <f t="shared" si="843"/>
        <v>8000</v>
      </c>
      <c r="EQ224" s="3">
        <f t="shared" si="844"/>
        <v>5000</v>
      </c>
      <c r="ER224" s="3">
        <f t="shared" si="845"/>
        <v>15000</v>
      </c>
      <c r="ES224" s="3" t="str">
        <f t="shared" si="846"/>
        <v>Sable</v>
      </c>
      <c r="ET224" s="3" t="str">
        <f t="shared" si="847"/>
        <v>Dulcina</v>
      </c>
      <c r="EU224" s="3" t="str">
        <f t="shared" si="848"/>
        <v>Carta</v>
      </c>
      <c r="EV224" s="3" t="str">
        <f t="shared" si="814"/>
        <v>Dulcina</v>
      </c>
      <c r="EW224" s="3" t="str">
        <f t="shared" si="849"/>
        <v>Mano</v>
      </c>
      <c r="EX224" s="3" t="str">
        <f t="shared" si="850"/>
        <v>Mano</v>
      </c>
      <c r="EY224" s="3" t="str">
        <f t="shared" si="851"/>
        <v>Mano</v>
      </c>
      <c r="EZ224" s="3" t="str">
        <f t="shared" si="815"/>
        <v>Mano</v>
      </c>
      <c r="FA224" s="3">
        <f t="shared" si="852"/>
        <v>10000</v>
      </c>
      <c r="FB224" s="3">
        <f t="shared" si="853"/>
        <v>3000</v>
      </c>
      <c r="FC224" s="3">
        <f t="shared" si="854"/>
        <v>3000</v>
      </c>
      <c r="FD224" s="3">
        <f t="shared" si="816"/>
        <v>10000</v>
      </c>
      <c r="FE224" s="3" t="str">
        <f t="shared" si="855"/>
        <v>Playa</v>
      </c>
      <c r="FF224" s="3" t="str">
        <f t="shared" si="856"/>
        <v>Barrio</v>
      </c>
      <c r="FG224" s="77" t="str">
        <f>+FG223</f>
        <v>NO</v>
      </c>
      <c r="FH224" s="3" t="str">
        <f t="shared" si="817"/>
        <v>Transformacion del pescado</v>
      </c>
      <c r="FI224" s="3" t="str">
        <f t="shared" si="818"/>
        <v>Universidad del Magdalena/ Ecopetrol</v>
      </c>
      <c r="FJ224" s="3" t="str">
        <f t="shared" si="867"/>
        <v>Vive en la Playa</v>
      </c>
    </row>
    <row r="225" spans="1:166" x14ac:dyDescent="0.25">
      <c r="A225" s="29">
        <v>219</v>
      </c>
      <c r="B225" s="3" t="s">
        <v>1340</v>
      </c>
      <c r="C225" s="3" t="s">
        <v>282</v>
      </c>
      <c r="D225" s="3" t="s">
        <v>619</v>
      </c>
      <c r="E225" s="3" t="s">
        <v>1341</v>
      </c>
      <c r="F225" s="33" t="s">
        <v>133</v>
      </c>
      <c r="G225" s="36">
        <v>35320</v>
      </c>
      <c r="H225" s="3" t="str">
        <f t="shared" si="819"/>
        <v>SI</v>
      </c>
      <c r="I225" s="3" t="str">
        <f t="shared" si="820"/>
        <v>Subsidiado</v>
      </c>
      <c r="J225" s="3" t="str">
        <f t="shared" si="821"/>
        <v>SI</v>
      </c>
      <c r="K225" s="3" t="s">
        <v>1531</v>
      </c>
      <c r="L225" s="37">
        <v>1004348955</v>
      </c>
      <c r="M225" s="77" t="s">
        <v>143</v>
      </c>
      <c r="N225" s="3">
        <f t="shared" si="881"/>
        <v>4223468</v>
      </c>
      <c r="O225" s="3">
        <v>3135053116</v>
      </c>
      <c r="P225" s="3" t="str">
        <f t="shared" si="874"/>
        <v xml:space="preserve"> </v>
      </c>
      <c r="Q225" s="3" t="s">
        <v>1342</v>
      </c>
      <c r="R225" s="77" t="s">
        <v>148</v>
      </c>
      <c r="S225" s="3" t="str">
        <f t="shared" si="866"/>
        <v>Playa</v>
      </c>
      <c r="T225" s="3" t="s">
        <v>1146</v>
      </c>
      <c r="U225" s="3">
        <f t="shared" si="860"/>
        <v>0</v>
      </c>
      <c r="V225" s="3">
        <f t="shared" si="861"/>
        <v>0</v>
      </c>
      <c r="W225" s="3" t="s">
        <v>1146</v>
      </c>
      <c r="X225" s="3" t="s">
        <v>1146</v>
      </c>
      <c r="Y225" s="3">
        <f t="shared" si="862"/>
        <v>0</v>
      </c>
      <c r="Z225" s="3">
        <f t="shared" si="863"/>
        <v>0</v>
      </c>
      <c r="AA225" s="102">
        <f t="shared" si="822"/>
        <v>4800000</v>
      </c>
      <c r="AB225" s="3">
        <v>4</v>
      </c>
      <c r="AC225" s="102">
        <f t="shared" si="823"/>
        <v>3600000</v>
      </c>
      <c r="AD225" s="3" t="s">
        <v>88</v>
      </c>
      <c r="AE225" s="77" t="str">
        <f t="shared" si="886"/>
        <v>Agremiaciones</v>
      </c>
      <c r="AF225" s="3" t="str">
        <f t="shared" si="887"/>
        <v>ICBF</v>
      </c>
      <c r="AG225" s="3" t="str">
        <f>+AG224</f>
        <v>NO</v>
      </c>
      <c r="AH225" s="3" t="str">
        <f t="shared" si="888"/>
        <v>Asociado</v>
      </c>
      <c r="AI225" s="3">
        <f t="shared" si="888"/>
        <v>7</v>
      </c>
      <c r="AJ225" s="3" t="str">
        <f t="shared" si="773"/>
        <v>Asociacion</v>
      </c>
      <c r="AK225" s="3">
        <f t="shared" si="889"/>
        <v>1</v>
      </c>
      <c r="AL225" s="3" t="s">
        <v>1936</v>
      </c>
      <c r="AM225" s="3" t="str">
        <f t="shared" si="890"/>
        <v>CORP</v>
      </c>
      <c r="AN225" s="3">
        <f t="shared" si="825"/>
        <v>39738</v>
      </c>
      <c r="AO225" s="3" t="str">
        <f t="shared" si="826"/>
        <v>900113611-0</v>
      </c>
      <c r="AP225" s="3" t="str">
        <f t="shared" si="891"/>
        <v>SI</v>
      </c>
      <c r="AQ225" s="3">
        <f t="shared" si="827"/>
        <v>21</v>
      </c>
      <c r="AR225" s="3">
        <f t="shared" si="828"/>
        <v>8</v>
      </c>
      <c r="AS225" s="3" t="str">
        <f t="shared" si="892"/>
        <v>Orlando Cotes Cantillo</v>
      </c>
      <c r="AT225" s="3">
        <f t="shared" si="892"/>
        <v>84451519</v>
      </c>
      <c r="AU225" s="3" t="str">
        <f t="shared" si="892"/>
        <v>SI</v>
      </c>
      <c r="AV225" s="3">
        <f t="shared" si="892"/>
        <v>11</v>
      </c>
      <c r="AW225" s="3">
        <f t="shared" si="892"/>
        <v>11</v>
      </c>
      <c r="AX225" s="3">
        <f t="shared" si="869"/>
        <v>1</v>
      </c>
      <c r="AY225" s="3">
        <f t="shared" si="880"/>
        <v>0</v>
      </c>
      <c r="AZ225" s="3" t="str">
        <f t="shared" si="893"/>
        <v>Motor F. de Borda</v>
      </c>
      <c r="BA225" s="3" t="str">
        <f t="shared" si="872"/>
        <v>Remo</v>
      </c>
      <c r="BB225" s="3">
        <f t="shared" si="885"/>
        <v>50</v>
      </c>
      <c r="BC225" s="3" t="str">
        <f t="shared" si="831"/>
        <v>40 Y 75</v>
      </c>
      <c r="BD225" s="3">
        <f t="shared" si="832"/>
        <v>1</v>
      </c>
      <c r="BE225" s="3" t="str">
        <f t="shared" si="894"/>
        <v xml:space="preserve">Bote </v>
      </c>
      <c r="BF225" s="3" t="str">
        <f t="shared" si="894"/>
        <v>Lancha</v>
      </c>
      <c r="BG225" s="3" t="str">
        <f t="shared" si="719"/>
        <v>Botes</v>
      </c>
      <c r="BH225" s="3">
        <f t="shared" si="895"/>
        <v>10</v>
      </c>
      <c r="BI225" s="3">
        <f t="shared" si="895"/>
        <v>1</v>
      </c>
      <c r="BJ225" s="3">
        <f t="shared" si="720"/>
        <v>30</v>
      </c>
      <c r="BK225" s="3" t="str">
        <f t="shared" si="896"/>
        <v>Chinchorro</v>
      </c>
      <c r="BL225" s="3" t="str">
        <f t="shared" ref="BL225:BL256" si="900">+BL224</f>
        <v>Atarraya</v>
      </c>
      <c r="BM225" s="3" t="str">
        <f t="shared" ref="BM225:BM256" si="901">+BM224</f>
        <v>Palangre</v>
      </c>
      <c r="BN225" s="3" t="str">
        <f t="shared" si="736"/>
        <v>Palangre</v>
      </c>
      <c r="BO225" s="3">
        <f t="shared" si="897"/>
        <v>171</v>
      </c>
      <c r="BP225" s="3" t="str">
        <f t="shared" si="775"/>
        <v>Sierra</v>
      </c>
      <c r="BQ225" s="3" t="str">
        <f t="shared" si="776"/>
        <v>Pargo</v>
      </c>
      <c r="BR225" s="3" t="str">
        <f t="shared" si="777"/>
        <v>Medregal</v>
      </c>
      <c r="BS225" s="3" t="str">
        <f t="shared" si="778"/>
        <v>Jurel</v>
      </c>
      <c r="BT225" s="3" t="str">
        <f t="shared" si="779"/>
        <v>Libra</v>
      </c>
      <c r="BU225" s="3" t="str">
        <f t="shared" si="780"/>
        <v>Libra</v>
      </c>
      <c r="BV225" s="3" t="str">
        <f t="shared" si="781"/>
        <v>Libra</v>
      </c>
      <c r="BW225" s="3" t="str">
        <f t="shared" si="782"/>
        <v>Libra</v>
      </c>
      <c r="BX225" s="3">
        <f t="shared" si="783"/>
        <v>8000</v>
      </c>
      <c r="BY225" s="3">
        <f t="shared" si="784"/>
        <v>8000</v>
      </c>
      <c r="BZ225" s="3">
        <f t="shared" si="785"/>
        <v>6000</v>
      </c>
      <c r="CA225" s="3">
        <f t="shared" si="786"/>
        <v>5000</v>
      </c>
      <c r="CB225" s="3" t="str">
        <f t="shared" si="787"/>
        <v>Sable</v>
      </c>
      <c r="CC225" s="3" t="str">
        <f t="shared" si="788"/>
        <v>Picua</v>
      </c>
      <c r="CD225" s="3" t="str">
        <f t="shared" si="789"/>
        <v>Carta</v>
      </c>
      <c r="CE225" s="3" t="str">
        <f t="shared" si="790"/>
        <v>Dulcina</v>
      </c>
      <c r="CF225" s="3" t="str">
        <f t="shared" si="791"/>
        <v>Mano</v>
      </c>
      <c r="CG225" s="3" t="str">
        <f t="shared" si="792"/>
        <v>Mano</v>
      </c>
      <c r="CH225" s="3" t="str">
        <f t="shared" si="793"/>
        <v>Mano</v>
      </c>
      <c r="CI225" s="3" t="str">
        <f t="shared" si="794"/>
        <v>Mano</v>
      </c>
      <c r="CJ225" s="3">
        <f t="shared" si="795"/>
        <v>10000</v>
      </c>
      <c r="CK225" s="3">
        <f t="shared" si="796"/>
        <v>10000</v>
      </c>
      <c r="CL225" s="3">
        <f t="shared" si="797"/>
        <v>10000</v>
      </c>
      <c r="CM225" s="3">
        <f t="shared" si="798"/>
        <v>10000</v>
      </c>
      <c r="CN225" s="3" t="str">
        <f t="shared" si="799"/>
        <v>SI</v>
      </c>
      <c r="CO225" s="3">
        <f t="shared" si="800"/>
        <v>1</v>
      </c>
      <c r="CP225" s="3" t="str">
        <f t="shared" si="801"/>
        <v>Alcaldia (UMATA)</v>
      </c>
      <c r="CQ225" s="3" t="str">
        <f t="shared" si="802"/>
        <v>Miniterio de Agricultura y Desarrollo Rural</v>
      </c>
      <c r="CR225" s="3" t="str">
        <f t="shared" si="803"/>
        <v>Lancha</v>
      </c>
      <c r="CS225" s="3" t="str">
        <f t="shared" si="804"/>
        <v>Motor</v>
      </c>
      <c r="CT225" s="3" t="str">
        <f t="shared" si="805"/>
        <v>Artes de Pesca</v>
      </c>
      <c r="CU225" s="3" t="str">
        <f t="shared" si="882"/>
        <v>Anzuelos</v>
      </c>
      <c r="CV225" s="3" t="str">
        <f t="shared" si="883"/>
        <v>Tables</v>
      </c>
      <c r="CW225" s="3">
        <f t="shared" si="806"/>
        <v>1</v>
      </c>
      <c r="CX225" s="3">
        <f t="shared" si="807"/>
        <v>1</v>
      </c>
      <c r="CY225" s="3">
        <f t="shared" si="858"/>
        <v>5</v>
      </c>
      <c r="CZ225" s="3">
        <f t="shared" si="764"/>
        <v>10</v>
      </c>
      <c r="DA225" s="3">
        <f t="shared" si="765"/>
        <v>9</v>
      </c>
      <c r="DB225" s="3" t="str">
        <f t="shared" si="808"/>
        <v>SI</v>
      </c>
      <c r="DC225" s="3" t="str">
        <f t="shared" si="809"/>
        <v>SI</v>
      </c>
      <c r="DD225" s="3" t="str">
        <f t="shared" si="810"/>
        <v>NO</v>
      </c>
      <c r="DE225" s="3" t="str">
        <f t="shared" si="766"/>
        <v>SI</v>
      </c>
      <c r="DF225" s="3" t="str">
        <f t="shared" si="767"/>
        <v>SI</v>
      </c>
      <c r="DG225" s="3" t="str">
        <f t="shared" si="811"/>
        <v>Buen estado</v>
      </c>
      <c r="DH225" s="3" t="str">
        <f t="shared" si="812"/>
        <v>Buen estado</v>
      </c>
      <c r="DI225" s="3" t="str">
        <f t="shared" si="813"/>
        <v>No Existe</v>
      </c>
      <c r="DJ225" s="3" t="str">
        <f t="shared" si="768"/>
        <v>Nuevas</v>
      </c>
      <c r="DK225" s="3" t="str">
        <f t="shared" si="769"/>
        <v>Nuevas</v>
      </c>
      <c r="DL225" s="3" t="s">
        <v>99</v>
      </c>
      <c r="DM225" s="16" t="str">
        <f t="shared" si="879"/>
        <v>g. Propietario de Artes o Embarcación</v>
      </c>
      <c r="DN225" s="3" t="s">
        <v>87</v>
      </c>
      <c r="DO225" s="3" t="s">
        <v>633</v>
      </c>
      <c r="DP225" s="3" t="s">
        <v>1343</v>
      </c>
      <c r="DQ225" s="3" t="s">
        <v>158</v>
      </c>
      <c r="DR225" s="3">
        <f t="shared" si="857"/>
        <v>40</v>
      </c>
      <c r="DS225" s="77" t="s">
        <v>178</v>
      </c>
      <c r="DT225" s="3" t="s">
        <v>88</v>
      </c>
      <c r="DU225" s="3">
        <f t="shared" ref="DU225:DU261" si="902">+DU224</f>
        <v>40950</v>
      </c>
      <c r="DV225" s="53" t="s">
        <v>163</v>
      </c>
      <c r="DW225" s="16" t="s">
        <v>164</v>
      </c>
      <c r="DX225" s="3" t="str">
        <f t="shared" si="884"/>
        <v>Linea de Mano</v>
      </c>
      <c r="DY225" s="3">
        <v>10000</v>
      </c>
      <c r="DZ225" s="3">
        <f t="shared" si="898"/>
        <v>15000</v>
      </c>
      <c r="EA225" s="3">
        <f t="shared" si="662"/>
        <v>15000</v>
      </c>
      <c r="EB225" s="3">
        <f>+EB224</f>
        <v>10000</v>
      </c>
      <c r="EC225" s="3">
        <f t="shared" si="899"/>
        <v>5000</v>
      </c>
      <c r="ED225" s="3">
        <f t="shared" si="859"/>
        <v>10000</v>
      </c>
      <c r="EE225" s="3">
        <f t="shared" si="833"/>
        <v>50000</v>
      </c>
      <c r="EF225" s="3">
        <v>10000</v>
      </c>
      <c r="EG225" s="3" t="str">
        <f t="shared" si="834"/>
        <v>Pargo</v>
      </c>
      <c r="EH225" s="3" t="str">
        <f t="shared" si="835"/>
        <v>Sierra</v>
      </c>
      <c r="EI225" s="3" t="str">
        <f t="shared" si="836"/>
        <v>Cojinoa</v>
      </c>
      <c r="EJ225" s="3" t="str">
        <f t="shared" si="837"/>
        <v>Picua</v>
      </c>
      <c r="EK225" s="3" t="str">
        <f t="shared" si="838"/>
        <v>Libra</v>
      </c>
      <c r="EL225" s="3" t="str">
        <f t="shared" si="839"/>
        <v>Libra</v>
      </c>
      <c r="EM225" s="3" t="str">
        <f t="shared" si="840"/>
        <v>Libra</v>
      </c>
      <c r="EN225" s="3" t="str">
        <f t="shared" si="841"/>
        <v>Mano</v>
      </c>
      <c r="EO225" s="3">
        <f t="shared" si="842"/>
        <v>14000</v>
      </c>
      <c r="EP225" s="3">
        <f t="shared" si="843"/>
        <v>8000</v>
      </c>
      <c r="EQ225" s="3">
        <f t="shared" si="844"/>
        <v>5000</v>
      </c>
      <c r="ER225" s="3">
        <f t="shared" si="845"/>
        <v>15000</v>
      </c>
      <c r="ES225" s="3" t="str">
        <f t="shared" si="846"/>
        <v>Sable</v>
      </c>
      <c r="ET225" s="3" t="str">
        <f t="shared" si="847"/>
        <v>Dulcina</v>
      </c>
      <c r="EU225" s="3" t="str">
        <f t="shared" si="848"/>
        <v>Carta</v>
      </c>
      <c r="EV225" s="3" t="str">
        <f t="shared" si="814"/>
        <v>Dulcina</v>
      </c>
      <c r="EW225" s="3" t="str">
        <f t="shared" si="849"/>
        <v>Mano</v>
      </c>
      <c r="EX225" s="3" t="str">
        <f t="shared" si="850"/>
        <v>Mano</v>
      </c>
      <c r="EY225" s="3" t="str">
        <f t="shared" si="851"/>
        <v>Mano</v>
      </c>
      <c r="EZ225" s="3" t="str">
        <f t="shared" si="815"/>
        <v>Mano</v>
      </c>
      <c r="FA225" s="3">
        <f t="shared" si="852"/>
        <v>10000</v>
      </c>
      <c r="FB225" s="3">
        <f t="shared" si="853"/>
        <v>3000</v>
      </c>
      <c r="FC225" s="3">
        <f t="shared" si="854"/>
        <v>3000</v>
      </c>
      <c r="FD225" s="3">
        <f t="shared" si="816"/>
        <v>10000</v>
      </c>
      <c r="FE225" s="3" t="str">
        <f t="shared" si="855"/>
        <v>Playa</v>
      </c>
      <c r="FF225" s="3" t="str">
        <f t="shared" si="856"/>
        <v>Barrio</v>
      </c>
      <c r="FG225" s="77" t="s">
        <v>88</v>
      </c>
      <c r="FH225" s="3" t="str">
        <f t="shared" si="817"/>
        <v>Transformacion del pescado</v>
      </c>
      <c r="FI225" s="3" t="str">
        <f t="shared" si="818"/>
        <v>Universidad del Magdalena/ Ecopetrol</v>
      </c>
      <c r="FJ225" s="3" t="str">
        <f t="shared" si="867"/>
        <v>Vive en la Playa</v>
      </c>
    </row>
    <row r="226" spans="1:166" x14ac:dyDescent="0.25">
      <c r="A226" s="29">
        <v>220</v>
      </c>
      <c r="B226" s="3" t="s">
        <v>1344</v>
      </c>
      <c r="C226" s="3" t="s">
        <v>1345</v>
      </c>
      <c r="D226" s="3" t="s">
        <v>780</v>
      </c>
      <c r="E226" s="3" t="s">
        <v>437</v>
      </c>
      <c r="F226" s="33" t="s">
        <v>133</v>
      </c>
      <c r="G226" s="36">
        <v>34154</v>
      </c>
      <c r="H226" s="3" t="str">
        <f t="shared" si="819"/>
        <v>SI</v>
      </c>
      <c r="I226" s="3" t="str">
        <f t="shared" si="820"/>
        <v>Subsidiado</v>
      </c>
      <c r="J226" s="3" t="str">
        <f t="shared" si="821"/>
        <v>SI</v>
      </c>
      <c r="K226" s="3" t="s">
        <v>1531</v>
      </c>
      <c r="L226" s="37">
        <v>1007693998</v>
      </c>
      <c r="M226" s="77" t="s">
        <v>143</v>
      </c>
      <c r="N226" s="3">
        <f t="shared" si="881"/>
        <v>4223468</v>
      </c>
      <c r="O226" s="3">
        <v>3017973719</v>
      </c>
      <c r="P226" s="3" t="str">
        <f t="shared" si="874"/>
        <v xml:space="preserve"> </v>
      </c>
      <c r="Q226" s="3" t="s">
        <v>1346</v>
      </c>
      <c r="R226" s="77" t="s">
        <v>148</v>
      </c>
      <c r="S226" s="3" t="str">
        <f t="shared" si="866"/>
        <v>Playa</v>
      </c>
      <c r="T226" s="3" t="s">
        <v>1146</v>
      </c>
      <c r="U226" s="3">
        <f t="shared" si="860"/>
        <v>0</v>
      </c>
      <c r="V226" s="3">
        <f t="shared" si="861"/>
        <v>0</v>
      </c>
      <c r="W226" s="3" t="s">
        <v>1347</v>
      </c>
      <c r="X226" s="3" t="s">
        <v>1146</v>
      </c>
      <c r="Y226" s="3">
        <f t="shared" si="862"/>
        <v>0</v>
      </c>
      <c r="Z226" s="3">
        <f t="shared" si="863"/>
        <v>0</v>
      </c>
      <c r="AA226" s="102">
        <f t="shared" si="822"/>
        <v>4800000</v>
      </c>
      <c r="AB226" s="3">
        <v>4</v>
      </c>
      <c r="AC226" s="102">
        <f t="shared" si="823"/>
        <v>3600000</v>
      </c>
      <c r="AD226" s="3" t="s">
        <v>88</v>
      </c>
      <c r="AE226" s="77" t="str">
        <f t="shared" si="886"/>
        <v>Agremiaciones</v>
      </c>
      <c r="AF226" s="3" t="str">
        <f t="shared" si="887"/>
        <v>ICBF</v>
      </c>
      <c r="AG226" s="3" t="str">
        <f>+AG225</f>
        <v>NO</v>
      </c>
      <c r="AH226" s="3" t="str">
        <f t="shared" si="888"/>
        <v>Asociado</v>
      </c>
      <c r="AI226" s="3">
        <f t="shared" si="888"/>
        <v>7</v>
      </c>
      <c r="AJ226" s="3" t="str">
        <f t="shared" si="773"/>
        <v>Asociacion</v>
      </c>
      <c r="AK226" s="3">
        <f t="shared" si="889"/>
        <v>1</v>
      </c>
      <c r="AL226" s="3" t="s">
        <v>1936</v>
      </c>
      <c r="AM226" s="3" t="str">
        <f t="shared" si="890"/>
        <v>CORP</v>
      </c>
      <c r="AN226" s="3">
        <f t="shared" si="825"/>
        <v>39738</v>
      </c>
      <c r="AO226" s="3" t="str">
        <f t="shared" si="826"/>
        <v>900113611-0</v>
      </c>
      <c r="AP226" s="3" t="str">
        <f t="shared" si="891"/>
        <v>SI</v>
      </c>
      <c r="AQ226" s="3">
        <f t="shared" si="827"/>
        <v>21</v>
      </c>
      <c r="AR226" s="3">
        <f t="shared" si="828"/>
        <v>8</v>
      </c>
      <c r="AS226" s="3" t="str">
        <f t="shared" si="892"/>
        <v>Orlando Cotes Cantillo</v>
      </c>
      <c r="AT226" s="3">
        <f t="shared" si="892"/>
        <v>84451519</v>
      </c>
      <c r="AU226" s="3" t="str">
        <f t="shared" si="892"/>
        <v>SI</v>
      </c>
      <c r="AV226" s="3">
        <f t="shared" si="892"/>
        <v>11</v>
      </c>
      <c r="AW226" s="3">
        <f t="shared" si="892"/>
        <v>11</v>
      </c>
      <c r="AX226" s="3">
        <f t="shared" si="869"/>
        <v>1</v>
      </c>
      <c r="AY226" s="3">
        <f t="shared" si="880"/>
        <v>0</v>
      </c>
      <c r="AZ226" s="3" t="str">
        <f t="shared" si="893"/>
        <v>Motor F. de Borda</v>
      </c>
      <c r="BA226" s="3" t="str">
        <f t="shared" si="872"/>
        <v>Remo</v>
      </c>
      <c r="BB226" s="3">
        <f t="shared" si="885"/>
        <v>50</v>
      </c>
      <c r="BC226" s="3" t="str">
        <f t="shared" si="831"/>
        <v>40 Y 75</v>
      </c>
      <c r="BD226" s="3">
        <f t="shared" si="832"/>
        <v>1</v>
      </c>
      <c r="BE226" s="3" t="str">
        <f t="shared" si="894"/>
        <v xml:space="preserve">Bote </v>
      </c>
      <c r="BF226" s="3" t="str">
        <f t="shared" si="894"/>
        <v>Lancha</v>
      </c>
      <c r="BG226" s="3" t="str">
        <f t="shared" si="719"/>
        <v>Botes</v>
      </c>
      <c r="BH226" s="3">
        <f t="shared" si="895"/>
        <v>10</v>
      </c>
      <c r="BI226" s="3">
        <f t="shared" si="895"/>
        <v>1</v>
      </c>
      <c r="BJ226" s="3">
        <f t="shared" si="720"/>
        <v>30</v>
      </c>
      <c r="BK226" s="3" t="str">
        <f t="shared" si="896"/>
        <v>Chinchorro</v>
      </c>
      <c r="BL226" s="3" t="str">
        <f t="shared" si="900"/>
        <v>Atarraya</v>
      </c>
      <c r="BM226" s="3" t="str">
        <f t="shared" si="901"/>
        <v>Palangre</v>
      </c>
      <c r="BN226" s="3" t="str">
        <f t="shared" si="736"/>
        <v>Palangre</v>
      </c>
      <c r="BO226" s="3">
        <f t="shared" si="897"/>
        <v>171</v>
      </c>
      <c r="BP226" s="3" t="str">
        <f t="shared" si="775"/>
        <v>Sierra</v>
      </c>
      <c r="BQ226" s="3" t="str">
        <f t="shared" si="776"/>
        <v>Pargo</v>
      </c>
      <c r="BR226" s="3" t="str">
        <f t="shared" si="777"/>
        <v>Medregal</v>
      </c>
      <c r="BS226" s="3" t="str">
        <f t="shared" si="778"/>
        <v>Jurel</v>
      </c>
      <c r="BT226" s="3" t="str">
        <f t="shared" si="779"/>
        <v>Libra</v>
      </c>
      <c r="BU226" s="3" t="str">
        <f t="shared" si="780"/>
        <v>Libra</v>
      </c>
      <c r="BV226" s="3" t="str">
        <f t="shared" si="781"/>
        <v>Libra</v>
      </c>
      <c r="BW226" s="3" t="str">
        <f t="shared" si="782"/>
        <v>Libra</v>
      </c>
      <c r="BX226" s="3">
        <f t="shared" si="783"/>
        <v>8000</v>
      </c>
      <c r="BY226" s="3">
        <f t="shared" si="784"/>
        <v>8000</v>
      </c>
      <c r="BZ226" s="3">
        <f t="shared" si="785"/>
        <v>6000</v>
      </c>
      <c r="CA226" s="3">
        <f t="shared" si="786"/>
        <v>5000</v>
      </c>
      <c r="CB226" s="3" t="str">
        <f t="shared" si="787"/>
        <v>Sable</v>
      </c>
      <c r="CC226" s="3" t="str">
        <f t="shared" si="788"/>
        <v>Picua</v>
      </c>
      <c r="CD226" s="3" t="str">
        <f t="shared" si="789"/>
        <v>Carta</v>
      </c>
      <c r="CE226" s="3" t="str">
        <f t="shared" si="790"/>
        <v>Dulcina</v>
      </c>
      <c r="CF226" s="3" t="str">
        <f t="shared" si="791"/>
        <v>Mano</v>
      </c>
      <c r="CG226" s="3" t="str">
        <f t="shared" si="792"/>
        <v>Mano</v>
      </c>
      <c r="CH226" s="3" t="str">
        <f t="shared" si="793"/>
        <v>Mano</v>
      </c>
      <c r="CI226" s="3" t="str">
        <f t="shared" si="794"/>
        <v>Mano</v>
      </c>
      <c r="CJ226" s="3">
        <f t="shared" si="795"/>
        <v>10000</v>
      </c>
      <c r="CK226" s="3">
        <f t="shared" si="796"/>
        <v>10000</v>
      </c>
      <c r="CL226" s="3">
        <f t="shared" si="797"/>
        <v>10000</v>
      </c>
      <c r="CM226" s="3">
        <f t="shared" si="798"/>
        <v>10000</v>
      </c>
      <c r="CN226" s="3" t="str">
        <f t="shared" si="799"/>
        <v>SI</v>
      </c>
      <c r="CO226" s="3">
        <f t="shared" si="800"/>
        <v>1</v>
      </c>
      <c r="CP226" s="3" t="str">
        <f t="shared" si="801"/>
        <v>Alcaldia (UMATA)</v>
      </c>
      <c r="CQ226" s="3" t="str">
        <f t="shared" si="802"/>
        <v>Miniterio de Agricultura y Desarrollo Rural</v>
      </c>
      <c r="CR226" s="3" t="str">
        <f t="shared" si="803"/>
        <v>Lancha</v>
      </c>
      <c r="CS226" s="3" t="str">
        <f t="shared" si="804"/>
        <v>Motor</v>
      </c>
      <c r="CT226" s="3" t="str">
        <f t="shared" si="805"/>
        <v>Artes de Pesca</v>
      </c>
      <c r="CU226" s="3" t="str">
        <f t="shared" si="882"/>
        <v>Anzuelos</v>
      </c>
      <c r="CV226" s="3" t="str">
        <f t="shared" si="883"/>
        <v>Tables</v>
      </c>
      <c r="CW226" s="3">
        <f t="shared" si="806"/>
        <v>1</v>
      </c>
      <c r="CX226" s="3">
        <f t="shared" si="807"/>
        <v>1</v>
      </c>
      <c r="CY226" s="3">
        <f t="shared" si="858"/>
        <v>5</v>
      </c>
      <c r="CZ226" s="3">
        <f t="shared" si="764"/>
        <v>10</v>
      </c>
      <c r="DA226" s="3">
        <f t="shared" si="765"/>
        <v>9</v>
      </c>
      <c r="DB226" s="3" t="str">
        <f t="shared" si="808"/>
        <v>SI</v>
      </c>
      <c r="DC226" s="3" t="str">
        <f t="shared" si="809"/>
        <v>SI</v>
      </c>
      <c r="DD226" s="3" t="str">
        <f t="shared" si="810"/>
        <v>NO</v>
      </c>
      <c r="DE226" s="3" t="str">
        <f t="shared" ref="DE226:DE258" si="903">+DE225</f>
        <v>SI</v>
      </c>
      <c r="DF226" s="3" t="str">
        <f t="shared" ref="DF226:DF258" si="904">+DF225</f>
        <v>SI</v>
      </c>
      <c r="DG226" s="3" t="str">
        <f t="shared" si="811"/>
        <v>Buen estado</v>
      </c>
      <c r="DH226" s="3" t="str">
        <f t="shared" si="812"/>
        <v>Buen estado</v>
      </c>
      <c r="DI226" s="3" t="str">
        <f t="shared" si="813"/>
        <v>No Existe</v>
      </c>
      <c r="DJ226" s="3" t="str">
        <f t="shared" si="768"/>
        <v>Nuevas</v>
      </c>
      <c r="DK226" s="3" t="str">
        <f t="shared" si="769"/>
        <v>Nuevas</v>
      </c>
      <c r="DL226" s="3" t="s">
        <v>99</v>
      </c>
      <c r="DM226" s="16" t="str">
        <f t="shared" si="879"/>
        <v>g. Propietario de Artes o Embarcación</v>
      </c>
      <c r="DN226" s="3" t="s">
        <v>87</v>
      </c>
      <c r="DO226" s="3" t="s">
        <v>633</v>
      </c>
      <c r="DP226" s="3" t="s">
        <v>1343</v>
      </c>
      <c r="DQ226" s="3" t="s">
        <v>158</v>
      </c>
      <c r="DR226" s="3">
        <f t="shared" si="857"/>
        <v>40</v>
      </c>
      <c r="DS226" s="77" t="s">
        <v>178</v>
      </c>
      <c r="DT226" s="3" t="s">
        <v>88</v>
      </c>
      <c r="DU226" s="3">
        <f t="shared" si="902"/>
        <v>40950</v>
      </c>
      <c r="DV226" s="53" t="s">
        <v>163</v>
      </c>
      <c r="DW226" s="16" t="s">
        <v>164</v>
      </c>
      <c r="DX226" s="3" t="str">
        <f t="shared" si="884"/>
        <v>Linea de Mano</v>
      </c>
      <c r="DY226" s="3">
        <v>10000</v>
      </c>
      <c r="DZ226" s="3">
        <f t="shared" si="898"/>
        <v>15000</v>
      </c>
      <c r="EA226" s="3">
        <f t="shared" si="662"/>
        <v>15000</v>
      </c>
      <c r="EB226" s="3">
        <f>+EB225</f>
        <v>10000</v>
      </c>
      <c r="EC226" s="3">
        <f t="shared" si="899"/>
        <v>5000</v>
      </c>
      <c r="ED226" s="3">
        <f t="shared" si="859"/>
        <v>10000</v>
      </c>
      <c r="EE226" s="3">
        <f t="shared" si="833"/>
        <v>50000</v>
      </c>
      <c r="EF226" s="3">
        <v>10000</v>
      </c>
      <c r="EG226" s="3" t="str">
        <f t="shared" si="834"/>
        <v>Pargo</v>
      </c>
      <c r="EH226" s="3" t="str">
        <f t="shared" si="835"/>
        <v>Sierra</v>
      </c>
      <c r="EI226" s="3" t="str">
        <f t="shared" si="836"/>
        <v>Cojinoa</v>
      </c>
      <c r="EJ226" s="3" t="str">
        <f t="shared" si="837"/>
        <v>Picua</v>
      </c>
      <c r="EK226" s="3" t="str">
        <f t="shared" si="838"/>
        <v>Libra</v>
      </c>
      <c r="EL226" s="3" t="str">
        <f t="shared" si="839"/>
        <v>Libra</v>
      </c>
      <c r="EM226" s="3" t="str">
        <f t="shared" si="840"/>
        <v>Libra</v>
      </c>
      <c r="EN226" s="3" t="str">
        <f t="shared" si="841"/>
        <v>Mano</v>
      </c>
      <c r="EO226" s="3">
        <f t="shared" si="842"/>
        <v>14000</v>
      </c>
      <c r="EP226" s="3">
        <f t="shared" si="843"/>
        <v>8000</v>
      </c>
      <c r="EQ226" s="3">
        <f t="shared" si="844"/>
        <v>5000</v>
      </c>
      <c r="ER226" s="3">
        <f t="shared" si="845"/>
        <v>15000</v>
      </c>
      <c r="ES226" s="3" t="str">
        <f t="shared" si="846"/>
        <v>Sable</v>
      </c>
      <c r="ET226" s="3" t="str">
        <f t="shared" si="847"/>
        <v>Dulcina</v>
      </c>
      <c r="EU226" s="3" t="str">
        <f t="shared" si="848"/>
        <v>Carta</v>
      </c>
      <c r="EV226" s="3" t="str">
        <f t="shared" si="814"/>
        <v>Dulcina</v>
      </c>
      <c r="EW226" s="3" t="str">
        <f t="shared" si="849"/>
        <v>Mano</v>
      </c>
      <c r="EX226" s="3" t="str">
        <f t="shared" si="850"/>
        <v>Mano</v>
      </c>
      <c r="EY226" s="3" t="str">
        <f t="shared" si="851"/>
        <v>Mano</v>
      </c>
      <c r="EZ226" s="3" t="str">
        <f t="shared" si="815"/>
        <v>Mano</v>
      </c>
      <c r="FA226" s="3">
        <f t="shared" si="852"/>
        <v>10000</v>
      </c>
      <c r="FB226" s="3">
        <f t="shared" si="853"/>
        <v>3000</v>
      </c>
      <c r="FC226" s="3">
        <f t="shared" si="854"/>
        <v>3000</v>
      </c>
      <c r="FD226" s="3">
        <f t="shared" si="816"/>
        <v>10000</v>
      </c>
      <c r="FE226" s="3" t="str">
        <f t="shared" si="855"/>
        <v>Playa</v>
      </c>
      <c r="FF226" s="3" t="str">
        <f t="shared" si="856"/>
        <v>Barrio</v>
      </c>
      <c r="FG226" s="77" t="s">
        <v>88</v>
      </c>
      <c r="FH226" s="3" t="str">
        <f t="shared" si="817"/>
        <v>Transformacion del pescado</v>
      </c>
      <c r="FI226" s="3" t="str">
        <f t="shared" si="818"/>
        <v>Universidad del Magdalena/ Ecopetrol</v>
      </c>
      <c r="FJ226" s="3" t="str">
        <f t="shared" si="867"/>
        <v>Vive en la Playa</v>
      </c>
    </row>
    <row r="227" spans="1:166" x14ac:dyDescent="0.25">
      <c r="A227" s="29">
        <v>221</v>
      </c>
      <c r="B227" s="3" t="s">
        <v>1348</v>
      </c>
      <c r="C227" s="3" t="s">
        <v>1179</v>
      </c>
      <c r="D227" s="3" t="s">
        <v>1158</v>
      </c>
      <c r="E227" s="3" t="str">
        <f>+E226</f>
        <v>Vargas</v>
      </c>
      <c r="F227" s="33" t="s">
        <v>132</v>
      </c>
      <c r="G227" s="45">
        <v>43148</v>
      </c>
      <c r="H227" s="3" t="s">
        <v>87</v>
      </c>
      <c r="I227" s="3" t="s">
        <v>1349</v>
      </c>
      <c r="J227" s="3" t="s">
        <v>88</v>
      </c>
      <c r="K227" s="3" t="s">
        <v>1531</v>
      </c>
      <c r="L227" s="37">
        <v>57436358</v>
      </c>
      <c r="M227" s="77" t="s">
        <v>144</v>
      </c>
      <c r="N227" s="3">
        <v>4315992</v>
      </c>
      <c r="O227" s="3">
        <f>+O226</f>
        <v>3017973719</v>
      </c>
      <c r="P227" s="3" t="str">
        <f t="shared" si="874"/>
        <v xml:space="preserve"> </v>
      </c>
      <c r="Q227" s="3" t="str">
        <f>+Q226</f>
        <v>calle 4 A 21 E 119</v>
      </c>
      <c r="R227" s="77" t="str">
        <f>+R226</f>
        <v>Propia</v>
      </c>
      <c r="S227" s="3" t="str">
        <f t="shared" si="866"/>
        <v>Playa</v>
      </c>
      <c r="T227" s="3" t="s">
        <v>1146</v>
      </c>
      <c r="U227" s="3">
        <f t="shared" si="860"/>
        <v>0</v>
      </c>
      <c r="V227" s="3">
        <f t="shared" si="861"/>
        <v>0</v>
      </c>
      <c r="W227" s="3" t="s">
        <v>1146</v>
      </c>
      <c r="X227" s="3" t="s">
        <v>1146</v>
      </c>
      <c r="Y227" s="3">
        <f t="shared" si="862"/>
        <v>0</v>
      </c>
      <c r="Z227" s="3">
        <f t="shared" si="863"/>
        <v>0</v>
      </c>
      <c r="AA227" s="102">
        <f t="shared" si="822"/>
        <v>4800000</v>
      </c>
      <c r="AB227" s="3">
        <v>6</v>
      </c>
      <c r="AC227" s="102">
        <f t="shared" si="823"/>
        <v>3600000</v>
      </c>
      <c r="AD227" s="3" t="s">
        <v>88</v>
      </c>
      <c r="AE227" s="77" t="str">
        <f t="shared" si="886"/>
        <v>Agremiaciones</v>
      </c>
      <c r="AF227" s="3" t="str">
        <f t="shared" si="887"/>
        <v>ICBF</v>
      </c>
      <c r="AG227" s="3" t="s">
        <v>87</v>
      </c>
      <c r="AH227" s="3" t="s">
        <v>20</v>
      </c>
      <c r="AI227" s="3">
        <f>+AI226</f>
        <v>7</v>
      </c>
      <c r="AJ227" s="3" t="str">
        <f t="shared" ref="AJ227:AJ258" si="905">+AJ226</f>
        <v>Asociacion</v>
      </c>
      <c r="AK227" s="3">
        <f t="shared" si="889"/>
        <v>1</v>
      </c>
      <c r="AL227" s="3" t="s">
        <v>1936</v>
      </c>
      <c r="AM227" s="3" t="str">
        <f t="shared" si="890"/>
        <v>CORP</v>
      </c>
      <c r="AN227" s="3">
        <f t="shared" si="825"/>
        <v>39738</v>
      </c>
      <c r="AO227" s="3" t="str">
        <f t="shared" si="826"/>
        <v>900113611-0</v>
      </c>
      <c r="AP227" s="3" t="s">
        <v>87</v>
      </c>
      <c r="AQ227" s="3">
        <f t="shared" si="827"/>
        <v>21</v>
      </c>
      <c r="AR227" s="3">
        <f t="shared" si="828"/>
        <v>8</v>
      </c>
      <c r="AS227" s="3" t="s">
        <v>1148</v>
      </c>
      <c r="AT227" s="37">
        <v>84451519</v>
      </c>
      <c r="AU227" s="3" t="s">
        <v>87</v>
      </c>
      <c r="AV227" s="3">
        <v>11</v>
      </c>
      <c r="AW227" s="3">
        <v>11</v>
      </c>
      <c r="AX227" s="3">
        <f t="shared" si="869"/>
        <v>1</v>
      </c>
      <c r="AY227" s="3">
        <f t="shared" si="880"/>
        <v>0</v>
      </c>
      <c r="AZ227" s="3" t="s">
        <v>160</v>
      </c>
      <c r="BA227" s="3" t="s">
        <v>159</v>
      </c>
      <c r="BB227" s="3">
        <f t="shared" si="885"/>
        <v>50</v>
      </c>
      <c r="BC227" s="3" t="str">
        <f t="shared" si="831"/>
        <v>40 Y 75</v>
      </c>
      <c r="BD227" s="3">
        <f t="shared" si="832"/>
        <v>1</v>
      </c>
      <c r="BE227" s="3" t="s">
        <v>259</v>
      </c>
      <c r="BF227" s="3" t="s">
        <v>213</v>
      </c>
      <c r="BG227" s="3" t="str">
        <f t="shared" si="719"/>
        <v>Botes</v>
      </c>
      <c r="BH227" s="3">
        <v>10</v>
      </c>
      <c r="BI227" s="3">
        <v>1</v>
      </c>
      <c r="BJ227" s="3">
        <f t="shared" si="720"/>
        <v>30</v>
      </c>
      <c r="BK227" s="3" t="s">
        <v>163</v>
      </c>
      <c r="BL227" s="3" t="str">
        <f t="shared" si="900"/>
        <v>Atarraya</v>
      </c>
      <c r="BM227" s="3" t="str">
        <f t="shared" si="901"/>
        <v>Palangre</v>
      </c>
      <c r="BN227" s="3" t="str">
        <f t="shared" si="736"/>
        <v>Palangre</v>
      </c>
      <c r="BO227" s="3">
        <v>171</v>
      </c>
      <c r="BP227" s="3" t="str">
        <f t="shared" si="775"/>
        <v>Sierra</v>
      </c>
      <c r="BQ227" s="3" t="str">
        <f t="shared" si="776"/>
        <v>Pargo</v>
      </c>
      <c r="BR227" s="3" t="str">
        <f t="shared" si="777"/>
        <v>Medregal</v>
      </c>
      <c r="BS227" s="3" t="str">
        <f t="shared" si="778"/>
        <v>Jurel</v>
      </c>
      <c r="BT227" s="3" t="str">
        <f t="shared" si="779"/>
        <v>Libra</v>
      </c>
      <c r="BU227" s="3" t="str">
        <f t="shared" si="780"/>
        <v>Libra</v>
      </c>
      <c r="BV227" s="3" t="str">
        <f t="shared" si="781"/>
        <v>Libra</v>
      </c>
      <c r="BW227" s="3" t="str">
        <f t="shared" si="782"/>
        <v>Libra</v>
      </c>
      <c r="BX227" s="3">
        <f t="shared" si="783"/>
        <v>8000</v>
      </c>
      <c r="BY227" s="3">
        <f t="shared" si="784"/>
        <v>8000</v>
      </c>
      <c r="BZ227" s="3">
        <f t="shared" si="785"/>
        <v>6000</v>
      </c>
      <c r="CA227" s="3">
        <f t="shared" si="786"/>
        <v>5000</v>
      </c>
      <c r="CB227" s="3" t="str">
        <f t="shared" si="787"/>
        <v>Sable</v>
      </c>
      <c r="CC227" s="3" t="str">
        <f t="shared" si="788"/>
        <v>Picua</v>
      </c>
      <c r="CD227" s="3" t="str">
        <f t="shared" si="789"/>
        <v>Carta</v>
      </c>
      <c r="CE227" s="3" t="str">
        <f t="shared" si="790"/>
        <v>Dulcina</v>
      </c>
      <c r="CF227" s="3" t="str">
        <f t="shared" si="791"/>
        <v>Mano</v>
      </c>
      <c r="CG227" s="3" t="str">
        <f t="shared" si="792"/>
        <v>Mano</v>
      </c>
      <c r="CH227" s="3" t="str">
        <f t="shared" si="793"/>
        <v>Mano</v>
      </c>
      <c r="CI227" s="3" t="str">
        <f t="shared" si="794"/>
        <v>Mano</v>
      </c>
      <c r="CJ227" s="3">
        <f t="shared" si="795"/>
        <v>10000</v>
      </c>
      <c r="CK227" s="3">
        <f t="shared" si="796"/>
        <v>10000</v>
      </c>
      <c r="CL227" s="3">
        <f t="shared" si="797"/>
        <v>10000</v>
      </c>
      <c r="CM227" s="3">
        <f t="shared" si="798"/>
        <v>10000</v>
      </c>
      <c r="CN227" s="3" t="str">
        <f t="shared" si="799"/>
        <v>SI</v>
      </c>
      <c r="CO227" s="3">
        <f t="shared" si="800"/>
        <v>1</v>
      </c>
      <c r="CP227" s="3" t="str">
        <f t="shared" si="801"/>
        <v>Alcaldia (UMATA)</v>
      </c>
      <c r="CQ227" s="3" t="str">
        <f t="shared" si="802"/>
        <v>Miniterio de Agricultura y Desarrollo Rural</v>
      </c>
      <c r="CR227" s="3" t="str">
        <f t="shared" si="803"/>
        <v>Lancha</v>
      </c>
      <c r="CS227" s="3" t="str">
        <f t="shared" si="804"/>
        <v>Motor</v>
      </c>
      <c r="CT227" s="3" t="str">
        <f t="shared" si="805"/>
        <v>Artes de Pesca</v>
      </c>
      <c r="CU227" s="3" t="str">
        <f t="shared" si="882"/>
        <v>Anzuelos</v>
      </c>
      <c r="CV227" s="3" t="str">
        <f t="shared" si="883"/>
        <v>Tables</v>
      </c>
      <c r="CW227" s="3">
        <f t="shared" si="806"/>
        <v>1</v>
      </c>
      <c r="CX227" s="3">
        <f t="shared" si="807"/>
        <v>1</v>
      </c>
      <c r="CY227" s="3">
        <f t="shared" si="858"/>
        <v>5</v>
      </c>
      <c r="CZ227" s="3">
        <f t="shared" si="764"/>
        <v>10</v>
      </c>
      <c r="DA227" s="3">
        <f t="shared" si="765"/>
        <v>9</v>
      </c>
      <c r="DB227" s="3" t="str">
        <f t="shared" ref="DB227:DB258" si="906">+DB226</f>
        <v>SI</v>
      </c>
      <c r="DC227" s="3" t="str">
        <f t="shared" ref="DC227:DC258" si="907">+DC226</f>
        <v>SI</v>
      </c>
      <c r="DD227" s="3" t="str">
        <f t="shared" ref="DD227:DD258" si="908">+DD226</f>
        <v>NO</v>
      </c>
      <c r="DE227" s="3" t="str">
        <f t="shared" si="903"/>
        <v>SI</v>
      </c>
      <c r="DF227" s="3" t="str">
        <f t="shared" si="904"/>
        <v>SI</v>
      </c>
      <c r="DG227" s="3" t="str">
        <f t="shared" si="811"/>
        <v>Buen estado</v>
      </c>
      <c r="DH227" s="3" t="str">
        <f t="shared" si="812"/>
        <v>Buen estado</v>
      </c>
      <c r="DI227" s="3" t="str">
        <f t="shared" si="813"/>
        <v>No Existe</v>
      </c>
      <c r="DJ227" s="3" t="str">
        <f t="shared" si="768"/>
        <v>Nuevas</v>
      </c>
      <c r="DK227" s="3" t="str">
        <f t="shared" si="769"/>
        <v>Nuevas</v>
      </c>
      <c r="DL227" s="3" t="s">
        <v>99</v>
      </c>
      <c r="DM227" s="16" t="s">
        <v>105</v>
      </c>
      <c r="DN227" s="3" t="s">
        <v>87</v>
      </c>
      <c r="DO227" s="3" t="s">
        <v>633</v>
      </c>
      <c r="DP227" s="3" t="str">
        <f>+DP226</f>
        <v>Simon</v>
      </c>
      <c r="DQ227" s="3" t="s">
        <v>158</v>
      </c>
      <c r="DR227" s="3">
        <f t="shared" si="857"/>
        <v>40</v>
      </c>
      <c r="DS227" s="77" t="s">
        <v>178</v>
      </c>
      <c r="DT227" s="3" t="str">
        <f>+DT226</f>
        <v>NO</v>
      </c>
      <c r="DU227" s="3">
        <f t="shared" si="902"/>
        <v>40950</v>
      </c>
      <c r="DV227" s="3" t="str">
        <f>+DV226</f>
        <v>Chinchorro</v>
      </c>
      <c r="DW227" s="3" t="str">
        <f>+DW226</f>
        <v>Red de Enmalle</v>
      </c>
      <c r="DX227" s="3" t="str">
        <f t="shared" si="884"/>
        <v>Linea de Mano</v>
      </c>
      <c r="DY227" s="3">
        <v>70000</v>
      </c>
      <c r="DZ227" s="3">
        <f t="shared" si="898"/>
        <v>15000</v>
      </c>
      <c r="EA227" s="3">
        <f t="shared" si="662"/>
        <v>15000</v>
      </c>
      <c r="EB227" s="3">
        <v>40000</v>
      </c>
      <c r="EC227" s="3">
        <v>5000</v>
      </c>
      <c r="ED227" s="3">
        <f t="shared" si="859"/>
        <v>10000</v>
      </c>
      <c r="EE227" s="3">
        <f t="shared" si="833"/>
        <v>50000</v>
      </c>
      <c r="EF227" s="3">
        <v>115000</v>
      </c>
      <c r="EG227" s="3" t="str">
        <f t="shared" si="834"/>
        <v>Pargo</v>
      </c>
      <c r="EH227" s="3" t="str">
        <f t="shared" si="835"/>
        <v>Sierra</v>
      </c>
      <c r="EI227" s="3" t="str">
        <f t="shared" si="836"/>
        <v>Cojinoa</v>
      </c>
      <c r="EJ227" s="3" t="str">
        <f t="shared" si="837"/>
        <v>Picua</v>
      </c>
      <c r="EK227" s="3" t="str">
        <f t="shared" si="838"/>
        <v>Libra</v>
      </c>
      <c r="EL227" s="3" t="str">
        <f t="shared" si="839"/>
        <v>Libra</v>
      </c>
      <c r="EM227" s="3" t="str">
        <f t="shared" si="840"/>
        <v>Libra</v>
      </c>
      <c r="EN227" s="3" t="str">
        <f t="shared" si="841"/>
        <v>Mano</v>
      </c>
      <c r="EO227" s="3">
        <f t="shared" si="842"/>
        <v>14000</v>
      </c>
      <c r="EP227" s="3">
        <f t="shared" si="843"/>
        <v>8000</v>
      </c>
      <c r="EQ227" s="3">
        <f t="shared" si="844"/>
        <v>5000</v>
      </c>
      <c r="ER227" s="3">
        <f t="shared" si="845"/>
        <v>15000</v>
      </c>
      <c r="ES227" s="3" t="str">
        <f t="shared" si="846"/>
        <v>Sable</v>
      </c>
      <c r="ET227" s="3" t="str">
        <f t="shared" si="847"/>
        <v>Dulcina</v>
      </c>
      <c r="EU227" s="3" t="str">
        <f t="shared" si="848"/>
        <v>Carta</v>
      </c>
      <c r="EV227" s="3" t="str">
        <f t="shared" ref="EV227:EV258" si="909">+EV226</f>
        <v>Dulcina</v>
      </c>
      <c r="EW227" s="3" t="str">
        <f t="shared" si="849"/>
        <v>Mano</v>
      </c>
      <c r="EX227" s="3" t="str">
        <f t="shared" si="850"/>
        <v>Mano</v>
      </c>
      <c r="EY227" s="3" t="str">
        <f t="shared" si="851"/>
        <v>Mano</v>
      </c>
      <c r="EZ227" s="3" t="str">
        <f t="shared" ref="EZ227:EZ258" si="910">+EZ226</f>
        <v>Mano</v>
      </c>
      <c r="FA227" s="3">
        <f t="shared" si="852"/>
        <v>10000</v>
      </c>
      <c r="FB227" s="3">
        <f t="shared" si="853"/>
        <v>3000</v>
      </c>
      <c r="FC227" s="3">
        <f t="shared" si="854"/>
        <v>3000</v>
      </c>
      <c r="FD227" s="3">
        <f t="shared" ref="FD227:FD258" si="911">+FD226</f>
        <v>10000</v>
      </c>
      <c r="FE227" s="3" t="str">
        <f t="shared" si="855"/>
        <v>Playa</v>
      </c>
      <c r="FF227" s="3" t="str">
        <f t="shared" si="856"/>
        <v>Barrio</v>
      </c>
      <c r="FG227" s="77" t="s">
        <v>88</v>
      </c>
      <c r="FH227" s="3" t="str">
        <f t="shared" ref="FH227:FH258" si="912">+FH226</f>
        <v>Transformacion del pescado</v>
      </c>
      <c r="FI227" s="3" t="str">
        <f t="shared" ref="FI227:FI258" si="913">+FI226</f>
        <v>Universidad del Magdalena/ Ecopetrol</v>
      </c>
      <c r="FJ227" s="3" t="str">
        <f t="shared" si="867"/>
        <v>Vive en la Playa</v>
      </c>
    </row>
    <row r="228" spans="1:166" x14ac:dyDescent="0.25">
      <c r="A228" s="29">
        <v>222</v>
      </c>
      <c r="B228" s="3" t="s">
        <v>753</v>
      </c>
      <c r="C228" s="3" t="s">
        <v>320</v>
      </c>
      <c r="D228" s="3" t="s">
        <v>1234</v>
      </c>
      <c r="E228" s="3" t="s">
        <v>1154</v>
      </c>
      <c r="F228" s="33" t="s">
        <v>133</v>
      </c>
      <c r="G228" s="36">
        <v>16926</v>
      </c>
      <c r="H228" s="3" t="s">
        <v>87</v>
      </c>
      <c r="I228" s="3" t="s">
        <v>136</v>
      </c>
      <c r="J228" s="3" t="s">
        <v>88</v>
      </c>
      <c r="K228" s="3" t="s">
        <v>1531</v>
      </c>
      <c r="L228" s="37">
        <v>12528531</v>
      </c>
      <c r="M228" s="77" t="s">
        <v>143</v>
      </c>
      <c r="N228" s="3">
        <f t="shared" ref="N228:N237" si="914">+N227</f>
        <v>4315992</v>
      </c>
      <c r="O228" s="3">
        <v>3007984819</v>
      </c>
      <c r="P228" s="3" t="str">
        <f t="shared" si="874"/>
        <v xml:space="preserve"> </v>
      </c>
      <c r="Q228" s="3" t="s">
        <v>1350</v>
      </c>
      <c r="R228" s="77" t="s">
        <v>7</v>
      </c>
      <c r="S228" s="3" t="str">
        <f t="shared" si="866"/>
        <v>Playa</v>
      </c>
      <c r="T228" s="3" t="s">
        <v>1146</v>
      </c>
      <c r="U228" s="3">
        <f t="shared" si="860"/>
        <v>0</v>
      </c>
      <c r="V228" s="3">
        <f t="shared" si="861"/>
        <v>0</v>
      </c>
      <c r="W228" s="3" t="s">
        <v>1146</v>
      </c>
      <c r="X228" s="3" t="s">
        <v>1146</v>
      </c>
      <c r="Y228" s="3">
        <f t="shared" si="862"/>
        <v>0</v>
      </c>
      <c r="Z228" s="3">
        <f t="shared" si="863"/>
        <v>0</v>
      </c>
      <c r="AA228" s="102">
        <f t="shared" si="822"/>
        <v>4800000</v>
      </c>
      <c r="AB228" s="3">
        <v>5</v>
      </c>
      <c r="AC228" s="102">
        <f t="shared" ref="AC228:AC259" si="915">+AC227</f>
        <v>3600000</v>
      </c>
      <c r="AD228" s="3" t="s">
        <v>88</v>
      </c>
      <c r="AE228" s="77" t="str">
        <f t="shared" si="886"/>
        <v>Agremiaciones</v>
      </c>
      <c r="AF228" s="3" t="str">
        <f t="shared" si="887"/>
        <v>ICBF</v>
      </c>
      <c r="AG228" s="3" t="s">
        <v>87</v>
      </c>
      <c r="AH228" s="3" t="s">
        <v>20</v>
      </c>
      <c r="AI228" s="3">
        <v>7</v>
      </c>
      <c r="AJ228" s="3" t="str">
        <f t="shared" si="905"/>
        <v>Asociacion</v>
      </c>
      <c r="AK228" s="3">
        <v>1</v>
      </c>
      <c r="AL228" s="3" t="s">
        <v>1936</v>
      </c>
      <c r="AM228" s="3" t="s">
        <v>1147</v>
      </c>
      <c r="AN228" s="3">
        <f t="shared" ref="AN228:AN259" si="916">+AN227</f>
        <v>39738</v>
      </c>
      <c r="AO228" s="3" t="str">
        <f t="shared" ref="AO228:AO259" si="917">+AO227</f>
        <v>900113611-0</v>
      </c>
      <c r="AP228" s="3" t="s">
        <v>87</v>
      </c>
      <c r="AQ228" s="3">
        <f t="shared" ref="AQ228:AQ259" si="918">+AQ227</f>
        <v>21</v>
      </c>
      <c r="AR228" s="3">
        <f t="shared" ref="AR228:AR259" si="919">+AR227</f>
        <v>8</v>
      </c>
      <c r="AS228" s="3" t="s">
        <v>1148</v>
      </c>
      <c r="AT228" s="37">
        <v>84451519</v>
      </c>
      <c r="AU228" s="3" t="s">
        <v>87</v>
      </c>
      <c r="AV228" s="3">
        <v>11</v>
      </c>
      <c r="AW228" s="3">
        <v>11</v>
      </c>
      <c r="AX228" s="3">
        <f t="shared" si="869"/>
        <v>1</v>
      </c>
      <c r="AY228" s="3">
        <f t="shared" si="880"/>
        <v>0</v>
      </c>
      <c r="AZ228" s="3" t="s">
        <v>160</v>
      </c>
      <c r="BA228" s="3" t="s">
        <v>159</v>
      </c>
      <c r="BB228" s="3">
        <f t="shared" si="885"/>
        <v>50</v>
      </c>
      <c r="BC228" s="3" t="str">
        <f t="shared" ref="BC228:BC259" si="920">+BC227</f>
        <v>40 Y 75</v>
      </c>
      <c r="BD228" s="3">
        <f t="shared" ref="BD228:BD259" si="921">+BD227</f>
        <v>1</v>
      </c>
      <c r="BE228" s="3" t="s">
        <v>259</v>
      </c>
      <c r="BF228" s="3" t="s">
        <v>213</v>
      </c>
      <c r="BG228" s="3" t="str">
        <f t="shared" si="719"/>
        <v>Botes</v>
      </c>
      <c r="BH228" s="3">
        <v>10</v>
      </c>
      <c r="BI228" s="3">
        <v>1</v>
      </c>
      <c r="BJ228" s="3">
        <f t="shared" si="720"/>
        <v>30</v>
      </c>
      <c r="BK228" s="3" t="s">
        <v>163</v>
      </c>
      <c r="BL228" s="3" t="str">
        <f t="shared" si="900"/>
        <v>Atarraya</v>
      </c>
      <c r="BM228" s="3" t="str">
        <f t="shared" si="901"/>
        <v>Palangre</v>
      </c>
      <c r="BN228" s="3" t="str">
        <f t="shared" si="736"/>
        <v>Palangre</v>
      </c>
      <c r="BO228" s="3">
        <v>171</v>
      </c>
      <c r="BP228" s="3" t="str">
        <f t="shared" si="775"/>
        <v>Sierra</v>
      </c>
      <c r="BQ228" s="3" t="str">
        <f t="shared" si="776"/>
        <v>Pargo</v>
      </c>
      <c r="BR228" s="3" t="str">
        <f t="shared" si="777"/>
        <v>Medregal</v>
      </c>
      <c r="BS228" s="3" t="str">
        <f t="shared" si="778"/>
        <v>Jurel</v>
      </c>
      <c r="BT228" s="3" t="str">
        <f t="shared" si="779"/>
        <v>Libra</v>
      </c>
      <c r="BU228" s="3" t="str">
        <f t="shared" si="780"/>
        <v>Libra</v>
      </c>
      <c r="BV228" s="3" t="str">
        <f t="shared" si="781"/>
        <v>Libra</v>
      </c>
      <c r="BW228" s="3" t="str">
        <f t="shared" si="782"/>
        <v>Libra</v>
      </c>
      <c r="BX228" s="3">
        <f t="shared" si="783"/>
        <v>8000</v>
      </c>
      <c r="BY228" s="3">
        <f t="shared" si="784"/>
        <v>8000</v>
      </c>
      <c r="BZ228" s="3">
        <f t="shared" si="785"/>
        <v>6000</v>
      </c>
      <c r="CA228" s="3">
        <f t="shared" si="786"/>
        <v>5000</v>
      </c>
      <c r="CB228" s="3" t="str">
        <f t="shared" si="787"/>
        <v>Sable</v>
      </c>
      <c r="CC228" s="3" t="str">
        <f t="shared" si="788"/>
        <v>Picua</v>
      </c>
      <c r="CD228" s="3" t="str">
        <f t="shared" si="789"/>
        <v>Carta</v>
      </c>
      <c r="CE228" s="3" t="str">
        <f t="shared" si="790"/>
        <v>Dulcina</v>
      </c>
      <c r="CF228" s="3" t="str">
        <f t="shared" si="791"/>
        <v>Mano</v>
      </c>
      <c r="CG228" s="3" t="str">
        <f t="shared" si="792"/>
        <v>Mano</v>
      </c>
      <c r="CH228" s="3" t="str">
        <f t="shared" si="793"/>
        <v>Mano</v>
      </c>
      <c r="CI228" s="3" t="str">
        <f t="shared" si="794"/>
        <v>Mano</v>
      </c>
      <c r="CJ228" s="3">
        <f t="shared" si="795"/>
        <v>10000</v>
      </c>
      <c r="CK228" s="3">
        <f t="shared" si="796"/>
        <v>10000</v>
      </c>
      <c r="CL228" s="3">
        <f t="shared" si="797"/>
        <v>10000</v>
      </c>
      <c r="CM228" s="3">
        <f t="shared" si="798"/>
        <v>10000</v>
      </c>
      <c r="CN228" s="3" t="str">
        <f t="shared" si="799"/>
        <v>SI</v>
      </c>
      <c r="CO228" s="3">
        <f t="shared" si="800"/>
        <v>1</v>
      </c>
      <c r="CP228" s="3" t="str">
        <f t="shared" si="801"/>
        <v>Alcaldia (UMATA)</v>
      </c>
      <c r="CQ228" s="3" t="str">
        <f t="shared" si="802"/>
        <v>Miniterio de Agricultura y Desarrollo Rural</v>
      </c>
      <c r="CR228" s="3" t="str">
        <f t="shared" si="803"/>
        <v>Lancha</v>
      </c>
      <c r="CS228" s="3" t="str">
        <f t="shared" si="804"/>
        <v>Motor</v>
      </c>
      <c r="CT228" s="3" t="str">
        <f t="shared" si="805"/>
        <v>Artes de Pesca</v>
      </c>
      <c r="CU228" s="3" t="str">
        <f t="shared" si="882"/>
        <v>Anzuelos</v>
      </c>
      <c r="CV228" s="3" t="str">
        <f t="shared" si="883"/>
        <v>Tables</v>
      </c>
      <c r="CW228" s="3">
        <f t="shared" si="806"/>
        <v>1</v>
      </c>
      <c r="CX228" s="3">
        <f t="shared" si="807"/>
        <v>1</v>
      </c>
      <c r="CY228" s="3">
        <f t="shared" si="858"/>
        <v>5</v>
      </c>
      <c r="CZ228" s="3">
        <f t="shared" si="764"/>
        <v>10</v>
      </c>
      <c r="DA228" s="3">
        <f t="shared" si="765"/>
        <v>9</v>
      </c>
      <c r="DB228" s="3" t="str">
        <f t="shared" si="906"/>
        <v>SI</v>
      </c>
      <c r="DC228" s="3" t="str">
        <f t="shared" si="907"/>
        <v>SI</v>
      </c>
      <c r="DD228" s="3" t="str">
        <f t="shared" si="908"/>
        <v>NO</v>
      </c>
      <c r="DE228" s="3" t="str">
        <f t="shared" si="903"/>
        <v>SI</v>
      </c>
      <c r="DF228" s="3" t="str">
        <f t="shared" si="904"/>
        <v>SI</v>
      </c>
      <c r="DG228" s="3" t="str">
        <f t="shared" si="811"/>
        <v>Buen estado</v>
      </c>
      <c r="DH228" s="3" t="str">
        <f t="shared" si="812"/>
        <v>Buen estado</v>
      </c>
      <c r="DI228" s="3" t="str">
        <f t="shared" si="813"/>
        <v>No Existe</v>
      </c>
      <c r="DJ228" s="3" t="str">
        <f t="shared" si="768"/>
        <v>Nuevas</v>
      </c>
      <c r="DK228" s="3" t="str">
        <f t="shared" si="769"/>
        <v>Nuevas</v>
      </c>
      <c r="DL228" s="3" t="s">
        <v>99</v>
      </c>
      <c r="DM228" s="16" t="s">
        <v>105</v>
      </c>
      <c r="DN228" s="3" t="s">
        <v>87</v>
      </c>
      <c r="DO228" s="3" t="s">
        <v>633</v>
      </c>
      <c r="DP228" s="3" t="s">
        <v>1351</v>
      </c>
      <c r="DQ228" s="3" t="s">
        <v>158</v>
      </c>
      <c r="DR228" s="3">
        <f t="shared" si="857"/>
        <v>40</v>
      </c>
      <c r="DS228" s="77" t="s">
        <v>178</v>
      </c>
      <c r="DT228" s="3" t="s">
        <v>88</v>
      </c>
      <c r="DU228" s="3">
        <f t="shared" si="902"/>
        <v>40950</v>
      </c>
      <c r="DV228" s="53" t="s">
        <v>163</v>
      </c>
      <c r="DW228" s="3" t="str">
        <f>+DW227</f>
        <v>Red de Enmalle</v>
      </c>
      <c r="DX228" s="3" t="str">
        <f t="shared" si="884"/>
        <v>Linea de Mano</v>
      </c>
      <c r="DY228" s="3">
        <v>70000</v>
      </c>
      <c r="DZ228" s="3">
        <f t="shared" si="898"/>
        <v>15000</v>
      </c>
      <c r="EA228" s="3">
        <f t="shared" si="662"/>
        <v>15000</v>
      </c>
      <c r="EB228" s="3">
        <v>40000</v>
      </c>
      <c r="EC228" s="3">
        <v>10000</v>
      </c>
      <c r="ED228" s="3">
        <f t="shared" si="859"/>
        <v>10000</v>
      </c>
      <c r="EE228" s="3">
        <f t="shared" ref="EE228:EE259" si="922">+EE227</f>
        <v>50000</v>
      </c>
      <c r="EF228" s="3">
        <v>120000</v>
      </c>
      <c r="EG228" s="3" t="str">
        <f t="shared" ref="EG228:EG259" si="923">+EG227</f>
        <v>Pargo</v>
      </c>
      <c r="EH228" s="3" t="str">
        <f t="shared" ref="EH228:EH259" si="924">+EH227</f>
        <v>Sierra</v>
      </c>
      <c r="EI228" s="3" t="str">
        <f t="shared" ref="EI228:EI259" si="925">+EI227</f>
        <v>Cojinoa</v>
      </c>
      <c r="EJ228" s="3" t="str">
        <f t="shared" ref="EJ228:EJ259" si="926">+EJ227</f>
        <v>Picua</v>
      </c>
      <c r="EK228" s="3" t="str">
        <f t="shared" ref="EK228:EK259" si="927">+EK227</f>
        <v>Libra</v>
      </c>
      <c r="EL228" s="3" t="str">
        <f t="shared" ref="EL228:EL259" si="928">+EL227</f>
        <v>Libra</v>
      </c>
      <c r="EM228" s="3" t="str">
        <f t="shared" ref="EM228:EM259" si="929">+EM227</f>
        <v>Libra</v>
      </c>
      <c r="EN228" s="3" t="str">
        <f t="shared" ref="EN228:EN259" si="930">+EN227</f>
        <v>Mano</v>
      </c>
      <c r="EO228" s="3">
        <f t="shared" ref="EO228:EO259" si="931">+EO227</f>
        <v>14000</v>
      </c>
      <c r="EP228" s="3">
        <f t="shared" ref="EP228:EP259" si="932">+EP227</f>
        <v>8000</v>
      </c>
      <c r="EQ228" s="3">
        <f t="shared" ref="EQ228:EQ259" si="933">+EQ227</f>
        <v>5000</v>
      </c>
      <c r="ER228" s="3">
        <f t="shared" ref="ER228:ER259" si="934">+ER227</f>
        <v>15000</v>
      </c>
      <c r="ES228" s="3" t="str">
        <f t="shared" ref="ES228:ES259" si="935">+ES227</f>
        <v>Sable</v>
      </c>
      <c r="ET228" s="3" t="str">
        <f t="shared" ref="ET228:ET259" si="936">+ET227</f>
        <v>Dulcina</v>
      </c>
      <c r="EU228" s="3" t="str">
        <f t="shared" ref="EU228:EU259" si="937">+EU227</f>
        <v>Carta</v>
      </c>
      <c r="EV228" s="3" t="str">
        <f t="shared" si="909"/>
        <v>Dulcina</v>
      </c>
      <c r="EW228" s="3" t="str">
        <f t="shared" ref="EW228:EW259" si="938">+EW227</f>
        <v>Mano</v>
      </c>
      <c r="EX228" s="3" t="str">
        <f t="shared" ref="EX228:EX259" si="939">+EX227</f>
        <v>Mano</v>
      </c>
      <c r="EY228" s="3" t="str">
        <f t="shared" ref="EY228:EY259" si="940">+EY227</f>
        <v>Mano</v>
      </c>
      <c r="EZ228" s="3" t="str">
        <f t="shared" si="910"/>
        <v>Mano</v>
      </c>
      <c r="FA228" s="3">
        <f t="shared" ref="FA228:FA259" si="941">+FA227</f>
        <v>10000</v>
      </c>
      <c r="FB228" s="3">
        <f t="shared" ref="FB228:FB259" si="942">+FB227</f>
        <v>3000</v>
      </c>
      <c r="FC228" s="3">
        <f t="shared" ref="FC228:FC259" si="943">+FC227</f>
        <v>3000</v>
      </c>
      <c r="FD228" s="3">
        <f t="shared" si="911"/>
        <v>10000</v>
      </c>
      <c r="FE228" s="3" t="str">
        <f t="shared" ref="FE228:FE259" si="944">+FE227</f>
        <v>Playa</v>
      </c>
      <c r="FF228" s="3" t="str">
        <f t="shared" ref="FF228:FF259" si="945">+FF227</f>
        <v>Barrio</v>
      </c>
      <c r="FG228" s="77" t="s">
        <v>88</v>
      </c>
      <c r="FH228" s="3" t="str">
        <f t="shared" si="912"/>
        <v>Transformacion del pescado</v>
      </c>
      <c r="FI228" s="3" t="str">
        <f t="shared" si="913"/>
        <v>Universidad del Magdalena/ Ecopetrol</v>
      </c>
      <c r="FJ228" s="3" t="str">
        <f t="shared" si="867"/>
        <v>Vive en la Playa</v>
      </c>
    </row>
    <row r="229" spans="1:166" x14ac:dyDescent="0.25">
      <c r="A229" s="29">
        <v>223</v>
      </c>
      <c r="B229" s="3" t="s">
        <v>955</v>
      </c>
      <c r="C229" s="3" t="s">
        <v>714</v>
      </c>
      <c r="D229" s="3" t="s">
        <v>437</v>
      </c>
      <c r="E229" s="3" t="s">
        <v>1154</v>
      </c>
      <c r="F229" s="33" t="s">
        <v>133</v>
      </c>
      <c r="G229" s="36">
        <v>17264</v>
      </c>
      <c r="H229" s="3" t="s">
        <v>87</v>
      </c>
      <c r="I229" s="3" t="s">
        <v>136</v>
      </c>
      <c r="J229" s="3" t="s">
        <v>88</v>
      </c>
      <c r="K229" s="3" t="s">
        <v>1531</v>
      </c>
      <c r="L229" s="37">
        <v>12561094</v>
      </c>
      <c r="M229" s="77" t="s">
        <v>144</v>
      </c>
      <c r="N229" s="3">
        <f t="shared" si="914"/>
        <v>4315992</v>
      </c>
      <c r="O229" s="3">
        <v>3182490332</v>
      </c>
      <c r="P229" s="3" t="str">
        <f t="shared" si="874"/>
        <v xml:space="preserve"> </v>
      </c>
      <c r="Q229" s="3" t="s">
        <v>1352</v>
      </c>
      <c r="R229" s="77" t="s">
        <v>7</v>
      </c>
      <c r="S229" s="3" t="str">
        <f t="shared" si="866"/>
        <v>Playa</v>
      </c>
      <c r="T229" s="3" t="s">
        <v>1146</v>
      </c>
      <c r="U229" s="3">
        <f t="shared" si="860"/>
        <v>0</v>
      </c>
      <c r="V229" s="3">
        <f t="shared" si="861"/>
        <v>0</v>
      </c>
      <c r="W229" s="3" t="s">
        <v>1146</v>
      </c>
      <c r="X229" s="3" t="s">
        <v>1146</v>
      </c>
      <c r="Y229" s="3">
        <f t="shared" si="862"/>
        <v>0</v>
      </c>
      <c r="Z229" s="3">
        <f t="shared" si="863"/>
        <v>0</v>
      </c>
      <c r="AA229" s="102">
        <f t="shared" si="822"/>
        <v>4800000</v>
      </c>
      <c r="AB229" s="3">
        <v>10</v>
      </c>
      <c r="AC229" s="102">
        <f t="shared" si="915"/>
        <v>3600000</v>
      </c>
      <c r="AD229" s="3" t="s">
        <v>88</v>
      </c>
      <c r="AE229" s="77" t="str">
        <f t="shared" si="886"/>
        <v>Agremiaciones</v>
      </c>
      <c r="AF229" s="3" t="str">
        <f t="shared" si="887"/>
        <v>ICBF</v>
      </c>
      <c r="AG229" s="3" t="s">
        <v>87</v>
      </c>
      <c r="AH229" s="3" t="s">
        <v>20</v>
      </c>
      <c r="AI229" s="3">
        <v>7</v>
      </c>
      <c r="AJ229" s="3" t="str">
        <f t="shared" si="905"/>
        <v>Asociacion</v>
      </c>
      <c r="AK229" s="3">
        <f>+AK228</f>
        <v>1</v>
      </c>
      <c r="AL229" s="3" t="s">
        <v>1936</v>
      </c>
      <c r="AM229" s="3" t="str">
        <f>+AM228</f>
        <v>CORP</v>
      </c>
      <c r="AN229" s="3">
        <f t="shared" si="916"/>
        <v>39738</v>
      </c>
      <c r="AO229" s="3" t="str">
        <f t="shared" si="917"/>
        <v>900113611-0</v>
      </c>
      <c r="AP229" s="3" t="s">
        <v>87</v>
      </c>
      <c r="AQ229" s="3">
        <f t="shared" si="918"/>
        <v>21</v>
      </c>
      <c r="AR229" s="3">
        <f t="shared" si="919"/>
        <v>8</v>
      </c>
      <c r="AS229" s="3" t="s">
        <v>1148</v>
      </c>
      <c r="AT229" s="37">
        <v>84451519</v>
      </c>
      <c r="AU229" s="3" t="s">
        <v>87</v>
      </c>
      <c r="AV229" s="3">
        <v>11</v>
      </c>
      <c r="AW229" s="3">
        <v>11</v>
      </c>
      <c r="AX229" s="3">
        <f t="shared" si="869"/>
        <v>1</v>
      </c>
      <c r="AY229" s="3">
        <f t="shared" si="880"/>
        <v>0</v>
      </c>
      <c r="AZ229" s="3" t="s">
        <v>160</v>
      </c>
      <c r="BA229" s="3" t="s">
        <v>159</v>
      </c>
      <c r="BB229" s="3">
        <f t="shared" si="885"/>
        <v>50</v>
      </c>
      <c r="BC229" s="3" t="str">
        <f t="shared" si="920"/>
        <v>40 Y 75</v>
      </c>
      <c r="BD229" s="3">
        <f t="shared" si="921"/>
        <v>1</v>
      </c>
      <c r="BE229" s="3" t="s">
        <v>259</v>
      </c>
      <c r="BF229" s="3" t="s">
        <v>213</v>
      </c>
      <c r="BG229" s="3" t="str">
        <f t="shared" si="719"/>
        <v>Botes</v>
      </c>
      <c r="BH229" s="3">
        <v>10</v>
      </c>
      <c r="BI229" s="3">
        <v>1</v>
      </c>
      <c r="BJ229" s="3">
        <f t="shared" si="720"/>
        <v>30</v>
      </c>
      <c r="BK229" s="3" t="s">
        <v>163</v>
      </c>
      <c r="BL229" s="3" t="str">
        <f t="shared" si="900"/>
        <v>Atarraya</v>
      </c>
      <c r="BM229" s="3" t="str">
        <f t="shared" si="901"/>
        <v>Palangre</v>
      </c>
      <c r="BN229" s="3" t="str">
        <f t="shared" si="736"/>
        <v>Palangre</v>
      </c>
      <c r="BO229" s="3">
        <v>171</v>
      </c>
      <c r="BP229" s="3" t="str">
        <f t="shared" si="775"/>
        <v>Sierra</v>
      </c>
      <c r="BQ229" s="3" t="str">
        <f t="shared" si="776"/>
        <v>Pargo</v>
      </c>
      <c r="BR229" s="3" t="str">
        <f t="shared" si="777"/>
        <v>Medregal</v>
      </c>
      <c r="BS229" s="3" t="str">
        <f t="shared" si="778"/>
        <v>Jurel</v>
      </c>
      <c r="BT229" s="3" t="str">
        <f t="shared" si="779"/>
        <v>Libra</v>
      </c>
      <c r="BU229" s="3" t="str">
        <f t="shared" si="780"/>
        <v>Libra</v>
      </c>
      <c r="BV229" s="3" t="str">
        <f t="shared" si="781"/>
        <v>Libra</v>
      </c>
      <c r="BW229" s="3" t="str">
        <f t="shared" si="782"/>
        <v>Libra</v>
      </c>
      <c r="BX229" s="3">
        <f t="shared" si="783"/>
        <v>8000</v>
      </c>
      <c r="BY229" s="3">
        <f t="shared" si="784"/>
        <v>8000</v>
      </c>
      <c r="BZ229" s="3">
        <f t="shared" si="785"/>
        <v>6000</v>
      </c>
      <c r="CA229" s="3">
        <f t="shared" si="786"/>
        <v>5000</v>
      </c>
      <c r="CB229" s="3" t="str">
        <f t="shared" si="787"/>
        <v>Sable</v>
      </c>
      <c r="CC229" s="3" t="str">
        <f t="shared" si="788"/>
        <v>Picua</v>
      </c>
      <c r="CD229" s="3" t="str">
        <f t="shared" si="789"/>
        <v>Carta</v>
      </c>
      <c r="CE229" s="3" t="str">
        <f t="shared" si="790"/>
        <v>Dulcina</v>
      </c>
      <c r="CF229" s="3" t="str">
        <f t="shared" si="791"/>
        <v>Mano</v>
      </c>
      <c r="CG229" s="3" t="str">
        <f t="shared" si="792"/>
        <v>Mano</v>
      </c>
      <c r="CH229" s="3" t="str">
        <f t="shared" si="793"/>
        <v>Mano</v>
      </c>
      <c r="CI229" s="3" t="str">
        <f t="shared" si="794"/>
        <v>Mano</v>
      </c>
      <c r="CJ229" s="3">
        <f t="shared" si="795"/>
        <v>10000</v>
      </c>
      <c r="CK229" s="3">
        <f t="shared" si="796"/>
        <v>10000</v>
      </c>
      <c r="CL229" s="3">
        <f t="shared" si="797"/>
        <v>10000</v>
      </c>
      <c r="CM229" s="3">
        <f t="shared" si="798"/>
        <v>10000</v>
      </c>
      <c r="CN229" s="3" t="str">
        <f t="shared" si="799"/>
        <v>SI</v>
      </c>
      <c r="CO229" s="3">
        <f t="shared" si="800"/>
        <v>1</v>
      </c>
      <c r="CP229" s="3" t="str">
        <f t="shared" si="801"/>
        <v>Alcaldia (UMATA)</v>
      </c>
      <c r="CQ229" s="3" t="str">
        <f t="shared" si="802"/>
        <v>Miniterio de Agricultura y Desarrollo Rural</v>
      </c>
      <c r="CR229" s="3" t="str">
        <f t="shared" si="803"/>
        <v>Lancha</v>
      </c>
      <c r="CS229" s="3" t="str">
        <f t="shared" si="804"/>
        <v>Motor</v>
      </c>
      <c r="CT229" s="3" t="str">
        <f t="shared" si="805"/>
        <v>Artes de Pesca</v>
      </c>
      <c r="CU229" s="3" t="str">
        <f t="shared" si="882"/>
        <v>Anzuelos</v>
      </c>
      <c r="CV229" s="3" t="str">
        <f t="shared" si="883"/>
        <v>Tables</v>
      </c>
      <c r="CW229" s="3">
        <f t="shared" si="806"/>
        <v>1</v>
      </c>
      <c r="CX229" s="3">
        <f t="shared" si="807"/>
        <v>1</v>
      </c>
      <c r="CY229" s="3">
        <f t="shared" si="858"/>
        <v>5</v>
      </c>
      <c r="CZ229" s="3">
        <f t="shared" si="764"/>
        <v>10</v>
      </c>
      <c r="DA229" s="3">
        <f t="shared" si="765"/>
        <v>9</v>
      </c>
      <c r="DB229" s="3" t="str">
        <f t="shared" si="906"/>
        <v>SI</v>
      </c>
      <c r="DC229" s="3" t="str">
        <f t="shared" si="907"/>
        <v>SI</v>
      </c>
      <c r="DD229" s="3" t="str">
        <f t="shared" si="908"/>
        <v>NO</v>
      </c>
      <c r="DE229" s="3" t="str">
        <f t="shared" si="903"/>
        <v>SI</v>
      </c>
      <c r="DF229" s="3" t="str">
        <f t="shared" si="904"/>
        <v>SI</v>
      </c>
      <c r="DG229" s="3" t="str">
        <f t="shared" si="811"/>
        <v>Buen estado</v>
      </c>
      <c r="DH229" s="3" t="str">
        <f t="shared" si="812"/>
        <v>Buen estado</v>
      </c>
      <c r="DI229" s="3" t="str">
        <f t="shared" si="813"/>
        <v>No Existe</v>
      </c>
      <c r="DJ229" s="3" t="str">
        <f t="shared" si="768"/>
        <v>Nuevas</v>
      </c>
      <c r="DK229" s="3" t="str">
        <f t="shared" si="769"/>
        <v>Nuevas</v>
      </c>
      <c r="DL229" s="3" t="s">
        <v>99</v>
      </c>
      <c r="DM229" s="16" t="s">
        <v>105</v>
      </c>
      <c r="DN229" s="3" t="s">
        <v>87</v>
      </c>
      <c r="DO229" s="3" t="s">
        <v>633</v>
      </c>
      <c r="DP229" s="3" t="str">
        <f>+DP228</f>
        <v>El Terrible</v>
      </c>
      <c r="DQ229" s="3" t="s">
        <v>158</v>
      </c>
      <c r="DR229" s="3">
        <f t="shared" ref="DR229:DR260" si="946">+DR228</f>
        <v>40</v>
      </c>
      <c r="DS229" s="77" t="s">
        <v>178</v>
      </c>
      <c r="DT229" s="3" t="s">
        <v>88</v>
      </c>
      <c r="DU229" s="3">
        <f t="shared" si="902"/>
        <v>40950</v>
      </c>
      <c r="DV229" s="53" t="s">
        <v>163</v>
      </c>
      <c r="DW229" s="3" t="str">
        <f>+DW228</f>
        <v>Red de Enmalle</v>
      </c>
      <c r="DX229" s="3" t="str">
        <f t="shared" si="884"/>
        <v>Linea de Mano</v>
      </c>
      <c r="DY229" s="3">
        <v>70000</v>
      </c>
      <c r="DZ229" s="3">
        <f t="shared" si="898"/>
        <v>15000</v>
      </c>
      <c r="EA229" s="3">
        <f t="shared" ref="EA229:EA292" si="947">+EA228</f>
        <v>15000</v>
      </c>
      <c r="EB229" s="3">
        <v>40000</v>
      </c>
      <c r="EC229" s="3">
        <v>5000</v>
      </c>
      <c r="ED229" s="3">
        <f t="shared" si="859"/>
        <v>10000</v>
      </c>
      <c r="EE229" s="3">
        <f t="shared" si="922"/>
        <v>50000</v>
      </c>
      <c r="EF229" s="3">
        <v>115000</v>
      </c>
      <c r="EG229" s="3" t="str">
        <f t="shared" si="923"/>
        <v>Pargo</v>
      </c>
      <c r="EH229" s="3" t="str">
        <f t="shared" si="924"/>
        <v>Sierra</v>
      </c>
      <c r="EI229" s="3" t="str">
        <f t="shared" si="925"/>
        <v>Cojinoa</v>
      </c>
      <c r="EJ229" s="3" t="str">
        <f t="shared" si="926"/>
        <v>Picua</v>
      </c>
      <c r="EK229" s="3" t="str">
        <f t="shared" si="927"/>
        <v>Libra</v>
      </c>
      <c r="EL229" s="3" t="str">
        <f t="shared" si="928"/>
        <v>Libra</v>
      </c>
      <c r="EM229" s="3" t="str">
        <f t="shared" si="929"/>
        <v>Libra</v>
      </c>
      <c r="EN229" s="3" t="str">
        <f t="shared" si="930"/>
        <v>Mano</v>
      </c>
      <c r="EO229" s="3">
        <f t="shared" si="931"/>
        <v>14000</v>
      </c>
      <c r="EP229" s="3">
        <f t="shared" si="932"/>
        <v>8000</v>
      </c>
      <c r="EQ229" s="3">
        <f t="shared" si="933"/>
        <v>5000</v>
      </c>
      <c r="ER229" s="3">
        <f t="shared" si="934"/>
        <v>15000</v>
      </c>
      <c r="ES229" s="3" t="str">
        <f t="shared" si="935"/>
        <v>Sable</v>
      </c>
      <c r="ET229" s="3" t="str">
        <f t="shared" si="936"/>
        <v>Dulcina</v>
      </c>
      <c r="EU229" s="3" t="str">
        <f t="shared" si="937"/>
        <v>Carta</v>
      </c>
      <c r="EV229" s="3" t="str">
        <f t="shared" si="909"/>
        <v>Dulcina</v>
      </c>
      <c r="EW229" s="3" t="str">
        <f t="shared" si="938"/>
        <v>Mano</v>
      </c>
      <c r="EX229" s="3" t="str">
        <f t="shared" si="939"/>
        <v>Mano</v>
      </c>
      <c r="EY229" s="3" t="str">
        <f t="shared" si="940"/>
        <v>Mano</v>
      </c>
      <c r="EZ229" s="3" t="str">
        <f t="shared" si="910"/>
        <v>Mano</v>
      </c>
      <c r="FA229" s="3">
        <f t="shared" si="941"/>
        <v>10000</v>
      </c>
      <c r="FB229" s="3">
        <f t="shared" si="942"/>
        <v>3000</v>
      </c>
      <c r="FC229" s="3">
        <f t="shared" si="943"/>
        <v>3000</v>
      </c>
      <c r="FD229" s="3">
        <f t="shared" si="911"/>
        <v>10000</v>
      </c>
      <c r="FE229" s="3" t="str">
        <f t="shared" si="944"/>
        <v>Playa</v>
      </c>
      <c r="FF229" s="3" t="str">
        <f t="shared" si="945"/>
        <v>Barrio</v>
      </c>
      <c r="FG229" s="77" t="s">
        <v>88</v>
      </c>
      <c r="FH229" s="3" t="str">
        <f t="shared" si="912"/>
        <v>Transformacion del pescado</v>
      </c>
      <c r="FI229" s="3" t="str">
        <f t="shared" si="913"/>
        <v>Universidad del Magdalena/ Ecopetrol</v>
      </c>
      <c r="FJ229" s="3" t="str">
        <f t="shared" si="867"/>
        <v>Vive en la Playa</v>
      </c>
    </row>
    <row r="230" spans="1:166" x14ac:dyDescent="0.25">
      <c r="A230" s="29">
        <v>224</v>
      </c>
      <c r="B230" s="3" t="s">
        <v>955</v>
      </c>
      <c r="C230" s="3" t="s">
        <v>265</v>
      </c>
      <c r="D230" s="3" t="s">
        <v>437</v>
      </c>
      <c r="E230" s="3" t="s">
        <v>1353</v>
      </c>
      <c r="F230" s="33" t="s">
        <v>133</v>
      </c>
      <c r="G230" s="36">
        <v>28334</v>
      </c>
      <c r="H230" s="3" t="s">
        <v>87</v>
      </c>
      <c r="I230" s="3" t="s">
        <v>136</v>
      </c>
      <c r="J230" s="3" t="s">
        <v>88</v>
      </c>
      <c r="K230" s="3" t="s">
        <v>1531</v>
      </c>
      <c r="L230" s="37">
        <v>7140766</v>
      </c>
      <c r="M230" s="77" t="s">
        <v>144</v>
      </c>
      <c r="N230" s="3">
        <f t="shared" si="914"/>
        <v>4315992</v>
      </c>
      <c r="O230" s="3">
        <v>3008431033</v>
      </c>
      <c r="P230" s="3" t="str">
        <f t="shared" si="874"/>
        <v xml:space="preserve"> </v>
      </c>
      <c r="Q230" s="3" t="s">
        <v>1354</v>
      </c>
      <c r="R230" s="77" t="s">
        <v>7</v>
      </c>
      <c r="S230" s="3" t="str">
        <f t="shared" si="866"/>
        <v>Playa</v>
      </c>
      <c r="T230" s="3" t="str">
        <f>+T229</f>
        <v>Taganga</v>
      </c>
      <c r="U230" s="3">
        <f t="shared" si="860"/>
        <v>0</v>
      </c>
      <c r="V230" s="3">
        <f t="shared" si="861"/>
        <v>0</v>
      </c>
      <c r="W230" s="3" t="str">
        <f>+W229</f>
        <v>Taganga</v>
      </c>
      <c r="X230" s="3" t="str">
        <f>+X229</f>
        <v>Taganga</v>
      </c>
      <c r="Y230" s="3">
        <f t="shared" si="862"/>
        <v>0</v>
      </c>
      <c r="Z230" s="3">
        <f t="shared" si="863"/>
        <v>0</v>
      </c>
      <c r="AA230" s="102">
        <f t="shared" si="822"/>
        <v>4800000</v>
      </c>
      <c r="AB230" s="3">
        <f>+AB229</f>
        <v>10</v>
      </c>
      <c r="AC230" s="102">
        <f t="shared" si="915"/>
        <v>3600000</v>
      </c>
      <c r="AD230" s="3" t="s">
        <v>88</v>
      </c>
      <c r="AE230" s="77" t="str">
        <f t="shared" si="886"/>
        <v>Agremiaciones</v>
      </c>
      <c r="AF230" s="3" t="str">
        <f t="shared" si="887"/>
        <v>ICBF</v>
      </c>
      <c r="AG230" s="3" t="s">
        <v>87</v>
      </c>
      <c r="AH230" s="3" t="s">
        <v>20</v>
      </c>
      <c r="AI230" s="3">
        <v>7</v>
      </c>
      <c r="AJ230" s="3" t="str">
        <f t="shared" si="905"/>
        <v>Asociacion</v>
      </c>
      <c r="AK230" s="3">
        <v>1</v>
      </c>
      <c r="AL230" s="3" t="s">
        <v>1936</v>
      </c>
      <c r="AM230" s="3" t="s">
        <v>1147</v>
      </c>
      <c r="AN230" s="3">
        <f t="shared" si="916"/>
        <v>39738</v>
      </c>
      <c r="AO230" s="3" t="str">
        <f t="shared" si="917"/>
        <v>900113611-0</v>
      </c>
      <c r="AP230" s="3" t="s">
        <v>87</v>
      </c>
      <c r="AQ230" s="3">
        <f t="shared" si="918"/>
        <v>21</v>
      </c>
      <c r="AR230" s="3">
        <f t="shared" si="919"/>
        <v>8</v>
      </c>
      <c r="AS230" s="3" t="s">
        <v>1148</v>
      </c>
      <c r="AT230" s="37">
        <v>84451519</v>
      </c>
      <c r="AU230" s="3" t="s">
        <v>87</v>
      </c>
      <c r="AV230" s="3">
        <v>11</v>
      </c>
      <c r="AW230" s="3">
        <v>11</v>
      </c>
      <c r="AX230" s="3">
        <f t="shared" si="869"/>
        <v>1</v>
      </c>
      <c r="AY230" s="3">
        <f t="shared" si="880"/>
        <v>0</v>
      </c>
      <c r="AZ230" s="3" t="s">
        <v>160</v>
      </c>
      <c r="BA230" s="3" t="s">
        <v>159</v>
      </c>
      <c r="BB230" s="3">
        <f t="shared" si="885"/>
        <v>50</v>
      </c>
      <c r="BC230" s="3" t="str">
        <f t="shared" si="920"/>
        <v>40 Y 75</v>
      </c>
      <c r="BD230" s="3">
        <f t="shared" si="921"/>
        <v>1</v>
      </c>
      <c r="BE230" s="3" t="s">
        <v>259</v>
      </c>
      <c r="BF230" s="3" t="s">
        <v>213</v>
      </c>
      <c r="BG230" s="3" t="str">
        <f t="shared" si="719"/>
        <v>Botes</v>
      </c>
      <c r="BH230" s="3">
        <v>10</v>
      </c>
      <c r="BI230" s="3">
        <v>1</v>
      </c>
      <c r="BJ230" s="3">
        <f t="shared" si="720"/>
        <v>30</v>
      </c>
      <c r="BK230" s="3" t="s">
        <v>163</v>
      </c>
      <c r="BL230" s="3" t="str">
        <f t="shared" si="900"/>
        <v>Atarraya</v>
      </c>
      <c r="BM230" s="3" t="str">
        <f t="shared" si="901"/>
        <v>Palangre</v>
      </c>
      <c r="BN230" s="3" t="str">
        <f t="shared" si="736"/>
        <v>Palangre</v>
      </c>
      <c r="BO230" s="3">
        <v>171</v>
      </c>
      <c r="BP230" s="3" t="str">
        <f t="shared" si="775"/>
        <v>Sierra</v>
      </c>
      <c r="BQ230" s="3" t="str">
        <f t="shared" si="776"/>
        <v>Pargo</v>
      </c>
      <c r="BR230" s="3" t="str">
        <f t="shared" si="777"/>
        <v>Medregal</v>
      </c>
      <c r="BS230" s="3" t="str">
        <f t="shared" si="778"/>
        <v>Jurel</v>
      </c>
      <c r="BT230" s="3" t="str">
        <f t="shared" si="779"/>
        <v>Libra</v>
      </c>
      <c r="BU230" s="3" t="str">
        <f t="shared" si="780"/>
        <v>Libra</v>
      </c>
      <c r="BV230" s="3" t="str">
        <f t="shared" si="781"/>
        <v>Libra</v>
      </c>
      <c r="BW230" s="3" t="str">
        <f t="shared" si="782"/>
        <v>Libra</v>
      </c>
      <c r="BX230" s="3">
        <f t="shared" si="783"/>
        <v>8000</v>
      </c>
      <c r="BY230" s="3">
        <f t="shared" si="784"/>
        <v>8000</v>
      </c>
      <c r="BZ230" s="3">
        <f t="shared" si="785"/>
        <v>6000</v>
      </c>
      <c r="CA230" s="3">
        <f t="shared" si="786"/>
        <v>5000</v>
      </c>
      <c r="CB230" s="3" t="str">
        <f t="shared" si="787"/>
        <v>Sable</v>
      </c>
      <c r="CC230" s="3" t="str">
        <f t="shared" si="788"/>
        <v>Picua</v>
      </c>
      <c r="CD230" s="3" t="str">
        <f t="shared" si="789"/>
        <v>Carta</v>
      </c>
      <c r="CE230" s="3" t="str">
        <f t="shared" si="790"/>
        <v>Dulcina</v>
      </c>
      <c r="CF230" s="3" t="str">
        <f t="shared" si="791"/>
        <v>Mano</v>
      </c>
      <c r="CG230" s="3" t="str">
        <f t="shared" si="792"/>
        <v>Mano</v>
      </c>
      <c r="CH230" s="3" t="str">
        <f t="shared" si="793"/>
        <v>Mano</v>
      </c>
      <c r="CI230" s="3" t="str">
        <f t="shared" si="794"/>
        <v>Mano</v>
      </c>
      <c r="CJ230" s="3">
        <f t="shared" si="795"/>
        <v>10000</v>
      </c>
      <c r="CK230" s="3">
        <f t="shared" si="796"/>
        <v>10000</v>
      </c>
      <c r="CL230" s="3">
        <f t="shared" si="797"/>
        <v>10000</v>
      </c>
      <c r="CM230" s="3">
        <f t="shared" si="798"/>
        <v>10000</v>
      </c>
      <c r="CN230" s="3" t="str">
        <f t="shared" si="799"/>
        <v>SI</v>
      </c>
      <c r="CO230" s="3">
        <f t="shared" si="800"/>
        <v>1</v>
      </c>
      <c r="CP230" s="3" t="str">
        <f t="shared" si="801"/>
        <v>Alcaldia (UMATA)</v>
      </c>
      <c r="CQ230" s="3" t="str">
        <f t="shared" si="802"/>
        <v>Miniterio de Agricultura y Desarrollo Rural</v>
      </c>
      <c r="CR230" s="3" t="str">
        <f t="shared" si="803"/>
        <v>Lancha</v>
      </c>
      <c r="CS230" s="3" t="str">
        <f t="shared" si="804"/>
        <v>Motor</v>
      </c>
      <c r="CT230" s="3" t="str">
        <f t="shared" si="805"/>
        <v>Artes de Pesca</v>
      </c>
      <c r="CU230" s="3" t="str">
        <f t="shared" si="882"/>
        <v>Anzuelos</v>
      </c>
      <c r="CV230" s="3" t="str">
        <f t="shared" si="883"/>
        <v>Tables</v>
      </c>
      <c r="CW230" s="3">
        <f t="shared" si="806"/>
        <v>1</v>
      </c>
      <c r="CX230" s="3">
        <f t="shared" si="807"/>
        <v>1</v>
      </c>
      <c r="CY230" s="3">
        <f t="shared" si="858"/>
        <v>5</v>
      </c>
      <c r="CZ230" s="3">
        <f t="shared" si="764"/>
        <v>10</v>
      </c>
      <c r="DA230" s="3">
        <f t="shared" si="765"/>
        <v>9</v>
      </c>
      <c r="DB230" s="3" t="str">
        <f t="shared" si="906"/>
        <v>SI</v>
      </c>
      <c r="DC230" s="3" t="str">
        <f t="shared" si="907"/>
        <v>SI</v>
      </c>
      <c r="DD230" s="3" t="str">
        <f t="shared" si="908"/>
        <v>NO</v>
      </c>
      <c r="DE230" s="3" t="str">
        <f t="shared" si="903"/>
        <v>SI</v>
      </c>
      <c r="DF230" s="3" t="str">
        <f t="shared" si="904"/>
        <v>SI</v>
      </c>
      <c r="DG230" s="3" t="str">
        <f t="shared" si="811"/>
        <v>Buen estado</v>
      </c>
      <c r="DH230" s="3" t="str">
        <f t="shared" si="812"/>
        <v>Buen estado</v>
      </c>
      <c r="DI230" s="3" t="str">
        <f t="shared" si="813"/>
        <v>No Existe</v>
      </c>
      <c r="DJ230" s="3" t="str">
        <f t="shared" si="768"/>
        <v>Nuevas</v>
      </c>
      <c r="DK230" s="3" t="str">
        <f t="shared" si="769"/>
        <v>Nuevas</v>
      </c>
      <c r="DL230" s="3" t="s">
        <v>99</v>
      </c>
      <c r="DM230" s="16" t="s">
        <v>105</v>
      </c>
      <c r="DN230" s="3" t="s">
        <v>87</v>
      </c>
      <c r="DO230" s="3" t="s">
        <v>633</v>
      </c>
      <c r="DP230" s="3" t="str">
        <f>+DP229</f>
        <v>El Terrible</v>
      </c>
      <c r="DQ230" s="3" t="str">
        <f>+DQ229</f>
        <v>Remo</v>
      </c>
      <c r="DR230" s="3">
        <f t="shared" si="946"/>
        <v>40</v>
      </c>
      <c r="DS230" s="77" t="s">
        <v>178</v>
      </c>
      <c r="DT230" s="3" t="str">
        <f>+DT229</f>
        <v>NO</v>
      </c>
      <c r="DU230" s="3">
        <f t="shared" si="902"/>
        <v>40950</v>
      </c>
      <c r="DV230" s="53" t="s">
        <v>163</v>
      </c>
      <c r="DW230" s="16" t="s">
        <v>164</v>
      </c>
      <c r="DX230" s="3" t="s">
        <v>168</v>
      </c>
      <c r="DY230" s="3">
        <v>70000</v>
      </c>
      <c r="DZ230" s="3">
        <f t="shared" si="898"/>
        <v>15000</v>
      </c>
      <c r="EA230" s="3">
        <f t="shared" si="947"/>
        <v>15000</v>
      </c>
      <c r="EB230" s="3">
        <v>40000</v>
      </c>
      <c r="EC230" s="3">
        <v>10000</v>
      </c>
      <c r="ED230" s="3">
        <f t="shared" ref="ED230:ED261" si="948">+ED229</f>
        <v>10000</v>
      </c>
      <c r="EE230" s="3">
        <f t="shared" si="922"/>
        <v>50000</v>
      </c>
      <c r="EF230" s="3">
        <v>120000</v>
      </c>
      <c r="EG230" s="3" t="str">
        <f t="shared" si="923"/>
        <v>Pargo</v>
      </c>
      <c r="EH230" s="3" t="str">
        <f t="shared" si="924"/>
        <v>Sierra</v>
      </c>
      <c r="EI230" s="3" t="str">
        <f t="shared" si="925"/>
        <v>Cojinoa</v>
      </c>
      <c r="EJ230" s="3" t="str">
        <f t="shared" si="926"/>
        <v>Picua</v>
      </c>
      <c r="EK230" s="3" t="str">
        <f t="shared" si="927"/>
        <v>Libra</v>
      </c>
      <c r="EL230" s="3" t="str">
        <f t="shared" si="928"/>
        <v>Libra</v>
      </c>
      <c r="EM230" s="3" t="str">
        <f t="shared" si="929"/>
        <v>Libra</v>
      </c>
      <c r="EN230" s="3" t="str">
        <f t="shared" si="930"/>
        <v>Mano</v>
      </c>
      <c r="EO230" s="3">
        <f t="shared" si="931"/>
        <v>14000</v>
      </c>
      <c r="EP230" s="3">
        <f t="shared" si="932"/>
        <v>8000</v>
      </c>
      <c r="EQ230" s="3">
        <f t="shared" si="933"/>
        <v>5000</v>
      </c>
      <c r="ER230" s="3">
        <f t="shared" si="934"/>
        <v>15000</v>
      </c>
      <c r="ES230" s="3" t="str">
        <f t="shared" si="935"/>
        <v>Sable</v>
      </c>
      <c r="ET230" s="3" t="str">
        <f t="shared" si="936"/>
        <v>Dulcina</v>
      </c>
      <c r="EU230" s="3" t="str">
        <f t="shared" si="937"/>
        <v>Carta</v>
      </c>
      <c r="EV230" s="3" t="str">
        <f t="shared" si="909"/>
        <v>Dulcina</v>
      </c>
      <c r="EW230" s="3" t="str">
        <f t="shared" si="938"/>
        <v>Mano</v>
      </c>
      <c r="EX230" s="3" t="str">
        <f t="shared" si="939"/>
        <v>Mano</v>
      </c>
      <c r="EY230" s="3" t="str">
        <f t="shared" si="940"/>
        <v>Mano</v>
      </c>
      <c r="EZ230" s="3" t="str">
        <f t="shared" si="910"/>
        <v>Mano</v>
      </c>
      <c r="FA230" s="3">
        <f t="shared" si="941"/>
        <v>10000</v>
      </c>
      <c r="FB230" s="3">
        <f t="shared" si="942"/>
        <v>3000</v>
      </c>
      <c r="FC230" s="3">
        <f t="shared" si="943"/>
        <v>3000</v>
      </c>
      <c r="FD230" s="3">
        <f t="shared" si="911"/>
        <v>10000</v>
      </c>
      <c r="FE230" s="3" t="str">
        <f t="shared" si="944"/>
        <v>Playa</v>
      </c>
      <c r="FF230" s="3" t="str">
        <f t="shared" si="945"/>
        <v>Barrio</v>
      </c>
      <c r="FG230" s="77" t="s">
        <v>88</v>
      </c>
      <c r="FH230" s="3" t="str">
        <f t="shared" si="912"/>
        <v>Transformacion del pescado</v>
      </c>
      <c r="FI230" s="3" t="str">
        <f t="shared" si="913"/>
        <v>Universidad del Magdalena/ Ecopetrol</v>
      </c>
      <c r="FJ230" s="3" t="str">
        <f t="shared" si="867"/>
        <v>Vive en la Playa</v>
      </c>
    </row>
    <row r="231" spans="1:166" x14ac:dyDescent="0.25">
      <c r="A231" s="29">
        <v>225</v>
      </c>
      <c r="B231" s="3" t="s">
        <v>1355</v>
      </c>
      <c r="C231" s="3" t="s">
        <v>507</v>
      </c>
      <c r="D231" s="3" t="s">
        <v>1164</v>
      </c>
      <c r="E231" s="3" t="s">
        <v>1356</v>
      </c>
      <c r="F231" s="33" t="s">
        <v>132</v>
      </c>
      <c r="G231" s="36">
        <v>23502</v>
      </c>
      <c r="H231" s="3" t="s">
        <v>87</v>
      </c>
      <c r="I231" s="3" t="s">
        <v>137</v>
      </c>
      <c r="J231" s="3" t="s">
        <v>87</v>
      </c>
      <c r="K231" s="3" t="s">
        <v>1531</v>
      </c>
      <c r="L231" s="37">
        <v>36553248</v>
      </c>
      <c r="M231" s="77" t="s">
        <v>145</v>
      </c>
      <c r="N231" s="3">
        <f t="shared" si="914"/>
        <v>4315992</v>
      </c>
      <c r="O231" s="3">
        <f>+O230</f>
        <v>3008431033</v>
      </c>
      <c r="P231" s="3" t="str">
        <f t="shared" si="874"/>
        <v xml:space="preserve"> </v>
      </c>
      <c r="Q231" s="3" t="s">
        <v>1357</v>
      </c>
      <c r="R231" s="77" t="s">
        <v>7</v>
      </c>
      <c r="S231" s="3" t="str">
        <f t="shared" si="866"/>
        <v>Playa</v>
      </c>
      <c r="T231" s="3" t="str">
        <f>+T230</f>
        <v>Taganga</v>
      </c>
      <c r="U231" s="3">
        <f t="shared" si="860"/>
        <v>0</v>
      </c>
      <c r="V231" s="3">
        <f t="shared" si="861"/>
        <v>0</v>
      </c>
      <c r="W231" s="3" t="s">
        <v>1146</v>
      </c>
      <c r="X231" s="3" t="str">
        <f>+X230</f>
        <v>Taganga</v>
      </c>
      <c r="Y231" s="3">
        <f t="shared" si="862"/>
        <v>0</v>
      </c>
      <c r="Z231" s="3">
        <f t="shared" si="863"/>
        <v>0</v>
      </c>
      <c r="AA231" s="102">
        <v>783000</v>
      </c>
      <c r="AB231" s="3">
        <v>2</v>
      </c>
      <c r="AC231" s="102">
        <f t="shared" si="915"/>
        <v>3600000</v>
      </c>
      <c r="AD231" s="3" t="s">
        <v>88</v>
      </c>
      <c r="AE231" s="77" t="str">
        <f t="shared" si="886"/>
        <v>Agremiaciones</v>
      </c>
      <c r="AF231" s="3" t="str">
        <f t="shared" si="887"/>
        <v>ICBF</v>
      </c>
      <c r="AG231" s="3" t="str">
        <f>+AG230</f>
        <v>SI</v>
      </c>
      <c r="AH231" s="3" t="str">
        <f>+AH230</f>
        <v>Asociado</v>
      </c>
      <c r="AI231" s="3">
        <f>+AI230</f>
        <v>7</v>
      </c>
      <c r="AJ231" s="3" t="str">
        <f t="shared" si="905"/>
        <v>Asociacion</v>
      </c>
      <c r="AK231" s="3">
        <f>+AK230</f>
        <v>1</v>
      </c>
      <c r="AL231" s="3" t="s">
        <v>1936</v>
      </c>
      <c r="AM231" s="3" t="str">
        <f t="shared" ref="AM231:AM237" si="949">+AM230</f>
        <v>CORP</v>
      </c>
      <c r="AN231" s="3">
        <f t="shared" si="916"/>
        <v>39738</v>
      </c>
      <c r="AO231" s="3" t="str">
        <f t="shared" si="917"/>
        <v>900113611-0</v>
      </c>
      <c r="AP231" s="3" t="s">
        <v>87</v>
      </c>
      <c r="AQ231" s="3">
        <f t="shared" si="918"/>
        <v>21</v>
      </c>
      <c r="AR231" s="3">
        <f t="shared" si="919"/>
        <v>8</v>
      </c>
      <c r="AS231" s="3" t="s">
        <v>1148</v>
      </c>
      <c r="AT231" s="37">
        <v>84451519</v>
      </c>
      <c r="AU231" s="3" t="s">
        <v>87</v>
      </c>
      <c r="AV231" s="3">
        <v>11</v>
      </c>
      <c r="AW231" s="3">
        <v>11</v>
      </c>
      <c r="AX231" s="3">
        <f t="shared" si="869"/>
        <v>1</v>
      </c>
      <c r="AY231" s="3">
        <f t="shared" si="880"/>
        <v>0</v>
      </c>
      <c r="AZ231" s="3" t="s">
        <v>160</v>
      </c>
      <c r="BA231" s="3" t="s">
        <v>159</v>
      </c>
      <c r="BB231" s="3">
        <f t="shared" si="885"/>
        <v>50</v>
      </c>
      <c r="BC231" s="3" t="str">
        <f t="shared" si="920"/>
        <v>40 Y 75</v>
      </c>
      <c r="BD231" s="3">
        <f t="shared" si="921"/>
        <v>1</v>
      </c>
      <c r="BE231" s="3" t="s">
        <v>259</v>
      </c>
      <c r="BF231" s="3" t="s">
        <v>213</v>
      </c>
      <c r="BG231" s="3" t="str">
        <f t="shared" si="719"/>
        <v>Botes</v>
      </c>
      <c r="BH231" s="3">
        <v>10</v>
      </c>
      <c r="BI231" s="3">
        <v>1</v>
      </c>
      <c r="BJ231" s="3">
        <f t="shared" si="720"/>
        <v>30</v>
      </c>
      <c r="BK231" s="3" t="s">
        <v>163</v>
      </c>
      <c r="BL231" s="3" t="str">
        <f t="shared" si="900"/>
        <v>Atarraya</v>
      </c>
      <c r="BM231" s="3" t="str">
        <f t="shared" si="901"/>
        <v>Palangre</v>
      </c>
      <c r="BN231" s="3" t="str">
        <f t="shared" si="736"/>
        <v>Palangre</v>
      </c>
      <c r="BO231" s="3">
        <v>171</v>
      </c>
      <c r="BP231" s="3" t="str">
        <f t="shared" ref="BP231:BP276" si="950">+BP230</f>
        <v>Sierra</v>
      </c>
      <c r="BQ231" s="3" t="str">
        <f t="shared" ref="BQ231:BQ276" si="951">+BQ230</f>
        <v>Pargo</v>
      </c>
      <c r="BR231" s="3" t="str">
        <f t="shared" ref="BR231:BR276" si="952">+BR230</f>
        <v>Medregal</v>
      </c>
      <c r="BS231" s="3" t="str">
        <f t="shared" ref="BS231:BS276" si="953">+BS230</f>
        <v>Jurel</v>
      </c>
      <c r="BT231" s="3" t="str">
        <f t="shared" ref="BT231:BT276" si="954">+BT230</f>
        <v>Libra</v>
      </c>
      <c r="BU231" s="3" t="str">
        <f t="shared" ref="BU231:BU276" si="955">+BU230</f>
        <v>Libra</v>
      </c>
      <c r="BV231" s="3" t="str">
        <f t="shared" ref="BV231:BV276" si="956">+BV230</f>
        <v>Libra</v>
      </c>
      <c r="BW231" s="3" t="str">
        <f t="shared" ref="BW231:BW276" si="957">+BW230</f>
        <v>Libra</v>
      </c>
      <c r="BX231" s="3">
        <f t="shared" ref="BX231:BX276" si="958">+BX230</f>
        <v>8000</v>
      </c>
      <c r="BY231" s="3">
        <f t="shared" ref="BY231:BY276" si="959">+BY230</f>
        <v>8000</v>
      </c>
      <c r="BZ231" s="3">
        <f t="shared" ref="BZ231:BZ276" si="960">+BZ230</f>
        <v>6000</v>
      </c>
      <c r="CA231" s="3">
        <f t="shared" ref="CA231:CA276" si="961">+CA230</f>
        <v>5000</v>
      </c>
      <c r="CB231" s="3" t="str">
        <f t="shared" ref="CB231:CB276" si="962">+CB230</f>
        <v>Sable</v>
      </c>
      <c r="CC231" s="3" t="str">
        <f t="shared" ref="CC231:CC276" si="963">+CC230</f>
        <v>Picua</v>
      </c>
      <c r="CD231" s="3" t="str">
        <f t="shared" ref="CD231:CD276" si="964">+CD230</f>
        <v>Carta</v>
      </c>
      <c r="CE231" s="3" t="str">
        <f t="shared" ref="CE231:CE276" si="965">+CE230</f>
        <v>Dulcina</v>
      </c>
      <c r="CF231" s="3" t="str">
        <f t="shared" ref="CF231:CF276" si="966">+CF230</f>
        <v>Mano</v>
      </c>
      <c r="CG231" s="3" t="str">
        <f t="shared" ref="CG231:CG276" si="967">+CG230</f>
        <v>Mano</v>
      </c>
      <c r="CH231" s="3" t="str">
        <f t="shared" ref="CH231:CH276" si="968">+CH230</f>
        <v>Mano</v>
      </c>
      <c r="CI231" s="3" t="str">
        <f t="shared" ref="CI231:CI276" si="969">+CI230</f>
        <v>Mano</v>
      </c>
      <c r="CJ231" s="3">
        <f t="shared" ref="CJ231:CJ276" si="970">+CJ230</f>
        <v>10000</v>
      </c>
      <c r="CK231" s="3">
        <f t="shared" ref="CK231:CK276" si="971">+CK230</f>
        <v>10000</v>
      </c>
      <c r="CL231" s="3">
        <f t="shared" ref="CL231:CL276" si="972">+CL230</f>
        <v>10000</v>
      </c>
      <c r="CM231" s="3">
        <f t="shared" ref="CM231:CM276" si="973">+CM230</f>
        <v>10000</v>
      </c>
      <c r="CN231" s="3" t="s">
        <v>87</v>
      </c>
      <c r="CO231" s="3">
        <v>1</v>
      </c>
      <c r="CP231" s="3" t="s">
        <v>299</v>
      </c>
      <c r="CQ231" s="3" t="str">
        <f t="shared" ref="CQ231:CQ276" si="974">+CQ230</f>
        <v>Miniterio de Agricultura y Desarrollo Rural</v>
      </c>
      <c r="CR231" s="3" t="s">
        <v>259</v>
      </c>
      <c r="CS231" s="3" t="s">
        <v>301</v>
      </c>
      <c r="CT231" s="3" t="s">
        <v>159</v>
      </c>
      <c r="CU231" s="3" t="s">
        <v>1358</v>
      </c>
      <c r="CV231" s="3" t="str">
        <f t="shared" ref="CV231:CV294" si="975">+CV230</f>
        <v>Tables</v>
      </c>
      <c r="CW231" s="3">
        <v>10</v>
      </c>
      <c r="CX231" s="3">
        <v>13</v>
      </c>
      <c r="CY231" s="3">
        <v>1</v>
      </c>
      <c r="CZ231" s="3">
        <v>1</v>
      </c>
      <c r="DA231" s="3">
        <f t="shared" ref="DA231:DA294" si="976">+DA230</f>
        <v>9</v>
      </c>
      <c r="DB231" s="3" t="str">
        <f t="shared" si="906"/>
        <v>SI</v>
      </c>
      <c r="DC231" s="3" t="str">
        <f t="shared" si="907"/>
        <v>SI</v>
      </c>
      <c r="DD231" s="3" t="str">
        <f t="shared" si="908"/>
        <v>NO</v>
      </c>
      <c r="DE231" s="3" t="str">
        <f t="shared" si="903"/>
        <v>SI</v>
      </c>
      <c r="DF231" s="3" t="str">
        <f t="shared" si="904"/>
        <v>SI</v>
      </c>
      <c r="DG231" s="3" t="s">
        <v>846</v>
      </c>
      <c r="DH231" s="3" t="s">
        <v>846</v>
      </c>
      <c r="DI231" s="3" t="s">
        <v>846</v>
      </c>
      <c r="DJ231" s="3" t="s">
        <v>355</v>
      </c>
      <c r="DK231" s="3" t="str">
        <f>+DK230</f>
        <v>Nuevas</v>
      </c>
      <c r="DL231" s="3" t="str">
        <f>+DL230</f>
        <v>a. Tiempo Completo</v>
      </c>
      <c r="DM231" s="16" t="str">
        <f>+DM230</f>
        <v>g. Propietario de Artes o Embarcación</v>
      </c>
      <c r="DN231" s="3" t="s">
        <v>87</v>
      </c>
      <c r="DO231" s="3" t="s">
        <v>633</v>
      </c>
      <c r="DP231" s="3" t="str">
        <f>+DP230</f>
        <v>El Terrible</v>
      </c>
      <c r="DQ231" s="3" t="str">
        <f>+DQ230</f>
        <v>Remo</v>
      </c>
      <c r="DR231" s="3">
        <f t="shared" si="946"/>
        <v>40</v>
      </c>
      <c r="DS231" s="77" t="s">
        <v>178</v>
      </c>
      <c r="DT231" s="3" t="s">
        <v>88</v>
      </c>
      <c r="DU231" s="3">
        <f t="shared" si="902"/>
        <v>40950</v>
      </c>
      <c r="DV231" s="53" t="s">
        <v>163</v>
      </c>
      <c r="DW231" s="3" t="str">
        <f>+DW230</f>
        <v>Red de Enmalle</v>
      </c>
      <c r="DX231" s="3" t="str">
        <f>+DX230</f>
        <v>Buceo</v>
      </c>
      <c r="DY231" s="3">
        <v>70000</v>
      </c>
      <c r="DZ231" s="3">
        <f t="shared" si="898"/>
        <v>15000</v>
      </c>
      <c r="EA231" s="3">
        <f t="shared" si="947"/>
        <v>15000</v>
      </c>
      <c r="EB231" s="3">
        <v>40000</v>
      </c>
      <c r="EC231" s="3">
        <v>5000</v>
      </c>
      <c r="ED231" s="3">
        <f t="shared" si="948"/>
        <v>10000</v>
      </c>
      <c r="EE231" s="3">
        <f t="shared" si="922"/>
        <v>50000</v>
      </c>
      <c r="EF231" s="3">
        <v>115000</v>
      </c>
      <c r="EG231" s="3" t="str">
        <f t="shared" si="923"/>
        <v>Pargo</v>
      </c>
      <c r="EH231" s="3" t="str">
        <f t="shared" si="924"/>
        <v>Sierra</v>
      </c>
      <c r="EI231" s="3" t="str">
        <f t="shared" si="925"/>
        <v>Cojinoa</v>
      </c>
      <c r="EJ231" s="3" t="str">
        <f t="shared" si="926"/>
        <v>Picua</v>
      </c>
      <c r="EK231" s="3" t="str">
        <f t="shared" si="927"/>
        <v>Libra</v>
      </c>
      <c r="EL231" s="3" t="str">
        <f t="shared" si="928"/>
        <v>Libra</v>
      </c>
      <c r="EM231" s="3" t="str">
        <f t="shared" si="929"/>
        <v>Libra</v>
      </c>
      <c r="EN231" s="3" t="str">
        <f t="shared" si="930"/>
        <v>Mano</v>
      </c>
      <c r="EO231" s="3">
        <f t="shared" si="931"/>
        <v>14000</v>
      </c>
      <c r="EP231" s="3">
        <f t="shared" si="932"/>
        <v>8000</v>
      </c>
      <c r="EQ231" s="3">
        <f t="shared" si="933"/>
        <v>5000</v>
      </c>
      <c r="ER231" s="3">
        <f t="shared" si="934"/>
        <v>15000</v>
      </c>
      <c r="ES231" s="3" t="str">
        <f t="shared" si="935"/>
        <v>Sable</v>
      </c>
      <c r="ET231" s="3" t="str">
        <f t="shared" si="936"/>
        <v>Dulcina</v>
      </c>
      <c r="EU231" s="3" t="str">
        <f t="shared" si="937"/>
        <v>Carta</v>
      </c>
      <c r="EV231" s="3" t="str">
        <f t="shared" si="909"/>
        <v>Dulcina</v>
      </c>
      <c r="EW231" s="3" t="str">
        <f t="shared" si="938"/>
        <v>Mano</v>
      </c>
      <c r="EX231" s="3" t="str">
        <f t="shared" si="939"/>
        <v>Mano</v>
      </c>
      <c r="EY231" s="3" t="str">
        <f t="shared" si="940"/>
        <v>Mano</v>
      </c>
      <c r="EZ231" s="3" t="str">
        <f t="shared" si="910"/>
        <v>Mano</v>
      </c>
      <c r="FA231" s="3">
        <f t="shared" si="941"/>
        <v>10000</v>
      </c>
      <c r="FB231" s="3">
        <f t="shared" si="942"/>
        <v>3000</v>
      </c>
      <c r="FC231" s="3">
        <f t="shared" si="943"/>
        <v>3000</v>
      </c>
      <c r="FD231" s="3">
        <f t="shared" si="911"/>
        <v>10000</v>
      </c>
      <c r="FE231" s="3" t="str">
        <f t="shared" si="944"/>
        <v>Playa</v>
      </c>
      <c r="FF231" s="3" t="str">
        <f t="shared" si="945"/>
        <v>Barrio</v>
      </c>
      <c r="FG231" s="77" t="str">
        <f>+FG230</f>
        <v>NO</v>
      </c>
      <c r="FH231" s="3" t="str">
        <f t="shared" si="912"/>
        <v>Transformacion del pescado</v>
      </c>
      <c r="FI231" s="3" t="str">
        <f t="shared" si="913"/>
        <v>Universidad del Magdalena/ Ecopetrol</v>
      </c>
      <c r="FJ231" s="3" t="str">
        <f t="shared" si="867"/>
        <v>Vive en la Playa</v>
      </c>
    </row>
    <row r="232" spans="1:166" x14ac:dyDescent="0.25">
      <c r="A232" s="29">
        <v>226</v>
      </c>
      <c r="B232" s="3" t="s">
        <v>1359</v>
      </c>
      <c r="C232" s="3" t="s">
        <v>320</v>
      </c>
      <c r="D232" s="3" t="s">
        <v>1360</v>
      </c>
      <c r="E232" s="3" t="s">
        <v>1360</v>
      </c>
      <c r="F232" s="33" t="s">
        <v>133</v>
      </c>
      <c r="G232" s="36">
        <v>26234</v>
      </c>
      <c r="H232" s="3" t="s">
        <v>87</v>
      </c>
      <c r="I232" s="3" t="s">
        <v>136</v>
      </c>
      <c r="J232" s="3" t="s">
        <v>88</v>
      </c>
      <c r="K232" s="3" t="s">
        <v>1531</v>
      </c>
      <c r="L232" s="37">
        <v>85462901</v>
      </c>
      <c r="M232" s="77" t="s">
        <v>144</v>
      </c>
      <c r="N232" s="3">
        <f t="shared" si="914"/>
        <v>4315992</v>
      </c>
      <c r="O232" s="3">
        <v>3016480481</v>
      </c>
      <c r="P232" s="3" t="str">
        <f t="shared" si="874"/>
        <v xml:space="preserve"> </v>
      </c>
      <c r="Q232" s="3" t="s">
        <v>1361</v>
      </c>
      <c r="R232" s="77" t="s">
        <v>148</v>
      </c>
      <c r="S232" s="3" t="str">
        <f t="shared" si="866"/>
        <v>Playa</v>
      </c>
      <c r="T232" s="3" t="str">
        <f>+T231</f>
        <v>Taganga</v>
      </c>
      <c r="U232" s="3">
        <f t="shared" si="860"/>
        <v>0</v>
      </c>
      <c r="V232" s="3">
        <f t="shared" si="861"/>
        <v>0</v>
      </c>
      <c r="W232" s="3" t="s">
        <v>1146</v>
      </c>
      <c r="X232" s="3" t="s">
        <v>1146</v>
      </c>
      <c r="Y232" s="3">
        <f t="shared" si="862"/>
        <v>0</v>
      </c>
      <c r="Z232" s="3">
        <f t="shared" si="863"/>
        <v>0</v>
      </c>
      <c r="AA232" s="102">
        <f t="shared" ref="AA232:AA256" si="977">+AA231</f>
        <v>783000</v>
      </c>
      <c r="AB232" s="3">
        <v>15</v>
      </c>
      <c r="AC232" s="102">
        <f t="shared" si="915"/>
        <v>3600000</v>
      </c>
      <c r="AD232" s="3" t="s">
        <v>88</v>
      </c>
      <c r="AE232" s="77" t="str">
        <f t="shared" si="886"/>
        <v>Agremiaciones</v>
      </c>
      <c r="AF232" s="3" t="str">
        <f t="shared" si="887"/>
        <v>ICBF</v>
      </c>
      <c r="AG232" s="3" t="s">
        <v>87</v>
      </c>
      <c r="AH232" s="3" t="s">
        <v>20</v>
      </c>
      <c r="AI232" s="3">
        <v>7</v>
      </c>
      <c r="AJ232" s="3" t="str">
        <f t="shared" si="905"/>
        <v>Asociacion</v>
      </c>
      <c r="AK232" s="3">
        <v>2</v>
      </c>
      <c r="AL232" s="3" t="s">
        <v>1936</v>
      </c>
      <c r="AM232" s="3" t="str">
        <f t="shared" si="949"/>
        <v>CORP</v>
      </c>
      <c r="AN232" s="3">
        <f t="shared" si="916"/>
        <v>39738</v>
      </c>
      <c r="AO232" s="3" t="str">
        <f t="shared" si="917"/>
        <v>900113611-0</v>
      </c>
      <c r="AP232" s="3" t="s">
        <v>87</v>
      </c>
      <c r="AQ232" s="3">
        <f t="shared" si="918"/>
        <v>21</v>
      </c>
      <c r="AR232" s="3">
        <f t="shared" si="919"/>
        <v>8</v>
      </c>
      <c r="AS232" s="3" t="s">
        <v>1148</v>
      </c>
      <c r="AT232" s="37">
        <v>84451519</v>
      </c>
      <c r="AU232" s="3" t="s">
        <v>87</v>
      </c>
      <c r="AV232" s="3">
        <v>11</v>
      </c>
      <c r="AW232" s="3">
        <v>11</v>
      </c>
      <c r="AX232" s="3">
        <f t="shared" si="869"/>
        <v>1</v>
      </c>
      <c r="AY232" s="3">
        <f t="shared" si="880"/>
        <v>0</v>
      </c>
      <c r="AZ232" s="3" t="s">
        <v>160</v>
      </c>
      <c r="BA232" s="3" t="s">
        <v>159</v>
      </c>
      <c r="BB232" s="3">
        <f t="shared" si="885"/>
        <v>50</v>
      </c>
      <c r="BC232" s="3" t="str">
        <f t="shared" si="920"/>
        <v>40 Y 75</v>
      </c>
      <c r="BD232" s="3">
        <f t="shared" si="921"/>
        <v>1</v>
      </c>
      <c r="BE232" s="3" t="s">
        <v>259</v>
      </c>
      <c r="BF232" s="3" t="s">
        <v>213</v>
      </c>
      <c r="BG232" s="3" t="str">
        <f t="shared" si="719"/>
        <v>Botes</v>
      </c>
      <c r="BH232" s="3">
        <v>10</v>
      </c>
      <c r="BI232" s="3">
        <v>1</v>
      </c>
      <c r="BJ232" s="3">
        <f t="shared" si="720"/>
        <v>30</v>
      </c>
      <c r="BK232" s="3" t="s">
        <v>163</v>
      </c>
      <c r="BL232" s="3" t="str">
        <f t="shared" si="900"/>
        <v>Atarraya</v>
      </c>
      <c r="BM232" s="3" t="str">
        <f t="shared" si="901"/>
        <v>Palangre</v>
      </c>
      <c r="BN232" s="3" t="str">
        <f t="shared" si="736"/>
        <v>Palangre</v>
      </c>
      <c r="BO232" s="3">
        <v>171</v>
      </c>
      <c r="BP232" s="3" t="str">
        <f t="shared" si="950"/>
        <v>Sierra</v>
      </c>
      <c r="BQ232" s="3" t="str">
        <f t="shared" si="951"/>
        <v>Pargo</v>
      </c>
      <c r="BR232" s="3" t="str">
        <f t="shared" si="952"/>
        <v>Medregal</v>
      </c>
      <c r="BS232" s="3" t="str">
        <f t="shared" si="953"/>
        <v>Jurel</v>
      </c>
      <c r="BT232" s="3" t="str">
        <f t="shared" si="954"/>
        <v>Libra</v>
      </c>
      <c r="BU232" s="3" t="str">
        <f t="shared" si="955"/>
        <v>Libra</v>
      </c>
      <c r="BV232" s="3" t="str">
        <f t="shared" si="956"/>
        <v>Libra</v>
      </c>
      <c r="BW232" s="3" t="str">
        <f t="shared" si="957"/>
        <v>Libra</v>
      </c>
      <c r="BX232" s="3">
        <f t="shared" si="958"/>
        <v>8000</v>
      </c>
      <c r="BY232" s="3">
        <f t="shared" si="959"/>
        <v>8000</v>
      </c>
      <c r="BZ232" s="3">
        <f t="shared" si="960"/>
        <v>6000</v>
      </c>
      <c r="CA232" s="3">
        <f t="shared" si="961"/>
        <v>5000</v>
      </c>
      <c r="CB232" s="3" t="str">
        <f t="shared" si="962"/>
        <v>Sable</v>
      </c>
      <c r="CC232" s="3" t="str">
        <f t="shared" si="963"/>
        <v>Picua</v>
      </c>
      <c r="CD232" s="3" t="str">
        <f t="shared" si="964"/>
        <v>Carta</v>
      </c>
      <c r="CE232" s="3" t="str">
        <f t="shared" si="965"/>
        <v>Dulcina</v>
      </c>
      <c r="CF232" s="3" t="str">
        <f t="shared" si="966"/>
        <v>Mano</v>
      </c>
      <c r="CG232" s="3" t="str">
        <f t="shared" si="967"/>
        <v>Mano</v>
      </c>
      <c r="CH232" s="3" t="str">
        <f t="shared" si="968"/>
        <v>Mano</v>
      </c>
      <c r="CI232" s="3" t="str">
        <f t="shared" si="969"/>
        <v>Mano</v>
      </c>
      <c r="CJ232" s="3">
        <f t="shared" si="970"/>
        <v>10000</v>
      </c>
      <c r="CK232" s="3">
        <f t="shared" si="971"/>
        <v>10000</v>
      </c>
      <c r="CL232" s="3">
        <f t="shared" si="972"/>
        <v>10000</v>
      </c>
      <c r="CM232" s="3">
        <f t="shared" si="973"/>
        <v>10000</v>
      </c>
      <c r="CN232" s="3" t="str">
        <f t="shared" ref="CN232:CN256" si="978">+CN231</f>
        <v>SI</v>
      </c>
      <c r="CO232" s="3">
        <f t="shared" ref="CO232:CO256" si="979">+CO231</f>
        <v>1</v>
      </c>
      <c r="CP232" s="3" t="str">
        <f t="shared" ref="CP232:CP256" si="980">+CP231</f>
        <v>AUNAP</v>
      </c>
      <c r="CQ232" s="3" t="str">
        <f t="shared" si="974"/>
        <v>Miniterio de Agricultura y Desarrollo Rural</v>
      </c>
      <c r="CR232" s="3" t="str">
        <f t="shared" ref="CR232:CR256" si="981">+CR231</f>
        <v>Bote</v>
      </c>
      <c r="CS232" s="3" t="str">
        <f t="shared" ref="CS232:CS256" si="982">+CS231</f>
        <v>Nevera</v>
      </c>
      <c r="CT232" s="3" t="str">
        <f t="shared" ref="CT232:CT256" si="983">+CT231</f>
        <v>Motor Interno</v>
      </c>
      <c r="CU232" s="3" t="str">
        <f t="shared" ref="CU232:CU256" si="984">+CU231</f>
        <v>Seole</v>
      </c>
      <c r="CV232" s="3" t="str">
        <f t="shared" si="975"/>
        <v>Tables</v>
      </c>
      <c r="CW232" s="3">
        <f t="shared" ref="CW232:CW256" si="985">+CW231</f>
        <v>10</v>
      </c>
      <c r="CX232" s="3">
        <f t="shared" ref="CX232:CX256" si="986">+CX231</f>
        <v>13</v>
      </c>
      <c r="CY232" s="3">
        <f t="shared" ref="CY232:CY256" si="987">+CY231</f>
        <v>1</v>
      </c>
      <c r="CZ232" s="3">
        <f t="shared" ref="CZ232:CZ256" si="988">+CZ231</f>
        <v>1</v>
      </c>
      <c r="DA232" s="3">
        <f t="shared" si="976"/>
        <v>9</v>
      </c>
      <c r="DB232" s="3" t="str">
        <f t="shared" si="906"/>
        <v>SI</v>
      </c>
      <c r="DC232" s="3" t="str">
        <f t="shared" si="907"/>
        <v>SI</v>
      </c>
      <c r="DD232" s="3" t="str">
        <f t="shared" si="908"/>
        <v>NO</v>
      </c>
      <c r="DE232" s="3" t="str">
        <f t="shared" si="903"/>
        <v>SI</v>
      </c>
      <c r="DF232" s="3" t="str">
        <f t="shared" si="904"/>
        <v>SI</v>
      </c>
      <c r="DG232" s="3" t="str">
        <f t="shared" ref="DG232:DG256" si="989">+DG231</f>
        <v>Buen estado</v>
      </c>
      <c r="DH232" s="3" t="str">
        <f t="shared" ref="DH232:DH256" si="990">+DH231</f>
        <v>Buen estado</v>
      </c>
      <c r="DI232" s="3" t="str">
        <f t="shared" ref="DI232:DI256" si="991">+DI231</f>
        <v>Buen estado</v>
      </c>
      <c r="DJ232" s="3" t="str">
        <f t="shared" ref="DJ232:DJ256" si="992">+DJ231</f>
        <v>Bueno</v>
      </c>
      <c r="DK232" s="3" t="str">
        <f t="shared" ref="DK232:DK256" si="993">+DK231</f>
        <v>Nuevas</v>
      </c>
      <c r="DL232" s="3" t="s">
        <v>99</v>
      </c>
      <c r="DM232" s="16" t="s">
        <v>105</v>
      </c>
      <c r="DN232" s="3" t="s">
        <v>87</v>
      </c>
      <c r="DO232" s="3" t="s">
        <v>633</v>
      </c>
      <c r="DP232" s="3" t="str">
        <f>+DP231</f>
        <v>El Terrible</v>
      </c>
      <c r="DQ232" s="3" t="s">
        <v>158</v>
      </c>
      <c r="DR232" s="3">
        <f t="shared" si="946"/>
        <v>40</v>
      </c>
      <c r="DS232" s="77" t="str">
        <f>+DS231</f>
        <v>De la Empresa o Asociación</v>
      </c>
      <c r="DT232" s="3" t="s">
        <v>88</v>
      </c>
      <c r="DU232" s="3">
        <f t="shared" si="902"/>
        <v>40950</v>
      </c>
      <c r="DV232" s="53" t="s">
        <v>163</v>
      </c>
      <c r="DW232" s="16" t="s">
        <v>164</v>
      </c>
      <c r="DX232" s="3" t="s">
        <v>216</v>
      </c>
      <c r="DY232" s="3">
        <v>150000</v>
      </c>
      <c r="DZ232" s="3">
        <f t="shared" si="898"/>
        <v>15000</v>
      </c>
      <c r="EA232" s="3">
        <f t="shared" si="947"/>
        <v>15000</v>
      </c>
      <c r="EB232" s="3">
        <v>30000</v>
      </c>
      <c r="EC232" s="3">
        <v>10000</v>
      </c>
      <c r="ED232" s="3">
        <f t="shared" si="948"/>
        <v>10000</v>
      </c>
      <c r="EE232" s="3">
        <f t="shared" si="922"/>
        <v>50000</v>
      </c>
      <c r="EF232" s="3">
        <v>190000</v>
      </c>
      <c r="EG232" s="3" t="str">
        <f t="shared" si="923"/>
        <v>Pargo</v>
      </c>
      <c r="EH232" s="3" t="str">
        <f t="shared" si="924"/>
        <v>Sierra</v>
      </c>
      <c r="EI232" s="3" t="str">
        <f t="shared" si="925"/>
        <v>Cojinoa</v>
      </c>
      <c r="EJ232" s="3" t="str">
        <f t="shared" si="926"/>
        <v>Picua</v>
      </c>
      <c r="EK232" s="3" t="str">
        <f t="shared" si="927"/>
        <v>Libra</v>
      </c>
      <c r="EL232" s="3" t="str">
        <f t="shared" si="928"/>
        <v>Libra</v>
      </c>
      <c r="EM232" s="3" t="str">
        <f t="shared" si="929"/>
        <v>Libra</v>
      </c>
      <c r="EN232" s="3" t="str">
        <f t="shared" si="930"/>
        <v>Mano</v>
      </c>
      <c r="EO232" s="3">
        <f t="shared" si="931"/>
        <v>14000</v>
      </c>
      <c r="EP232" s="3">
        <f t="shared" si="932"/>
        <v>8000</v>
      </c>
      <c r="EQ232" s="3">
        <f t="shared" si="933"/>
        <v>5000</v>
      </c>
      <c r="ER232" s="3">
        <f t="shared" si="934"/>
        <v>15000</v>
      </c>
      <c r="ES232" s="3" t="str">
        <f t="shared" si="935"/>
        <v>Sable</v>
      </c>
      <c r="ET232" s="3" t="str">
        <f t="shared" si="936"/>
        <v>Dulcina</v>
      </c>
      <c r="EU232" s="3" t="str">
        <f t="shared" si="937"/>
        <v>Carta</v>
      </c>
      <c r="EV232" s="3" t="str">
        <f t="shared" si="909"/>
        <v>Dulcina</v>
      </c>
      <c r="EW232" s="3" t="str">
        <f t="shared" si="938"/>
        <v>Mano</v>
      </c>
      <c r="EX232" s="3" t="str">
        <f t="shared" si="939"/>
        <v>Mano</v>
      </c>
      <c r="EY232" s="3" t="str">
        <f t="shared" si="940"/>
        <v>Mano</v>
      </c>
      <c r="EZ232" s="3" t="str">
        <f t="shared" si="910"/>
        <v>Mano</v>
      </c>
      <c r="FA232" s="3">
        <f t="shared" si="941"/>
        <v>10000</v>
      </c>
      <c r="FB232" s="3">
        <f t="shared" si="942"/>
        <v>3000</v>
      </c>
      <c r="FC232" s="3">
        <f t="shared" si="943"/>
        <v>3000</v>
      </c>
      <c r="FD232" s="3">
        <f t="shared" si="911"/>
        <v>10000</v>
      </c>
      <c r="FE232" s="3" t="str">
        <f t="shared" si="944"/>
        <v>Playa</v>
      </c>
      <c r="FF232" s="3" t="str">
        <f t="shared" si="945"/>
        <v>Barrio</v>
      </c>
      <c r="FG232" s="77" t="s">
        <v>88</v>
      </c>
      <c r="FH232" s="3" t="str">
        <f t="shared" si="912"/>
        <v>Transformacion del pescado</v>
      </c>
      <c r="FI232" s="3" t="str">
        <f t="shared" si="913"/>
        <v>Universidad del Magdalena/ Ecopetrol</v>
      </c>
      <c r="FJ232" s="3" t="str">
        <f t="shared" si="867"/>
        <v>Vive en la Playa</v>
      </c>
    </row>
    <row r="233" spans="1:166" x14ac:dyDescent="0.25">
      <c r="A233" s="29">
        <v>227</v>
      </c>
      <c r="B233" s="3" t="s">
        <v>1362</v>
      </c>
      <c r="C233" s="3" t="s">
        <v>1363</v>
      </c>
      <c r="D233" s="3" t="s">
        <v>795</v>
      </c>
      <c r="E233" s="3" t="s">
        <v>1239</v>
      </c>
      <c r="F233" s="33" t="s">
        <v>132</v>
      </c>
      <c r="G233" s="36">
        <v>19167</v>
      </c>
      <c r="H233" s="3" t="s">
        <v>87</v>
      </c>
      <c r="I233" s="3" t="s">
        <v>137</v>
      </c>
      <c r="J233" s="3" t="s">
        <v>87</v>
      </c>
      <c r="K233" s="3" t="s">
        <v>1531</v>
      </c>
      <c r="L233" s="37">
        <v>26611164</v>
      </c>
      <c r="M233" s="77" t="s">
        <v>144</v>
      </c>
      <c r="N233" s="3">
        <f t="shared" si="914"/>
        <v>4315992</v>
      </c>
      <c r="O233" s="3">
        <v>3016471811</v>
      </c>
      <c r="P233" s="3" t="str">
        <f t="shared" si="874"/>
        <v xml:space="preserve"> </v>
      </c>
      <c r="Q233" s="3" t="s">
        <v>1364</v>
      </c>
      <c r="R233" s="77" t="s">
        <v>148</v>
      </c>
      <c r="S233" s="3" t="str">
        <f t="shared" si="866"/>
        <v>Playa</v>
      </c>
      <c r="T233" s="3" t="s">
        <v>1146</v>
      </c>
      <c r="U233" s="3">
        <f t="shared" si="860"/>
        <v>0</v>
      </c>
      <c r="V233" s="3">
        <f t="shared" si="861"/>
        <v>0</v>
      </c>
      <c r="W233" s="3" t="s">
        <v>1146</v>
      </c>
      <c r="X233" s="3" t="s">
        <v>1146</v>
      </c>
      <c r="Y233" s="3">
        <f t="shared" si="862"/>
        <v>0</v>
      </c>
      <c r="Z233" s="3">
        <f t="shared" si="863"/>
        <v>0</v>
      </c>
      <c r="AA233" s="102">
        <f t="shared" si="977"/>
        <v>783000</v>
      </c>
      <c r="AB233" s="3">
        <v>7</v>
      </c>
      <c r="AC233" s="102">
        <f t="shared" si="915"/>
        <v>3600000</v>
      </c>
      <c r="AD233" s="3" t="s">
        <v>88</v>
      </c>
      <c r="AE233" s="77" t="str">
        <f t="shared" si="886"/>
        <v>Agremiaciones</v>
      </c>
      <c r="AF233" s="3" t="str">
        <f t="shared" si="887"/>
        <v>ICBF</v>
      </c>
      <c r="AG233" s="3" t="s">
        <v>87</v>
      </c>
      <c r="AH233" s="3" t="s">
        <v>20</v>
      </c>
      <c r="AI233" s="3">
        <v>7</v>
      </c>
      <c r="AJ233" s="3" t="str">
        <f t="shared" si="905"/>
        <v>Asociacion</v>
      </c>
      <c r="AK233" s="3">
        <f>+AK232</f>
        <v>2</v>
      </c>
      <c r="AL233" s="3" t="s">
        <v>1936</v>
      </c>
      <c r="AM233" s="3" t="str">
        <f t="shared" si="949"/>
        <v>CORP</v>
      </c>
      <c r="AN233" s="3">
        <f t="shared" si="916"/>
        <v>39738</v>
      </c>
      <c r="AO233" s="3" t="str">
        <f t="shared" si="917"/>
        <v>900113611-0</v>
      </c>
      <c r="AP233" s="3" t="s">
        <v>87</v>
      </c>
      <c r="AQ233" s="3">
        <f t="shared" si="918"/>
        <v>21</v>
      </c>
      <c r="AR233" s="3">
        <f t="shared" si="919"/>
        <v>8</v>
      </c>
      <c r="AS233" s="3" t="s">
        <v>1148</v>
      </c>
      <c r="AT233" s="37">
        <v>84451519</v>
      </c>
      <c r="AU233" s="3" t="s">
        <v>87</v>
      </c>
      <c r="AV233" s="3">
        <v>11</v>
      </c>
      <c r="AW233" s="3">
        <v>11</v>
      </c>
      <c r="AX233" s="3">
        <f t="shared" si="869"/>
        <v>1</v>
      </c>
      <c r="AY233" s="3">
        <f t="shared" si="880"/>
        <v>0</v>
      </c>
      <c r="AZ233" s="3" t="s">
        <v>160</v>
      </c>
      <c r="BA233" s="3" t="s">
        <v>159</v>
      </c>
      <c r="BB233" s="3">
        <f t="shared" si="885"/>
        <v>50</v>
      </c>
      <c r="BC233" s="3" t="str">
        <f t="shared" si="920"/>
        <v>40 Y 75</v>
      </c>
      <c r="BD233" s="3">
        <f t="shared" si="921"/>
        <v>1</v>
      </c>
      <c r="BE233" s="3" t="s">
        <v>259</v>
      </c>
      <c r="BF233" s="3" t="s">
        <v>213</v>
      </c>
      <c r="BG233" s="3" t="str">
        <f t="shared" si="719"/>
        <v>Botes</v>
      </c>
      <c r="BH233" s="3">
        <v>10</v>
      </c>
      <c r="BI233" s="3">
        <v>1</v>
      </c>
      <c r="BJ233" s="3">
        <f t="shared" si="720"/>
        <v>30</v>
      </c>
      <c r="BK233" s="3" t="s">
        <v>163</v>
      </c>
      <c r="BL233" s="3" t="str">
        <f t="shared" si="900"/>
        <v>Atarraya</v>
      </c>
      <c r="BM233" s="3" t="str">
        <f t="shared" si="901"/>
        <v>Palangre</v>
      </c>
      <c r="BN233" s="3" t="str">
        <f t="shared" si="736"/>
        <v>Palangre</v>
      </c>
      <c r="BO233" s="3">
        <v>171</v>
      </c>
      <c r="BP233" s="3" t="str">
        <f t="shared" si="950"/>
        <v>Sierra</v>
      </c>
      <c r="BQ233" s="3" t="str">
        <f t="shared" si="951"/>
        <v>Pargo</v>
      </c>
      <c r="BR233" s="3" t="str">
        <f t="shared" si="952"/>
        <v>Medregal</v>
      </c>
      <c r="BS233" s="3" t="str">
        <f t="shared" si="953"/>
        <v>Jurel</v>
      </c>
      <c r="BT233" s="3" t="str">
        <f t="shared" si="954"/>
        <v>Libra</v>
      </c>
      <c r="BU233" s="3" t="str">
        <f t="shared" si="955"/>
        <v>Libra</v>
      </c>
      <c r="BV233" s="3" t="str">
        <f t="shared" si="956"/>
        <v>Libra</v>
      </c>
      <c r="BW233" s="3" t="str">
        <f t="shared" si="957"/>
        <v>Libra</v>
      </c>
      <c r="BX233" s="3">
        <f t="shared" si="958"/>
        <v>8000</v>
      </c>
      <c r="BY233" s="3">
        <f t="shared" si="959"/>
        <v>8000</v>
      </c>
      <c r="BZ233" s="3">
        <f t="shared" si="960"/>
        <v>6000</v>
      </c>
      <c r="CA233" s="3">
        <f t="shared" si="961"/>
        <v>5000</v>
      </c>
      <c r="CB233" s="3" t="str">
        <f t="shared" si="962"/>
        <v>Sable</v>
      </c>
      <c r="CC233" s="3" t="str">
        <f t="shared" si="963"/>
        <v>Picua</v>
      </c>
      <c r="CD233" s="3" t="str">
        <f t="shared" si="964"/>
        <v>Carta</v>
      </c>
      <c r="CE233" s="3" t="str">
        <f t="shared" si="965"/>
        <v>Dulcina</v>
      </c>
      <c r="CF233" s="3" t="str">
        <f t="shared" si="966"/>
        <v>Mano</v>
      </c>
      <c r="CG233" s="3" t="str">
        <f t="shared" si="967"/>
        <v>Mano</v>
      </c>
      <c r="CH233" s="3" t="str">
        <f t="shared" si="968"/>
        <v>Mano</v>
      </c>
      <c r="CI233" s="3" t="str">
        <f t="shared" si="969"/>
        <v>Mano</v>
      </c>
      <c r="CJ233" s="3">
        <f t="shared" si="970"/>
        <v>10000</v>
      </c>
      <c r="CK233" s="3">
        <f t="shared" si="971"/>
        <v>10000</v>
      </c>
      <c r="CL233" s="3">
        <f t="shared" si="972"/>
        <v>10000</v>
      </c>
      <c r="CM233" s="3">
        <f t="shared" si="973"/>
        <v>10000</v>
      </c>
      <c r="CN233" s="3" t="str">
        <f t="shared" si="978"/>
        <v>SI</v>
      </c>
      <c r="CO233" s="3">
        <f t="shared" si="979"/>
        <v>1</v>
      </c>
      <c r="CP233" s="3" t="str">
        <f t="shared" si="980"/>
        <v>AUNAP</v>
      </c>
      <c r="CQ233" s="3" t="str">
        <f t="shared" si="974"/>
        <v>Miniterio de Agricultura y Desarrollo Rural</v>
      </c>
      <c r="CR233" s="3" t="str">
        <f t="shared" si="981"/>
        <v>Bote</v>
      </c>
      <c r="CS233" s="3" t="str">
        <f t="shared" si="982"/>
        <v>Nevera</v>
      </c>
      <c r="CT233" s="3" t="str">
        <f t="shared" si="983"/>
        <v>Motor Interno</v>
      </c>
      <c r="CU233" s="3" t="str">
        <f t="shared" si="984"/>
        <v>Seole</v>
      </c>
      <c r="CV233" s="3" t="str">
        <f t="shared" si="975"/>
        <v>Tables</v>
      </c>
      <c r="CW233" s="3">
        <f t="shared" si="985"/>
        <v>10</v>
      </c>
      <c r="CX233" s="3">
        <f t="shared" si="986"/>
        <v>13</v>
      </c>
      <c r="CY233" s="3">
        <f t="shared" si="987"/>
        <v>1</v>
      </c>
      <c r="CZ233" s="3">
        <f t="shared" si="988"/>
        <v>1</v>
      </c>
      <c r="DA233" s="3">
        <f t="shared" si="976"/>
        <v>9</v>
      </c>
      <c r="DB233" s="3" t="str">
        <f t="shared" si="906"/>
        <v>SI</v>
      </c>
      <c r="DC233" s="3" t="str">
        <f t="shared" si="907"/>
        <v>SI</v>
      </c>
      <c r="DD233" s="3" t="str">
        <f t="shared" si="908"/>
        <v>NO</v>
      </c>
      <c r="DE233" s="3" t="str">
        <f t="shared" si="903"/>
        <v>SI</v>
      </c>
      <c r="DF233" s="3" t="str">
        <f t="shared" si="904"/>
        <v>SI</v>
      </c>
      <c r="DG233" s="3" t="str">
        <f t="shared" si="989"/>
        <v>Buen estado</v>
      </c>
      <c r="DH233" s="3" t="str">
        <f t="shared" si="990"/>
        <v>Buen estado</v>
      </c>
      <c r="DI233" s="3" t="str">
        <f t="shared" si="991"/>
        <v>Buen estado</v>
      </c>
      <c r="DJ233" s="3" t="str">
        <f t="shared" si="992"/>
        <v>Bueno</v>
      </c>
      <c r="DK233" s="3" t="str">
        <f t="shared" si="993"/>
        <v>Nuevas</v>
      </c>
      <c r="DL233" s="3" t="str">
        <f>+DL232</f>
        <v>a. Tiempo Completo</v>
      </c>
      <c r="DM233" s="16" t="s">
        <v>105</v>
      </c>
      <c r="DN233" s="3" t="s">
        <v>87</v>
      </c>
      <c r="DO233" s="3" t="s">
        <v>633</v>
      </c>
      <c r="DP233" s="3" t="s">
        <v>1225</v>
      </c>
      <c r="DQ233" s="3" t="s">
        <v>158</v>
      </c>
      <c r="DR233" s="3">
        <f t="shared" si="946"/>
        <v>40</v>
      </c>
      <c r="DS233" s="77" t="s">
        <v>178</v>
      </c>
      <c r="DT233" s="3" t="s">
        <v>88</v>
      </c>
      <c r="DU233" s="3">
        <f t="shared" si="902"/>
        <v>40950</v>
      </c>
      <c r="DV233" s="53" t="s">
        <v>163</v>
      </c>
      <c r="DW233" s="3" t="str">
        <f>+DW232</f>
        <v>Red de Enmalle</v>
      </c>
      <c r="DX233" s="3" t="str">
        <f>+DX232</f>
        <v>Linea de Mano</v>
      </c>
      <c r="DY233" s="3">
        <v>70000</v>
      </c>
      <c r="DZ233" s="3">
        <f t="shared" si="898"/>
        <v>15000</v>
      </c>
      <c r="EA233" s="3">
        <f t="shared" si="947"/>
        <v>15000</v>
      </c>
      <c r="EB233" s="3">
        <v>40000</v>
      </c>
      <c r="EC233" s="3">
        <v>5000</v>
      </c>
      <c r="ED233" s="3">
        <f t="shared" si="948"/>
        <v>10000</v>
      </c>
      <c r="EE233" s="3">
        <f t="shared" si="922"/>
        <v>50000</v>
      </c>
      <c r="EF233" s="3">
        <v>115000</v>
      </c>
      <c r="EG233" s="3" t="str">
        <f t="shared" si="923"/>
        <v>Pargo</v>
      </c>
      <c r="EH233" s="3" t="str">
        <f t="shared" si="924"/>
        <v>Sierra</v>
      </c>
      <c r="EI233" s="3" t="str">
        <f t="shared" si="925"/>
        <v>Cojinoa</v>
      </c>
      <c r="EJ233" s="3" t="str">
        <f t="shared" si="926"/>
        <v>Picua</v>
      </c>
      <c r="EK233" s="3" t="str">
        <f t="shared" si="927"/>
        <v>Libra</v>
      </c>
      <c r="EL233" s="3" t="str">
        <f t="shared" si="928"/>
        <v>Libra</v>
      </c>
      <c r="EM233" s="3" t="str">
        <f t="shared" si="929"/>
        <v>Libra</v>
      </c>
      <c r="EN233" s="3" t="str">
        <f t="shared" si="930"/>
        <v>Mano</v>
      </c>
      <c r="EO233" s="3">
        <f t="shared" si="931"/>
        <v>14000</v>
      </c>
      <c r="EP233" s="3">
        <f t="shared" si="932"/>
        <v>8000</v>
      </c>
      <c r="EQ233" s="3">
        <f t="shared" si="933"/>
        <v>5000</v>
      </c>
      <c r="ER233" s="3">
        <f t="shared" si="934"/>
        <v>15000</v>
      </c>
      <c r="ES233" s="3" t="str">
        <f t="shared" si="935"/>
        <v>Sable</v>
      </c>
      <c r="ET233" s="3" t="str">
        <f t="shared" si="936"/>
        <v>Dulcina</v>
      </c>
      <c r="EU233" s="3" t="str">
        <f t="shared" si="937"/>
        <v>Carta</v>
      </c>
      <c r="EV233" s="3" t="str">
        <f t="shared" si="909"/>
        <v>Dulcina</v>
      </c>
      <c r="EW233" s="3" t="str">
        <f t="shared" si="938"/>
        <v>Mano</v>
      </c>
      <c r="EX233" s="3" t="str">
        <f t="shared" si="939"/>
        <v>Mano</v>
      </c>
      <c r="EY233" s="3" t="str">
        <f t="shared" si="940"/>
        <v>Mano</v>
      </c>
      <c r="EZ233" s="3" t="str">
        <f t="shared" si="910"/>
        <v>Mano</v>
      </c>
      <c r="FA233" s="3">
        <f t="shared" si="941"/>
        <v>10000</v>
      </c>
      <c r="FB233" s="3">
        <f t="shared" si="942"/>
        <v>3000</v>
      </c>
      <c r="FC233" s="3">
        <f t="shared" si="943"/>
        <v>3000</v>
      </c>
      <c r="FD233" s="3">
        <f t="shared" si="911"/>
        <v>10000</v>
      </c>
      <c r="FE233" s="3" t="str">
        <f t="shared" si="944"/>
        <v>Playa</v>
      </c>
      <c r="FF233" s="3" t="str">
        <f t="shared" si="945"/>
        <v>Barrio</v>
      </c>
      <c r="FG233" s="77" t="s">
        <v>88</v>
      </c>
      <c r="FH233" s="3" t="str">
        <f t="shared" si="912"/>
        <v>Transformacion del pescado</v>
      </c>
      <c r="FI233" s="3" t="str">
        <f t="shared" si="913"/>
        <v>Universidad del Magdalena/ Ecopetrol</v>
      </c>
      <c r="FJ233" s="3" t="str">
        <f t="shared" si="867"/>
        <v>Vive en la Playa</v>
      </c>
    </row>
    <row r="234" spans="1:166" x14ac:dyDescent="0.25">
      <c r="A234" s="29">
        <v>228</v>
      </c>
      <c r="B234" s="3" t="s">
        <v>1365</v>
      </c>
      <c r="C234" s="3" t="s">
        <v>1366</v>
      </c>
      <c r="D234" s="3" t="s">
        <v>795</v>
      </c>
      <c r="E234" s="3" t="s">
        <v>1239</v>
      </c>
      <c r="F234" s="33" t="s">
        <v>132</v>
      </c>
      <c r="G234" s="36">
        <v>17881</v>
      </c>
      <c r="H234" s="3" t="s">
        <v>87</v>
      </c>
      <c r="I234" s="3" t="s">
        <v>136</v>
      </c>
      <c r="J234" s="3" t="s">
        <v>88</v>
      </c>
      <c r="K234" s="3" t="s">
        <v>1531</v>
      </c>
      <c r="L234" s="37">
        <v>36528429</v>
      </c>
      <c r="M234" s="77" t="s">
        <v>143</v>
      </c>
      <c r="N234" s="3">
        <f t="shared" si="914"/>
        <v>4315992</v>
      </c>
      <c r="O234" s="3">
        <v>3008728761</v>
      </c>
      <c r="P234" s="3" t="str">
        <f t="shared" si="874"/>
        <v xml:space="preserve"> </v>
      </c>
      <c r="Q234" s="3" t="s">
        <v>1367</v>
      </c>
      <c r="R234" s="77" t="s">
        <v>148</v>
      </c>
      <c r="S234" s="3" t="str">
        <f t="shared" si="866"/>
        <v>Playa</v>
      </c>
      <c r="T234" s="3" t="s">
        <v>1146</v>
      </c>
      <c r="U234" s="3">
        <f t="shared" si="860"/>
        <v>0</v>
      </c>
      <c r="V234" s="3">
        <f t="shared" si="861"/>
        <v>0</v>
      </c>
      <c r="W234" s="3" t="s">
        <v>1146</v>
      </c>
      <c r="X234" s="3" t="s">
        <v>1146</v>
      </c>
      <c r="Y234" s="3">
        <f t="shared" si="862"/>
        <v>0</v>
      </c>
      <c r="Z234" s="3">
        <f t="shared" si="863"/>
        <v>0</v>
      </c>
      <c r="AA234" s="102">
        <f t="shared" si="977"/>
        <v>783000</v>
      </c>
      <c r="AB234" s="3">
        <v>8</v>
      </c>
      <c r="AC234" s="102">
        <f t="shared" si="915"/>
        <v>3600000</v>
      </c>
      <c r="AD234" s="3" t="s">
        <v>88</v>
      </c>
      <c r="AE234" s="77" t="str">
        <f t="shared" si="886"/>
        <v>Agremiaciones</v>
      </c>
      <c r="AF234" s="3" t="str">
        <f t="shared" si="887"/>
        <v>ICBF</v>
      </c>
      <c r="AG234" s="3" t="s">
        <v>87</v>
      </c>
      <c r="AH234" s="3" t="s">
        <v>20</v>
      </c>
      <c r="AI234" s="3">
        <v>7</v>
      </c>
      <c r="AJ234" s="3" t="str">
        <f t="shared" si="905"/>
        <v>Asociacion</v>
      </c>
      <c r="AK234" s="3">
        <f>+AK233</f>
        <v>2</v>
      </c>
      <c r="AL234" s="3" t="s">
        <v>1936</v>
      </c>
      <c r="AM234" s="3" t="str">
        <f t="shared" si="949"/>
        <v>CORP</v>
      </c>
      <c r="AN234" s="3">
        <f t="shared" si="916"/>
        <v>39738</v>
      </c>
      <c r="AO234" s="3" t="str">
        <f t="shared" si="917"/>
        <v>900113611-0</v>
      </c>
      <c r="AP234" s="3" t="s">
        <v>87</v>
      </c>
      <c r="AQ234" s="3">
        <f t="shared" si="918"/>
        <v>21</v>
      </c>
      <c r="AR234" s="3">
        <f t="shared" si="919"/>
        <v>8</v>
      </c>
      <c r="AS234" s="3" t="s">
        <v>1148</v>
      </c>
      <c r="AT234" s="37">
        <v>84451519</v>
      </c>
      <c r="AU234" s="3" t="s">
        <v>87</v>
      </c>
      <c r="AV234" s="3">
        <v>11</v>
      </c>
      <c r="AW234" s="3">
        <v>11</v>
      </c>
      <c r="AX234" s="3">
        <f t="shared" si="869"/>
        <v>1</v>
      </c>
      <c r="AY234" s="3">
        <f t="shared" si="880"/>
        <v>0</v>
      </c>
      <c r="AZ234" s="3" t="s">
        <v>160</v>
      </c>
      <c r="BA234" s="3" t="s">
        <v>159</v>
      </c>
      <c r="BB234" s="3">
        <f t="shared" si="885"/>
        <v>50</v>
      </c>
      <c r="BC234" s="3" t="str">
        <f t="shared" si="920"/>
        <v>40 Y 75</v>
      </c>
      <c r="BD234" s="3">
        <f t="shared" si="921"/>
        <v>1</v>
      </c>
      <c r="BE234" s="3" t="s">
        <v>259</v>
      </c>
      <c r="BF234" s="3" t="s">
        <v>213</v>
      </c>
      <c r="BG234" s="3" t="str">
        <f t="shared" si="719"/>
        <v>Botes</v>
      </c>
      <c r="BH234" s="3">
        <v>10</v>
      </c>
      <c r="BI234" s="3">
        <v>1</v>
      </c>
      <c r="BJ234" s="3">
        <f t="shared" si="720"/>
        <v>30</v>
      </c>
      <c r="BK234" s="3" t="s">
        <v>163</v>
      </c>
      <c r="BL234" s="3" t="str">
        <f t="shared" si="900"/>
        <v>Atarraya</v>
      </c>
      <c r="BM234" s="3" t="str">
        <f t="shared" si="901"/>
        <v>Palangre</v>
      </c>
      <c r="BN234" s="3" t="str">
        <f t="shared" si="736"/>
        <v>Palangre</v>
      </c>
      <c r="BO234" s="3">
        <v>171</v>
      </c>
      <c r="BP234" s="3" t="str">
        <f t="shared" si="950"/>
        <v>Sierra</v>
      </c>
      <c r="BQ234" s="3" t="str">
        <f t="shared" si="951"/>
        <v>Pargo</v>
      </c>
      <c r="BR234" s="3" t="str">
        <f t="shared" si="952"/>
        <v>Medregal</v>
      </c>
      <c r="BS234" s="3" t="str">
        <f t="shared" si="953"/>
        <v>Jurel</v>
      </c>
      <c r="BT234" s="3" t="str">
        <f t="shared" si="954"/>
        <v>Libra</v>
      </c>
      <c r="BU234" s="3" t="str">
        <f t="shared" si="955"/>
        <v>Libra</v>
      </c>
      <c r="BV234" s="3" t="str">
        <f t="shared" si="956"/>
        <v>Libra</v>
      </c>
      <c r="BW234" s="3" t="str">
        <f t="shared" si="957"/>
        <v>Libra</v>
      </c>
      <c r="BX234" s="3">
        <f t="shared" si="958"/>
        <v>8000</v>
      </c>
      <c r="BY234" s="3">
        <f t="shared" si="959"/>
        <v>8000</v>
      </c>
      <c r="BZ234" s="3">
        <f t="shared" si="960"/>
        <v>6000</v>
      </c>
      <c r="CA234" s="3">
        <f t="shared" si="961"/>
        <v>5000</v>
      </c>
      <c r="CB234" s="3" t="str">
        <f t="shared" si="962"/>
        <v>Sable</v>
      </c>
      <c r="CC234" s="3" t="str">
        <f t="shared" si="963"/>
        <v>Picua</v>
      </c>
      <c r="CD234" s="3" t="str">
        <f t="shared" si="964"/>
        <v>Carta</v>
      </c>
      <c r="CE234" s="3" t="str">
        <f t="shared" si="965"/>
        <v>Dulcina</v>
      </c>
      <c r="CF234" s="3" t="str">
        <f t="shared" si="966"/>
        <v>Mano</v>
      </c>
      <c r="CG234" s="3" t="str">
        <f t="shared" si="967"/>
        <v>Mano</v>
      </c>
      <c r="CH234" s="3" t="str">
        <f t="shared" si="968"/>
        <v>Mano</v>
      </c>
      <c r="CI234" s="3" t="str">
        <f t="shared" si="969"/>
        <v>Mano</v>
      </c>
      <c r="CJ234" s="3">
        <f t="shared" si="970"/>
        <v>10000</v>
      </c>
      <c r="CK234" s="3">
        <f t="shared" si="971"/>
        <v>10000</v>
      </c>
      <c r="CL234" s="3">
        <f t="shared" si="972"/>
        <v>10000</v>
      </c>
      <c r="CM234" s="3">
        <f t="shared" si="973"/>
        <v>10000</v>
      </c>
      <c r="CN234" s="3" t="str">
        <f t="shared" si="978"/>
        <v>SI</v>
      </c>
      <c r="CO234" s="3">
        <f t="shared" si="979"/>
        <v>1</v>
      </c>
      <c r="CP234" s="3" t="str">
        <f t="shared" si="980"/>
        <v>AUNAP</v>
      </c>
      <c r="CQ234" s="3" t="str">
        <f t="shared" si="974"/>
        <v>Miniterio de Agricultura y Desarrollo Rural</v>
      </c>
      <c r="CR234" s="3" t="str">
        <f t="shared" si="981"/>
        <v>Bote</v>
      </c>
      <c r="CS234" s="3" t="str">
        <f t="shared" si="982"/>
        <v>Nevera</v>
      </c>
      <c r="CT234" s="3" t="str">
        <f t="shared" si="983"/>
        <v>Motor Interno</v>
      </c>
      <c r="CU234" s="3" t="str">
        <f t="shared" si="984"/>
        <v>Seole</v>
      </c>
      <c r="CV234" s="3" t="str">
        <f t="shared" si="975"/>
        <v>Tables</v>
      </c>
      <c r="CW234" s="3">
        <f t="shared" si="985"/>
        <v>10</v>
      </c>
      <c r="CX234" s="3">
        <f t="shared" si="986"/>
        <v>13</v>
      </c>
      <c r="CY234" s="3">
        <f t="shared" si="987"/>
        <v>1</v>
      </c>
      <c r="CZ234" s="3">
        <f t="shared" si="988"/>
        <v>1</v>
      </c>
      <c r="DA234" s="3">
        <f t="shared" si="976"/>
        <v>9</v>
      </c>
      <c r="DB234" s="3" t="str">
        <f t="shared" si="906"/>
        <v>SI</v>
      </c>
      <c r="DC234" s="3" t="str">
        <f t="shared" si="907"/>
        <v>SI</v>
      </c>
      <c r="DD234" s="3" t="str">
        <f t="shared" si="908"/>
        <v>NO</v>
      </c>
      <c r="DE234" s="3" t="str">
        <f t="shared" si="903"/>
        <v>SI</v>
      </c>
      <c r="DF234" s="3" t="str">
        <f t="shared" si="904"/>
        <v>SI</v>
      </c>
      <c r="DG234" s="3" t="str">
        <f t="shared" si="989"/>
        <v>Buen estado</v>
      </c>
      <c r="DH234" s="3" t="str">
        <f t="shared" si="990"/>
        <v>Buen estado</v>
      </c>
      <c r="DI234" s="3" t="str">
        <f t="shared" si="991"/>
        <v>Buen estado</v>
      </c>
      <c r="DJ234" s="3" t="str">
        <f t="shared" si="992"/>
        <v>Bueno</v>
      </c>
      <c r="DK234" s="3" t="str">
        <f t="shared" si="993"/>
        <v>Nuevas</v>
      </c>
      <c r="DL234" s="3" t="str">
        <f>+DL233</f>
        <v>a. Tiempo Completo</v>
      </c>
      <c r="DM234" s="16" t="s">
        <v>1456</v>
      </c>
      <c r="DN234" s="3" t="s">
        <v>87</v>
      </c>
      <c r="DO234" s="3" t="s">
        <v>633</v>
      </c>
      <c r="DP234" s="3" t="str">
        <f>+DP233</f>
        <v>No tiene</v>
      </c>
      <c r="DQ234" s="3" t="s">
        <v>158</v>
      </c>
      <c r="DR234" s="3">
        <f t="shared" si="946"/>
        <v>40</v>
      </c>
      <c r="DS234" s="77" t="s">
        <v>178</v>
      </c>
      <c r="DT234" s="3" t="str">
        <f>+DT233</f>
        <v>NO</v>
      </c>
      <c r="DU234" s="3">
        <f t="shared" si="902"/>
        <v>40950</v>
      </c>
      <c r="DV234" s="3" t="str">
        <f>+DV233</f>
        <v>Chinchorro</v>
      </c>
      <c r="DW234" s="3" t="str">
        <f>+DW233</f>
        <v>Red de Enmalle</v>
      </c>
      <c r="DX234" s="3" t="str">
        <f>+DX233</f>
        <v>Linea de Mano</v>
      </c>
      <c r="DY234" s="3">
        <v>70000</v>
      </c>
      <c r="DZ234" s="3">
        <f t="shared" si="898"/>
        <v>15000</v>
      </c>
      <c r="EA234" s="3">
        <f t="shared" si="947"/>
        <v>15000</v>
      </c>
      <c r="EB234" s="3">
        <v>80000</v>
      </c>
      <c r="EC234" s="3">
        <v>5000</v>
      </c>
      <c r="ED234" s="3">
        <f t="shared" si="948"/>
        <v>10000</v>
      </c>
      <c r="EE234" s="3">
        <f t="shared" si="922"/>
        <v>50000</v>
      </c>
      <c r="EF234" s="3">
        <v>155000</v>
      </c>
      <c r="EG234" s="3" t="str">
        <f t="shared" si="923"/>
        <v>Pargo</v>
      </c>
      <c r="EH234" s="3" t="str">
        <f t="shared" si="924"/>
        <v>Sierra</v>
      </c>
      <c r="EI234" s="3" t="str">
        <f t="shared" si="925"/>
        <v>Cojinoa</v>
      </c>
      <c r="EJ234" s="3" t="str">
        <f t="shared" si="926"/>
        <v>Picua</v>
      </c>
      <c r="EK234" s="3" t="str">
        <f t="shared" si="927"/>
        <v>Libra</v>
      </c>
      <c r="EL234" s="3" t="str">
        <f t="shared" si="928"/>
        <v>Libra</v>
      </c>
      <c r="EM234" s="3" t="str">
        <f t="shared" si="929"/>
        <v>Libra</v>
      </c>
      <c r="EN234" s="3" t="str">
        <f t="shared" si="930"/>
        <v>Mano</v>
      </c>
      <c r="EO234" s="3">
        <f t="shared" si="931"/>
        <v>14000</v>
      </c>
      <c r="EP234" s="3">
        <f t="shared" si="932"/>
        <v>8000</v>
      </c>
      <c r="EQ234" s="3">
        <f t="shared" si="933"/>
        <v>5000</v>
      </c>
      <c r="ER234" s="3">
        <f t="shared" si="934"/>
        <v>15000</v>
      </c>
      <c r="ES234" s="3" t="str">
        <f t="shared" si="935"/>
        <v>Sable</v>
      </c>
      <c r="ET234" s="3" t="str">
        <f t="shared" si="936"/>
        <v>Dulcina</v>
      </c>
      <c r="EU234" s="3" t="str">
        <f t="shared" si="937"/>
        <v>Carta</v>
      </c>
      <c r="EV234" s="3" t="str">
        <f t="shared" si="909"/>
        <v>Dulcina</v>
      </c>
      <c r="EW234" s="3" t="str">
        <f t="shared" si="938"/>
        <v>Mano</v>
      </c>
      <c r="EX234" s="3" t="str">
        <f t="shared" si="939"/>
        <v>Mano</v>
      </c>
      <c r="EY234" s="3" t="str">
        <f t="shared" si="940"/>
        <v>Mano</v>
      </c>
      <c r="EZ234" s="3" t="str">
        <f t="shared" si="910"/>
        <v>Mano</v>
      </c>
      <c r="FA234" s="3">
        <f t="shared" si="941"/>
        <v>10000</v>
      </c>
      <c r="FB234" s="3">
        <f t="shared" si="942"/>
        <v>3000</v>
      </c>
      <c r="FC234" s="3">
        <f t="shared" si="943"/>
        <v>3000</v>
      </c>
      <c r="FD234" s="3">
        <f t="shared" si="911"/>
        <v>10000</v>
      </c>
      <c r="FE234" s="3" t="str">
        <f t="shared" si="944"/>
        <v>Playa</v>
      </c>
      <c r="FF234" s="3" t="str">
        <f t="shared" si="945"/>
        <v>Barrio</v>
      </c>
      <c r="FG234" s="77" t="s">
        <v>88</v>
      </c>
      <c r="FH234" s="3" t="str">
        <f t="shared" si="912"/>
        <v>Transformacion del pescado</v>
      </c>
      <c r="FI234" s="3" t="str">
        <f t="shared" si="913"/>
        <v>Universidad del Magdalena/ Ecopetrol</v>
      </c>
      <c r="FJ234" s="3" t="str">
        <f t="shared" si="867"/>
        <v>Vive en la Playa</v>
      </c>
    </row>
    <row r="235" spans="1:166" x14ac:dyDescent="0.25">
      <c r="A235" s="29">
        <v>229</v>
      </c>
      <c r="B235" s="3" t="s">
        <v>1368</v>
      </c>
      <c r="C235" s="3" t="s">
        <v>1369</v>
      </c>
      <c r="D235" s="3" t="s">
        <v>444</v>
      </c>
      <c r="E235" s="3" t="s">
        <v>1154</v>
      </c>
      <c r="F235" s="33" t="s">
        <v>133</v>
      </c>
      <c r="G235" s="36">
        <v>28215</v>
      </c>
      <c r="H235" s="3" t="s">
        <v>87</v>
      </c>
      <c r="I235" s="3" t="s">
        <v>136</v>
      </c>
      <c r="J235" s="3" t="s">
        <v>88</v>
      </c>
      <c r="K235" s="3" t="s">
        <v>1531</v>
      </c>
      <c r="L235" s="37">
        <v>7630894</v>
      </c>
      <c r="M235" s="77" t="s">
        <v>143</v>
      </c>
      <c r="N235" s="3">
        <f t="shared" si="914"/>
        <v>4315992</v>
      </c>
      <c r="O235" s="3">
        <v>312449822</v>
      </c>
      <c r="P235" s="3" t="str">
        <f t="shared" si="874"/>
        <v xml:space="preserve"> </v>
      </c>
      <c r="Q235" s="3" t="s">
        <v>1370</v>
      </c>
      <c r="R235" s="77" t="s">
        <v>7</v>
      </c>
      <c r="S235" s="3" t="str">
        <f t="shared" si="866"/>
        <v>Playa</v>
      </c>
      <c r="T235" s="3" t="s">
        <v>1146</v>
      </c>
      <c r="U235" s="3">
        <f t="shared" si="860"/>
        <v>0</v>
      </c>
      <c r="V235" s="3">
        <f t="shared" si="861"/>
        <v>0</v>
      </c>
      <c r="W235" s="3" t="s">
        <v>1146</v>
      </c>
      <c r="X235" s="3" t="s">
        <v>1146</v>
      </c>
      <c r="Y235" s="3">
        <f t="shared" si="862"/>
        <v>0</v>
      </c>
      <c r="Z235" s="3">
        <f t="shared" si="863"/>
        <v>0</v>
      </c>
      <c r="AA235" s="102">
        <f t="shared" si="977"/>
        <v>783000</v>
      </c>
      <c r="AB235" s="3">
        <v>5</v>
      </c>
      <c r="AC235" s="102">
        <f t="shared" si="915"/>
        <v>3600000</v>
      </c>
      <c r="AD235" s="3" t="s">
        <v>88</v>
      </c>
      <c r="AE235" s="77" t="str">
        <f t="shared" si="886"/>
        <v>Agremiaciones</v>
      </c>
      <c r="AF235" s="3" t="str">
        <f t="shared" si="887"/>
        <v>ICBF</v>
      </c>
      <c r="AG235" s="3" t="s">
        <v>87</v>
      </c>
      <c r="AH235" s="3" t="str">
        <f>+AH234</f>
        <v>Asociado</v>
      </c>
      <c r="AI235" s="3">
        <v>7</v>
      </c>
      <c r="AJ235" s="3" t="str">
        <f t="shared" si="905"/>
        <v>Asociacion</v>
      </c>
      <c r="AK235" s="3">
        <v>2</v>
      </c>
      <c r="AL235" s="3" t="s">
        <v>1936</v>
      </c>
      <c r="AM235" s="3" t="str">
        <f t="shared" si="949"/>
        <v>CORP</v>
      </c>
      <c r="AN235" s="3">
        <f t="shared" si="916"/>
        <v>39738</v>
      </c>
      <c r="AO235" s="3" t="str">
        <f t="shared" si="917"/>
        <v>900113611-0</v>
      </c>
      <c r="AP235" s="3" t="s">
        <v>87</v>
      </c>
      <c r="AQ235" s="3">
        <f t="shared" si="918"/>
        <v>21</v>
      </c>
      <c r="AR235" s="3">
        <f t="shared" si="919"/>
        <v>8</v>
      </c>
      <c r="AS235" s="3" t="s">
        <v>1148</v>
      </c>
      <c r="AT235" s="37">
        <v>84451519</v>
      </c>
      <c r="AU235" s="3" t="s">
        <v>87</v>
      </c>
      <c r="AV235" s="3">
        <v>11</v>
      </c>
      <c r="AW235" s="3">
        <v>11</v>
      </c>
      <c r="AX235" s="3">
        <f t="shared" si="869"/>
        <v>1</v>
      </c>
      <c r="AY235" s="3">
        <f t="shared" si="880"/>
        <v>0</v>
      </c>
      <c r="AZ235" s="3" t="s">
        <v>160</v>
      </c>
      <c r="BA235" s="3" t="s">
        <v>159</v>
      </c>
      <c r="BB235" s="3">
        <f t="shared" si="885"/>
        <v>50</v>
      </c>
      <c r="BC235" s="3" t="str">
        <f t="shared" si="920"/>
        <v>40 Y 75</v>
      </c>
      <c r="BD235" s="3">
        <f t="shared" si="921"/>
        <v>1</v>
      </c>
      <c r="BE235" s="3" t="s">
        <v>259</v>
      </c>
      <c r="BF235" s="3" t="s">
        <v>213</v>
      </c>
      <c r="BG235" s="3" t="str">
        <f t="shared" si="719"/>
        <v>Botes</v>
      </c>
      <c r="BH235" s="3">
        <v>10</v>
      </c>
      <c r="BI235" s="3">
        <v>1</v>
      </c>
      <c r="BJ235" s="3">
        <f t="shared" si="720"/>
        <v>30</v>
      </c>
      <c r="BK235" s="3" t="s">
        <v>163</v>
      </c>
      <c r="BL235" s="3" t="str">
        <f t="shared" si="900"/>
        <v>Atarraya</v>
      </c>
      <c r="BM235" s="3" t="str">
        <f t="shared" si="901"/>
        <v>Palangre</v>
      </c>
      <c r="BN235" s="3" t="str">
        <f t="shared" si="736"/>
        <v>Palangre</v>
      </c>
      <c r="BO235" s="3">
        <v>171</v>
      </c>
      <c r="BP235" s="3" t="str">
        <f t="shared" si="950"/>
        <v>Sierra</v>
      </c>
      <c r="BQ235" s="3" t="str">
        <f t="shared" si="951"/>
        <v>Pargo</v>
      </c>
      <c r="BR235" s="3" t="str">
        <f t="shared" si="952"/>
        <v>Medregal</v>
      </c>
      <c r="BS235" s="3" t="str">
        <f t="shared" si="953"/>
        <v>Jurel</v>
      </c>
      <c r="BT235" s="3" t="str">
        <f t="shared" si="954"/>
        <v>Libra</v>
      </c>
      <c r="BU235" s="3" t="str">
        <f t="shared" si="955"/>
        <v>Libra</v>
      </c>
      <c r="BV235" s="3" t="str">
        <f t="shared" si="956"/>
        <v>Libra</v>
      </c>
      <c r="BW235" s="3" t="str">
        <f t="shared" si="957"/>
        <v>Libra</v>
      </c>
      <c r="BX235" s="3">
        <f t="shared" si="958"/>
        <v>8000</v>
      </c>
      <c r="BY235" s="3">
        <f t="shared" si="959"/>
        <v>8000</v>
      </c>
      <c r="BZ235" s="3">
        <f t="shared" si="960"/>
        <v>6000</v>
      </c>
      <c r="CA235" s="3">
        <f t="shared" si="961"/>
        <v>5000</v>
      </c>
      <c r="CB235" s="3" t="str">
        <f t="shared" si="962"/>
        <v>Sable</v>
      </c>
      <c r="CC235" s="3" t="str">
        <f t="shared" si="963"/>
        <v>Picua</v>
      </c>
      <c r="CD235" s="3" t="str">
        <f t="shared" si="964"/>
        <v>Carta</v>
      </c>
      <c r="CE235" s="3" t="str">
        <f t="shared" si="965"/>
        <v>Dulcina</v>
      </c>
      <c r="CF235" s="3" t="str">
        <f t="shared" si="966"/>
        <v>Mano</v>
      </c>
      <c r="CG235" s="3" t="str">
        <f t="shared" si="967"/>
        <v>Mano</v>
      </c>
      <c r="CH235" s="3" t="str">
        <f t="shared" si="968"/>
        <v>Mano</v>
      </c>
      <c r="CI235" s="3" t="str">
        <f t="shared" si="969"/>
        <v>Mano</v>
      </c>
      <c r="CJ235" s="3">
        <f t="shared" si="970"/>
        <v>10000</v>
      </c>
      <c r="CK235" s="3">
        <f t="shared" si="971"/>
        <v>10000</v>
      </c>
      <c r="CL235" s="3">
        <f t="shared" si="972"/>
        <v>10000</v>
      </c>
      <c r="CM235" s="3">
        <f t="shared" si="973"/>
        <v>10000</v>
      </c>
      <c r="CN235" s="3" t="str">
        <f t="shared" si="978"/>
        <v>SI</v>
      </c>
      <c r="CO235" s="3">
        <f t="shared" si="979"/>
        <v>1</v>
      </c>
      <c r="CP235" s="3" t="str">
        <f t="shared" si="980"/>
        <v>AUNAP</v>
      </c>
      <c r="CQ235" s="3" t="str">
        <f t="shared" si="974"/>
        <v>Miniterio de Agricultura y Desarrollo Rural</v>
      </c>
      <c r="CR235" s="3" t="str">
        <f t="shared" si="981"/>
        <v>Bote</v>
      </c>
      <c r="CS235" s="3" t="str">
        <f t="shared" si="982"/>
        <v>Nevera</v>
      </c>
      <c r="CT235" s="3" t="str">
        <f t="shared" si="983"/>
        <v>Motor Interno</v>
      </c>
      <c r="CU235" s="3" t="str">
        <f t="shared" si="984"/>
        <v>Seole</v>
      </c>
      <c r="CV235" s="3" t="str">
        <f t="shared" si="975"/>
        <v>Tables</v>
      </c>
      <c r="CW235" s="3">
        <f t="shared" si="985"/>
        <v>10</v>
      </c>
      <c r="CX235" s="3">
        <f t="shared" si="986"/>
        <v>13</v>
      </c>
      <c r="CY235" s="3">
        <f t="shared" si="987"/>
        <v>1</v>
      </c>
      <c r="CZ235" s="3">
        <f t="shared" si="988"/>
        <v>1</v>
      </c>
      <c r="DA235" s="3">
        <f t="shared" si="976"/>
        <v>9</v>
      </c>
      <c r="DB235" s="3" t="str">
        <f t="shared" si="906"/>
        <v>SI</v>
      </c>
      <c r="DC235" s="3" t="str">
        <f t="shared" si="907"/>
        <v>SI</v>
      </c>
      <c r="DD235" s="3" t="str">
        <f t="shared" si="908"/>
        <v>NO</v>
      </c>
      <c r="DE235" s="3" t="str">
        <f t="shared" si="903"/>
        <v>SI</v>
      </c>
      <c r="DF235" s="3" t="str">
        <f t="shared" si="904"/>
        <v>SI</v>
      </c>
      <c r="DG235" s="3" t="str">
        <f t="shared" si="989"/>
        <v>Buen estado</v>
      </c>
      <c r="DH235" s="3" t="str">
        <f t="shared" si="990"/>
        <v>Buen estado</v>
      </c>
      <c r="DI235" s="3" t="str">
        <f t="shared" si="991"/>
        <v>Buen estado</v>
      </c>
      <c r="DJ235" s="3" t="str">
        <f t="shared" si="992"/>
        <v>Bueno</v>
      </c>
      <c r="DK235" s="3" t="str">
        <f t="shared" si="993"/>
        <v>Nuevas</v>
      </c>
      <c r="DL235" s="3" t="s">
        <v>99</v>
      </c>
      <c r="DM235" s="16" t="s">
        <v>105</v>
      </c>
      <c r="DN235" s="3" t="s">
        <v>87</v>
      </c>
      <c r="DO235" s="3" t="s">
        <v>633</v>
      </c>
      <c r="DP235" s="3" t="str">
        <f>+DP234</f>
        <v>No tiene</v>
      </c>
      <c r="DQ235" s="3" t="s">
        <v>158</v>
      </c>
      <c r="DR235" s="3">
        <f t="shared" si="946"/>
        <v>40</v>
      </c>
      <c r="DS235" s="77" t="s">
        <v>178</v>
      </c>
      <c r="DT235" s="3" t="str">
        <f>+DT234</f>
        <v>NO</v>
      </c>
      <c r="DU235" s="3">
        <f t="shared" si="902"/>
        <v>40950</v>
      </c>
      <c r="DV235" s="53" t="s">
        <v>163</v>
      </c>
      <c r="DW235" s="16" t="s">
        <v>164</v>
      </c>
      <c r="DX235" s="3" t="str">
        <f t="shared" ref="DX235:DX242" si="994">+DX234</f>
        <v>Linea de Mano</v>
      </c>
      <c r="DY235" s="3">
        <v>70000</v>
      </c>
      <c r="DZ235" s="3">
        <f t="shared" si="898"/>
        <v>15000</v>
      </c>
      <c r="EA235" s="3">
        <f t="shared" si="947"/>
        <v>15000</v>
      </c>
      <c r="EB235" s="3">
        <v>40000</v>
      </c>
      <c r="EC235" s="3">
        <v>10000</v>
      </c>
      <c r="ED235" s="3">
        <f t="shared" si="948"/>
        <v>10000</v>
      </c>
      <c r="EE235" s="3">
        <f t="shared" si="922"/>
        <v>50000</v>
      </c>
      <c r="EF235" s="3">
        <v>120000</v>
      </c>
      <c r="EG235" s="3" t="str">
        <f t="shared" si="923"/>
        <v>Pargo</v>
      </c>
      <c r="EH235" s="3" t="str">
        <f t="shared" si="924"/>
        <v>Sierra</v>
      </c>
      <c r="EI235" s="3" t="str">
        <f t="shared" si="925"/>
        <v>Cojinoa</v>
      </c>
      <c r="EJ235" s="3" t="str">
        <f t="shared" si="926"/>
        <v>Picua</v>
      </c>
      <c r="EK235" s="3" t="str">
        <f t="shared" si="927"/>
        <v>Libra</v>
      </c>
      <c r="EL235" s="3" t="str">
        <f t="shared" si="928"/>
        <v>Libra</v>
      </c>
      <c r="EM235" s="3" t="str">
        <f t="shared" si="929"/>
        <v>Libra</v>
      </c>
      <c r="EN235" s="3" t="str">
        <f t="shared" si="930"/>
        <v>Mano</v>
      </c>
      <c r="EO235" s="3">
        <f t="shared" si="931"/>
        <v>14000</v>
      </c>
      <c r="EP235" s="3">
        <f t="shared" si="932"/>
        <v>8000</v>
      </c>
      <c r="EQ235" s="3">
        <f t="shared" si="933"/>
        <v>5000</v>
      </c>
      <c r="ER235" s="3">
        <f t="shared" si="934"/>
        <v>15000</v>
      </c>
      <c r="ES235" s="3" t="str">
        <f t="shared" si="935"/>
        <v>Sable</v>
      </c>
      <c r="ET235" s="3" t="str">
        <f t="shared" si="936"/>
        <v>Dulcina</v>
      </c>
      <c r="EU235" s="3" t="str">
        <f t="shared" si="937"/>
        <v>Carta</v>
      </c>
      <c r="EV235" s="3" t="str">
        <f t="shared" si="909"/>
        <v>Dulcina</v>
      </c>
      <c r="EW235" s="3" t="str">
        <f t="shared" si="938"/>
        <v>Mano</v>
      </c>
      <c r="EX235" s="3" t="str">
        <f t="shared" si="939"/>
        <v>Mano</v>
      </c>
      <c r="EY235" s="3" t="str">
        <f t="shared" si="940"/>
        <v>Mano</v>
      </c>
      <c r="EZ235" s="3" t="str">
        <f t="shared" si="910"/>
        <v>Mano</v>
      </c>
      <c r="FA235" s="3">
        <f t="shared" si="941"/>
        <v>10000</v>
      </c>
      <c r="FB235" s="3">
        <f t="shared" si="942"/>
        <v>3000</v>
      </c>
      <c r="FC235" s="3">
        <f t="shared" si="943"/>
        <v>3000</v>
      </c>
      <c r="FD235" s="3">
        <f t="shared" si="911"/>
        <v>10000</v>
      </c>
      <c r="FE235" s="3" t="str">
        <f t="shared" si="944"/>
        <v>Playa</v>
      </c>
      <c r="FF235" s="3" t="str">
        <f t="shared" si="945"/>
        <v>Barrio</v>
      </c>
      <c r="FG235" s="77" t="s">
        <v>88</v>
      </c>
      <c r="FH235" s="3" t="str">
        <f t="shared" si="912"/>
        <v>Transformacion del pescado</v>
      </c>
      <c r="FI235" s="3" t="str">
        <f t="shared" si="913"/>
        <v>Universidad del Magdalena/ Ecopetrol</v>
      </c>
      <c r="FJ235" s="3" t="str">
        <f t="shared" si="867"/>
        <v>Vive en la Playa</v>
      </c>
    </row>
    <row r="236" spans="1:166" x14ac:dyDescent="0.25">
      <c r="A236" s="29">
        <v>230</v>
      </c>
      <c r="B236" s="3" t="s">
        <v>1371</v>
      </c>
      <c r="C236" s="3" t="s">
        <v>1372</v>
      </c>
      <c r="D236" s="3" t="s">
        <v>444</v>
      </c>
      <c r="E236" s="3" t="s">
        <v>1154</v>
      </c>
      <c r="F236" s="33" t="s">
        <v>133</v>
      </c>
      <c r="G236" s="36">
        <v>27458</v>
      </c>
      <c r="H236" s="3" t="s">
        <v>87</v>
      </c>
      <c r="I236" s="3" t="s">
        <v>136</v>
      </c>
      <c r="J236" s="3" t="str">
        <f>+J235</f>
        <v>NO</v>
      </c>
      <c r="K236" s="3" t="s">
        <v>1531</v>
      </c>
      <c r="L236" s="37">
        <v>84450135</v>
      </c>
      <c r="M236" s="77" t="s">
        <v>144</v>
      </c>
      <c r="N236" s="3">
        <f t="shared" si="914"/>
        <v>4315992</v>
      </c>
      <c r="O236" s="3">
        <v>3022728232</v>
      </c>
      <c r="P236" s="3" t="str">
        <f t="shared" si="874"/>
        <v xml:space="preserve"> </v>
      </c>
      <c r="Q236" s="3" t="s">
        <v>1373</v>
      </c>
      <c r="R236" s="77" t="s">
        <v>7</v>
      </c>
      <c r="S236" s="3" t="str">
        <f t="shared" ref="S236:S267" si="995">+S235</f>
        <v>Playa</v>
      </c>
      <c r="T236" s="3" t="s">
        <v>1146</v>
      </c>
      <c r="U236" s="3">
        <f t="shared" si="860"/>
        <v>0</v>
      </c>
      <c r="V236" s="3">
        <f t="shared" si="861"/>
        <v>0</v>
      </c>
      <c r="W236" s="3" t="s">
        <v>1146</v>
      </c>
      <c r="X236" s="3" t="s">
        <v>1146</v>
      </c>
      <c r="Y236" s="3">
        <f t="shared" si="862"/>
        <v>0</v>
      </c>
      <c r="Z236" s="3">
        <f t="shared" si="863"/>
        <v>0</v>
      </c>
      <c r="AA236" s="102">
        <f t="shared" si="977"/>
        <v>783000</v>
      </c>
      <c r="AB236" s="3">
        <v>2</v>
      </c>
      <c r="AC236" s="102">
        <f t="shared" si="915"/>
        <v>3600000</v>
      </c>
      <c r="AD236" s="3" t="s">
        <v>88</v>
      </c>
      <c r="AE236" s="77" t="str">
        <f t="shared" si="886"/>
        <v>Agremiaciones</v>
      </c>
      <c r="AF236" s="3" t="str">
        <f t="shared" si="887"/>
        <v>ICBF</v>
      </c>
      <c r="AG236" s="3" t="s">
        <v>88</v>
      </c>
      <c r="AH236" s="3" t="s">
        <v>19</v>
      </c>
      <c r="AI236" s="3">
        <v>7</v>
      </c>
      <c r="AJ236" s="3" t="str">
        <f t="shared" si="905"/>
        <v>Asociacion</v>
      </c>
      <c r="AK236" s="3">
        <f>+AK235</f>
        <v>2</v>
      </c>
      <c r="AL236" s="3" t="s">
        <v>1936</v>
      </c>
      <c r="AM236" s="3" t="str">
        <f t="shared" si="949"/>
        <v>CORP</v>
      </c>
      <c r="AN236" s="3">
        <f t="shared" si="916"/>
        <v>39738</v>
      </c>
      <c r="AO236" s="3" t="str">
        <f t="shared" si="917"/>
        <v>900113611-0</v>
      </c>
      <c r="AP236" s="3" t="s">
        <v>87</v>
      </c>
      <c r="AQ236" s="3">
        <f t="shared" si="918"/>
        <v>21</v>
      </c>
      <c r="AR236" s="3">
        <f t="shared" si="919"/>
        <v>8</v>
      </c>
      <c r="AS236" s="3" t="s">
        <v>1148</v>
      </c>
      <c r="AT236" s="37">
        <v>84451519</v>
      </c>
      <c r="AU236" s="3" t="s">
        <v>87</v>
      </c>
      <c r="AV236" s="3">
        <v>11</v>
      </c>
      <c r="AW236" s="3">
        <v>11</v>
      </c>
      <c r="AX236" s="3">
        <f t="shared" si="869"/>
        <v>1</v>
      </c>
      <c r="AY236" s="3">
        <f t="shared" si="880"/>
        <v>0</v>
      </c>
      <c r="AZ236" s="3" t="s">
        <v>160</v>
      </c>
      <c r="BA236" s="3" t="s">
        <v>159</v>
      </c>
      <c r="BB236" s="3">
        <f t="shared" si="885"/>
        <v>50</v>
      </c>
      <c r="BC236" s="3" t="str">
        <f t="shared" si="920"/>
        <v>40 Y 75</v>
      </c>
      <c r="BD236" s="3">
        <f t="shared" si="921"/>
        <v>1</v>
      </c>
      <c r="BE236" s="3" t="s">
        <v>259</v>
      </c>
      <c r="BF236" s="3" t="s">
        <v>213</v>
      </c>
      <c r="BG236" s="3" t="str">
        <f t="shared" si="719"/>
        <v>Botes</v>
      </c>
      <c r="BH236" s="3">
        <v>10</v>
      </c>
      <c r="BI236" s="3">
        <v>1</v>
      </c>
      <c r="BJ236" s="3">
        <f t="shared" si="720"/>
        <v>30</v>
      </c>
      <c r="BK236" s="3" t="s">
        <v>163</v>
      </c>
      <c r="BL236" s="3" t="str">
        <f t="shared" si="900"/>
        <v>Atarraya</v>
      </c>
      <c r="BM236" s="3" t="str">
        <f t="shared" si="901"/>
        <v>Palangre</v>
      </c>
      <c r="BN236" s="3" t="str">
        <f t="shared" si="736"/>
        <v>Palangre</v>
      </c>
      <c r="BO236" s="3">
        <v>171</v>
      </c>
      <c r="BP236" s="3" t="str">
        <f t="shared" si="950"/>
        <v>Sierra</v>
      </c>
      <c r="BQ236" s="3" t="str">
        <f t="shared" si="951"/>
        <v>Pargo</v>
      </c>
      <c r="BR236" s="3" t="str">
        <f t="shared" si="952"/>
        <v>Medregal</v>
      </c>
      <c r="BS236" s="3" t="str">
        <f t="shared" si="953"/>
        <v>Jurel</v>
      </c>
      <c r="BT236" s="3" t="str">
        <f t="shared" si="954"/>
        <v>Libra</v>
      </c>
      <c r="BU236" s="3" t="str">
        <f t="shared" si="955"/>
        <v>Libra</v>
      </c>
      <c r="BV236" s="3" t="str">
        <f t="shared" si="956"/>
        <v>Libra</v>
      </c>
      <c r="BW236" s="3" t="str">
        <f t="shared" si="957"/>
        <v>Libra</v>
      </c>
      <c r="BX236" s="3">
        <f t="shared" si="958"/>
        <v>8000</v>
      </c>
      <c r="BY236" s="3">
        <f t="shared" si="959"/>
        <v>8000</v>
      </c>
      <c r="BZ236" s="3">
        <f t="shared" si="960"/>
        <v>6000</v>
      </c>
      <c r="CA236" s="3">
        <f t="shared" si="961"/>
        <v>5000</v>
      </c>
      <c r="CB236" s="3" t="str">
        <f t="shared" si="962"/>
        <v>Sable</v>
      </c>
      <c r="CC236" s="3" t="str">
        <f t="shared" si="963"/>
        <v>Picua</v>
      </c>
      <c r="CD236" s="3" t="str">
        <f t="shared" si="964"/>
        <v>Carta</v>
      </c>
      <c r="CE236" s="3" t="str">
        <f t="shared" si="965"/>
        <v>Dulcina</v>
      </c>
      <c r="CF236" s="3" t="str">
        <f t="shared" si="966"/>
        <v>Mano</v>
      </c>
      <c r="CG236" s="3" t="str">
        <f t="shared" si="967"/>
        <v>Mano</v>
      </c>
      <c r="CH236" s="3" t="str">
        <f t="shared" si="968"/>
        <v>Mano</v>
      </c>
      <c r="CI236" s="3" t="str">
        <f t="shared" si="969"/>
        <v>Mano</v>
      </c>
      <c r="CJ236" s="3">
        <f t="shared" si="970"/>
        <v>10000</v>
      </c>
      <c r="CK236" s="3">
        <f t="shared" si="971"/>
        <v>10000</v>
      </c>
      <c r="CL236" s="3">
        <f t="shared" si="972"/>
        <v>10000</v>
      </c>
      <c r="CM236" s="3">
        <f t="shared" si="973"/>
        <v>10000</v>
      </c>
      <c r="CN236" s="3" t="str">
        <f t="shared" si="978"/>
        <v>SI</v>
      </c>
      <c r="CO236" s="3">
        <f t="shared" si="979"/>
        <v>1</v>
      </c>
      <c r="CP236" s="3" t="str">
        <f t="shared" si="980"/>
        <v>AUNAP</v>
      </c>
      <c r="CQ236" s="3" t="str">
        <f t="shared" si="974"/>
        <v>Miniterio de Agricultura y Desarrollo Rural</v>
      </c>
      <c r="CR236" s="3" t="str">
        <f t="shared" si="981"/>
        <v>Bote</v>
      </c>
      <c r="CS236" s="3" t="str">
        <f t="shared" si="982"/>
        <v>Nevera</v>
      </c>
      <c r="CT236" s="3" t="str">
        <f t="shared" si="983"/>
        <v>Motor Interno</v>
      </c>
      <c r="CU236" s="3" t="str">
        <f t="shared" si="984"/>
        <v>Seole</v>
      </c>
      <c r="CV236" s="3" t="str">
        <f t="shared" si="975"/>
        <v>Tables</v>
      </c>
      <c r="CW236" s="3">
        <f t="shared" si="985"/>
        <v>10</v>
      </c>
      <c r="CX236" s="3">
        <f t="shared" si="986"/>
        <v>13</v>
      </c>
      <c r="CY236" s="3">
        <f t="shared" si="987"/>
        <v>1</v>
      </c>
      <c r="CZ236" s="3">
        <f t="shared" si="988"/>
        <v>1</v>
      </c>
      <c r="DA236" s="3">
        <f t="shared" si="976"/>
        <v>9</v>
      </c>
      <c r="DB236" s="3" t="str">
        <f t="shared" si="906"/>
        <v>SI</v>
      </c>
      <c r="DC236" s="3" t="str">
        <f t="shared" si="907"/>
        <v>SI</v>
      </c>
      <c r="DD236" s="3" t="str">
        <f t="shared" si="908"/>
        <v>NO</v>
      </c>
      <c r="DE236" s="3" t="str">
        <f t="shared" si="903"/>
        <v>SI</v>
      </c>
      <c r="DF236" s="3" t="str">
        <f t="shared" si="904"/>
        <v>SI</v>
      </c>
      <c r="DG236" s="3" t="str">
        <f t="shared" si="989"/>
        <v>Buen estado</v>
      </c>
      <c r="DH236" s="3" t="str">
        <f t="shared" si="990"/>
        <v>Buen estado</v>
      </c>
      <c r="DI236" s="3" t="str">
        <f t="shared" si="991"/>
        <v>Buen estado</v>
      </c>
      <c r="DJ236" s="3" t="str">
        <f t="shared" si="992"/>
        <v>Bueno</v>
      </c>
      <c r="DK236" s="3" t="str">
        <f t="shared" si="993"/>
        <v>Nuevas</v>
      </c>
      <c r="DL236" s="3" t="s">
        <v>99</v>
      </c>
      <c r="DM236" s="16" t="s">
        <v>105</v>
      </c>
      <c r="DN236" s="3" t="s">
        <v>87</v>
      </c>
      <c r="DO236" s="3" t="s">
        <v>633</v>
      </c>
      <c r="DP236" s="3" t="str">
        <f>+DP235</f>
        <v>No tiene</v>
      </c>
      <c r="DQ236" s="3" t="s">
        <v>158</v>
      </c>
      <c r="DR236" s="3">
        <f t="shared" si="946"/>
        <v>40</v>
      </c>
      <c r="DS236" s="77" t="s">
        <v>178</v>
      </c>
      <c r="DT236" s="3" t="s">
        <v>88</v>
      </c>
      <c r="DU236" s="3">
        <f t="shared" si="902"/>
        <v>40950</v>
      </c>
      <c r="DV236" s="53" t="s">
        <v>163</v>
      </c>
      <c r="DW236" s="16" t="s">
        <v>164</v>
      </c>
      <c r="DX236" s="3" t="str">
        <f t="shared" si="994"/>
        <v>Linea de Mano</v>
      </c>
      <c r="DY236" s="3">
        <v>70000</v>
      </c>
      <c r="DZ236" s="3">
        <f t="shared" si="898"/>
        <v>15000</v>
      </c>
      <c r="EA236" s="3">
        <f t="shared" si="947"/>
        <v>15000</v>
      </c>
      <c r="EB236" s="3">
        <v>80000</v>
      </c>
      <c r="EC236" s="3">
        <v>10000</v>
      </c>
      <c r="ED236" s="3">
        <f t="shared" si="948"/>
        <v>10000</v>
      </c>
      <c r="EE236" s="3">
        <f t="shared" si="922"/>
        <v>50000</v>
      </c>
      <c r="EF236" s="3">
        <f>+EF235</f>
        <v>120000</v>
      </c>
      <c r="EG236" s="3" t="str">
        <f t="shared" si="923"/>
        <v>Pargo</v>
      </c>
      <c r="EH236" s="3" t="str">
        <f t="shared" si="924"/>
        <v>Sierra</v>
      </c>
      <c r="EI236" s="3" t="str">
        <f t="shared" si="925"/>
        <v>Cojinoa</v>
      </c>
      <c r="EJ236" s="3" t="str">
        <f t="shared" si="926"/>
        <v>Picua</v>
      </c>
      <c r="EK236" s="3" t="str">
        <f t="shared" si="927"/>
        <v>Libra</v>
      </c>
      <c r="EL236" s="3" t="str">
        <f t="shared" si="928"/>
        <v>Libra</v>
      </c>
      <c r="EM236" s="3" t="str">
        <f t="shared" si="929"/>
        <v>Libra</v>
      </c>
      <c r="EN236" s="3" t="str">
        <f t="shared" si="930"/>
        <v>Mano</v>
      </c>
      <c r="EO236" s="3">
        <f t="shared" si="931"/>
        <v>14000</v>
      </c>
      <c r="EP236" s="3">
        <f t="shared" si="932"/>
        <v>8000</v>
      </c>
      <c r="EQ236" s="3">
        <f t="shared" si="933"/>
        <v>5000</v>
      </c>
      <c r="ER236" s="3">
        <f t="shared" si="934"/>
        <v>15000</v>
      </c>
      <c r="ES236" s="3" t="str">
        <f t="shared" si="935"/>
        <v>Sable</v>
      </c>
      <c r="ET236" s="3" t="str">
        <f t="shared" si="936"/>
        <v>Dulcina</v>
      </c>
      <c r="EU236" s="3" t="str">
        <f t="shared" si="937"/>
        <v>Carta</v>
      </c>
      <c r="EV236" s="3" t="str">
        <f t="shared" si="909"/>
        <v>Dulcina</v>
      </c>
      <c r="EW236" s="3" t="str">
        <f t="shared" si="938"/>
        <v>Mano</v>
      </c>
      <c r="EX236" s="3" t="str">
        <f t="shared" si="939"/>
        <v>Mano</v>
      </c>
      <c r="EY236" s="3" t="str">
        <f t="shared" si="940"/>
        <v>Mano</v>
      </c>
      <c r="EZ236" s="3" t="str">
        <f t="shared" si="910"/>
        <v>Mano</v>
      </c>
      <c r="FA236" s="3">
        <f t="shared" si="941"/>
        <v>10000</v>
      </c>
      <c r="FB236" s="3">
        <f t="shared" si="942"/>
        <v>3000</v>
      </c>
      <c r="FC236" s="3">
        <f t="shared" si="943"/>
        <v>3000</v>
      </c>
      <c r="FD236" s="3">
        <f t="shared" si="911"/>
        <v>10000</v>
      </c>
      <c r="FE236" s="3" t="str">
        <f t="shared" si="944"/>
        <v>Playa</v>
      </c>
      <c r="FF236" s="3" t="str">
        <f t="shared" si="945"/>
        <v>Barrio</v>
      </c>
      <c r="FG236" s="77" t="s">
        <v>88</v>
      </c>
      <c r="FH236" s="3" t="str">
        <f t="shared" si="912"/>
        <v>Transformacion del pescado</v>
      </c>
      <c r="FI236" s="3" t="str">
        <f t="shared" si="913"/>
        <v>Universidad del Magdalena/ Ecopetrol</v>
      </c>
      <c r="FJ236" s="3" t="str">
        <f t="shared" ref="FJ236:FJ267" si="996">+FJ235</f>
        <v>Vive en la Playa</v>
      </c>
    </row>
    <row r="237" spans="1:166" x14ac:dyDescent="0.25">
      <c r="A237" s="29">
        <v>231</v>
      </c>
      <c r="B237" s="3" t="s">
        <v>1374</v>
      </c>
      <c r="C237" s="3" t="s">
        <v>540</v>
      </c>
      <c r="D237" s="3" t="s">
        <v>1353</v>
      </c>
      <c r="E237" s="3" t="s">
        <v>444</v>
      </c>
      <c r="F237" s="33" t="s">
        <v>133</v>
      </c>
      <c r="G237" s="36">
        <v>23462</v>
      </c>
      <c r="H237" s="3" t="s">
        <v>87</v>
      </c>
      <c r="I237" s="3" t="s">
        <v>136</v>
      </c>
      <c r="J237" s="3" t="s">
        <v>88</v>
      </c>
      <c r="K237" s="3" t="s">
        <v>1531</v>
      </c>
      <c r="L237" s="37">
        <v>4979564</v>
      </c>
      <c r="M237" s="77" t="s">
        <v>144</v>
      </c>
      <c r="N237" s="3">
        <f t="shared" si="914"/>
        <v>4315992</v>
      </c>
      <c r="O237" s="3">
        <v>3012867967</v>
      </c>
      <c r="P237" s="3" t="str">
        <f t="shared" si="874"/>
        <v xml:space="preserve"> </v>
      </c>
      <c r="Q237" s="3" t="s">
        <v>1375</v>
      </c>
      <c r="R237" s="77" t="s">
        <v>7</v>
      </c>
      <c r="S237" s="3" t="str">
        <f t="shared" si="995"/>
        <v>Playa</v>
      </c>
      <c r="T237" s="3" t="s">
        <v>1146</v>
      </c>
      <c r="U237" s="3">
        <f t="shared" si="860"/>
        <v>0</v>
      </c>
      <c r="V237" s="3">
        <f t="shared" si="861"/>
        <v>0</v>
      </c>
      <c r="W237" s="3" t="s">
        <v>1146</v>
      </c>
      <c r="X237" s="3" t="s">
        <v>1146</v>
      </c>
      <c r="Y237" s="3">
        <f t="shared" si="862"/>
        <v>0</v>
      </c>
      <c r="Z237" s="3">
        <f t="shared" si="863"/>
        <v>0</v>
      </c>
      <c r="AA237" s="102">
        <f t="shared" si="977"/>
        <v>783000</v>
      </c>
      <c r="AB237" s="3">
        <v>6</v>
      </c>
      <c r="AC237" s="102">
        <f t="shared" si="915"/>
        <v>3600000</v>
      </c>
      <c r="AD237" s="3" t="s">
        <v>87</v>
      </c>
      <c r="AE237" s="77" t="s">
        <v>11</v>
      </c>
      <c r="AF237" s="3" t="s">
        <v>652</v>
      </c>
      <c r="AG237" s="3" t="s">
        <v>87</v>
      </c>
      <c r="AH237" s="3" t="s">
        <v>20</v>
      </c>
      <c r="AI237" s="3">
        <v>7</v>
      </c>
      <c r="AJ237" s="3" t="str">
        <f t="shared" si="905"/>
        <v>Asociacion</v>
      </c>
      <c r="AK237" s="3">
        <f>+AK236</f>
        <v>2</v>
      </c>
      <c r="AL237" s="3" t="s">
        <v>1936</v>
      </c>
      <c r="AM237" s="3" t="str">
        <f t="shared" si="949"/>
        <v>CORP</v>
      </c>
      <c r="AN237" s="3">
        <f t="shared" si="916"/>
        <v>39738</v>
      </c>
      <c r="AO237" s="3" t="str">
        <f t="shared" si="917"/>
        <v>900113611-0</v>
      </c>
      <c r="AP237" s="3" t="s">
        <v>87</v>
      </c>
      <c r="AQ237" s="3">
        <f t="shared" si="918"/>
        <v>21</v>
      </c>
      <c r="AR237" s="3">
        <f t="shared" si="919"/>
        <v>8</v>
      </c>
      <c r="AS237" s="3" t="s">
        <v>1148</v>
      </c>
      <c r="AT237" s="37">
        <v>84451519</v>
      </c>
      <c r="AU237" s="3" t="s">
        <v>87</v>
      </c>
      <c r="AV237" s="3">
        <v>11</v>
      </c>
      <c r="AW237" s="3">
        <v>11</v>
      </c>
      <c r="AX237" s="3">
        <f t="shared" si="869"/>
        <v>1</v>
      </c>
      <c r="AY237" s="3">
        <f t="shared" si="880"/>
        <v>0</v>
      </c>
      <c r="AZ237" s="3" t="s">
        <v>160</v>
      </c>
      <c r="BA237" s="3" t="s">
        <v>159</v>
      </c>
      <c r="BB237" s="3">
        <f t="shared" si="885"/>
        <v>50</v>
      </c>
      <c r="BC237" s="3" t="str">
        <f t="shared" si="920"/>
        <v>40 Y 75</v>
      </c>
      <c r="BD237" s="3">
        <f t="shared" si="921"/>
        <v>1</v>
      </c>
      <c r="BE237" s="3" t="s">
        <v>259</v>
      </c>
      <c r="BF237" s="3" t="s">
        <v>213</v>
      </c>
      <c r="BG237" s="3" t="str">
        <f t="shared" si="719"/>
        <v>Botes</v>
      </c>
      <c r="BH237" s="3">
        <v>10</v>
      </c>
      <c r="BI237" s="3">
        <v>1</v>
      </c>
      <c r="BJ237" s="3">
        <f t="shared" si="720"/>
        <v>30</v>
      </c>
      <c r="BK237" s="3" t="s">
        <v>163</v>
      </c>
      <c r="BL237" s="3" t="str">
        <f t="shared" si="900"/>
        <v>Atarraya</v>
      </c>
      <c r="BM237" s="3" t="str">
        <f t="shared" si="901"/>
        <v>Palangre</v>
      </c>
      <c r="BN237" s="3" t="str">
        <f t="shared" si="736"/>
        <v>Palangre</v>
      </c>
      <c r="BO237" s="3">
        <v>171</v>
      </c>
      <c r="BP237" s="3" t="str">
        <f t="shared" si="950"/>
        <v>Sierra</v>
      </c>
      <c r="BQ237" s="3" t="str">
        <f t="shared" si="951"/>
        <v>Pargo</v>
      </c>
      <c r="BR237" s="3" t="str">
        <f t="shared" si="952"/>
        <v>Medregal</v>
      </c>
      <c r="BS237" s="3" t="str">
        <f t="shared" si="953"/>
        <v>Jurel</v>
      </c>
      <c r="BT237" s="3" t="str">
        <f t="shared" si="954"/>
        <v>Libra</v>
      </c>
      <c r="BU237" s="3" t="str">
        <f t="shared" si="955"/>
        <v>Libra</v>
      </c>
      <c r="BV237" s="3" t="str">
        <f t="shared" si="956"/>
        <v>Libra</v>
      </c>
      <c r="BW237" s="3" t="str">
        <f t="shared" si="957"/>
        <v>Libra</v>
      </c>
      <c r="BX237" s="3">
        <f t="shared" si="958"/>
        <v>8000</v>
      </c>
      <c r="BY237" s="3">
        <f t="shared" si="959"/>
        <v>8000</v>
      </c>
      <c r="BZ237" s="3">
        <f t="shared" si="960"/>
        <v>6000</v>
      </c>
      <c r="CA237" s="3">
        <f t="shared" si="961"/>
        <v>5000</v>
      </c>
      <c r="CB237" s="3" t="str">
        <f t="shared" si="962"/>
        <v>Sable</v>
      </c>
      <c r="CC237" s="3" t="str">
        <f t="shared" si="963"/>
        <v>Picua</v>
      </c>
      <c r="CD237" s="3" t="str">
        <f t="shared" si="964"/>
        <v>Carta</v>
      </c>
      <c r="CE237" s="3" t="str">
        <f t="shared" si="965"/>
        <v>Dulcina</v>
      </c>
      <c r="CF237" s="3" t="str">
        <f t="shared" si="966"/>
        <v>Mano</v>
      </c>
      <c r="CG237" s="3" t="str">
        <f t="shared" si="967"/>
        <v>Mano</v>
      </c>
      <c r="CH237" s="3" t="str">
        <f t="shared" si="968"/>
        <v>Mano</v>
      </c>
      <c r="CI237" s="3" t="str">
        <f t="shared" si="969"/>
        <v>Mano</v>
      </c>
      <c r="CJ237" s="3">
        <f t="shared" si="970"/>
        <v>10000</v>
      </c>
      <c r="CK237" s="3">
        <f t="shared" si="971"/>
        <v>10000</v>
      </c>
      <c r="CL237" s="3">
        <f t="shared" si="972"/>
        <v>10000</v>
      </c>
      <c r="CM237" s="3">
        <f t="shared" si="973"/>
        <v>10000</v>
      </c>
      <c r="CN237" s="3" t="str">
        <f t="shared" si="978"/>
        <v>SI</v>
      </c>
      <c r="CO237" s="3">
        <f t="shared" si="979"/>
        <v>1</v>
      </c>
      <c r="CP237" s="3" t="str">
        <f t="shared" si="980"/>
        <v>AUNAP</v>
      </c>
      <c r="CQ237" s="3" t="str">
        <f t="shared" si="974"/>
        <v>Miniterio de Agricultura y Desarrollo Rural</v>
      </c>
      <c r="CR237" s="3" t="str">
        <f t="shared" si="981"/>
        <v>Bote</v>
      </c>
      <c r="CS237" s="3" t="str">
        <f t="shared" si="982"/>
        <v>Nevera</v>
      </c>
      <c r="CT237" s="3" t="str">
        <f t="shared" si="983"/>
        <v>Motor Interno</v>
      </c>
      <c r="CU237" s="3" t="str">
        <f t="shared" si="984"/>
        <v>Seole</v>
      </c>
      <c r="CV237" s="3" t="str">
        <f t="shared" si="975"/>
        <v>Tables</v>
      </c>
      <c r="CW237" s="3">
        <f t="shared" si="985"/>
        <v>10</v>
      </c>
      <c r="CX237" s="3">
        <f t="shared" si="986"/>
        <v>13</v>
      </c>
      <c r="CY237" s="3">
        <f t="shared" si="987"/>
        <v>1</v>
      </c>
      <c r="CZ237" s="3">
        <f t="shared" si="988"/>
        <v>1</v>
      </c>
      <c r="DA237" s="3">
        <f t="shared" si="976"/>
        <v>9</v>
      </c>
      <c r="DB237" s="3" t="str">
        <f t="shared" si="906"/>
        <v>SI</v>
      </c>
      <c r="DC237" s="3" t="str">
        <f t="shared" si="907"/>
        <v>SI</v>
      </c>
      <c r="DD237" s="3" t="str">
        <f t="shared" si="908"/>
        <v>NO</v>
      </c>
      <c r="DE237" s="3" t="str">
        <f t="shared" si="903"/>
        <v>SI</v>
      </c>
      <c r="DF237" s="3" t="str">
        <f t="shared" si="904"/>
        <v>SI</v>
      </c>
      <c r="DG237" s="3" t="str">
        <f t="shared" si="989"/>
        <v>Buen estado</v>
      </c>
      <c r="DH237" s="3" t="str">
        <f t="shared" si="990"/>
        <v>Buen estado</v>
      </c>
      <c r="DI237" s="3" t="str">
        <f t="shared" si="991"/>
        <v>Buen estado</v>
      </c>
      <c r="DJ237" s="3" t="str">
        <f t="shared" si="992"/>
        <v>Bueno</v>
      </c>
      <c r="DK237" s="3" t="str">
        <f t="shared" si="993"/>
        <v>Nuevas</v>
      </c>
      <c r="DL237" s="3" t="s">
        <v>99</v>
      </c>
      <c r="DM237" s="16" t="s">
        <v>105</v>
      </c>
      <c r="DN237" s="3" t="s">
        <v>87</v>
      </c>
      <c r="DO237" s="3" t="s">
        <v>633</v>
      </c>
      <c r="DP237" s="3" t="s">
        <v>1225</v>
      </c>
      <c r="DQ237" s="3" t="str">
        <f>+DQ236</f>
        <v>Remo</v>
      </c>
      <c r="DR237" s="3">
        <f t="shared" si="946"/>
        <v>40</v>
      </c>
      <c r="DS237" s="77" t="s">
        <v>178</v>
      </c>
      <c r="DT237" s="3" t="s">
        <v>88</v>
      </c>
      <c r="DU237" s="3">
        <f t="shared" si="902"/>
        <v>40950</v>
      </c>
      <c r="DV237" s="3" t="str">
        <f>+DV236</f>
        <v>Chinchorro</v>
      </c>
      <c r="DW237" s="3" t="str">
        <f>+DW236</f>
        <v>Red de Enmalle</v>
      </c>
      <c r="DX237" s="3" t="str">
        <f t="shared" si="994"/>
        <v>Linea de Mano</v>
      </c>
      <c r="DY237" s="3">
        <v>70000</v>
      </c>
      <c r="DZ237" s="3">
        <f t="shared" si="898"/>
        <v>15000</v>
      </c>
      <c r="EA237" s="3">
        <f t="shared" si="947"/>
        <v>15000</v>
      </c>
      <c r="EB237" s="3">
        <v>40000</v>
      </c>
      <c r="EC237" s="3">
        <v>10000</v>
      </c>
      <c r="ED237" s="3">
        <f t="shared" si="948"/>
        <v>10000</v>
      </c>
      <c r="EE237" s="3">
        <f t="shared" si="922"/>
        <v>50000</v>
      </c>
      <c r="EF237" s="3">
        <v>120000</v>
      </c>
      <c r="EG237" s="3" t="str">
        <f t="shared" si="923"/>
        <v>Pargo</v>
      </c>
      <c r="EH237" s="3" t="str">
        <f t="shared" si="924"/>
        <v>Sierra</v>
      </c>
      <c r="EI237" s="3" t="str">
        <f t="shared" si="925"/>
        <v>Cojinoa</v>
      </c>
      <c r="EJ237" s="3" t="str">
        <f t="shared" si="926"/>
        <v>Picua</v>
      </c>
      <c r="EK237" s="3" t="str">
        <f t="shared" si="927"/>
        <v>Libra</v>
      </c>
      <c r="EL237" s="3" t="str">
        <f t="shared" si="928"/>
        <v>Libra</v>
      </c>
      <c r="EM237" s="3" t="str">
        <f t="shared" si="929"/>
        <v>Libra</v>
      </c>
      <c r="EN237" s="3" t="str">
        <f t="shared" si="930"/>
        <v>Mano</v>
      </c>
      <c r="EO237" s="3">
        <f t="shared" si="931"/>
        <v>14000</v>
      </c>
      <c r="EP237" s="3">
        <f t="shared" si="932"/>
        <v>8000</v>
      </c>
      <c r="EQ237" s="3">
        <f t="shared" si="933"/>
        <v>5000</v>
      </c>
      <c r="ER237" s="3">
        <f t="shared" si="934"/>
        <v>15000</v>
      </c>
      <c r="ES237" s="3" t="str">
        <f t="shared" si="935"/>
        <v>Sable</v>
      </c>
      <c r="ET237" s="3" t="str">
        <f t="shared" si="936"/>
        <v>Dulcina</v>
      </c>
      <c r="EU237" s="3" t="str">
        <f t="shared" si="937"/>
        <v>Carta</v>
      </c>
      <c r="EV237" s="3" t="str">
        <f t="shared" si="909"/>
        <v>Dulcina</v>
      </c>
      <c r="EW237" s="3" t="str">
        <f t="shared" si="938"/>
        <v>Mano</v>
      </c>
      <c r="EX237" s="3" t="str">
        <f t="shared" si="939"/>
        <v>Mano</v>
      </c>
      <c r="EY237" s="3" t="str">
        <f t="shared" si="940"/>
        <v>Mano</v>
      </c>
      <c r="EZ237" s="3" t="str">
        <f t="shared" si="910"/>
        <v>Mano</v>
      </c>
      <c r="FA237" s="3">
        <f t="shared" si="941"/>
        <v>10000</v>
      </c>
      <c r="FB237" s="3">
        <f t="shared" si="942"/>
        <v>3000</v>
      </c>
      <c r="FC237" s="3">
        <f t="shared" si="943"/>
        <v>3000</v>
      </c>
      <c r="FD237" s="3">
        <f t="shared" si="911"/>
        <v>10000</v>
      </c>
      <c r="FE237" s="3" t="str">
        <f t="shared" si="944"/>
        <v>Playa</v>
      </c>
      <c r="FF237" s="3" t="str">
        <f t="shared" si="945"/>
        <v>Barrio</v>
      </c>
      <c r="FG237" s="77" t="s">
        <v>88</v>
      </c>
      <c r="FH237" s="3" t="str">
        <f t="shared" si="912"/>
        <v>Transformacion del pescado</v>
      </c>
      <c r="FI237" s="3" t="str">
        <f t="shared" si="913"/>
        <v>Universidad del Magdalena/ Ecopetrol</v>
      </c>
      <c r="FJ237" s="3" t="str">
        <f t="shared" si="996"/>
        <v>Vive en la Playa</v>
      </c>
    </row>
    <row r="238" spans="1:166" x14ac:dyDescent="0.25">
      <c r="A238" s="29">
        <v>232</v>
      </c>
      <c r="B238" s="3" t="s">
        <v>1376</v>
      </c>
      <c r="C238" s="3" t="s">
        <v>408</v>
      </c>
      <c r="D238" s="3" t="s">
        <v>1154</v>
      </c>
      <c r="E238" s="3" t="s">
        <v>1377</v>
      </c>
      <c r="F238" s="33" t="s">
        <v>133</v>
      </c>
      <c r="G238" s="36">
        <v>19179</v>
      </c>
      <c r="H238" s="3" t="s">
        <v>87</v>
      </c>
      <c r="I238" s="3" t="s">
        <v>136</v>
      </c>
      <c r="J238" s="3" t="s">
        <v>87</v>
      </c>
      <c r="K238" s="3" t="s">
        <v>1531</v>
      </c>
      <c r="L238" s="37">
        <v>12535220</v>
      </c>
      <c r="M238" s="77" t="s">
        <v>144</v>
      </c>
      <c r="N238" s="3">
        <v>4219145</v>
      </c>
      <c r="O238" s="3">
        <f>+O237</f>
        <v>3012867967</v>
      </c>
      <c r="P238" s="3" t="str">
        <f t="shared" si="874"/>
        <v xml:space="preserve"> </v>
      </c>
      <c r="Q238" s="3" t="s">
        <v>1378</v>
      </c>
      <c r="R238" s="77" t="s">
        <v>148</v>
      </c>
      <c r="S238" s="3" t="str">
        <f t="shared" si="995"/>
        <v>Playa</v>
      </c>
      <c r="T238" s="3" t="str">
        <f>+T237</f>
        <v>Taganga</v>
      </c>
      <c r="U238" s="3">
        <f t="shared" si="860"/>
        <v>0</v>
      </c>
      <c r="V238" s="3">
        <f t="shared" si="861"/>
        <v>0</v>
      </c>
      <c r="W238" s="3" t="s">
        <v>1146</v>
      </c>
      <c r="X238" s="3" t="s">
        <v>1146</v>
      </c>
      <c r="Y238" s="3">
        <f t="shared" si="862"/>
        <v>0</v>
      </c>
      <c r="Z238" s="3">
        <f t="shared" si="863"/>
        <v>0</v>
      </c>
      <c r="AA238" s="102">
        <f t="shared" si="977"/>
        <v>783000</v>
      </c>
      <c r="AB238" s="3">
        <v>10</v>
      </c>
      <c r="AC238" s="102">
        <f t="shared" si="915"/>
        <v>3600000</v>
      </c>
      <c r="AD238" s="3" t="s">
        <v>88</v>
      </c>
      <c r="AE238" s="77" t="str">
        <f t="shared" ref="AE238:AF244" si="997">+AE237</f>
        <v>Banco</v>
      </c>
      <c r="AF238" s="3" t="str">
        <f t="shared" si="997"/>
        <v>Agrario</v>
      </c>
      <c r="AG238" s="3" t="s">
        <v>87</v>
      </c>
      <c r="AH238" s="3" t="s">
        <v>20</v>
      </c>
      <c r="AI238" s="3">
        <v>7</v>
      </c>
      <c r="AJ238" s="3" t="str">
        <f t="shared" si="905"/>
        <v>Asociacion</v>
      </c>
      <c r="AK238" s="3">
        <v>1</v>
      </c>
      <c r="AL238" s="3" t="s">
        <v>1936</v>
      </c>
      <c r="AM238" s="3" t="s">
        <v>1147</v>
      </c>
      <c r="AN238" s="3">
        <f t="shared" si="916"/>
        <v>39738</v>
      </c>
      <c r="AO238" s="3" t="str">
        <f t="shared" si="917"/>
        <v>900113611-0</v>
      </c>
      <c r="AP238" s="3" t="s">
        <v>87</v>
      </c>
      <c r="AQ238" s="3">
        <f t="shared" si="918"/>
        <v>21</v>
      </c>
      <c r="AR238" s="3">
        <f t="shared" si="919"/>
        <v>8</v>
      </c>
      <c r="AS238" s="3" t="s">
        <v>1148</v>
      </c>
      <c r="AT238" s="37">
        <v>84451519</v>
      </c>
      <c r="AU238" s="3" t="s">
        <v>87</v>
      </c>
      <c r="AV238" s="3">
        <v>11</v>
      </c>
      <c r="AW238" s="3">
        <v>11</v>
      </c>
      <c r="AX238" s="3">
        <f t="shared" si="869"/>
        <v>1</v>
      </c>
      <c r="AY238" s="3">
        <f t="shared" si="880"/>
        <v>0</v>
      </c>
      <c r="AZ238" s="3" t="s">
        <v>160</v>
      </c>
      <c r="BA238" s="3" t="s">
        <v>159</v>
      </c>
      <c r="BB238" s="3">
        <f t="shared" si="885"/>
        <v>50</v>
      </c>
      <c r="BC238" s="3" t="str">
        <f t="shared" si="920"/>
        <v>40 Y 75</v>
      </c>
      <c r="BD238" s="3">
        <f t="shared" si="921"/>
        <v>1</v>
      </c>
      <c r="BE238" s="3" t="s">
        <v>259</v>
      </c>
      <c r="BF238" s="3" t="s">
        <v>213</v>
      </c>
      <c r="BG238" s="3" t="str">
        <f t="shared" si="719"/>
        <v>Botes</v>
      </c>
      <c r="BH238" s="3">
        <v>10</v>
      </c>
      <c r="BI238" s="3">
        <v>1</v>
      </c>
      <c r="BJ238" s="3">
        <f t="shared" si="720"/>
        <v>30</v>
      </c>
      <c r="BK238" s="3" t="s">
        <v>163</v>
      </c>
      <c r="BL238" s="3" t="str">
        <f t="shared" si="900"/>
        <v>Atarraya</v>
      </c>
      <c r="BM238" s="3" t="str">
        <f t="shared" si="901"/>
        <v>Palangre</v>
      </c>
      <c r="BN238" s="3" t="str">
        <f t="shared" si="736"/>
        <v>Palangre</v>
      </c>
      <c r="BO238" s="3">
        <v>171</v>
      </c>
      <c r="BP238" s="3" t="str">
        <f t="shared" si="950"/>
        <v>Sierra</v>
      </c>
      <c r="BQ238" s="3" t="str">
        <f t="shared" si="951"/>
        <v>Pargo</v>
      </c>
      <c r="BR238" s="3" t="str">
        <f t="shared" si="952"/>
        <v>Medregal</v>
      </c>
      <c r="BS238" s="3" t="str">
        <f t="shared" si="953"/>
        <v>Jurel</v>
      </c>
      <c r="BT238" s="3" t="str">
        <f t="shared" si="954"/>
        <v>Libra</v>
      </c>
      <c r="BU238" s="3" t="str">
        <f t="shared" si="955"/>
        <v>Libra</v>
      </c>
      <c r="BV238" s="3" t="str">
        <f t="shared" si="956"/>
        <v>Libra</v>
      </c>
      <c r="BW238" s="3" t="str">
        <f t="shared" si="957"/>
        <v>Libra</v>
      </c>
      <c r="BX238" s="3">
        <f t="shared" si="958"/>
        <v>8000</v>
      </c>
      <c r="BY238" s="3">
        <f t="shared" si="959"/>
        <v>8000</v>
      </c>
      <c r="BZ238" s="3">
        <f t="shared" si="960"/>
        <v>6000</v>
      </c>
      <c r="CA238" s="3">
        <f t="shared" si="961"/>
        <v>5000</v>
      </c>
      <c r="CB238" s="3" t="str">
        <f t="shared" si="962"/>
        <v>Sable</v>
      </c>
      <c r="CC238" s="3" t="str">
        <f t="shared" si="963"/>
        <v>Picua</v>
      </c>
      <c r="CD238" s="3" t="str">
        <f t="shared" si="964"/>
        <v>Carta</v>
      </c>
      <c r="CE238" s="3" t="str">
        <f t="shared" si="965"/>
        <v>Dulcina</v>
      </c>
      <c r="CF238" s="3" t="str">
        <f t="shared" si="966"/>
        <v>Mano</v>
      </c>
      <c r="CG238" s="3" t="str">
        <f t="shared" si="967"/>
        <v>Mano</v>
      </c>
      <c r="CH238" s="3" t="str">
        <f t="shared" si="968"/>
        <v>Mano</v>
      </c>
      <c r="CI238" s="3" t="str">
        <f t="shared" si="969"/>
        <v>Mano</v>
      </c>
      <c r="CJ238" s="3">
        <f t="shared" si="970"/>
        <v>10000</v>
      </c>
      <c r="CK238" s="3">
        <f t="shared" si="971"/>
        <v>10000</v>
      </c>
      <c r="CL238" s="3">
        <f t="shared" si="972"/>
        <v>10000</v>
      </c>
      <c r="CM238" s="3">
        <f t="shared" si="973"/>
        <v>10000</v>
      </c>
      <c r="CN238" s="3" t="str">
        <f t="shared" si="978"/>
        <v>SI</v>
      </c>
      <c r="CO238" s="3">
        <f t="shared" si="979"/>
        <v>1</v>
      </c>
      <c r="CP238" s="3" t="str">
        <f t="shared" si="980"/>
        <v>AUNAP</v>
      </c>
      <c r="CQ238" s="3" t="str">
        <f t="shared" si="974"/>
        <v>Miniterio de Agricultura y Desarrollo Rural</v>
      </c>
      <c r="CR238" s="3" t="str">
        <f t="shared" si="981"/>
        <v>Bote</v>
      </c>
      <c r="CS238" s="3" t="str">
        <f t="shared" si="982"/>
        <v>Nevera</v>
      </c>
      <c r="CT238" s="3" t="str">
        <f t="shared" si="983"/>
        <v>Motor Interno</v>
      </c>
      <c r="CU238" s="3" t="str">
        <f t="shared" si="984"/>
        <v>Seole</v>
      </c>
      <c r="CV238" s="3" t="str">
        <f t="shared" si="975"/>
        <v>Tables</v>
      </c>
      <c r="CW238" s="3">
        <f t="shared" si="985"/>
        <v>10</v>
      </c>
      <c r="CX238" s="3">
        <f t="shared" si="986"/>
        <v>13</v>
      </c>
      <c r="CY238" s="3">
        <f t="shared" si="987"/>
        <v>1</v>
      </c>
      <c r="CZ238" s="3">
        <f t="shared" si="988"/>
        <v>1</v>
      </c>
      <c r="DA238" s="3">
        <f t="shared" si="976"/>
        <v>9</v>
      </c>
      <c r="DB238" s="3" t="str">
        <f t="shared" si="906"/>
        <v>SI</v>
      </c>
      <c r="DC238" s="3" t="str">
        <f t="shared" si="907"/>
        <v>SI</v>
      </c>
      <c r="DD238" s="3" t="str">
        <f t="shared" si="908"/>
        <v>NO</v>
      </c>
      <c r="DE238" s="3" t="str">
        <f t="shared" si="903"/>
        <v>SI</v>
      </c>
      <c r="DF238" s="3" t="str">
        <f t="shared" si="904"/>
        <v>SI</v>
      </c>
      <c r="DG238" s="3" t="str">
        <f t="shared" si="989"/>
        <v>Buen estado</v>
      </c>
      <c r="DH238" s="3" t="str">
        <f t="shared" si="990"/>
        <v>Buen estado</v>
      </c>
      <c r="DI238" s="3" t="str">
        <f t="shared" si="991"/>
        <v>Buen estado</v>
      </c>
      <c r="DJ238" s="3" t="str">
        <f t="shared" si="992"/>
        <v>Bueno</v>
      </c>
      <c r="DK238" s="3" t="str">
        <f t="shared" si="993"/>
        <v>Nuevas</v>
      </c>
      <c r="DL238" s="3" t="s">
        <v>100</v>
      </c>
      <c r="DM238" s="16" t="s">
        <v>105</v>
      </c>
      <c r="DN238" s="3" t="s">
        <v>87</v>
      </c>
      <c r="DO238" s="3" t="s">
        <v>633</v>
      </c>
      <c r="DP238" s="3" t="str">
        <f>+DP237</f>
        <v>No tiene</v>
      </c>
      <c r="DQ238" s="3" t="s">
        <v>158</v>
      </c>
      <c r="DR238" s="3">
        <f t="shared" si="946"/>
        <v>40</v>
      </c>
      <c r="DS238" s="77" t="s">
        <v>178</v>
      </c>
      <c r="DT238" s="3" t="s">
        <v>88</v>
      </c>
      <c r="DU238" s="3">
        <f t="shared" si="902"/>
        <v>40950</v>
      </c>
      <c r="DV238" s="3" t="str">
        <f>+DV237</f>
        <v>Chinchorro</v>
      </c>
      <c r="DW238" s="3" t="str">
        <f>+DW237</f>
        <v>Red de Enmalle</v>
      </c>
      <c r="DX238" s="3" t="str">
        <f t="shared" si="994"/>
        <v>Linea de Mano</v>
      </c>
      <c r="DY238" s="3">
        <v>70000</v>
      </c>
      <c r="DZ238" s="3">
        <f t="shared" si="898"/>
        <v>15000</v>
      </c>
      <c r="EA238" s="3">
        <f t="shared" si="947"/>
        <v>15000</v>
      </c>
      <c r="EB238" s="3">
        <v>50000</v>
      </c>
      <c r="EC238" s="3">
        <v>40000</v>
      </c>
      <c r="ED238" s="3">
        <f t="shared" si="948"/>
        <v>10000</v>
      </c>
      <c r="EE238" s="3">
        <f t="shared" si="922"/>
        <v>50000</v>
      </c>
      <c r="EF238" s="3">
        <v>164000</v>
      </c>
      <c r="EG238" s="3" t="str">
        <f t="shared" si="923"/>
        <v>Pargo</v>
      </c>
      <c r="EH238" s="3" t="str">
        <f t="shared" si="924"/>
        <v>Sierra</v>
      </c>
      <c r="EI238" s="3" t="str">
        <f t="shared" si="925"/>
        <v>Cojinoa</v>
      </c>
      <c r="EJ238" s="3" t="str">
        <f t="shared" si="926"/>
        <v>Picua</v>
      </c>
      <c r="EK238" s="3" t="str">
        <f t="shared" si="927"/>
        <v>Libra</v>
      </c>
      <c r="EL238" s="3" t="str">
        <f t="shared" si="928"/>
        <v>Libra</v>
      </c>
      <c r="EM238" s="3" t="str">
        <f t="shared" si="929"/>
        <v>Libra</v>
      </c>
      <c r="EN238" s="3" t="str">
        <f t="shared" si="930"/>
        <v>Mano</v>
      </c>
      <c r="EO238" s="3">
        <f t="shared" si="931"/>
        <v>14000</v>
      </c>
      <c r="EP238" s="3">
        <f t="shared" si="932"/>
        <v>8000</v>
      </c>
      <c r="EQ238" s="3">
        <f t="shared" si="933"/>
        <v>5000</v>
      </c>
      <c r="ER238" s="3">
        <f t="shared" si="934"/>
        <v>15000</v>
      </c>
      <c r="ES238" s="3" t="str">
        <f t="shared" si="935"/>
        <v>Sable</v>
      </c>
      <c r="ET238" s="3" t="str">
        <f t="shared" si="936"/>
        <v>Dulcina</v>
      </c>
      <c r="EU238" s="3" t="str">
        <f t="shared" si="937"/>
        <v>Carta</v>
      </c>
      <c r="EV238" s="3" t="str">
        <f t="shared" si="909"/>
        <v>Dulcina</v>
      </c>
      <c r="EW238" s="3" t="str">
        <f t="shared" si="938"/>
        <v>Mano</v>
      </c>
      <c r="EX238" s="3" t="str">
        <f t="shared" si="939"/>
        <v>Mano</v>
      </c>
      <c r="EY238" s="3" t="str">
        <f t="shared" si="940"/>
        <v>Mano</v>
      </c>
      <c r="EZ238" s="3" t="str">
        <f t="shared" si="910"/>
        <v>Mano</v>
      </c>
      <c r="FA238" s="3">
        <f t="shared" si="941"/>
        <v>10000</v>
      </c>
      <c r="FB238" s="3">
        <f t="shared" si="942"/>
        <v>3000</v>
      </c>
      <c r="FC238" s="3">
        <f t="shared" si="943"/>
        <v>3000</v>
      </c>
      <c r="FD238" s="3">
        <f t="shared" si="911"/>
        <v>10000</v>
      </c>
      <c r="FE238" s="3" t="str">
        <f t="shared" si="944"/>
        <v>Playa</v>
      </c>
      <c r="FF238" s="3" t="str">
        <f t="shared" si="945"/>
        <v>Barrio</v>
      </c>
      <c r="FG238" s="77" t="s">
        <v>88</v>
      </c>
      <c r="FH238" s="3" t="str">
        <f t="shared" si="912"/>
        <v>Transformacion del pescado</v>
      </c>
      <c r="FI238" s="3" t="str">
        <f t="shared" si="913"/>
        <v>Universidad del Magdalena/ Ecopetrol</v>
      </c>
      <c r="FJ238" s="3" t="str">
        <f t="shared" si="996"/>
        <v>Vive en la Playa</v>
      </c>
    </row>
    <row r="239" spans="1:166" x14ac:dyDescent="0.25">
      <c r="A239" s="29">
        <v>233</v>
      </c>
      <c r="B239" s="3" t="s">
        <v>810</v>
      </c>
      <c r="C239" s="3" t="s">
        <v>1379</v>
      </c>
      <c r="D239" s="3" t="s">
        <v>1154</v>
      </c>
      <c r="E239" s="3" t="s">
        <v>727</v>
      </c>
      <c r="F239" s="33" t="s">
        <v>133</v>
      </c>
      <c r="G239" s="36">
        <v>25217</v>
      </c>
      <c r="H239" s="3" t="s">
        <v>87</v>
      </c>
      <c r="I239" s="3" t="s">
        <v>136</v>
      </c>
      <c r="J239" s="3" t="s">
        <v>88</v>
      </c>
      <c r="K239" s="3" t="s">
        <v>1531</v>
      </c>
      <c r="L239" s="37">
        <v>12562332</v>
      </c>
      <c r="M239" s="77" t="s">
        <v>143</v>
      </c>
      <c r="N239" s="3">
        <f>+N238</f>
        <v>4219145</v>
      </c>
      <c r="O239" s="3">
        <v>3022874946</v>
      </c>
      <c r="P239" s="3" t="str">
        <f t="shared" si="874"/>
        <v xml:space="preserve"> </v>
      </c>
      <c r="Q239" s="3" t="s">
        <v>1380</v>
      </c>
      <c r="R239" s="77" t="s">
        <v>7</v>
      </c>
      <c r="S239" s="3" t="str">
        <f t="shared" si="995"/>
        <v>Playa</v>
      </c>
      <c r="T239" s="3" t="str">
        <f>+T238</f>
        <v>Taganga</v>
      </c>
      <c r="U239" s="3">
        <f t="shared" si="860"/>
        <v>0</v>
      </c>
      <c r="V239" s="3">
        <f t="shared" si="861"/>
        <v>0</v>
      </c>
      <c r="W239" s="3" t="s">
        <v>1146</v>
      </c>
      <c r="X239" s="3" t="s">
        <v>1146</v>
      </c>
      <c r="Y239" s="3">
        <f t="shared" si="862"/>
        <v>0</v>
      </c>
      <c r="Z239" s="3">
        <f t="shared" si="863"/>
        <v>0</v>
      </c>
      <c r="AA239" s="102">
        <f t="shared" si="977"/>
        <v>783000</v>
      </c>
      <c r="AB239" s="3">
        <v>8</v>
      </c>
      <c r="AC239" s="102">
        <f t="shared" si="915"/>
        <v>3600000</v>
      </c>
      <c r="AD239" s="3" t="s">
        <v>88</v>
      </c>
      <c r="AE239" s="77" t="str">
        <f t="shared" si="997"/>
        <v>Banco</v>
      </c>
      <c r="AF239" s="3" t="str">
        <f t="shared" si="997"/>
        <v>Agrario</v>
      </c>
      <c r="AG239" s="3" t="s">
        <v>87</v>
      </c>
      <c r="AH239" s="3" t="s">
        <v>20</v>
      </c>
      <c r="AI239" s="3">
        <f>+AI238</f>
        <v>7</v>
      </c>
      <c r="AJ239" s="3" t="str">
        <f t="shared" si="905"/>
        <v>Asociacion</v>
      </c>
      <c r="AK239" s="3">
        <v>2</v>
      </c>
      <c r="AL239" s="3" t="s">
        <v>1936</v>
      </c>
      <c r="AM239" s="3" t="s">
        <v>1147</v>
      </c>
      <c r="AN239" s="3">
        <f t="shared" si="916"/>
        <v>39738</v>
      </c>
      <c r="AO239" s="3" t="str">
        <f t="shared" si="917"/>
        <v>900113611-0</v>
      </c>
      <c r="AP239" s="3" t="s">
        <v>87</v>
      </c>
      <c r="AQ239" s="3">
        <f t="shared" si="918"/>
        <v>21</v>
      </c>
      <c r="AR239" s="3">
        <f t="shared" si="919"/>
        <v>8</v>
      </c>
      <c r="AS239" s="3" t="s">
        <v>1148</v>
      </c>
      <c r="AT239" s="37">
        <v>84451519</v>
      </c>
      <c r="AU239" s="3" t="s">
        <v>87</v>
      </c>
      <c r="AV239" s="3">
        <v>11</v>
      </c>
      <c r="AW239" s="3">
        <v>11</v>
      </c>
      <c r="AX239" s="3">
        <f t="shared" ref="AX239:AX270" si="998">+AX238</f>
        <v>1</v>
      </c>
      <c r="AY239" s="3">
        <f t="shared" si="880"/>
        <v>0</v>
      </c>
      <c r="AZ239" s="3" t="s">
        <v>160</v>
      </c>
      <c r="BA239" s="3" t="s">
        <v>159</v>
      </c>
      <c r="BB239" s="3">
        <f t="shared" si="885"/>
        <v>50</v>
      </c>
      <c r="BC239" s="3" t="str">
        <f t="shared" si="920"/>
        <v>40 Y 75</v>
      </c>
      <c r="BD239" s="3">
        <f t="shared" si="921"/>
        <v>1</v>
      </c>
      <c r="BE239" s="3" t="s">
        <v>259</v>
      </c>
      <c r="BF239" s="3" t="s">
        <v>213</v>
      </c>
      <c r="BG239" s="3" t="str">
        <f t="shared" si="719"/>
        <v>Botes</v>
      </c>
      <c r="BH239" s="3">
        <v>10</v>
      </c>
      <c r="BI239" s="3">
        <v>1</v>
      </c>
      <c r="BJ239" s="3">
        <f t="shared" si="720"/>
        <v>30</v>
      </c>
      <c r="BK239" s="3" t="s">
        <v>163</v>
      </c>
      <c r="BL239" s="3" t="str">
        <f t="shared" si="900"/>
        <v>Atarraya</v>
      </c>
      <c r="BM239" s="3" t="str">
        <f t="shared" si="901"/>
        <v>Palangre</v>
      </c>
      <c r="BN239" s="3" t="str">
        <f t="shared" si="736"/>
        <v>Palangre</v>
      </c>
      <c r="BO239" s="3">
        <v>171</v>
      </c>
      <c r="BP239" s="3" t="str">
        <f t="shared" si="950"/>
        <v>Sierra</v>
      </c>
      <c r="BQ239" s="3" t="str">
        <f t="shared" si="951"/>
        <v>Pargo</v>
      </c>
      <c r="BR239" s="3" t="str">
        <f t="shared" si="952"/>
        <v>Medregal</v>
      </c>
      <c r="BS239" s="3" t="str">
        <f t="shared" si="953"/>
        <v>Jurel</v>
      </c>
      <c r="BT239" s="3" t="str">
        <f t="shared" si="954"/>
        <v>Libra</v>
      </c>
      <c r="BU239" s="3" t="str">
        <f t="shared" si="955"/>
        <v>Libra</v>
      </c>
      <c r="BV239" s="3" t="str">
        <f t="shared" si="956"/>
        <v>Libra</v>
      </c>
      <c r="BW239" s="3" t="str">
        <f t="shared" si="957"/>
        <v>Libra</v>
      </c>
      <c r="BX239" s="3">
        <f t="shared" si="958"/>
        <v>8000</v>
      </c>
      <c r="BY239" s="3">
        <f t="shared" si="959"/>
        <v>8000</v>
      </c>
      <c r="BZ239" s="3">
        <f t="shared" si="960"/>
        <v>6000</v>
      </c>
      <c r="CA239" s="3">
        <f t="shared" si="961"/>
        <v>5000</v>
      </c>
      <c r="CB239" s="3" t="str">
        <f t="shared" si="962"/>
        <v>Sable</v>
      </c>
      <c r="CC239" s="3" t="str">
        <f t="shared" si="963"/>
        <v>Picua</v>
      </c>
      <c r="CD239" s="3" t="str">
        <f t="shared" si="964"/>
        <v>Carta</v>
      </c>
      <c r="CE239" s="3" t="str">
        <f t="shared" si="965"/>
        <v>Dulcina</v>
      </c>
      <c r="CF239" s="3" t="str">
        <f t="shared" si="966"/>
        <v>Mano</v>
      </c>
      <c r="CG239" s="3" t="str">
        <f t="shared" si="967"/>
        <v>Mano</v>
      </c>
      <c r="CH239" s="3" t="str">
        <f t="shared" si="968"/>
        <v>Mano</v>
      </c>
      <c r="CI239" s="3" t="str">
        <f t="shared" si="969"/>
        <v>Mano</v>
      </c>
      <c r="CJ239" s="3">
        <f t="shared" si="970"/>
        <v>10000</v>
      </c>
      <c r="CK239" s="3">
        <f t="shared" si="971"/>
        <v>10000</v>
      </c>
      <c r="CL239" s="3">
        <f t="shared" si="972"/>
        <v>10000</v>
      </c>
      <c r="CM239" s="3">
        <f t="shared" si="973"/>
        <v>10000</v>
      </c>
      <c r="CN239" s="3" t="str">
        <f t="shared" si="978"/>
        <v>SI</v>
      </c>
      <c r="CO239" s="3">
        <f t="shared" si="979"/>
        <v>1</v>
      </c>
      <c r="CP239" s="3" t="str">
        <f t="shared" si="980"/>
        <v>AUNAP</v>
      </c>
      <c r="CQ239" s="3" t="str">
        <f t="shared" si="974"/>
        <v>Miniterio de Agricultura y Desarrollo Rural</v>
      </c>
      <c r="CR239" s="3" t="str">
        <f t="shared" si="981"/>
        <v>Bote</v>
      </c>
      <c r="CS239" s="3" t="str">
        <f t="shared" si="982"/>
        <v>Nevera</v>
      </c>
      <c r="CT239" s="3" t="str">
        <f t="shared" si="983"/>
        <v>Motor Interno</v>
      </c>
      <c r="CU239" s="3" t="str">
        <f t="shared" si="984"/>
        <v>Seole</v>
      </c>
      <c r="CV239" s="3" t="str">
        <f t="shared" si="975"/>
        <v>Tables</v>
      </c>
      <c r="CW239" s="3">
        <f t="shared" si="985"/>
        <v>10</v>
      </c>
      <c r="CX239" s="3">
        <f t="shared" si="986"/>
        <v>13</v>
      </c>
      <c r="CY239" s="3">
        <f t="shared" si="987"/>
        <v>1</v>
      </c>
      <c r="CZ239" s="3">
        <f t="shared" si="988"/>
        <v>1</v>
      </c>
      <c r="DA239" s="3">
        <f t="shared" si="976"/>
        <v>9</v>
      </c>
      <c r="DB239" s="3" t="str">
        <f t="shared" si="906"/>
        <v>SI</v>
      </c>
      <c r="DC239" s="3" t="str">
        <f t="shared" si="907"/>
        <v>SI</v>
      </c>
      <c r="DD239" s="3" t="str">
        <f t="shared" si="908"/>
        <v>NO</v>
      </c>
      <c r="DE239" s="3" t="str">
        <f t="shared" si="903"/>
        <v>SI</v>
      </c>
      <c r="DF239" s="3" t="str">
        <f t="shared" si="904"/>
        <v>SI</v>
      </c>
      <c r="DG239" s="3" t="str">
        <f t="shared" si="989"/>
        <v>Buen estado</v>
      </c>
      <c r="DH239" s="3" t="str">
        <f t="shared" si="990"/>
        <v>Buen estado</v>
      </c>
      <c r="DI239" s="3" t="str">
        <f t="shared" si="991"/>
        <v>Buen estado</v>
      </c>
      <c r="DJ239" s="3" t="str">
        <f t="shared" si="992"/>
        <v>Bueno</v>
      </c>
      <c r="DK239" s="3" t="str">
        <f t="shared" si="993"/>
        <v>Nuevas</v>
      </c>
      <c r="DL239" s="3" t="s">
        <v>99</v>
      </c>
      <c r="DM239" s="16" t="s">
        <v>105</v>
      </c>
      <c r="DN239" s="3" t="s">
        <v>87</v>
      </c>
      <c r="DO239" s="3" t="s">
        <v>633</v>
      </c>
      <c r="DP239" s="3" t="s">
        <v>1222</v>
      </c>
      <c r="DQ239" s="3" t="s">
        <v>158</v>
      </c>
      <c r="DR239" s="3">
        <f t="shared" si="946"/>
        <v>40</v>
      </c>
      <c r="DS239" s="77" t="str">
        <f>+DS238</f>
        <v>De la Empresa o Asociación</v>
      </c>
      <c r="DT239" s="3" t="s">
        <v>88</v>
      </c>
      <c r="DU239" s="3">
        <f t="shared" si="902"/>
        <v>40950</v>
      </c>
      <c r="DV239" s="53" t="s">
        <v>163</v>
      </c>
      <c r="DW239" s="3" t="str">
        <f>+DW238</f>
        <v>Red de Enmalle</v>
      </c>
      <c r="DX239" s="3" t="str">
        <f t="shared" si="994"/>
        <v>Linea de Mano</v>
      </c>
      <c r="DY239" s="3">
        <v>70000</v>
      </c>
      <c r="DZ239" s="3">
        <f t="shared" si="898"/>
        <v>15000</v>
      </c>
      <c r="EA239" s="3">
        <f t="shared" si="947"/>
        <v>15000</v>
      </c>
      <c r="EB239" s="3">
        <v>40000</v>
      </c>
      <c r="EC239" s="3">
        <v>10000</v>
      </c>
      <c r="ED239" s="3">
        <f t="shared" si="948"/>
        <v>10000</v>
      </c>
      <c r="EE239" s="3">
        <f t="shared" si="922"/>
        <v>50000</v>
      </c>
      <c r="EF239" s="3">
        <v>120000</v>
      </c>
      <c r="EG239" s="3" t="str">
        <f t="shared" si="923"/>
        <v>Pargo</v>
      </c>
      <c r="EH239" s="3" t="str">
        <f t="shared" si="924"/>
        <v>Sierra</v>
      </c>
      <c r="EI239" s="3" t="str">
        <f t="shared" si="925"/>
        <v>Cojinoa</v>
      </c>
      <c r="EJ239" s="3" t="str">
        <f t="shared" si="926"/>
        <v>Picua</v>
      </c>
      <c r="EK239" s="3" t="str">
        <f t="shared" si="927"/>
        <v>Libra</v>
      </c>
      <c r="EL239" s="3" t="str">
        <f t="shared" si="928"/>
        <v>Libra</v>
      </c>
      <c r="EM239" s="3" t="str">
        <f t="shared" si="929"/>
        <v>Libra</v>
      </c>
      <c r="EN239" s="3" t="str">
        <f t="shared" si="930"/>
        <v>Mano</v>
      </c>
      <c r="EO239" s="3">
        <f t="shared" si="931"/>
        <v>14000</v>
      </c>
      <c r="EP239" s="3">
        <f t="shared" si="932"/>
        <v>8000</v>
      </c>
      <c r="EQ239" s="3">
        <f t="shared" si="933"/>
        <v>5000</v>
      </c>
      <c r="ER239" s="3">
        <f t="shared" si="934"/>
        <v>15000</v>
      </c>
      <c r="ES239" s="3" t="str">
        <f t="shared" si="935"/>
        <v>Sable</v>
      </c>
      <c r="ET239" s="3" t="str">
        <f t="shared" si="936"/>
        <v>Dulcina</v>
      </c>
      <c r="EU239" s="3" t="str">
        <f t="shared" si="937"/>
        <v>Carta</v>
      </c>
      <c r="EV239" s="3" t="str">
        <f t="shared" si="909"/>
        <v>Dulcina</v>
      </c>
      <c r="EW239" s="3" t="str">
        <f t="shared" si="938"/>
        <v>Mano</v>
      </c>
      <c r="EX239" s="3" t="str">
        <f t="shared" si="939"/>
        <v>Mano</v>
      </c>
      <c r="EY239" s="3" t="str">
        <f t="shared" si="940"/>
        <v>Mano</v>
      </c>
      <c r="EZ239" s="3" t="str">
        <f t="shared" si="910"/>
        <v>Mano</v>
      </c>
      <c r="FA239" s="3">
        <f t="shared" si="941"/>
        <v>10000</v>
      </c>
      <c r="FB239" s="3">
        <f t="shared" si="942"/>
        <v>3000</v>
      </c>
      <c r="FC239" s="3">
        <f t="shared" si="943"/>
        <v>3000</v>
      </c>
      <c r="FD239" s="3">
        <f t="shared" si="911"/>
        <v>10000</v>
      </c>
      <c r="FE239" s="3" t="str">
        <f t="shared" si="944"/>
        <v>Playa</v>
      </c>
      <c r="FF239" s="3" t="str">
        <f t="shared" si="945"/>
        <v>Barrio</v>
      </c>
      <c r="FG239" s="77" t="s">
        <v>88</v>
      </c>
      <c r="FH239" s="3" t="str">
        <f t="shared" si="912"/>
        <v>Transformacion del pescado</v>
      </c>
      <c r="FI239" s="3" t="str">
        <f t="shared" si="913"/>
        <v>Universidad del Magdalena/ Ecopetrol</v>
      </c>
      <c r="FJ239" s="3" t="str">
        <f t="shared" si="996"/>
        <v>Vive en la Playa</v>
      </c>
    </row>
    <row r="240" spans="1:166" x14ac:dyDescent="0.25">
      <c r="A240" s="29">
        <v>234</v>
      </c>
      <c r="B240" s="3" t="s">
        <v>240</v>
      </c>
      <c r="C240" s="3" t="s">
        <v>1328</v>
      </c>
      <c r="D240" s="3" t="s">
        <v>1154</v>
      </c>
      <c r="E240" s="3" t="s">
        <v>1381</v>
      </c>
      <c r="F240" s="33" t="s">
        <v>133</v>
      </c>
      <c r="G240" s="36">
        <v>21933</v>
      </c>
      <c r="H240" s="3" t="s">
        <v>87</v>
      </c>
      <c r="I240" s="3" t="s">
        <v>136</v>
      </c>
      <c r="J240" s="3" t="s">
        <v>88</v>
      </c>
      <c r="K240" s="3" t="s">
        <v>1531</v>
      </c>
      <c r="L240" s="37">
        <v>12548352</v>
      </c>
      <c r="M240" s="77" t="s">
        <v>144</v>
      </c>
      <c r="N240" s="3">
        <v>4219497</v>
      </c>
      <c r="O240" s="3">
        <f>+O239</f>
        <v>3022874946</v>
      </c>
      <c r="P240" s="3" t="str">
        <f t="shared" si="874"/>
        <v xml:space="preserve"> </v>
      </c>
      <c r="Q240" s="3" t="s">
        <v>1382</v>
      </c>
      <c r="R240" s="77" t="s">
        <v>7</v>
      </c>
      <c r="S240" s="3" t="str">
        <f t="shared" si="995"/>
        <v>Playa</v>
      </c>
      <c r="T240" s="3" t="s">
        <v>1146</v>
      </c>
      <c r="U240" s="3">
        <f t="shared" si="860"/>
        <v>0</v>
      </c>
      <c r="V240" s="3">
        <f t="shared" si="861"/>
        <v>0</v>
      </c>
      <c r="W240" s="3" t="s">
        <v>1146</v>
      </c>
      <c r="X240" s="3" t="s">
        <v>1146</v>
      </c>
      <c r="Y240" s="3">
        <f t="shared" si="862"/>
        <v>0</v>
      </c>
      <c r="Z240" s="3">
        <f t="shared" si="863"/>
        <v>0</v>
      </c>
      <c r="AA240" s="102">
        <f t="shared" si="977"/>
        <v>783000</v>
      </c>
      <c r="AB240" s="3">
        <v>23</v>
      </c>
      <c r="AC240" s="102">
        <f t="shared" si="915"/>
        <v>3600000</v>
      </c>
      <c r="AD240" s="3" t="s">
        <v>88</v>
      </c>
      <c r="AE240" s="77" t="str">
        <f t="shared" si="997"/>
        <v>Banco</v>
      </c>
      <c r="AF240" s="3" t="str">
        <f t="shared" si="997"/>
        <v>Agrario</v>
      </c>
      <c r="AG240" s="3" t="s">
        <v>87</v>
      </c>
      <c r="AH240" s="3" t="s">
        <v>20</v>
      </c>
      <c r="AI240" s="3">
        <v>7</v>
      </c>
      <c r="AJ240" s="3" t="str">
        <f t="shared" si="905"/>
        <v>Asociacion</v>
      </c>
      <c r="AK240" s="3">
        <v>1</v>
      </c>
      <c r="AL240" s="3" t="s">
        <v>1936</v>
      </c>
      <c r="AM240" s="3" t="str">
        <f>+AM239</f>
        <v>CORP</v>
      </c>
      <c r="AN240" s="3">
        <f t="shared" si="916"/>
        <v>39738</v>
      </c>
      <c r="AO240" s="3" t="str">
        <f t="shared" si="917"/>
        <v>900113611-0</v>
      </c>
      <c r="AP240" s="3" t="s">
        <v>87</v>
      </c>
      <c r="AQ240" s="3">
        <f t="shared" si="918"/>
        <v>21</v>
      </c>
      <c r="AR240" s="3">
        <f t="shared" si="919"/>
        <v>8</v>
      </c>
      <c r="AS240" s="3" t="s">
        <v>1148</v>
      </c>
      <c r="AT240" s="37">
        <v>84451519</v>
      </c>
      <c r="AU240" s="3" t="s">
        <v>87</v>
      </c>
      <c r="AV240" s="3">
        <v>11</v>
      </c>
      <c r="AW240" s="3">
        <v>11</v>
      </c>
      <c r="AX240" s="3">
        <f t="shared" si="998"/>
        <v>1</v>
      </c>
      <c r="AY240" s="3">
        <f t="shared" si="880"/>
        <v>0</v>
      </c>
      <c r="AZ240" s="3" t="s">
        <v>160</v>
      </c>
      <c r="BA240" s="3" t="s">
        <v>159</v>
      </c>
      <c r="BB240" s="3">
        <f t="shared" si="885"/>
        <v>50</v>
      </c>
      <c r="BC240" s="3" t="str">
        <f t="shared" si="920"/>
        <v>40 Y 75</v>
      </c>
      <c r="BD240" s="3">
        <f t="shared" si="921"/>
        <v>1</v>
      </c>
      <c r="BE240" s="3" t="s">
        <v>259</v>
      </c>
      <c r="BF240" s="3" t="s">
        <v>213</v>
      </c>
      <c r="BG240" s="3" t="str">
        <f t="shared" si="719"/>
        <v>Botes</v>
      </c>
      <c r="BH240" s="3">
        <v>10</v>
      </c>
      <c r="BI240" s="3">
        <v>1</v>
      </c>
      <c r="BJ240" s="3">
        <f t="shared" si="720"/>
        <v>30</v>
      </c>
      <c r="BK240" s="3" t="s">
        <v>163</v>
      </c>
      <c r="BL240" s="3" t="str">
        <f t="shared" si="900"/>
        <v>Atarraya</v>
      </c>
      <c r="BM240" s="3" t="str">
        <f t="shared" si="901"/>
        <v>Palangre</v>
      </c>
      <c r="BN240" s="3" t="str">
        <f t="shared" si="736"/>
        <v>Palangre</v>
      </c>
      <c r="BO240" s="3">
        <v>171</v>
      </c>
      <c r="BP240" s="3" t="str">
        <f t="shared" si="950"/>
        <v>Sierra</v>
      </c>
      <c r="BQ240" s="3" t="str">
        <f t="shared" si="951"/>
        <v>Pargo</v>
      </c>
      <c r="BR240" s="3" t="str">
        <f t="shared" si="952"/>
        <v>Medregal</v>
      </c>
      <c r="BS240" s="3" t="str">
        <f t="shared" si="953"/>
        <v>Jurel</v>
      </c>
      <c r="BT240" s="3" t="str">
        <f t="shared" si="954"/>
        <v>Libra</v>
      </c>
      <c r="BU240" s="3" t="str">
        <f t="shared" si="955"/>
        <v>Libra</v>
      </c>
      <c r="BV240" s="3" t="str">
        <f t="shared" si="956"/>
        <v>Libra</v>
      </c>
      <c r="BW240" s="3" t="str">
        <f t="shared" si="957"/>
        <v>Libra</v>
      </c>
      <c r="BX240" s="3">
        <f t="shared" si="958"/>
        <v>8000</v>
      </c>
      <c r="BY240" s="3">
        <f t="shared" si="959"/>
        <v>8000</v>
      </c>
      <c r="BZ240" s="3">
        <f t="shared" si="960"/>
        <v>6000</v>
      </c>
      <c r="CA240" s="3">
        <f t="shared" si="961"/>
        <v>5000</v>
      </c>
      <c r="CB240" s="3" t="str">
        <f t="shared" si="962"/>
        <v>Sable</v>
      </c>
      <c r="CC240" s="3" t="str">
        <f t="shared" si="963"/>
        <v>Picua</v>
      </c>
      <c r="CD240" s="3" t="str">
        <f t="shared" si="964"/>
        <v>Carta</v>
      </c>
      <c r="CE240" s="3" t="str">
        <f t="shared" si="965"/>
        <v>Dulcina</v>
      </c>
      <c r="CF240" s="3" t="str">
        <f t="shared" si="966"/>
        <v>Mano</v>
      </c>
      <c r="CG240" s="3" t="str">
        <f t="shared" si="967"/>
        <v>Mano</v>
      </c>
      <c r="CH240" s="3" t="str">
        <f t="shared" si="968"/>
        <v>Mano</v>
      </c>
      <c r="CI240" s="3" t="str">
        <f t="shared" si="969"/>
        <v>Mano</v>
      </c>
      <c r="CJ240" s="3">
        <f t="shared" si="970"/>
        <v>10000</v>
      </c>
      <c r="CK240" s="3">
        <f t="shared" si="971"/>
        <v>10000</v>
      </c>
      <c r="CL240" s="3">
        <f t="shared" si="972"/>
        <v>10000</v>
      </c>
      <c r="CM240" s="3">
        <f t="shared" si="973"/>
        <v>10000</v>
      </c>
      <c r="CN240" s="3" t="str">
        <f t="shared" si="978"/>
        <v>SI</v>
      </c>
      <c r="CO240" s="3">
        <f t="shared" si="979"/>
        <v>1</v>
      </c>
      <c r="CP240" s="3" t="str">
        <f t="shared" si="980"/>
        <v>AUNAP</v>
      </c>
      <c r="CQ240" s="3" t="str">
        <f t="shared" si="974"/>
        <v>Miniterio de Agricultura y Desarrollo Rural</v>
      </c>
      <c r="CR240" s="3" t="str">
        <f t="shared" si="981"/>
        <v>Bote</v>
      </c>
      <c r="CS240" s="3" t="str">
        <f t="shared" si="982"/>
        <v>Nevera</v>
      </c>
      <c r="CT240" s="3" t="str">
        <f t="shared" si="983"/>
        <v>Motor Interno</v>
      </c>
      <c r="CU240" s="3" t="str">
        <f t="shared" si="984"/>
        <v>Seole</v>
      </c>
      <c r="CV240" s="3" t="str">
        <f t="shared" si="975"/>
        <v>Tables</v>
      </c>
      <c r="CW240" s="3">
        <f t="shared" si="985"/>
        <v>10</v>
      </c>
      <c r="CX240" s="3">
        <f t="shared" si="986"/>
        <v>13</v>
      </c>
      <c r="CY240" s="3">
        <f t="shared" si="987"/>
        <v>1</v>
      </c>
      <c r="CZ240" s="3">
        <f t="shared" si="988"/>
        <v>1</v>
      </c>
      <c r="DA240" s="3">
        <f t="shared" si="976"/>
        <v>9</v>
      </c>
      <c r="DB240" s="3" t="str">
        <f t="shared" si="906"/>
        <v>SI</v>
      </c>
      <c r="DC240" s="3" t="str">
        <f t="shared" si="907"/>
        <v>SI</v>
      </c>
      <c r="DD240" s="3" t="str">
        <f t="shared" si="908"/>
        <v>NO</v>
      </c>
      <c r="DE240" s="3" t="str">
        <f t="shared" si="903"/>
        <v>SI</v>
      </c>
      <c r="DF240" s="3" t="str">
        <f t="shared" si="904"/>
        <v>SI</v>
      </c>
      <c r="DG240" s="3" t="str">
        <f t="shared" si="989"/>
        <v>Buen estado</v>
      </c>
      <c r="DH240" s="3" t="str">
        <f t="shared" si="990"/>
        <v>Buen estado</v>
      </c>
      <c r="DI240" s="3" t="str">
        <f t="shared" si="991"/>
        <v>Buen estado</v>
      </c>
      <c r="DJ240" s="3" t="str">
        <f t="shared" si="992"/>
        <v>Bueno</v>
      </c>
      <c r="DK240" s="3" t="str">
        <f t="shared" si="993"/>
        <v>Nuevas</v>
      </c>
      <c r="DL240" s="3" t="str">
        <f>+DL239</f>
        <v>a. Tiempo Completo</v>
      </c>
      <c r="DM240" s="16" t="s">
        <v>105</v>
      </c>
      <c r="DN240" s="3" t="s">
        <v>87</v>
      </c>
      <c r="DO240" s="3" t="s">
        <v>633</v>
      </c>
      <c r="DP240" s="3" t="str">
        <f>+DP239</f>
        <v>Genemaka</v>
      </c>
      <c r="DQ240" s="3" t="s">
        <v>158</v>
      </c>
      <c r="DR240" s="3">
        <f t="shared" si="946"/>
        <v>40</v>
      </c>
      <c r="DS240" s="77" t="s">
        <v>178</v>
      </c>
      <c r="DT240" s="3" t="str">
        <f>+DT239</f>
        <v>NO</v>
      </c>
      <c r="DU240" s="3">
        <f t="shared" si="902"/>
        <v>40950</v>
      </c>
      <c r="DV240" s="53" t="s">
        <v>163</v>
      </c>
      <c r="DW240" s="3" t="str">
        <f>+DW239</f>
        <v>Red de Enmalle</v>
      </c>
      <c r="DX240" s="3" t="str">
        <f t="shared" si="994"/>
        <v>Linea de Mano</v>
      </c>
      <c r="DY240" s="3">
        <v>70000</v>
      </c>
      <c r="DZ240" s="3">
        <f t="shared" si="898"/>
        <v>15000</v>
      </c>
      <c r="EA240" s="3">
        <f t="shared" si="947"/>
        <v>15000</v>
      </c>
      <c r="EB240" s="3">
        <v>40000</v>
      </c>
      <c r="EC240" s="3">
        <v>5000</v>
      </c>
      <c r="ED240" s="3">
        <f t="shared" si="948"/>
        <v>10000</v>
      </c>
      <c r="EE240" s="3">
        <f t="shared" si="922"/>
        <v>50000</v>
      </c>
      <c r="EF240" s="3">
        <v>115000</v>
      </c>
      <c r="EG240" s="3" t="str">
        <f t="shared" si="923"/>
        <v>Pargo</v>
      </c>
      <c r="EH240" s="3" t="str">
        <f t="shared" si="924"/>
        <v>Sierra</v>
      </c>
      <c r="EI240" s="3" t="str">
        <f t="shared" si="925"/>
        <v>Cojinoa</v>
      </c>
      <c r="EJ240" s="3" t="str">
        <f t="shared" si="926"/>
        <v>Picua</v>
      </c>
      <c r="EK240" s="3" t="str">
        <f t="shared" si="927"/>
        <v>Libra</v>
      </c>
      <c r="EL240" s="3" t="str">
        <f t="shared" si="928"/>
        <v>Libra</v>
      </c>
      <c r="EM240" s="3" t="str">
        <f t="shared" si="929"/>
        <v>Libra</v>
      </c>
      <c r="EN240" s="3" t="str">
        <f t="shared" si="930"/>
        <v>Mano</v>
      </c>
      <c r="EO240" s="3">
        <f t="shared" si="931"/>
        <v>14000</v>
      </c>
      <c r="EP240" s="3">
        <f t="shared" si="932"/>
        <v>8000</v>
      </c>
      <c r="EQ240" s="3">
        <f t="shared" si="933"/>
        <v>5000</v>
      </c>
      <c r="ER240" s="3">
        <f t="shared" si="934"/>
        <v>15000</v>
      </c>
      <c r="ES240" s="3" t="str">
        <f t="shared" si="935"/>
        <v>Sable</v>
      </c>
      <c r="ET240" s="3" t="str">
        <f t="shared" si="936"/>
        <v>Dulcina</v>
      </c>
      <c r="EU240" s="3" t="str">
        <f t="shared" si="937"/>
        <v>Carta</v>
      </c>
      <c r="EV240" s="3" t="str">
        <f t="shared" si="909"/>
        <v>Dulcina</v>
      </c>
      <c r="EW240" s="3" t="str">
        <f t="shared" si="938"/>
        <v>Mano</v>
      </c>
      <c r="EX240" s="3" t="str">
        <f t="shared" si="939"/>
        <v>Mano</v>
      </c>
      <c r="EY240" s="3" t="str">
        <f t="shared" si="940"/>
        <v>Mano</v>
      </c>
      <c r="EZ240" s="3" t="str">
        <f t="shared" si="910"/>
        <v>Mano</v>
      </c>
      <c r="FA240" s="3">
        <f t="shared" si="941"/>
        <v>10000</v>
      </c>
      <c r="FB240" s="3">
        <f t="shared" si="942"/>
        <v>3000</v>
      </c>
      <c r="FC240" s="3">
        <f t="shared" si="943"/>
        <v>3000</v>
      </c>
      <c r="FD240" s="3">
        <f t="shared" si="911"/>
        <v>10000</v>
      </c>
      <c r="FE240" s="3" t="str">
        <f t="shared" si="944"/>
        <v>Playa</v>
      </c>
      <c r="FF240" s="3" t="str">
        <f t="shared" si="945"/>
        <v>Barrio</v>
      </c>
      <c r="FG240" s="77" t="s">
        <v>88</v>
      </c>
      <c r="FH240" s="3" t="str">
        <f t="shared" si="912"/>
        <v>Transformacion del pescado</v>
      </c>
      <c r="FI240" s="3" t="str">
        <f t="shared" si="913"/>
        <v>Universidad del Magdalena/ Ecopetrol</v>
      </c>
      <c r="FJ240" s="3" t="str">
        <f t="shared" si="996"/>
        <v>Vive en la Playa</v>
      </c>
    </row>
    <row r="241" spans="1:166" x14ac:dyDescent="0.25">
      <c r="A241" s="29">
        <v>235</v>
      </c>
      <c r="B241" s="3" t="s">
        <v>1383</v>
      </c>
      <c r="C241" s="3" t="s">
        <v>1366</v>
      </c>
      <c r="D241" s="3" t="s">
        <v>1154</v>
      </c>
      <c r="E241" s="3" t="s">
        <v>1384</v>
      </c>
      <c r="F241" s="33" t="s">
        <v>132</v>
      </c>
      <c r="G241" s="36">
        <v>14939</v>
      </c>
      <c r="H241" s="3" t="s">
        <v>87</v>
      </c>
      <c r="I241" s="3" t="s">
        <v>137</v>
      </c>
      <c r="J241" s="3" t="s">
        <v>87</v>
      </c>
      <c r="K241" s="3" t="s">
        <v>1531</v>
      </c>
      <c r="L241" s="37">
        <v>26671109</v>
      </c>
      <c r="M241" s="77" t="s">
        <v>143</v>
      </c>
      <c r="N241" s="3">
        <v>4326775</v>
      </c>
      <c r="O241" s="3">
        <f>+O240</f>
        <v>3022874946</v>
      </c>
      <c r="P241" s="3" t="str">
        <f t="shared" si="874"/>
        <v xml:space="preserve"> </v>
      </c>
      <c r="Q241" s="3" t="s">
        <v>1385</v>
      </c>
      <c r="R241" s="77" t="s">
        <v>148</v>
      </c>
      <c r="S241" s="3" t="str">
        <f t="shared" si="995"/>
        <v>Playa</v>
      </c>
      <c r="T241" s="3" t="str">
        <f>+T240</f>
        <v>Taganga</v>
      </c>
      <c r="U241" s="3">
        <f t="shared" si="860"/>
        <v>0</v>
      </c>
      <c r="V241" s="3">
        <f t="shared" si="861"/>
        <v>0</v>
      </c>
      <c r="W241" s="3" t="str">
        <f>+W240</f>
        <v>Taganga</v>
      </c>
      <c r="X241" s="3" t="str">
        <f>+X240</f>
        <v>Taganga</v>
      </c>
      <c r="Y241" s="3">
        <f t="shared" si="862"/>
        <v>0</v>
      </c>
      <c r="Z241" s="3">
        <f t="shared" si="863"/>
        <v>0</v>
      </c>
      <c r="AA241" s="102">
        <f t="shared" si="977"/>
        <v>783000</v>
      </c>
      <c r="AB241" s="3">
        <v>5</v>
      </c>
      <c r="AC241" s="102">
        <f t="shared" si="915"/>
        <v>3600000</v>
      </c>
      <c r="AD241" s="3" t="s">
        <v>88</v>
      </c>
      <c r="AE241" s="77" t="str">
        <f t="shared" si="997"/>
        <v>Banco</v>
      </c>
      <c r="AF241" s="3" t="str">
        <f t="shared" si="997"/>
        <v>Agrario</v>
      </c>
      <c r="AG241" s="3" t="s">
        <v>87</v>
      </c>
      <c r="AH241" s="3" t="s">
        <v>20</v>
      </c>
      <c r="AI241" s="3">
        <v>7</v>
      </c>
      <c r="AJ241" s="3" t="str">
        <f t="shared" si="905"/>
        <v>Asociacion</v>
      </c>
      <c r="AK241" s="3">
        <f>+AK240</f>
        <v>1</v>
      </c>
      <c r="AL241" s="3" t="s">
        <v>1936</v>
      </c>
      <c r="AM241" s="3" t="str">
        <f>+AM240</f>
        <v>CORP</v>
      </c>
      <c r="AN241" s="3">
        <f t="shared" si="916"/>
        <v>39738</v>
      </c>
      <c r="AO241" s="3" t="str">
        <f t="shared" si="917"/>
        <v>900113611-0</v>
      </c>
      <c r="AP241" s="3" t="s">
        <v>87</v>
      </c>
      <c r="AQ241" s="3">
        <f t="shared" si="918"/>
        <v>21</v>
      </c>
      <c r="AR241" s="3">
        <f t="shared" si="919"/>
        <v>8</v>
      </c>
      <c r="AS241" s="3" t="s">
        <v>1148</v>
      </c>
      <c r="AT241" s="37">
        <v>84451519</v>
      </c>
      <c r="AU241" s="3" t="s">
        <v>87</v>
      </c>
      <c r="AV241" s="3">
        <v>11</v>
      </c>
      <c r="AW241" s="3">
        <v>11</v>
      </c>
      <c r="AX241" s="3">
        <f t="shared" si="998"/>
        <v>1</v>
      </c>
      <c r="AY241" s="3">
        <f t="shared" si="880"/>
        <v>0</v>
      </c>
      <c r="AZ241" s="3" t="s">
        <v>160</v>
      </c>
      <c r="BA241" s="3" t="s">
        <v>159</v>
      </c>
      <c r="BB241" s="3">
        <f t="shared" si="885"/>
        <v>50</v>
      </c>
      <c r="BC241" s="3" t="str">
        <f t="shared" si="920"/>
        <v>40 Y 75</v>
      </c>
      <c r="BD241" s="3">
        <f t="shared" si="921"/>
        <v>1</v>
      </c>
      <c r="BE241" s="3" t="s">
        <v>259</v>
      </c>
      <c r="BF241" s="3" t="s">
        <v>213</v>
      </c>
      <c r="BG241" s="3" t="str">
        <f t="shared" si="719"/>
        <v>Botes</v>
      </c>
      <c r="BH241" s="3">
        <v>10</v>
      </c>
      <c r="BI241" s="3">
        <v>1</v>
      </c>
      <c r="BJ241" s="3">
        <f t="shared" si="720"/>
        <v>30</v>
      </c>
      <c r="BK241" s="3" t="s">
        <v>163</v>
      </c>
      <c r="BL241" s="3" t="str">
        <f t="shared" si="900"/>
        <v>Atarraya</v>
      </c>
      <c r="BM241" s="3" t="str">
        <f t="shared" si="901"/>
        <v>Palangre</v>
      </c>
      <c r="BN241" s="3" t="str">
        <f t="shared" si="736"/>
        <v>Palangre</v>
      </c>
      <c r="BO241" s="3">
        <v>171</v>
      </c>
      <c r="BP241" s="3" t="str">
        <f t="shared" si="950"/>
        <v>Sierra</v>
      </c>
      <c r="BQ241" s="3" t="str">
        <f t="shared" si="951"/>
        <v>Pargo</v>
      </c>
      <c r="BR241" s="3" t="str">
        <f t="shared" si="952"/>
        <v>Medregal</v>
      </c>
      <c r="BS241" s="3" t="str">
        <f t="shared" si="953"/>
        <v>Jurel</v>
      </c>
      <c r="BT241" s="3" t="str">
        <f t="shared" si="954"/>
        <v>Libra</v>
      </c>
      <c r="BU241" s="3" t="str">
        <f t="shared" si="955"/>
        <v>Libra</v>
      </c>
      <c r="BV241" s="3" t="str">
        <f t="shared" si="956"/>
        <v>Libra</v>
      </c>
      <c r="BW241" s="3" t="str">
        <f t="shared" si="957"/>
        <v>Libra</v>
      </c>
      <c r="BX241" s="3">
        <f t="shared" si="958"/>
        <v>8000</v>
      </c>
      <c r="BY241" s="3">
        <f t="shared" si="959"/>
        <v>8000</v>
      </c>
      <c r="BZ241" s="3">
        <f t="shared" si="960"/>
        <v>6000</v>
      </c>
      <c r="CA241" s="3">
        <f t="shared" si="961"/>
        <v>5000</v>
      </c>
      <c r="CB241" s="3" t="str">
        <f t="shared" si="962"/>
        <v>Sable</v>
      </c>
      <c r="CC241" s="3" t="str">
        <f t="shared" si="963"/>
        <v>Picua</v>
      </c>
      <c r="CD241" s="3" t="str">
        <f t="shared" si="964"/>
        <v>Carta</v>
      </c>
      <c r="CE241" s="3" t="str">
        <f t="shared" si="965"/>
        <v>Dulcina</v>
      </c>
      <c r="CF241" s="3" t="str">
        <f t="shared" si="966"/>
        <v>Mano</v>
      </c>
      <c r="CG241" s="3" t="str">
        <f t="shared" si="967"/>
        <v>Mano</v>
      </c>
      <c r="CH241" s="3" t="str">
        <f t="shared" si="968"/>
        <v>Mano</v>
      </c>
      <c r="CI241" s="3" t="str">
        <f t="shared" si="969"/>
        <v>Mano</v>
      </c>
      <c r="CJ241" s="3">
        <f t="shared" si="970"/>
        <v>10000</v>
      </c>
      <c r="CK241" s="3">
        <f t="shared" si="971"/>
        <v>10000</v>
      </c>
      <c r="CL241" s="3">
        <f t="shared" si="972"/>
        <v>10000</v>
      </c>
      <c r="CM241" s="3">
        <f t="shared" si="973"/>
        <v>10000</v>
      </c>
      <c r="CN241" s="3" t="str">
        <f t="shared" si="978"/>
        <v>SI</v>
      </c>
      <c r="CO241" s="3">
        <f t="shared" si="979"/>
        <v>1</v>
      </c>
      <c r="CP241" s="3" t="str">
        <f t="shared" si="980"/>
        <v>AUNAP</v>
      </c>
      <c r="CQ241" s="3" t="str">
        <f t="shared" si="974"/>
        <v>Miniterio de Agricultura y Desarrollo Rural</v>
      </c>
      <c r="CR241" s="3" t="str">
        <f t="shared" si="981"/>
        <v>Bote</v>
      </c>
      <c r="CS241" s="3" t="str">
        <f t="shared" si="982"/>
        <v>Nevera</v>
      </c>
      <c r="CT241" s="3" t="str">
        <f t="shared" si="983"/>
        <v>Motor Interno</v>
      </c>
      <c r="CU241" s="3" t="str">
        <f t="shared" si="984"/>
        <v>Seole</v>
      </c>
      <c r="CV241" s="3" t="str">
        <f t="shared" si="975"/>
        <v>Tables</v>
      </c>
      <c r="CW241" s="3">
        <f t="shared" si="985"/>
        <v>10</v>
      </c>
      <c r="CX241" s="3">
        <f t="shared" si="986"/>
        <v>13</v>
      </c>
      <c r="CY241" s="3">
        <f t="shared" si="987"/>
        <v>1</v>
      </c>
      <c r="CZ241" s="3">
        <f t="shared" si="988"/>
        <v>1</v>
      </c>
      <c r="DA241" s="3">
        <f t="shared" si="976"/>
        <v>9</v>
      </c>
      <c r="DB241" s="3" t="str">
        <f t="shared" si="906"/>
        <v>SI</v>
      </c>
      <c r="DC241" s="3" t="str">
        <f t="shared" si="907"/>
        <v>SI</v>
      </c>
      <c r="DD241" s="3" t="str">
        <f t="shared" si="908"/>
        <v>NO</v>
      </c>
      <c r="DE241" s="3" t="str">
        <f t="shared" si="903"/>
        <v>SI</v>
      </c>
      <c r="DF241" s="3" t="str">
        <f t="shared" si="904"/>
        <v>SI</v>
      </c>
      <c r="DG241" s="3" t="str">
        <f t="shared" si="989"/>
        <v>Buen estado</v>
      </c>
      <c r="DH241" s="3" t="str">
        <f t="shared" si="990"/>
        <v>Buen estado</v>
      </c>
      <c r="DI241" s="3" t="str">
        <f t="shared" si="991"/>
        <v>Buen estado</v>
      </c>
      <c r="DJ241" s="3" t="str">
        <f t="shared" si="992"/>
        <v>Bueno</v>
      </c>
      <c r="DK241" s="3" t="str">
        <f t="shared" si="993"/>
        <v>Nuevas</v>
      </c>
      <c r="DL241" s="3" t="str">
        <f>+DL240</f>
        <v>a. Tiempo Completo</v>
      </c>
      <c r="DM241" s="16" t="s">
        <v>105</v>
      </c>
      <c r="DN241" s="3" t="s">
        <v>87</v>
      </c>
      <c r="DO241" s="3" t="s">
        <v>633</v>
      </c>
      <c r="DP241" s="3" t="str">
        <f>+DP240</f>
        <v>Genemaka</v>
      </c>
      <c r="DQ241" s="3" t="s">
        <v>158</v>
      </c>
      <c r="DR241" s="3">
        <f t="shared" si="946"/>
        <v>40</v>
      </c>
      <c r="DS241" s="77" t="s">
        <v>178</v>
      </c>
      <c r="DT241" s="3" t="str">
        <f>+DT240</f>
        <v>NO</v>
      </c>
      <c r="DU241" s="3">
        <f t="shared" si="902"/>
        <v>40950</v>
      </c>
      <c r="DV241" s="53" t="s">
        <v>163</v>
      </c>
      <c r="DW241" s="3" t="str">
        <f>+DW240</f>
        <v>Red de Enmalle</v>
      </c>
      <c r="DX241" s="3" t="str">
        <f t="shared" si="994"/>
        <v>Linea de Mano</v>
      </c>
      <c r="DY241" s="3">
        <v>70000</v>
      </c>
      <c r="DZ241" s="3">
        <f t="shared" si="898"/>
        <v>15000</v>
      </c>
      <c r="EA241" s="3">
        <f t="shared" si="947"/>
        <v>15000</v>
      </c>
      <c r="EB241" s="3">
        <v>40000</v>
      </c>
      <c r="EC241" s="3">
        <v>5000</v>
      </c>
      <c r="ED241" s="3">
        <f t="shared" si="948"/>
        <v>10000</v>
      </c>
      <c r="EE241" s="3">
        <f t="shared" si="922"/>
        <v>50000</v>
      </c>
      <c r="EF241" s="3">
        <v>115000</v>
      </c>
      <c r="EG241" s="3" t="str">
        <f t="shared" si="923"/>
        <v>Pargo</v>
      </c>
      <c r="EH241" s="3" t="str">
        <f t="shared" si="924"/>
        <v>Sierra</v>
      </c>
      <c r="EI241" s="3" t="str">
        <f t="shared" si="925"/>
        <v>Cojinoa</v>
      </c>
      <c r="EJ241" s="3" t="str">
        <f t="shared" si="926"/>
        <v>Picua</v>
      </c>
      <c r="EK241" s="3" t="str">
        <f t="shared" si="927"/>
        <v>Libra</v>
      </c>
      <c r="EL241" s="3" t="str">
        <f t="shared" si="928"/>
        <v>Libra</v>
      </c>
      <c r="EM241" s="3" t="str">
        <f t="shared" si="929"/>
        <v>Libra</v>
      </c>
      <c r="EN241" s="3" t="str">
        <f t="shared" si="930"/>
        <v>Mano</v>
      </c>
      <c r="EO241" s="3">
        <f t="shared" si="931"/>
        <v>14000</v>
      </c>
      <c r="EP241" s="3">
        <f t="shared" si="932"/>
        <v>8000</v>
      </c>
      <c r="EQ241" s="3">
        <f t="shared" si="933"/>
        <v>5000</v>
      </c>
      <c r="ER241" s="3">
        <f t="shared" si="934"/>
        <v>15000</v>
      </c>
      <c r="ES241" s="3" t="str">
        <f t="shared" si="935"/>
        <v>Sable</v>
      </c>
      <c r="ET241" s="3" t="str">
        <f t="shared" si="936"/>
        <v>Dulcina</v>
      </c>
      <c r="EU241" s="3" t="str">
        <f t="shared" si="937"/>
        <v>Carta</v>
      </c>
      <c r="EV241" s="3" t="str">
        <f t="shared" si="909"/>
        <v>Dulcina</v>
      </c>
      <c r="EW241" s="3" t="str">
        <f t="shared" si="938"/>
        <v>Mano</v>
      </c>
      <c r="EX241" s="3" t="str">
        <f t="shared" si="939"/>
        <v>Mano</v>
      </c>
      <c r="EY241" s="3" t="str">
        <f t="shared" si="940"/>
        <v>Mano</v>
      </c>
      <c r="EZ241" s="3" t="str">
        <f t="shared" si="910"/>
        <v>Mano</v>
      </c>
      <c r="FA241" s="3">
        <f t="shared" si="941"/>
        <v>10000</v>
      </c>
      <c r="FB241" s="3">
        <f t="shared" si="942"/>
        <v>3000</v>
      </c>
      <c r="FC241" s="3">
        <f t="shared" si="943"/>
        <v>3000</v>
      </c>
      <c r="FD241" s="3">
        <f t="shared" si="911"/>
        <v>10000</v>
      </c>
      <c r="FE241" s="3" t="str">
        <f t="shared" si="944"/>
        <v>Playa</v>
      </c>
      <c r="FF241" s="3" t="str">
        <f t="shared" si="945"/>
        <v>Barrio</v>
      </c>
      <c r="FG241" s="77" t="s">
        <v>88</v>
      </c>
      <c r="FH241" s="3" t="str">
        <f t="shared" si="912"/>
        <v>Transformacion del pescado</v>
      </c>
      <c r="FI241" s="3" t="str">
        <f t="shared" si="913"/>
        <v>Universidad del Magdalena/ Ecopetrol</v>
      </c>
      <c r="FJ241" s="3" t="str">
        <f t="shared" si="996"/>
        <v>Vive en la Playa</v>
      </c>
    </row>
    <row r="242" spans="1:166" x14ac:dyDescent="0.25">
      <c r="A242" s="29">
        <v>236</v>
      </c>
      <c r="B242" s="3" t="s">
        <v>254</v>
      </c>
      <c r="C242" s="3" t="s">
        <v>1386</v>
      </c>
      <c r="D242" s="3" t="s">
        <v>1154</v>
      </c>
      <c r="E242" s="3" t="s">
        <v>1234</v>
      </c>
      <c r="F242" s="33" t="s">
        <v>133</v>
      </c>
      <c r="G242" s="36">
        <v>16753</v>
      </c>
      <c r="H242" s="3" t="s">
        <v>87</v>
      </c>
      <c r="I242" s="3" t="s">
        <v>136</v>
      </c>
      <c r="J242" s="3" t="str">
        <f>+J241</f>
        <v>SI</v>
      </c>
      <c r="K242" s="3" t="s">
        <v>1531</v>
      </c>
      <c r="L242" s="37">
        <v>1687904</v>
      </c>
      <c r="M242" s="77" t="s">
        <v>144</v>
      </c>
      <c r="N242" s="3">
        <f>+N241</f>
        <v>4326775</v>
      </c>
      <c r="O242" s="3">
        <v>3008728761</v>
      </c>
      <c r="P242" s="3" t="str">
        <f t="shared" ref="P242:P273" si="999">+P241</f>
        <v xml:space="preserve"> </v>
      </c>
      <c r="Q242" s="3" t="s">
        <v>1387</v>
      </c>
      <c r="R242" s="77" t="s">
        <v>7</v>
      </c>
      <c r="S242" s="3" t="str">
        <f t="shared" si="995"/>
        <v>Playa</v>
      </c>
      <c r="T242" s="3" t="s">
        <v>1146</v>
      </c>
      <c r="U242" s="3">
        <f t="shared" si="860"/>
        <v>0</v>
      </c>
      <c r="V242" s="3">
        <f t="shared" si="861"/>
        <v>0</v>
      </c>
      <c r="W242" s="3" t="s">
        <v>1146</v>
      </c>
      <c r="X242" s="3" t="s">
        <v>1146</v>
      </c>
      <c r="Y242" s="3">
        <f t="shared" si="862"/>
        <v>0</v>
      </c>
      <c r="Z242" s="3">
        <f t="shared" si="863"/>
        <v>0</v>
      </c>
      <c r="AA242" s="102">
        <f t="shared" si="977"/>
        <v>783000</v>
      </c>
      <c r="AB242" s="3">
        <v>8</v>
      </c>
      <c r="AC242" s="102">
        <f t="shared" si="915"/>
        <v>3600000</v>
      </c>
      <c r="AD242" s="3" t="s">
        <v>88</v>
      </c>
      <c r="AE242" s="77" t="str">
        <f t="shared" si="997"/>
        <v>Banco</v>
      </c>
      <c r="AF242" s="3" t="str">
        <f t="shared" si="997"/>
        <v>Agrario</v>
      </c>
      <c r="AG242" s="3" t="s">
        <v>87</v>
      </c>
      <c r="AH242" s="3" t="s">
        <v>20</v>
      </c>
      <c r="AI242" s="3">
        <v>7</v>
      </c>
      <c r="AJ242" s="3" t="str">
        <f t="shared" si="905"/>
        <v>Asociacion</v>
      </c>
      <c r="AK242" s="3">
        <f>+AK241</f>
        <v>1</v>
      </c>
      <c r="AL242" s="3" t="s">
        <v>1936</v>
      </c>
      <c r="AM242" s="3" t="str">
        <f>+AM241</f>
        <v>CORP</v>
      </c>
      <c r="AN242" s="3">
        <f t="shared" si="916"/>
        <v>39738</v>
      </c>
      <c r="AO242" s="3" t="str">
        <f t="shared" si="917"/>
        <v>900113611-0</v>
      </c>
      <c r="AP242" s="3" t="s">
        <v>87</v>
      </c>
      <c r="AQ242" s="3">
        <f t="shared" si="918"/>
        <v>21</v>
      </c>
      <c r="AR242" s="3">
        <f t="shared" si="919"/>
        <v>8</v>
      </c>
      <c r="AS242" s="3" t="s">
        <v>1148</v>
      </c>
      <c r="AT242" s="37">
        <v>84451519</v>
      </c>
      <c r="AU242" s="3" t="s">
        <v>87</v>
      </c>
      <c r="AV242" s="3">
        <v>11</v>
      </c>
      <c r="AW242" s="3">
        <v>11</v>
      </c>
      <c r="AX242" s="3">
        <f t="shared" si="998"/>
        <v>1</v>
      </c>
      <c r="AY242" s="3">
        <f t="shared" si="880"/>
        <v>0</v>
      </c>
      <c r="AZ242" s="3" t="s">
        <v>160</v>
      </c>
      <c r="BA242" s="3" t="s">
        <v>159</v>
      </c>
      <c r="BB242" s="3">
        <f t="shared" si="885"/>
        <v>50</v>
      </c>
      <c r="BC242" s="3" t="str">
        <f t="shared" si="920"/>
        <v>40 Y 75</v>
      </c>
      <c r="BD242" s="3">
        <f t="shared" si="921"/>
        <v>1</v>
      </c>
      <c r="BE242" s="3" t="s">
        <v>259</v>
      </c>
      <c r="BF242" s="3" t="s">
        <v>213</v>
      </c>
      <c r="BG242" s="3" t="str">
        <f t="shared" si="719"/>
        <v>Botes</v>
      </c>
      <c r="BH242" s="3">
        <v>10</v>
      </c>
      <c r="BI242" s="3">
        <v>1</v>
      </c>
      <c r="BJ242" s="3">
        <f t="shared" si="720"/>
        <v>30</v>
      </c>
      <c r="BK242" s="3" t="s">
        <v>163</v>
      </c>
      <c r="BL242" s="3" t="str">
        <f t="shared" si="900"/>
        <v>Atarraya</v>
      </c>
      <c r="BM242" s="3" t="str">
        <f t="shared" si="901"/>
        <v>Palangre</v>
      </c>
      <c r="BN242" s="3" t="str">
        <f t="shared" si="736"/>
        <v>Palangre</v>
      </c>
      <c r="BO242" s="3">
        <v>171</v>
      </c>
      <c r="BP242" s="3" t="str">
        <f t="shared" si="950"/>
        <v>Sierra</v>
      </c>
      <c r="BQ242" s="3" t="str">
        <f t="shared" si="951"/>
        <v>Pargo</v>
      </c>
      <c r="BR242" s="3" t="str">
        <f t="shared" si="952"/>
        <v>Medregal</v>
      </c>
      <c r="BS242" s="3" t="str">
        <f t="shared" si="953"/>
        <v>Jurel</v>
      </c>
      <c r="BT242" s="3" t="str">
        <f t="shared" si="954"/>
        <v>Libra</v>
      </c>
      <c r="BU242" s="3" t="str">
        <f t="shared" si="955"/>
        <v>Libra</v>
      </c>
      <c r="BV242" s="3" t="str">
        <f t="shared" si="956"/>
        <v>Libra</v>
      </c>
      <c r="BW242" s="3" t="str">
        <f t="shared" si="957"/>
        <v>Libra</v>
      </c>
      <c r="BX242" s="3">
        <f t="shared" si="958"/>
        <v>8000</v>
      </c>
      <c r="BY242" s="3">
        <f t="shared" si="959"/>
        <v>8000</v>
      </c>
      <c r="BZ242" s="3">
        <f t="shared" si="960"/>
        <v>6000</v>
      </c>
      <c r="CA242" s="3">
        <f t="shared" si="961"/>
        <v>5000</v>
      </c>
      <c r="CB242" s="3" t="str">
        <f t="shared" si="962"/>
        <v>Sable</v>
      </c>
      <c r="CC242" s="3" t="str">
        <f t="shared" si="963"/>
        <v>Picua</v>
      </c>
      <c r="CD242" s="3" t="str">
        <f t="shared" si="964"/>
        <v>Carta</v>
      </c>
      <c r="CE242" s="3" t="str">
        <f t="shared" si="965"/>
        <v>Dulcina</v>
      </c>
      <c r="CF242" s="3" t="str">
        <f t="shared" si="966"/>
        <v>Mano</v>
      </c>
      <c r="CG242" s="3" t="str">
        <f t="shared" si="967"/>
        <v>Mano</v>
      </c>
      <c r="CH242" s="3" t="str">
        <f t="shared" si="968"/>
        <v>Mano</v>
      </c>
      <c r="CI242" s="3" t="str">
        <f t="shared" si="969"/>
        <v>Mano</v>
      </c>
      <c r="CJ242" s="3">
        <f t="shared" si="970"/>
        <v>10000</v>
      </c>
      <c r="CK242" s="3">
        <f t="shared" si="971"/>
        <v>10000</v>
      </c>
      <c r="CL242" s="3">
        <f t="shared" si="972"/>
        <v>10000</v>
      </c>
      <c r="CM242" s="3">
        <f t="shared" si="973"/>
        <v>10000</v>
      </c>
      <c r="CN242" s="3" t="str">
        <f t="shared" si="978"/>
        <v>SI</v>
      </c>
      <c r="CO242" s="3">
        <f t="shared" si="979"/>
        <v>1</v>
      </c>
      <c r="CP242" s="3" t="str">
        <f t="shared" si="980"/>
        <v>AUNAP</v>
      </c>
      <c r="CQ242" s="3" t="str">
        <f t="shared" si="974"/>
        <v>Miniterio de Agricultura y Desarrollo Rural</v>
      </c>
      <c r="CR242" s="3" t="str">
        <f t="shared" si="981"/>
        <v>Bote</v>
      </c>
      <c r="CS242" s="3" t="str">
        <f t="shared" si="982"/>
        <v>Nevera</v>
      </c>
      <c r="CT242" s="3" t="str">
        <f t="shared" si="983"/>
        <v>Motor Interno</v>
      </c>
      <c r="CU242" s="3" t="str">
        <f t="shared" si="984"/>
        <v>Seole</v>
      </c>
      <c r="CV242" s="3" t="str">
        <f t="shared" si="975"/>
        <v>Tables</v>
      </c>
      <c r="CW242" s="3">
        <f t="shared" si="985"/>
        <v>10</v>
      </c>
      <c r="CX242" s="3">
        <f t="shared" si="986"/>
        <v>13</v>
      </c>
      <c r="CY242" s="3">
        <f t="shared" si="987"/>
        <v>1</v>
      </c>
      <c r="CZ242" s="3">
        <f t="shared" si="988"/>
        <v>1</v>
      </c>
      <c r="DA242" s="3">
        <f t="shared" si="976"/>
        <v>9</v>
      </c>
      <c r="DB242" s="3" t="str">
        <f t="shared" si="906"/>
        <v>SI</v>
      </c>
      <c r="DC242" s="3" t="str">
        <f t="shared" si="907"/>
        <v>SI</v>
      </c>
      <c r="DD242" s="3" t="str">
        <f t="shared" si="908"/>
        <v>NO</v>
      </c>
      <c r="DE242" s="3" t="str">
        <f t="shared" si="903"/>
        <v>SI</v>
      </c>
      <c r="DF242" s="3" t="str">
        <f t="shared" si="904"/>
        <v>SI</v>
      </c>
      <c r="DG242" s="3" t="str">
        <f t="shared" si="989"/>
        <v>Buen estado</v>
      </c>
      <c r="DH242" s="3" t="str">
        <f t="shared" si="990"/>
        <v>Buen estado</v>
      </c>
      <c r="DI242" s="3" t="str">
        <f t="shared" si="991"/>
        <v>Buen estado</v>
      </c>
      <c r="DJ242" s="3" t="str">
        <f t="shared" si="992"/>
        <v>Bueno</v>
      </c>
      <c r="DK242" s="3" t="str">
        <f t="shared" si="993"/>
        <v>Nuevas</v>
      </c>
      <c r="DL242" s="3" t="s">
        <v>99</v>
      </c>
      <c r="DM242" s="16" t="s">
        <v>105</v>
      </c>
      <c r="DN242" s="3" t="s">
        <v>87</v>
      </c>
      <c r="DO242" s="3" t="s">
        <v>633</v>
      </c>
      <c r="DP242" s="3" t="str">
        <f>+DP241</f>
        <v>Genemaka</v>
      </c>
      <c r="DQ242" s="3" t="s">
        <v>158</v>
      </c>
      <c r="DR242" s="3">
        <f t="shared" si="946"/>
        <v>40</v>
      </c>
      <c r="DS242" s="77" t="s">
        <v>178</v>
      </c>
      <c r="DT242" s="3" t="s">
        <v>88</v>
      </c>
      <c r="DU242" s="3">
        <f t="shared" si="902"/>
        <v>40950</v>
      </c>
      <c r="DV242" s="3" t="str">
        <f>+DV241</f>
        <v>Chinchorro</v>
      </c>
      <c r="DW242" s="3" t="str">
        <f>+DW241</f>
        <v>Red de Enmalle</v>
      </c>
      <c r="DX242" s="3" t="str">
        <f t="shared" si="994"/>
        <v>Linea de Mano</v>
      </c>
      <c r="DY242" s="3">
        <v>70000</v>
      </c>
      <c r="DZ242" s="3">
        <f t="shared" si="898"/>
        <v>15000</v>
      </c>
      <c r="EA242" s="3">
        <f t="shared" si="947"/>
        <v>15000</v>
      </c>
      <c r="EB242" s="3">
        <v>30000</v>
      </c>
      <c r="EC242" s="3">
        <v>5000</v>
      </c>
      <c r="ED242" s="3">
        <f t="shared" si="948"/>
        <v>10000</v>
      </c>
      <c r="EE242" s="3">
        <f t="shared" si="922"/>
        <v>50000</v>
      </c>
      <c r="EF242" s="3">
        <v>105000</v>
      </c>
      <c r="EG242" s="3" t="str">
        <f t="shared" si="923"/>
        <v>Pargo</v>
      </c>
      <c r="EH242" s="3" t="str">
        <f t="shared" si="924"/>
        <v>Sierra</v>
      </c>
      <c r="EI242" s="3" t="str">
        <f t="shared" si="925"/>
        <v>Cojinoa</v>
      </c>
      <c r="EJ242" s="3" t="str">
        <f t="shared" si="926"/>
        <v>Picua</v>
      </c>
      <c r="EK242" s="3" t="str">
        <f t="shared" si="927"/>
        <v>Libra</v>
      </c>
      <c r="EL242" s="3" t="str">
        <f t="shared" si="928"/>
        <v>Libra</v>
      </c>
      <c r="EM242" s="3" t="str">
        <f t="shared" si="929"/>
        <v>Libra</v>
      </c>
      <c r="EN242" s="3" t="str">
        <f t="shared" si="930"/>
        <v>Mano</v>
      </c>
      <c r="EO242" s="3">
        <f t="shared" si="931"/>
        <v>14000</v>
      </c>
      <c r="EP242" s="3">
        <f t="shared" si="932"/>
        <v>8000</v>
      </c>
      <c r="EQ242" s="3">
        <f t="shared" si="933"/>
        <v>5000</v>
      </c>
      <c r="ER242" s="3">
        <f t="shared" si="934"/>
        <v>15000</v>
      </c>
      <c r="ES242" s="3" t="str">
        <f t="shared" si="935"/>
        <v>Sable</v>
      </c>
      <c r="ET242" s="3" t="str">
        <f t="shared" si="936"/>
        <v>Dulcina</v>
      </c>
      <c r="EU242" s="3" t="str">
        <f t="shared" si="937"/>
        <v>Carta</v>
      </c>
      <c r="EV242" s="3" t="str">
        <f t="shared" si="909"/>
        <v>Dulcina</v>
      </c>
      <c r="EW242" s="3" t="str">
        <f t="shared" si="938"/>
        <v>Mano</v>
      </c>
      <c r="EX242" s="3" t="str">
        <f t="shared" si="939"/>
        <v>Mano</v>
      </c>
      <c r="EY242" s="3" t="str">
        <f t="shared" si="940"/>
        <v>Mano</v>
      </c>
      <c r="EZ242" s="3" t="str">
        <f t="shared" si="910"/>
        <v>Mano</v>
      </c>
      <c r="FA242" s="3">
        <f t="shared" si="941"/>
        <v>10000</v>
      </c>
      <c r="FB242" s="3">
        <f t="shared" si="942"/>
        <v>3000</v>
      </c>
      <c r="FC242" s="3">
        <f t="shared" si="943"/>
        <v>3000</v>
      </c>
      <c r="FD242" s="3">
        <f t="shared" si="911"/>
        <v>10000</v>
      </c>
      <c r="FE242" s="3" t="str">
        <f t="shared" si="944"/>
        <v>Playa</v>
      </c>
      <c r="FF242" s="3" t="str">
        <f t="shared" si="945"/>
        <v>Barrio</v>
      </c>
      <c r="FG242" s="77" t="s">
        <v>88</v>
      </c>
      <c r="FH242" s="3" t="str">
        <f t="shared" si="912"/>
        <v>Transformacion del pescado</v>
      </c>
      <c r="FI242" s="3" t="str">
        <f t="shared" si="913"/>
        <v>Universidad del Magdalena/ Ecopetrol</v>
      </c>
      <c r="FJ242" s="3" t="str">
        <f t="shared" si="996"/>
        <v>Vive en la Playa</v>
      </c>
    </row>
    <row r="243" spans="1:166" x14ac:dyDescent="0.25">
      <c r="A243" s="29">
        <v>237</v>
      </c>
      <c r="B243" s="3" t="s">
        <v>590</v>
      </c>
      <c r="C243" s="3" t="s">
        <v>448</v>
      </c>
      <c r="D243" s="3" t="s">
        <v>1154</v>
      </c>
      <c r="E243" s="3" t="s">
        <v>256</v>
      </c>
      <c r="F243" s="33" t="s">
        <v>133</v>
      </c>
      <c r="G243" s="36">
        <v>24835</v>
      </c>
      <c r="H243" s="3" t="s">
        <v>87</v>
      </c>
      <c r="I243" s="3" t="s">
        <v>136</v>
      </c>
      <c r="J243" s="3" t="s">
        <v>88</v>
      </c>
      <c r="K243" s="3" t="s">
        <v>1531</v>
      </c>
      <c r="L243" s="37">
        <v>85453274</v>
      </c>
      <c r="M243" s="77" t="s">
        <v>144</v>
      </c>
      <c r="N243" s="3">
        <f>+N242</f>
        <v>4326775</v>
      </c>
      <c r="O243" s="3">
        <f>+O242</f>
        <v>3008728761</v>
      </c>
      <c r="P243" s="3" t="str">
        <f t="shared" si="999"/>
        <v xml:space="preserve"> </v>
      </c>
      <c r="Q243" s="3" t="s">
        <v>1388</v>
      </c>
      <c r="R243" s="77" t="s">
        <v>7</v>
      </c>
      <c r="S243" s="3" t="str">
        <f t="shared" si="995"/>
        <v>Playa</v>
      </c>
      <c r="T243" s="3" t="s">
        <v>1146</v>
      </c>
      <c r="U243" s="3">
        <f t="shared" si="860"/>
        <v>0</v>
      </c>
      <c r="V243" s="3">
        <f t="shared" si="861"/>
        <v>0</v>
      </c>
      <c r="W243" s="3" t="s">
        <v>1146</v>
      </c>
      <c r="X243" s="3" t="s">
        <v>1146</v>
      </c>
      <c r="Y243" s="3">
        <f t="shared" si="862"/>
        <v>0</v>
      </c>
      <c r="Z243" s="3">
        <f t="shared" si="863"/>
        <v>0</v>
      </c>
      <c r="AA243" s="102">
        <f t="shared" si="977"/>
        <v>783000</v>
      </c>
      <c r="AB243" s="3">
        <v>4</v>
      </c>
      <c r="AC243" s="102">
        <f t="shared" si="915"/>
        <v>3600000</v>
      </c>
      <c r="AD243" s="3" t="s">
        <v>88</v>
      </c>
      <c r="AE243" s="77" t="str">
        <f t="shared" si="997"/>
        <v>Banco</v>
      </c>
      <c r="AF243" s="3" t="str">
        <f t="shared" si="997"/>
        <v>Agrario</v>
      </c>
      <c r="AG243" s="3" t="s">
        <v>87</v>
      </c>
      <c r="AH243" s="3" t="s">
        <v>20</v>
      </c>
      <c r="AI243" s="3">
        <v>7</v>
      </c>
      <c r="AJ243" s="3" t="str">
        <f t="shared" si="905"/>
        <v>Asociacion</v>
      </c>
      <c r="AK243" s="3">
        <f>+AK242</f>
        <v>1</v>
      </c>
      <c r="AL243" s="3" t="s">
        <v>1936</v>
      </c>
      <c r="AM243" s="3" t="str">
        <f>+AM242</f>
        <v>CORP</v>
      </c>
      <c r="AN243" s="3">
        <f t="shared" si="916"/>
        <v>39738</v>
      </c>
      <c r="AO243" s="3" t="str">
        <f t="shared" si="917"/>
        <v>900113611-0</v>
      </c>
      <c r="AP243" s="3" t="s">
        <v>87</v>
      </c>
      <c r="AQ243" s="3">
        <f t="shared" si="918"/>
        <v>21</v>
      </c>
      <c r="AR243" s="3">
        <f t="shared" si="919"/>
        <v>8</v>
      </c>
      <c r="AS243" s="3" t="s">
        <v>1148</v>
      </c>
      <c r="AT243" s="37">
        <v>84451519</v>
      </c>
      <c r="AU243" s="3" t="s">
        <v>87</v>
      </c>
      <c r="AV243" s="3">
        <v>11</v>
      </c>
      <c r="AW243" s="3">
        <v>11</v>
      </c>
      <c r="AX243" s="3">
        <f t="shared" si="998"/>
        <v>1</v>
      </c>
      <c r="AY243" s="3">
        <f t="shared" si="880"/>
        <v>0</v>
      </c>
      <c r="AZ243" s="3" t="s">
        <v>160</v>
      </c>
      <c r="BA243" s="3" t="s">
        <v>159</v>
      </c>
      <c r="BB243" s="3">
        <f t="shared" si="885"/>
        <v>50</v>
      </c>
      <c r="BC243" s="3" t="str">
        <f t="shared" si="920"/>
        <v>40 Y 75</v>
      </c>
      <c r="BD243" s="3">
        <f t="shared" si="921"/>
        <v>1</v>
      </c>
      <c r="BE243" s="3" t="s">
        <v>259</v>
      </c>
      <c r="BF243" s="3" t="s">
        <v>213</v>
      </c>
      <c r="BG243" s="3" t="str">
        <f t="shared" ref="BG243:BG306" si="1000">+BG242</f>
        <v>Botes</v>
      </c>
      <c r="BH243" s="3">
        <v>10</v>
      </c>
      <c r="BI243" s="3">
        <v>1</v>
      </c>
      <c r="BJ243" s="3">
        <f t="shared" ref="BJ243:BJ306" si="1001">+BJ242</f>
        <v>30</v>
      </c>
      <c r="BK243" s="3" t="s">
        <v>163</v>
      </c>
      <c r="BL243" s="3" t="str">
        <f t="shared" si="900"/>
        <v>Atarraya</v>
      </c>
      <c r="BM243" s="3" t="str">
        <f t="shared" si="901"/>
        <v>Palangre</v>
      </c>
      <c r="BN243" s="3" t="str">
        <f t="shared" si="736"/>
        <v>Palangre</v>
      </c>
      <c r="BO243" s="3">
        <v>171</v>
      </c>
      <c r="BP243" s="3" t="str">
        <f t="shared" si="950"/>
        <v>Sierra</v>
      </c>
      <c r="BQ243" s="3" t="str">
        <f t="shared" si="951"/>
        <v>Pargo</v>
      </c>
      <c r="BR243" s="3" t="str">
        <f t="shared" si="952"/>
        <v>Medregal</v>
      </c>
      <c r="BS243" s="3" t="str">
        <f t="shared" si="953"/>
        <v>Jurel</v>
      </c>
      <c r="BT243" s="3" t="str">
        <f t="shared" si="954"/>
        <v>Libra</v>
      </c>
      <c r="BU243" s="3" t="str">
        <f t="shared" si="955"/>
        <v>Libra</v>
      </c>
      <c r="BV243" s="3" t="str">
        <f t="shared" si="956"/>
        <v>Libra</v>
      </c>
      <c r="BW243" s="3" t="str">
        <f t="shared" si="957"/>
        <v>Libra</v>
      </c>
      <c r="BX243" s="3">
        <f t="shared" si="958"/>
        <v>8000</v>
      </c>
      <c r="BY243" s="3">
        <f t="shared" si="959"/>
        <v>8000</v>
      </c>
      <c r="BZ243" s="3">
        <f t="shared" si="960"/>
        <v>6000</v>
      </c>
      <c r="CA243" s="3">
        <f t="shared" si="961"/>
        <v>5000</v>
      </c>
      <c r="CB243" s="3" t="str">
        <f t="shared" si="962"/>
        <v>Sable</v>
      </c>
      <c r="CC243" s="3" t="str">
        <f t="shared" si="963"/>
        <v>Picua</v>
      </c>
      <c r="CD243" s="3" t="str">
        <f t="shared" si="964"/>
        <v>Carta</v>
      </c>
      <c r="CE243" s="3" t="str">
        <f t="shared" si="965"/>
        <v>Dulcina</v>
      </c>
      <c r="CF243" s="3" t="str">
        <f t="shared" si="966"/>
        <v>Mano</v>
      </c>
      <c r="CG243" s="3" t="str">
        <f t="shared" si="967"/>
        <v>Mano</v>
      </c>
      <c r="CH243" s="3" t="str">
        <f t="shared" si="968"/>
        <v>Mano</v>
      </c>
      <c r="CI243" s="3" t="str">
        <f t="shared" si="969"/>
        <v>Mano</v>
      </c>
      <c r="CJ243" s="3">
        <f t="shared" si="970"/>
        <v>10000</v>
      </c>
      <c r="CK243" s="3">
        <f t="shared" si="971"/>
        <v>10000</v>
      </c>
      <c r="CL243" s="3">
        <f t="shared" si="972"/>
        <v>10000</v>
      </c>
      <c r="CM243" s="3">
        <f t="shared" si="973"/>
        <v>10000</v>
      </c>
      <c r="CN243" s="3" t="str">
        <f t="shared" si="978"/>
        <v>SI</v>
      </c>
      <c r="CO243" s="3">
        <f t="shared" si="979"/>
        <v>1</v>
      </c>
      <c r="CP243" s="3" t="str">
        <f t="shared" si="980"/>
        <v>AUNAP</v>
      </c>
      <c r="CQ243" s="3" t="str">
        <f t="shared" si="974"/>
        <v>Miniterio de Agricultura y Desarrollo Rural</v>
      </c>
      <c r="CR243" s="3" t="str">
        <f t="shared" si="981"/>
        <v>Bote</v>
      </c>
      <c r="CS243" s="3" t="str">
        <f t="shared" si="982"/>
        <v>Nevera</v>
      </c>
      <c r="CT243" s="3" t="str">
        <f t="shared" si="983"/>
        <v>Motor Interno</v>
      </c>
      <c r="CU243" s="3" t="str">
        <f t="shared" si="984"/>
        <v>Seole</v>
      </c>
      <c r="CV243" s="3" t="str">
        <f t="shared" si="975"/>
        <v>Tables</v>
      </c>
      <c r="CW243" s="3">
        <f t="shared" si="985"/>
        <v>10</v>
      </c>
      <c r="CX243" s="3">
        <f t="shared" si="986"/>
        <v>13</v>
      </c>
      <c r="CY243" s="3">
        <f t="shared" si="987"/>
        <v>1</v>
      </c>
      <c r="CZ243" s="3">
        <f t="shared" si="988"/>
        <v>1</v>
      </c>
      <c r="DA243" s="3">
        <f t="shared" si="976"/>
        <v>9</v>
      </c>
      <c r="DB243" s="3" t="str">
        <f t="shared" si="906"/>
        <v>SI</v>
      </c>
      <c r="DC243" s="3" t="str">
        <f t="shared" si="907"/>
        <v>SI</v>
      </c>
      <c r="DD243" s="3" t="str">
        <f t="shared" si="908"/>
        <v>NO</v>
      </c>
      <c r="DE243" s="3" t="str">
        <f t="shared" si="903"/>
        <v>SI</v>
      </c>
      <c r="DF243" s="3" t="str">
        <f t="shared" si="904"/>
        <v>SI</v>
      </c>
      <c r="DG243" s="3" t="str">
        <f t="shared" si="989"/>
        <v>Buen estado</v>
      </c>
      <c r="DH243" s="3" t="str">
        <f t="shared" si="990"/>
        <v>Buen estado</v>
      </c>
      <c r="DI243" s="3" t="str">
        <f t="shared" si="991"/>
        <v>Buen estado</v>
      </c>
      <c r="DJ243" s="3" t="str">
        <f t="shared" si="992"/>
        <v>Bueno</v>
      </c>
      <c r="DK243" s="3" t="str">
        <f t="shared" si="993"/>
        <v>Nuevas</v>
      </c>
      <c r="DL243" s="3" t="s">
        <v>99</v>
      </c>
      <c r="DM243" s="16" t="s">
        <v>105</v>
      </c>
      <c r="DN243" s="3" t="s">
        <v>87</v>
      </c>
      <c r="DO243" s="3" t="s">
        <v>633</v>
      </c>
      <c r="DP243" s="3" t="s">
        <v>1225</v>
      </c>
      <c r="DQ243" s="3" t="s">
        <v>158</v>
      </c>
      <c r="DR243" s="3">
        <f t="shared" si="946"/>
        <v>40</v>
      </c>
      <c r="DS243" s="77" t="s">
        <v>178</v>
      </c>
      <c r="DT243" s="3" t="s">
        <v>88</v>
      </c>
      <c r="DU243" s="3">
        <f t="shared" si="902"/>
        <v>40950</v>
      </c>
      <c r="DV243" s="53" t="s">
        <v>163</v>
      </c>
      <c r="DW243" s="16" t="s">
        <v>164</v>
      </c>
      <c r="DX243" s="3" t="s">
        <v>167</v>
      </c>
      <c r="DY243" s="3">
        <v>70000</v>
      </c>
      <c r="DZ243" s="3">
        <f t="shared" si="898"/>
        <v>15000</v>
      </c>
      <c r="EA243" s="3">
        <f t="shared" si="947"/>
        <v>15000</v>
      </c>
      <c r="EB243" s="3">
        <v>40000</v>
      </c>
      <c r="EC243" s="3">
        <v>10000</v>
      </c>
      <c r="ED243" s="3">
        <f t="shared" si="948"/>
        <v>10000</v>
      </c>
      <c r="EE243" s="3">
        <f t="shared" si="922"/>
        <v>50000</v>
      </c>
      <c r="EF243" s="3">
        <v>120000</v>
      </c>
      <c r="EG243" s="3" t="str">
        <f t="shared" si="923"/>
        <v>Pargo</v>
      </c>
      <c r="EH243" s="3" t="str">
        <f t="shared" si="924"/>
        <v>Sierra</v>
      </c>
      <c r="EI243" s="3" t="str">
        <f t="shared" si="925"/>
        <v>Cojinoa</v>
      </c>
      <c r="EJ243" s="3" t="str">
        <f t="shared" si="926"/>
        <v>Picua</v>
      </c>
      <c r="EK243" s="3" t="str">
        <f t="shared" si="927"/>
        <v>Libra</v>
      </c>
      <c r="EL243" s="3" t="str">
        <f t="shared" si="928"/>
        <v>Libra</v>
      </c>
      <c r="EM243" s="3" t="str">
        <f t="shared" si="929"/>
        <v>Libra</v>
      </c>
      <c r="EN243" s="3" t="str">
        <f t="shared" si="930"/>
        <v>Mano</v>
      </c>
      <c r="EO243" s="3">
        <f t="shared" si="931"/>
        <v>14000</v>
      </c>
      <c r="EP243" s="3">
        <f t="shared" si="932"/>
        <v>8000</v>
      </c>
      <c r="EQ243" s="3">
        <f t="shared" si="933"/>
        <v>5000</v>
      </c>
      <c r="ER243" s="3">
        <f t="shared" si="934"/>
        <v>15000</v>
      </c>
      <c r="ES243" s="3" t="str">
        <f t="shared" si="935"/>
        <v>Sable</v>
      </c>
      <c r="ET243" s="3" t="str">
        <f t="shared" si="936"/>
        <v>Dulcina</v>
      </c>
      <c r="EU243" s="3" t="str">
        <f t="shared" si="937"/>
        <v>Carta</v>
      </c>
      <c r="EV243" s="3" t="str">
        <f t="shared" si="909"/>
        <v>Dulcina</v>
      </c>
      <c r="EW243" s="3" t="str">
        <f t="shared" si="938"/>
        <v>Mano</v>
      </c>
      <c r="EX243" s="3" t="str">
        <f t="shared" si="939"/>
        <v>Mano</v>
      </c>
      <c r="EY243" s="3" t="str">
        <f t="shared" si="940"/>
        <v>Mano</v>
      </c>
      <c r="EZ243" s="3" t="str">
        <f t="shared" si="910"/>
        <v>Mano</v>
      </c>
      <c r="FA243" s="3">
        <f t="shared" si="941"/>
        <v>10000</v>
      </c>
      <c r="FB243" s="3">
        <f t="shared" si="942"/>
        <v>3000</v>
      </c>
      <c r="FC243" s="3">
        <f t="shared" si="943"/>
        <v>3000</v>
      </c>
      <c r="FD243" s="3">
        <f t="shared" si="911"/>
        <v>10000</v>
      </c>
      <c r="FE243" s="3" t="str">
        <f t="shared" si="944"/>
        <v>Playa</v>
      </c>
      <c r="FF243" s="3" t="str">
        <f t="shared" si="945"/>
        <v>Barrio</v>
      </c>
      <c r="FG243" s="77" t="s">
        <v>88</v>
      </c>
      <c r="FH243" s="3" t="str">
        <f t="shared" si="912"/>
        <v>Transformacion del pescado</v>
      </c>
      <c r="FI243" s="3" t="str">
        <f t="shared" si="913"/>
        <v>Universidad del Magdalena/ Ecopetrol</v>
      </c>
      <c r="FJ243" s="3" t="str">
        <f t="shared" si="996"/>
        <v>Vive en la Playa</v>
      </c>
    </row>
    <row r="244" spans="1:166" x14ac:dyDescent="0.25">
      <c r="A244" s="29">
        <v>238</v>
      </c>
      <c r="B244" s="3" t="s">
        <v>660</v>
      </c>
      <c r="C244" s="3" t="s">
        <v>523</v>
      </c>
      <c r="D244" s="3" t="s">
        <v>1154</v>
      </c>
      <c r="E244" s="3" t="s">
        <v>256</v>
      </c>
      <c r="F244" s="33" t="s">
        <v>133</v>
      </c>
      <c r="G244" s="36">
        <v>17581</v>
      </c>
      <c r="H244" s="3" t="s">
        <v>87</v>
      </c>
      <c r="I244" s="3" t="s">
        <v>136</v>
      </c>
      <c r="J244" s="3" t="s">
        <v>87</v>
      </c>
      <c r="K244" s="3" t="s">
        <v>1531</v>
      </c>
      <c r="L244" s="37">
        <v>12530717</v>
      </c>
      <c r="M244" s="77" t="s">
        <v>143</v>
      </c>
      <c r="N244" s="3">
        <f>+N243</f>
        <v>4326775</v>
      </c>
      <c r="O244" s="3">
        <f>+O243</f>
        <v>3008728761</v>
      </c>
      <c r="P244" s="3" t="str">
        <f t="shared" si="999"/>
        <v xml:space="preserve"> </v>
      </c>
      <c r="Q244" s="3" t="s">
        <v>1389</v>
      </c>
      <c r="R244" s="77" t="s">
        <v>148</v>
      </c>
      <c r="S244" s="3" t="str">
        <f t="shared" si="995"/>
        <v>Playa</v>
      </c>
      <c r="T244" s="3" t="s">
        <v>1146</v>
      </c>
      <c r="U244" s="3">
        <f t="shared" si="860"/>
        <v>0</v>
      </c>
      <c r="V244" s="3">
        <f t="shared" si="861"/>
        <v>0</v>
      </c>
      <c r="W244" s="3" t="s">
        <v>1146</v>
      </c>
      <c r="X244" s="3" t="s">
        <v>1146</v>
      </c>
      <c r="Y244" s="3">
        <f t="shared" si="862"/>
        <v>0</v>
      </c>
      <c r="Z244" s="3">
        <f t="shared" si="863"/>
        <v>0</v>
      </c>
      <c r="AA244" s="102">
        <f t="shared" si="977"/>
        <v>783000</v>
      </c>
      <c r="AB244" s="3">
        <v>5</v>
      </c>
      <c r="AC244" s="102">
        <f t="shared" si="915"/>
        <v>3600000</v>
      </c>
      <c r="AD244" s="3" t="s">
        <v>88</v>
      </c>
      <c r="AE244" s="77" t="str">
        <f t="shared" si="997"/>
        <v>Banco</v>
      </c>
      <c r="AF244" s="3" t="str">
        <f t="shared" si="997"/>
        <v>Agrario</v>
      </c>
      <c r="AG244" s="3" t="s">
        <v>87</v>
      </c>
      <c r="AH244" s="3" t="s">
        <v>20</v>
      </c>
      <c r="AI244" s="3">
        <v>7</v>
      </c>
      <c r="AJ244" s="3" t="str">
        <f t="shared" si="905"/>
        <v>Asociacion</v>
      </c>
      <c r="AK244" s="3">
        <v>1</v>
      </c>
      <c r="AL244" s="3" t="s">
        <v>1936</v>
      </c>
      <c r="AM244" s="3" t="s">
        <v>1147</v>
      </c>
      <c r="AN244" s="3">
        <f t="shared" si="916"/>
        <v>39738</v>
      </c>
      <c r="AO244" s="3" t="str">
        <f t="shared" si="917"/>
        <v>900113611-0</v>
      </c>
      <c r="AP244" s="3" t="s">
        <v>87</v>
      </c>
      <c r="AQ244" s="3">
        <f t="shared" si="918"/>
        <v>21</v>
      </c>
      <c r="AR244" s="3">
        <f t="shared" si="919"/>
        <v>8</v>
      </c>
      <c r="AS244" s="3" t="s">
        <v>1148</v>
      </c>
      <c r="AT244" s="37">
        <v>84451519</v>
      </c>
      <c r="AU244" s="3" t="s">
        <v>87</v>
      </c>
      <c r="AV244" s="3">
        <v>11</v>
      </c>
      <c r="AW244" s="3">
        <v>11</v>
      </c>
      <c r="AX244" s="3">
        <f t="shared" si="998"/>
        <v>1</v>
      </c>
      <c r="AY244" s="3">
        <f t="shared" si="880"/>
        <v>0</v>
      </c>
      <c r="AZ244" s="3" t="s">
        <v>160</v>
      </c>
      <c r="BA244" s="3" t="s">
        <v>159</v>
      </c>
      <c r="BB244" s="3">
        <f t="shared" si="885"/>
        <v>50</v>
      </c>
      <c r="BC244" s="3" t="str">
        <f t="shared" si="920"/>
        <v>40 Y 75</v>
      </c>
      <c r="BD244" s="3">
        <f t="shared" si="921"/>
        <v>1</v>
      </c>
      <c r="BE244" s="3" t="s">
        <v>259</v>
      </c>
      <c r="BF244" s="3" t="s">
        <v>213</v>
      </c>
      <c r="BG244" s="3" t="str">
        <f t="shared" si="1000"/>
        <v>Botes</v>
      </c>
      <c r="BH244" s="3">
        <v>10</v>
      </c>
      <c r="BI244" s="3">
        <v>1</v>
      </c>
      <c r="BJ244" s="3">
        <f t="shared" si="1001"/>
        <v>30</v>
      </c>
      <c r="BK244" s="3" t="s">
        <v>163</v>
      </c>
      <c r="BL244" s="3" t="str">
        <f t="shared" si="900"/>
        <v>Atarraya</v>
      </c>
      <c r="BM244" s="3" t="str">
        <f t="shared" si="901"/>
        <v>Palangre</v>
      </c>
      <c r="BN244" s="3" t="str">
        <f t="shared" si="736"/>
        <v>Palangre</v>
      </c>
      <c r="BO244" s="3">
        <v>171</v>
      </c>
      <c r="BP244" s="3" t="str">
        <f t="shared" si="950"/>
        <v>Sierra</v>
      </c>
      <c r="BQ244" s="3" t="str">
        <f t="shared" si="951"/>
        <v>Pargo</v>
      </c>
      <c r="BR244" s="3" t="str">
        <f t="shared" si="952"/>
        <v>Medregal</v>
      </c>
      <c r="BS244" s="3" t="str">
        <f t="shared" si="953"/>
        <v>Jurel</v>
      </c>
      <c r="BT244" s="3" t="str">
        <f t="shared" si="954"/>
        <v>Libra</v>
      </c>
      <c r="BU244" s="3" t="str">
        <f t="shared" si="955"/>
        <v>Libra</v>
      </c>
      <c r="BV244" s="3" t="str">
        <f t="shared" si="956"/>
        <v>Libra</v>
      </c>
      <c r="BW244" s="3" t="str">
        <f t="shared" si="957"/>
        <v>Libra</v>
      </c>
      <c r="BX244" s="3">
        <f t="shared" si="958"/>
        <v>8000</v>
      </c>
      <c r="BY244" s="3">
        <f t="shared" si="959"/>
        <v>8000</v>
      </c>
      <c r="BZ244" s="3">
        <f t="shared" si="960"/>
        <v>6000</v>
      </c>
      <c r="CA244" s="3">
        <f t="shared" si="961"/>
        <v>5000</v>
      </c>
      <c r="CB244" s="3" t="str">
        <f t="shared" si="962"/>
        <v>Sable</v>
      </c>
      <c r="CC244" s="3" t="str">
        <f t="shared" si="963"/>
        <v>Picua</v>
      </c>
      <c r="CD244" s="3" t="str">
        <f t="shared" si="964"/>
        <v>Carta</v>
      </c>
      <c r="CE244" s="3" t="str">
        <f t="shared" si="965"/>
        <v>Dulcina</v>
      </c>
      <c r="CF244" s="3" t="str">
        <f t="shared" si="966"/>
        <v>Mano</v>
      </c>
      <c r="CG244" s="3" t="str">
        <f t="shared" si="967"/>
        <v>Mano</v>
      </c>
      <c r="CH244" s="3" t="str">
        <f t="shared" si="968"/>
        <v>Mano</v>
      </c>
      <c r="CI244" s="3" t="str">
        <f t="shared" si="969"/>
        <v>Mano</v>
      </c>
      <c r="CJ244" s="3">
        <f t="shared" si="970"/>
        <v>10000</v>
      </c>
      <c r="CK244" s="3">
        <f t="shared" si="971"/>
        <v>10000</v>
      </c>
      <c r="CL244" s="3">
        <f t="shared" si="972"/>
        <v>10000</v>
      </c>
      <c r="CM244" s="3">
        <f t="shared" si="973"/>
        <v>10000</v>
      </c>
      <c r="CN244" s="3" t="str">
        <f t="shared" si="978"/>
        <v>SI</v>
      </c>
      <c r="CO244" s="3">
        <f t="shared" si="979"/>
        <v>1</v>
      </c>
      <c r="CP244" s="3" t="str">
        <f t="shared" si="980"/>
        <v>AUNAP</v>
      </c>
      <c r="CQ244" s="3" t="str">
        <f t="shared" si="974"/>
        <v>Miniterio de Agricultura y Desarrollo Rural</v>
      </c>
      <c r="CR244" s="3" t="str">
        <f t="shared" si="981"/>
        <v>Bote</v>
      </c>
      <c r="CS244" s="3" t="str">
        <f t="shared" si="982"/>
        <v>Nevera</v>
      </c>
      <c r="CT244" s="3" t="str">
        <f t="shared" si="983"/>
        <v>Motor Interno</v>
      </c>
      <c r="CU244" s="3" t="str">
        <f t="shared" si="984"/>
        <v>Seole</v>
      </c>
      <c r="CV244" s="3" t="str">
        <f t="shared" si="975"/>
        <v>Tables</v>
      </c>
      <c r="CW244" s="3">
        <f t="shared" si="985"/>
        <v>10</v>
      </c>
      <c r="CX244" s="3">
        <f t="shared" si="986"/>
        <v>13</v>
      </c>
      <c r="CY244" s="3">
        <f t="shared" si="987"/>
        <v>1</v>
      </c>
      <c r="CZ244" s="3">
        <f t="shared" si="988"/>
        <v>1</v>
      </c>
      <c r="DA244" s="3">
        <f t="shared" si="976"/>
        <v>9</v>
      </c>
      <c r="DB244" s="3" t="str">
        <f t="shared" si="906"/>
        <v>SI</v>
      </c>
      <c r="DC244" s="3" t="str">
        <f t="shared" si="907"/>
        <v>SI</v>
      </c>
      <c r="DD244" s="3" t="str">
        <f t="shared" si="908"/>
        <v>NO</v>
      </c>
      <c r="DE244" s="3" t="str">
        <f t="shared" si="903"/>
        <v>SI</v>
      </c>
      <c r="DF244" s="3" t="str">
        <f t="shared" si="904"/>
        <v>SI</v>
      </c>
      <c r="DG244" s="3" t="str">
        <f t="shared" si="989"/>
        <v>Buen estado</v>
      </c>
      <c r="DH244" s="3" t="str">
        <f t="shared" si="990"/>
        <v>Buen estado</v>
      </c>
      <c r="DI244" s="3" t="str">
        <f t="shared" si="991"/>
        <v>Buen estado</v>
      </c>
      <c r="DJ244" s="3" t="str">
        <f t="shared" si="992"/>
        <v>Bueno</v>
      </c>
      <c r="DK244" s="3" t="str">
        <f t="shared" si="993"/>
        <v>Nuevas</v>
      </c>
      <c r="DL244" s="3" t="s">
        <v>99</v>
      </c>
      <c r="DM244" s="16" t="s">
        <v>105</v>
      </c>
      <c r="DN244" s="3" t="s">
        <v>87</v>
      </c>
      <c r="DO244" s="3" t="s">
        <v>633</v>
      </c>
      <c r="DP244" s="3" t="s">
        <v>1225</v>
      </c>
      <c r="DQ244" s="3" t="s">
        <v>158</v>
      </c>
      <c r="DR244" s="3">
        <f t="shared" si="946"/>
        <v>40</v>
      </c>
      <c r="DS244" s="77" t="s">
        <v>178</v>
      </c>
      <c r="DT244" s="3" t="str">
        <f>+DT243</f>
        <v>NO</v>
      </c>
      <c r="DU244" s="3">
        <f t="shared" si="902"/>
        <v>40950</v>
      </c>
      <c r="DV244" s="53" t="s">
        <v>163</v>
      </c>
      <c r="DW244" s="3" t="str">
        <f t="shared" ref="DW244:DW252" si="1002">+DW243</f>
        <v>Red de Enmalle</v>
      </c>
      <c r="DX244" s="3" t="str">
        <f t="shared" ref="DX244:DX252" si="1003">+DX243</f>
        <v>Palangre</v>
      </c>
      <c r="DY244" s="3">
        <v>70000</v>
      </c>
      <c r="DZ244" s="3">
        <f t="shared" si="898"/>
        <v>15000</v>
      </c>
      <c r="EA244" s="3">
        <f t="shared" si="947"/>
        <v>15000</v>
      </c>
      <c r="EB244" s="3">
        <v>40000</v>
      </c>
      <c r="EC244" s="3">
        <v>5000</v>
      </c>
      <c r="ED244" s="3">
        <f t="shared" si="948"/>
        <v>10000</v>
      </c>
      <c r="EE244" s="3">
        <f t="shared" si="922"/>
        <v>50000</v>
      </c>
      <c r="EF244" s="3">
        <v>115000</v>
      </c>
      <c r="EG244" s="3" t="str">
        <f t="shared" si="923"/>
        <v>Pargo</v>
      </c>
      <c r="EH244" s="3" t="str">
        <f t="shared" si="924"/>
        <v>Sierra</v>
      </c>
      <c r="EI244" s="3" t="str">
        <f t="shared" si="925"/>
        <v>Cojinoa</v>
      </c>
      <c r="EJ244" s="3" t="str">
        <f t="shared" si="926"/>
        <v>Picua</v>
      </c>
      <c r="EK244" s="3" t="str">
        <f t="shared" si="927"/>
        <v>Libra</v>
      </c>
      <c r="EL244" s="3" t="str">
        <f t="shared" si="928"/>
        <v>Libra</v>
      </c>
      <c r="EM244" s="3" t="str">
        <f t="shared" si="929"/>
        <v>Libra</v>
      </c>
      <c r="EN244" s="3" t="str">
        <f t="shared" si="930"/>
        <v>Mano</v>
      </c>
      <c r="EO244" s="3">
        <f t="shared" si="931"/>
        <v>14000</v>
      </c>
      <c r="EP244" s="3">
        <f t="shared" si="932"/>
        <v>8000</v>
      </c>
      <c r="EQ244" s="3">
        <f t="shared" si="933"/>
        <v>5000</v>
      </c>
      <c r="ER244" s="3">
        <f t="shared" si="934"/>
        <v>15000</v>
      </c>
      <c r="ES244" s="3" t="str">
        <f t="shared" si="935"/>
        <v>Sable</v>
      </c>
      <c r="ET244" s="3" t="str">
        <f t="shared" si="936"/>
        <v>Dulcina</v>
      </c>
      <c r="EU244" s="3" t="str">
        <f t="shared" si="937"/>
        <v>Carta</v>
      </c>
      <c r="EV244" s="3" t="str">
        <f t="shared" si="909"/>
        <v>Dulcina</v>
      </c>
      <c r="EW244" s="3" t="str">
        <f t="shared" si="938"/>
        <v>Mano</v>
      </c>
      <c r="EX244" s="3" t="str">
        <f t="shared" si="939"/>
        <v>Mano</v>
      </c>
      <c r="EY244" s="3" t="str">
        <f t="shared" si="940"/>
        <v>Mano</v>
      </c>
      <c r="EZ244" s="3" t="str">
        <f t="shared" si="910"/>
        <v>Mano</v>
      </c>
      <c r="FA244" s="3">
        <f t="shared" si="941"/>
        <v>10000</v>
      </c>
      <c r="FB244" s="3">
        <f t="shared" si="942"/>
        <v>3000</v>
      </c>
      <c r="FC244" s="3">
        <f t="shared" si="943"/>
        <v>3000</v>
      </c>
      <c r="FD244" s="3">
        <f t="shared" si="911"/>
        <v>10000</v>
      </c>
      <c r="FE244" s="3" t="str">
        <f t="shared" si="944"/>
        <v>Playa</v>
      </c>
      <c r="FF244" s="3" t="str">
        <f t="shared" si="945"/>
        <v>Barrio</v>
      </c>
      <c r="FG244" s="77" t="s">
        <v>88</v>
      </c>
      <c r="FH244" s="3" t="str">
        <f t="shared" si="912"/>
        <v>Transformacion del pescado</v>
      </c>
      <c r="FI244" s="3" t="str">
        <f t="shared" si="913"/>
        <v>Universidad del Magdalena/ Ecopetrol</v>
      </c>
      <c r="FJ244" s="3" t="str">
        <f t="shared" si="996"/>
        <v>Vive en la Playa</v>
      </c>
    </row>
    <row r="245" spans="1:166" x14ac:dyDescent="0.25">
      <c r="A245" s="29">
        <v>239</v>
      </c>
      <c r="B245" s="3" t="s">
        <v>1390</v>
      </c>
      <c r="C245" s="3" t="s">
        <v>714</v>
      </c>
      <c r="D245" s="3" t="s">
        <v>1154</v>
      </c>
      <c r="E245" s="3" t="s">
        <v>1154</v>
      </c>
      <c r="F245" s="33" t="s">
        <v>133</v>
      </c>
      <c r="G245" s="36">
        <v>24932</v>
      </c>
      <c r="H245" s="3" t="s">
        <v>87</v>
      </c>
      <c r="I245" s="3" t="s">
        <v>137</v>
      </c>
      <c r="J245" s="3" t="s">
        <v>87</v>
      </c>
      <c r="K245" s="3" t="s">
        <v>1531</v>
      </c>
      <c r="L245" s="37">
        <v>85453762</v>
      </c>
      <c r="M245" s="77" t="s">
        <v>145</v>
      </c>
      <c r="N245" s="3">
        <f>+N244</f>
        <v>4326775</v>
      </c>
      <c r="O245" s="3">
        <v>3004010366</v>
      </c>
      <c r="P245" s="3" t="str">
        <f t="shared" si="999"/>
        <v xml:space="preserve"> </v>
      </c>
      <c r="Q245" s="3" t="s">
        <v>1391</v>
      </c>
      <c r="R245" s="77" t="str">
        <f>+R244</f>
        <v>Propia</v>
      </c>
      <c r="S245" s="3" t="str">
        <f t="shared" si="995"/>
        <v>Playa</v>
      </c>
      <c r="T245" s="3" t="s">
        <v>1146</v>
      </c>
      <c r="U245" s="3">
        <f t="shared" si="860"/>
        <v>0</v>
      </c>
      <c r="V245" s="3">
        <f t="shared" si="861"/>
        <v>0</v>
      </c>
      <c r="W245" s="3" t="s">
        <v>1146</v>
      </c>
      <c r="X245" s="3" t="s">
        <v>1146</v>
      </c>
      <c r="Y245" s="3">
        <f t="shared" si="862"/>
        <v>0</v>
      </c>
      <c r="Z245" s="3">
        <f t="shared" si="863"/>
        <v>0</v>
      </c>
      <c r="AA245" s="102">
        <f t="shared" si="977"/>
        <v>783000</v>
      </c>
      <c r="AB245" s="3">
        <v>5</v>
      </c>
      <c r="AC245" s="102">
        <f t="shared" si="915"/>
        <v>3600000</v>
      </c>
      <c r="AD245" s="3" t="s">
        <v>87</v>
      </c>
      <c r="AE245" s="77" t="s">
        <v>11</v>
      </c>
      <c r="AF245" s="3" t="s">
        <v>1392</v>
      </c>
      <c r="AG245" s="3" t="s">
        <v>87</v>
      </c>
      <c r="AH245" s="3" t="s">
        <v>20</v>
      </c>
      <c r="AI245" s="3">
        <f>+AI244</f>
        <v>7</v>
      </c>
      <c r="AJ245" s="3" t="str">
        <f t="shared" si="905"/>
        <v>Asociacion</v>
      </c>
      <c r="AK245" s="3">
        <v>3</v>
      </c>
      <c r="AL245" s="3" t="s">
        <v>1936</v>
      </c>
      <c r="AM245" s="3" t="str">
        <f>+AM244</f>
        <v>CORP</v>
      </c>
      <c r="AN245" s="3">
        <f t="shared" si="916"/>
        <v>39738</v>
      </c>
      <c r="AO245" s="3" t="str">
        <f t="shared" si="917"/>
        <v>900113611-0</v>
      </c>
      <c r="AP245" s="3" t="s">
        <v>87</v>
      </c>
      <c r="AQ245" s="3">
        <f t="shared" si="918"/>
        <v>21</v>
      </c>
      <c r="AR245" s="3">
        <f t="shared" si="919"/>
        <v>8</v>
      </c>
      <c r="AS245" s="3" t="s">
        <v>1148</v>
      </c>
      <c r="AT245" s="37">
        <v>84451519</v>
      </c>
      <c r="AU245" s="3" t="s">
        <v>87</v>
      </c>
      <c r="AV245" s="3">
        <v>11</v>
      </c>
      <c r="AW245" s="3">
        <v>11</v>
      </c>
      <c r="AX245" s="3">
        <f t="shared" si="998"/>
        <v>1</v>
      </c>
      <c r="AY245" s="3">
        <f t="shared" si="880"/>
        <v>0</v>
      </c>
      <c r="AZ245" s="3" t="s">
        <v>160</v>
      </c>
      <c r="BA245" s="3" t="s">
        <v>159</v>
      </c>
      <c r="BB245" s="3">
        <f t="shared" si="885"/>
        <v>50</v>
      </c>
      <c r="BC245" s="3" t="str">
        <f t="shared" si="920"/>
        <v>40 Y 75</v>
      </c>
      <c r="BD245" s="3">
        <f t="shared" si="921"/>
        <v>1</v>
      </c>
      <c r="BE245" s="3" t="s">
        <v>259</v>
      </c>
      <c r="BF245" s="3" t="s">
        <v>213</v>
      </c>
      <c r="BG245" s="3" t="str">
        <f t="shared" si="1000"/>
        <v>Botes</v>
      </c>
      <c r="BH245" s="3">
        <v>10</v>
      </c>
      <c r="BI245" s="3">
        <v>1</v>
      </c>
      <c r="BJ245" s="3">
        <f t="shared" si="1001"/>
        <v>30</v>
      </c>
      <c r="BK245" s="3" t="s">
        <v>163</v>
      </c>
      <c r="BL245" s="3" t="str">
        <f t="shared" si="900"/>
        <v>Atarraya</v>
      </c>
      <c r="BM245" s="3" t="str">
        <f t="shared" si="901"/>
        <v>Palangre</v>
      </c>
      <c r="BN245" s="3" t="str">
        <f t="shared" si="736"/>
        <v>Palangre</v>
      </c>
      <c r="BO245" s="3">
        <v>171</v>
      </c>
      <c r="BP245" s="3" t="str">
        <f t="shared" si="950"/>
        <v>Sierra</v>
      </c>
      <c r="BQ245" s="3" t="str">
        <f t="shared" si="951"/>
        <v>Pargo</v>
      </c>
      <c r="BR245" s="3" t="str">
        <f t="shared" si="952"/>
        <v>Medregal</v>
      </c>
      <c r="BS245" s="3" t="str">
        <f t="shared" si="953"/>
        <v>Jurel</v>
      </c>
      <c r="BT245" s="3" t="str">
        <f t="shared" si="954"/>
        <v>Libra</v>
      </c>
      <c r="BU245" s="3" t="str">
        <f t="shared" si="955"/>
        <v>Libra</v>
      </c>
      <c r="BV245" s="3" t="str">
        <f t="shared" si="956"/>
        <v>Libra</v>
      </c>
      <c r="BW245" s="3" t="str">
        <f t="shared" si="957"/>
        <v>Libra</v>
      </c>
      <c r="BX245" s="3">
        <f t="shared" si="958"/>
        <v>8000</v>
      </c>
      <c r="BY245" s="3">
        <f t="shared" si="959"/>
        <v>8000</v>
      </c>
      <c r="BZ245" s="3">
        <f t="shared" si="960"/>
        <v>6000</v>
      </c>
      <c r="CA245" s="3">
        <f t="shared" si="961"/>
        <v>5000</v>
      </c>
      <c r="CB245" s="3" t="str">
        <f t="shared" si="962"/>
        <v>Sable</v>
      </c>
      <c r="CC245" s="3" t="str">
        <f t="shared" si="963"/>
        <v>Picua</v>
      </c>
      <c r="CD245" s="3" t="str">
        <f t="shared" si="964"/>
        <v>Carta</v>
      </c>
      <c r="CE245" s="3" t="str">
        <f t="shared" si="965"/>
        <v>Dulcina</v>
      </c>
      <c r="CF245" s="3" t="str">
        <f t="shared" si="966"/>
        <v>Mano</v>
      </c>
      <c r="CG245" s="3" t="str">
        <f t="shared" si="967"/>
        <v>Mano</v>
      </c>
      <c r="CH245" s="3" t="str">
        <f t="shared" si="968"/>
        <v>Mano</v>
      </c>
      <c r="CI245" s="3" t="str">
        <f t="shared" si="969"/>
        <v>Mano</v>
      </c>
      <c r="CJ245" s="3">
        <f t="shared" si="970"/>
        <v>10000</v>
      </c>
      <c r="CK245" s="3">
        <f t="shared" si="971"/>
        <v>10000</v>
      </c>
      <c r="CL245" s="3">
        <f t="shared" si="972"/>
        <v>10000</v>
      </c>
      <c r="CM245" s="3">
        <f t="shared" si="973"/>
        <v>10000</v>
      </c>
      <c r="CN245" s="3" t="str">
        <f t="shared" si="978"/>
        <v>SI</v>
      </c>
      <c r="CO245" s="3">
        <f t="shared" si="979"/>
        <v>1</v>
      </c>
      <c r="CP245" s="3" t="str">
        <f t="shared" si="980"/>
        <v>AUNAP</v>
      </c>
      <c r="CQ245" s="3" t="str">
        <f t="shared" si="974"/>
        <v>Miniterio de Agricultura y Desarrollo Rural</v>
      </c>
      <c r="CR245" s="3" t="str">
        <f t="shared" si="981"/>
        <v>Bote</v>
      </c>
      <c r="CS245" s="3" t="str">
        <f t="shared" si="982"/>
        <v>Nevera</v>
      </c>
      <c r="CT245" s="3" t="str">
        <f t="shared" si="983"/>
        <v>Motor Interno</v>
      </c>
      <c r="CU245" s="3" t="str">
        <f t="shared" si="984"/>
        <v>Seole</v>
      </c>
      <c r="CV245" s="3" t="str">
        <f t="shared" si="975"/>
        <v>Tables</v>
      </c>
      <c r="CW245" s="3">
        <f t="shared" si="985"/>
        <v>10</v>
      </c>
      <c r="CX245" s="3">
        <f t="shared" si="986"/>
        <v>13</v>
      </c>
      <c r="CY245" s="3">
        <f t="shared" si="987"/>
        <v>1</v>
      </c>
      <c r="CZ245" s="3">
        <f t="shared" si="988"/>
        <v>1</v>
      </c>
      <c r="DA245" s="3">
        <f t="shared" si="976"/>
        <v>9</v>
      </c>
      <c r="DB245" s="3" t="str">
        <f t="shared" si="906"/>
        <v>SI</v>
      </c>
      <c r="DC245" s="3" t="str">
        <f t="shared" si="907"/>
        <v>SI</v>
      </c>
      <c r="DD245" s="3" t="str">
        <f t="shared" si="908"/>
        <v>NO</v>
      </c>
      <c r="DE245" s="3" t="str">
        <f t="shared" si="903"/>
        <v>SI</v>
      </c>
      <c r="DF245" s="3" t="str">
        <f t="shared" si="904"/>
        <v>SI</v>
      </c>
      <c r="DG245" s="3" t="str">
        <f t="shared" si="989"/>
        <v>Buen estado</v>
      </c>
      <c r="DH245" s="3" t="str">
        <f t="shared" si="990"/>
        <v>Buen estado</v>
      </c>
      <c r="DI245" s="3" t="str">
        <f t="shared" si="991"/>
        <v>Buen estado</v>
      </c>
      <c r="DJ245" s="3" t="str">
        <f t="shared" si="992"/>
        <v>Bueno</v>
      </c>
      <c r="DK245" s="3" t="str">
        <f t="shared" si="993"/>
        <v>Nuevas</v>
      </c>
      <c r="DL245" s="3" t="s">
        <v>100</v>
      </c>
      <c r="DM245" s="16" t="s">
        <v>105</v>
      </c>
      <c r="DN245" s="3" t="s">
        <v>87</v>
      </c>
      <c r="DO245" s="3" t="s">
        <v>633</v>
      </c>
      <c r="DP245" s="3" t="s">
        <v>1222</v>
      </c>
      <c r="DQ245" s="3" t="s">
        <v>158</v>
      </c>
      <c r="DR245" s="3">
        <f t="shared" si="946"/>
        <v>40</v>
      </c>
      <c r="DS245" s="77" t="str">
        <f>+DS244</f>
        <v>De la Empresa o Asociación</v>
      </c>
      <c r="DT245" s="3" t="s">
        <v>88</v>
      </c>
      <c r="DU245" s="3">
        <f t="shared" si="902"/>
        <v>40950</v>
      </c>
      <c r="DV245" s="53" t="s">
        <v>163</v>
      </c>
      <c r="DW245" s="3" t="str">
        <f t="shared" si="1002"/>
        <v>Red de Enmalle</v>
      </c>
      <c r="DX245" s="3" t="str">
        <f t="shared" si="1003"/>
        <v>Palangre</v>
      </c>
      <c r="DY245" s="3">
        <v>70000</v>
      </c>
      <c r="DZ245" s="3">
        <f t="shared" si="898"/>
        <v>15000</v>
      </c>
      <c r="EA245" s="3">
        <f t="shared" si="947"/>
        <v>15000</v>
      </c>
      <c r="EB245" s="3">
        <v>40000</v>
      </c>
      <c r="EC245" s="3">
        <v>10000</v>
      </c>
      <c r="ED245" s="3">
        <f t="shared" si="948"/>
        <v>10000</v>
      </c>
      <c r="EE245" s="3">
        <f t="shared" si="922"/>
        <v>50000</v>
      </c>
      <c r="EF245" s="3">
        <v>120000</v>
      </c>
      <c r="EG245" s="3" t="str">
        <f t="shared" si="923"/>
        <v>Pargo</v>
      </c>
      <c r="EH245" s="3" t="str">
        <f t="shared" si="924"/>
        <v>Sierra</v>
      </c>
      <c r="EI245" s="3" t="str">
        <f t="shared" si="925"/>
        <v>Cojinoa</v>
      </c>
      <c r="EJ245" s="3" t="str">
        <f t="shared" si="926"/>
        <v>Picua</v>
      </c>
      <c r="EK245" s="3" t="str">
        <f t="shared" si="927"/>
        <v>Libra</v>
      </c>
      <c r="EL245" s="3" t="str">
        <f t="shared" si="928"/>
        <v>Libra</v>
      </c>
      <c r="EM245" s="3" t="str">
        <f t="shared" si="929"/>
        <v>Libra</v>
      </c>
      <c r="EN245" s="3" t="str">
        <f t="shared" si="930"/>
        <v>Mano</v>
      </c>
      <c r="EO245" s="3">
        <f t="shared" si="931"/>
        <v>14000</v>
      </c>
      <c r="EP245" s="3">
        <f t="shared" si="932"/>
        <v>8000</v>
      </c>
      <c r="EQ245" s="3">
        <f t="shared" si="933"/>
        <v>5000</v>
      </c>
      <c r="ER245" s="3">
        <f t="shared" si="934"/>
        <v>15000</v>
      </c>
      <c r="ES245" s="3" t="str">
        <f t="shared" si="935"/>
        <v>Sable</v>
      </c>
      <c r="ET245" s="3" t="str">
        <f t="shared" si="936"/>
        <v>Dulcina</v>
      </c>
      <c r="EU245" s="3" t="str">
        <f t="shared" si="937"/>
        <v>Carta</v>
      </c>
      <c r="EV245" s="3" t="str">
        <f t="shared" si="909"/>
        <v>Dulcina</v>
      </c>
      <c r="EW245" s="3" t="str">
        <f t="shared" si="938"/>
        <v>Mano</v>
      </c>
      <c r="EX245" s="3" t="str">
        <f t="shared" si="939"/>
        <v>Mano</v>
      </c>
      <c r="EY245" s="3" t="str">
        <f t="shared" si="940"/>
        <v>Mano</v>
      </c>
      <c r="EZ245" s="3" t="str">
        <f t="shared" si="910"/>
        <v>Mano</v>
      </c>
      <c r="FA245" s="3">
        <f t="shared" si="941"/>
        <v>10000</v>
      </c>
      <c r="FB245" s="3">
        <f t="shared" si="942"/>
        <v>3000</v>
      </c>
      <c r="FC245" s="3">
        <f t="shared" si="943"/>
        <v>3000</v>
      </c>
      <c r="FD245" s="3">
        <f t="shared" si="911"/>
        <v>10000</v>
      </c>
      <c r="FE245" s="3" t="str">
        <f t="shared" si="944"/>
        <v>Playa</v>
      </c>
      <c r="FF245" s="3" t="str">
        <f t="shared" si="945"/>
        <v>Barrio</v>
      </c>
      <c r="FG245" s="77" t="s">
        <v>88</v>
      </c>
      <c r="FH245" s="3" t="str">
        <f t="shared" si="912"/>
        <v>Transformacion del pescado</v>
      </c>
      <c r="FI245" s="3" t="str">
        <f t="shared" si="913"/>
        <v>Universidad del Magdalena/ Ecopetrol</v>
      </c>
      <c r="FJ245" s="3" t="str">
        <f t="shared" si="996"/>
        <v>Vive en la Playa</v>
      </c>
    </row>
    <row r="246" spans="1:166" x14ac:dyDescent="0.25">
      <c r="A246" s="29">
        <v>240</v>
      </c>
      <c r="B246" s="3" t="s">
        <v>1393</v>
      </c>
      <c r="C246" s="3" t="s">
        <v>1394</v>
      </c>
      <c r="D246" s="3" t="s">
        <v>312</v>
      </c>
      <c r="E246" s="3" t="s">
        <v>1395</v>
      </c>
      <c r="F246" s="33" t="s">
        <v>133</v>
      </c>
      <c r="G246" s="36">
        <v>20392</v>
      </c>
      <c r="H246" s="3" t="s">
        <v>87</v>
      </c>
      <c r="I246" s="3" t="s">
        <v>137</v>
      </c>
      <c r="J246" s="3" t="s">
        <v>87</v>
      </c>
      <c r="K246" s="3" t="s">
        <v>1531</v>
      </c>
      <c r="L246" s="37">
        <v>12542090</v>
      </c>
      <c r="M246" s="77" t="s">
        <v>144</v>
      </c>
      <c r="N246" s="3">
        <v>4219464</v>
      </c>
      <c r="O246" s="3">
        <f>+O245</f>
        <v>3004010366</v>
      </c>
      <c r="P246" s="3" t="str">
        <f t="shared" si="999"/>
        <v xml:space="preserve"> </v>
      </c>
      <c r="Q246" s="3" t="s">
        <v>1396</v>
      </c>
      <c r="R246" s="77" t="s">
        <v>148</v>
      </c>
      <c r="S246" s="3" t="str">
        <f t="shared" si="995"/>
        <v>Playa</v>
      </c>
      <c r="T246" s="3" t="s">
        <v>1146</v>
      </c>
      <c r="U246" s="3">
        <f t="shared" si="860"/>
        <v>0</v>
      </c>
      <c r="V246" s="3">
        <f t="shared" si="861"/>
        <v>0</v>
      </c>
      <c r="W246" s="3" t="s">
        <v>1146</v>
      </c>
      <c r="X246" s="3" t="s">
        <v>1146</v>
      </c>
      <c r="Y246" s="3">
        <f t="shared" si="862"/>
        <v>0</v>
      </c>
      <c r="Z246" s="3">
        <f t="shared" si="863"/>
        <v>0</v>
      </c>
      <c r="AA246" s="102">
        <f t="shared" si="977"/>
        <v>783000</v>
      </c>
      <c r="AB246" s="3">
        <v>8</v>
      </c>
      <c r="AC246" s="102">
        <f t="shared" si="915"/>
        <v>3600000</v>
      </c>
      <c r="AD246" s="3" t="s">
        <v>88</v>
      </c>
      <c r="AE246" s="77" t="str">
        <f t="shared" ref="AE246:AE268" si="1004">+AE245</f>
        <v>Banco</v>
      </c>
      <c r="AF246" s="3" t="str">
        <f t="shared" ref="AF246:AF268" si="1005">+AF245</f>
        <v>Occidente</v>
      </c>
      <c r="AG246" s="3" t="s">
        <v>87</v>
      </c>
      <c r="AH246" s="3" t="s">
        <v>20</v>
      </c>
      <c r="AI246" s="3">
        <v>7</v>
      </c>
      <c r="AJ246" s="3" t="str">
        <f t="shared" si="905"/>
        <v>Asociacion</v>
      </c>
      <c r="AK246" s="3">
        <v>2</v>
      </c>
      <c r="AL246" s="3" t="s">
        <v>1936</v>
      </c>
      <c r="AM246" s="3" t="str">
        <f>+AM245</f>
        <v>CORP</v>
      </c>
      <c r="AN246" s="3">
        <f t="shared" si="916"/>
        <v>39738</v>
      </c>
      <c r="AO246" s="3" t="str">
        <f t="shared" si="917"/>
        <v>900113611-0</v>
      </c>
      <c r="AP246" s="3" t="s">
        <v>87</v>
      </c>
      <c r="AQ246" s="3">
        <f t="shared" si="918"/>
        <v>21</v>
      </c>
      <c r="AR246" s="3">
        <f t="shared" si="919"/>
        <v>8</v>
      </c>
      <c r="AS246" s="3" t="s">
        <v>1148</v>
      </c>
      <c r="AT246" s="37">
        <v>84451519</v>
      </c>
      <c r="AU246" s="3" t="s">
        <v>87</v>
      </c>
      <c r="AV246" s="3">
        <v>11</v>
      </c>
      <c r="AW246" s="3">
        <v>11</v>
      </c>
      <c r="AX246" s="3">
        <f t="shared" si="998"/>
        <v>1</v>
      </c>
      <c r="AY246" s="3">
        <f t="shared" si="880"/>
        <v>0</v>
      </c>
      <c r="AZ246" s="3" t="s">
        <v>160</v>
      </c>
      <c r="BA246" s="3" t="s">
        <v>159</v>
      </c>
      <c r="BB246" s="3">
        <f t="shared" si="885"/>
        <v>50</v>
      </c>
      <c r="BC246" s="3" t="str">
        <f t="shared" si="920"/>
        <v>40 Y 75</v>
      </c>
      <c r="BD246" s="3">
        <f t="shared" si="921"/>
        <v>1</v>
      </c>
      <c r="BE246" s="3" t="s">
        <v>259</v>
      </c>
      <c r="BF246" s="3" t="s">
        <v>213</v>
      </c>
      <c r="BG246" s="3" t="str">
        <f t="shared" si="1000"/>
        <v>Botes</v>
      </c>
      <c r="BH246" s="3">
        <v>10</v>
      </c>
      <c r="BI246" s="3">
        <v>1</v>
      </c>
      <c r="BJ246" s="3">
        <f t="shared" si="1001"/>
        <v>30</v>
      </c>
      <c r="BK246" s="3" t="s">
        <v>163</v>
      </c>
      <c r="BL246" s="3" t="str">
        <f t="shared" si="900"/>
        <v>Atarraya</v>
      </c>
      <c r="BM246" s="3" t="str">
        <f t="shared" si="901"/>
        <v>Palangre</v>
      </c>
      <c r="BN246" s="3" t="str">
        <f t="shared" si="736"/>
        <v>Palangre</v>
      </c>
      <c r="BO246" s="3">
        <v>171</v>
      </c>
      <c r="BP246" s="3" t="str">
        <f t="shared" si="950"/>
        <v>Sierra</v>
      </c>
      <c r="BQ246" s="3" t="str">
        <f t="shared" si="951"/>
        <v>Pargo</v>
      </c>
      <c r="BR246" s="3" t="str">
        <f t="shared" si="952"/>
        <v>Medregal</v>
      </c>
      <c r="BS246" s="3" t="str">
        <f t="shared" si="953"/>
        <v>Jurel</v>
      </c>
      <c r="BT246" s="3" t="str">
        <f t="shared" si="954"/>
        <v>Libra</v>
      </c>
      <c r="BU246" s="3" t="str">
        <f t="shared" si="955"/>
        <v>Libra</v>
      </c>
      <c r="BV246" s="3" t="str">
        <f t="shared" si="956"/>
        <v>Libra</v>
      </c>
      <c r="BW246" s="3" t="str">
        <f t="shared" si="957"/>
        <v>Libra</v>
      </c>
      <c r="BX246" s="3">
        <f t="shared" si="958"/>
        <v>8000</v>
      </c>
      <c r="BY246" s="3">
        <f t="shared" si="959"/>
        <v>8000</v>
      </c>
      <c r="BZ246" s="3">
        <f t="shared" si="960"/>
        <v>6000</v>
      </c>
      <c r="CA246" s="3">
        <f t="shared" si="961"/>
        <v>5000</v>
      </c>
      <c r="CB246" s="3" t="str">
        <f t="shared" si="962"/>
        <v>Sable</v>
      </c>
      <c r="CC246" s="3" t="str">
        <f t="shared" si="963"/>
        <v>Picua</v>
      </c>
      <c r="CD246" s="3" t="str">
        <f t="shared" si="964"/>
        <v>Carta</v>
      </c>
      <c r="CE246" s="3" t="str">
        <f t="shared" si="965"/>
        <v>Dulcina</v>
      </c>
      <c r="CF246" s="3" t="str">
        <f t="shared" si="966"/>
        <v>Mano</v>
      </c>
      <c r="CG246" s="3" t="str">
        <f t="shared" si="967"/>
        <v>Mano</v>
      </c>
      <c r="CH246" s="3" t="str">
        <f t="shared" si="968"/>
        <v>Mano</v>
      </c>
      <c r="CI246" s="3" t="str">
        <f t="shared" si="969"/>
        <v>Mano</v>
      </c>
      <c r="CJ246" s="3">
        <f t="shared" si="970"/>
        <v>10000</v>
      </c>
      <c r="CK246" s="3">
        <f t="shared" si="971"/>
        <v>10000</v>
      </c>
      <c r="CL246" s="3">
        <f t="shared" si="972"/>
        <v>10000</v>
      </c>
      <c r="CM246" s="3">
        <f t="shared" si="973"/>
        <v>10000</v>
      </c>
      <c r="CN246" s="3" t="str">
        <f t="shared" si="978"/>
        <v>SI</v>
      </c>
      <c r="CO246" s="3">
        <f t="shared" si="979"/>
        <v>1</v>
      </c>
      <c r="CP246" s="3" t="str">
        <f t="shared" si="980"/>
        <v>AUNAP</v>
      </c>
      <c r="CQ246" s="3" t="str">
        <f t="shared" si="974"/>
        <v>Miniterio de Agricultura y Desarrollo Rural</v>
      </c>
      <c r="CR246" s="3" t="str">
        <f t="shared" si="981"/>
        <v>Bote</v>
      </c>
      <c r="CS246" s="3" t="str">
        <f t="shared" si="982"/>
        <v>Nevera</v>
      </c>
      <c r="CT246" s="3" t="str">
        <f t="shared" si="983"/>
        <v>Motor Interno</v>
      </c>
      <c r="CU246" s="3" t="str">
        <f t="shared" si="984"/>
        <v>Seole</v>
      </c>
      <c r="CV246" s="3" t="str">
        <f t="shared" si="975"/>
        <v>Tables</v>
      </c>
      <c r="CW246" s="3">
        <f t="shared" si="985"/>
        <v>10</v>
      </c>
      <c r="CX246" s="3">
        <f t="shared" si="986"/>
        <v>13</v>
      </c>
      <c r="CY246" s="3">
        <f t="shared" si="987"/>
        <v>1</v>
      </c>
      <c r="CZ246" s="3">
        <f t="shared" si="988"/>
        <v>1</v>
      </c>
      <c r="DA246" s="3">
        <f t="shared" si="976"/>
        <v>9</v>
      </c>
      <c r="DB246" s="3" t="str">
        <f t="shared" si="906"/>
        <v>SI</v>
      </c>
      <c r="DC246" s="3" t="str">
        <f t="shared" si="907"/>
        <v>SI</v>
      </c>
      <c r="DD246" s="3" t="str">
        <f t="shared" si="908"/>
        <v>NO</v>
      </c>
      <c r="DE246" s="3" t="str">
        <f t="shared" si="903"/>
        <v>SI</v>
      </c>
      <c r="DF246" s="3" t="str">
        <f t="shared" si="904"/>
        <v>SI</v>
      </c>
      <c r="DG246" s="3" t="str">
        <f t="shared" si="989"/>
        <v>Buen estado</v>
      </c>
      <c r="DH246" s="3" t="str">
        <f t="shared" si="990"/>
        <v>Buen estado</v>
      </c>
      <c r="DI246" s="3" t="str">
        <f t="shared" si="991"/>
        <v>Buen estado</v>
      </c>
      <c r="DJ246" s="3" t="str">
        <f t="shared" si="992"/>
        <v>Bueno</v>
      </c>
      <c r="DK246" s="3" t="str">
        <f t="shared" si="993"/>
        <v>Nuevas</v>
      </c>
      <c r="DL246" s="3" t="str">
        <f>+DL245</f>
        <v>b. Medio Tiempo</v>
      </c>
      <c r="DM246" s="16" t="s">
        <v>105</v>
      </c>
      <c r="DN246" s="3" t="s">
        <v>87</v>
      </c>
      <c r="DO246" s="3" t="s">
        <v>633</v>
      </c>
      <c r="DP246" s="3" t="str">
        <f t="shared" ref="DP246:DP252" si="1006">+DP245</f>
        <v>Genemaka</v>
      </c>
      <c r="DQ246" s="3" t="s">
        <v>158</v>
      </c>
      <c r="DR246" s="3">
        <f t="shared" si="946"/>
        <v>40</v>
      </c>
      <c r="DS246" s="77" t="s">
        <v>178</v>
      </c>
      <c r="DT246" s="3" t="str">
        <f>+DT245</f>
        <v>NO</v>
      </c>
      <c r="DU246" s="3">
        <f t="shared" si="902"/>
        <v>40950</v>
      </c>
      <c r="DV246" s="3" t="str">
        <f>+DV245</f>
        <v>Chinchorro</v>
      </c>
      <c r="DW246" s="3" t="str">
        <f t="shared" si="1002"/>
        <v>Red de Enmalle</v>
      </c>
      <c r="DX246" s="3" t="str">
        <f t="shared" si="1003"/>
        <v>Palangre</v>
      </c>
      <c r="DY246" s="3">
        <v>70000</v>
      </c>
      <c r="DZ246" s="3">
        <f t="shared" si="898"/>
        <v>15000</v>
      </c>
      <c r="EA246" s="3">
        <f t="shared" si="947"/>
        <v>15000</v>
      </c>
      <c r="EB246" s="3">
        <v>50000</v>
      </c>
      <c r="EC246" s="3">
        <v>5000</v>
      </c>
      <c r="ED246" s="3">
        <f t="shared" si="948"/>
        <v>10000</v>
      </c>
      <c r="EE246" s="3">
        <f t="shared" si="922"/>
        <v>50000</v>
      </c>
      <c r="EF246" s="3">
        <v>125000</v>
      </c>
      <c r="EG246" s="3" t="str">
        <f t="shared" si="923"/>
        <v>Pargo</v>
      </c>
      <c r="EH246" s="3" t="str">
        <f t="shared" si="924"/>
        <v>Sierra</v>
      </c>
      <c r="EI246" s="3" t="str">
        <f t="shared" si="925"/>
        <v>Cojinoa</v>
      </c>
      <c r="EJ246" s="3" t="str">
        <f t="shared" si="926"/>
        <v>Picua</v>
      </c>
      <c r="EK246" s="3" t="str">
        <f t="shared" si="927"/>
        <v>Libra</v>
      </c>
      <c r="EL246" s="3" t="str">
        <f t="shared" si="928"/>
        <v>Libra</v>
      </c>
      <c r="EM246" s="3" t="str">
        <f t="shared" si="929"/>
        <v>Libra</v>
      </c>
      <c r="EN246" s="3" t="str">
        <f t="shared" si="930"/>
        <v>Mano</v>
      </c>
      <c r="EO246" s="3">
        <f t="shared" si="931"/>
        <v>14000</v>
      </c>
      <c r="EP246" s="3">
        <f t="shared" si="932"/>
        <v>8000</v>
      </c>
      <c r="EQ246" s="3">
        <f t="shared" si="933"/>
        <v>5000</v>
      </c>
      <c r="ER246" s="3">
        <f t="shared" si="934"/>
        <v>15000</v>
      </c>
      <c r="ES246" s="3" t="str">
        <f t="shared" si="935"/>
        <v>Sable</v>
      </c>
      <c r="ET246" s="3" t="str">
        <f t="shared" si="936"/>
        <v>Dulcina</v>
      </c>
      <c r="EU246" s="3" t="str">
        <f t="shared" si="937"/>
        <v>Carta</v>
      </c>
      <c r="EV246" s="3" t="str">
        <f t="shared" si="909"/>
        <v>Dulcina</v>
      </c>
      <c r="EW246" s="3" t="str">
        <f t="shared" si="938"/>
        <v>Mano</v>
      </c>
      <c r="EX246" s="3" t="str">
        <f t="shared" si="939"/>
        <v>Mano</v>
      </c>
      <c r="EY246" s="3" t="str">
        <f t="shared" si="940"/>
        <v>Mano</v>
      </c>
      <c r="EZ246" s="3" t="str">
        <f t="shared" si="910"/>
        <v>Mano</v>
      </c>
      <c r="FA246" s="3">
        <f t="shared" si="941"/>
        <v>10000</v>
      </c>
      <c r="FB246" s="3">
        <f t="shared" si="942"/>
        <v>3000</v>
      </c>
      <c r="FC246" s="3">
        <f t="shared" si="943"/>
        <v>3000</v>
      </c>
      <c r="FD246" s="3">
        <f t="shared" si="911"/>
        <v>10000</v>
      </c>
      <c r="FE246" s="3" t="str">
        <f t="shared" si="944"/>
        <v>Playa</v>
      </c>
      <c r="FF246" s="3" t="str">
        <f t="shared" si="945"/>
        <v>Barrio</v>
      </c>
      <c r="FG246" s="77" t="s">
        <v>88</v>
      </c>
      <c r="FH246" s="3" t="str">
        <f t="shared" si="912"/>
        <v>Transformacion del pescado</v>
      </c>
      <c r="FI246" s="3" t="str">
        <f t="shared" si="913"/>
        <v>Universidad del Magdalena/ Ecopetrol</v>
      </c>
      <c r="FJ246" s="3" t="str">
        <f t="shared" si="996"/>
        <v>Vive en la Playa</v>
      </c>
    </row>
    <row r="247" spans="1:166" x14ac:dyDescent="0.25">
      <c r="A247" s="29">
        <v>241</v>
      </c>
      <c r="B247" s="3" t="s">
        <v>829</v>
      </c>
      <c r="C247" s="3" t="s">
        <v>400</v>
      </c>
      <c r="D247" s="3" t="s">
        <v>1171</v>
      </c>
      <c r="E247" s="3" t="s">
        <v>1239</v>
      </c>
      <c r="F247" s="33" t="s">
        <v>133</v>
      </c>
      <c r="G247" s="36">
        <v>24555</v>
      </c>
      <c r="H247" s="3" t="s">
        <v>87</v>
      </c>
      <c r="I247" s="3" t="s">
        <v>136</v>
      </c>
      <c r="J247" s="3" t="s">
        <v>88</v>
      </c>
      <c r="K247" s="3" t="s">
        <v>1531</v>
      </c>
      <c r="L247" s="37">
        <v>85958239</v>
      </c>
      <c r="M247" s="77" t="s">
        <v>144</v>
      </c>
      <c r="N247" s="3">
        <f t="shared" ref="N247:N261" si="1007">+N246</f>
        <v>4219464</v>
      </c>
      <c r="O247" s="3">
        <v>3004991326</v>
      </c>
      <c r="P247" s="3" t="str">
        <f t="shared" si="999"/>
        <v xml:space="preserve"> </v>
      </c>
      <c r="Q247" s="3" t="s">
        <v>1398</v>
      </c>
      <c r="R247" s="77" t="s">
        <v>7</v>
      </c>
      <c r="S247" s="3" t="str">
        <f t="shared" si="995"/>
        <v>Playa</v>
      </c>
      <c r="T247" s="3" t="str">
        <f>+T246</f>
        <v>Taganga</v>
      </c>
      <c r="U247" s="3">
        <f t="shared" si="860"/>
        <v>0</v>
      </c>
      <c r="V247" s="3">
        <f t="shared" si="861"/>
        <v>0</v>
      </c>
      <c r="W247" s="3" t="str">
        <f>+W246</f>
        <v>Taganga</v>
      </c>
      <c r="X247" s="3" t="str">
        <f>+X246</f>
        <v>Taganga</v>
      </c>
      <c r="Y247" s="3">
        <f t="shared" si="862"/>
        <v>0</v>
      </c>
      <c r="Z247" s="3">
        <f t="shared" si="863"/>
        <v>0</v>
      </c>
      <c r="AA247" s="102">
        <f t="shared" si="977"/>
        <v>783000</v>
      </c>
      <c r="AB247" s="3">
        <f>+AB246</f>
        <v>8</v>
      </c>
      <c r="AC247" s="102">
        <f t="shared" si="915"/>
        <v>3600000</v>
      </c>
      <c r="AD247" s="3" t="s">
        <v>88</v>
      </c>
      <c r="AE247" s="77" t="str">
        <f t="shared" si="1004"/>
        <v>Banco</v>
      </c>
      <c r="AF247" s="3" t="str">
        <f t="shared" si="1005"/>
        <v>Occidente</v>
      </c>
      <c r="AG247" s="3" t="s">
        <v>87</v>
      </c>
      <c r="AH247" s="3" t="s">
        <v>20</v>
      </c>
      <c r="AI247" s="3">
        <v>7</v>
      </c>
      <c r="AJ247" s="3" t="str">
        <f t="shared" si="905"/>
        <v>Asociacion</v>
      </c>
      <c r="AK247" s="3">
        <v>1</v>
      </c>
      <c r="AL247" s="3" t="s">
        <v>1936</v>
      </c>
      <c r="AM247" s="3" t="s">
        <v>1147</v>
      </c>
      <c r="AN247" s="3">
        <f t="shared" si="916"/>
        <v>39738</v>
      </c>
      <c r="AO247" s="3" t="str">
        <f t="shared" si="917"/>
        <v>900113611-0</v>
      </c>
      <c r="AP247" s="3" t="s">
        <v>87</v>
      </c>
      <c r="AQ247" s="3">
        <f t="shared" si="918"/>
        <v>21</v>
      </c>
      <c r="AR247" s="3">
        <f t="shared" si="919"/>
        <v>8</v>
      </c>
      <c r="AS247" s="3" t="s">
        <v>1148</v>
      </c>
      <c r="AT247" s="37">
        <v>84451519</v>
      </c>
      <c r="AU247" s="3" t="s">
        <v>87</v>
      </c>
      <c r="AV247" s="3">
        <v>11</v>
      </c>
      <c r="AW247" s="3">
        <v>11</v>
      </c>
      <c r="AX247" s="3">
        <f t="shared" si="998"/>
        <v>1</v>
      </c>
      <c r="AY247" s="3">
        <f t="shared" si="880"/>
        <v>0</v>
      </c>
      <c r="AZ247" s="3" t="s">
        <v>160</v>
      </c>
      <c r="BA247" s="3" t="s">
        <v>159</v>
      </c>
      <c r="BB247" s="3">
        <f t="shared" si="885"/>
        <v>50</v>
      </c>
      <c r="BC247" s="3" t="str">
        <f t="shared" si="920"/>
        <v>40 Y 75</v>
      </c>
      <c r="BD247" s="3">
        <f t="shared" si="921"/>
        <v>1</v>
      </c>
      <c r="BE247" s="3" t="s">
        <v>259</v>
      </c>
      <c r="BF247" s="3" t="s">
        <v>213</v>
      </c>
      <c r="BG247" s="3" t="str">
        <f t="shared" si="1000"/>
        <v>Botes</v>
      </c>
      <c r="BH247" s="3">
        <v>10</v>
      </c>
      <c r="BI247" s="3">
        <v>1</v>
      </c>
      <c r="BJ247" s="3">
        <f t="shared" si="1001"/>
        <v>30</v>
      </c>
      <c r="BK247" s="3" t="s">
        <v>163</v>
      </c>
      <c r="BL247" s="3" t="str">
        <f t="shared" si="900"/>
        <v>Atarraya</v>
      </c>
      <c r="BM247" s="3" t="str">
        <f t="shared" si="901"/>
        <v>Palangre</v>
      </c>
      <c r="BN247" s="3" t="str">
        <f t="shared" ref="BN247:BN310" si="1008">+BN246</f>
        <v>Palangre</v>
      </c>
      <c r="BO247" s="3">
        <v>171</v>
      </c>
      <c r="BP247" s="3" t="str">
        <f t="shared" si="950"/>
        <v>Sierra</v>
      </c>
      <c r="BQ247" s="3" t="str">
        <f t="shared" si="951"/>
        <v>Pargo</v>
      </c>
      <c r="BR247" s="3" t="str">
        <f t="shared" si="952"/>
        <v>Medregal</v>
      </c>
      <c r="BS247" s="3" t="str">
        <f t="shared" si="953"/>
        <v>Jurel</v>
      </c>
      <c r="BT247" s="3" t="str">
        <f t="shared" si="954"/>
        <v>Libra</v>
      </c>
      <c r="BU247" s="3" t="str">
        <f t="shared" si="955"/>
        <v>Libra</v>
      </c>
      <c r="BV247" s="3" t="str">
        <f t="shared" si="956"/>
        <v>Libra</v>
      </c>
      <c r="BW247" s="3" t="str">
        <f t="shared" si="957"/>
        <v>Libra</v>
      </c>
      <c r="BX247" s="3">
        <f t="shared" si="958"/>
        <v>8000</v>
      </c>
      <c r="BY247" s="3">
        <f t="shared" si="959"/>
        <v>8000</v>
      </c>
      <c r="BZ247" s="3">
        <f t="shared" si="960"/>
        <v>6000</v>
      </c>
      <c r="CA247" s="3">
        <f t="shared" si="961"/>
        <v>5000</v>
      </c>
      <c r="CB247" s="3" t="str">
        <f t="shared" si="962"/>
        <v>Sable</v>
      </c>
      <c r="CC247" s="3" t="str">
        <f t="shared" si="963"/>
        <v>Picua</v>
      </c>
      <c r="CD247" s="3" t="str">
        <f t="shared" si="964"/>
        <v>Carta</v>
      </c>
      <c r="CE247" s="3" t="str">
        <f t="shared" si="965"/>
        <v>Dulcina</v>
      </c>
      <c r="CF247" s="3" t="str">
        <f t="shared" si="966"/>
        <v>Mano</v>
      </c>
      <c r="CG247" s="3" t="str">
        <f t="shared" si="967"/>
        <v>Mano</v>
      </c>
      <c r="CH247" s="3" t="str">
        <f t="shared" si="968"/>
        <v>Mano</v>
      </c>
      <c r="CI247" s="3" t="str">
        <f t="shared" si="969"/>
        <v>Mano</v>
      </c>
      <c r="CJ247" s="3">
        <f t="shared" si="970"/>
        <v>10000</v>
      </c>
      <c r="CK247" s="3">
        <f t="shared" si="971"/>
        <v>10000</v>
      </c>
      <c r="CL247" s="3">
        <f t="shared" si="972"/>
        <v>10000</v>
      </c>
      <c r="CM247" s="3">
        <f t="shared" si="973"/>
        <v>10000</v>
      </c>
      <c r="CN247" s="3" t="str">
        <f t="shared" si="978"/>
        <v>SI</v>
      </c>
      <c r="CO247" s="3">
        <f t="shared" si="979"/>
        <v>1</v>
      </c>
      <c r="CP247" s="3" t="str">
        <f t="shared" si="980"/>
        <v>AUNAP</v>
      </c>
      <c r="CQ247" s="3" t="str">
        <f t="shared" si="974"/>
        <v>Miniterio de Agricultura y Desarrollo Rural</v>
      </c>
      <c r="CR247" s="3" t="str">
        <f t="shared" si="981"/>
        <v>Bote</v>
      </c>
      <c r="CS247" s="3" t="str">
        <f t="shared" si="982"/>
        <v>Nevera</v>
      </c>
      <c r="CT247" s="3" t="str">
        <f t="shared" si="983"/>
        <v>Motor Interno</v>
      </c>
      <c r="CU247" s="3" t="str">
        <f t="shared" si="984"/>
        <v>Seole</v>
      </c>
      <c r="CV247" s="3" t="str">
        <f t="shared" si="975"/>
        <v>Tables</v>
      </c>
      <c r="CW247" s="3">
        <f t="shared" si="985"/>
        <v>10</v>
      </c>
      <c r="CX247" s="3">
        <f t="shared" si="986"/>
        <v>13</v>
      </c>
      <c r="CY247" s="3">
        <f t="shared" si="987"/>
        <v>1</v>
      </c>
      <c r="CZ247" s="3">
        <f t="shared" si="988"/>
        <v>1</v>
      </c>
      <c r="DA247" s="3">
        <f t="shared" si="976"/>
        <v>9</v>
      </c>
      <c r="DB247" s="3" t="str">
        <f t="shared" si="906"/>
        <v>SI</v>
      </c>
      <c r="DC247" s="3" t="str">
        <f t="shared" si="907"/>
        <v>SI</v>
      </c>
      <c r="DD247" s="3" t="str">
        <f t="shared" si="908"/>
        <v>NO</v>
      </c>
      <c r="DE247" s="3" t="str">
        <f t="shared" si="903"/>
        <v>SI</v>
      </c>
      <c r="DF247" s="3" t="str">
        <f t="shared" si="904"/>
        <v>SI</v>
      </c>
      <c r="DG247" s="3" t="str">
        <f t="shared" si="989"/>
        <v>Buen estado</v>
      </c>
      <c r="DH247" s="3" t="str">
        <f t="shared" si="990"/>
        <v>Buen estado</v>
      </c>
      <c r="DI247" s="3" t="str">
        <f t="shared" si="991"/>
        <v>Buen estado</v>
      </c>
      <c r="DJ247" s="3" t="str">
        <f t="shared" si="992"/>
        <v>Bueno</v>
      </c>
      <c r="DK247" s="3" t="str">
        <f t="shared" si="993"/>
        <v>Nuevas</v>
      </c>
      <c r="DL247" s="3" t="s">
        <v>99</v>
      </c>
      <c r="DM247" s="16" t="s">
        <v>105</v>
      </c>
      <c r="DN247" s="3" t="s">
        <v>87</v>
      </c>
      <c r="DO247" s="3" t="s">
        <v>633</v>
      </c>
      <c r="DP247" s="3" t="str">
        <f t="shared" si="1006"/>
        <v>Genemaka</v>
      </c>
      <c r="DQ247" s="3" t="s">
        <v>158</v>
      </c>
      <c r="DR247" s="3">
        <f t="shared" si="946"/>
        <v>40</v>
      </c>
      <c r="DS247" s="77" t="s">
        <v>178</v>
      </c>
      <c r="DT247" s="3" t="str">
        <f>+DT246</f>
        <v>NO</v>
      </c>
      <c r="DU247" s="3">
        <f t="shared" si="902"/>
        <v>40950</v>
      </c>
      <c r="DV247" s="53" t="s">
        <v>163</v>
      </c>
      <c r="DW247" s="3" t="str">
        <f t="shared" si="1002"/>
        <v>Red de Enmalle</v>
      </c>
      <c r="DX247" s="3" t="str">
        <f t="shared" si="1003"/>
        <v>Palangre</v>
      </c>
      <c r="DY247" s="3">
        <v>70000</v>
      </c>
      <c r="DZ247" s="3">
        <f t="shared" si="898"/>
        <v>15000</v>
      </c>
      <c r="EA247" s="3">
        <f t="shared" si="947"/>
        <v>15000</v>
      </c>
      <c r="EB247" s="3">
        <v>30000</v>
      </c>
      <c r="EC247" s="3">
        <v>10000</v>
      </c>
      <c r="ED247" s="3">
        <f t="shared" si="948"/>
        <v>10000</v>
      </c>
      <c r="EE247" s="3">
        <f t="shared" si="922"/>
        <v>50000</v>
      </c>
      <c r="EF247" s="3">
        <v>110000</v>
      </c>
      <c r="EG247" s="3" t="str">
        <f t="shared" si="923"/>
        <v>Pargo</v>
      </c>
      <c r="EH247" s="3" t="str">
        <f t="shared" si="924"/>
        <v>Sierra</v>
      </c>
      <c r="EI247" s="3" t="str">
        <f t="shared" si="925"/>
        <v>Cojinoa</v>
      </c>
      <c r="EJ247" s="3" t="str">
        <f t="shared" si="926"/>
        <v>Picua</v>
      </c>
      <c r="EK247" s="3" t="str">
        <f t="shared" si="927"/>
        <v>Libra</v>
      </c>
      <c r="EL247" s="3" t="str">
        <f t="shared" si="928"/>
        <v>Libra</v>
      </c>
      <c r="EM247" s="3" t="str">
        <f t="shared" si="929"/>
        <v>Libra</v>
      </c>
      <c r="EN247" s="3" t="str">
        <f t="shared" si="930"/>
        <v>Mano</v>
      </c>
      <c r="EO247" s="3">
        <f t="shared" si="931"/>
        <v>14000</v>
      </c>
      <c r="EP247" s="3">
        <f t="shared" si="932"/>
        <v>8000</v>
      </c>
      <c r="EQ247" s="3">
        <f t="shared" si="933"/>
        <v>5000</v>
      </c>
      <c r="ER247" s="3">
        <f t="shared" si="934"/>
        <v>15000</v>
      </c>
      <c r="ES247" s="3" t="str">
        <f t="shared" si="935"/>
        <v>Sable</v>
      </c>
      <c r="ET247" s="3" t="str">
        <f t="shared" si="936"/>
        <v>Dulcina</v>
      </c>
      <c r="EU247" s="3" t="str">
        <f t="shared" si="937"/>
        <v>Carta</v>
      </c>
      <c r="EV247" s="3" t="str">
        <f t="shared" si="909"/>
        <v>Dulcina</v>
      </c>
      <c r="EW247" s="3" t="str">
        <f t="shared" si="938"/>
        <v>Mano</v>
      </c>
      <c r="EX247" s="3" t="str">
        <f t="shared" si="939"/>
        <v>Mano</v>
      </c>
      <c r="EY247" s="3" t="str">
        <f t="shared" si="940"/>
        <v>Mano</v>
      </c>
      <c r="EZ247" s="3" t="str">
        <f t="shared" si="910"/>
        <v>Mano</v>
      </c>
      <c r="FA247" s="3">
        <f t="shared" si="941"/>
        <v>10000</v>
      </c>
      <c r="FB247" s="3">
        <f t="shared" si="942"/>
        <v>3000</v>
      </c>
      <c r="FC247" s="3">
        <f t="shared" si="943"/>
        <v>3000</v>
      </c>
      <c r="FD247" s="3">
        <f t="shared" si="911"/>
        <v>10000</v>
      </c>
      <c r="FE247" s="3" t="str">
        <f t="shared" si="944"/>
        <v>Playa</v>
      </c>
      <c r="FF247" s="3" t="str">
        <f t="shared" si="945"/>
        <v>Barrio</v>
      </c>
      <c r="FG247" s="77" t="s">
        <v>88</v>
      </c>
      <c r="FH247" s="3" t="str">
        <f t="shared" si="912"/>
        <v>Transformacion del pescado</v>
      </c>
      <c r="FI247" s="3" t="str">
        <f t="shared" si="913"/>
        <v>Universidad del Magdalena/ Ecopetrol</v>
      </c>
      <c r="FJ247" s="3" t="str">
        <f t="shared" si="996"/>
        <v>Vive en la Playa</v>
      </c>
    </row>
    <row r="248" spans="1:166" x14ac:dyDescent="0.25">
      <c r="A248" s="29">
        <v>242</v>
      </c>
      <c r="B248" s="3" t="s">
        <v>1399</v>
      </c>
      <c r="C248" s="3" t="s">
        <v>1400</v>
      </c>
      <c r="D248" s="3" t="s">
        <v>556</v>
      </c>
      <c r="E248" s="3" t="s">
        <v>603</v>
      </c>
      <c r="F248" s="33" t="s">
        <v>132</v>
      </c>
      <c r="G248" s="36">
        <v>22550</v>
      </c>
      <c r="H248" s="3" t="s">
        <v>87</v>
      </c>
      <c r="I248" s="3" t="s">
        <v>136</v>
      </c>
      <c r="J248" s="3" t="s">
        <v>88</v>
      </c>
      <c r="K248" s="3" t="s">
        <v>1531</v>
      </c>
      <c r="L248" s="37">
        <v>36546164</v>
      </c>
      <c r="M248" s="77" t="s">
        <v>147</v>
      </c>
      <c r="N248" s="3">
        <f t="shared" si="1007"/>
        <v>4219464</v>
      </c>
      <c r="O248" s="3">
        <v>3014463826</v>
      </c>
      <c r="P248" s="3" t="str">
        <f t="shared" si="999"/>
        <v xml:space="preserve"> </v>
      </c>
      <c r="Q248" s="3" t="s">
        <v>1401</v>
      </c>
      <c r="R248" s="77" t="s">
        <v>7</v>
      </c>
      <c r="S248" s="3" t="str">
        <f t="shared" si="995"/>
        <v>Playa</v>
      </c>
      <c r="T248" s="3" t="s">
        <v>1146</v>
      </c>
      <c r="U248" s="3">
        <f t="shared" si="860"/>
        <v>0</v>
      </c>
      <c r="V248" s="3">
        <f t="shared" si="861"/>
        <v>0</v>
      </c>
      <c r="W248" s="3" t="s">
        <v>1146</v>
      </c>
      <c r="X248" s="3" t="s">
        <v>1146</v>
      </c>
      <c r="Y248" s="3">
        <f t="shared" si="862"/>
        <v>0</v>
      </c>
      <c r="Z248" s="3">
        <f t="shared" si="863"/>
        <v>0</v>
      </c>
      <c r="AA248" s="102">
        <f t="shared" si="977"/>
        <v>783000</v>
      </c>
      <c r="AB248" s="3">
        <v>7</v>
      </c>
      <c r="AC248" s="102">
        <f t="shared" si="915"/>
        <v>3600000</v>
      </c>
      <c r="AD248" s="3" t="s">
        <v>88</v>
      </c>
      <c r="AE248" s="77" t="str">
        <f t="shared" si="1004"/>
        <v>Banco</v>
      </c>
      <c r="AF248" s="3" t="str">
        <f t="shared" si="1005"/>
        <v>Occidente</v>
      </c>
      <c r="AG248" s="3" t="s">
        <v>87</v>
      </c>
      <c r="AH248" s="3" t="s">
        <v>20</v>
      </c>
      <c r="AI248" s="3">
        <v>7</v>
      </c>
      <c r="AJ248" s="3" t="str">
        <f t="shared" si="905"/>
        <v>Asociacion</v>
      </c>
      <c r="AK248" s="3">
        <f>+AK247</f>
        <v>1</v>
      </c>
      <c r="AL248" s="3" t="s">
        <v>1936</v>
      </c>
      <c r="AM248" s="3" t="str">
        <f>+AM247</f>
        <v>CORP</v>
      </c>
      <c r="AN248" s="3">
        <f t="shared" si="916"/>
        <v>39738</v>
      </c>
      <c r="AO248" s="3" t="str">
        <f t="shared" si="917"/>
        <v>900113611-0</v>
      </c>
      <c r="AP248" s="3" t="str">
        <f>+AP247</f>
        <v>SI</v>
      </c>
      <c r="AQ248" s="3">
        <f t="shared" si="918"/>
        <v>21</v>
      </c>
      <c r="AR248" s="3">
        <f t="shared" si="919"/>
        <v>8</v>
      </c>
      <c r="AS248" s="3" t="str">
        <f>+AS247</f>
        <v>Orlando Cotes Cantillo</v>
      </c>
      <c r="AT248" s="37">
        <f>+AT247</f>
        <v>84451519</v>
      </c>
      <c r="AU248" s="3" t="str">
        <f>+AU247</f>
        <v>SI</v>
      </c>
      <c r="AV248" s="3">
        <f>+AV247</f>
        <v>11</v>
      </c>
      <c r="AW248" s="3">
        <f>+AW247</f>
        <v>11</v>
      </c>
      <c r="AX248" s="3">
        <f t="shared" si="998"/>
        <v>1</v>
      </c>
      <c r="AY248" s="3">
        <f t="shared" si="880"/>
        <v>0</v>
      </c>
      <c r="AZ248" s="3" t="str">
        <f>+AZ247</f>
        <v>Motor F. de Borda</v>
      </c>
      <c r="BA248" s="3" t="str">
        <f>+BA247</f>
        <v>Motor Interno</v>
      </c>
      <c r="BB248" s="3">
        <f t="shared" si="885"/>
        <v>50</v>
      </c>
      <c r="BC248" s="3" t="str">
        <f t="shared" si="920"/>
        <v>40 Y 75</v>
      </c>
      <c r="BD248" s="3">
        <f t="shared" si="921"/>
        <v>1</v>
      </c>
      <c r="BE248" s="3" t="str">
        <f>+BE247</f>
        <v>Bote</v>
      </c>
      <c r="BF248" s="3" t="str">
        <f>+BF247</f>
        <v>Lancha</v>
      </c>
      <c r="BG248" s="3" t="str">
        <f t="shared" si="1000"/>
        <v>Botes</v>
      </c>
      <c r="BH248" s="3">
        <f>+BH247</f>
        <v>10</v>
      </c>
      <c r="BI248" s="3">
        <f>+BI247</f>
        <v>1</v>
      </c>
      <c r="BJ248" s="3">
        <f t="shared" si="1001"/>
        <v>30</v>
      </c>
      <c r="BK248" s="3" t="str">
        <f>+BK247</f>
        <v>Chinchorro</v>
      </c>
      <c r="BL248" s="3" t="str">
        <f t="shared" si="900"/>
        <v>Atarraya</v>
      </c>
      <c r="BM248" s="3" t="str">
        <f t="shared" si="901"/>
        <v>Palangre</v>
      </c>
      <c r="BN248" s="3" t="str">
        <f t="shared" si="1008"/>
        <v>Palangre</v>
      </c>
      <c r="BO248" s="3">
        <f>+BO247</f>
        <v>171</v>
      </c>
      <c r="BP248" s="3" t="str">
        <f t="shared" si="950"/>
        <v>Sierra</v>
      </c>
      <c r="BQ248" s="3" t="str">
        <f t="shared" si="951"/>
        <v>Pargo</v>
      </c>
      <c r="BR248" s="3" t="str">
        <f t="shared" si="952"/>
        <v>Medregal</v>
      </c>
      <c r="BS248" s="3" t="str">
        <f t="shared" si="953"/>
        <v>Jurel</v>
      </c>
      <c r="BT248" s="3" t="str">
        <f t="shared" si="954"/>
        <v>Libra</v>
      </c>
      <c r="BU248" s="3" t="str">
        <f t="shared" si="955"/>
        <v>Libra</v>
      </c>
      <c r="BV248" s="3" t="str">
        <f t="shared" si="956"/>
        <v>Libra</v>
      </c>
      <c r="BW248" s="3" t="str">
        <f t="shared" si="957"/>
        <v>Libra</v>
      </c>
      <c r="BX248" s="3">
        <f t="shared" si="958"/>
        <v>8000</v>
      </c>
      <c r="BY248" s="3">
        <f t="shared" si="959"/>
        <v>8000</v>
      </c>
      <c r="BZ248" s="3">
        <f t="shared" si="960"/>
        <v>6000</v>
      </c>
      <c r="CA248" s="3">
        <f t="shared" si="961"/>
        <v>5000</v>
      </c>
      <c r="CB248" s="3" t="str">
        <f t="shared" si="962"/>
        <v>Sable</v>
      </c>
      <c r="CC248" s="3" t="str">
        <f t="shared" si="963"/>
        <v>Picua</v>
      </c>
      <c r="CD248" s="3" t="str">
        <f t="shared" si="964"/>
        <v>Carta</v>
      </c>
      <c r="CE248" s="3" t="str">
        <f t="shared" si="965"/>
        <v>Dulcina</v>
      </c>
      <c r="CF248" s="3" t="str">
        <f t="shared" si="966"/>
        <v>Mano</v>
      </c>
      <c r="CG248" s="3" t="str">
        <f t="shared" si="967"/>
        <v>Mano</v>
      </c>
      <c r="CH248" s="3" t="str">
        <f t="shared" si="968"/>
        <v>Mano</v>
      </c>
      <c r="CI248" s="3" t="str">
        <f t="shared" si="969"/>
        <v>Mano</v>
      </c>
      <c r="CJ248" s="3">
        <f t="shared" si="970"/>
        <v>10000</v>
      </c>
      <c r="CK248" s="3">
        <f t="shared" si="971"/>
        <v>10000</v>
      </c>
      <c r="CL248" s="3">
        <f t="shared" si="972"/>
        <v>10000</v>
      </c>
      <c r="CM248" s="3">
        <f t="shared" si="973"/>
        <v>10000</v>
      </c>
      <c r="CN248" s="3" t="str">
        <f t="shared" si="978"/>
        <v>SI</v>
      </c>
      <c r="CO248" s="3">
        <f t="shared" si="979"/>
        <v>1</v>
      </c>
      <c r="CP248" s="3" t="str">
        <f t="shared" si="980"/>
        <v>AUNAP</v>
      </c>
      <c r="CQ248" s="3" t="str">
        <f t="shared" si="974"/>
        <v>Miniterio de Agricultura y Desarrollo Rural</v>
      </c>
      <c r="CR248" s="3" t="str">
        <f t="shared" si="981"/>
        <v>Bote</v>
      </c>
      <c r="CS248" s="3" t="str">
        <f t="shared" si="982"/>
        <v>Nevera</v>
      </c>
      <c r="CT248" s="3" t="str">
        <f t="shared" si="983"/>
        <v>Motor Interno</v>
      </c>
      <c r="CU248" s="3" t="str">
        <f t="shared" si="984"/>
        <v>Seole</v>
      </c>
      <c r="CV248" s="3" t="str">
        <f t="shared" si="975"/>
        <v>Tables</v>
      </c>
      <c r="CW248" s="3">
        <f t="shared" si="985"/>
        <v>10</v>
      </c>
      <c r="CX248" s="3">
        <f t="shared" si="986"/>
        <v>13</v>
      </c>
      <c r="CY248" s="3">
        <f t="shared" si="987"/>
        <v>1</v>
      </c>
      <c r="CZ248" s="3">
        <f t="shared" si="988"/>
        <v>1</v>
      </c>
      <c r="DA248" s="3">
        <f t="shared" si="976"/>
        <v>9</v>
      </c>
      <c r="DB248" s="3" t="str">
        <f t="shared" si="906"/>
        <v>SI</v>
      </c>
      <c r="DC248" s="3" t="str">
        <f t="shared" si="907"/>
        <v>SI</v>
      </c>
      <c r="DD248" s="3" t="str">
        <f t="shared" si="908"/>
        <v>NO</v>
      </c>
      <c r="DE248" s="3" t="str">
        <f t="shared" si="903"/>
        <v>SI</v>
      </c>
      <c r="DF248" s="3" t="str">
        <f t="shared" si="904"/>
        <v>SI</v>
      </c>
      <c r="DG248" s="3" t="str">
        <f t="shared" si="989"/>
        <v>Buen estado</v>
      </c>
      <c r="DH248" s="3" t="str">
        <f t="shared" si="990"/>
        <v>Buen estado</v>
      </c>
      <c r="DI248" s="3" t="str">
        <f t="shared" si="991"/>
        <v>Buen estado</v>
      </c>
      <c r="DJ248" s="3" t="str">
        <f t="shared" si="992"/>
        <v>Bueno</v>
      </c>
      <c r="DK248" s="3" t="str">
        <f t="shared" si="993"/>
        <v>Nuevas</v>
      </c>
      <c r="DL248" s="3" t="str">
        <f>+DL247</f>
        <v>a. Tiempo Completo</v>
      </c>
      <c r="DM248" s="16" t="str">
        <f>+DM247</f>
        <v>g. Propietario de Artes o Embarcación</v>
      </c>
      <c r="DN248" s="3" t="s">
        <v>87</v>
      </c>
      <c r="DO248" s="3" t="s">
        <v>633</v>
      </c>
      <c r="DP248" s="3" t="str">
        <f t="shared" si="1006"/>
        <v>Genemaka</v>
      </c>
      <c r="DQ248" s="3" t="s">
        <v>158</v>
      </c>
      <c r="DR248" s="3">
        <f t="shared" si="946"/>
        <v>40</v>
      </c>
      <c r="DS248" s="77" t="s">
        <v>178</v>
      </c>
      <c r="DT248" s="3" t="s">
        <v>88</v>
      </c>
      <c r="DU248" s="3">
        <f t="shared" si="902"/>
        <v>40950</v>
      </c>
      <c r="DV248" s="53" t="s">
        <v>163</v>
      </c>
      <c r="DW248" s="3" t="str">
        <f t="shared" si="1002"/>
        <v>Red de Enmalle</v>
      </c>
      <c r="DX248" s="3" t="str">
        <f t="shared" si="1003"/>
        <v>Palangre</v>
      </c>
      <c r="DY248" s="3">
        <v>70000</v>
      </c>
      <c r="DZ248" s="3">
        <f t="shared" si="898"/>
        <v>15000</v>
      </c>
      <c r="EA248" s="3">
        <f t="shared" si="947"/>
        <v>15000</v>
      </c>
      <c r="EB248" s="3">
        <v>40000</v>
      </c>
      <c r="EC248" s="3">
        <v>1000</v>
      </c>
      <c r="ED248" s="3">
        <f t="shared" si="948"/>
        <v>10000</v>
      </c>
      <c r="EE248" s="3">
        <f t="shared" si="922"/>
        <v>50000</v>
      </c>
      <c r="EF248" s="3">
        <v>111000</v>
      </c>
      <c r="EG248" s="3" t="str">
        <f t="shared" si="923"/>
        <v>Pargo</v>
      </c>
      <c r="EH248" s="3" t="str">
        <f t="shared" si="924"/>
        <v>Sierra</v>
      </c>
      <c r="EI248" s="3" t="str">
        <f t="shared" si="925"/>
        <v>Cojinoa</v>
      </c>
      <c r="EJ248" s="3" t="str">
        <f t="shared" si="926"/>
        <v>Picua</v>
      </c>
      <c r="EK248" s="3" t="str">
        <f t="shared" si="927"/>
        <v>Libra</v>
      </c>
      <c r="EL248" s="3" t="str">
        <f t="shared" si="928"/>
        <v>Libra</v>
      </c>
      <c r="EM248" s="3" t="str">
        <f t="shared" si="929"/>
        <v>Libra</v>
      </c>
      <c r="EN248" s="3" t="str">
        <f t="shared" si="930"/>
        <v>Mano</v>
      </c>
      <c r="EO248" s="3">
        <f t="shared" si="931"/>
        <v>14000</v>
      </c>
      <c r="EP248" s="3">
        <f t="shared" si="932"/>
        <v>8000</v>
      </c>
      <c r="EQ248" s="3">
        <f t="shared" si="933"/>
        <v>5000</v>
      </c>
      <c r="ER248" s="3">
        <f t="shared" si="934"/>
        <v>15000</v>
      </c>
      <c r="ES248" s="3" t="str">
        <f t="shared" si="935"/>
        <v>Sable</v>
      </c>
      <c r="ET248" s="3" t="str">
        <f t="shared" si="936"/>
        <v>Dulcina</v>
      </c>
      <c r="EU248" s="3" t="str">
        <f t="shared" si="937"/>
        <v>Carta</v>
      </c>
      <c r="EV248" s="3" t="str">
        <f t="shared" si="909"/>
        <v>Dulcina</v>
      </c>
      <c r="EW248" s="3" t="str">
        <f t="shared" si="938"/>
        <v>Mano</v>
      </c>
      <c r="EX248" s="3" t="str">
        <f t="shared" si="939"/>
        <v>Mano</v>
      </c>
      <c r="EY248" s="3" t="str">
        <f t="shared" si="940"/>
        <v>Mano</v>
      </c>
      <c r="EZ248" s="3" t="str">
        <f t="shared" si="910"/>
        <v>Mano</v>
      </c>
      <c r="FA248" s="3">
        <f t="shared" si="941"/>
        <v>10000</v>
      </c>
      <c r="FB248" s="3">
        <f t="shared" si="942"/>
        <v>3000</v>
      </c>
      <c r="FC248" s="3">
        <f t="shared" si="943"/>
        <v>3000</v>
      </c>
      <c r="FD248" s="3">
        <f t="shared" si="911"/>
        <v>10000</v>
      </c>
      <c r="FE248" s="3" t="str">
        <f t="shared" si="944"/>
        <v>Playa</v>
      </c>
      <c r="FF248" s="3" t="str">
        <f t="shared" si="945"/>
        <v>Barrio</v>
      </c>
      <c r="FG248" s="77" t="s">
        <v>88</v>
      </c>
      <c r="FH248" s="3" t="str">
        <f t="shared" si="912"/>
        <v>Transformacion del pescado</v>
      </c>
      <c r="FI248" s="3" t="str">
        <f t="shared" si="913"/>
        <v>Universidad del Magdalena/ Ecopetrol</v>
      </c>
      <c r="FJ248" s="3" t="str">
        <f t="shared" si="996"/>
        <v>Vive en la Playa</v>
      </c>
    </row>
    <row r="249" spans="1:166" x14ac:dyDescent="0.25">
      <c r="A249" s="29">
        <v>243</v>
      </c>
      <c r="B249" s="3" t="s">
        <v>1402</v>
      </c>
      <c r="C249" s="3" t="s">
        <v>1403</v>
      </c>
      <c r="D249" s="3" t="s">
        <v>556</v>
      </c>
      <c r="E249" s="3" t="s">
        <v>1404</v>
      </c>
      <c r="F249" s="33" t="s">
        <v>132</v>
      </c>
      <c r="G249" s="36">
        <v>21490</v>
      </c>
      <c r="H249" s="3" t="s">
        <v>87</v>
      </c>
      <c r="I249" s="3" t="s">
        <v>136</v>
      </c>
      <c r="J249" s="3" t="str">
        <f>+J248</f>
        <v>NO</v>
      </c>
      <c r="K249" s="3" t="s">
        <v>1531</v>
      </c>
      <c r="L249" s="37">
        <v>36541674</v>
      </c>
      <c r="M249" s="77" t="s">
        <v>143</v>
      </c>
      <c r="N249" s="3">
        <f t="shared" si="1007"/>
        <v>4219464</v>
      </c>
      <c r="O249" s="3">
        <v>3014261802</v>
      </c>
      <c r="P249" s="3" t="str">
        <f t="shared" si="999"/>
        <v xml:space="preserve"> </v>
      </c>
      <c r="Q249" s="3" t="s">
        <v>1405</v>
      </c>
      <c r="R249" s="77" t="s">
        <v>148</v>
      </c>
      <c r="S249" s="3" t="str">
        <f t="shared" si="995"/>
        <v>Playa</v>
      </c>
      <c r="T249" s="3" t="s">
        <v>1146</v>
      </c>
      <c r="U249" s="3">
        <f t="shared" si="860"/>
        <v>0</v>
      </c>
      <c r="V249" s="3">
        <f t="shared" si="861"/>
        <v>0</v>
      </c>
      <c r="W249" s="3" t="s">
        <v>1146</v>
      </c>
      <c r="X249" s="3" t="s">
        <v>1146</v>
      </c>
      <c r="Y249" s="3">
        <f t="shared" si="862"/>
        <v>0</v>
      </c>
      <c r="Z249" s="3">
        <f t="shared" si="863"/>
        <v>0</v>
      </c>
      <c r="AA249" s="102">
        <f t="shared" si="977"/>
        <v>783000</v>
      </c>
      <c r="AB249" s="3">
        <v>4</v>
      </c>
      <c r="AC249" s="102">
        <f t="shared" si="915"/>
        <v>3600000</v>
      </c>
      <c r="AD249" s="3" t="s">
        <v>88</v>
      </c>
      <c r="AE249" s="77" t="str">
        <f t="shared" si="1004"/>
        <v>Banco</v>
      </c>
      <c r="AF249" s="3" t="str">
        <f t="shared" si="1005"/>
        <v>Occidente</v>
      </c>
      <c r="AG249" s="3" t="s">
        <v>87</v>
      </c>
      <c r="AH249" s="3" t="s">
        <v>20</v>
      </c>
      <c r="AI249" s="3">
        <v>7</v>
      </c>
      <c r="AJ249" s="3" t="str">
        <f t="shared" si="905"/>
        <v>Asociacion</v>
      </c>
      <c r="AK249" s="3">
        <f>+AK248</f>
        <v>1</v>
      </c>
      <c r="AL249" s="3" t="s">
        <v>1936</v>
      </c>
      <c r="AM249" s="3" t="str">
        <f>+AM248</f>
        <v>CORP</v>
      </c>
      <c r="AN249" s="3">
        <f t="shared" si="916"/>
        <v>39738</v>
      </c>
      <c r="AO249" s="3" t="str">
        <f t="shared" si="917"/>
        <v>900113611-0</v>
      </c>
      <c r="AP249" s="3" t="s">
        <v>87</v>
      </c>
      <c r="AQ249" s="3">
        <f t="shared" si="918"/>
        <v>21</v>
      </c>
      <c r="AR249" s="3">
        <f t="shared" si="919"/>
        <v>8</v>
      </c>
      <c r="AS249" s="3" t="s">
        <v>1148</v>
      </c>
      <c r="AT249" s="37">
        <f>+AT248</f>
        <v>84451519</v>
      </c>
      <c r="AU249" s="3" t="s">
        <v>87</v>
      </c>
      <c r="AV249" s="3">
        <v>11</v>
      </c>
      <c r="AW249" s="3">
        <v>11</v>
      </c>
      <c r="AX249" s="3">
        <f t="shared" si="998"/>
        <v>1</v>
      </c>
      <c r="AY249" s="3">
        <f t="shared" si="880"/>
        <v>0</v>
      </c>
      <c r="AZ249" s="3" t="s">
        <v>160</v>
      </c>
      <c r="BA249" s="3" t="s">
        <v>159</v>
      </c>
      <c r="BB249" s="3">
        <f t="shared" si="885"/>
        <v>50</v>
      </c>
      <c r="BC249" s="3" t="str">
        <f t="shared" si="920"/>
        <v>40 Y 75</v>
      </c>
      <c r="BD249" s="3">
        <f t="shared" si="921"/>
        <v>1</v>
      </c>
      <c r="BE249" s="3" t="s">
        <v>259</v>
      </c>
      <c r="BF249" s="3" t="s">
        <v>213</v>
      </c>
      <c r="BG249" s="3" t="str">
        <f t="shared" si="1000"/>
        <v>Botes</v>
      </c>
      <c r="BH249" s="3">
        <v>10</v>
      </c>
      <c r="BI249" s="3">
        <v>1</v>
      </c>
      <c r="BJ249" s="3">
        <f t="shared" si="1001"/>
        <v>30</v>
      </c>
      <c r="BK249" s="3" t="s">
        <v>163</v>
      </c>
      <c r="BL249" s="3" t="str">
        <f t="shared" si="900"/>
        <v>Atarraya</v>
      </c>
      <c r="BM249" s="3" t="str">
        <f t="shared" si="901"/>
        <v>Palangre</v>
      </c>
      <c r="BN249" s="3" t="str">
        <f t="shared" si="1008"/>
        <v>Palangre</v>
      </c>
      <c r="BO249" s="3">
        <v>171</v>
      </c>
      <c r="BP249" s="3" t="str">
        <f t="shared" si="950"/>
        <v>Sierra</v>
      </c>
      <c r="BQ249" s="3" t="str">
        <f t="shared" si="951"/>
        <v>Pargo</v>
      </c>
      <c r="BR249" s="3" t="str">
        <f t="shared" si="952"/>
        <v>Medregal</v>
      </c>
      <c r="BS249" s="3" t="str">
        <f t="shared" si="953"/>
        <v>Jurel</v>
      </c>
      <c r="BT249" s="3" t="str">
        <f t="shared" si="954"/>
        <v>Libra</v>
      </c>
      <c r="BU249" s="3" t="str">
        <f t="shared" si="955"/>
        <v>Libra</v>
      </c>
      <c r="BV249" s="3" t="str">
        <f t="shared" si="956"/>
        <v>Libra</v>
      </c>
      <c r="BW249" s="3" t="str">
        <f t="shared" si="957"/>
        <v>Libra</v>
      </c>
      <c r="BX249" s="3">
        <f t="shared" si="958"/>
        <v>8000</v>
      </c>
      <c r="BY249" s="3">
        <f t="shared" si="959"/>
        <v>8000</v>
      </c>
      <c r="BZ249" s="3">
        <f t="shared" si="960"/>
        <v>6000</v>
      </c>
      <c r="CA249" s="3">
        <f t="shared" si="961"/>
        <v>5000</v>
      </c>
      <c r="CB249" s="3" t="str">
        <f t="shared" si="962"/>
        <v>Sable</v>
      </c>
      <c r="CC249" s="3" t="str">
        <f t="shared" si="963"/>
        <v>Picua</v>
      </c>
      <c r="CD249" s="3" t="str">
        <f t="shared" si="964"/>
        <v>Carta</v>
      </c>
      <c r="CE249" s="3" t="str">
        <f t="shared" si="965"/>
        <v>Dulcina</v>
      </c>
      <c r="CF249" s="3" t="str">
        <f t="shared" si="966"/>
        <v>Mano</v>
      </c>
      <c r="CG249" s="3" t="str">
        <f t="shared" si="967"/>
        <v>Mano</v>
      </c>
      <c r="CH249" s="3" t="str">
        <f t="shared" si="968"/>
        <v>Mano</v>
      </c>
      <c r="CI249" s="3" t="str">
        <f t="shared" si="969"/>
        <v>Mano</v>
      </c>
      <c r="CJ249" s="3">
        <f t="shared" si="970"/>
        <v>10000</v>
      </c>
      <c r="CK249" s="3">
        <f t="shared" si="971"/>
        <v>10000</v>
      </c>
      <c r="CL249" s="3">
        <f t="shared" si="972"/>
        <v>10000</v>
      </c>
      <c r="CM249" s="3">
        <f t="shared" si="973"/>
        <v>10000</v>
      </c>
      <c r="CN249" s="3" t="str">
        <f t="shared" si="978"/>
        <v>SI</v>
      </c>
      <c r="CO249" s="3">
        <f t="shared" si="979"/>
        <v>1</v>
      </c>
      <c r="CP249" s="3" t="str">
        <f t="shared" si="980"/>
        <v>AUNAP</v>
      </c>
      <c r="CQ249" s="3" t="str">
        <f t="shared" si="974"/>
        <v>Miniterio de Agricultura y Desarrollo Rural</v>
      </c>
      <c r="CR249" s="3" t="str">
        <f t="shared" si="981"/>
        <v>Bote</v>
      </c>
      <c r="CS249" s="3" t="str">
        <f t="shared" si="982"/>
        <v>Nevera</v>
      </c>
      <c r="CT249" s="3" t="str">
        <f t="shared" si="983"/>
        <v>Motor Interno</v>
      </c>
      <c r="CU249" s="3" t="str">
        <f t="shared" si="984"/>
        <v>Seole</v>
      </c>
      <c r="CV249" s="3" t="str">
        <f t="shared" si="975"/>
        <v>Tables</v>
      </c>
      <c r="CW249" s="3">
        <f t="shared" si="985"/>
        <v>10</v>
      </c>
      <c r="CX249" s="3">
        <f t="shared" si="986"/>
        <v>13</v>
      </c>
      <c r="CY249" s="3">
        <f t="shared" si="987"/>
        <v>1</v>
      </c>
      <c r="CZ249" s="3">
        <f t="shared" si="988"/>
        <v>1</v>
      </c>
      <c r="DA249" s="3">
        <f t="shared" si="976"/>
        <v>9</v>
      </c>
      <c r="DB249" s="3" t="str">
        <f t="shared" si="906"/>
        <v>SI</v>
      </c>
      <c r="DC249" s="3" t="str">
        <f t="shared" si="907"/>
        <v>SI</v>
      </c>
      <c r="DD249" s="3" t="str">
        <f t="shared" si="908"/>
        <v>NO</v>
      </c>
      <c r="DE249" s="3" t="str">
        <f t="shared" si="903"/>
        <v>SI</v>
      </c>
      <c r="DF249" s="3" t="str">
        <f t="shared" si="904"/>
        <v>SI</v>
      </c>
      <c r="DG249" s="3" t="str">
        <f t="shared" si="989"/>
        <v>Buen estado</v>
      </c>
      <c r="DH249" s="3" t="str">
        <f t="shared" si="990"/>
        <v>Buen estado</v>
      </c>
      <c r="DI249" s="3" t="str">
        <f t="shared" si="991"/>
        <v>Buen estado</v>
      </c>
      <c r="DJ249" s="3" t="str">
        <f t="shared" si="992"/>
        <v>Bueno</v>
      </c>
      <c r="DK249" s="3" t="str">
        <f t="shared" si="993"/>
        <v>Nuevas</v>
      </c>
      <c r="DL249" s="3" t="str">
        <f>+DL248</f>
        <v>a. Tiempo Completo</v>
      </c>
      <c r="DM249" s="16" t="s">
        <v>105</v>
      </c>
      <c r="DN249" s="3" t="s">
        <v>87</v>
      </c>
      <c r="DO249" s="3" t="s">
        <v>633</v>
      </c>
      <c r="DP249" s="3" t="str">
        <f t="shared" si="1006"/>
        <v>Genemaka</v>
      </c>
      <c r="DQ249" s="3" t="s">
        <v>158</v>
      </c>
      <c r="DR249" s="3">
        <f t="shared" si="946"/>
        <v>40</v>
      </c>
      <c r="DS249" s="77" t="s">
        <v>178</v>
      </c>
      <c r="DT249" s="3" t="str">
        <f>+DT248</f>
        <v>NO</v>
      </c>
      <c r="DU249" s="3">
        <f t="shared" si="902"/>
        <v>40950</v>
      </c>
      <c r="DV249" s="53" t="s">
        <v>163</v>
      </c>
      <c r="DW249" s="3" t="str">
        <f t="shared" si="1002"/>
        <v>Red de Enmalle</v>
      </c>
      <c r="DX249" s="3" t="str">
        <f t="shared" si="1003"/>
        <v>Palangre</v>
      </c>
      <c r="DY249" s="3">
        <v>70000</v>
      </c>
      <c r="DZ249" s="3">
        <f t="shared" si="898"/>
        <v>15000</v>
      </c>
      <c r="EA249" s="3">
        <f t="shared" si="947"/>
        <v>15000</v>
      </c>
      <c r="EB249" s="3">
        <v>40000</v>
      </c>
      <c r="EC249" s="3">
        <v>5000</v>
      </c>
      <c r="ED249" s="3">
        <f t="shared" si="948"/>
        <v>10000</v>
      </c>
      <c r="EE249" s="3">
        <f t="shared" si="922"/>
        <v>50000</v>
      </c>
      <c r="EF249" s="3">
        <v>115000</v>
      </c>
      <c r="EG249" s="3" t="str">
        <f t="shared" si="923"/>
        <v>Pargo</v>
      </c>
      <c r="EH249" s="3" t="str">
        <f t="shared" si="924"/>
        <v>Sierra</v>
      </c>
      <c r="EI249" s="3" t="str">
        <f t="shared" si="925"/>
        <v>Cojinoa</v>
      </c>
      <c r="EJ249" s="3" t="str">
        <f t="shared" si="926"/>
        <v>Picua</v>
      </c>
      <c r="EK249" s="3" t="str">
        <f t="shared" si="927"/>
        <v>Libra</v>
      </c>
      <c r="EL249" s="3" t="str">
        <f t="shared" si="928"/>
        <v>Libra</v>
      </c>
      <c r="EM249" s="3" t="str">
        <f t="shared" si="929"/>
        <v>Libra</v>
      </c>
      <c r="EN249" s="3" t="str">
        <f t="shared" si="930"/>
        <v>Mano</v>
      </c>
      <c r="EO249" s="3">
        <f t="shared" si="931"/>
        <v>14000</v>
      </c>
      <c r="EP249" s="3">
        <f t="shared" si="932"/>
        <v>8000</v>
      </c>
      <c r="EQ249" s="3">
        <f t="shared" si="933"/>
        <v>5000</v>
      </c>
      <c r="ER249" s="3">
        <f t="shared" si="934"/>
        <v>15000</v>
      </c>
      <c r="ES249" s="3" t="str">
        <f t="shared" si="935"/>
        <v>Sable</v>
      </c>
      <c r="ET249" s="3" t="str">
        <f t="shared" si="936"/>
        <v>Dulcina</v>
      </c>
      <c r="EU249" s="3" t="str">
        <f t="shared" si="937"/>
        <v>Carta</v>
      </c>
      <c r="EV249" s="3" t="str">
        <f t="shared" si="909"/>
        <v>Dulcina</v>
      </c>
      <c r="EW249" s="3" t="str">
        <f t="shared" si="938"/>
        <v>Mano</v>
      </c>
      <c r="EX249" s="3" t="str">
        <f t="shared" si="939"/>
        <v>Mano</v>
      </c>
      <c r="EY249" s="3" t="str">
        <f t="shared" si="940"/>
        <v>Mano</v>
      </c>
      <c r="EZ249" s="3" t="str">
        <f t="shared" si="910"/>
        <v>Mano</v>
      </c>
      <c r="FA249" s="3">
        <f t="shared" si="941"/>
        <v>10000</v>
      </c>
      <c r="FB249" s="3">
        <f t="shared" si="942"/>
        <v>3000</v>
      </c>
      <c r="FC249" s="3">
        <f t="shared" si="943"/>
        <v>3000</v>
      </c>
      <c r="FD249" s="3">
        <f t="shared" si="911"/>
        <v>10000</v>
      </c>
      <c r="FE249" s="3" t="str">
        <f t="shared" si="944"/>
        <v>Playa</v>
      </c>
      <c r="FF249" s="3" t="str">
        <f t="shared" si="945"/>
        <v>Barrio</v>
      </c>
      <c r="FG249" s="77" t="s">
        <v>88</v>
      </c>
      <c r="FH249" s="3" t="str">
        <f t="shared" si="912"/>
        <v>Transformacion del pescado</v>
      </c>
      <c r="FI249" s="3" t="str">
        <f t="shared" si="913"/>
        <v>Universidad del Magdalena/ Ecopetrol</v>
      </c>
      <c r="FJ249" s="3" t="str">
        <f t="shared" si="996"/>
        <v>Vive en la Playa</v>
      </c>
    </row>
    <row r="250" spans="1:166" x14ac:dyDescent="0.25">
      <c r="A250" s="29">
        <v>244</v>
      </c>
      <c r="B250" s="3" t="s">
        <v>1406</v>
      </c>
      <c r="C250" s="3" t="s">
        <v>1407</v>
      </c>
      <c r="D250" s="3" t="s">
        <v>603</v>
      </c>
      <c r="E250" s="3" t="s">
        <v>256</v>
      </c>
      <c r="F250" s="33" t="s">
        <v>133</v>
      </c>
      <c r="G250" s="36">
        <v>16847</v>
      </c>
      <c r="H250" s="3" t="s">
        <v>87</v>
      </c>
      <c r="I250" s="3" t="s">
        <v>136</v>
      </c>
      <c r="J250" s="3" t="s">
        <v>88</v>
      </c>
      <c r="K250" s="3" t="s">
        <v>1531</v>
      </c>
      <c r="L250" s="37">
        <v>1087916</v>
      </c>
      <c r="M250" s="77" t="s">
        <v>143</v>
      </c>
      <c r="N250" s="3">
        <f t="shared" si="1007"/>
        <v>4219464</v>
      </c>
      <c r="O250" s="3">
        <f>+O249</f>
        <v>3014261802</v>
      </c>
      <c r="P250" s="3" t="str">
        <f t="shared" si="999"/>
        <v xml:space="preserve"> </v>
      </c>
      <c r="Q250" s="3" t="s">
        <v>1408</v>
      </c>
      <c r="R250" s="77" t="s">
        <v>148</v>
      </c>
      <c r="S250" s="3" t="str">
        <f t="shared" si="995"/>
        <v>Playa</v>
      </c>
      <c r="T250" s="3" t="s">
        <v>1146</v>
      </c>
      <c r="U250" s="3">
        <f t="shared" si="860"/>
        <v>0</v>
      </c>
      <c r="V250" s="3">
        <f t="shared" si="861"/>
        <v>0</v>
      </c>
      <c r="W250" s="3" t="s">
        <v>1146</v>
      </c>
      <c r="X250" s="3" t="s">
        <v>1146</v>
      </c>
      <c r="Y250" s="3">
        <f t="shared" si="862"/>
        <v>0</v>
      </c>
      <c r="Z250" s="3">
        <f t="shared" si="863"/>
        <v>0</v>
      </c>
      <c r="AA250" s="102">
        <f t="shared" si="977"/>
        <v>783000</v>
      </c>
      <c r="AB250" s="3">
        <v>9</v>
      </c>
      <c r="AC250" s="102">
        <f t="shared" si="915"/>
        <v>3600000</v>
      </c>
      <c r="AD250" s="3" t="s">
        <v>88</v>
      </c>
      <c r="AE250" s="77" t="str">
        <f t="shared" si="1004"/>
        <v>Banco</v>
      </c>
      <c r="AF250" s="3" t="str">
        <f t="shared" si="1005"/>
        <v>Occidente</v>
      </c>
      <c r="AG250" s="3" t="s">
        <v>87</v>
      </c>
      <c r="AH250" s="3" t="s">
        <v>20</v>
      </c>
      <c r="AI250" s="3">
        <v>7</v>
      </c>
      <c r="AJ250" s="3" t="str">
        <f t="shared" si="905"/>
        <v>Asociacion</v>
      </c>
      <c r="AK250" s="3">
        <f>+AK249</f>
        <v>1</v>
      </c>
      <c r="AL250" s="3" t="s">
        <v>1936</v>
      </c>
      <c r="AM250" s="3" t="str">
        <f>+AM249</f>
        <v>CORP</v>
      </c>
      <c r="AN250" s="3">
        <f t="shared" si="916"/>
        <v>39738</v>
      </c>
      <c r="AO250" s="3" t="str">
        <f t="shared" si="917"/>
        <v>900113611-0</v>
      </c>
      <c r="AP250" s="3" t="s">
        <v>87</v>
      </c>
      <c r="AQ250" s="3">
        <f t="shared" si="918"/>
        <v>21</v>
      </c>
      <c r="AR250" s="3">
        <f t="shared" si="919"/>
        <v>8</v>
      </c>
      <c r="AS250" s="3" t="s">
        <v>1148</v>
      </c>
      <c r="AT250" s="37">
        <v>84451519</v>
      </c>
      <c r="AU250" s="3" t="s">
        <v>87</v>
      </c>
      <c r="AV250" s="3">
        <v>11</v>
      </c>
      <c r="AW250" s="3">
        <v>11</v>
      </c>
      <c r="AX250" s="3">
        <f t="shared" si="998"/>
        <v>1</v>
      </c>
      <c r="AY250" s="3">
        <f t="shared" si="880"/>
        <v>0</v>
      </c>
      <c r="AZ250" s="3" t="s">
        <v>160</v>
      </c>
      <c r="BA250" s="3" t="s">
        <v>159</v>
      </c>
      <c r="BB250" s="3">
        <f t="shared" si="885"/>
        <v>50</v>
      </c>
      <c r="BC250" s="3" t="str">
        <f t="shared" si="920"/>
        <v>40 Y 75</v>
      </c>
      <c r="BD250" s="3">
        <f t="shared" si="921"/>
        <v>1</v>
      </c>
      <c r="BE250" s="3" t="s">
        <v>259</v>
      </c>
      <c r="BF250" s="3" t="s">
        <v>213</v>
      </c>
      <c r="BG250" s="3" t="str">
        <f t="shared" si="1000"/>
        <v>Botes</v>
      </c>
      <c r="BH250" s="3">
        <v>10</v>
      </c>
      <c r="BI250" s="3">
        <v>1</v>
      </c>
      <c r="BJ250" s="3">
        <f t="shared" si="1001"/>
        <v>30</v>
      </c>
      <c r="BK250" s="3" t="s">
        <v>163</v>
      </c>
      <c r="BL250" s="3" t="str">
        <f t="shared" si="900"/>
        <v>Atarraya</v>
      </c>
      <c r="BM250" s="3" t="str">
        <f t="shared" si="901"/>
        <v>Palangre</v>
      </c>
      <c r="BN250" s="3" t="str">
        <f t="shared" si="1008"/>
        <v>Palangre</v>
      </c>
      <c r="BO250" s="3">
        <v>171</v>
      </c>
      <c r="BP250" s="3" t="str">
        <f t="shared" si="950"/>
        <v>Sierra</v>
      </c>
      <c r="BQ250" s="3" t="str">
        <f t="shared" si="951"/>
        <v>Pargo</v>
      </c>
      <c r="BR250" s="3" t="str">
        <f t="shared" si="952"/>
        <v>Medregal</v>
      </c>
      <c r="BS250" s="3" t="str">
        <f t="shared" si="953"/>
        <v>Jurel</v>
      </c>
      <c r="BT250" s="3" t="str">
        <f t="shared" si="954"/>
        <v>Libra</v>
      </c>
      <c r="BU250" s="3" t="str">
        <f t="shared" si="955"/>
        <v>Libra</v>
      </c>
      <c r="BV250" s="3" t="str">
        <f t="shared" si="956"/>
        <v>Libra</v>
      </c>
      <c r="BW250" s="3" t="str">
        <f t="shared" si="957"/>
        <v>Libra</v>
      </c>
      <c r="BX250" s="3">
        <f t="shared" si="958"/>
        <v>8000</v>
      </c>
      <c r="BY250" s="3">
        <f t="shared" si="959"/>
        <v>8000</v>
      </c>
      <c r="BZ250" s="3">
        <f t="shared" si="960"/>
        <v>6000</v>
      </c>
      <c r="CA250" s="3">
        <f t="shared" si="961"/>
        <v>5000</v>
      </c>
      <c r="CB250" s="3" t="str">
        <f t="shared" si="962"/>
        <v>Sable</v>
      </c>
      <c r="CC250" s="3" t="str">
        <f t="shared" si="963"/>
        <v>Picua</v>
      </c>
      <c r="CD250" s="3" t="str">
        <f t="shared" si="964"/>
        <v>Carta</v>
      </c>
      <c r="CE250" s="3" t="str">
        <f t="shared" si="965"/>
        <v>Dulcina</v>
      </c>
      <c r="CF250" s="3" t="str">
        <f t="shared" si="966"/>
        <v>Mano</v>
      </c>
      <c r="CG250" s="3" t="str">
        <f t="shared" si="967"/>
        <v>Mano</v>
      </c>
      <c r="CH250" s="3" t="str">
        <f t="shared" si="968"/>
        <v>Mano</v>
      </c>
      <c r="CI250" s="3" t="str">
        <f t="shared" si="969"/>
        <v>Mano</v>
      </c>
      <c r="CJ250" s="3">
        <f t="shared" si="970"/>
        <v>10000</v>
      </c>
      <c r="CK250" s="3">
        <f t="shared" si="971"/>
        <v>10000</v>
      </c>
      <c r="CL250" s="3">
        <f t="shared" si="972"/>
        <v>10000</v>
      </c>
      <c r="CM250" s="3">
        <f t="shared" si="973"/>
        <v>10000</v>
      </c>
      <c r="CN250" s="3" t="str">
        <f t="shared" si="978"/>
        <v>SI</v>
      </c>
      <c r="CO250" s="3">
        <f t="shared" si="979"/>
        <v>1</v>
      </c>
      <c r="CP250" s="3" t="str">
        <f t="shared" si="980"/>
        <v>AUNAP</v>
      </c>
      <c r="CQ250" s="3" t="str">
        <f t="shared" si="974"/>
        <v>Miniterio de Agricultura y Desarrollo Rural</v>
      </c>
      <c r="CR250" s="3" t="str">
        <f t="shared" si="981"/>
        <v>Bote</v>
      </c>
      <c r="CS250" s="3" t="str">
        <f t="shared" si="982"/>
        <v>Nevera</v>
      </c>
      <c r="CT250" s="3" t="str">
        <f t="shared" si="983"/>
        <v>Motor Interno</v>
      </c>
      <c r="CU250" s="3" t="str">
        <f t="shared" si="984"/>
        <v>Seole</v>
      </c>
      <c r="CV250" s="3" t="str">
        <f t="shared" si="975"/>
        <v>Tables</v>
      </c>
      <c r="CW250" s="3">
        <f t="shared" si="985"/>
        <v>10</v>
      </c>
      <c r="CX250" s="3">
        <f t="shared" si="986"/>
        <v>13</v>
      </c>
      <c r="CY250" s="3">
        <f t="shared" si="987"/>
        <v>1</v>
      </c>
      <c r="CZ250" s="3">
        <f t="shared" si="988"/>
        <v>1</v>
      </c>
      <c r="DA250" s="3">
        <f t="shared" si="976"/>
        <v>9</v>
      </c>
      <c r="DB250" s="3" t="str">
        <f t="shared" si="906"/>
        <v>SI</v>
      </c>
      <c r="DC250" s="3" t="str">
        <f t="shared" si="907"/>
        <v>SI</v>
      </c>
      <c r="DD250" s="3" t="str">
        <f t="shared" si="908"/>
        <v>NO</v>
      </c>
      <c r="DE250" s="3" t="str">
        <f t="shared" si="903"/>
        <v>SI</v>
      </c>
      <c r="DF250" s="3" t="str">
        <f t="shared" si="904"/>
        <v>SI</v>
      </c>
      <c r="DG250" s="3" t="str">
        <f t="shared" si="989"/>
        <v>Buen estado</v>
      </c>
      <c r="DH250" s="3" t="str">
        <f t="shared" si="990"/>
        <v>Buen estado</v>
      </c>
      <c r="DI250" s="3" t="str">
        <f t="shared" si="991"/>
        <v>Buen estado</v>
      </c>
      <c r="DJ250" s="3" t="str">
        <f t="shared" si="992"/>
        <v>Bueno</v>
      </c>
      <c r="DK250" s="3" t="str">
        <f t="shared" si="993"/>
        <v>Nuevas</v>
      </c>
      <c r="DL250" s="3" t="s">
        <v>99</v>
      </c>
      <c r="DM250" s="16" t="s">
        <v>105</v>
      </c>
      <c r="DN250" s="3" t="s">
        <v>87</v>
      </c>
      <c r="DO250" s="3" t="s">
        <v>633</v>
      </c>
      <c r="DP250" s="3" t="str">
        <f t="shared" si="1006"/>
        <v>Genemaka</v>
      </c>
      <c r="DQ250" s="3" t="s">
        <v>158</v>
      </c>
      <c r="DR250" s="3">
        <f t="shared" si="946"/>
        <v>40</v>
      </c>
      <c r="DS250" s="77" t="s">
        <v>178</v>
      </c>
      <c r="DT250" s="3" t="str">
        <f>+DT249</f>
        <v>NO</v>
      </c>
      <c r="DU250" s="3">
        <f t="shared" si="902"/>
        <v>40950</v>
      </c>
      <c r="DV250" s="53" t="s">
        <v>163</v>
      </c>
      <c r="DW250" s="3" t="str">
        <f t="shared" si="1002"/>
        <v>Red de Enmalle</v>
      </c>
      <c r="DX250" s="3" t="str">
        <f t="shared" si="1003"/>
        <v>Palangre</v>
      </c>
      <c r="DY250" s="3">
        <v>70000</v>
      </c>
      <c r="DZ250" s="3">
        <f t="shared" si="898"/>
        <v>15000</v>
      </c>
      <c r="EA250" s="3">
        <f t="shared" si="947"/>
        <v>15000</v>
      </c>
      <c r="EB250" s="3">
        <v>50000</v>
      </c>
      <c r="EC250" s="3">
        <v>5000</v>
      </c>
      <c r="ED250" s="3">
        <f t="shared" si="948"/>
        <v>10000</v>
      </c>
      <c r="EE250" s="3">
        <f t="shared" si="922"/>
        <v>50000</v>
      </c>
      <c r="EF250" s="3">
        <v>125000</v>
      </c>
      <c r="EG250" s="3" t="str">
        <f t="shared" si="923"/>
        <v>Pargo</v>
      </c>
      <c r="EH250" s="3" t="str">
        <f t="shared" si="924"/>
        <v>Sierra</v>
      </c>
      <c r="EI250" s="3" t="str">
        <f t="shared" si="925"/>
        <v>Cojinoa</v>
      </c>
      <c r="EJ250" s="3" t="str">
        <f t="shared" si="926"/>
        <v>Picua</v>
      </c>
      <c r="EK250" s="3" t="str">
        <f t="shared" si="927"/>
        <v>Libra</v>
      </c>
      <c r="EL250" s="3" t="str">
        <f t="shared" si="928"/>
        <v>Libra</v>
      </c>
      <c r="EM250" s="3" t="str">
        <f t="shared" si="929"/>
        <v>Libra</v>
      </c>
      <c r="EN250" s="3" t="str">
        <f t="shared" si="930"/>
        <v>Mano</v>
      </c>
      <c r="EO250" s="3">
        <f t="shared" si="931"/>
        <v>14000</v>
      </c>
      <c r="EP250" s="3">
        <f t="shared" si="932"/>
        <v>8000</v>
      </c>
      <c r="EQ250" s="3">
        <f t="shared" si="933"/>
        <v>5000</v>
      </c>
      <c r="ER250" s="3">
        <f t="shared" si="934"/>
        <v>15000</v>
      </c>
      <c r="ES250" s="3" t="str">
        <f t="shared" si="935"/>
        <v>Sable</v>
      </c>
      <c r="ET250" s="3" t="str">
        <f t="shared" si="936"/>
        <v>Dulcina</v>
      </c>
      <c r="EU250" s="3" t="str">
        <f t="shared" si="937"/>
        <v>Carta</v>
      </c>
      <c r="EV250" s="3" t="str">
        <f t="shared" si="909"/>
        <v>Dulcina</v>
      </c>
      <c r="EW250" s="3" t="str">
        <f t="shared" si="938"/>
        <v>Mano</v>
      </c>
      <c r="EX250" s="3" t="str">
        <f t="shared" si="939"/>
        <v>Mano</v>
      </c>
      <c r="EY250" s="3" t="str">
        <f t="shared" si="940"/>
        <v>Mano</v>
      </c>
      <c r="EZ250" s="3" t="str">
        <f t="shared" si="910"/>
        <v>Mano</v>
      </c>
      <c r="FA250" s="3">
        <f t="shared" si="941"/>
        <v>10000</v>
      </c>
      <c r="FB250" s="3">
        <f t="shared" si="942"/>
        <v>3000</v>
      </c>
      <c r="FC250" s="3">
        <f t="shared" si="943"/>
        <v>3000</v>
      </c>
      <c r="FD250" s="3">
        <f t="shared" si="911"/>
        <v>10000</v>
      </c>
      <c r="FE250" s="3" t="str">
        <f t="shared" si="944"/>
        <v>Playa</v>
      </c>
      <c r="FF250" s="3" t="str">
        <f t="shared" si="945"/>
        <v>Barrio</v>
      </c>
      <c r="FG250" s="77" t="s">
        <v>88</v>
      </c>
      <c r="FH250" s="3" t="str">
        <f t="shared" si="912"/>
        <v>Transformacion del pescado</v>
      </c>
      <c r="FI250" s="3" t="str">
        <f t="shared" si="913"/>
        <v>Universidad del Magdalena/ Ecopetrol</v>
      </c>
      <c r="FJ250" s="3" t="str">
        <f t="shared" si="996"/>
        <v>Vive en la Playa</v>
      </c>
    </row>
    <row r="251" spans="1:166" x14ac:dyDescent="0.25">
      <c r="A251" s="29">
        <v>245</v>
      </c>
      <c r="B251" s="3" t="s">
        <v>1302</v>
      </c>
      <c r="C251" s="3" t="s">
        <v>790</v>
      </c>
      <c r="D251" s="3" t="s">
        <v>603</v>
      </c>
      <c r="E251" s="3" t="s">
        <v>524</v>
      </c>
      <c r="F251" s="33" t="s">
        <v>132</v>
      </c>
      <c r="G251" s="36">
        <v>17291</v>
      </c>
      <c r="H251" s="3" t="s">
        <v>87</v>
      </c>
      <c r="I251" s="3" t="s">
        <v>136</v>
      </c>
      <c r="J251" s="3" t="s">
        <v>88</v>
      </c>
      <c r="K251" s="3" t="s">
        <v>1531</v>
      </c>
      <c r="L251" s="37">
        <v>36525706</v>
      </c>
      <c r="M251" s="77" t="s">
        <v>144</v>
      </c>
      <c r="N251" s="3">
        <f t="shared" si="1007"/>
        <v>4219464</v>
      </c>
      <c r="O251" s="3">
        <v>3007124400</v>
      </c>
      <c r="P251" s="3" t="str">
        <f t="shared" si="999"/>
        <v xml:space="preserve"> </v>
      </c>
      <c r="Q251" s="3" t="s">
        <v>1409</v>
      </c>
      <c r="R251" s="77" t="s">
        <v>148</v>
      </c>
      <c r="S251" s="3" t="str">
        <f t="shared" si="995"/>
        <v>Playa</v>
      </c>
      <c r="T251" s="3" t="s">
        <v>1146</v>
      </c>
      <c r="U251" s="3">
        <f t="shared" si="860"/>
        <v>0</v>
      </c>
      <c r="V251" s="3">
        <f t="shared" si="861"/>
        <v>0</v>
      </c>
      <c r="W251" s="3" t="s">
        <v>1146</v>
      </c>
      <c r="X251" s="3" t="str">
        <f>+X250</f>
        <v>Taganga</v>
      </c>
      <c r="Y251" s="3">
        <f t="shared" si="862"/>
        <v>0</v>
      </c>
      <c r="Z251" s="3">
        <f t="shared" si="863"/>
        <v>0</v>
      </c>
      <c r="AA251" s="102">
        <f t="shared" si="977"/>
        <v>783000</v>
      </c>
      <c r="AB251" s="3">
        <v>7</v>
      </c>
      <c r="AC251" s="102">
        <f t="shared" si="915"/>
        <v>3600000</v>
      </c>
      <c r="AD251" s="3" t="s">
        <v>88</v>
      </c>
      <c r="AE251" s="77" t="str">
        <f t="shared" si="1004"/>
        <v>Banco</v>
      </c>
      <c r="AF251" s="3" t="str">
        <f t="shared" si="1005"/>
        <v>Occidente</v>
      </c>
      <c r="AG251" s="3" t="s">
        <v>87</v>
      </c>
      <c r="AH251" s="3" t="s">
        <v>20</v>
      </c>
      <c r="AI251" s="3">
        <v>7</v>
      </c>
      <c r="AJ251" s="3" t="str">
        <f t="shared" si="905"/>
        <v>Asociacion</v>
      </c>
      <c r="AK251" s="3">
        <f>+AK250</f>
        <v>1</v>
      </c>
      <c r="AL251" s="3" t="s">
        <v>1936</v>
      </c>
      <c r="AM251" s="3" t="str">
        <f>+AM250</f>
        <v>CORP</v>
      </c>
      <c r="AN251" s="3">
        <f t="shared" si="916"/>
        <v>39738</v>
      </c>
      <c r="AO251" s="3" t="str">
        <f t="shared" si="917"/>
        <v>900113611-0</v>
      </c>
      <c r="AP251" s="3" t="s">
        <v>87</v>
      </c>
      <c r="AQ251" s="3">
        <f t="shared" si="918"/>
        <v>21</v>
      </c>
      <c r="AR251" s="3">
        <f t="shared" si="919"/>
        <v>8</v>
      </c>
      <c r="AS251" s="3" t="s">
        <v>1148</v>
      </c>
      <c r="AT251" s="37">
        <v>84451519</v>
      </c>
      <c r="AU251" s="3" t="s">
        <v>87</v>
      </c>
      <c r="AV251" s="3">
        <v>11</v>
      </c>
      <c r="AW251" s="3">
        <v>11</v>
      </c>
      <c r="AX251" s="3">
        <f t="shared" si="998"/>
        <v>1</v>
      </c>
      <c r="AY251" s="3">
        <f t="shared" si="880"/>
        <v>0</v>
      </c>
      <c r="AZ251" s="3" t="s">
        <v>160</v>
      </c>
      <c r="BA251" s="3" t="s">
        <v>159</v>
      </c>
      <c r="BB251" s="3">
        <f t="shared" si="885"/>
        <v>50</v>
      </c>
      <c r="BC251" s="3" t="str">
        <f t="shared" si="920"/>
        <v>40 Y 75</v>
      </c>
      <c r="BD251" s="3">
        <f t="shared" si="921"/>
        <v>1</v>
      </c>
      <c r="BE251" s="3" t="s">
        <v>259</v>
      </c>
      <c r="BF251" s="3" t="s">
        <v>213</v>
      </c>
      <c r="BG251" s="3" t="str">
        <f t="shared" si="1000"/>
        <v>Botes</v>
      </c>
      <c r="BH251" s="3">
        <v>10</v>
      </c>
      <c r="BI251" s="3">
        <v>1</v>
      </c>
      <c r="BJ251" s="3">
        <f t="shared" si="1001"/>
        <v>30</v>
      </c>
      <c r="BK251" s="3" t="s">
        <v>163</v>
      </c>
      <c r="BL251" s="3" t="str">
        <f t="shared" si="900"/>
        <v>Atarraya</v>
      </c>
      <c r="BM251" s="3" t="str">
        <f t="shared" si="901"/>
        <v>Palangre</v>
      </c>
      <c r="BN251" s="3" t="str">
        <f t="shared" si="1008"/>
        <v>Palangre</v>
      </c>
      <c r="BO251" s="3">
        <v>171</v>
      </c>
      <c r="BP251" s="3" t="str">
        <f t="shared" si="950"/>
        <v>Sierra</v>
      </c>
      <c r="BQ251" s="3" t="str">
        <f t="shared" si="951"/>
        <v>Pargo</v>
      </c>
      <c r="BR251" s="3" t="str">
        <f t="shared" si="952"/>
        <v>Medregal</v>
      </c>
      <c r="BS251" s="3" t="str">
        <f t="shared" si="953"/>
        <v>Jurel</v>
      </c>
      <c r="BT251" s="3" t="str">
        <f t="shared" si="954"/>
        <v>Libra</v>
      </c>
      <c r="BU251" s="3" t="str">
        <f t="shared" si="955"/>
        <v>Libra</v>
      </c>
      <c r="BV251" s="3" t="str">
        <f t="shared" si="956"/>
        <v>Libra</v>
      </c>
      <c r="BW251" s="3" t="str">
        <f t="shared" si="957"/>
        <v>Libra</v>
      </c>
      <c r="BX251" s="3">
        <f t="shared" si="958"/>
        <v>8000</v>
      </c>
      <c r="BY251" s="3">
        <f t="shared" si="959"/>
        <v>8000</v>
      </c>
      <c r="BZ251" s="3">
        <f t="shared" si="960"/>
        <v>6000</v>
      </c>
      <c r="CA251" s="3">
        <f t="shared" si="961"/>
        <v>5000</v>
      </c>
      <c r="CB251" s="3" t="str">
        <f t="shared" si="962"/>
        <v>Sable</v>
      </c>
      <c r="CC251" s="3" t="str">
        <f t="shared" si="963"/>
        <v>Picua</v>
      </c>
      <c r="CD251" s="3" t="str">
        <f t="shared" si="964"/>
        <v>Carta</v>
      </c>
      <c r="CE251" s="3" t="str">
        <f t="shared" si="965"/>
        <v>Dulcina</v>
      </c>
      <c r="CF251" s="3" t="str">
        <f t="shared" si="966"/>
        <v>Mano</v>
      </c>
      <c r="CG251" s="3" t="str">
        <f t="shared" si="967"/>
        <v>Mano</v>
      </c>
      <c r="CH251" s="3" t="str">
        <f t="shared" si="968"/>
        <v>Mano</v>
      </c>
      <c r="CI251" s="3" t="str">
        <f t="shared" si="969"/>
        <v>Mano</v>
      </c>
      <c r="CJ251" s="3">
        <f t="shared" si="970"/>
        <v>10000</v>
      </c>
      <c r="CK251" s="3">
        <f t="shared" si="971"/>
        <v>10000</v>
      </c>
      <c r="CL251" s="3">
        <f t="shared" si="972"/>
        <v>10000</v>
      </c>
      <c r="CM251" s="3">
        <f t="shared" si="973"/>
        <v>10000</v>
      </c>
      <c r="CN251" s="3" t="str">
        <f t="shared" si="978"/>
        <v>SI</v>
      </c>
      <c r="CO251" s="3">
        <f t="shared" si="979"/>
        <v>1</v>
      </c>
      <c r="CP251" s="3" t="str">
        <f t="shared" si="980"/>
        <v>AUNAP</v>
      </c>
      <c r="CQ251" s="3" t="str">
        <f t="shared" si="974"/>
        <v>Miniterio de Agricultura y Desarrollo Rural</v>
      </c>
      <c r="CR251" s="3" t="str">
        <f t="shared" si="981"/>
        <v>Bote</v>
      </c>
      <c r="CS251" s="3" t="str">
        <f t="shared" si="982"/>
        <v>Nevera</v>
      </c>
      <c r="CT251" s="3" t="str">
        <f t="shared" si="983"/>
        <v>Motor Interno</v>
      </c>
      <c r="CU251" s="3" t="str">
        <f t="shared" si="984"/>
        <v>Seole</v>
      </c>
      <c r="CV251" s="3" t="str">
        <f t="shared" si="975"/>
        <v>Tables</v>
      </c>
      <c r="CW251" s="3">
        <f t="shared" si="985"/>
        <v>10</v>
      </c>
      <c r="CX251" s="3">
        <f t="shared" si="986"/>
        <v>13</v>
      </c>
      <c r="CY251" s="3">
        <f t="shared" si="987"/>
        <v>1</v>
      </c>
      <c r="CZ251" s="3">
        <f t="shared" si="988"/>
        <v>1</v>
      </c>
      <c r="DA251" s="3">
        <f t="shared" si="976"/>
        <v>9</v>
      </c>
      <c r="DB251" s="3" t="str">
        <f t="shared" si="906"/>
        <v>SI</v>
      </c>
      <c r="DC251" s="3" t="str">
        <f t="shared" si="907"/>
        <v>SI</v>
      </c>
      <c r="DD251" s="3" t="str">
        <f t="shared" si="908"/>
        <v>NO</v>
      </c>
      <c r="DE251" s="3" t="str">
        <f t="shared" si="903"/>
        <v>SI</v>
      </c>
      <c r="DF251" s="3" t="str">
        <f t="shared" si="904"/>
        <v>SI</v>
      </c>
      <c r="DG251" s="3" t="str">
        <f t="shared" si="989"/>
        <v>Buen estado</v>
      </c>
      <c r="DH251" s="3" t="str">
        <f t="shared" si="990"/>
        <v>Buen estado</v>
      </c>
      <c r="DI251" s="3" t="str">
        <f t="shared" si="991"/>
        <v>Buen estado</v>
      </c>
      <c r="DJ251" s="3" t="str">
        <f t="shared" si="992"/>
        <v>Bueno</v>
      </c>
      <c r="DK251" s="3" t="str">
        <f t="shared" si="993"/>
        <v>Nuevas</v>
      </c>
      <c r="DL251" s="3" t="str">
        <f>+DL250</f>
        <v>a. Tiempo Completo</v>
      </c>
      <c r="DM251" s="16" t="s">
        <v>105</v>
      </c>
      <c r="DN251" s="3" t="s">
        <v>87</v>
      </c>
      <c r="DO251" s="3" t="s">
        <v>633</v>
      </c>
      <c r="DP251" s="3" t="str">
        <f t="shared" si="1006"/>
        <v>Genemaka</v>
      </c>
      <c r="DQ251" s="3" t="str">
        <f>+DQ250</f>
        <v>Remo</v>
      </c>
      <c r="DR251" s="3">
        <f t="shared" si="946"/>
        <v>40</v>
      </c>
      <c r="DS251" s="77" t="s">
        <v>178</v>
      </c>
      <c r="DT251" s="3" t="str">
        <f>+DT250</f>
        <v>NO</v>
      </c>
      <c r="DU251" s="3">
        <f t="shared" si="902"/>
        <v>40950</v>
      </c>
      <c r="DV251" s="53" t="s">
        <v>163</v>
      </c>
      <c r="DW251" s="3" t="str">
        <f t="shared" si="1002"/>
        <v>Red de Enmalle</v>
      </c>
      <c r="DX251" s="3" t="str">
        <f t="shared" si="1003"/>
        <v>Palangre</v>
      </c>
      <c r="DY251" s="3">
        <v>70000</v>
      </c>
      <c r="DZ251" s="3">
        <f t="shared" si="898"/>
        <v>15000</v>
      </c>
      <c r="EA251" s="3">
        <f t="shared" si="947"/>
        <v>15000</v>
      </c>
      <c r="EB251" s="3">
        <v>35000</v>
      </c>
      <c r="EC251" s="3">
        <v>5000</v>
      </c>
      <c r="ED251" s="3">
        <f t="shared" si="948"/>
        <v>10000</v>
      </c>
      <c r="EE251" s="3">
        <f t="shared" si="922"/>
        <v>50000</v>
      </c>
      <c r="EF251" s="3">
        <v>110000</v>
      </c>
      <c r="EG251" s="3" t="str">
        <f t="shared" si="923"/>
        <v>Pargo</v>
      </c>
      <c r="EH251" s="3" t="str">
        <f t="shared" si="924"/>
        <v>Sierra</v>
      </c>
      <c r="EI251" s="3" t="str">
        <f t="shared" si="925"/>
        <v>Cojinoa</v>
      </c>
      <c r="EJ251" s="3" t="str">
        <f t="shared" si="926"/>
        <v>Picua</v>
      </c>
      <c r="EK251" s="3" t="str">
        <f t="shared" si="927"/>
        <v>Libra</v>
      </c>
      <c r="EL251" s="3" t="str">
        <f t="shared" si="928"/>
        <v>Libra</v>
      </c>
      <c r="EM251" s="3" t="str">
        <f t="shared" si="929"/>
        <v>Libra</v>
      </c>
      <c r="EN251" s="3" t="str">
        <f t="shared" si="930"/>
        <v>Mano</v>
      </c>
      <c r="EO251" s="3">
        <f t="shared" si="931"/>
        <v>14000</v>
      </c>
      <c r="EP251" s="3">
        <f t="shared" si="932"/>
        <v>8000</v>
      </c>
      <c r="EQ251" s="3">
        <f t="shared" si="933"/>
        <v>5000</v>
      </c>
      <c r="ER251" s="3">
        <f t="shared" si="934"/>
        <v>15000</v>
      </c>
      <c r="ES251" s="3" t="str">
        <f t="shared" si="935"/>
        <v>Sable</v>
      </c>
      <c r="ET251" s="3" t="str">
        <f t="shared" si="936"/>
        <v>Dulcina</v>
      </c>
      <c r="EU251" s="3" t="str">
        <f t="shared" si="937"/>
        <v>Carta</v>
      </c>
      <c r="EV251" s="3" t="str">
        <f t="shared" si="909"/>
        <v>Dulcina</v>
      </c>
      <c r="EW251" s="3" t="str">
        <f t="shared" si="938"/>
        <v>Mano</v>
      </c>
      <c r="EX251" s="3" t="str">
        <f t="shared" si="939"/>
        <v>Mano</v>
      </c>
      <c r="EY251" s="3" t="str">
        <f t="shared" si="940"/>
        <v>Mano</v>
      </c>
      <c r="EZ251" s="3" t="str">
        <f t="shared" si="910"/>
        <v>Mano</v>
      </c>
      <c r="FA251" s="3">
        <f t="shared" si="941"/>
        <v>10000</v>
      </c>
      <c r="FB251" s="3">
        <f t="shared" si="942"/>
        <v>3000</v>
      </c>
      <c r="FC251" s="3">
        <f t="shared" si="943"/>
        <v>3000</v>
      </c>
      <c r="FD251" s="3">
        <f t="shared" si="911"/>
        <v>10000</v>
      </c>
      <c r="FE251" s="3" t="str">
        <f t="shared" si="944"/>
        <v>Playa</v>
      </c>
      <c r="FF251" s="3" t="str">
        <f t="shared" si="945"/>
        <v>Barrio</v>
      </c>
      <c r="FG251" s="77" t="s">
        <v>88</v>
      </c>
      <c r="FH251" s="3" t="str">
        <f t="shared" si="912"/>
        <v>Transformacion del pescado</v>
      </c>
      <c r="FI251" s="3" t="str">
        <f t="shared" si="913"/>
        <v>Universidad del Magdalena/ Ecopetrol</v>
      </c>
      <c r="FJ251" s="3" t="str">
        <f t="shared" si="996"/>
        <v>Vive en la Playa</v>
      </c>
    </row>
    <row r="252" spans="1:166" x14ac:dyDescent="0.25">
      <c r="A252" s="29">
        <v>246</v>
      </c>
      <c r="B252" s="3" t="s">
        <v>1410</v>
      </c>
      <c r="C252" s="3" t="s">
        <v>1043</v>
      </c>
      <c r="D252" s="3" t="s">
        <v>603</v>
      </c>
      <c r="E252" s="3" t="s">
        <v>1411</v>
      </c>
      <c r="F252" s="33" t="s">
        <v>133</v>
      </c>
      <c r="G252" s="36">
        <v>22287</v>
      </c>
      <c r="H252" s="3" t="s">
        <v>87</v>
      </c>
      <c r="I252" s="3" t="s">
        <v>136</v>
      </c>
      <c r="J252" s="3" t="s">
        <v>88</v>
      </c>
      <c r="K252" s="3" t="s">
        <v>1531</v>
      </c>
      <c r="L252" s="37">
        <v>85476169</v>
      </c>
      <c r="M252" s="77" t="s">
        <v>144</v>
      </c>
      <c r="N252" s="3">
        <f t="shared" si="1007"/>
        <v>4219464</v>
      </c>
      <c r="O252" s="3">
        <v>3016139040</v>
      </c>
      <c r="P252" s="3" t="str">
        <f t="shared" si="999"/>
        <v xml:space="preserve"> </v>
      </c>
      <c r="Q252" s="3" t="s">
        <v>1412</v>
      </c>
      <c r="R252" s="77" t="s">
        <v>7</v>
      </c>
      <c r="S252" s="3" t="str">
        <f t="shared" si="995"/>
        <v>Playa</v>
      </c>
      <c r="T252" s="3" t="str">
        <f>+T251</f>
        <v>Taganga</v>
      </c>
      <c r="U252" s="3">
        <f t="shared" si="860"/>
        <v>0</v>
      </c>
      <c r="V252" s="3">
        <f t="shared" si="861"/>
        <v>0</v>
      </c>
      <c r="W252" s="3" t="str">
        <f>+W251</f>
        <v>Taganga</v>
      </c>
      <c r="X252" s="3" t="str">
        <f>+X251</f>
        <v>Taganga</v>
      </c>
      <c r="Y252" s="3">
        <f t="shared" si="862"/>
        <v>0</v>
      </c>
      <c r="Z252" s="3">
        <f t="shared" si="863"/>
        <v>0</v>
      </c>
      <c r="AA252" s="102">
        <f t="shared" si="977"/>
        <v>783000</v>
      </c>
      <c r="AB252" s="3">
        <v>5</v>
      </c>
      <c r="AC252" s="102">
        <f t="shared" si="915"/>
        <v>3600000</v>
      </c>
      <c r="AD252" s="3" t="s">
        <v>88</v>
      </c>
      <c r="AE252" s="77" t="str">
        <f t="shared" si="1004"/>
        <v>Banco</v>
      </c>
      <c r="AF252" s="3" t="str">
        <f t="shared" si="1005"/>
        <v>Occidente</v>
      </c>
      <c r="AG252" s="3" t="s">
        <v>87</v>
      </c>
      <c r="AH252" s="3" t="s">
        <v>20</v>
      </c>
      <c r="AI252" s="3">
        <f>+AI251</f>
        <v>7</v>
      </c>
      <c r="AJ252" s="3" t="str">
        <f t="shared" si="905"/>
        <v>Asociacion</v>
      </c>
      <c r="AK252" s="3">
        <f>+AK251</f>
        <v>1</v>
      </c>
      <c r="AL252" s="3" t="s">
        <v>1936</v>
      </c>
      <c r="AM252" s="3" t="str">
        <f>+AM251</f>
        <v>CORP</v>
      </c>
      <c r="AN252" s="3">
        <f t="shared" si="916"/>
        <v>39738</v>
      </c>
      <c r="AO252" s="3" t="str">
        <f t="shared" si="917"/>
        <v>900113611-0</v>
      </c>
      <c r="AP252" s="3" t="str">
        <f>+AP251</f>
        <v>SI</v>
      </c>
      <c r="AQ252" s="3">
        <f t="shared" si="918"/>
        <v>21</v>
      </c>
      <c r="AR252" s="3">
        <f t="shared" si="919"/>
        <v>8</v>
      </c>
      <c r="AS252" s="3" t="s">
        <v>1148</v>
      </c>
      <c r="AT252" s="37">
        <v>84451519</v>
      </c>
      <c r="AU252" s="3" t="s">
        <v>87</v>
      </c>
      <c r="AV252" s="3">
        <v>11</v>
      </c>
      <c r="AW252" s="3">
        <v>11</v>
      </c>
      <c r="AX252" s="3">
        <f t="shared" si="998"/>
        <v>1</v>
      </c>
      <c r="AY252" s="3">
        <f t="shared" si="880"/>
        <v>0</v>
      </c>
      <c r="AZ252" s="3" t="s">
        <v>160</v>
      </c>
      <c r="BA252" s="3" t="s">
        <v>159</v>
      </c>
      <c r="BB252" s="3">
        <f t="shared" ref="BB252:BB276" si="1009">+BB251</f>
        <v>50</v>
      </c>
      <c r="BC252" s="3" t="str">
        <f t="shared" si="920"/>
        <v>40 Y 75</v>
      </c>
      <c r="BD252" s="3">
        <f t="shared" si="921"/>
        <v>1</v>
      </c>
      <c r="BE252" s="3" t="s">
        <v>259</v>
      </c>
      <c r="BF252" s="3" t="s">
        <v>213</v>
      </c>
      <c r="BG252" s="3" t="str">
        <f t="shared" si="1000"/>
        <v>Botes</v>
      </c>
      <c r="BH252" s="3">
        <v>10</v>
      </c>
      <c r="BI252" s="3">
        <v>1</v>
      </c>
      <c r="BJ252" s="3">
        <f t="shared" si="1001"/>
        <v>30</v>
      </c>
      <c r="BK252" s="3" t="s">
        <v>163</v>
      </c>
      <c r="BL252" s="3" t="str">
        <f t="shared" si="900"/>
        <v>Atarraya</v>
      </c>
      <c r="BM252" s="3" t="str">
        <f t="shared" si="901"/>
        <v>Palangre</v>
      </c>
      <c r="BN252" s="3" t="str">
        <f t="shared" si="1008"/>
        <v>Palangre</v>
      </c>
      <c r="BO252" s="3">
        <v>171</v>
      </c>
      <c r="BP252" s="3" t="str">
        <f t="shared" si="950"/>
        <v>Sierra</v>
      </c>
      <c r="BQ252" s="3" t="str">
        <f t="shared" si="951"/>
        <v>Pargo</v>
      </c>
      <c r="BR252" s="3" t="str">
        <f t="shared" si="952"/>
        <v>Medregal</v>
      </c>
      <c r="BS252" s="3" t="str">
        <f t="shared" si="953"/>
        <v>Jurel</v>
      </c>
      <c r="BT252" s="3" t="str">
        <f t="shared" si="954"/>
        <v>Libra</v>
      </c>
      <c r="BU252" s="3" t="str">
        <f t="shared" si="955"/>
        <v>Libra</v>
      </c>
      <c r="BV252" s="3" t="str">
        <f t="shared" si="956"/>
        <v>Libra</v>
      </c>
      <c r="BW252" s="3" t="str">
        <f t="shared" si="957"/>
        <v>Libra</v>
      </c>
      <c r="BX252" s="3">
        <f t="shared" si="958"/>
        <v>8000</v>
      </c>
      <c r="BY252" s="3">
        <f t="shared" si="959"/>
        <v>8000</v>
      </c>
      <c r="BZ252" s="3">
        <f t="shared" si="960"/>
        <v>6000</v>
      </c>
      <c r="CA252" s="3">
        <f t="shared" si="961"/>
        <v>5000</v>
      </c>
      <c r="CB252" s="3" t="str">
        <f t="shared" si="962"/>
        <v>Sable</v>
      </c>
      <c r="CC252" s="3" t="str">
        <f t="shared" si="963"/>
        <v>Picua</v>
      </c>
      <c r="CD252" s="3" t="str">
        <f t="shared" si="964"/>
        <v>Carta</v>
      </c>
      <c r="CE252" s="3" t="str">
        <f t="shared" si="965"/>
        <v>Dulcina</v>
      </c>
      <c r="CF252" s="3" t="str">
        <f t="shared" si="966"/>
        <v>Mano</v>
      </c>
      <c r="CG252" s="3" t="str">
        <f t="shared" si="967"/>
        <v>Mano</v>
      </c>
      <c r="CH252" s="3" t="str">
        <f t="shared" si="968"/>
        <v>Mano</v>
      </c>
      <c r="CI252" s="3" t="str">
        <f t="shared" si="969"/>
        <v>Mano</v>
      </c>
      <c r="CJ252" s="3">
        <f t="shared" si="970"/>
        <v>10000</v>
      </c>
      <c r="CK252" s="3">
        <f t="shared" si="971"/>
        <v>10000</v>
      </c>
      <c r="CL252" s="3">
        <f t="shared" si="972"/>
        <v>10000</v>
      </c>
      <c r="CM252" s="3">
        <f t="shared" si="973"/>
        <v>10000</v>
      </c>
      <c r="CN252" s="3" t="str">
        <f t="shared" si="978"/>
        <v>SI</v>
      </c>
      <c r="CO252" s="3">
        <f t="shared" si="979"/>
        <v>1</v>
      </c>
      <c r="CP252" s="3" t="str">
        <f t="shared" si="980"/>
        <v>AUNAP</v>
      </c>
      <c r="CQ252" s="3" t="str">
        <f t="shared" si="974"/>
        <v>Miniterio de Agricultura y Desarrollo Rural</v>
      </c>
      <c r="CR252" s="3" t="str">
        <f t="shared" si="981"/>
        <v>Bote</v>
      </c>
      <c r="CS252" s="3" t="str">
        <f t="shared" si="982"/>
        <v>Nevera</v>
      </c>
      <c r="CT252" s="3" t="str">
        <f t="shared" si="983"/>
        <v>Motor Interno</v>
      </c>
      <c r="CU252" s="3" t="str">
        <f t="shared" si="984"/>
        <v>Seole</v>
      </c>
      <c r="CV252" s="3" t="str">
        <f t="shared" si="975"/>
        <v>Tables</v>
      </c>
      <c r="CW252" s="3">
        <f t="shared" si="985"/>
        <v>10</v>
      </c>
      <c r="CX252" s="3">
        <f t="shared" si="986"/>
        <v>13</v>
      </c>
      <c r="CY252" s="3">
        <f t="shared" si="987"/>
        <v>1</v>
      </c>
      <c r="CZ252" s="3">
        <f t="shared" si="988"/>
        <v>1</v>
      </c>
      <c r="DA252" s="3">
        <f t="shared" si="976"/>
        <v>9</v>
      </c>
      <c r="DB252" s="3" t="str">
        <f t="shared" si="906"/>
        <v>SI</v>
      </c>
      <c r="DC252" s="3" t="str">
        <f t="shared" si="907"/>
        <v>SI</v>
      </c>
      <c r="DD252" s="3" t="str">
        <f t="shared" si="908"/>
        <v>NO</v>
      </c>
      <c r="DE252" s="3" t="str">
        <f t="shared" si="903"/>
        <v>SI</v>
      </c>
      <c r="DF252" s="3" t="str">
        <f t="shared" si="904"/>
        <v>SI</v>
      </c>
      <c r="DG252" s="3" t="str">
        <f t="shared" si="989"/>
        <v>Buen estado</v>
      </c>
      <c r="DH252" s="3" t="str">
        <f t="shared" si="990"/>
        <v>Buen estado</v>
      </c>
      <c r="DI252" s="3" t="str">
        <f t="shared" si="991"/>
        <v>Buen estado</v>
      </c>
      <c r="DJ252" s="3" t="str">
        <f t="shared" si="992"/>
        <v>Bueno</v>
      </c>
      <c r="DK252" s="3" t="str">
        <f t="shared" si="993"/>
        <v>Nuevas</v>
      </c>
      <c r="DL252" s="3" t="s">
        <v>99</v>
      </c>
      <c r="DM252" s="16" t="s">
        <v>105</v>
      </c>
      <c r="DN252" s="3" t="s">
        <v>87</v>
      </c>
      <c r="DO252" s="3" t="s">
        <v>633</v>
      </c>
      <c r="DP252" s="3" t="str">
        <f t="shared" si="1006"/>
        <v>Genemaka</v>
      </c>
      <c r="DQ252" s="3" t="s">
        <v>158</v>
      </c>
      <c r="DR252" s="3">
        <f t="shared" si="946"/>
        <v>40</v>
      </c>
      <c r="DS252" s="77" t="s">
        <v>178</v>
      </c>
      <c r="DT252" s="3" t="s">
        <v>88</v>
      </c>
      <c r="DU252" s="3">
        <f t="shared" si="902"/>
        <v>40950</v>
      </c>
      <c r="DV252" s="3" t="str">
        <f>+DV251</f>
        <v>Chinchorro</v>
      </c>
      <c r="DW252" s="3" t="str">
        <f t="shared" si="1002"/>
        <v>Red de Enmalle</v>
      </c>
      <c r="DX252" s="3" t="str">
        <f t="shared" si="1003"/>
        <v>Palangre</v>
      </c>
      <c r="DY252" s="3">
        <v>70000</v>
      </c>
      <c r="DZ252" s="3">
        <f t="shared" si="898"/>
        <v>15000</v>
      </c>
      <c r="EA252" s="3">
        <f t="shared" si="947"/>
        <v>15000</v>
      </c>
      <c r="EB252" s="3">
        <v>50000</v>
      </c>
      <c r="EC252" s="3">
        <v>5000</v>
      </c>
      <c r="ED252" s="3">
        <f t="shared" si="948"/>
        <v>10000</v>
      </c>
      <c r="EE252" s="3">
        <f t="shared" si="922"/>
        <v>50000</v>
      </c>
      <c r="EF252" s="3">
        <v>125000</v>
      </c>
      <c r="EG252" s="3" t="str">
        <f t="shared" si="923"/>
        <v>Pargo</v>
      </c>
      <c r="EH252" s="3" t="str">
        <f t="shared" si="924"/>
        <v>Sierra</v>
      </c>
      <c r="EI252" s="3" t="str">
        <f t="shared" si="925"/>
        <v>Cojinoa</v>
      </c>
      <c r="EJ252" s="3" t="str">
        <f t="shared" si="926"/>
        <v>Picua</v>
      </c>
      <c r="EK252" s="3" t="str">
        <f t="shared" si="927"/>
        <v>Libra</v>
      </c>
      <c r="EL252" s="3" t="str">
        <f t="shared" si="928"/>
        <v>Libra</v>
      </c>
      <c r="EM252" s="3" t="str">
        <f t="shared" si="929"/>
        <v>Libra</v>
      </c>
      <c r="EN252" s="3" t="str">
        <f t="shared" si="930"/>
        <v>Mano</v>
      </c>
      <c r="EO252" s="3">
        <f t="shared" si="931"/>
        <v>14000</v>
      </c>
      <c r="EP252" s="3">
        <f t="shared" si="932"/>
        <v>8000</v>
      </c>
      <c r="EQ252" s="3">
        <f t="shared" si="933"/>
        <v>5000</v>
      </c>
      <c r="ER252" s="3">
        <f t="shared" si="934"/>
        <v>15000</v>
      </c>
      <c r="ES252" s="3" t="str">
        <f t="shared" si="935"/>
        <v>Sable</v>
      </c>
      <c r="ET252" s="3" t="str">
        <f t="shared" si="936"/>
        <v>Dulcina</v>
      </c>
      <c r="EU252" s="3" t="str">
        <f t="shared" si="937"/>
        <v>Carta</v>
      </c>
      <c r="EV252" s="3" t="str">
        <f t="shared" si="909"/>
        <v>Dulcina</v>
      </c>
      <c r="EW252" s="3" t="str">
        <f t="shared" si="938"/>
        <v>Mano</v>
      </c>
      <c r="EX252" s="3" t="str">
        <f t="shared" si="939"/>
        <v>Mano</v>
      </c>
      <c r="EY252" s="3" t="str">
        <f t="shared" si="940"/>
        <v>Mano</v>
      </c>
      <c r="EZ252" s="3" t="str">
        <f t="shared" si="910"/>
        <v>Mano</v>
      </c>
      <c r="FA252" s="3">
        <f t="shared" si="941"/>
        <v>10000</v>
      </c>
      <c r="FB252" s="3">
        <f t="shared" si="942"/>
        <v>3000</v>
      </c>
      <c r="FC252" s="3">
        <f t="shared" si="943"/>
        <v>3000</v>
      </c>
      <c r="FD252" s="3">
        <f t="shared" si="911"/>
        <v>10000</v>
      </c>
      <c r="FE252" s="3" t="str">
        <f t="shared" si="944"/>
        <v>Playa</v>
      </c>
      <c r="FF252" s="3" t="str">
        <f t="shared" si="945"/>
        <v>Barrio</v>
      </c>
      <c r="FG252" s="77" t="s">
        <v>88</v>
      </c>
      <c r="FH252" s="3" t="str">
        <f t="shared" si="912"/>
        <v>Transformacion del pescado</v>
      </c>
      <c r="FI252" s="3" t="str">
        <f t="shared" si="913"/>
        <v>Universidad del Magdalena/ Ecopetrol</v>
      </c>
      <c r="FJ252" s="3" t="str">
        <f t="shared" si="996"/>
        <v>Vive en la Playa</v>
      </c>
    </row>
    <row r="253" spans="1:166" x14ac:dyDescent="0.25">
      <c r="A253" s="29">
        <v>247</v>
      </c>
      <c r="B253" s="3" t="s">
        <v>548</v>
      </c>
      <c r="C253" s="3" t="s">
        <v>501</v>
      </c>
      <c r="D253" s="3" t="s">
        <v>1413</v>
      </c>
      <c r="E253" s="3" t="s">
        <v>543</v>
      </c>
      <c r="F253" s="33" t="s">
        <v>133</v>
      </c>
      <c r="G253" s="36">
        <v>31479</v>
      </c>
      <c r="H253" s="3" t="s">
        <v>87</v>
      </c>
      <c r="I253" s="3" t="s">
        <v>137</v>
      </c>
      <c r="J253" s="3" t="s">
        <v>88</v>
      </c>
      <c r="K253" s="3" t="s">
        <v>1531</v>
      </c>
      <c r="L253" s="37">
        <v>1082842963</v>
      </c>
      <c r="M253" s="77" t="s">
        <v>144</v>
      </c>
      <c r="N253" s="3">
        <f t="shared" si="1007"/>
        <v>4219464</v>
      </c>
      <c r="O253" s="3">
        <v>3002999000</v>
      </c>
      <c r="P253" s="3" t="str">
        <f t="shared" si="999"/>
        <v xml:space="preserve"> </v>
      </c>
      <c r="Q253" s="3" t="s">
        <v>1414</v>
      </c>
      <c r="R253" s="77" t="s">
        <v>7</v>
      </c>
      <c r="S253" s="3" t="str">
        <f t="shared" si="995"/>
        <v>Playa</v>
      </c>
      <c r="T253" s="3" t="s">
        <v>1146</v>
      </c>
      <c r="U253" s="3">
        <f t="shared" si="860"/>
        <v>0</v>
      </c>
      <c r="V253" s="3">
        <f t="shared" si="861"/>
        <v>0</v>
      </c>
      <c r="W253" s="3" t="s">
        <v>1146</v>
      </c>
      <c r="X253" s="3" t="s">
        <v>1146</v>
      </c>
      <c r="Y253" s="3">
        <f t="shared" si="862"/>
        <v>0</v>
      </c>
      <c r="Z253" s="3">
        <f t="shared" si="863"/>
        <v>0</v>
      </c>
      <c r="AA253" s="102">
        <f t="shared" si="977"/>
        <v>783000</v>
      </c>
      <c r="AB253" s="3">
        <v>10</v>
      </c>
      <c r="AC253" s="102">
        <f t="shared" si="915"/>
        <v>3600000</v>
      </c>
      <c r="AD253" s="3" t="s">
        <v>88</v>
      </c>
      <c r="AE253" s="77" t="str">
        <f t="shared" si="1004"/>
        <v>Banco</v>
      </c>
      <c r="AF253" s="3" t="str">
        <f t="shared" si="1005"/>
        <v>Occidente</v>
      </c>
      <c r="AG253" s="3" t="s">
        <v>87</v>
      </c>
      <c r="AH253" s="3" t="s">
        <v>20</v>
      </c>
      <c r="AI253" s="3">
        <v>7</v>
      </c>
      <c r="AJ253" s="3" t="str">
        <f t="shared" si="905"/>
        <v>Asociacion</v>
      </c>
      <c r="AK253" s="3">
        <v>1</v>
      </c>
      <c r="AL253" s="3" t="s">
        <v>1936</v>
      </c>
      <c r="AM253" s="3" t="s">
        <v>1147</v>
      </c>
      <c r="AN253" s="3">
        <f t="shared" si="916"/>
        <v>39738</v>
      </c>
      <c r="AO253" s="3" t="str">
        <f t="shared" si="917"/>
        <v>900113611-0</v>
      </c>
      <c r="AP253" s="3" t="s">
        <v>87</v>
      </c>
      <c r="AQ253" s="3">
        <f t="shared" si="918"/>
        <v>21</v>
      </c>
      <c r="AR253" s="3">
        <f t="shared" si="919"/>
        <v>8</v>
      </c>
      <c r="AS253" s="3" t="s">
        <v>1148</v>
      </c>
      <c r="AT253" s="37">
        <v>84451519</v>
      </c>
      <c r="AU253" s="3" t="s">
        <v>87</v>
      </c>
      <c r="AV253" s="3">
        <v>11</v>
      </c>
      <c r="AW253" s="3">
        <v>11</v>
      </c>
      <c r="AX253" s="3">
        <f t="shared" si="998"/>
        <v>1</v>
      </c>
      <c r="AY253" s="3">
        <f t="shared" si="880"/>
        <v>0</v>
      </c>
      <c r="AZ253" s="3" t="s">
        <v>160</v>
      </c>
      <c r="BA253" s="3" t="s">
        <v>159</v>
      </c>
      <c r="BB253" s="3">
        <f t="shared" si="1009"/>
        <v>50</v>
      </c>
      <c r="BC253" s="3" t="str">
        <f t="shared" si="920"/>
        <v>40 Y 75</v>
      </c>
      <c r="BD253" s="3">
        <f t="shared" si="921"/>
        <v>1</v>
      </c>
      <c r="BE253" s="3" t="s">
        <v>259</v>
      </c>
      <c r="BF253" s="3" t="s">
        <v>213</v>
      </c>
      <c r="BG253" s="3" t="str">
        <f t="shared" si="1000"/>
        <v>Botes</v>
      </c>
      <c r="BH253" s="3">
        <v>10</v>
      </c>
      <c r="BI253" s="3">
        <v>1</v>
      </c>
      <c r="BJ253" s="3">
        <f t="shared" si="1001"/>
        <v>30</v>
      </c>
      <c r="BK253" s="3" t="s">
        <v>163</v>
      </c>
      <c r="BL253" s="3" t="str">
        <f t="shared" si="900"/>
        <v>Atarraya</v>
      </c>
      <c r="BM253" s="3" t="str">
        <f t="shared" si="901"/>
        <v>Palangre</v>
      </c>
      <c r="BN253" s="3" t="str">
        <f t="shared" si="1008"/>
        <v>Palangre</v>
      </c>
      <c r="BO253" s="3">
        <v>171</v>
      </c>
      <c r="BP253" s="3" t="str">
        <f t="shared" si="950"/>
        <v>Sierra</v>
      </c>
      <c r="BQ253" s="3" t="str">
        <f t="shared" si="951"/>
        <v>Pargo</v>
      </c>
      <c r="BR253" s="3" t="str">
        <f t="shared" si="952"/>
        <v>Medregal</v>
      </c>
      <c r="BS253" s="3" t="str">
        <f t="shared" si="953"/>
        <v>Jurel</v>
      </c>
      <c r="BT253" s="3" t="str">
        <f t="shared" si="954"/>
        <v>Libra</v>
      </c>
      <c r="BU253" s="3" t="str">
        <f t="shared" si="955"/>
        <v>Libra</v>
      </c>
      <c r="BV253" s="3" t="str">
        <f t="shared" si="956"/>
        <v>Libra</v>
      </c>
      <c r="BW253" s="3" t="str">
        <f t="shared" si="957"/>
        <v>Libra</v>
      </c>
      <c r="BX253" s="3">
        <f t="shared" si="958"/>
        <v>8000</v>
      </c>
      <c r="BY253" s="3">
        <f t="shared" si="959"/>
        <v>8000</v>
      </c>
      <c r="BZ253" s="3">
        <f t="shared" si="960"/>
        <v>6000</v>
      </c>
      <c r="CA253" s="3">
        <f t="shared" si="961"/>
        <v>5000</v>
      </c>
      <c r="CB253" s="3" t="str">
        <f t="shared" si="962"/>
        <v>Sable</v>
      </c>
      <c r="CC253" s="3" t="str">
        <f t="shared" si="963"/>
        <v>Picua</v>
      </c>
      <c r="CD253" s="3" t="str">
        <f t="shared" si="964"/>
        <v>Carta</v>
      </c>
      <c r="CE253" s="3" t="str">
        <f t="shared" si="965"/>
        <v>Dulcina</v>
      </c>
      <c r="CF253" s="3" t="str">
        <f t="shared" si="966"/>
        <v>Mano</v>
      </c>
      <c r="CG253" s="3" t="str">
        <f t="shared" si="967"/>
        <v>Mano</v>
      </c>
      <c r="CH253" s="3" t="str">
        <f t="shared" si="968"/>
        <v>Mano</v>
      </c>
      <c r="CI253" s="3" t="str">
        <f t="shared" si="969"/>
        <v>Mano</v>
      </c>
      <c r="CJ253" s="3">
        <f t="shared" si="970"/>
        <v>10000</v>
      </c>
      <c r="CK253" s="3">
        <f t="shared" si="971"/>
        <v>10000</v>
      </c>
      <c r="CL253" s="3">
        <f t="shared" si="972"/>
        <v>10000</v>
      </c>
      <c r="CM253" s="3">
        <f t="shared" si="973"/>
        <v>10000</v>
      </c>
      <c r="CN253" s="3" t="str">
        <f t="shared" si="978"/>
        <v>SI</v>
      </c>
      <c r="CO253" s="3">
        <f t="shared" si="979"/>
        <v>1</v>
      </c>
      <c r="CP253" s="3" t="str">
        <f t="shared" si="980"/>
        <v>AUNAP</v>
      </c>
      <c r="CQ253" s="3" t="str">
        <f t="shared" si="974"/>
        <v>Miniterio de Agricultura y Desarrollo Rural</v>
      </c>
      <c r="CR253" s="3" t="str">
        <f t="shared" si="981"/>
        <v>Bote</v>
      </c>
      <c r="CS253" s="3" t="str">
        <f t="shared" si="982"/>
        <v>Nevera</v>
      </c>
      <c r="CT253" s="3" t="str">
        <f t="shared" si="983"/>
        <v>Motor Interno</v>
      </c>
      <c r="CU253" s="3" t="str">
        <f t="shared" si="984"/>
        <v>Seole</v>
      </c>
      <c r="CV253" s="3" t="str">
        <f t="shared" si="975"/>
        <v>Tables</v>
      </c>
      <c r="CW253" s="3">
        <f t="shared" si="985"/>
        <v>10</v>
      </c>
      <c r="CX253" s="3">
        <f t="shared" si="986"/>
        <v>13</v>
      </c>
      <c r="CY253" s="3">
        <f t="shared" si="987"/>
        <v>1</v>
      </c>
      <c r="CZ253" s="3">
        <f t="shared" si="988"/>
        <v>1</v>
      </c>
      <c r="DA253" s="3">
        <f t="shared" si="976"/>
        <v>9</v>
      </c>
      <c r="DB253" s="3" t="str">
        <f t="shared" si="906"/>
        <v>SI</v>
      </c>
      <c r="DC253" s="3" t="str">
        <f t="shared" si="907"/>
        <v>SI</v>
      </c>
      <c r="DD253" s="3" t="str">
        <f t="shared" si="908"/>
        <v>NO</v>
      </c>
      <c r="DE253" s="3" t="str">
        <f t="shared" si="903"/>
        <v>SI</v>
      </c>
      <c r="DF253" s="3" t="str">
        <f t="shared" si="904"/>
        <v>SI</v>
      </c>
      <c r="DG253" s="3" t="str">
        <f t="shared" si="989"/>
        <v>Buen estado</v>
      </c>
      <c r="DH253" s="3" t="str">
        <f t="shared" si="990"/>
        <v>Buen estado</v>
      </c>
      <c r="DI253" s="3" t="str">
        <f t="shared" si="991"/>
        <v>Buen estado</v>
      </c>
      <c r="DJ253" s="3" t="str">
        <f t="shared" si="992"/>
        <v>Bueno</v>
      </c>
      <c r="DK253" s="3" t="str">
        <f t="shared" si="993"/>
        <v>Nuevas</v>
      </c>
      <c r="DL253" s="3" t="s">
        <v>99</v>
      </c>
      <c r="DM253" s="16" t="s">
        <v>105</v>
      </c>
      <c r="DN253" s="3" t="s">
        <v>87</v>
      </c>
      <c r="DO253" s="3" t="s">
        <v>633</v>
      </c>
      <c r="DP253" s="3" t="s">
        <v>1225</v>
      </c>
      <c r="DQ253" s="3" t="s">
        <v>158</v>
      </c>
      <c r="DR253" s="3">
        <f t="shared" si="946"/>
        <v>40</v>
      </c>
      <c r="DS253" s="77" t="s">
        <v>178</v>
      </c>
      <c r="DT253" s="3" t="str">
        <f>+DT252</f>
        <v>NO</v>
      </c>
      <c r="DU253" s="3">
        <f t="shared" si="902"/>
        <v>40950</v>
      </c>
      <c r="DV253" s="53" t="s">
        <v>163</v>
      </c>
      <c r="DW253" s="16" t="s">
        <v>164</v>
      </c>
      <c r="DX253" s="3" t="str">
        <f>+DX252</f>
        <v>Palangre</v>
      </c>
      <c r="DY253" s="3">
        <v>70000</v>
      </c>
      <c r="DZ253" s="3">
        <f t="shared" si="898"/>
        <v>15000</v>
      </c>
      <c r="EA253" s="3">
        <f t="shared" si="947"/>
        <v>15000</v>
      </c>
      <c r="EB253" s="3">
        <v>50000</v>
      </c>
      <c r="EC253" s="3">
        <v>10000</v>
      </c>
      <c r="ED253" s="3">
        <f t="shared" si="948"/>
        <v>10000</v>
      </c>
      <c r="EE253" s="3">
        <f t="shared" si="922"/>
        <v>50000</v>
      </c>
      <c r="EF253" s="3">
        <v>130000</v>
      </c>
      <c r="EG253" s="3" t="str">
        <f t="shared" si="923"/>
        <v>Pargo</v>
      </c>
      <c r="EH253" s="3" t="str">
        <f t="shared" si="924"/>
        <v>Sierra</v>
      </c>
      <c r="EI253" s="3" t="str">
        <f t="shared" si="925"/>
        <v>Cojinoa</v>
      </c>
      <c r="EJ253" s="3" t="str">
        <f t="shared" si="926"/>
        <v>Picua</v>
      </c>
      <c r="EK253" s="3" t="str">
        <f t="shared" si="927"/>
        <v>Libra</v>
      </c>
      <c r="EL253" s="3" t="str">
        <f t="shared" si="928"/>
        <v>Libra</v>
      </c>
      <c r="EM253" s="3" t="str">
        <f t="shared" si="929"/>
        <v>Libra</v>
      </c>
      <c r="EN253" s="3" t="str">
        <f t="shared" si="930"/>
        <v>Mano</v>
      </c>
      <c r="EO253" s="3">
        <f t="shared" si="931"/>
        <v>14000</v>
      </c>
      <c r="EP253" s="3">
        <f t="shared" si="932"/>
        <v>8000</v>
      </c>
      <c r="EQ253" s="3">
        <f t="shared" si="933"/>
        <v>5000</v>
      </c>
      <c r="ER253" s="3">
        <f t="shared" si="934"/>
        <v>15000</v>
      </c>
      <c r="ES253" s="3" t="str">
        <f t="shared" si="935"/>
        <v>Sable</v>
      </c>
      <c r="ET253" s="3" t="str">
        <f t="shared" si="936"/>
        <v>Dulcina</v>
      </c>
      <c r="EU253" s="3" t="str">
        <f t="shared" si="937"/>
        <v>Carta</v>
      </c>
      <c r="EV253" s="3" t="str">
        <f t="shared" si="909"/>
        <v>Dulcina</v>
      </c>
      <c r="EW253" s="3" t="str">
        <f t="shared" si="938"/>
        <v>Mano</v>
      </c>
      <c r="EX253" s="3" t="str">
        <f t="shared" si="939"/>
        <v>Mano</v>
      </c>
      <c r="EY253" s="3" t="str">
        <f t="shared" si="940"/>
        <v>Mano</v>
      </c>
      <c r="EZ253" s="3" t="str">
        <f t="shared" si="910"/>
        <v>Mano</v>
      </c>
      <c r="FA253" s="3">
        <f t="shared" si="941"/>
        <v>10000</v>
      </c>
      <c r="FB253" s="3">
        <f t="shared" si="942"/>
        <v>3000</v>
      </c>
      <c r="FC253" s="3">
        <f t="shared" si="943"/>
        <v>3000</v>
      </c>
      <c r="FD253" s="3">
        <f t="shared" si="911"/>
        <v>10000</v>
      </c>
      <c r="FE253" s="3" t="str">
        <f t="shared" si="944"/>
        <v>Playa</v>
      </c>
      <c r="FF253" s="3" t="str">
        <f t="shared" si="945"/>
        <v>Barrio</v>
      </c>
      <c r="FG253" s="77" t="s">
        <v>88</v>
      </c>
      <c r="FH253" s="3" t="str">
        <f t="shared" si="912"/>
        <v>Transformacion del pescado</v>
      </c>
      <c r="FI253" s="3" t="str">
        <f t="shared" si="913"/>
        <v>Universidad del Magdalena/ Ecopetrol</v>
      </c>
      <c r="FJ253" s="3" t="str">
        <f t="shared" si="996"/>
        <v>Vive en la Playa</v>
      </c>
    </row>
    <row r="254" spans="1:166" x14ac:dyDescent="0.25">
      <c r="A254" s="29">
        <v>248</v>
      </c>
      <c r="B254" s="3" t="s">
        <v>1415</v>
      </c>
      <c r="C254" s="3" t="s">
        <v>1284</v>
      </c>
      <c r="D254" s="3" t="s">
        <v>1416</v>
      </c>
      <c r="E254" s="3" t="s">
        <v>543</v>
      </c>
      <c r="F254" s="33" t="s">
        <v>133</v>
      </c>
      <c r="G254" s="36">
        <v>34410</v>
      </c>
      <c r="H254" s="3" t="s">
        <v>87</v>
      </c>
      <c r="I254" s="3" t="s">
        <v>136</v>
      </c>
      <c r="J254" s="3" t="s">
        <v>88</v>
      </c>
      <c r="K254" s="3" t="s">
        <v>1531</v>
      </c>
      <c r="L254" s="37">
        <v>1148200767</v>
      </c>
      <c r="M254" s="77" t="s">
        <v>144</v>
      </c>
      <c r="N254" s="3">
        <f t="shared" si="1007"/>
        <v>4219464</v>
      </c>
      <c r="O254" s="3">
        <v>3012277224</v>
      </c>
      <c r="P254" s="3" t="str">
        <f t="shared" si="999"/>
        <v xml:space="preserve"> </v>
      </c>
      <c r="Q254" s="3" t="s">
        <v>1417</v>
      </c>
      <c r="R254" s="77" t="s">
        <v>7</v>
      </c>
      <c r="S254" s="3" t="str">
        <f t="shared" si="995"/>
        <v>Playa</v>
      </c>
      <c r="T254" s="3" t="s">
        <v>1146</v>
      </c>
      <c r="U254" s="3">
        <f t="shared" si="860"/>
        <v>0</v>
      </c>
      <c r="V254" s="3">
        <f t="shared" si="861"/>
        <v>0</v>
      </c>
      <c r="W254" s="3" t="s">
        <v>1146</v>
      </c>
      <c r="X254" s="3" t="s">
        <v>1146</v>
      </c>
      <c r="Y254" s="3">
        <f t="shared" si="862"/>
        <v>0</v>
      </c>
      <c r="Z254" s="3">
        <f t="shared" si="863"/>
        <v>0</v>
      </c>
      <c r="AA254" s="102">
        <f t="shared" si="977"/>
        <v>783000</v>
      </c>
      <c r="AB254" s="3">
        <v>7</v>
      </c>
      <c r="AC254" s="102">
        <f t="shared" si="915"/>
        <v>3600000</v>
      </c>
      <c r="AD254" s="3" t="s">
        <v>88</v>
      </c>
      <c r="AE254" s="77" t="str">
        <f t="shared" si="1004"/>
        <v>Banco</v>
      </c>
      <c r="AF254" s="3" t="str">
        <f t="shared" si="1005"/>
        <v>Occidente</v>
      </c>
      <c r="AG254" s="3" t="s">
        <v>87</v>
      </c>
      <c r="AH254" s="3" t="s">
        <v>20</v>
      </c>
      <c r="AI254" s="3">
        <v>7</v>
      </c>
      <c r="AJ254" s="3" t="str">
        <f t="shared" si="905"/>
        <v>Asociacion</v>
      </c>
      <c r="AK254" s="3">
        <f>+AK253</f>
        <v>1</v>
      </c>
      <c r="AL254" s="3" t="s">
        <v>1936</v>
      </c>
      <c r="AM254" s="3" t="str">
        <f>+AM253</f>
        <v>CORP</v>
      </c>
      <c r="AN254" s="3">
        <f t="shared" si="916"/>
        <v>39738</v>
      </c>
      <c r="AO254" s="3" t="str">
        <f t="shared" si="917"/>
        <v>900113611-0</v>
      </c>
      <c r="AP254" s="3" t="str">
        <f>+AP253</f>
        <v>SI</v>
      </c>
      <c r="AQ254" s="3">
        <f t="shared" si="918"/>
        <v>21</v>
      </c>
      <c r="AR254" s="3">
        <f t="shared" si="919"/>
        <v>8</v>
      </c>
      <c r="AS254" s="3" t="s">
        <v>1148</v>
      </c>
      <c r="AT254" s="37">
        <v>84451519</v>
      </c>
      <c r="AU254" s="3" t="s">
        <v>87</v>
      </c>
      <c r="AV254" s="3">
        <v>11</v>
      </c>
      <c r="AW254" s="3">
        <v>11</v>
      </c>
      <c r="AX254" s="3">
        <f t="shared" si="998"/>
        <v>1</v>
      </c>
      <c r="AY254" s="3">
        <f t="shared" si="880"/>
        <v>0</v>
      </c>
      <c r="AZ254" s="3" t="s">
        <v>160</v>
      </c>
      <c r="BA254" s="3" t="s">
        <v>159</v>
      </c>
      <c r="BB254" s="3">
        <f t="shared" si="1009"/>
        <v>50</v>
      </c>
      <c r="BC254" s="3" t="str">
        <f t="shared" si="920"/>
        <v>40 Y 75</v>
      </c>
      <c r="BD254" s="3">
        <f t="shared" si="921"/>
        <v>1</v>
      </c>
      <c r="BE254" s="3" t="s">
        <v>259</v>
      </c>
      <c r="BF254" s="3" t="s">
        <v>213</v>
      </c>
      <c r="BG254" s="3" t="str">
        <f t="shared" si="1000"/>
        <v>Botes</v>
      </c>
      <c r="BH254" s="3">
        <v>10</v>
      </c>
      <c r="BI254" s="3">
        <v>1</v>
      </c>
      <c r="BJ254" s="3">
        <f t="shared" si="1001"/>
        <v>30</v>
      </c>
      <c r="BK254" s="3" t="s">
        <v>163</v>
      </c>
      <c r="BL254" s="3" t="str">
        <f t="shared" si="900"/>
        <v>Atarraya</v>
      </c>
      <c r="BM254" s="3" t="str">
        <f t="shared" si="901"/>
        <v>Palangre</v>
      </c>
      <c r="BN254" s="3" t="str">
        <f t="shared" si="1008"/>
        <v>Palangre</v>
      </c>
      <c r="BO254" s="3">
        <v>171</v>
      </c>
      <c r="BP254" s="3" t="str">
        <f t="shared" si="950"/>
        <v>Sierra</v>
      </c>
      <c r="BQ254" s="3" t="str">
        <f t="shared" si="951"/>
        <v>Pargo</v>
      </c>
      <c r="BR254" s="3" t="str">
        <f t="shared" si="952"/>
        <v>Medregal</v>
      </c>
      <c r="BS254" s="3" t="str">
        <f t="shared" si="953"/>
        <v>Jurel</v>
      </c>
      <c r="BT254" s="3" t="str">
        <f t="shared" si="954"/>
        <v>Libra</v>
      </c>
      <c r="BU254" s="3" t="str">
        <f t="shared" si="955"/>
        <v>Libra</v>
      </c>
      <c r="BV254" s="3" t="str">
        <f t="shared" si="956"/>
        <v>Libra</v>
      </c>
      <c r="BW254" s="3" t="str">
        <f t="shared" si="957"/>
        <v>Libra</v>
      </c>
      <c r="BX254" s="3">
        <f t="shared" si="958"/>
        <v>8000</v>
      </c>
      <c r="BY254" s="3">
        <f t="shared" si="959"/>
        <v>8000</v>
      </c>
      <c r="BZ254" s="3">
        <f t="shared" si="960"/>
        <v>6000</v>
      </c>
      <c r="CA254" s="3">
        <f t="shared" si="961"/>
        <v>5000</v>
      </c>
      <c r="CB254" s="3" t="str">
        <f t="shared" si="962"/>
        <v>Sable</v>
      </c>
      <c r="CC254" s="3" t="str">
        <f t="shared" si="963"/>
        <v>Picua</v>
      </c>
      <c r="CD254" s="3" t="str">
        <f t="shared" si="964"/>
        <v>Carta</v>
      </c>
      <c r="CE254" s="3" t="str">
        <f t="shared" si="965"/>
        <v>Dulcina</v>
      </c>
      <c r="CF254" s="3" t="str">
        <f t="shared" si="966"/>
        <v>Mano</v>
      </c>
      <c r="CG254" s="3" t="str">
        <f t="shared" si="967"/>
        <v>Mano</v>
      </c>
      <c r="CH254" s="3" t="str">
        <f t="shared" si="968"/>
        <v>Mano</v>
      </c>
      <c r="CI254" s="3" t="str">
        <f t="shared" si="969"/>
        <v>Mano</v>
      </c>
      <c r="CJ254" s="3">
        <f t="shared" si="970"/>
        <v>10000</v>
      </c>
      <c r="CK254" s="3">
        <f t="shared" si="971"/>
        <v>10000</v>
      </c>
      <c r="CL254" s="3">
        <f t="shared" si="972"/>
        <v>10000</v>
      </c>
      <c r="CM254" s="3">
        <f t="shared" si="973"/>
        <v>10000</v>
      </c>
      <c r="CN254" s="3" t="str">
        <f t="shared" si="978"/>
        <v>SI</v>
      </c>
      <c r="CO254" s="3">
        <f t="shared" si="979"/>
        <v>1</v>
      </c>
      <c r="CP254" s="3" t="str">
        <f t="shared" si="980"/>
        <v>AUNAP</v>
      </c>
      <c r="CQ254" s="3" t="str">
        <f t="shared" si="974"/>
        <v>Miniterio de Agricultura y Desarrollo Rural</v>
      </c>
      <c r="CR254" s="3" t="str">
        <f t="shared" si="981"/>
        <v>Bote</v>
      </c>
      <c r="CS254" s="3" t="str">
        <f t="shared" si="982"/>
        <v>Nevera</v>
      </c>
      <c r="CT254" s="3" t="str">
        <f t="shared" si="983"/>
        <v>Motor Interno</v>
      </c>
      <c r="CU254" s="3" t="str">
        <f t="shared" si="984"/>
        <v>Seole</v>
      </c>
      <c r="CV254" s="3" t="str">
        <f t="shared" si="975"/>
        <v>Tables</v>
      </c>
      <c r="CW254" s="3">
        <f t="shared" si="985"/>
        <v>10</v>
      </c>
      <c r="CX254" s="3">
        <f t="shared" si="986"/>
        <v>13</v>
      </c>
      <c r="CY254" s="3">
        <f t="shared" si="987"/>
        <v>1</v>
      </c>
      <c r="CZ254" s="3">
        <f t="shared" si="988"/>
        <v>1</v>
      </c>
      <c r="DA254" s="3">
        <f t="shared" si="976"/>
        <v>9</v>
      </c>
      <c r="DB254" s="3" t="str">
        <f t="shared" si="906"/>
        <v>SI</v>
      </c>
      <c r="DC254" s="3" t="str">
        <f t="shared" si="907"/>
        <v>SI</v>
      </c>
      <c r="DD254" s="3" t="str">
        <f t="shared" si="908"/>
        <v>NO</v>
      </c>
      <c r="DE254" s="3" t="str">
        <f t="shared" si="903"/>
        <v>SI</v>
      </c>
      <c r="DF254" s="3" t="str">
        <f t="shared" si="904"/>
        <v>SI</v>
      </c>
      <c r="DG254" s="3" t="str">
        <f t="shared" si="989"/>
        <v>Buen estado</v>
      </c>
      <c r="DH254" s="3" t="str">
        <f t="shared" si="990"/>
        <v>Buen estado</v>
      </c>
      <c r="DI254" s="3" t="str">
        <f t="shared" si="991"/>
        <v>Buen estado</v>
      </c>
      <c r="DJ254" s="3" t="str">
        <f t="shared" si="992"/>
        <v>Bueno</v>
      </c>
      <c r="DK254" s="3" t="str">
        <f t="shared" si="993"/>
        <v>Nuevas</v>
      </c>
      <c r="DL254" s="3" t="str">
        <f>+DL253</f>
        <v>a. Tiempo Completo</v>
      </c>
      <c r="DM254" s="16" t="s">
        <v>105</v>
      </c>
      <c r="DN254" s="3" t="s">
        <v>87</v>
      </c>
      <c r="DO254" s="3" t="s">
        <v>633</v>
      </c>
      <c r="DP254" s="3" t="str">
        <f>+DP253</f>
        <v>No tiene</v>
      </c>
      <c r="DQ254" s="3" t="s">
        <v>160</v>
      </c>
      <c r="DR254" s="3">
        <f t="shared" si="946"/>
        <v>40</v>
      </c>
      <c r="DS254" s="77" t="s">
        <v>148</v>
      </c>
      <c r="DT254" s="3" t="s">
        <v>87</v>
      </c>
      <c r="DU254" s="3">
        <f t="shared" si="902"/>
        <v>40950</v>
      </c>
      <c r="DV254" s="53" t="s">
        <v>163</v>
      </c>
      <c r="DW254" s="16" t="s">
        <v>164</v>
      </c>
      <c r="DX254" s="3" t="s">
        <v>167</v>
      </c>
      <c r="DY254" s="3">
        <v>70000</v>
      </c>
      <c r="DZ254" s="3">
        <f t="shared" si="898"/>
        <v>15000</v>
      </c>
      <c r="EA254" s="3">
        <f t="shared" si="947"/>
        <v>15000</v>
      </c>
      <c r="EB254" s="3">
        <v>70000</v>
      </c>
      <c r="EC254" s="3">
        <v>20000</v>
      </c>
      <c r="ED254" s="3">
        <f t="shared" si="948"/>
        <v>10000</v>
      </c>
      <c r="EE254" s="3">
        <f t="shared" si="922"/>
        <v>50000</v>
      </c>
      <c r="EF254" s="3">
        <v>160000</v>
      </c>
      <c r="EG254" s="3" t="str">
        <f t="shared" si="923"/>
        <v>Pargo</v>
      </c>
      <c r="EH254" s="3" t="str">
        <f t="shared" si="924"/>
        <v>Sierra</v>
      </c>
      <c r="EI254" s="3" t="str">
        <f t="shared" si="925"/>
        <v>Cojinoa</v>
      </c>
      <c r="EJ254" s="3" t="str">
        <f t="shared" si="926"/>
        <v>Picua</v>
      </c>
      <c r="EK254" s="3" t="str">
        <f t="shared" si="927"/>
        <v>Libra</v>
      </c>
      <c r="EL254" s="3" t="str">
        <f t="shared" si="928"/>
        <v>Libra</v>
      </c>
      <c r="EM254" s="3" t="str">
        <f t="shared" si="929"/>
        <v>Libra</v>
      </c>
      <c r="EN254" s="3" t="str">
        <f t="shared" si="930"/>
        <v>Mano</v>
      </c>
      <c r="EO254" s="3">
        <f t="shared" si="931"/>
        <v>14000</v>
      </c>
      <c r="EP254" s="3">
        <f t="shared" si="932"/>
        <v>8000</v>
      </c>
      <c r="EQ254" s="3">
        <f t="shared" si="933"/>
        <v>5000</v>
      </c>
      <c r="ER254" s="3">
        <f t="shared" si="934"/>
        <v>15000</v>
      </c>
      <c r="ES254" s="3" t="str">
        <f t="shared" si="935"/>
        <v>Sable</v>
      </c>
      <c r="ET254" s="3" t="str">
        <f t="shared" si="936"/>
        <v>Dulcina</v>
      </c>
      <c r="EU254" s="3" t="str">
        <f t="shared" si="937"/>
        <v>Carta</v>
      </c>
      <c r="EV254" s="3" t="str">
        <f t="shared" si="909"/>
        <v>Dulcina</v>
      </c>
      <c r="EW254" s="3" t="str">
        <f t="shared" si="938"/>
        <v>Mano</v>
      </c>
      <c r="EX254" s="3" t="str">
        <f t="shared" si="939"/>
        <v>Mano</v>
      </c>
      <c r="EY254" s="3" t="str">
        <f t="shared" si="940"/>
        <v>Mano</v>
      </c>
      <c r="EZ254" s="3" t="str">
        <f t="shared" si="910"/>
        <v>Mano</v>
      </c>
      <c r="FA254" s="3">
        <f t="shared" si="941"/>
        <v>10000</v>
      </c>
      <c r="FB254" s="3">
        <f t="shared" si="942"/>
        <v>3000</v>
      </c>
      <c r="FC254" s="3">
        <f t="shared" si="943"/>
        <v>3000</v>
      </c>
      <c r="FD254" s="3">
        <f t="shared" si="911"/>
        <v>10000</v>
      </c>
      <c r="FE254" s="3" t="str">
        <f t="shared" si="944"/>
        <v>Playa</v>
      </c>
      <c r="FF254" s="3" t="str">
        <f t="shared" si="945"/>
        <v>Barrio</v>
      </c>
      <c r="FG254" s="77" t="s">
        <v>88</v>
      </c>
      <c r="FH254" s="3" t="str">
        <f t="shared" si="912"/>
        <v>Transformacion del pescado</v>
      </c>
      <c r="FI254" s="3" t="str">
        <f t="shared" si="913"/>
        <v>Universidad del Magdalena/ Ecopetrol</v>
      </c>
      <c r="FJ254" s="3" t="str">
        <f t="shared" si="996"/>
        <v>Vive en la Playa</v>
      </c>
    </row>
    <row r="255" spans="1:166" x14ac:dyDescent="0.25">
      <c r="A255" s="29">
        <v>249</v>
      </c>
      <c r="B255" s="3" t="s">
        <v>692</v>
      </c>
      <c r="C255" s="3" t="s">
        <v>1418</v>
      </c>
      <c r="D255" s="3" t="s">
        <v>1239</v>
      </c>
      <c r="E255" s="3" t="s">
        <v>603</v>
      </c>
      <c r="F255" s="33" t="s">
        <v>133</v>
      </c>
      <c r="G255" s="36">
        <v>31913</v>
      </c>
      <c r="H255" s="3" t="s">
        <v>87</v>
      </c>
      <c r="I255" s="3" t="s">
        <v>136</v>
      </c>
      <c r="J255" s="3" t="s">
        <v>88</v>
      </c>
      <c r="K255" s="3" t="s">
        <v>1531</v>
      </c>
      <c r="L255" s="37">
        <v>1082860542</v>
      </c>
      <c r="M255" s="77" t="s">
        <v>145</v>
      </c>
      <c r="N255" s="3">
        <f t="shared" si="1007"/>
        <v>4219464</v>
      </c>
      <c r="O255" s="3">
        <v>3024073586</v>
      </c>
      <c r="P255" s="3" t="str">
        <f t="shared" si="999"/>
        <v xml:space="preserve"> </v>
      </c>
      <c r="Q255" s="3" t="s">
        <v>1419</v>
      </c>
      <c r="R255" s="77" t="s">
        <v>7</v>
      </c>
      <c r="S255" s="3" t="str">
        <f t="shared" si="995"/>
        <v>Playa</v>
      </c>
      <c r="T255" s="3" t="s">
        <v>1146</v>
      </c>
      <c r="U255" s="3">
        <f t="shared" si="860"/>
        <v>0</v>
      </c>
      <c r="V255" s="3">
        <f t="shared" si="861"/>
        <v>0</v>
      </c>
      <c r="W255" s="3" t="s">
        <v>1146</v>
      </c>
      <c r="X255" s="3" t="s">
        <v>1146</v>
      </c>
      <c r="Y255" s="3">
        <f t="shared" si="862"/>
        <v>0</v>
      </c>
      <c r="Z255" s="3">
        <f t="shared" si="863"/>
        <v>0</v>
      </c>
      <c r="AA255" s="102">
        <f t="shared" si="977"/>
        <v>783000</v>
      </c>
      <c r="AB255" s="3">
        <v>6</v>
      </c>
      <c r="AC255" s="102">
        <f t="shared" si="915"/>
        <v>3600000</v>
      </c>
      <c r="AD255" s="3" t="s">
        <v>88</v>
      </c>
      <c r="AE255" s="77" t="str">
        <f t="shared" si="1004"/>
        <v>Banco</v>
      </c>
      <c r="AF255" s="3" t="str">
        <f t="shared" si="1005"/>
        <v>Occidente</v>
      </c>
      <c r="AG255" s="3" t="s">
        <v>87</v>
      </c>
      <c r="AH255" s="3" t="s">
        <v>20</v>
      </c>
      <c r="AI255" s="3">
        <v>3</v>
      </c>
      <c r="AJ255" s="3" t="str">
        <f t="shared" si="905"/>
        <v>Asociacion</v>
      </c>
      <c r="AK255" s="3">
        <v>1</v>
      </c>
      <c r="AL255" s="3" t="s">
        <v>1936</v>
      </c>
      <c r="AM255" s="3" t="str">
        <f>+AM254</f>
        <v>CORP</v>
      </c>
      <c r="AN255" s="3">
        <f t="shared" si="916"/>
        <v>39738</v>
      </c>
      <c r="AO255" s="3" t="str">
        <f t="shared" si="917"/>
        <v>900113611-0</v>
      </c>
      <c r="AP255" s="3" t="s">
        <v>87</v>
      </c>
      <c r="AQ255" s="3">
        <f t="shared" si="918"/>
        <v>21</v>
      </c>
      <c r="AR255" s="3">
        <f t="shared" si="919"/>
        <v>8</v>
      </c>
      <c r="AS255" s="3" t="s">
        <v>1148</v>
      </c>
      <c r="AT255" s="37">
        <v>84451519</v>
      </c>
      <c r="AU255" s="3" t="s">
        <v>87</v>
      </c>
      <c r="AV255" s="3">
        <v>11</v>
      </c>
      <c r="AW255" s="3">
        <v>11</v>
      </c>
      <c r="AX255" s="3">
        <f t="shared" si="998"/>
        <v>1</v>
      </c>
      <c r="AY255" s="3">
        <f t="shared" si="880"/>
        <v>0</v>
      </c>
      <c r="AZ255" s="3" t="s">
        <v>160</v>
      </c>
      <c r="BA255" s="3" t="s">
        <v>159</v>
      </c>
      <c r="BB255" s="3">
        <f t="shared" si="1009"/>
        <v>50</v>
      </c>
      <c r="BC255" s="3" t="str">
        <f t="shared" si="920"/>
        <v>40 Y 75</v>
      </c>
      <c r="BD255" s="3">
        <f t="shared" si="921"/>
        <v>1</v>
      </c>
      <c r="BE255" s="3" t="s">
        <v>259</v>
      </c>
      <c r="BF255" s="3" t="s">
        <v>213</v>
      </c>
      <c r="BG255" s="3" t="str">
        <f t="shared" si="1000"/>
        <v>Botes</v>
      </c>
      <c r="BH255" s="3">
        <v>10</v>
      </c>
      <c r="BI255" s="3">
        <v>1</v>
      </c>
      <c r="BJ255" s="3">
        <f t="shared" si="1001"/>
        <v>30</v>
      </c>
      <c r="BK255" s="3" t="s">
        <v>163</v>
      </c>
      <c r="BL255" s="3" t="str">
        <f t="shared" si="900"/>
        <v>Atarraya</v>
      </c>
      <c r="BM255" s="3" t="str">
        <f t="shared" si="901"/>
        <v>Palangre</v>
      </c>
      <c r="BN255" s="3" t="str">
        <f t="shared" si="1008"/>
        <v>Palangre</v>
      </c>
      <c r="BO255" s="3">
        <v>171</v>
      </c>
      <c r="BP255" s="3" t="str">
        <f t="shared" si="950"/>
        <v>Sierra</v>
      </c>
      <c r="BQ255" s="3" t="str">
        <f t="shared" si="951"/>
        <v>Pargo</v>
      </c>
      <c r="BR255" s="3" t="str">
        <f t="shared" si="952"/>
        <v>Medregal</v>
      </c>
      <c r="BS255" s="3" t="str">
        <f t="shared" si="953"/>
        <v>Jurel</v>
      </c>
      <c r="BT255" s="3" t="str">
        <f t="shared" si="954"/>
        <v>Libra</v>
      </c>
      <c r="BU255" s="3" t="str">
        <f t="shared" si="955"/>
        <v>Libra</v>
      </c>
      <c r="BV255" s="3" t="str">
        <f t="shared" si="956"/>
        <v>Libra</v>
      </c>
      <c r="BW255" s="3" t="str">
        <f t="shared" si="957"/>
        <v>Libra</v>
      </c>
      <c r="BX255" s="3">
        <f t="shared" si="958"/>
        <v>8000</v>
      </c>
      <c r="BY255" s="3">
        <f t="shared" si="959"/>
        <v>8000</v>
      </c>
      <c r="BZ255" s="3">
        <f t="shared" si="960"/>
        <v>6000</v>
      </c>
      <c r="CA255" s="3">
        <f t="shared" si="961"/>
        <v>5000</v>
      </c>
      <c r="CB255" s="3" t="str">
        <f t="shared" si="962"/>
        <v>Sable</v>
      </c>
      <c r="CC255" s="3" t="str">
        <f t="shared" si="963"/>
        <v>Picua</v>
      </c>
      <c r="CD255" s="3" t="str">
        <f t="shared" si="964"/>
        <v>Carta</v>
      </c>
      <c r="CE255" s="3" t="str">
        <f t="shared" si="965"/>
        <v>Dulcina</v>
      </c>
      <c r="CF255" s="3" t="str">
        <f t="shared" si="966"/>
        <v>Mano</v>
      </c>
      <c r="CG255" s="3" t="str">
        <f t="shared" si="967"/>
        <v>Mano</v>
      </c>
      <c r="CH255" s="3" t="str">
        <f t="shared" si="968"/>
        <v>Mano</v>
      </c>
      <c r="CI255" s="3" t="str">
        <f t="shared" si="969"/>
        <v>Mano</v>
      </c>
      <c r="CJ255" s="3">
        <f t="shared" si="970"/>
        <v>10000</v>
      </c>
      <c r="CK255" s="3">
        <f t="shared" si="971"/>
        <v>10000</v>
      </c>
      <c r="CL255" s="3">
        <f t="shared" si="972"/>
        <v>10000</v>
      </c>
      <c r="CM255" s="3">
        <f t="shared" si="973"/>
        <v>10000</v>
      </c>
      <c r="CN255" s="3" t="str">
        <f t="shared" si="978"/>
        <v>SI</v>
      </c>
      <c r="CO255" s="3">
        <f t="shared" si="979"/>
        <v>1</v>
      </c>
      <c r="CP255" s="3" t="str">
        <f t="shared" si="980"/>
        <v>AUNAP</v>
      </c>
      <c r="CQ255" s="3" t="str">
        <f t="shared" si="974"/>
        <v>Miniterio de Agricultura y Desarrollo Rural</v>
      </c>
      <c r="CR255" s="3" t="str">
        <f t="shared" si="981"/>
        <v>Bote</v>
      </c>
      <c r="CS255" s="3" t="str">
        <f t="shared" si="982"/>
        <v>Nevera</v>
      </c>
      <c r="CT255" s="3" t="str">
        <f t="shared" si="983"/>
        <v>Motor Interno</v>
      </c>
      <c r="CU255" s="3" t="str">
        <f t="shared" si="984"/>
        <v>Seole</v>
      </c>
      <c r="CV255" s="3" t="str">
        <f t="shared" si="975"/>
        <v>Tables</v>
      </c>
      <c r="CW255" s="3">
        <f t="shared" si="985"/>
        <v>10</v>
      </c>
      <c r="CX255" s="3">
        <f t="shared" si="986"/>
        <v>13</v>
      </c>
      <c r="CY255" s="3">
        <f t="shared" si="987"/>
        <v>1</v>
      </c>
      <c r="CZ255" s="3">
        <f t="shared" si="988"/>
        <v>1</v>
      </c>
      <c r="DA255" s="3">
        <f t="shared" si="976"/>
        <v>9</v>
      </c>
      <c r="DB255" s="3" t="str">
        <f t="shared" si="906"/>
        <v>SI</v>
      </c>
      <c r="DC255" s="3" t="str">
        <f t="shared" si="907"/>
        <v>SI</v>
      </c>
      <c r="DD255" s="3" t="str">
        <f t="shared" si="908"/>
        <v>NO</v>
      </c>
      <c r="DE255" s="3" t="str">
        <f t="shared" si="903"/>
        <v>SI</v>
      </c>
      <c r="DF255" s="3" t="str">
        <f t="shared" si="904"/>
        <v>SI</v>
      </c>
      <c r="DG255" s="3" t="str">
        <f t="shared" si="989"/>
        <v>Buen estado</v>
      </c>
      <c r="DH255" s="3" t="str">
        <f t="shared" si="990"/>
        <v>Buen estado</v>
      </c>
      <c r="DI255" s="3" t="str">
        <f t="shared" si="991"/>
        <v>Buen estado</v>
      </c>
      <c r="DJ255" s="3" t="str">
        <f t="shared" si="992"/>
        <v>Bueno</v>
      </c>
      <c r="DK255" s="3" t="str">
        <f t="shared" si="993"/>
        <v>Nuevas</v>
      </c>
      <c r="DL255" s="3" t="s">
        <v>100</v>
      </c>
      <c r="DM255" s="16" t="s">
        <v>105</v>
      </c>
      <c r="DN255" s="3" t="s">
        <v>87</v>
      </c>
      <c r="DO255" s="3" t="s">
        <v>633</v>
      </c>
      <c r="DP255" s="3" t="s">
        <v>1225</v>
      </c>
      <c r="DQ255" s="3" t="s">
        <v>158</v>
      </c>
      <c r="DR255" s="3">
        <f t="shared" si="946"/>
        <v>40</v>
      </c>
      <c r="DS255" s="77" t="s">
        <v>178</v>
      </c>
      <c r="DT255" s="3" t="s">
        <v>88</v>
      </c>
      <c r="DU255" s="3">
        <f t="shared" si="902"/>
        <v>40950</v>
      </c>
      <c r="DV255" s="53" t="s">
        <v>163</v>
      </c>
      <c r="DW255" s="16" t="s">
        <v>164</v>
      </c>
      <c r="DX255" s="3" t="str">
        <f t="shared" ref="DX255:DX273" si="1010">+DX254</f>
        <v>Palangre</v>
      </c>
      <c r="DY255" s="3">
        <v>70000</v>
      </c>
      <c r="DZ255" s="3">
        <f t="shared" si="898"/>
        <v>15000</v>
      </c>
      <c r="EA255" s="3">
        <f t="shared" si="947"/>
        <v>15000</v>
      </c>
      <c r="EB255" s="3">
        <v>50000</v>
      </c>
      <c r="EC255" s="3">
        <v>10000</v>
      </c>
      <c r="ED255" s="3">
        <f t="shared" si="948"/>
        <v>10000</v>
      </c>
      <c r="EE255" s="3">
        <f t="shared" si="922"/>
        <v>50000</v>
      </c>
      <c r="EF255" s="3">
        <v>130000</v>
      </c>
      <c r="EG255" s="3" t="str">
        <f t="shared" si="923"/>
        <v>Pargo</v>
      </c>
      <c r="EH255" s="3" t="str">
        <f t="shared" si="924"/>
        <v>Sierra</v>
      </c>
      <c r="EI255" s="3" t="str">
        <f t="shared" si="925"/>
        <v>Cojinoa</v>
      </c>
      <c r="EJ255" s="3" t="str">
        <f t="shared" si="926"/>
        <v>Picua</v>
      </c>
      <c r="EK255" s="3" t="str">
        <f t="shared" si="927"/>
        <v>Libra</v>
      </c>
      <c r="EL255" s="3" t="str">
        <f t="shared" si="928"/>
        <v>Libra</v>
      </c>
      <c r="EM255" s="3" t="str">
        <f t="shared" si="929"/>
        <v>Libra</v>
      </c>
      <c r="EN255" s="3" t="str">
        <f t="shared" si="930"/>
        <v>Mano</v>
      </c>
      <c r="EO255" s="3">
        <f t="shared" si="931"/>
        <v>14000</v>
      </c>
      <c r="EP255" s="3">
        <f t="shared" si="932"/>
        <v>8000</v>
      </c>
      <c r="EQ255" s="3">
        <f t="shared" si="933"/>
        <v>5000</v>
      </c>
      <c r="ER255" s="3">
        <f t="shared" si="934"/>
        <v>15000</v>
      </c>
      <c r="ES255" s="3" t="str">
        <f t="shared" si="935"/>
        <v>Sable</v>
      </c>
      <c r="ET255" s="3" t="str">
        <f t="shared" si="936"/>
        <v>Dulcina</v>
      </c>
      <c r="EU255" s="3" t="str">
        <f t="shared" si="937"/>
        <v>Carta</v>
      </c>
      <c r="EV255" s="3" t="str">
        <f t="shared" si="909"/>
        <v>Dulcina</v>
      </c>
      <c r="EW255" s="3" t="str">
        <f t="shared" si="938"/>
        <v>Mano</v>
      </c>
      <c r="EX255" s="3" t="str">
        <f t="shared" si="939"/>
        <v>Mano</v>
      </c>
      <c r="EY255" s="3" t="str">
        <f t="shared" si="940"/>
        <v>Mano</v>
      </c>
      <c r="EZ255" s="3" t="str">
        <f t="shared" si="910"/>
        <v>Mano</v>
      </c>
      <c r="FA255" s="3">
        <f t="shared" si="941"/>
        <v>10000</v>
      </c>
      <c r="FB255" s="3">
        <f t="shared" si="942"/>
        <v>3000</v>
      </c>
      <c r="FC255" s="3">
        <f t="shared" si="943"/>
        <v>3000</v>
      </c>
      <c r="FD255" s="3">
        <f t="shared" si="911"/>
        <v>10000</v>
      </c>
      <c r="FE255" s="3" t="str">
        <f t="shared" si="944"/>
        <v>Playa</v>
      </c>
      <c r="FF255" s="3" t="str">
        <f t="shared" si="945"/>
        <v>Barrio</v>
      </c>
      <c r="FG255" s="77" t="s">
        <v>88</v>
      </c>
      <c r="FH255" s="3" t="str">
        <f t="shared" si="912"/>
        <v>Transformacion del pescado</v>
      </c>
      <c r="FI255" s="3" t="str">
        <f t="shared" si="913"/>
        <v>Universidad del Magdalena/ Ecopetrol</v>
      </c>
      <c r="FJ255" s="3" t="str">
        <f t="shared" si="996"/>
        <v>Vive en la Playa</v>
      </c>
    </row>
    <row r="256" spans="1:166" x14ac:dyDescent="0.25">
      <c r="A256" s="29">
        <v>250</v>
      </c>
      <c r="B256" s="3" t="s">
        <v>509</v>
      </c>
      <c r="C256" s="3" t="s">
        <v>523</v>
      </c>
      <c r="D256" s="3" t="s">
        <v>1239</v>
      </c>
      <c r="E256" s="3" t="s">
        <v>1154</v>
      </c>
      <c r="F256" s="33" t="s">
        <v>133</v>
      </c>
      <c r="G256" s="36">
        <v>23136</v>
      </c>
      <c r="H256" s="3" t="s">
        <v>87</v>
      </c>
      <c r="I256" s="3" t="s">
        <v>136</v>
      </c>
      <c r="J256" s="3" t="s">
        <v>88</v>
      </c>
      <c r="K256" s="3" t="s">
        <v>1531</v>
      </c>
      <c r="L256" s="37">
        <v>12568762</v>
      </c>
      <c r="M256" s="77" t="s">
        <v>144</v>
      </c>
      <c r="N256" s="3">
        <f t="shared" si="1007"/>
        <v>4219464</v>
      </c>
      <c r="O256" s="3">
        <f>+O255</f>
        <v>3024073586</v>
      </c>
      <c r="P256" s="3" t="str">
        <f t="shared" si="999"/>
        <v xml:space="preserve"> </v>
      </c>
      <c r="Q256" s="3" t="s">
        <v>1420</v>
      </c>
      <c r="R256" s="77" t="s">
        <v>148</v>
      </c>
      <c r="S256" s="3" t="str">
        <f t="shared" si="995"/>
        <v>Playa</v>
      </c>
      <c r="T256" s="3" t="str">
        <f>+T255</f>
        <v>Taganga</v>
      </c>
      <c r="U256" s="3">
        <f t="shared" si="860"/>
        <v>0</v>
      </c>
      <c r="V256" s="3">
        <f t="shared" si="861"/>
        <v>0</v>
      </c>
      <c r="W256" s="3" t="s">
        <v>1146</v>
      </c>
      <c r="X256" s="3" t="s">
        <v>1146</v>
      </c>
      <c r="Y256" s="3">
        <f t="shared" si="862"/>
        <v>0</v>
      </c>
      <c r="Z256" s="3">
        <f t="shared" si="863"/>
        <v>0</v>
      </c>
      <c r="AA256" s="102">
        <f t="shared" si="977"/>
        <v>783000</v>
      </c>
      <c r="AB256" s="3">
        <v>7</v>
      </c>
      <c r="AC256" s="102">
        <f t="shared" si="915"/>
        <v>3600000</v>
      </c>
      <c r="AD256" s="3" t="s">
        <v>88</v>
      </c>
      <c r="AE256" s="77" t="str">
        <f t="shared" si="1004"/>
        <v>Banco</v>
      </c>
      <c r="AF256" s="3" t="str">
        <f t="shared" si="1005"/>
        <v>Occidente</v>
      </c>
      <c r="AG256" s="3" t="s">
        <v>87</v>
      </c>
      <c r="AH256" s="3" t="s">
        <v>20</v>
      </c>
      <c r="AI256" s="3">
        <f>+AI255</f>
        <v>3</v>
      </c>
      <c r="AJ256" s="3" t="str">
        <f t="shared" si="905"/>
        <v>Asociacion</v>
      </c>
      <c r="AK256" s="3">
        <v>2</v>
      </c>
      <c r="AL256" s="3" t="s">
        <v>1936</v>
      </c>
      <c r="AM256" s="3" t="s">
        <v>1147</v>
      </c>
      <c r="AN256" s="3">
        <f t="shared" si="916"/>
        <v>39738</v>
      </c>
      <c r="AO256" s="3" t="str">
        <f t="shared" si="917"/>
        <v>900113611-0</v>
      </c>
      <c r="AP256" s="3" t="s">
        <v>87</v>
      </c>
      <c r="AQ256" s="3">
        <f t="shared" si="918"/>
        <v>21</v>
      </c>
      <c r="AR256" s="3">
        <f t="shared" si="919"/>
        <v>8</v>
      </c>
      <c r="AS256" s="3" t="s">
        <v>1148</v>
      </c>
      <c r="AT256" s="37">
        <v>84451519</v>
      </c>
      <c r="AU256" s="3" t="s">
        <v>87</v>
      </c>
      <c r="AV256" s="3">
        <v>11</v>
      </c>
      <c r="AW256" s="3">
        <v>11</v>
      </c>
      <c r="AX256" s="3">
        <f t="shared" si="998"/>
        <v>1</v>
      </c>
      <c r="AY256" s="3">
        <f t="shared" si="880"/>
        <v>0</v>
      </c>
      <c r="AZ256" s="3" t="s">
        <v>160</v>
      </c>
      <c r="BA256" s="3" t="s">
        <v>159</v>
      </c>
      <c r="BB256" s="3">
        <f t="shared" si="1009"/>
        <v>50</v>
      </c>
      <c r="BC256" s="3" t="str">
        <f t="shared" si="920"/>
        <v>40 Y 75</v>
      </c>
      <c r="BD256" s="3">
        <f t="shared" si="921"/>
        <v>1</v>
      </c>
      <c r="BE256" s="3" t="s">
        <v>259</v>
      </c>
      <c r="BF256" s="3" t="s">
        <v>213</v>
      </c>
      <c r="BG256" s="3" t="str">
        <f t="shared" si="1000"/>
        <v>Botes</v>
      </c>
      <c r="BH256" s="3">
        <v>10</v>
      </c>
      <c r="BI256" s="3">
        <v>1</v>
      </c>
      <c r="BJ256" s="3">
        <f t="shared" si="1001"/>
        <v>30</v>
      </c>
      <c r="BK256" s="3" t="s">
        <v>163</v>
      </c>
      <c r="BL256" s="3" t="str">
        <f t="shared" si="900"/>
        <v>Atarraya</v>
      </c>
      <c r="BM256" s="3" t="str">
        <f t="shared" si="901"/>
        <v>Palangre</v>
      </c>
      <c r="BN256" s="3" t="str">
        <f t="shared" si="1008"/>
        <v>Palangre</v>
      </c>
      <c r="BO256" s="3">
        <v>171</v>
      </c>
      <c r="BP256" s="3" t="str">
        <f t="shared" si="950"/>
        <v>Sierra</v>
      </c>
      <c r="BQ256" s="3" t="str">
        <f t="shared" si="951"/>
        <v>Pargo</v>
      </c>
      <c r="BR256" s="3" t="str">
        <f t="shared" si="952"/>
        <v>Medregal</v>
      </c>
      <c r="BS256" s="3" t="str">
        <f t="shared" si="953"/>
        <v>Jurel</v>
      </c>
      <c r="BT256" s="3" t="str">
        <f t="shared" si="954"/>
        <v>Libra</v>
      </c>
      <c r="BU256" s="3" t="str">
        <f t="shared" si="955"/>
        <v>Libra</v>
      </c>
      <c r="BV256" s="3" t="str">
        <f t="shared" si="956"/>
        <v>Libra</v>
      </c>
      <c r="BW256" s="3" t="str">
        <f t="shared" si="957"/>
        <v>Libra</v>
      </c>
      <c r="BX256" s="3">
        <f t="shared" si="958"/>
        <v>8000</v>
      </c>
      <c r="BY256" s="3">
        <f t="shared" si="959"/>
        <v>8000</v>
      </c>
      <c r="BZ256" s="3">
        <f t="shared" si="960"/>
        <v>6000</v>
      </c>
      <c r="CA256" s="3">
        <f t="shared" si="961"/>
        <v>5000</v>
      </c>
      <c r="CB256" s="3" t="str">
        <f t="shared" si="962"/>
        <v>Sable</v>
      </c>
      <c r="CC256" s="3" t="str">
        <f t="shared" si="963"/>
        <v>Picua</v>
      </c>
      <c r="CD256" s="3" t="str">
        <f t="shared" si="964"/>
        <v>Carta</v>
      </c>
      <c r="CE256" s="3" t="str">
        <f t="shared" si="965"/>
        <v>Dulcina</v>
      </c>
      <c r="CF256" s="3" t="str">
        <f t="shared" si="966"/>
        <v>Mano</v>
      </c>
      <c r="CG256" s="3" t="str">
        <f t="shared" si="967"/>
        <v>Mano</v>
      </c>
      <c r="CH256" s="3" t="str">
        <f t="shared" si="968"/>
        <v>Mano</v>
      </c>
      <c r="CI256" s="3" t="str">
        <f t="shared" si="969"/>
        <v>Mano</v>
      </c>
      <c r="CJ256" s="3">
        <f t="shared" si="970"/>
        <v>10000</v>
      </c>
      <c r="CK256" s="3">
        <f t="shared" si="971"/>
        <v>10000</v>
      </c>
      <c r="CL256" s="3">
        <f t="shared" si="972"/>
        <v>10000</v>
      </c>
      <c r="CM256" s="3">
        <f t="shared" si="973"/>
        <v>10000</v>
      </c>
      <c r="CN256" s="3" t="str">
        <f t="shared" si="978"/>
        <v>SI</v>
      </c>
      <c r="CO256" s="3">
        <f t="shared" si="979"/>
        <v>1</v>
      </c>
      <c r="CP256" s="3" t="str">
        <f t="shared" si="980"/>
        <v>AUNAP</v>
      </c>
      <c r="CQ256" s="3" t="str">
        <f t="shared" si="974"/>
        <v>Miniterio de Agricultura y Desarrollo Rural</v>
      </c>
      <c r="CR256" s="3" t="str">
        <f t="shared" si="981"/>
        <v>Bote</v>
      </c>
      <c r="CS256" s="3" t="str">
        <f t="shared" si="982"/>
        <v>Nevera</v>
      </c>
      <c r="CT256" s="3" t="str">
        <f t="shared" si="983"/>
        <v>Motor Interno</v>
      </c>
      <c r="CU256" s="3" t="str">
        <f t="shared" si="984"/>
        <v>Seole</v>
      </c>
      <c r="CV256" s="3" t="str">
        <f t="shared" si="975"/>
        <v>Tables</v>
      </c>
      <c r="CW256" s="3">
        <f t="shared" si="985"/>
        <v>10</v>
      </c>
      <c r="CX256" s="3">
        <f t="shared" si="986"/>
        <v>13</v>
      </c>
      <c r="CY256" s="3">
        <f t="shared" si="987"/>
        <v>1</v>
      </c>
      <c r="CZ256" s="3">
        <f t="shared" si="988"/>
        <v>1</v>
      </c>
      <c r="DA256" s="3">
        <f t="shared" si="976"/>
        <v>9</v>
      </c>
      <c r="DB256" s="3" t="str">
        <f t="shared" si="906"/>
        <v>SI</v>
      </c>
      <c r="DC256" s="3" t="str">
        <f t="shared" si="907"/>
        <v>SI</v>
      </c>
      <c r="DD256" s="3" t="str">
        <f t="shared" si="908"/>
        <v>NO</v>
      </c>
      <c r="DE256" s="3" t="str">
        <f t="shared" si="903"/>
        <v>SI</v>
      </c>
      <c r="DF256" s="3" t="str">
        <f t="shared" si="904"/>
        <v>SI</v>
      </c>
      <c r="DG256" s="3" t="str">
        <f t="shared" si="989"/>
        <v>Buen estado</v>
      </c>
      <c r="DH256" s="3" t="str">
        <f t="shared" si="990"/>
        <v>Buen estado</v>
      </c>
      <c r="DI256" s="3" t="str">
        <f t="shared" si="991"/>
        <v>Buen estado</v>
      </c>
      <c r="DJ256" s="3" t="str">
        <f t="shared" si="992"/>
        <v>Bueno</v>
      </c>
      <c r="DK256" s="3" t="str">
        <f t="shared" si="993"/>
        <v>Nuevas</v>
      </c>
      <c r="DL256" s="3" t="s">
        <v>100</v>
      </c>
      <c r="DM256" s="16" t="s">
        <v>105</v>
      </c>
      <c r="DN256" s="3" t="s">
        <v>87</v>
      </c>
      <c r="DO256" s="3" t="s">
        <v>633</v>
      </c>
      <c r="DP256" s="3" t="str">
        <f t="shared" ref="DP256:DP261" si="1011">+DP255</f>
        <v>No tiene</v>
      </c>
      <c r="DQ256" s="3" t="s">
        <v>158</v>
      </c>
      <c r="DR256" s="3">
        <f t="shared" si="946"/>
        <v>40</v>
      </c>
      <c r="DS256" s="77" t="s">
        <v>178</v>
      </c>
      <c r="DT256" s="3" t="s">
        <v>88</v>
      </c>
      <c r="DU256" s="3">
        <f t="shared" si="902"/>
        <v>40950</v>
      </c>
      <c r="DV256" s="53" t="s">
        <v>163</v>
      </c>
      <c r="DW256" s="16" t="s">
        <v>164</v>
      </c>
      <c r="DX256" s="3" t="str">
        <f t="shared" si="1010"/>
        <v>Palangre</v>
      </c>
      <c r="DY256" s="3">
        <v>70000</v>
      </c>
      <c r="DZ256" s="3">
        <f t="shared" si="898"/>
        <v>15000</v>
      </c>
      <c r="EA256" s="3">
        <f t="shared" si="947"/>
        <v>15000</v>
      </c>
      <c r="EB256" s="3">
        <v>40000</v>
      </c>
      <c r="EC256" s="3">
        <v>10000</v>
      </c>
      <c r="ED256" s="3">
        <f t="shared" si="948"/>
        <v>10000</v>
      </c>
      <c r="EE256" s="3">
        <f t="shared" si="922"/>
        <v>50000</v>
      </c>
      <c r="EF256" s="3">
        <v>120000</v>
      </c>
      <c r="EG256" s="3" t="str">
        <f t="shared" si="923"/>
        <v>Pargo</v>
      </c>
      <c r="EH256" s="3" t="str">
        <f t="shared" si="924"/>
        <v>Sierra</v>
      </c>
      <c r="EI256" s="3" t="str">
        <f t="shared" si="925"/>
        <v>Cojinoa</v>
      </c>
      <c r="EJ256" s="3" t="str">
        <f t="shared" si="926"/>
        <v>Picua</v>
      </c>
      <c r="EK256" s="3" t="str">
        <f t="shared" si="927"/>
        <v>Libra</v>
      </c>
      <c r="EL256" s="3" t="str">
        <f t="shared" si="928"/>
        <v>Libra</v>
      </c>
      <c r="EM256" s="3" t="str">
        <f t="shared" si="929"/>
        <v>Libra</v>
      </c>
      <c r="EN256" s="3" t="str">
        <f t="shared" si="930"/>
        <v>Mano</v>
      </c>
      <c r="EO256" s="3">
        <f t="shared" si="931"/>
        <v>14000</v>
      </c>
      <c r="EP256" s="3">
        <f t="shared" si="932"/>
        <v>8000</v>
      </c>
      <c r="EQ256" s="3">
        <f t="shared" si="933"/>
        <v>5000</v>
      </c>
      <c r="ER256" s="3">
        <f t="shared" si="934"/>
        <v>15000</v>
      </c>
      <c r="ES256" s="3" t="str">
        <f t="shared" si="935"/>
        <v>Sable</v>
      </c>
      <c r="ET256" s="3" t="str">
        <f t="shared" si="936"/>
        <v>Dulcina</v>
      </c>
      <c r="EU256" s="3" t="str">
        <f t="shared" si="937"/>
        <v>Carta</v>
      </c>
      <c r="EV256" s="3" t="str">
        <f t="shared" si="909"/>
        <v>Dulcina</v>
      </c>
      <c r="EW256" s="3" t="str">
        <f t="shared" si="938"/>
        <v>Mano</v>
      </c>
      <c r="EX256" s="3" t="str">
        <f t="shared" si="939"/>
        <v>Mano</v>
      </c>
      <c r="EY256" s="3" t="str">
        <f t="shared" si="940"/>
        <v>Mano</v>
      </c>
      <c r="EZ256" s="3" t="str">
        <f t="shared" si="910"/>
        <v>Mano</v>
      </c>
      <c r="FA256" s="3">
        <f t="shared" si="941"/>
        <v>10000</v>
      </c>
      <c r="FB256" s="3">
        <f t="shared" si="942"/>
        <v>3000</v>
      </c>
      <c r="FC256" s="3">
        <f t="shared" si="943"/>
        <v>3000</v>
      </c>
      <c r="FD256" s="3">
        <f t="shared" si="911"/>
        <v>10000</v>
      </c>
      <c r="FE256" s="3" t="str">
        <f t="shared" si="944"/>
        <v>Playa</v>
      </c>
      <c r="FF256" s="3" t="str">
        <f t="shared" si="945"/>
        <v>Barrio</v>
      </c>
      <c r="FG256" s="77" t="s">
        <v>88</v>
      </c>
      <c r="FH256" s="3" t="str">
        <f t="shared" si="912"/>
        <v>Transformacion del pescado</v>
      </c>
      <c r="FI256" s="3" t="str">
        <f t="shared" si="913"/>
        <v>Universidad del Magdalena/ Ecopetrol</v>
      </c>
      <c r="FJ256" s="3" t="str">
        <f t="shared" si="996"/>
        <v>Vive en la Playa</v>
      </c>
    </row>
    <row r="257" spans="1:166" x14ac:dyDescent="0.25">
      <c r="A257" s="29">
        <v>251</v>
      </c>
      <c r="B257" s="3" t="s">
        <v>1421</v>
      </c>
      <c r="C257" s="3" t="s">
        <v>1422</v>
      </c>
      <c r="D257" s="3" t="s">
        <v>1239</v>
      </c>
      <c r="E257" s="3" t="s">
        <v>1253</v>
      </c>
      <c r="F257" s="33" t="s">
        <v>132</v>
      </c>
      <c r="G257" s="36">
        <v>12410</v>
      </c>
      <c r="H257" s="3" t="s">
        <v>87</v>
      </c>
      <c r="I257" s="3" t="s">
        <v>136</v>
      </c>
      <c r="J257" s="3" t="s">
        <v>88</v>
      </c>
      <c r="K257" s="3" t="s">
        <v>1531</v>
      </c>
      <c r="L257" s="37">
        <v>36521655</v>
      </c>
      <c r="M257" s="77" t="s">
        <v>143</v>
      </c>
      <c r="N257" s="3">
        <f t="shared" si="1007"/>
        <v>4219464</v>
      </c>
      <c r="O257" s="3">
        <f>+O256</f>
        <v>3024073586</v>
      </c>
      <c r="P257" s="3" t="str">
        <f t="shared" si="999"/>
        <v xml:space="preserve"> </v>
      </c>
      <c r="Q257" s="3" t="str">
        <f>+Q256</f>
        <v>calle 16 # 316</v>
      </c>
      <c r="R257" s="77" t="str">
        <f>+R256</f>
        <v>Propia</v>
      </c>
      <c r="S257" s="3" t="str">
        <f t="shared" si="995"/>
        <v>Playa</v>
      </c>
      <c r="T257" s="3" t="str">
        <f>+T256</f>
        <v>Taganga</v>
      </c>
      <c r="U257" s="3">
        <f t="shared" si="860"/>
        <v>0</v>
      </c>
      <c r="V257" s="3">
        <f t="shared" si="861"/>
        <v>0</v>
      </c>
      <c r="W257" s="3" t="s">
        <v>1146</v>
      </c>
      <c r="X257" s="3" t="str">
        <f>+X256</f>
        <v>Taganga</v>
      </c>
      <c r="Y257" s="3">
        <f t="shared" si="862"/>
        <v>0</v>
      </c>
      <c r="Z257" s="3">
        <f t="shared" si="863"/>
        <v>0</v>
      </c>
      <c r="AA257" s="102">
        <v>300000</v>
      </c>
      <c r="AB257" s="3">
        <v>0</v>
      </c>
      <c r="AC257" s="102">
        <f t="shared" si="915"/>
        <v>3600000</v>
      </c>
      <c r="AD257" s="3" t="s">
        <v>88</v>
      </c>
      <c r="AE257" s="77" t="str">
        <f t="shared" si="1004"/>
        <v>Banco</v>
      </c>
      <c r="AF257" s="3" t="str">
        <f t="shared" si="1005"/>
        <v>Occidente</v>
      </c>
      <c r="AG257" s="3" t="s">
        <v>87</v>
      </c>
      <c r="AH257" s="3" t="str">
        <f>+AH256</f>
        <v>Asociado</v>
      </c>
      <c r="AI257" s="3">
        <f>+AI256</f>
        <v>3</v>
      </c>
      <c r="AJ257" s="3" t="str">
        <f t="shared" si="905"/>
        <v>Asociacion</v>
      </c>
      <c r="AK257" s="3">
        <f>+AK256</f>
        <v>2</v>
      </c>
      <c r="AL257" s="3" t="s">
        <v>1936</v>
      </c>
      <c r="AM257" s="3" t="str">
        <f>+AM256</f>
        <v>CORP</v>
      </c>
      <c r="AN257" s="3">
        <f t="shared" si="916"/>
        <v>39738</v>
      </c>
      <c r="AO257" s="3" t="str">
        <f t="shared" si="917"/>
        <v>900113611-0</v>
      </c>
      <c r="AP257" s="3" t="str">
        <f>+AP256</f>
        <v>SI</v>
      </c>
      <c r="AQ257" s="3">
        <f t="shared" si="918"/>
        <v>21</v>
      </c>
      <c r="AR257" s="3">
        <f t="shared" si="919"/>
        <v>8</v>
      </c>
      <c r="AS257" s="3" t="s">
        <v>1148</v>
      </c>
      <c r="AT257" s="37">
        <v>84451519</v>
      </c>
      <c r="AU257" s="3" t="s">
        <v>87</v>
      </c>
      <c r="AV257" s="3">
        <v>11</v>
      </c>
      <c r="AW257" s="3">
        <v>11</v>
      </c>
      <c r="AX257" s="3">
        <f t="shared" si="998"/>
        <v>1</v>
      </c>
      <c r="AY257" s="3">
        <f t="shared" si="880"/>
        <v>0</v>
      </c>
      <c r="AZ257" s="3" t="s">
        <v>160</v>
      </c>
      <c r="BA257" s="3" t="s">
        <v>159</v>
      </c>
      <c r="BB257" s="3">
        <f t="shared" si="1009"/>
        <v>50</v>
      </c>
      <c r="BC257" s="3" t="str">
        <f t="shared" si="920"/>
        <v>40 Y 75</v>
      </c>
      <c r="BD257" s="3">
        <f t="shared" si="921"/>
        <v>1</v>
      </c>
      <c r="BE257" s="3" t="s">
        <v>259</v>
      </c>
      <c r="BF257" s="3" t="s">
        <v>213</v>
      </c>
      <c r="BG257" s="3" t="str">
        <f t="shared" si="1000"/>
        <v>Botes</v>
      </c>
      <c r="BH257" s="3">
        <v>10</v>
      </c>
      <c r="BI257" s="3">
        <v>1</v>
      </c>
      <c r="BJ257" s="3">
        <f t="shared" si="1001"/>
        <v>30</v>
      </c>
      <c r="BK257" s="3" t="s">
        <v>163</v>
      </c>
      <c r="BL257" s="3" t="str">
        <f t="shared" ref="BL257:BL277" si="1012">+BL256</f>
        <v>Atarraya</v>
      </c>
      <c r="BM257" s="3" t="str">
        <f t="shared" ref="BM257:BM277" si="1013">+BM256</f>
        <v>Palangre</v>
      </c>
      <c r="BN257" s="3" t="str">
        <f t="shared" si="1008"/>
        <v>Palangre</v>
      </c>
      <c r="BO257" s="3">
        <v>171</v>
      </c>
      <c r="BP257" s="3" t="str">
        <f t="shared" si="950"/>
        <v>Sierra</v>
      </c>
      <c r="BQ257" s="3" t="str">
        <f t="shared" si="951"/>
        <v>Pargo</v>
      </c>
      <c r="BR257" s="3" t="str">
        <f t="shared" si="952"/>
        <v>Medregal</v>
      </c>
      <c r="BS257" s="3" t="str">
        <f t="shared" si="953"/>
        <v>Jurel</v>
      </c>
      <c r="BT257" s="3" t="str">
        <f t="shared" si="954"/>
        <v>Libra</v>
      </c>
      <c r="BU257" s="3" t="str">
        <f t="shared" si="955"/>
        <v>Libra</v>
      </c>
      <c r="BV257" s="3" t="str">
        <f t="shared" si="956"/>
        <v>Libra</v>
      </c>
      <c r="BW257" s="3" t="str">
        <f t="shared" si="957"/>
        <v>Libra</v>
      </c>
      <c r="BX257" s="3">
        <f t="shared" si="958"/>
        <v>8000</v>
      </c>
      <c r="BY257" s="3">
        <f t="shared" si="959"/>
        <v>8000</v>
      </c>
      <c r="BZ257" s="3">
        <f t="shared" si="960"/>
        <v>6000</v>
      </c>
      <c r="CA257" s="3">
        <f t="shared" si="961"/>
        <v>5000</v>
      </c>
      <c r="CB257" s="3" t="str">
        <f t="shared" si="962"/>
        <v>Sable</v>
      </c>
      <c r="CC257" s="3" t="str">
        <f t="shared" si="963"/>
        <v>Picua</v>
      </c>
      <c r="CD257" s="3" t="str">
        <f t="shared" si="964"/>
        <v>Carta</v>
      </c>
      <c r="CE257" s="3" t="str">
        <f t="shared" si="965"/>
        <v>Dulcina</v>
      </c>
      <c r="CF257" s="3" t="str">
        <f t="shared" si="966"/>
        <v>Mano</v>
      </c>
      <c r="CG257" s="3" t="str">
        <f t="shared" si="967"/>
        <v>Mano</v>
      </c>
      <c r="CH257" s="3" t="str">
        <f t="shared" si="968"/>
        <v>Mano</v>
      </c>
      <c r="CI257" s="3" t="str">
        <f t="shared" si="969"/>
        <v>Mano</v>
      </c>
      <c r="CJ257" s="3">
        <f t="shared" si="970"/>
        <v>10000</v>
      </c>
      <c r="CK257" s="3">
        <f t="shared" si="971"/>
        <v>10000</v>
      </c>
      <c r="CL257" s="3">
        <f t="shared" si="972"/>
        <v>10000</v>
      </c>
      <c r="CM257" s="3">
        <f t="shared" si="973"/>
        <v>10000</v>
      </c>
      <c r="CN257" s="3" t="s">
        <v>87</v>
      </c>
      <c r="CO257" s="3">
        <v>1</v>
      </c>
      <c r="CP257" s="3" t="s">
        <v>299</v>
      </c>
      <c r="CQ257" s="3" t="str">
        <f t="shared" si="974"/>
        <v>Miniterio de Agricultura y Desarrollo Rural</v>
      </c>
      <c r="CR257" s="3" t="s">
        <v>259</v>
      </c>
      <c r="CS257" s="3" t="s">
        <v>301</v>
      </c>
      <c r="CT257" s="3" t="s">
        <v>159</v>
      </c>
      <c r="CU257" s="3" t="s">
        <v>1358</v>
      </c>
      <c r="CV257" s="3" t="str">
        <f t="shared" si="975"/>
        <v>Tables</v>
      </c>
      <c r="CW257" s="3">
        <v>10</v>
      </c>
      <c r="CX257" s="3">
        <v>13</v>
      </c>
      <c r="CY257" s="3">
        <v>1</v>
      </c>
      <c r="CZ257" s="3">
        <v>1</v>
      </c>
      <c r="DA257" s="3">
        <f t="shared" si="976"/>
        <v>9</v>
      </c>
      <c r="DB257" s="3" t="str">
        <f t="shared" si="906"/>
        <v>SI</v>
      </c>
      <c r="DC257" s="3" t="str">
        <f t="shared" si="907"/>
        <v>SI</v>
      </c>
      <c r="DD257" s="3" t="str">
        <f t="shared" si="908"/>
        <v>NO</v>
      </c>
      <c r="DE257" s="3" t="str">
        <f t="shared" si="903"/>
        <v>SI</v>
      </c>
      <c r="DF257" s="3" t="str">
        <f t="shared" si="904"/>
        <v>SI</v>
      </c>
      <c r="DG257" s="3" t="s">
        <v>846</v>
      </c>
      <c r="DH257" s="3" t="s">
        <v>846</v>
      </c>
      <c r="DI257" s="3" t="s">
        <v>846</v>
      </c>
      <c r="DJ257" s="3" t="s">
        <v>355</v>
      </c>
      <c r="DK257" s="3" t="str">
        <f>+DK256</f>
        <v>Nuevas</v>
      </c>
      <c r="DL257" s="3" t="str">
        <f>+DL256</f>
        <v>b. Medio Tiempo</v>
      </c>
      <c r="DM257" s="16" t="str">
        <f>+DM256</f>
        <v>g. Propietario de Artes o Embarcación</v>
      </c>
      <c r="DN257" s="3" t="s">
        <v>87</v>
      </c>
      <c r="DO257" s="3" t="s">
        <v>633</v>
      </c>
      <c r="DP257" s="3" t="str">
        <f t="shared" si="1011"/>
        <v>No tiene</v>
      </c>
      <c r="DQ257" s="3" t="str">
        <f>+DQ256</f>
        <v>Remo</v>
      </c>
      <c r="DR257" s="3">
        <f t="shared" si="946"/>
        <v>40</v>
      </c>
      <c r="DS257" s="77" t="s">
        <v>178</v>
      </c>
      <c r="DT257" s="3" t="s">
        <v>88</v>
      </c>
      <c r="DU257" s="3">
        <f t="shared" si="902"/>
        <v>40950</v>
      </c>
      <c r="DV257" s="53" t="s">
        <v>163</v>
      </c>
      <c r="DW257" s="3" t="str">
        <f t="shared" ref="DW257:DW265" si="1014">+DW256</f>
        <v>Red de Enmalle</v>
      </c>
      <c r="DX257" s="3" t="str">
        <f t="shared" si="1010"/>
        <v>Palangre</v>
      </c>
      <c r="DY257" s="3">
        <v>70000</v>
      </c>
      <c r="DZ257" s="3">
        <f t="shared" si="898"/>
        <v>15000</v>
      </c>
      <c r="EA257" s="3">
        <f t="shared" si="947"/>
        <v>15000</v>
      </c>
      <c r="EB257" s="3">
        <v>40000</v>
      </c>
      <c r="EC257" s="3">
        <v>5000</v>
      </c>
      <c r="ED257" s="3">
        <f t="shared" si="948"/>
        <v>10000</v>
      </c>
      <c r="EE257" s="3">
        <f t="shared" si="922"/>
        <v>50000</v>
      </c>
      <c r="EF257" s="3">
        <v>115000</v>
      </c>
      <c r="EG257" s="3" t="str">
        <f t="shared" si="923"/>
        <v>Pargo</v>
      </c>
      <c r="EH257" s="3" t="str">
        <f t="shared" si="924"/>
        <v>Sierra</v>
      </c>
      <c r="EI257" s="3" t="str">
        <f t="shared" si="925"/>
        <v>Cojinoa</v>
      </c>
      <c r="EJ257" s="3" t="str">
        <f t="shared" si="926"/>
        <v>Picua</v>
      </c>
      <c r="EK257" s="3" t="str">
        <f t="shared" si="927"/>
        <v>Libra</v>
      </c>
      <c r="EL257" s="3" t="str">
        <f t="shared" si="928"/>
        <v>Libra</v>
      </c>
      <c r="EM257" s="3" t="str">
        <f t="shared" si="929"/>
        <v>Libra</v>
      </c>
      <c r="EN257" s="3" t="str">
        <f t="shared" si="930"/>
        <v>Mano</v>
      </c>
      <c r="EO257" s="3">
        <f t="shared" si="931"/>
        <v>14000</v>
      </c>
      <c r="EP257" s="3">
        <f t="shared" si="932"/>
        <v>8000</v>
      </c>
      <c r="EQ257" s="3">
        <f t="shared" si="933"/>
        <v>5000</v>
      </c>
      <c r="ER257" s="3">
        <f t="shared" si="934"/>
        <v>15000</v>
      </c>
      <c r="ES257" s="3" t="str">
        <f t="shared" si="935"/>
        <v>Sable</v>
      </c>
      <c r="ET257" s="3" t="str">
        <f t="shared" si="936"/>
        <v>Dulcina</v>
      </c>
      <c r="EU257" s="3" t="str">
        <f t="shared" si="937"/>
        <v>Carta</v>
      </c>
      <c r="EV257" s="3" t="str">
        <f t="shared" si="909"/>
        <v>Dulcina</v>
      </c>
      <c r="EW257" s="3" t="str">
        <f t="shared" si="938"/>
        <v>Mano</v>
      </c>
      <c r="EX257" s="3" t="str">
        <f t="shared" si="939"/>
        <v>Mano</v>
      </c>
      <c r="EY257" s="3" t="str">
        <f t="shared" si="940"/>
        <v>Mano</v>
      </c>
      <c r="EZ257" s="3" t="str">
        <f t="shared" si="910"/>
        <v>Mano</v>
      </c>
      <c r="FA257" s="3">
        <f t="shared" si="941"/>
        <v>10000</v>
      </c>
      <c r="FB257" s="3">
        <f t="shared" si="942"/>
        <v>3000</v>
      </c>
      <c r="FC257" s="3">
        <f t="shared" si="943"/>
        <v>3000</v>
      </c>
      <c r="FD257" s="3">
        <f t="shared" si="911"/>
        <v>10000</v>
      </c>
      <c r="FE257" s="3" t="str">
        <f t="shared" si="944"/>
        <v>Playa</v>
      </c>
      <c r="FF257" s="3" t="str">
        <f t="shared" si="945"/>
        <v>Barrio</v>
      </c>
      <c r="FG257" s="77" t="s">
        <v>88</v>
      </c>
      <c r="FH257" s="3" t="str">
        <f t="shared" si="912"/>
        <v>Transformacion del pescado</v>
      </c>
      <c r="FI257" s="3" t="str">
        <f t="shared" si="913"/>
        <v>Universidad del Magdalena/ Ecopetrol</v>
      </c>
      <c r="FJ257" s="3" t="str">
        <f t="shared" si="996"/>
        <v>Vive en la Playa</v>
      </c>
    </row>
    <row r="258" spans="1:166" x14ac:dyDescent="0.25">
      <c r="A258" s="29">
        <v>252</v>
      </c>
      <c r="B258" s="3" t="s">
        <v>1418</v>
      </c>
      <c r="C258" s="3" t="str">
        <f>+C257</f>
        <v xml:space="preserve"> De Mario</v>
      </c>
      <c r="D258" s="3" t="s">
        <v>1239</v>
      </c>
      <c r="E258" s="3" t="s">
        <v>1154</v>
      </c>
      <c r="F258" s="33" t="s">
        <v>133</v>
      </c>
      <c r="G258" s="36">
        <v>22195</v>
      </c>
      <c r="H258" s="3" t="s">
        <v>87</v>
      </c>
      <c r="I258" s="3" t="s">
        <v>136</v>
      </c>
      <c r="J258" s="3" t="s">
        <v>88</v>
      </c>
      <c r="K258" s="3" t="s">
        <v>1531</v>
      </c>
      <c r="L258" s="37">
        <v>12554381</v>
      </c>
      <c r="M258" s="77" t="s">
        <v>144</v>
      </c>
      <c r="N258" s="3">
        <f t="shared" si="1007"/>
        <v>4219464</v>
      </c>
      <c r="O258" s="3">
        <v>3132219775</v>
      </c>
      <c r="P258" s="3" t="str">
        <f t="shared" si="999"/>
        <v xml:space="preserve"> </v>
      </c>
      <c r="Q258" s="3" t="s">
        <v>1423</v>
      </c>
      <c r="R258" s="77" t="str">
        <f>+R257</f>
        <v>Propia</v>
      </c>
      <c r="S258" s="3" t="str">
        <f t="shared" si="995"/>
        <v>Playa</v>
      </c>
      <c r="T258" s="3" t="str">
        <f>+T257</f>
        <v>Taganga</v>
      </c>
      <c r="U258" s="3">
        <f t="shared" si="860"/>
        <v>0</v>
      </c>
      <c r="V258" s="3">
        <f t="shared" si="861"/>
        <v>0</v>
      </c>
      <c r="W258" s="3" t="s">
        <v>1146</v>
      </c>
      <c r="X258" s="3" t="s">
        <v>1146</v>
      </c>
      <c r="Y258" s="3">
        <f t="shared" si="862"/>
        <v>0</v>
      </c>
      <c r="Z258" s="3">
        <f t="shared" si="863"/>
        <v>0</v>
      </c>
      <c r="AA258" s="102">
        <f t="shared" ref="AA258:AA289" si="1015">+AA257</f>
        <v>300000</v>
      </c>
      <c r="AB258" s="3">
        <v>4</v>
      </c>
      <c r="AC258" s="102">
        <f t="shared" si="915"/>
        <v>3600000</v>
      </c>
      <c r="AD258" s="3" t="s">
        <v>88</v>
      </c>
      <c r="AE258" s="77" t="str">
        <f t="shared" si="1004"/>
        <v>Banco</v>
      </c>
      <c r="AF258" s="3" t="str">
        <f t="shared" si="1005"/>
        <v>Occidente</v>
      </c>
      <c r="AG258" s="3" t="s">
        <v>87</v>
      </c>
      <c r="AH258" s="3" t="s">
        <v>20</v>
      </c>
      <c r="AI258" s="3">
        <f>+AI257</f>
        <v>3</v>
      </c>
      <c r="AJ258" s="3" t="str">
        <f t="shared" si="905"/>
        <v>Asociacion</v>
      </c>
      <c r="AK258" s="3">
        <v>1</v>
      </c>
      <c r="AL258" s="3" t="s">
        <v>1936</v>
      </c>
      <c r="AM258" s="3" t="s">
        <v>1147</v>
      </c>
      <c r="AN258" s="3">
        <f t="shared" si="916"/>
        <v>39738</v>
      </c>
      <c r="AO258" s="3" t="str">
        <f t="shared" si="917"/>
        <v>900113611-0</v>
      </c>
      <c r="AP258" s="3" t="s">
        <v>87</v>
      </c>
      <c r="AQ258" s="3">
        <f t="shared" si="918"/>
        <v>21</v>
      </c>
      <c r="AR258" s="3">
        <f t="shared" si="919"/>
        <v>8</v>
      </c>
      <c r="AS258" s="3" t="s">
        <v>1148</v>
      </c>
      <c r="AT258" s="37">
        <v>84451519</v>
      </c>
      <c r="AU258" s="3" t="s">
        <v>87</v>
      </c>
      <c r="AV258" s="3">
        <v>11</v>
      </c>
      <c r="AW258" s="3">
        <v>11</v>
      </c>
      <c r="AX258" s="3">
        <f t="shared" si="998"/>
        <v>1</v>
      </c>
      <c r="AY258" s="3">
        <f t="shared" si="880"/>
        <v>0</v>
      </c>
      <c r="AZ258" s="3" t="s">
        <v>160</v>
      </c>
      <c r="BA258" s="3" t="s">
        <v>159</v>
      </c>
      <c r="BB258" s="3">
        <f t="shared" si="1009"/>
        <v>50</v>
      </c>
      <c r="BC258" s="3" t="str">
        <f t="shared" si="920"/>
        <v>40 Y 75</v>
      </c>
      <c r="BD258" s="3">
        <f t="shared" si="921"/>
        <v>1</v>
      </c>
      <c r="BE258" s="3" t="s">
        <v>259</v>
      </c>
      <c r="BF258" s="3" t="s">
        <v>213</v>
      </c>
      <c r="BG258" s="3" t="str">
        <f t="shared" si="1000"/>
        <v>Botes</v>
      </c>
      <c r="BH258" s="3">
        <v>10</v>
      </c>
      <c r="BI258" s="3">
        <v>1</v>
      </c>
      <c r="BJ258" s="3">
        <f t="shared" si="1001"/>
        <v>30</v>
      </c>
      <c r="BK258" s="3" t="s">
        <v>163</v>
      </c>
      <c r="BL258" s="3" t="str">
        <f t="shared" si="1012"/>
        <v>Atarraya</v>
      </c>
      <c r="BM258" s="3" t="str">
        <f t="shared" si="1013"/>
        <v>Palangre</v>
      </c>
      <c r="BN258" s="3" t="str">
        <f t="shared" si="1008"/>
        <v>Palangre</v>
      </c>
      <c r="BO258" s="3">
        <v>171</v>
      </c>
      <c r="BP258" s="3" t="str">
        <f t="shared" si="950"/>
        <v>Sierra</v>
      </c>
      <c r="BQ258" s="3" t="str">
        <f t="shared" si="951"/>
        <v>Pargo</v>
      </c>
      <c r="BR258" s="3" t="str">
        <f t="shared" si="952"/>
        <v>Medregal</v>
      </c>
      <c r="BS258" s="3" t="str">
        <f t="shared" si="953"/>
        <v>Jurel</v>
      </c>
      <c r="BT258" s="3" t="str">
        <f t="shared" si="954"/>
        <v>Libra</v>
      </c>
      <c r="BU258" s="3" t="str">
        <f t="shared" si="955"/>
        <v>Libra</v>
      </c>
      <c r="BV258" s="3" t="str">
        <f t="shared" si="956"/>
        <v>Libra</v>
      </c>
      <c r="BW258" s="3" t="str">
        <f t="shared" si="957"/>
        <v>Libra</v>
      </c>
      <c r="BX258" s="3">
        <f t="shared" si="958"/>
        <v>8000</v>
      </c>
      <c r="BY258" s="3">
        <f t="shared" si="959"/>
        <v>8000</v>
      </c>
      <c r="BZ258" s="3">
        <f t="shared" si="960"/>
        <v>6000</v>
      </c>
      <c r="CA258" s="3">
        <f t="shared" si="961"/>
        <v>5000</v>
      </c>
      <c r="CB258" s="3" t="str">
        <f t="shared" si="962"/>
        <v>Sable</v>
      </c>
      <c r="CC258" s="3" t="str">
        <f t="shared" si="963"/>
        <v>Picua</v>
      </c>
      <c r="CD258" s="3" t="str">
        <f t="shared" si="964"/>
        <v>Carta</v>
      </c>
      <c r="CE258" s="3" t="str">
        <f t="shared" si="965"/>
        <v>Dulcina</v>
      </c>
      <c r="CF258" s="3" t="str">
        <f t="shared" si="966"/>
        <v>Mano</v>
      </c>
      <c r="CG258" s="3" t="str">
        <f t="shared" si="967"/>
        <v>Mano</v>
      </c>
      <c r="CH258" s="3" t="str">
        <f t="shared" si="968"/>
        <v>Mano</v>
      </c>
      <c r="CI258" s="3" t="str">
        <f t="shared" si="969"/>
        <v>Mano</v>
      </c>
      <c r="CJ258" s="3">
        <f t="shared" si="970"/>
        <v>10000</v>
      </c>
      <c r="CK258" s="3">
        <f t="shared" si="971"/>
        <v>10000</v>
      </c>
      <c r="CL258" s="3">
        <f t="shared" si="972"/>
        <v>10000</v>
      </c>
      <c r="CM258" s="3">
        <f t="shared" si="973"/>
        <v>10000</v>
      </c>
      <c r="CN258" s="3" t="str">
        <f>+CN257</f>
        <v>SI</v>
      </c>
      <c r="CO258" s="3">
        <f>+CO257</f>
        <v>1</v>
      </c>
      <c r="CP258" s="3" t="str">
        <f>+CP257</f>
        <v>AUNAP</v>
      </c>
      <c r="CQ258" s="3" t="str">
        <f t="shared" si="974"/>
        <v>Miniterio de Agricultura y Desarrollo Rural</v>
      </c>
      <c r="CR258" s="3" t="str">
        <f>+CR257</f>
        <v>Bote</v>
      </c>
      <c r="CS258" s="3" t="str">
        <f>+CS257</f>
        <v>Nevera</v>
      </c>
      <c r="CT258" s="3" t="str">
        <f>+CT257</f>
        <v>Motor Interno</v>
      </c>
      <c r="CU258" s="3" t="str">
        <f>+CU257</f>
        <v>Seole</v>
      </c>
      <c r="CV258" s="3" t="str">
        <f t="shared" si="975"/>
        <v>Tables</v>
      </c>
      <c r="CW258" s="3">
        <f>+CW257</f>
        <v>10</v>
      </c>
      <c r="CX258" s="3">
        <f>+CX257</f>
        <v>13</v>
      </c>
      <c r="CY258" s="3">
        <f>+CY257</f>
        <v>1</v>
      </c>
      <c r="CZ258" s="3">
        <f>+CZ257</f>
        <v>1</v>
      </c>
      <c r="DA258" s="3">
        <f t="shared" si="976"/>
        <v>9</v>
      </c>
      <c r="DB258" s="3" t="str">
        <f t="shared" si="906"/>
        <v>SI</v>
      </c>
      <c r="DC258" s="3" t="str">
        <f t="shared" si="907"/>
        <v>SI</v>
      </c>
      <c r="DD258" s="3" t="str">
        <f t="shared" si="908"/>
        <v>NO</v>
      </c>
      <c r="DE258" s="3" t="str">
        <f t="shared" si="903"/>
        <v>SI</v>
      </c>
      <c r="DF258" s="3" t="str">
        <f t="shared" si="904"/>
        <v>SI</v>
      </c>
      <c r="DG258" s="3" t="str">
        <f>+DG257</f>
        <v>Buen estado</v>
      </c>
      <c r="DH258" s="3" t="str">
        <f>+DH257</f>
        <v>Buen estado</v>
      </c>
      <c r="DI258" s="3" t="str">
        <f>+DI257</f>
        <v>Buen estado</v>
      </c>
      <c r="DJ258" s="3" t="str">
        <f>+DJ257</f>
        <v>Bueno</v>
      </c>
      <c r="DK258" s="3" t="str">
        <f>+DK257</f>
        <v>Nuevas</v>
      </c>
      <c r="DL258" s="3" t="s">
        <v>99</v>
      </c>
      <c r="DM258" s="16" t="s">
        <v>105</v>
      </c>
      <c r="DN258" s="3" t="s">
        <v>87</v>
      </c>
      <c r="DO258" s="3" t="s">
        <v>633</v>
      </c>
      <c r="DP258" s="3" t="str">
        <f t="shared" si="1011"/>
        <v>No tiene</v>
      </c>
      <c r="DQ258" s="3" t="s">
        <v>158</v>
      </c>
      <c r="DR258" s="3">
        <f t="shared" si="946"/>
        <v>40</v>
      </c>
      <c r="DS258" s="77" t="s">
        <v>178</v>
      </c>
      <c r="DT258" s="3" t="s">
        <v>88</v>
      </c>
      <c r="DU258" s="3">
        <f t="shared" si="902"/>
        <v>40950</v>
      </c>
      <c r="DV258" s="53" t="s">
        <v>163</v>
      </c>
      <c r="DW258" s="3" t="str">
        <f t="shared" si="1014"/>
        <v>Red de Enmalle</v>
      </c>
      <c r="DX258" s="3" t="str">
        <f t="shared" si="1010"/>
        <v>Palangre</v>
      </c>
      <c r="DY258" s="3">
        <v>120000</v>
      </c>
      <c r="DZ258" s="3">
        <f t="shared" si="898"/>
        <v>15000</v>
      </c>
      <c r="EA258" s="3">
        <f t="shared" si="947"/>
        <v>15000</v>
      </c>
      <c r="EB258" s="3">
        <v>100000</v>
      </c>
      <c r="EC258" s="3">
        <v>15000</v>
      </c>
      <c r="ED258" s="3">
        <f t="shared" si="948"/>
        <v>10000</v>
      </c>
      <c r="EE258" s="3">
        <f t="shared" si="922"/>
        <v>50000</v>
      </c>
      <c r="EF258" s="3">
        <v>235000</v>
      </c>
      <c r="EG258" s="3" t="str">
        <f t="shared" si="923"/>
        <v>Pargo</v>
      </c>
      <c r="EH258" s="3" t="str">
        <f t="shared" si="924"/>
        <v>Sierra</v>
      </c>
      <c r="EI258" s="3" t="str">
        <f t="shared" si="925"/>
        <v>Cojinoa</v>
      </c>
      <c r="EJ258" s="3" t="str">
        <f t="shared" si="926"/>
        <v>Picua</v>
      </c>
      <c r="EK258" s="3" t="str">
        <f t="shared" si="927"/>
        <v>Libra</v>
      </c>
      <c r="EL258" s="3" t="str">
        <f t="shared" si="928"/>
        <v>Libra</v>
      </c>
      <c r="EM258" s="3" t="str">
        <f t="shared" si="929"/>
        <v>Libra</v>
      </c>
      <c r="EN258" s="3" t="str">
        <f t="shared" si="930"/>
        <v>Mano</v>
      </c>
      <c r="EO258" s="3">
        <f t="shared" si="931"/>
        <v>14000</v>
      </c>
      <c r="EP258" s="3">
        <f t="shared" si="932"/>
        <v>8000</v>
      </c>
      <c r="EQ258" s="3">
        <f t="shared" si="933"/>
        <v>5000</v>
      </c>
      <c r="ER258" s="3">
        <f t="shared" si="934"/>
        <v>15000</v>
      </c>
      <c r="ES258" s="3" t="str">
        <f t="shared" si="935"/>
        <v>Sable</v>
      </c>
      <c r="ET258" s="3" t="str">
        <f t="shared" si="936"/>
        <v>Dulcina</v>
      </c>
      <c r="EU258" s="3" t="str">
        <f t="shared" si="937"/>
        <v>Carta</v>
      </c>
      <c r="EV258" s="3" t="str">
        <f t="shared" si="909"/>
        <v>Dulcina</v>
      </c>
      <c r="EW258" s="3" t="str">
        <f t="shared" si="938"/>
        <v>Mano</v>
      </c>
      <c r="EX258" s="3" t="str">
        <f t="shared" si="939"/>
        <v>Mano</v>
      </c>
      <c r="EY258" s="3" t="str">
        <f t="shared" si="940"/>
        <v>Mano</v>
      </c>
      <c r="EZ258" s="3" t="str">
        <f t="shared" si="910"/>
        <v>Mano</v>
      </c>
      <c r="FA258" s="3">
        <f t="shared" si="941"/>
        <v>10000</v>
      </c>
      <c r="FB258" s="3">
        <f t="shared" si="942"/>
        <v>3000</v>
      </c>
      <c r="FC258" s="3">
        <f t="shared" si="943"/>
        <v>3000</v>
      </c>
      <c r="FD258" s="3">
        <f t="shared" si="911"/>
        <v>10000</v>
      </c>
      <c r="FE258" s="3" t="str">
        <f t="shared" si="944"/>
        <v>Playa</v>
      </c>
      <c r="FF258" s="3" t="str">
        <f t="shared" si="945"/>
        <v>Barrio</v>
      </c>
      <c r="FG258" s="77" t="s">
        <v>88</v>
      </c>
      <c r="FH258" s="3" t="str">
        <f t="shared" si="912"/>
        <v>Transformacion del pescado</v>
      </c>
      <c r="FI258" s="3" t="str">
        <f t="shared" si="913"/>
        <v>Universidad del Magdalena/ Ecopetrol</v>
      </c>
      <c r="FJ258" s="3" t="str">
        <f t="shared" si="996"/>
        <v>Vive en la Playa</v>
      </c>
    </row>
    <row r="259" spans="1:166" x14ac:dyDescent="0.25">
      <c r="A259" s="29">
        <v>253</v>
      </c>
      <c r="B259" s="3" t="s">
        <v>1255</v>
      </c>
      <c r="C259" s="3" t="s">
        <v>265</v>
      </c>
      <c r="D259" s="3" t="s">
        <v>1256</v>
      </c>
      <c r="E259" s="3" t="s">
        <v>1164</v>
      </c>
      <c r="F259" s="33" t="s">
        <v>133</v>
      </c>
      <c r="G259" s="36">
        <v>22811</v>
      </c>
      <c r="H259" s="3" t="s">
        <v>87</v>
      </c>
      <c r="I259" s="3" t="s">
        <v>136</v>
      </c>
      <c r="J259" s="3" t="s">
        <v>88</v>
      </c>
      <c r="K259" s="3" t="s">
        <v>1531</v>
      </c>
      <c r="L259" s="37">
        <v>7604788</v>
      </c>
      <c r="M259" s="77" t="s">
        <v>144</v>
      </c>
      <c r="N259" s="3">
        <f t="shared" si="1007"/>
        <v>4219464</v>
      </c>
      <c r="O259" s="3">
        <v>3045501648</v>
      </c>
      <c r="P259" s="3" t="str">
        <f t="shared" si="999"/>
        <v xml:space="preserve"> </v>
      </c>
      <c r="Q259" s="3" t="s">
        <v>1257</v>
      </c>
      <c r="R259" s="77" t="s">
        <v>7</v>
      </c>
      <c r="S259" s="3" t="str">
        <f t="shared" si="995"/>
        <v>Playa</v>
      </c>
      <c r="T259" s="3" t="s">
        <v>1146</v>
      </c>
      <c r="U259" s="3">
        <f t="shared" si="860"/>
        <v>0</v>
      </c>
      <c r="V259" s="3">
        <f t="shared" si="861"/>
        <v>0</v>
      </c>
      <c r="W259" s="3" t="s">
        <v>1146</v>
      </c>
      <c r="X259" s="3" t="s">
        <v>1146</v>
      </c>
      <c r="Y259" s="3">
        <f t="shared" si="862"/>
        <v>0</v>
      </c>
      <c r="Z259" s="3">
        <f t="shared" si="863"/>
        <v>0</v>
      </c>
      <c r="AA259" s="102">
        <f t="shared" si="1015"/>
        <v>300000</v>
      </c>
      <c r="AB259" s="3">
        <v>8</v>
      </c>
      <c r="AC259" s="102">
        <f t="shared" si="915"/>
        <v>3600000</v>
      </c>
      <c r="AD259" s="3" t="s">
        <v>88</v>
      </c>
      <c r="AE259" s="77" t="str">
        <f t="shared" si="1004"/>
        <v>Banco</v>
      </c>
      <c r="AF259" s="3" t="str">
        <f t="shared" si="1005"/>
        <v>Occidente</v>
      </c>
      <c r="AG259" s="3" t="s">
        <v>87</v>
      </c>
      <c r="AH259" s="3" t="s">
        <v>20</v>
      </c>
      <c r="AI259" s="3">
        <f>+AI258</f>
        <v>3</v>
      </c>
      <c r="AJ259" s="3" t="str">
        <f t="shared" ref="AJ259:AJ290" si="1016">+AJ258</f>
        <v>Asociacion</v>
      </c>
      <c r="AK259" s="3">
        <f>+AK258</f>
        <v>1</v>
      </c>
      <c r="AL259" s="3" t="s">
        <v>1936</v>
      </c>
      <c r="AM259" s="3" t="str">
        <f>+AM258</f>
        <v>CORP</v>
      </c>
      <c r="AN259" s="3">
        <f t="shared" si="916"/>
        <v>39738</v>
      </c>
      <c r="AO259" s="3" t="str">
        <f t="shared" si="917"/>
        <v>900113611-0</v>
      </c>
      <c r="AP259" s="3" t="s">
        <v>87</v>
      </c>
      <c r="AQ259" s="3">
        <f t="shared" si="918"/>
        <v>21</v>
      </c>
      <c r="AR259" s="3">
        <f t="shared" si="919"/>
        <v>8</v>
      </c>
      <c r="AS259" s="3" t="s">
        <v>1148</v>
      </c>
      <c r="AT259" s="37">
        <v>84451519</v>
      </c>
      <c r="AU259" s="3" t="s">
        <v>87</v>
      </c>
      <c r="AV259" s="3">
        <v>11</v>
      </c>
      <c r="AW259" s="3">
        <f t="shared" ref="AW259:AW290" si="1017">+AW258</f>
        <v>11</v>
      </c>
      <c r="AX259" s="3">
        <f t="shared" si="998"/>
        <v>1</v>
      </c>
      <c r="AY259" s="3">
        <f t="shared" si="880"/>
        <v>0</v>
      </c>
      <c r="AZ259" s="3" t="s">
        <v>158</v>
      </c>
      <c r="BA259" s="3" t="s">
        <v>160</v>
      </c>
      <c r="BB259" s="3">
        <f t="shared" si="1009"/>
        <v>50</v>
      </c>
      <c r="BC259" s="3" t="str">
        <f t="shared" si="920"/>
        <v>40 Y 75</v>
      </c>
      <c r="BD259" s="3">
        <f t="shared" si="921"/>
        <v>1</v>
      </c>
      <c r="BE259" s="3" t="s">
        <v>259</v>
      </c>
      <c r="BF259" s="3" t="s">
        <v>213</v>
      </c>
      <c r="BG259" s="3" t="str">
        <f t="shared" si="1000"/>
        <v>Botes</v>
      </c>
      <c r="BH259" s="3">
        <v>10</v>
      </c>
      <c r="BI259" s="3">
        <v>1</v>
      </c>
      <c r="BJ259" s="3">
        <f t="shared" si="1001"/>
        <v>30</v>
      </c>
      <c r="BK259" s="3" t="s">
        <v>163</v>
      </c>
      <c r="BL259" s="3" t="str">
        <f t="shared" si="1012"/>
        <v>Atarraya</v>
      </c>
      <c r="BM259" s="3" t="str">
        <f t="shared" si="1013"/>
        <v>Palangre</v>
      </c>
      <c r="BN259" s="3" t="str">
        <f t="shared" si="1008"/>
        <v>Palangre</v>
      </c>
      <c r="BO259" s="3">
        <v>171</v>
      </c>
      <c r="BP259" s="3" t="str">
        <f t="shared" si="950"/>
        <v>Sierra</v>
      </c>
      <c r="BQ259" s="3" t="str">
        <f t="shared" si="951"/>
        <v>Pargo</v>
      </c>
      <c r="BR259" s="3" t="str">
        <f t="shared" si="952"/>
        <v>Medregal</v>
      </c>
      <c r="BS259" s="3" t="str">
        <f t="shared" si="953"/>
        <v>Jurel</v>
      </c>
      <c r="BT259" s="3" t="str">
        <f t="shared" si="954"/>
        <v>Libra</v>
      </c>
      <c r="BU259" s="3" t="str">
        <f t="shared" si="955"/>
        <v>Libra</v>
      </c>
      <c r="BV259" s="3" t="str">
        <f t="shared" si="956"/>
        <v>Libra</v>
      </c>
      <c r="BW259" s="3" t="str">
        <f t="shared" si="957"/>
        <v>Libra</v>
      </c>
      <c r="BX259" s="3">
        <f t="shared" si="958"/>
        <v>8000</v>
      </c>
      <c r="BY259" s="3">
        <f t="shared" si="959"/>
        <v>8000</v>
      </c>
      <c r="BZ259" s="3">
        <f t="shared" si="960"/>
        <v>6000</v>
      </c>
      <c r="CA259" s="3">
        <f t="shared" si="961"/>
        <v>5000</v>
      </c>
      <c r="CB259" s="3" t="str">
        <f t="shared" si="962"/>
        <v>Sable</v>
      </c>
      <c r="CC259" s="3" t="str">
        <f t="shared" si="963"/>
        <v>Picua</v>
      </c>
      <c r="CD259" s="3" t="str">
        <f t="shared" si="964"/>
        <v>Carta</v>
      </c>
      <c r="CE259" s="3" t="str">
        <f t="shared" si="965"/>
        <v>Dulcina</v>
      </c>
      <c r="CF259" s="3" t="str">
        <f t="shared" si="966"/>
        <v>Mano</v>
      </c>
      <c r="CG259" s="3" t="str">
        <f t="shared" si="967"/>
        <v>Mano</v>
      </c>
      <c r="CH259" s="3" t="str">
        <f t="shared" si="968"/>
        <v>Mano</v>
      </c>
      <c r="CI259" s="3" t="str">
        <f t="shared" si="969"/>
        <v>Mano</v>
      </c>
      <c r="CJ259" s="3">
        <f t="shared" si="970"/>
        <v>10000</v>
      </c>
      <c r="CK259" s="3">
        <f t="shared" si="971"/>
        <v>10000</v>
      </c>
      <c r="CL259" s="3">
        <f t="shared" si="972"/>
        <v>10000</v>
      </c>
      <c r="CM259" s="3">
        <f t="shared" si="973"/>
        <v>10000</v>
      </c>
      <c r="CN259" s="3" t="s">
        <v>87</v>
      </c>
      <c r="CO259" s="3">
        <v>7</v>
      </c>
      <c r="CP259" s="3" t="s">
        <v>299</v>
      </c>
      <c r="CQ259" s="3" t="str">
        <f t="shared" si="974"/>
        <v>Miniterio de Agricultura y Desarrollo Rural</v>
      </c>
      <c r="CR259" s="3" t="s">
        <v>298</v>
      </c>
      <c r="CS259" s="3" t="s">
        <v>1258</v>
      </c>
      <c r="CT259" s="3" t="s">
        <v>1259</v>
      </c>
      <c r="CU259" s="3" t="s">
        <v>2137</v>
      </c>
      <c r="CV259" s="3" t="str">
        <f t="shared" si="975"/>
        <v>Tables</v>
      </c>
      <c r="CW259" s="3">
        <v>10</v>
      </c>
      <c r="CX259" s="3">
        <v>1</v>
      </c>
      <c r="CY259" s="3">
        <v>13</v>
      </c>
      <c r="CZ259" s="3">
        <v>2</v>
      </c>
      <c r="DA259" s="3">
        <f t="shared" si="976"/>
        <v>9</v>
      </c>
      <c r="DB259" s="3" t="s">
        <v>1260</v>
      </c>
      <c r="DC259" s="3" t="s">
        <v>1260</v>
      </c>
      <c r="DD259" s="3" t="s">
        <v>1260</v>
      </c>
      <c r="DE259" s="3" t="s">
        <v>1260</v>
      </c>
      <c r="DF259" s="3" t="str">
        <f t="shared" ref="DF259:DF322" si="1018">+DF258</f>
        <v>SI</v>
      </c>
      <c r="DG259" s="3" t="s">
        <v>846</v>
      </c>
      <c r="DH259" s="3" t="s">
        <v>846</v>
      </c>
      <c r="DI259" s="3" t="s">
        <v>846</v>
      </c>
      <c r="DJ259" s="3" t="s">
        <v>355</v>
      </c>
      <c r="DK259" s="3" t="str">
        <f>+DK258</f>
        <v>Nuevas</v>
      </c>
      <c r="DL259" s="3" t="str">
        <f>+DL258</f>
        <v>a. Tiempo Completo</v>
      </c>
      <c r="DM259" s="16" t="s">
        <v>105</v>
      </c>
      <c r="DN259" s="3" t="s">
        <v>87</v>
      </c>
      <c r="DO259" s="3" t="s">
        <v>633</v>
      </c>
      <c r="DP259" s="3" t="str">
        <f t="shared" si="1011"/>
        <v>No tiene</v>
      </c>
      <c r="DQ259" s="3" t="s">
        <v>158</v>
      </c>
      <c r="DR259" s="3">
        <f t="shared" si="946"/>
        <v>40</v>
      </c>
      <c r="DS259" s="77" t="str">
        <f>+DS258</f>
        <v>De la Empresa o Asociación</v>
      </c>
      <c r="DT259" s="3" t="s">
        <v>1076</v>
      </c>
      <c r="DU259" s="3">
        <f t="shared" si="902"/>
        <v>40950</v>
      </c>
      <c r="DV259" s="53" t="s">
        <v>163</v>
      </c>
      <c r="DW259" s="3" t="str">
        <f t="shared" si="1014"/>
        <v>Red de Enmalle</v>
      </c>
      <c r="DX259" s="3" t="str">
        <f t="shared" si="1010"/>
        <v>Palangre</v>
      </c>
      <c r="DY259" s="3">
        <v>70000</v>
      </c>
      <c r="DZ259" s="3">
        <f t="shared" si="898"/>
        <v>15000</v>
      </c>
      <c r="EA259" s="3">
        <f t="shared" si="947"/>
        <v>15000</v>
      </c>
      <c r="EB259" s="3">
        <v>50000</v>
      </c>
      <c r="EC259" s="3">
        <v>5000</v>
      </c>
      <c r="ED259" s="3">
        <f t="shared" si="948"/>
        <v>10000</v>
      </c>
      <c r="EE259" s="3">
        <f t="shared" si="922"/>
        <v>50000</v>
      </c>
      <c r="EF259" s="3">
        <v>125000</v>
      </c>
      <c r="EG259" s="3" t="str">
        <f t="shared" si="923"/>
        <v>Pargo</v>
      </c>
      <c r="EH259" s="3" t="str">
        <f t="shared" si="924"/>
        <v>Sierra</v>
      </c>
      <c r="EI259" s="3" t="str">
        <f t="shared" si="925"/>
        <v>Cojinoa</v>
      </c>
      <c r="EJ259" s="3" t="str">
        <f t="shared" si="926"/>
        <v>Picua</v>
      </c>
      <c r="EK259" s="3" t="str">
        <f t="shared" si="927"/>
        <v>Libra</v>
      </c>
      <c r="EL259" s="3" t="str">
        <f t="shared" si="928"/>
        <v>Libra</v>
      </c>
      <c r="EM259" s="3" t="str">
        <f t="shared" si="929"/>
        <v>Libra</v>
      </c>
      <c r="EN259" s="3" t="str">
        <f t="shared" si="930"/>
        <v>Mano</v>
      </c>
      <c r="EO259" s="3">
        <f t="shared" si="931"/>
        <v>14000</v>
      </c>
      <c r="EP259" s="3">
        <f t="shared" si="932"/>
        <v>8000</v>
      </c>
      <c r="EQ259" s="3">
        <f t="shared" si="933"/>
        <v>5000</v>
      </c>
      <c r="ER259" s="3">
        <f t="shared" si="934"/>
        <v>15000</v>
      </c>
      <c r="ES259" s="3" t="str">
        <f t="shared" si="935"/>
        <v>Sable</v>
      </c>
      <c r="ET259" s="3" t="str">
        <f t="shared" si="936"/>
        <v>Dulcina</v>
      </c>
      <c r="EU259" s="3" t="str">
        <f t="shared" si="937"/>
        <v>Carta</v>
      </c>
      <c r="EV259" s="3" t="str">
        <f t="shared" ref="EV259:EV290" si="1019">+EV258</f>
        <v>Dulcina</v>
      </c>
      <c r="EW259" s="3" t="str">
        <f t="shared" si="938"/>
        <v>Mano</v>
      </c>
      <c r="EX259" s="3" t="str">
        <f t="shared" si="939"/>
        <v>Mano</v>
      </c>
      <c r="EY259" s="3" t="str">
        <f t="shared" si="940"/>
        <v>Mano</v>
      </c>
      <c r="EZ259" s="3" t="str">
        <f t="shared" ref="EZ259:EZ290" si="1020">+EZ258</f>
        <v>Mano</v>
      </c>
      <c r="FA259" s="3">
        <f t="shared" si="941"/>
        <v>10000</v>
      </c>
      <c r="FB259" s="3">
        <f t="shared" si="942"/>
        <v>3000</v>
      </c>
      <c r="FC259" s="3">
        <f t="shared" si="943"/>
        <v>3000</v>
      </c>
      <c r="FD259" s="3">
        <f t="shared" ref="FD259:FD290" si="1021">+FD258</f>
        <v>10000</v>
      </c>
      <c r="FE259" s="3" t="str">
        <f t="shared" si="944"/>
        <v>Playa</v>
      </c>
      <c r="FF259" s="3" t="str">
        <f t="shared" si="945"/>
        <v>Barrio</v>
      </c>
      <c r="FG259" s="77" t="s">
        <v>1076</v>
      </c>
      <c r="FH259" s="3" t="str">
        <f t="shared" ref="FH259:FH276" si="1022">+FH258</f>
        <v>Transformacion del pescado</v>
      </c>
      <c r="FI259" s="3" t="str">
        <f t="shared" ref="FI259:FI276" si="1023">+FI258</f>
        <v>Universidad del Magdalena/ Ecopetrol</v>
      </c>
      <c r="FJ259" s="3" t="str">
        <f t="shared" si="996"/>
        <v>Vive en la Playa</v>
      </c>
    </row>
    <row r="260" spans="1:166" x14ac:dyDescent="0.25">
      <c r="A260" s="29">
        <v>254</v>
      </c>
      <c r="B260" s="3" t="s">
        <v>419</v>
      </c>
      <c r="C260" s="3" t="s">
        <v>1261</v>
      </c>
      <c r="D260" s="3" t="s">
        <v>1262</v>
      </c>
      <c r="E260" s="3" t="s">
        <v>1154</v>
      </c>
      <c r="F260" s="33" t="s">
        <v>133</v>
      </c>
      <c r="G260" s="36">
        <v>20078</v>
      </c>
      <c r="H260" s="3" t="s">
        <v>87</v>
      </c>
      <c r="I260" s="3" t="s">
        <v>136</v>
      </c>
      <c r="J260" s="3" t="s">
        <v>88</v>
      </c>
      <c r="K260" s="3" t="s">
        <v>1531</v>
      </c>
      <c r="L260" s="37">
        <v>1687954</v>
      </c>
      <c r="M260" s="77" t="s">
        <v>144</v>
      </c>
      <c r="N260" s="3">
        <f t="shared" si="1007"/>
        <v>4219464</v>
      </c>
      <c r="O260" s="3">
        <v>3178044784</v>
      </c>
      <c r="P260" s="3" t="str">
        <f t="shared" si="999"/>
        <v xml:space="preserve"> </v>
      </c>
      <c r="Q260" s="3" t="s">
        <v>1263</v>
      </c>
      <c r="R260" s="77" t="s">
        <v>7</v>
      </c>
      <c r="S260" s="3" t="str">
        <f t="shared" si="995"/>
        <v>Playa</v>
      </c>
      <c r="T260" s="3" t="str">
        <f>+T259</f>
        <v>Taganga</v>
      </c>
      <c r="U260" s="3">
        <f t="shared" si="860"/>
        <v>0</v>
      </c>
      <c r="V260" s="3">
        <f t="shared" si="861"/>
        <v>0</v>
      </c>
      <c r="W260" s="3" t="s">
        <v>1146</v>
      </c>
      <c r="X260" s="3" t="s">
        <v>1146</v>
      </c>
      <c r="Y260" s="3">
        <f t="shared" si="862"/>
        <v>0</v>
      </c>
      <c r="Z260" s="3">
        <f t="shared" si="863"/>
        <v>0</v>
      </c>
      <c r="AA260" s="102">
        <f t="shared" si="1015"/>
        <v>300000</v>
      </c>
      <c r="AB260" s="3">
        <v>10</v>
      </c>
      <c r="AC260" s="102">
        <f t="shared" ref="AC260:AC291" si="1024">+AC259</f>
        <v>3600000</v>
      </c>
      <c r="AD260" s="3" t="s">
        <v>88</v>
      </c>
      <c r="AE260" s="77" t="str">
        <f t="shared" si="1004"/>
        <v>Banco</v>
      </c>
      <c r="AF260" s="3" t="str">
        <f t="shared" si="1005"/>
        <v>Occidente</v>
      </c>
      <c r="AG260" s="3" t="s">
        <v>87</v>
      </c>
      <c r="AH260" s="3" t="s">
        <v>20</v>
      </c>
      <c r="AI260" s="3">
        <v>7</v>
      </c>
      <c r="AJ260" s="3" t="str">
        <f t="shared" si="1016"/>
        <v>Asociacion</v>
      </c>
      <c r="AK260" s="3">
        <v>1</v>
      </c>
      <c r="AL260" s="3" t="s">
        <v>1936</v>
      </c>
      <c r="AM260" s="3" t="str">
        <f>+AM259</f>
        <v>CORP</v>
      </c>
      <c r="AN260" s="3">
        <f t="shared" ref="AN260:AN276" si="1025">+AN259</f>
        <v>39738</v>
      </c>
      <c r="AO260" s="3" t="str">
        <f t="shared" ref="AO260:AO276" si="1026">+AO259</f>
        <v>900113611-0</v>
      </c>
      <c r="AP260" s="3" t="s">
        <v>87</v>
      </c>
      <c r="AQ260" s="3">
        <f t="shared" ref="AQ260:AQ276" si="1027">+AQ259</f>
        <v>21</v>
      </c>
      <c r="AR260" s="3">
        <f t="shared" ref="AR260:AR276" si="1028">+AR259</f>
        <v>8</v>
      </c>
      <c r="AS260" s="3" t="s">
        <v>1148</v>
      </c>
      <c r="AT260" s="37">
        <v>84451519</v>
      </c>
      <c r="AU260" s="3" t="s">
        <v>87</v>
      </c>
      <c r="AV260" s="3">
        <v>11</v>
      </c>
      <c r="AW260" s="3">
        <f t="shared" si="1017"/>
        <v>11</v>
      </c>
      <c r="AX260" s="3">
        <f t="shared" si="998"/>
        <v>1</v>
      </c>
      <c r="AY260" s="3">
        <f t="shared" si="880"/>
        <v>0</v>
      </c>
      <c r="AZ260" s="3" t="s">
        <v>158</v>
      </c>
      <c r="BA260" s="3" t="s">
        <v>159</v>
      </c>
      <c r="BB260" s="3">
        <f t="shared" si="1009"/>
        <v>50</v>
      </c>
      <c r="BC260" s="3" t="str">
        <f t="shared" ref="BC260:BC291" si="1029">+BC259</f>
        <v>40 Y 75</v>
      </c>
      <c r="BD260" s="3">
        <f t="shared" ref="BD260:BD291" si="1030">+BD259</f>
        <v>1</v>
      </c>
      <c r="BE260" s="3" t="s">
        <v>259</v>
      </c>
      <c r="BF260" s="3" t="s">
        <v>213</v>
      </c>
      <c r="BG260" s="3" t="str">
        <f t="shared" si="1000"/>
        <v>Botes</v>
      </c>
      <c r="BH260" s="3">
        <v>10</v>
      </c>
      <c r="BI260" s="3">
        <v>1</v>
      </c>
      <c r="BJ260" s="3">
        <f t="shared" si="1001"/>
        <v>30</v>
      </c>
      <c r="BK260" s="3" t="s">
        <v>163</v>
      </c>
      <c r="BL260" s="3" t="str">
        <f t="shared" si="1012"/>
        <v>Atarraya</v>
      </c>
      <c r="BM260" s="3" t="str">
        <f t="shared" si="1013"/>
        <v>Palangre</v>
      </c>
      <c r="BN260" s="3" t="str">
        <f t="shared" si="1008"/>
        <v>Palangre</v>
      </c>
      <c r="BO260" s="3">
        <v>171</v>
      </c>
      <c r="BP260" s="3" t="str">
        <f t="shared" si="950"/>
        <v>Sierra</v>
      </c>
      <c r="BQ260" s="3" t="str">
        <f t="shared" si="951"/>
        <v>Pargo</v>
      </c>
      <c r="BR260" s="3" t="str">
        <f t="shared" si="952"/>
        <v>Medregal</v>
      </c>
      <c r="BS260" s="3" t="str">
        <f t="shared" si="953"/>
        <v>Jurel</v>
      </c>
      <c r="BT260" s="3" t="str">
        <f t="shared" si="954"/>
        <v>Libra</v>
      </c>
      <c r="BU260" s="3" t="str">
        <f t="shared" si="955"/>
        <v>Libra</v>
      </c>
      <c r="BV260" s="3" t="str">
        <f t="shared" si="956"/>
        <v>Libra</v>
      </c>
      <c r="BW260" s="3" t="str">
        <f t="shared" si="957"/>
        <v>Libra</v>
      </c>
      <c r="BX260" s="3">
        <f t="shared" si="958"/>
        <v>8000</v>
      </c>
      <c r="BY260" s="3">
        <f t="shared" si="959"/>
        <v>8000</v>
      </c>
      <c r="BZ260" s="3">
        <f t="shared" si="960"/>
        <v>6000</v>
      </c>
      <c r="CA260" s="3">
        <f t="shared" si="961"/>
        <v>5000</v>
      </c>
      <c r="CB260" s="3" t="str">
        <f t="shared" si="962"/>
        <v>Sable</v>
      </c>
      <c r="CC260" s="3" t="str">
        <f t="shared" si="963"/>
        <v>Picua</v>
      </c>
      <c r="CD260" s="3" t="str">
        <f t="shared" si="964"/>
        <v>Carta</v>
      </c>
      <c r="CE260" s="3" t="str">
        <f t="shared" si="965"/>
        <v>Dulcina</v>
      </c>
      <c r="CF260" s="3" t="str">
        <f t="shared" si="966"/>
        <v>Mano</v>
      </c>
      <c r="CG260" s="3" t="str">
        <f t="shared" si="967"/>
        <v>Mano</v>
      </c>
      <c r="CH260" s="3" t="str">
        <f t="shared" si="968"/>
        <v>Mano</v>
      </c>
      <c r="CI260" s="3" t="str">
        <f t="shared" si="969"/>
        <v>Mano</v>
      </c>
      <c r="CJ260" s="3">
        <f t="shared" si="970"/>
        <v>10000</v>
      </c>
      <c r="CK260" s="3">
        <f t="shared" si="971"/>
        <v>10000</v>
      </c>
      <c r="CL260" s="3">
        <f t="shared" si="972"/>
        <v>10000</v>
      </c>
      <c r="CM260" s="3">
        <f t="shared" si="973"/>
        <v>10000</v>
      </c>
      <c r="CN260" s="3" t="str">
        <f t="shared" ref="CN260:CN276" si="1031">+CN259</f>
        <v>SI</v>
      </c>
      <c r="CO260" s="3">
        <f t="shared" ref="CO260:CO276" si="1032">+CO259</f>
        <v>7</v>
      </c>
      <c r="CP260" s="3" t="str">
        <f t="shared" ref="CP260:CP276" si="1033">+CP259</f>
        <v>AUNAP</v>
      </c>
      <c r="CQ260" s="3" t="str">
        <f t="shared" si="974"/>
        <v>Miniterio de Agricultura y Desarrollo Rural</v>
      </c>
      <c r="CR260" s="3" t="str">
        <f t="shared" ref="CR260:CU266" si="1034">+CR259</f>
        <v>Botes</v>
      </c>
      <c r="CS260" s="3" t="str">
        <f t="shared" si="1034"/>
        <v>Motor F. Interno</v>
      </c>
      <c r="CT260" s="3" t="str">
        <f t="shared" si="1034"/>
        <v xml:space="preserve">Neveras </v>
      </c>
      <c r="CU260" s="3" t="str">
        <f t="shared" si="1034"/>
        <v>Sede</v>
      </c>
      <c r="CV260" s="3" t="str">
        <f t="shared" si="975"/>
        <v>Tables</v>
      </c>
      <c r="CW260" s="3">
        <f t="shared" ref="CW260:CZ266" si="1035">+CW259</f>
        <v>10</v>
      </c>
      <c r="CX260" s="3">
        <f t="shared" si="1035"/>
        <v>1</v>
      </c>
      <c r="CY260" s="3">
        <f t="shared" si="1035"/>
        <v>13</v>
      </c>
      <c r="CZ260" s="3">
        <f t="shared" si="1035"/>
        <v>2</v>
      </c>
      <c r="DA260" s="3">
        <f t="shared" si="976"/>
        <v>9</v>
      </c>
      <c r="DB260" s="3" t="str">
        <f t="shared" ref="DB260:DE266" si="1036">+DB259</f>
        <v>Si</v>
      </c>
      <c r="DC260" s="3" t="str">
        <f t="shared" si="1036"/>
        <v>Si</v>
      </c>
      <c r="DD260" s="3" t="str">
        <f t="shared" si="1036"/>
        <v>Si</v>
      </c>
      <c r="DE260" s="3" t="str">
        <f t="shared" si="1036"/>
        <v>Si</v>
      </c>
      <c r="DF260" s="3" t="str">
        <f t="shared" si="1018"/>
        <v>SI</v>
      </c>
      <c r="DG260" s="3" t="str">
        <f t="shared" ref="DG260:DJ266" si="1037">+DG259</f>
        <v>Buen estado</v>
      </c>
      <c r="DH260" s="3" t="str">
        <f t="shared" si="1037"/>
        <v>Buen estado</v>
      </c>
      <c r="DI260" s="3" t="str">
        <f t="shared" si="1037"/>
        <v>Buen estado</v>
      </c>
      <c r="DJ260" s="3" t="str">
        <f t="shared" si="1037"/>
        <v>Bueno</v>
      </c>
      <c r="DK260" s="3" t="str">
        <f>+DK259</f>
        <v>Nuevas</v>
      </c>
      <c r="DL260" s="3" t="str">
        <f>+DL259</f>
        <v>a. Tiempo Completo</v>
      </c>
      <c r="DM260" s="16" t="s">
        <v>105</v>
      </c>
      <c r="DN260" s="3" t="s">
        <v>87</v>
      </c>
      <c r="DO260" s="3" t="s">
        <v>633</v>
      </c>
      <c r="DP260" s="3" t="str">
        <f t="shared" si="1011"/>
        <v>No tiene</v>
      </c>
      <c r="DQ260" s="3" t="s">
        <v>158</v>
      </c>
      <c r="DR260" s="3">
        <f t="shared" si="946"/>
        <v>40</v>
      </c>
      <c r="DS260" s="77" t="s">
        <v>178</v>
      </c>
      <c r="DT260" s="3" t="str">
        <f>+DT259</f>
        <v>No</v>
      </c>
      <c r="DU260" s="3">
        <f t="shared" si="902"/>
        <v>40950</v>
      </c>
      <c r="DV260" s="53" t="s">
        <v>163</v>
      </c>
      <c r="DW260" s="3" t="str">
        <f t="shared" si="1014"/>
        <v>Red de Enmalle</v>
      </c>
      <c r="DX260" s="3" t="str">
        <f t="shared" si="1010"/>
        <v>Palangre</v>
      </c>
      <c r="DY260" s="3">
        <v>70000</v>
      </c>
      <c r="DZ260" s="3">
        <f t="shared" si="898"/>
        <v>15000</v>
      </c>
      <c r="EA260" s="3">
        <f t="shared" si="947"/>
        <v>15000</v>
      </c>
      <c r="EB260" s="3">
        <v>50000</v>
      </c>
      <c r="EC260" s="3">
        <v>5000</v>
      </c>
      <c r="ED260" s="3">
        <f t="shared" si="948"/>
        <v>10000</v>
      </c>
      <c r="EE260" s="3">
        <f t="shared" ref="EE260:EE276" si="1038">+EE259</f>
        <v>50000</v>
      </c>
      <c r="EF260" s="3">
        <v>125000</v>
      </c>
      <c r="EG260" s="3" t="str">
        <f t="shared" ref="EG260:EG276" si="1039">+EG259</f>
        <v>Pargo</v>
      </c>
      <c r="EH260" s="3" t="str">
        <f t="shared" ref="EH260:EH276" si="1040">+EH259</f>
        <v>Sierra</v>
      </c>
      <c r="EI260" s="3" t="str">
        <f t="shared" ref="EI260:EI276" si="1041">+EI259</f>
        <v>Cojinoa</v>
      </c>
      <c r="EJ260" s="3" t="str">
        <f t="shared" ref="EJ260:EJ276" si="1042">+EJ259</f>
        <v>Picua</v>
      </c>
      <c r="EK260" s="3" t="str">
        <f t="shared" ref="EK260:EK276" si="1043">+EK259</f>
        <v>Libra</v>
      </c>
      <c r="EL260" s="3" t="str">
        <f t="shared" ref="EL260:EL276" si="1044">+EL259</f>
        <v>Libra</v>
      </c>
      <c r="EM260" s="3" t="str">
        <f t="shared" ref="EM260:EM276" si="1045">+EM259</f>
        <v>Libra</v>
      </c>
      <c r="EN260" s="3" t="str">
        <f t="shared" ref="EN260:EN276" si="1046">+EN259</f>
        <v>Mano</v>
      </c>
      <c r="EO260" s="3">
        <f t="shared" ref="EO260:EO276" si="1047">+EO259</f>
        <v>14000</v>
      </c>
      <c r="EP260" s="3">
        <f t="shared" ref="EP260:EP276" si="1048">+EP259</f>
        <v>8000</v>
      </c>
      <c r="EQ260" s="3">
        <f t="shared" ref="EQ260:EQ276" si="1049">+EQ259</f>
        <v>5000</v>
      </c>
      <c r="ER260" s="3">
        <f t="shared" ref="ER260:ER276" si="1050">+ER259</f>
        <v>15000</v>
      </c>
      <c r="ES260" s="3" t="str">
        <f t="shared" ref="ES260:ES276" si="1051">+ES259</f>
        <v>Sable</v>
      </c>
      <c r="ET260" s="3" t="str">
        <f t="shared" ref="ET260:ET276" si="1052">+ET259</f>
        <v>Dulcina</v>
      </c>
      <c r="EU260" s="3" t="str">
        <f t="shared" ref="EU260:EU276" si="1053">+EU259</f>
        <v>Carta</v>
      </c>
      <c r="EV260" s="3" t="str">
        <f t="shared" si="1019"/>
        <v>Dulcina</v>
      </c>
      <c r="EW260" s="3" t="str">
        <f t="shared" ref="EW260:EW291" si="1054">+EW259</f>
        <v>Mano</v>
      </c>
      <c r="EX260" s="3" t="str">
        <f t="shared" ref="EX260:EX291" si="1055">+EX259</f>
        <v>Mano</v>
      </c>
      <c r="EY260" s="3" t="str">
        <f t="shared" ref="EY260:EY291" si="1056">+EY259</f>
        <v>Mano</v>
      </c>
      <c r="EZ260" s="3" t="str">
        <f t="shared" si="1020"/>
        <v>Mano</v>
      </c>
      <c r="FA260" s="3">
        <f t="shared" ref="FA260:FA291" si="1057">+FA259</f>
        <v>10000</v>
      </c>
      <c r="FB260" s="3">
        <f t="shared" ref="FB260:FB291" si="1058">+FB259</f>
        <v>3000</v>
      </c>
      <c r="FC260" s="3">
        <f t="shared" ref="FC260:FC291" si="1059">+FC259</f>
        <v>3000</v>
      </c>
      <c r="FD260" s="3">
        <f t="shared" si="1021"/>
        <v>10000</v>
      </c>
      <c r="FE260" s="3" t="str">
        <f t="shared" ref="FE260:FE266" si="1060">+FE259</f>
        <v>Playa</v>
      </c>
      <c r="FF260" s="3" t="str">
        <f t="shared" ref="FF260:FF266" si="1061">+FF259</f>
        <v>Barrio</v>
      </c>
      <c r="FG260" s="77" t="s">
        <v>1076</v>
      </c>
      <c r="FH260" s="3" t="str">
        <f t="shared" si="1022"/>
        <v>Transformacion del pescado</v>
      </c>
      <c r="FI260" s="3" t="str">
        <f t="shared" si="1023"/>
        <v>Universidad del Magdalena/ Ecopetrol</v>
      </c>
      <c r="FJ260" s="3" t="str">
        <f t="shared" si="996"/>
        <v>Vive en la Playa</v>
      </c>
    </row>
    <row r="261" spans="1:166" x14ac:dyDescent="0.25">
      <c r="A261" s="29">
        <v>255</v>
      </c>
      <c r="B261" s="3" t="s">
        <v>692</v>
      </c>
      <c r="C261" s="3" t="s">
        <v>274</v>
      </c>
      <c r="D261" s="3" t="s">
        <v>1264</v>
      </c>
      <c r="E261" s="3" t="s">
        <v>1265</v>
      </c>
      <c r="F261" s="33" t="s">
        <v>133</v>
      </c>
      <c r="G261" s="36">
        <v>19561</v>
      </c>
      <c r="H261" s="3" t="s">
        <v>87</v>
      </c>
      <c r="I261" s="3" t="s">
        <v>136</v>
      </c>
      <c r="J261" s="3" t="s">
        <v>88</v>
      </c>
      <c r="K261" s="3" t="s">
        <v>1531</v>
      </c>
      <c r="L261" s="37">
        <v>7482727</v>
      </c>
      <c r="M261" s="77" t="s">
        <v>144</v>
      </c>
      <c r="N261" s="3">
        <f t="shared" si="1007"/>
        <v>4219464</v>
      </c>
      <c r="O261" s="3">
        <v>3217334309</v>
      </c>
      <c r="P261" s="3" t="str">
        <f t="shared" si="999"/>
        <v xml:space="preserve"> </v>
      </c>
      <c r="Q261" s="3" t="s">
        <v>1266</v>
      </c>
      <c r="R261" s="77" t="s">
        <v>149</v>
      </c>
      <c r="S261" s="3" t="str">
        <f t="shared" si="995"/>
        <v>Playa</v>
      </c>
      <c r="T261" s="3" t="s">
        <v>1146</v>
      </c>
      <c r="U261" s="3">
        <f t="shared" si="860"/>
        <v>0</v>
      </c>
      <c r="V261" s="3">
        <f t="shared" si="861"/>
        <v>0</v>
      </c>
      <c r="W261" s="3" t="s">
        <v>1146</v>
      </c>
      <c r="X261" s="3" t="s">
        <v>1146</v>
      </c>
      <c r="Y261" s="3">
        <f t="shared" si="862"/>
        <v>0</v>
      </c>
      <c r="Z261" s="3">
        <f t="shared" si="863"/>
        <v>0</v>
      </c>
      <c r="AA261" s="102">
        <f t="shared" si="1015"/>
        <v>300000</v>
      </c>
      <c r="AB261" s="3">
        <v>4</v>
      </c>
      <c r="AC261" s="102">
        <f t="shared" si="1024"/>
        <v>3600000</v>
      </c>
      <c r="AD261" s="3" t="s">
        <v>88</v>
      </c>
      <c r="AE261" s="77" t="str">
        <f t="shared" si="1004"/>
        <v>Banco</v>
      </c>
      <c r="AF261" s="3" t="str">
        <f t="shared" si="1005"/>
        <v>Occidente</v>
      </c>
      <c r="AG261" s="3" t="s">
        <v>87</v>
      </c>
      <c r="AH261" s="3" t="s">
        <v>19</v>
      </c>
      <c r="AI261" s="3">
        <v>7</v>
      </c>
      <c r="AJ261" s="3" t="str">
        <f t="shared" si="1016"/>
        <v>Asociacion</v>
      </c>
      <c r="AK261" s="3">
        <f>+AK260</f>
        <v>1</v>
      </c>
      <c r="AL261" s="3" t="s">
        <v>1936</v>
      </c>
      <c r="AM261" s="3" t="str">
        <f>+AM260</f>
        <v>CORP</v>
      </c>
      <c r="AN261" s="3">
        <f t="shared" si="1025"/>
        <v>39738</v>
      </c>
      <c r="AO261" s="3" t="str">
        <f t="shared" si="1026"/>
        <v>900113611-0</v>
      </c>
      <c r="AP261" s="3" t="s">
        <v>87</v>
      </c>
      <c r="AQ261" s="3">
        <f t="shared" si="1027"/>
        <v>21</v>
      </c>
      <c r="AR261" s="3">
        <f t="shared" si="1028"/>
        <v>8</v>
      </c>
      <c r="AS261" s="3" t="s">
        <v>1148</v>
      </c>
      <c r="AT261" s="37">
        <v>84451519</v>
      </c>
      <c r="AU261" s="3" t="s">
        <v>87</v>
      </c>
      <c r="AV261" s="3">
        <v>11</v>
      </c>
      <c r="AW261" s="3">
        <f t="shared" si="1017"/>
        <v>11</v>
      </c>
      <c r="AX261" s="3">
        <f t="shared" si="998"/>
        <v>1</v>
      </c>
      <c r="AY261" s="3">
        <f t="shared" si="880"/>
        <v>0</v>
      </c>
      <c r="AZ261" s="3" t="s">
        <v>158</v>
      </c>
      <c r="BA261" s="3" t="s">
        <v>159</v>
      </c>
      <c r="BB261" s="3">
        <f t="shared" si="1009"/>
        <v>50</v>
      </c>
      <c r="BC261" s="3" t="str">
        <f t="shared" si="1029"/>
        <v>40 Y 75</v>
      </c>
      <c r="BD261" s="3">
        <f t="shared" si="1030"/>
        <v>1</v>
      </c>
      <c r="BE261" s="3" t="s">
        <v>259</v>
      </c>
      <c r="BF261" s="3" t="s">
        <v>213</v>
      </c>
      <c r="BG261" s="3" t="str">
        <f t="shared" si="1000"/>
        <v>Botes</v>
      </c>
      <c r="BH261" s="3">
        <v>10</v>
      </c>
      <c r="BI261" s="3">
        <v>1</v>
      </c>
      <c r="BJ261" s="3">
        <f t="shared" si="1001"/>
        <v>30</v>
      </c>
      <c r="BK261" s="3" t="s">
        <v>163</v>
      </c>
      <c r="BL261" s="3" t="str">
        <f t="shared" si="1012"/>
        <v>Atarraya</v>
      </c>
      <c r="BM261" s="3" t="str">
        <f t="shared" si="1013"/>
        <v>Palangre</v>
      </c>
      <c r="BN261" s="3" t="str">
        <f t="shared" si="1008"/>
        <v>Palangre</v>
      </c>
      <c r="BO261" s="3">
        <v>171</v>
      </c>
      <c r="BP261" s="3" t="str">
        <f t="shared" si="950"/>
        <v>Sierra</v>
      </c>
      <c r="BQ261" s="3" t="str">
        <f t="shared" si="951"/>
        <v>Pargo</v>
      </c>
      <c r="BR261" s="3" t="str">
        <f t="shared" si="952"/>
        <v>Medregal</v>
      </c>
      <c r="BS261" s="3" t="str">
        <f t="shared" si="953"/>
        <v>Jurel</v>
      </c>
      <c r="BT261" s="3" t="str">
        <f t="shared" si="954"/>
        <v>Libra</v>
      </c>
      <c r="BU261" s="3" t="str">
        <f t="shared" si="955"/>
        <v>Libra</v>
      </c>
      <c r="BV261" s="3" t="str">
        <f t="shared" si="956"/>
        <v>Libra</v>
      </c>
      <c r="BW261" s="3" t="str">
        <f t="shared" si="957"/>
        <v>Libra</v>
      </c>
      <c r="BX261" s="3">
        <f t="shared" si="958"/>
        <v>8000</v>
      </c>
      <c r="BY261" s="3">
        <f t="shared" si="959"/>
        <v>8000</v>
      </c>
      <c r="BZ261" s="3">
        <f t="shared" si="960"/>
        <v>6000</v>
      </c>
      <c r="CA261" s="3">
        <f t="shared" si="961"/>
        <v>5000</v>
      </c>
      <c r="CB261" s="3" t="str">
        <f t="shared" si="962"/>
        <v>Sable</v>
      </c>
      <c r="CC261" s="3" t="str">
        <f t="shared" si="963"/>
        <v>Picua</v>
      </c>
      <c r="CD261" s="3" t="str">
        <f t="shared" si="964"/>
        <v>Carta</v>
      </c>
      <c r="CE261" s="3" t="str">
        <f t="shared" si="965"/>
        <v>Dulcina</v>
      </c>
      <c r="CF261" s="3" t="str">
        <f t="shared" si="966"/>
        <v>Mano</v>
      </c>
      <c r="CG261" s="3" t="str">
        <f t="shared" si="967"/>
        <v>Mano</v>
      </c>
      <c r="CH261" s="3" t="str">
        <f t="shared" si="968"/>
        <v>Mano</v>
      </c>
      <c r="CI261" s="3" t="str">
        <f t="shared" si="969"/>
        <v>Mano</v>
      </c>
      <c r="CJ261" s="3">
        <f t="shared" si="970"/>
        <v>10000</v>
      </c>
      <c r="CK261" s="3">
        <f t="shared" si="971"/>
        <v>10000</v>
      </c>
      <c r="CL261" s="3">
        <f t="shared" si="972"/>
        <v>10000</v>
      </c>
      <c r="CM261" s="3">
        <f t="shared" si="973"/>
        <v>10000</v>
      </c>
      <c r="CN261" s="3" t="str">
        <f t="shared" si="1031"/>
        <v>SI</v>
      </c>
      <c r="CO261" s="3">
        <f t="shared" si="1032"/>
        <v>7</v>
      </c>
      <c r="CP261" s="3" t="str">
        <f t="shared" si="1033"/>
        <v>AUNAP</v>
      </c>
      <c r="CQ261" s="3" t="str">
        <f t="shared" si="974"/>
        <v>Miniterio de Agricultura y Desarrollo Rural</v>
      </c>
      <c r="CR261" s="3" t="str">
        <f t="shared" si="1034"/>
        <v>Botes</v>
      </c>
      <c r="CS261" s="3" t="str">
        <f t="shared" si="1034"/>
        <v>Motor F. Interno</v>
      </c>
      <c r="CT261" s="3" t="str">
        <f t="shared" si="1034"/>
        <v xml:space="preserve">Neveras </v>
      </c>
      <c r="CU261" s="3" t="str">
        <f t="shared" si="1034"/>
        <v>Sede</v>
      </c>
      <c r="CV261" s="3" t="str">
        <f t="shared" si="975"/>
        <v>Tables</v>
      </c>
      <c r="CW261" s="3">
        <f t="shared" si="1035"/>
        <v>10</v>
      </c>
      <c r="CX261" s="3">
        <f t="shared" si="1035"/>
        <v>1</v>
      </c>
      <c r="CY261" s="3">
        <f t="shared" si="1035"/>
        <v>13</v>
      </c>
      <c r="CZ261" s="3">
        <f t="shared" si="1035"/>
        <v>2</v>
      </c>
      <c r="DA261" s="3">
        <f t="shared" si="976"/>
        <v>9</v>
      </c>
      <c r="DB261" s="3" t="str">
        <f t="shared" si="1036"/>
        <v>Si</v>
      </c>
      <c r="DC261" s="3" t="str">
        <f t="shared" si="1036"/>
        <v>Si</v>
      </c>
      <c r="DD261" s="3" t="str">
        <f t="shared" si="1036"/>
        <v>Si</v>
      </c>
      <c r="DE261" s="3" t="str">
        <f t="shared" si="1036"/>
        <v>Si</v>
      </c>
      <c r="DF261" s="3" t="str">
        <f t="shared" si="1018"/>
        <v>SI</v>
      </c>
      <c r="DG261" s="3" t="str">
        <f t="shared" si="1037"/>
        <v>Buen estado</v>
      </c>
      <c r="DH261" s="3" t="str">
        <f t="shared" si="1037"/>
        <v>Buen estado</v>
      </c>
      <c r="DI261" s="3" t="str">
        <f t="shared" si="1037"/>
        <v>Buen estado</v>
      </c>
      <c r="DJ261" s="3" t="str">
        <f t="shared" si="1037"/>
        <v>Bueno</v>
      </c>
      <c r="DK261" s="3" t="str">
        <f t="shared" ref="DK261:DK324" si="1062">+DK260</f>
        <v>Nuevas</v>
      </c>
      <c r="DL261" s="3" t="s">
        <v>99</v>
      </c>
      <c r="DM261" s="16" t="s">
        <v>105</v>
      </c>
      <c r="DN261" s="3" t="s">
        <v>87</v>
      </c>
      <c r="DO261" s="3" t="s">
        <v>633</v>
      </c>
      <c r="DP261" s="3" t="str">
        <f t="shared" si="1011"/>
        <v>No tiene</v>
      </c>
      <c r="DQ261" s="3" t="s">
        <v>158</v>
      </c>
      <c r="DR261" s="3">
        <f t="shared" ref="DR261:DR266" si="1063">+DR260</f>
        <v>40</v>
      </c>
      <c r="DS261" s="77" t="s">
        <v>148</v>
      </c>
      <c r="DT261" s="3" t="s">
        <v>1076</v>
      </c>
      <c r="DU261" s="3">
        <f t="shared" si="902"/>
        <v>40950</v>
      </c>
      <c r="DV261" s="3" t="str">
        <f>+DV260</f>
        <v>Chinchorro</v>
      </c>
      <c r="DW261" s="3" t="str">
        <f t="shared" si="1014"/>
        <v>Red de Enmalle</v>
      </c>
      <c r="DX261" s="3" t="str">
        <f t="shared" si="1010"/>
        <v>Palangre</v>
      </c>
      <c r="DY261" s="3">
        <v>70000</v>
      </c>
      <c r="DZ261" s="3">
        <f t="shared" si="898"/>
        <v>15000</v>
      </c>
      <c r="EA261" s="3">
        <f t="shared" si="947"/>
        <v>15000</v>
      </c>
      <c r="EB261" s="3">
        <v>60000</v>
      </c>
      <c r="EC261" s="3">
        <v>10000</v>
      </c>
      <c r="ED261" s="3">
        <f t="shared" si="948"/>
        <v>10000</v>
      </c>
      <c r="EE261" s="3">
        <f t="shared" si="1038"/>
        <v>50000</v>
      </c>
      <c r="EF261" s="3">
        <v>140000</v>
      </c>
      <c r="EG261" s="3" t="str">
        <f t="shared" si="1039"/>
        <v>Pargo</v>
      </c>
      <c r="EH261" s="3" t="str">
        <f t="shared" si="1040"/>
        <v>Sierra</v>
      </c>
      <c r="EI261" s="3" t="str">
        <f t="shared" si="1041"/>
        <v>Cojinoa</v>
      </c>
      <c r="EJ261" s="3" t="str">
        <f t="shared" si="1042"/>
        <v>Picua</v>
      </c>
      <c r="EK261" s="3" t="str">
        <f t="shared" si="1043"/>
        <v>Libra</v>
      </c>
      <c r="EL261" s="3" t="str">
        <f t="shared" si="1044"/>
        <v>Libra</v>
      </c>
      <c r="EM261" s="3" t="str">
        <f t="shared" si="1045"/>
        <v>Libra</v>
      </c>
      <c r="EN261" s="3" t="str">
        <f t="shared" si="1046"/>
        <v>Mano</v>
      </c>
      <c r="EO261" s="3">
        <f t="shared" si="1047"/>
        <v>14000</v>
      </c>
      <c r="EP261" s="3">
        <f t="shared" si="1048"/>
        <v>8000</v>
      </c>
      <c r="EQ261" s="3">
        <f t="shared" si="1049"/>
        <v>5000</v>
      </c>
      <c r="ER261" s="3">
        <f t="shared" si="1050"/>
        <v>15000</v>
      </c>
      <c r="ES261" s="3" t="str">
        <f t="shared" si="1051"/>
        <v>Sable</v>
      </c>
      <c r="ET261" s="3" t="str">
        <f t="shared" si="1052"/>
        <v>Dulcina</v>
      </c>
      <c r="EU261" s="3" t="str">
        <f t="shared" si="1053"/>
        <v>Carta</v>
      </c>
      <c r="EV261" s="3" t="str">
        <f t="shared" si="1019"/>
        <v>Dulcina</v>
      </c>
      <c r="EW261" s="3" t="str">
        <f t="shared" si="1054"/>
        <v>Mano</v>
      </c>
      <c r="EX261" s="3" t="str">
        <f t="shared" si="1055"/>
        <v>Mano</v>
      </c>
      <c r="EY261" s="3" t="str">
        <f t="shared" si="1056"/>
        <v>Mano</v>
      </c>
      <c r="EZ261" s="3" t="str">
        <f t="shared" si="1020"/>
        <v>Mano</v>
      </c>
      <c r="FA261" s="3">
        <f t="shared" si="1057"/>
        <v>10000</v>
      </c>
      <c r="FB261" s="3">
        <f t="shared" si="1058"/>
        <v>3000</v>
      </c>
      <c r="FC261" s="3">
        <f t="shared" si="1059"/>
        <v>3000</v>
      </c>
      <c r="FD261" s="3">
        <f t="shared" si="1021"/>
        <v>10000</v>
      </c>
      <c r="FE261" s="3" t="str">
        <f t="shared" si="1060"/>
        <v>Playa</v>
      </c>
      <c r="FF261" s="3" t="str">
        <f t="shared" si="1061"/>
        <v>Barrio</v>
      </c>
      <c r="FG261" s="77" t="s">
        <v>1076</v>
      </c>
      <c r="FH261" s="3" t="str">
        <f t="shared" si="1022"/>
        <v>Transformacion del pescado</v>
      </c>
      <c r="FI261" s="3" t="str">
        <f t="shared" si="1023"/>
        <v>Universidad del Magdalena/ Ecopetrol</v>
      </c>
      <c r="FJ261" s="3" t="str">
        <f t="shared" si="996"/>
        <v>Vive en la Playa</v>
      </c>
    </row>
    <row r="262" spans="1:166" x14ac:dyDescent="0.25">
      <c r="A262" s="29">
        <v>256</v>
      </c>
      <c r="B262" s="3" t="s">
        <v>1267</v>
      </c>
      <c r="C262" s="3" t="s">
        <v>443</v>
      </c>
      <c r="D262" s="3" t="s">
        <v>1268</v>
      </c>
      <c r="E262" s="3" t="s">
        <v>1154</v>
      </c>
      <c r="F262" s="33" t="s">
        <v>132</v>
      </c>
      <c r="G262" s="36">
        <v>21626</v>
      </c>
      <c r="H262" s="3" t="str">
        <f>+H261</f>
        <v>SI</v>
      </c>
      <c r="I262" s="3" t="str">
        <f>+I261</f>
        <v>Subsidiado</v>
      </c>
      <c r="J262" s="3" t="s">
        <v>88</v>
      </c>
      <c r="K262" s="3" t="s">
        <v>1531</v>
      </c>
      <c r="L262" s="37">
        <v>36539439</v>
      </c>
      <c r="M262" s="77" t="s">
        <v>144</v>
      </c>
      <c r="N262" s="3">
        <v>4219179</v>
      </c>
      <c r="O262" s="3">
        <f>+O261</f>
        <v>3217334309</v>
      </c>
      <c r="P262" s="3" t="str">
        <f t="shared" si="999"/>
        <v xml:space="preserve"> </v>
      </c>
      <c r="Q262" s="3" t="s">
        <v>1269</v>
      </c>
      <c r="R262" s="77" t="s">
        <v>7</v>
      </c>
      <c r="S262" s="3" t="str">
        <f t="shared" si="995"/>
        <v>Playa</v>
      </c>
      <c r="T262" s="3" t="s">
        <v>1146</v>
      </c>
      <c r="U262" s="3">
        <f t="shared" si="860"/>
        <v>0</v>
      </c>
      <c r="V262" s="3">
        <f t="shared" si="861"/>
        <v>0</v>
      </c>
      <c r="W262" s="3" t="s">
        <v>1146</v>
      </c>
      <c r="X262" s="3" t="s">
        <v>1146</v>
      </c>
      <c r="Y262" s="3">
        <f t="shared" si="862"/>
        <v>0</v>
      </c>
      <c r="Z262" s="3">
        <f t="shared" si="863"/>
        <v>0</v>
      </c>
      <c r="AA262" s="102">
        <f t="shared" si="1015"/>
        <v>300000</v>
      </c>
      <c r="AB262" s="3">
        <v>8</v>
      </c>
      <c r="AC262" s="102">
        <f t="shared" si="1024"/>
        <v>3600000</v>
      </c>
      <c r="AD262" s="3" t="s">
        <v>88</v>
      </c>
      <c r="AE262" s="77" t="str">
        <f t="shared" si="1004"/>
        <v>Banco</v>
      </c>
      <c r="AF262" s="3" t="str">
        <f t="shared" si="1005"/>
        <v>Occidente</v>
      </c>
      <c r="AG262" s="3" t="s">
        <v>87</v>
      </c>
      <c r="AH262" s="3" t="s">
        <v>20</v>
      </c>
      <c r="AI262" s="3">
        <f>+AI261</f>
        <v>7</v>
      </c>
      <c r="AJ262" s="3" t="str">
        <f t="shared" si="1016"/>
        <v>Asociacion</v>
      </c>
      <c r="AK262" s="3">
        <v>1</v>
      </c>
      <c r="AL262" s="3" t="s">
        <v>1936</v>
      </c>
      <c r="AM262" s="3" t="s">
        <v>1147</v>
      </c>
      <c r="AN262" s="3">
        <f t="shared" si="1025"/>
        <v>39738</v>
      </c>
      <c r="AO262" s="3" t="str">
        <f t="shared" si="1026"/>
        <v>900113611-0</v>
      </c>
      <c r="AP262" s="3" t="s">
        <v>87</v>
      </c>
      <c r="AQ262" s="3">
        <f t="shared" si="1027"/>
        <v>21</v>
      </c>
      <c r="AR262" s="3">
        <f t="shared" si="1028"/>
        <v>8</v>
      </c>
      <c r="AS262" s="3" t="s">
        <v>1148</v>
      </c>
      <c r="AT262" s="37">
        <v>84451519</v>
      </c>
      <c r="AU262" s="3" t="s">
        <v>87</v>
      </c>
      <c r="AV262" s="3">
        <v>11</v>
      </c>
      <c r="AW262" s="3">
        <f t="shared" si="1017"/>
        <v>11</v>
      </c>
      <c r="AX262" s="3">
        <f t="shared" si="998"/>
        <v>1</v>
      </c>
      <c r="AY262" s="3">
        <f t="shared" si="880"/>
        <v>0</v>
      </c>
      <c r="AZ262" s="3" t="s">
        <v>158</v>
      </c>
      <c r="BA262" s="3" t="s">
        <v>159</v>
      </c>
      <c r="BB262" s="3">
        <f t="shared" si="1009"/>
        <v>50</v>
      </c>
      <c r="BC262" s="3" t="str">
        <f t="shared" si="1029"/>
        <v>40 Y 75</v>
      </c>
      <c r="BD262" s="3">
        <f t="shared" si="1030"/>
        <v>1</v>
      </c>
      <c r="BE262" s="3" t="s">
        <v>259</v>
      </c>
      <c r="BF262" s="3" t="s">
        <v>213</v>
      </c>
      <c r="BG262" s="3" t="str">
        <f t="shared" si="1000"/>
        <v>Botes</v>
      </c>
      <c r="BH262" s="3">
        <v>10</v>
      </c>
      <c r="BI262" s="3">
        <v>1</v>
      </c>
      <c r="BJ262" s="3">
        <f t="shared" si="1001"/>
        <v>30</v>
      </c>
      <c r="BK262" s="3" t="s">
        <v>163</v>
      </c>
      <c r="BL262" s="3" t="str">
        <f t="shared" si="1012"/>
        <v>Atarraya</v>
      </c>
      <c r="BM262" s="3" t="str">
        <f t="shared" si="1013"/>
        <v>Palangre</v>
      </c>
      <c r="BN262" s="3" t="str">
        <f t="shared" si="1008"/>
        <v>Palangre</v>
      </c>
      <c r="BO262" s="3">
        <v>171</v>
      </c>
      <c r="BP262" s="3" t="str">
        <f t="shared" si="950"/>
        <v>Sierra</v>
      </c>
      <c r="BQ262" s="3" t="str">
        <f t="shared" si="951"/>
        <v>Pargo</v>
      </c>
      <c r="BR262" s="3" t="str">
        <f t="shared" si="952"/>
        <v>Medregal</v>
      </c>
      <c r="BS262" s="3" t="str">
        <f t="shared" si="953"/>
        <v>Jurel</v>
      </c>
      <c r="BT262" s="3" t="str">
        <f t="shared" si="954"/>
        <v>Libra</v>
      </c>
      <c r="BU262" s="3" t="str">
        <f t="shared" si="955"/>
        <v>Libra</v>
      </c>
      <c r="BV262" s="3" t="str">
        <f t="shared" si="956"/>
        <v>Libra</v>
      </c>
      <c r="BW262" s="3" t="str">
        <f t="shared" si="957"/>
        <v>Libra</v>
      </c>
      <c r="BX262" s="3">
        <f t="shared" si="958"/>
        <v>8000</v>
      </c>
      <c r="BY262" s="3">
        <f t="shared" si="959"/>
        <v>8000</v>
      </c>
      <c r="BZ262" s="3">
        <f t="shared" si="960"/>
        <v>6000</v>
      </c>
      <c r="CA262" s="3">
        <f t="shared" si="961"/>
        <v>5000</v>
      </c>
      <c r="CB262" s="3" t="str">
        <f t="shared" si="962"/>
        <v>Sable</v>
      </c>
      <c r="CC262" s="3" t="str">
        <f t="shared" si="963"/>
        <v>Picua</v>
      </c>
      <c r="CD262" s="3" t="str">
        <f t="shared" si="964"/>
        <v>Carta</v>
      </c>
      <c r="CE262" s="3" t="str">
        <f t="shared" si="965"/>
        <v>Dulcina</v>
      </c>
      <c r="CF262" s="3" t="str">
        <f t="shared" si="966"/>
        <v>Mano</v>
      </c>
      <c r="CG262" s="3" t="str">
        <f t="shared" si="967"/>
        <v>Mano</v>
      </c>
      <c r="CH262" s="3" t="str">
        <f t="shared" si="968"/>
        <v>Mano</v>
      </c>
      <c r="CI262" s="3" t="str">
        <f t="shared" si="969"/>
        <v>Mano</v>
      </c>
      <c r="CJ262" s="3">
        <f t="shared" si="970"/>
        <v>10000</v>
      </c>
      <c r="CK262" s="3">
        <f t="shared" si="971"/>
        <v>10000</v>
      </c>
      <c r="CL262" s="3">
        <f t="shared" si="972"/>
        <v>10000</v>
      </c>
      <c r="CM262" s="3">
        <f t="shared" si="973"/>
        <v>10000</v>
      </c>
      <c r="CN262" s="3" t="str">
        <f t="shared" si="1031"/>
        <v>SI</v>
      </c>
      <c r="CO262" s="3">
        <f t="shared" si="1032"/>
        <v>7</v>
      </c>
      <c r="CP262" s="3" t="str">
        <f t="shared" si="1033"/>
        <v>AUNAP</v>
      </c>
      <c r="CQ262" s="3" t="str">
        <f t="shared" si="974"/>
        <v>Miniterio de Agricultura y Desarrollo Rural</v>
      </c>
      <c r="CR262" s="3" t="str">
        <f t="shared" si="1034"/>
        <v>Botes</v>
      </c>
      <c r="CS262" s="3" t="str">
        <f t="shared" si="1034"/>
        <v>Motor F. Interno</v>
      </c>
      <c r="CT262" s="3" t="str">
        <f t="shared" si="1034"/>
        <v xml:space="preserve">Neveras </v>
      </c>
      <c r="CU262" s="3" t="str">
        <f t="shared" si="1034"/>
        <v>Sede</v>
      </c>
      <c r="CV262" s="3" t="str">
        <f t="shared" si="975"/>
        <v>Tables</v>
      </c>
      <c r="CW262" s="3">
        <f t="shared" si="1035"/>
        <v>10</v>
      </c>
      <c r="CX262" s="3">
        <f t="shared" si="1035"/>
        <v>1</v>
      </c>
      <c r="CY262" s="3">
        <f t="shared" si="1035"/>
        <v>13</v>
      </c>
      <c r="CZ262" s="3">
        <f t="shared" si="1035"/>
        <v>2</v>
      </c>
      <c r="DA262" s="3">
        <f t="shared" si="976"/>
        <v>9</v>
      </c>
      <c r="DB262" s="3" t="str">
        <f t="shared" si="1036"/>
        <v>Si</v>
      </c>
      <c r="DC262" s="3" t="str">
        <f t="shared" si="1036"/>
        <v>Si</v>
      </c>
      <c r="DD262" s="3" t="str">
        <f t="shared" si="1036"/>
        <v>Si</v>
      </c>
      <c r="DE262" s="3" t="str">
        <f t="shared" si="1036"/>
        <v>Si</v>
      </c>
      <c r="DF262" s="3" t="str">
        <f t="shared" si="1018"/>
        <v>SI</v>
      </c>
      <c r="DG262" s="3" t="str">
        <f t="shared" si="1037"/>
        <v>Buen estado</v>
      </c>
      <c r="DH262" s="3" t="str">
        <f t="shared" si="1037"/>
        <v>Buen estado</v>
      </c>
      <c r="DI262" s="3" t="str">
        <f t="shared" si="1037"/>
        <v>Buen estado</v>
      </c>
      <c r="DJ262" s="3" t="str">
        <f t="shared" si="1037"/>
        <v>Bueno</v>
      </c>
      <c r="DK262" s="3" t="str">
        <f t="shared" si="1062"/>
        <v>Nuevas</v>
      </c>
      <c r="DL262" s="3" t="str">
        <f>+DL261</f>
        <v>a. Tiempo Completo</v>
      </c>
      <c r="DM262" s="16" t="s">
        <v>105</v>
      </c>
      <c r="DN262" s="3" t="s">
        <v>87</v>
      </c>
      <c r="DO262" s="3" t="s">
        <v>633</v>
      </c>
      <c r="DP262" s="3" t="s">
        <v>1270</v>
      </c>
      <c r="DQ262" s="3" t="s">
        <v>158</v>
      </c>
      <c r="DR262" s="3">
        <f t="shared" si="1063"/>
        <v>40</v>
      </c>
      <c r="DS262" s="77" t="s">
        <v>148</v>
      </c>
      <c r="DT262" s="3" t="s">
        <v>1260</v>
      </c>
      <c r="DU262" s="3" t="s">
        <v>1271</v>
      </c>
      <c r="DV262" s="53" t="s">
        <v>163</v>
      </c>
      <c r="DW262" s="3" t="str">
        <f t="shared" si="1014"/>
        <v>Red de Enmalle</v>
      </c>
      <c r="DX262" s="3" t="str">
        <f t="shared" si="1010"/>
        <v>Palangre</v>
      </c>
      <c r="DY262" s="3">
        <v>70000</v>
      </c>
      <c r="DZ262" s="3">
        <f t="shared" si="898"/>
        <v>15000</v>
      </c>
      <c r="EA262" s="3">
        <f t="shared" si="947"/>
        <v>15000</v>
      </c>
      <c r="EB262" s="3">
        <v>40000</v>
      </c>
      <c r="EC262" s="3">
        <v>7000</v>
      </c>
      <c r="ED262" s="3">
        <f t="shared" ref="ED262:ED293" si="1064">+ED261</f>
        <v>10000</v>
      </c>
      <c r="EE262" s="3">
        <f t="shared" si="1038"/>
        <v>50000</v>
      </c>
      <c r="EF262" s="3">
        <v>117000</v>
      </c>
      <c r="EG262" s="3" t="str">
        <f t="shared" si="1039"/>
        <v>Pargo</v>
      </c>
      <c r="EH262" s="3" t="str">
        <f t="shared" si="1040"/>
        <v>Sierra</v>
      </c>
      <c r="EI262" s="3" t="str">
        <f t="shared" si="1041"/>
        <v>Cojinoa</v>
      </c>
      <c r="EJ262" s="3" t="str">
        <f t="shared" si="1042"/>
        <v>Picua</v>
      </c>
      <c r="EK262" s="3" t="str">
        <f t="shared" si="1043"/>
        <v>Libra</v>
      </c>
      <c r="EL262" s="3" t="str">
        <f t="shared" si="1044"/>
        <v>Libra</v>
      </c>
      <c r="EM262" s="3" t="str">
        <f t="shared" si="1045"/>
        <v>Libra</v>
      </c>
      <c r="EN262" s="3" t="str">
        <f t="shared" si="1046"/>
        <v>Mano</v>
      </c>
      <c r="EO262" s="3">
        <f t="shared" si="1047"/>
        <v>14000</v>
      </c>
      <c r="EP262" s="3">
        <f t="shared" si="1048"/>
        <v>8000</v>
      </c>
      <c r="EQ262" s="3">
        <f t="shared" si="1049"/>
        <v>5000</v>
      </c>
      <c r="ER262" s="3">
        <f t="shared" si="1050"/>
        <v>15000</v>
      </c>
      <c r="ES262" s="3" t="str">
        <f t="shared" si="1051"/>
        <v>Sable</v>
      </c>
      <c r="ET262" s="3" t="str">
        <f t="shared" si="1052"/>
        <v>Dulcina</v>
      </c>
      <c r="EU262" s="3" t="str">
        <f t="shared" si="1053"/>
        <v>Carta</v>
      </c>
      <c r="EV262" s="3" t="str">
        <f t="shared" si="1019"/>
        <v>Dulcina</v>
      </c>
      <c r="EW262" s="3" t="str">
        <f t="shared" si="1054"/>
        <v>Mano</v>
      </c>
      <c r="EX262" s="3" t="str">
        <f t="shared" si="1055"/>
        <v>Mano</v>
      </c>
      <c r="EY262" s="3" t="str">
        <f t="shared" si="1056"/>
        <v>Mano</v>
      </c>
      <c r="EZ262" s="3" t="str">
        <f t="shared" si="1020"/>
        <v>Mano</v>
      </c>
      <c r="FA262" s="3">
        <f t="shared" si="1057"/>
        <v>10000</v>
      </c>
      <c r="FB262" s="3">
        <f t="shared" si="1058"/>
        <v>3000</v>
      </c>
      <c r="FC262" s="3">
        <f t="shared" si="1059"/>
        <v>3000</v>
      </c>
      <c r="FD262" s="3">
        <f t="shared" si="1021"/>
        <v>10000</v>
      </c>
      <c r="FE262" s="3" t="str">
        <f t="shared" si="1060"/>
        <v>Playa</v>
      </c>
      <c r="FF262" s="3" t="str">
        <f t="shared" si="1061"/>
        <v>Barrio</v>
      </c>
      <c r="FG262" s="77" t="s">
        <v>1076</v>
      </c>
      <c r="FH262" s="3" t="str">
        <f t="shared" si="1022"/>
        <v>Transformacion del pescado</v>
      </c>
      <c r="FI262" s="3" t="str">
        <f t="shared" si="1023"/>
        <v>Universidad del Magdalena/ Ecopetrol</v>
      </c>
      <c r="FJ262" s="3" t="str">
        <f t="shared" si="996"/>
        <v>Vive en la Playa</v>
      </c>
    </row>
    <row r="263" spans="1:166" x14ac:dyDescent="0.25">
      <c r="A263" s="29">
        <v>257</v>
      </c>
      <c r="B263" s="3" t="s">
        <v>1272</v>
      </c>
      <c r="C263" s="3" t="s">
        <v>448</v>
      </c>
      <c r="D263" s="3" t="s">
        <v>798</v>
      </c>
      <c r="E263" s="3" t="s">
        <v>1154</v>
      </c>
      <c r="F263" s="33" t="s">
        <v>133</v>
      </c>
      <c r="G263" s="36">
        <v>22064</v>
      </c>
      <c r="H263" s="3" t="str">
        <f>+H262</f>
        <v>SI</v>
      </c>
      <c r="I263" s="3" t="str">
        <f>+I262</f>
        <v>Subsidiado</v>
      </c>
      <c r="J263" s="3" t="s">
        <v>88</v>
      </c>
      <c r="K263" s="3" t="s">
        <v>1531</v>
      </c>
      <c r="L263" s="37">
        <v>12550881</v>
      </c>
      <c r="M263" s="77" t="s">
        <v>144</v>
      </c>
      <c r="N263" s="3">
        <f t="shared" ref="N263:N268" si="1065">+N262</f>
        <v>4219179</v>
      </c>
      <c r="O263" s="3">
        <f>+O262</f>
        <v>3217334309</v>
      </c>
      <c r="P263" s="3" t="str">
        <f t="shared" si="999"/>
        <v xml:space="preserve"> </v>
      </c>
      <c r="Q263" s="3" t="s">
        <v>1273</v>
      </c>
      <c r="R263" s="77" t="s">
        <v>7</v>
      </c>
      <c r="S263" s="3" t="str">
        <f t="shared" si="995"/>
        <v>Playa</v>
      </c>
      <c r="T263" s="3" t="str">
        <f>+T262</f>
        <v>Taganga</v>
      </c>
      <c r="U263" s="3">
        <f t="shared" ref="U263:U326" si="1066">+U262</f>
        <v>0</v>
      </c>
      <c r="V263" s="3">
        <f t="shared" ref="V263:V326" si="1067">+V262</f>
        <v>0</v>
      </c>
      <c r="W263" s="3" t="str">
        <f>+W262</f>
        <v>Taganga</v>
      </c>
      <c r="X263" s="3" t="str">
        <f>+X262</f>
        <v>Taganga</v>
      </c>
      <c r="Y263" s="3">
        <f t="shared" ref="Y263:Y326" si="1068">+Y262</f>
        <v>0</v>
      </c>
      <c r="Z263" s="3">
        <f t="shared" ref="Z263:Z326" si="1069">+Z262</f>
        <v>0</v>
      </c>
      <c r="AA263" s="102">
        <f t="shared" si="1015"/>
        <v>300000</v>
      </c>
      <c r="AB263" s="3">
        <v>2</v>
      </c>
      <c r="AC263" s="102">
        <f t="shared" si="1024"/>
        <v>3600000</v>
      </c>
      <c r="AD263" s="3" t="s">
        <v>88</v>
      </c>
      <c r="AE263" s="77" t="str">
        <f t="shared" si="1004"/>
        <v>Banco</v>
      </c>
      <c r="AF263" s="3" t="str">
        <f t="shared" si="1005"/>
        <v>Occidente</v>
      </c>
      <c r="AG263" s="3" t="s">
        <v>87</v>
      </c>
      <c r="AH263" s="3" t="str">
        <f>+AH262</f>
        <v>Asociado</v>
      </c>
      <c r="AI263" s="3">
        <v>7</v>
      </c>
      <c r="AJ263" s="3" t="str">
        <f t="shared" si="1016"/>
        <v>Asociacion</v>
      </c>
      <c r="AK263" s="3">
        <v>2</v>
      </c>
      <c r="AL263" s="3" t="s">
        <v>1936</v>
      </c>
      <c r="AM263" s="3" t="str">
        <f t="shared" ref="AM263:AM271" si="1070">+AM262</f>
        <v>CORP</v>
      </c>
      <c r="AN263" s="3">
        <f t="shared" si="1025"/>
        <v>39738</v>
      </c>
      <c r="AO263" s="3" t="str">
        <f t="shared" si="1026"/>
        <v>900113611-0</v>
      </c>
      <c r="AP263" s="3" t="s">
        <v>87</v>
      </c>
      <c r="AQ263" s="3">
        <f t="shared" si="1027"/>
        <v>21</v>
      </c>
      <c r="AR263" s="3">
        <f t="shared" si="1028"/>
        <v>8</v>
      </c>
      <c r="AS263" s="3" t="s">
        <v>1148</v>
      </c>
      <c r="AT263" s="37">
        <f>+AT262</f>
        <v>84451519</v>
      </c>
      <c r="AU263" s="3" t="s">
        <v>87</v>
      </c>
      <c r="AV263" s="3">
        <v>11</v>
      </c>
      <c r="AW263" s="3">
        <f t="shared" si="1017"/>
        <v>11</v>
      </c>
      <c r="AX263" s="3">
        <f t="shared" si="998"/>
        <v>1</v>
      </c>
      <c r="AY263" s="3">
        <f t="shared" si="880"/>
        <v>0</v>
      </c>
      <c r="AZ263" s="3" t="s">
        <v>157</v>
      </c>
      <c r="BA263" s="3" t="s">
        <v>158</v>
      </c>
      <c r="BB263" s="3">
        <f t="shared" si="1009"/>
        <v>50</v>
      </c>
      <c r="BC263" s="3" t="str">
        <f t="shared" si="1029"/>
        <v>40 Y 75</v>
      </c>
      <c r="BD263" s="3">
        <f t="shared" si="1030"/>
        <v>1</v>
      </c>
      <c r="BE263" s="3" t="s">
        <v>259</v>
      </c>
      <c r="BF263" s="3" t="s">
        <v>213</v>
      </c>
      <c r="BG263" s="3" t="str">
        <f t="shared" si="1000"/>
        <v>Botes</v>
      </c>
      <c r="BH263" s="3">
        <v>10</v>
      </c>
      <c r="BI263" s="3">
        <v>1</v>
      </c>
      <c r="BJ263" s="3">
        <f t="shared" si="1001"/>
        <v>30</v>
      </c>
      <c r="BK263" s="3" t="s">
        <v>163</v>
      </c>
      <c r="BL263" s="3" t="str">
        <f t="shared" si="1012"/>
        <v>Atarraya</v>
      </c>
      <c r="BM263" s="3" t="str">
        <f t="shared" si="1013"/>
        <v>Palangre</v>
      </c>
      <c r="BN263" s="3" t="str">
        <f t="shared" si="1008"/>
        <v>Palangre</v>
      </c>
      <c r="BO263" s="3">
        <v>171</v>
      </c>
      <c r="BP263" s="3" t="str">
        <f t="shared" si="950"/>
        <v>Sierra</v>
      </c>
      <c r="BQ263" s="3" t="str">
        <f t="shared" si="951"/>
        <v>Pargo</v>
      </c>
      <c r="BR263" s="3" t="str">
        <f t="shared" si="952"/>
        <v>Medregal</v>
      </c>
      <c r="BS263" s="3" t="str">
        <f t="shared" si="953"/>
        <v>Jurel</v>
      </c>
      <c r="BT263" s="3" t="str">
        <f t="shared" si="954"/>
        <v>Libra</v>
      </c>
      <c r="BU263" s="3" t="str">
        <f t="shared" si="955"/>
        <v>Libra</v>
      </c>
      <c r="BV263" s="3" t="str">
        <f t="shared" si="956"/>
        <v>Libra</v>
      </c>
      <c r="BW263" s="3" t="str">
        <f t="shared" si="957"/>
        <v>Libra</v>
      </c>
      <c r="BX263" s="3">
        <f t="shared" si="958"/>
        <v>8000</v>
      </c>
      <c r="BY263" s="3">
        <f t="shared" si="959"/>
        <v>8000</v>
      </c>
      <c r="BZ263" s="3">
        <f t="shared" si="960"/>
        <v>6000</v>
      </c>
      <c r="CA263" s="3">
        <f t="shared" si="961"/>
        <v>5000</v>
      </c>
      <c r="CB263" s="3" t="str">
        <f t="shared" si="962"/>
        <v>Sable</v>
      </c>
      <c r="CC263" s="3" t="str">
        <f t="shared" si="963"/>
        <v>Picua</v>
      </c>
      <c r="CD263" s="3" t="str">
        <f t="shared" si="964"/>
        <v>Carta</v>
      </c>
      <c r="CE263" s="3" t="str">
        <f t="shared" si="965"/>
        <v>Dulcina</v>
      </c>
      <c r="CF263" s="3" t="str">
        <f t="shared" si="966"/>
        <v>Mano</v>
      </c>
      <c r="CG263" s="3" t="str">
        <f t="shared" si="967"/>
        <v>Mano</v>
      </c>
      <c r="CH263" s="3" t="str">
        <f t="shared" si="968"/>
        <v>Mano</v>
      </c>
      <c r="CI263" s="3" t="str">
        <f t="shared" si="969"/>
        <v>Mano</v>
      </c>
      <c r="CJ263" s="3">
        <f t="shared" si="970"/>
        <v>10000</v>
      </c>
      <c r="CK263" s="3">
        <f t="shared" si="971"/>
        <v>10000</v>
      </c>
      <c r="CL263" s="3">
        <f t="shared" si="972"/>
        <v>10000</v>
      </c>
      <c r="CM263" s="3">
        <f t="shared" si="973"/>
        <v>10000</v>
      </c>
      <c r="CN263" s="3" t="str">
        <f t="shared" si="1031"/>
        <v>SI</v>
      </c>
      <c r="CO263" s="3">
        <f t="shared" si="1032"/>
        <v>7</v>
      </c>
      <c r="CP263" s="3" t="str">
        <f t="shared" si="1033"/>
        <v>AUNAP</v>
      </c>
      <c r="CQ263" s="3" t="str">
        <f t="shared" si="974"/>
        <v>Miniterio de Agricultura y Desarrollo Rural</v>
      </c>
      <c r="CR263" s="3" t="str">
        <f t="shared" si="1034"/>
        <v>Botes</v>
      </c>
      <c r="CS263" s="3" t="str">
        <f t="shared" si="1034"/>
        <v>Motor F. Interno</v>
      </c>
      <c r="CT263" s="3" t="str">
        <f t="shared" si="1034"/>
        <v xml:space="preserve">Neveras </v>
      </c>
      <c r="CU263" s="3" t="str">
        <f t="shared" si="1034"/>
        <v>Sede</v>
      </c>
      <c r="CV263" s="3" t="str">
        <f t="shared" si="975"/>
        <v>Tables</v>
      </c>
      <c r="CW263" s="3">
        <f t="shared" si="1035"/>
        <v>10</v>
      </c>
      <c r="CX263" s="3">
        <f t="shared" si="1035"/>
        <v>1</v>
      </c>
      <c r="CY263" s="3">
        <f t="shared" si="1035"/>
        <v>13</v>
      </c>
      <c r="CZ263" s="3">
        <f t="shared" si="1035"/>
        <v>2</v>
      </c>
      <c r="DA263" s="3">
        <f t="shared" si="976"/>
        <v>9</v>
      </c>
      <c r="DB263" s="3" t="str">
        <f t="shared" si="1036"/>
        <v>Si</v>
      </c>
      <c r="DC263" s="3" t="str">
        <f t="shared" si="1036"/>
        <v>Si</v>
      </c>
      <c r="DD263" s="3" t="str">
        <f t="shared" si="1036"/>
        <v>Si</v>
      </c>
      <c r="DE263" s="3" t="str">
        <f t="shared" si="1036"/>
        <v>Si</v>
      </c>
      <c r="DF263" s="3" t="str">
        <f t="shared" si="1018"/>
        <v>SI</v>
      </c>
      <c r="DG263" s="3" t="str">
        <f t="shared" si="1037"/>
        <v>Buen estado</v>
      </c>
      <c r="DH263" s="3" t="str">
        <f t="shared" si="1037"/>
        <v>Buen estado</v>
      </c>
      <c r="DI263" s="3" t="str">
        <f t="shared" si="1037"/>
        <v>Buen estado</v>
      </c>
      <c r="DJ263" s="3" t="str">
        <f t="shared" si="1037"/>
        <v>Bueno</v>
      </c>
      <c r="DK263" s="3" t="str">
        <f t="shared" si="1062"/>
        <v>Nuevas</v>
      </c>
      <c r="DL263" s="3" t="s">
        <v>99</v>
      </c>
      <c r="DM263" s="16" t="s">
        <v>105</v>
      </c>
      <c r="DN263" s="3" t="str">
        <f>+DN262</f>
        <v>SI</v>
      </c>
      <c r="DO263" s="3" t="str">
        <f>+DO262</f>
        <v>Lancha y Bote</v>
      </c>
      <c r="DP263" s="3" t="str">
        <f>+DP262</f>
        <v>Nostalgia</v>
      </c>
      <c r="DQ263" s="3" t="str">
        <f>+DQ262</f>
        <v>Remo</v>
      </c>
      <c r="DR263" s="3">
        <f t="shared" si="1063"/>
        <v>40</v>
      </c>
      <c r="DS263" s="77" t="str">
        <f>+DS262</f>
        <v>Propia</v>
      </c>
      <c r="DT263" s="3" t="str">
        <f>+DT262</f>
        <v>Si</v>
      </c>
      <c r="DU263" s="3" t="str">
        <f>+DU262</f>
        <v>40 04-1016</v>
      </c>
      <c r="DV263" s="3" t="str">
        <f>+DV262</f>
        <v>Chinchorro</v>
      </c>
      <c r="DW263" s="3" t="str">
        <f t="shared" si="1014"/>
        <v>Red de Enmalle</v>
      </c>
      <c r="DX263" s="3" t="str">
        <f t="shared" si="1010"/>
        <v>Palangre</v>
      </c>
      <c r="DY263" s="3">
        <v>70000</v>
      </c>
      <c r="DZ263" s="3">
        <f t="shared" si="898"/>
        <v>15000</v>
      </c>
      <c r="EA263" s="3">
        <f t="shared" si="947"/>
        <v>15000</v>
      </c>
      <c r="EB263" s="3">
        <v>50000</v>
      </c>
      <c r="EC263" s="3">
        <v>10000</v>
      </c>
      <c r="ED263" s="3">
        <f t="shared" si="1064"/>
        <v>10000</v>
      </c>
      <c r="EE263" s="3">
        <f t="shared" si="1038"/>
        <v>50000</v>
      </c>
      <c r="EF263" s="3">
        <v>130000</v>
      </c>
      <c r="EG263" s="3" t="str">
        <f t="shared" si="1039"/>
        <v>Pargo</v>
      </c>
      <c r="EH263" s="3" t="str">
        <f t="shared" si="1040"/>
        <v>Sierra</v>
      </c>
      <c r="EI263" s="3" t="str">
        <f t="shared" si="1041"/>
        <v>Cojinoa</v>
      </c>
      <c r="EJ263" s="3" t="str">
        <f t="shared" si="1042"/>
        <v>Picua</v>
      </c>
      <c r="EK263" s="3" t="str">
        <f t="shared" si="1043"/>
        <v>Libra</v>
      </c>
      <c r="EL263" s="3" t="str">
        <f t="shared" si="1044"/>
        <v>Libra</v>
      </c>
      <c r="EM263" s="3" t="str">
        <f t="shared" si="1045"/>
        <v>Libra</v>
      </c>
      <c r="EN263" s="3" t="str">
        <f t="shared" si="1046"/>
        <v>Mano</v>
      </c>
      <c r="EO263" s="3">
        <f t="shared" si="1047"/>
        <v>14000</v>
      </c>
      <c r="EP263" s="3">
        <f t="shared" si="1048"/>
        <v>8000</v>
      </c>
      <c r="EQ263" s="3">
        <f t="shared" si="1049"/>
        <v>5000</v>
      </c>
      <c r="ER263" s="3">
        <f t="shared" si="1050"/>
        <v>15000</v>
      </c>
      <c r="ES263" s="3" t="str">
        <f t="shared" si="1051"/>
        <v>Sable</v>
      </c>
      <c r="ET263" s="3" t="str">
        <f t="shared" si="1052"/>
        <v>Dulcina</v>
      </c>
      <c r="EU263" s="3" t="str">
        <f t="shared" si="1053"/>
        <v>Carta</v>
      </c>
      <c r="EV263" s="3" t="str">
        <f t="shared" si="1019"/>
        <v>Dulcina</v>
      </c>
      <c r="EW263" s="3" t="str">
        <f t="shared" si="1054"/>
        <v>Mano</v>
      </c>
      <c r="EX263" s="3" t="str">
        <f t="shared" si="1055"/>
        <v>Mano</v>
      </c>
      <c r="EY263" s="3" t="str">
        <f t="shared" si="1056"/>
        <v>Mano</v>
      </c>
      <c r="EZ263" s="3" t="str">
        <f t="shared" si="1020"/>
        <v>Mano</v>
      </c>
      <c r="FA263" s="3">
        <f t="shared" si="1057"/>
        <v>10000</v>
      </c>
      <c r="FB263" s="3">
        <f t="shared" si="1058"/>
        <v>3000</v>
      </c>
      <c r="FC263" s="3">
        <f t="shared" si="1059"/>
        <v>3000</v>
      </c>
      <c r="FD263" s="3">
        <f t="shared" si="1021"/>
        <v>10000</v>
      </c>
      <c r="FE263" s="3" t="str">
        <f t="shared" si="1060"/>
        <v>Playa</v>
      </c>
      <c r="FF263" s="3" t="str">
        <f t="shared" si="1061"/>
        <v>Barrio</v>
      </c>
      <c r="FG263" s="77" t="s">
        <v>1076</v>
      </c>
      <c r="FH263" s="3" t="str">
        <f t="shared" si="1022"/>
        <v>Transformacion del pescado</v>
      </c>
      <c r="FI263" s="3" t="str">
        <f t="shared" si="1023"/>
        <v>Universidad del Magdalena/ Ecopetrol</v>
      </c>
      <c r="FJ263" s="3" t="str">
        <f t="shared" si="996"/>
        <v>Vive en la Playa</v>
      </c>
    </row>
    <row r="264" spans="1:166" x14ac:dyDescent="0.25">
      <c r="A264" s="29">
        <v>258</v>
      </c>
      <c r="B264" s="3" t="s">
        <v>899</v>
      </c>
      <c r="C264" s="3" t="s">
        <v>1274</v>
      </c>
      <c r="D264" s="3" t="s">
        <v>256</v>
      </c>
      <c r="E264" s="3" t="s">
        <v>603</v>
      </c>
      <c r="F264" s="33" t="s">
        <v>133</v>
      </c>
      <c r="G264" s="36">
        <v>23098</v>
      </c>
      <c r="H264" s="3" t="s">
        <v>87</v>
      </c>
      <c r="I264" s="3" t="s">
        <v>136</v>
      </c>
      <c r="J264" s="3" t="s">
        <v>88</v>
      </c>
      <c r="K264" s="3" t="s">
        <v>1531</v>
      </c>
      <c r="L264" s="37">
        <v>12560895</v>
      </c>
      <c r="M264" s="77" t="s">
        <v>144</v>
      </c>
      <c r="N264" s="3">
        <f t="shared" si="1065"/>
        <v>4219179</v>
      </c>
      <c r="O264" s="3">
        <v>3188955651</v>
      </c>
      <c r="P264" s="3" t="str">
        <f t="shared" si="999"/>
        <v xml:space="preserve"> </v>
      </c>
      <c r="Q264" s="3" t="s">
        <v>1275</v>
      </c>
      <c r="R264" s="77" t="s">
        <v>7</v>
      </c>
      <c r="S264" s="3" t="str">
        <f t="shared" si="995"/>
        <v>Playa</v>
      </c>
      <c r="T264" s="3" t="s">
        <v>1146</v>
      </c>
      <c r="U264" s="3">
        <f t="shared" si="1066"/>
        <v>0</v>
      </c>
      <c r="V264" s="3">
        <f t="shared" si="1067"/>
        <v>0</v>
      </c>
      <c r="W264" s="3" t="str">
        <f>+W263</f>
        <v>Taganga</v>
      </c>
      <c r="X264" s="3" t="s">
        <v>1146</v>
      </c>
      <c r="Y264" s="3">
        <f t="shared" si="1068"/>
        <v>0</v>
      </c>
      <c r="Z264" s="3">
        <f t="shared" si="1069"/>
        <v>0</v>
      </c>
      <c r="AA264" s="102">
        <f t="shared" si="1015"/>
        <v>300000</v>
      </c>
      <c r="AB264" s="3">
        <v>10</v>
      </c>
      <c r="AC264" s="102">
        <f t="shared" si="1024"/>
        <v>3600000</v>
      </c>
      <c r="AD264" s="3" t="s">
        <v>88</v>
      </c>
      <c r="AE264" s="77" t="str">
        <f t="shared" si="1004"/>
        <v>Banco</v>
      </c>
      <c r="AF264" s="3" t="str">
        <f t="shared" si="1005"/>
        <v>Occidente</v>
      </c>
      <c r="AG264" s="3" t="s">
        <v>87</v>
      </c>
      <c r="AH264" s="3" t="s">
        <v>20</v>
      </c>
      <c r="AI264" s="3">
        <v>7</v>
      </c>
      <c r="AJ264" s="3" t="str">
        <f t="shared" si="1016"/>
        <v>Asociacion</v>
      </c>
      <c r="AK264" s="3">
        <v>2</v>
      </c>
      <c r="AL264" s="3" t="s">
        <v>1936</v>
      </c>
      <c r="AM264" s="3" t="str">
        <f t="shared" si="1070"/>
        <v>CORP</v>
      </c>
      <c r="AN264" s="3">
        <f t="shared" si="1025"/>
        <v>39738</v>
      </c>
      <c r="AO264" s="3" t="str">
        <f t="shared" si="1026"/>
        <v>900113611-0</v>
      </c>
      <c r="AP264" s="3" t="s">
        <v>87</v>
      </c>
      <c r="AQ264" s="3">
        <f t="shared" si="1027"/>
        <v>21</v>
      </c>
      <c r="AR264" s="3">
        <f t="shared" si="1028"/>
        <v>8</v>
      </c>
      <c r="AS264" s="3" t="s">
        <v>1148</v>
      </c>
      <c r="AT264" s="37">
        <v>84451519</v>
      </c>
      <c r="AU264" s="3" t="s">
        <v>87</v>
      </c>
      <c r="AV264" s="3">
        <v>11</v>
      </c>
      <c r="AW264" s="3">
        <f t="shared" si="1017"/>
        <v>11</v>
      </c>
      <c r="AX264" s="3">
        <f t="shared" si="998"/>
        <v>1</v>
      </c>
      <c r="AY264" s="3">
        <f t="shared" si="880"/>
        <v>0</v>
      </c>
      <c r="AZ264" s="3" t="s">
        <v>158</v>
      </c>
      <c r="BA264" s="3" t="s">
        <v>159</v>
      </c>
      <c r="BB264" s="3">
        <f t="shared" si="1009"/>
        <v>50</v>
      </c>
      <c r="BC264" s="3" t="str">
        <f t="shared" si="1029"/>
        <v>40 Y 75</v>
      </c>
      <c r="BD264" s="3">
        <f t="shared" si="1030"/>
        <v>1</v>
      </c>
      <c r="BE264" s="3" t="s">
        <v>259</v>
      </c>
      <c r="BF264" s="3" t="s">
        <v>213</v>
      </c>
      <c r="BG264" s="3" t="str">
        <f t="shared" si="1000"/>
        <v>Botes</v>
      </c>
      <c r="BH264" s="3">
        <v>10</v>
      </c>
      <c r="BI264" s="3">
        <v>1</v>
      </c>
      <c r="BJ264" s="3">
        <f t="shared" si="1001"/>
        <v>30</v>
      </c>
      <c r="BK264" s="3" t="str">
        <f>+BK263</f>
        <v>Chinchorro</v>
      </c>
      <c r="BL264" s="3" t="str">
        <f t="shared" si="1012"/>
        <v>Atarraya</v>
      </c>
      <c r="BM264" s="3" t="str">
        <f t="shared" si="1013"/>
        <v>Palangre</v>
      </c>
      <c r="BN264" s="3" t="str">
        <f t="shared" si="1008"/>
        <v>Palangre</v>
      </c>
      <c r="BO264" s="3">
        <f>+BO263</f>
        <v>171</v>
      </c>
      <c r="BP264" s="3" t="str">
        <f t="shared" si="950"/>
        <v>Sierra</v>
      </c>
      <c r="BQ264" s="3" t="str">
        <f t="shared" si="951"/>
        <v>Pargo</v>
      </c>
      <c r="BR264" s="3" t="str">
        <f t="shared" si="952"/>
        <v>Medregal</v>
      </c>
      <c r="BS264" s="3" t="str">
        <f t="shared" si="953"/>
        <v>Jurel</v>
      </c>
      <c r="BT264" s="3" t="str">
        <f t="shared" si="954"/>
        <v>Libra</v>
      </c>
      <c r="BU264" s="3" t="str">
        <f t="shared" si="955"/>
        <v>Libra</v>
      </c>
      <c r="BV264" s="3" t="str">
        <f t="shared" si="956"/>
        <v>Libra</v>
      </c>
      <c r="BW264" s="3" t="str">
        <f t="shared" si="957"/>
        <v>Libra</v>
      </c>
      <c r="BX264" s="3">
        <f t="shared" si="958"/>
        <v>8000</v>
      </c>
      <c r="BY264" s="3">
        <f t="shared" si="959"/>
        <v>8000</v>
      </c>
      <c r="BZ264" s="3">
        <f t="shared" si="960"/>
        <v>6000</v>
      </c>
      <c r="CA264" s="3">
        <f t="shared" si="961"/>
        <v>5000</v>
      </c>
      <c r="CB264" s="3" t="str">
        <f t="shared" si="962"/>
        <v>Sable</v>
      </c>
      <c r="CC264" s="3" t="str">
        <f t="shared" si="963"/>
        <v>Picua</v>
      </c>
      <c r="CD264" s="3" t="str">
        <f t="shared" si="964"/>
        <v>Carta</v>
      </c>
      <c r="CE264" s="3" t="str">
        <f t="shared" si="965"/>
        <v>Dulcina</v>
      </c>
      <c r="CF264" s="3" t="str">
        <f t="shared" si="966"/>
        <v>Mano</v>
      </c>
      <c r="CG264" s="3" t="str">
        <f t="shared" si="967"/>
        <v>Mano</v>
      </c>
      <c r="CH264" s="3" t="str">
        <f t="shared" si="968"/>
        <v>Mano</v>
      </c>
      <c r="CI264" s="3" t="str">
        <f t="shared" si="969"/>
        <v>Mano</v>
      </c>
      <c r="CJ264" s="3">
        <f t="shared" si="970"/>
        <v>10000</v>
      </c>
      <c r="CK264" s="3">
        <f t="shared" si="971"/>
        <v>10000</v>
      </c>
      <c r="CL264" s="3">
        <f t="shared" si="972"/>
        <v>10000</v>
      </c>
      <c r="CM264" s="3">
        <f t="shared" si="973"/>
        <v>10000</v>
      </c>
      <c r="CN264" s="3" t="str">
        <f t="shared" si="1031"/>
        <v>SI</v>
      </c>
      <c r="CO264" s="3">
        <f t="shared" si="1032"/>
        <v>7</v>
      </c>
      <c r="CP264" s="3" t="str">
        <f t="shared" si="1033"/>
        <v>AUNAP</v>
      </c>
      <c r="CQ264" s="3" t="str">
        <f t="shared" si="974"/>
        <v>Miniterio de Agricultura y Desarrollo Rural</v>
      </c>
      <c r="CR264" s="3" t="str">
        <f t="shared" si="1034"/>
        <v>Botes</v>
      </c>
      <c r="CS264" s="3" t="str">
        <f t="shared" si="1034"/>
        <v>Motor F. Interno</v>
      </c>
      <c r="CT264" s="3" t="str">
        <f t="shared" si="1034"/>
        <v xml:space="preserve">Neveras </v>
      </c>
      <c r="CU264" s="3" t="str">
        <f t="shared" si="1034"/>
        <v>Sede</v>
      </c>
      <c r="CV264" s="3" t="str">
        <f t="shared" si="975"/>
        <v>Tables</v>
      </c>
      <c r="CW264" s="3">
        <f t="shared" si="1035"/>
        <v>10</v>
      </c>
      <c r="CX264" s="3">
        <f t="shared" si="1035"/>
        <v>1</v>
      </c>
      <c r="CY264" s="3">
        <f t="shared" si="1035"/>
        <v>13</v>
      </c>
      <c r="CZ264" s="3">
        <f t="shared" si="1035"/>
        <v>2</v>
      </c>
      <c r="DA264" s="3">
        <f t="shared" si="976"/>
        <v>9</v>
      </c>
      <c r="DB264" s="3" t="str">
        <f t="shared" si="1036"/>
        <v>Si</v>
      </c>
      <c r="DC264" s="3" t="str">
        <f t="shared" si="1036"/>
        <v>Si</v>
      </c>
      <c r="DD264" s="3" t="str">
        <f t="shared" si="1036"/>
        <v>Si</v>
      </c>
      <c r="DE264" s="3" t="str">
        <f t="shared" si="1036"/>
        <v>Si</v>
      </c>
      <c r="DF264" s="3" t="str">
        <f t="shared" si="1018"/>
        <v>SI</v>
      </c>
      <c r="DG264" s="3" t="str">
        <f t="shared" si="1037"/>
        <v>Buen estado</v>
      </c>
      <c r="DH264" s="3" t="str">
        <f t="shared" si="1037"/>
        <v>Buen estado</v>
      </c>
      <c r="DI264" s="3" t="str">
        <f t="shared" si="1037"/>
        <v>Buen estado</v>
      </c>
      <c r="DJ264" s="3" t="str">
        <f t="shared" si="1037"/>
        <v>Bueno</v>
      </c>
      <c r="DK264" s="3" t="str">
        <f t="shared" si="1062"/>
        <v>Nuevas</v>
      </c>
      <c r="DL264" s="3" t="s">
        <v>99</v>
      </c>
      <c r="DM264" s="16" t="s">
        <v>105</v>
      </c>
      <c r="DN264" s="3" t="str">
        <f>+DN263</f>
        <v>SI</v>
      </c>
      <c r="DO264" s="3" t="s">
        <v>633</v>
      </c>
      <c r="DP264" s="3" t="str">
        <f>+DP263</f>
        <v>Nostalgia</v>
      </c>
      <c r="DQ264" s="3" t="s">
        <v>158</v>
      </c>
      <c r="DR264" s="3">
        <f t="shared" si="1063"/>
        <v>40</v>
      </c>
      <c r="DS264" s="77" t="s">
        <v>178</v>
      </c>
      <c r="DT264" s="3" t="s">
        <v>88</v>
      </c>
      <c r="DU264" s="3" t="str">
        <f>+DU263</f>
        <v>40 04-1016</v>
      </c>
      <c r="DV264" s="3" t="str">
        <f>+DV263</f>
        <v>Chinchorro</v>
      </c>
      <c r="DW264" s="3" t="str">
        <f t="shared" si="1014"/>
        <v>Red de Enmalle</v>
      </c>
      <c r="DX264" s="3" t="str">
        <f t="shared" si="1010"/>
        <v>Palangre</v>
      </c>
      <c r="DY264" s="3">
        <v>70000</v>
      </c>
      <c r="DZ264" s="3">
        <f t="shared" si="898"/>
        <v>15000</v>
      </c>
      <c r="EA264" s="3">
        <f t="shared" si="947"/>
        <v>15000</v>
      </c>
      <c r="EB264" s="3">
        <v>45000</v>
      </c>
      <c r="EC264" s="3">
        <v>5000</v>
      </c>
      <c r="ED264" s="3">
        <f t="shared" si="1064"/>
        <v>10000</v>
      </c>
      <c r="EE264" s="3">
        <f t="shared" si="1038"/>
        <v>50000</v>
      </c>
      <c r="EF264" s="3">
        <v>120000</v>
      </c>
      <c r="EG264" s="3" t="str">
        <f t="shared" si="1039"/>
        <v>Pargo</v>
      </c>
      <c r="EH264" s="3" t="str">
        <f t="shared" si="1040"/>
        <v>Sierra</v>
      </c>
      <c r="EI264" s="3" t="str">
        <f t="shared" si="1041"/>
        <v>Cojinoa</v>
      </c>
      <c r="EJ264" s="3" t="str">
        <f t="shared" si="1042"/>
        <v>Picua</v>
      </c>
      <c r="EK264" s="3" t="str">
        <f t="shared" si="1043"/>
        <v>Libra</v>
      </c>
      <c r="EL264" s="3" t="str">
        <f t="shared" si="1044"/>
        <v>Libra</v>
      </c>
      <c r="EM264" s="3" t="str">
        <f t="shared" si="1045"/>
        <v>Libra</v>
      </c>
      <c r="EN264" s="3" t="str">
        <f t="shared" si="1046"/>
        <v>Mano</v>
      </c>
      <c r="EO264" s="3">
        <f t="shared" si="1047"/>
        <v>14000</v>
      </c>
      <c r="EP264" s="3">
        <f t="shared" si="1048"/>
        <v>8000</v>
      </c>
      <c r="EQ264" s="3">
        <f t="shared" si="1049"/>
        <v>5000</v>
      </c>
      <c r="ER264" s="3">
        <f t="shared" si="1050"/>
        <v>15000</v>
      </c>
      <c r="ES264" s="3" t="str">
        <f t="shared" si="1051"/>
        <v>Sable</v>
      </c>
      <c r="ET264" s="3" t="str">
        <f t="shared" si="1052"/>
        <v>Dulcina</v>
      </c>
      <c r="EU264" s="3" t="str">
        <f t="shared" si="1053"/>
        <v>Carta</v>
      </c>
      <c r="EV264" s="3" t="str">
        <f t="shared" si="1019"/>
        <v>Dulcina</v>
      </c>
      <c r="EW264" s="3" t="str">
        <f t="shared" si="1054"/>
        <v>Mano</v>
      </c>
      <c r="EX264" s="3" t="str">
        <f t="shared" si="1055"/>
        <v>Mano</v>
      </c>
      <c r="EY264" s="3" t="str">
        <f t="shared" si="1056"/>
        <v>Mano</v>
      </c>
      <c r="EZ264" s="3" t="str">
        <f t="shared" si="1020"/>
        <v>Mano</v>
      </c>
      <c r="FA264" s="3">
        <f t="shared" si="1057"/>
        <v>10000</v>
      </c>
      <c r="FB264" s="3">
        <f t="shared" si="1058"/>
        <v>3000</v>
      </c>
      <c r="FC264" s="3">
        <f t="shared" si="1059"/>
        <v>3000</v>
      </c>
      <c r="FD264" s="3">
        <f t="shared" si="1021"/>
        <v>10000</v>
      </c>
      <c r="FE264" s="3" t="str">
        <f t="shared" si="1060"/>
        <v>Playa</v>
      </c>
      <c r="FF264" s="3" t="str">
        <f t="shared" si="1061"/>
        <v>Barrio</v>
      </c>
      <c r="FG264" s="77" t="s">
        <v>1076</v>
      </c>
      <c r="FH264" s="3" t="str">
        <f t="shared" si="1022"/>
        <v>Transformacion del pescado</v>
      </c>
      <c r="FI264" s="3" t="str">
        <f t="shared" si="1023"/>
        <v>Universidad del Magdalena/ Ecopetrol</v>
      </c>
      <c r="FJ264" s="3" t="str">
        <f t="shared" si="996"/>
        <v>Vive en la Playa</v>
      </c>
    </row>
    <row r="265" spans="1:166" x14ac:dyDescent="0.25">
      <c r="A265" s="29">
        <v>259</v>
      </c>
      <c r="B265" s="3" t="s">
        <v>1276</v>
      </c>
      <c r="C265" s="3" t="s">
        <v>523</v>
      </c>
      <c r="D265" s="3" t="s">
        <v>256</v>
      </c>
      <c r="E265" s="3" t="s">
        <v>256</v>
      </c>
      <c r="F265" s="33" t="s">
        <v>133</v>
      </c>
      <c r="G265" s="36">
        <v>24956</v>
      </c>
      <c r="H265" s="3" t="s">
        <v>87</v>
      </c>
      <c r="I265" s="3" t="s">
        <v>136</v>
      </c>
      <c r="J265" s="3" t="s">
        <v>88</v>
      </c>
      <c r="K265" s="3" t="s">
        <v>1531</v>
      </c>
      <c r="L265" s="37">
        <v>7604917</v>
      </c>
      <c r="M265" s="77" t="s">
        <v>144</v>
      </c>
      <c r="N265" s="3">
        <f t="shared" si="1065"/>
        <v>4219179</v>
      </c>
      <c r="O265" s="3">
        <v>3502799350</v>
      </c>
      <c r="P265" s="3" t="str">
        <f t="shared" si="999"/>
        <v xml:space="preserve"> </v>
      </c>
      <c r="Q265" s="3" t="s">
        <v>1277</v>
      </c>
      <c r="R265" s="77" t="s">
        <v>149</v>
      </c>
      <c r="S265" s="3" t="str">
        <f t="shared" si="995"/>
        <v>Playa</v>
      </c>
      <c r="T265" s="3" t="s">
        <v>1146</v>
      </c>
      <c r="U265" s="3">
        <f t="shared" si="1066"/>
        <v>0</v>
      </c>
      <c r="V265" s="3">
        <f t="shared" si="1067"/>
        <v>0</v>
      </c>
      <c r="W265" s="3" t="s">
        <v>1146</v>
      </c>
      <c r="X265" s="3" t="s">
        <v>1146</v>
      </c>
      <c r="Y265" s="3">
        <f t="shared" si="1068"/>
        <v>0</v>
      </c>
      <c r="Z265" s="3">
        <f t="shared" si="1069"/>
        <v>0</v>
      </c>
      <c r="AA265" s="102">
        <f t="shared" si="1015"/>
        <v>300000</v>
      </c>
      <c r="AB265" s="3">
        <v>8</v>
      </c>
      <c r="AC265" s="102">
        <f t="shared" si="1024"/>
        <v>3600000</v>
      </c>
      <c r="AD265" s="3" t="s">
        <v>88</v>
      </c>
      <c r="AE265" s="77" t="str">
        <f t="shared" si="1004"/>
        <v>Banco</v>
      </c>
      <c r="AF265" s="3" t="str">
        <f t="shared" si="1005"/>
        <v>Occidente</v>
      </c>
      <c r="AG265" s="3" t="s">
        <v>87</v>
      </c>
      <c r="AH265" s="3" t="s">
        <v>20</v>
      </c>
      <c r="AI265" s="3">
        <v>7</v>
      </c>
      <c r="AJ265" s="3" t="str">
        <f t="shared" si="1016"/>
        <v>Asociacion</v>
      </c>
      <c r="AK265" s="3">
        <v>1</v>
      </c>
      <c r="AL265" s="3" t="s">
        <v>1936</v>
      </c>
      <c r="AM265" s="3" t="str">
        <f t="shared" si="1070"/>
        <v>CORP</v>
      </c>
      <c r="AN265" s="3">
        <f t="shared" si="1025"/>
        <v>39738</v>
      </c>
      <c r="AO265" s="3" t="str">
        <f t="shared" si="1026"/>
        <v>900113611-0</v>
      </c>
      <c r="AP265" s="3" t="s">
        <v>87</v>
      </c>
      <c r="AQ265" s="3">
        <f t="shared" si="1027"/>
        <v>21</v>
      </c>
      <c r="AR265" s="3">
        <f t="shared" si="1028"/>
        <v>8</v>
      </c>
      <c r="AS265" s="3" t="s">
        <v>1148</v>
      </c>
      <c r="AT265" s="37">
        <v>84451519</v>
      </c>
      <c r="AU265" s="3" t="s">
        <v>87</v>
      </c>
      <c r="AV265" s="3">
        <v>11</v>
      </c>
      <c r="AW265" s="3">
        <f t="shared" si="1017"/>
        <v>11</v>
      </c>
      <c r="AX265" s="3">
        <f t="shared" si="998"/>
        <v>1</v>
      </c>
      <c r="AY265" s="3">
        <f t="shared" si="880"/>
        <v>0</v>
      </c>
      <c r="AZ265" s="3" t="s">
        <v>158</v>
      </c>
      <c r="BA265" s="3" t="s">
        <v>159</v>
      </c>
      <c r="BB265" s="3">
        <f t="shared" si="1009"/>
        <v>50</v>
      </c>
      <c r="BC265" s="3" t="str">
        <f t="shared" si="1029"/>
        <v>40 Y 75</v>
      </c>
      <c r="BD265" s="3">
        <f t="shared" si="1030"/>
        <v>1</v>
      </c>
      <c r="BE265" s="3" t="s">
        <v>259</v>
      </c>
      <c r="BF265" s="3" t="s">
        <v>213</v>
      </c>
      <c r="BG265" s="3" t="str">
        <f t="shared" si="1000"/>
        <v>Botes</v>
      </c>
      <c r="BH265" s="3">
        <v>10</v>
      </c>
      <c r="BI265" s="3">
        <v>1</v>
      </c>
      <c r="BJ265" s="3">
        <f t="shared" si="1001"/>
        <v>30</v>
      </c>
      <c r="BK265" s="3" t="s">
        <v>163</v>
      </c>
      <c r="BL265" s="3" t="str">
        <f t="shared" si="1012"/>
        <v>Atarraya</v>
      </c>
      <c r="BM265" s="3" t="str">
        <f t="shared" si="1013"/>
        <v>Palangre</v>
      </c>
      <c r="BN265" s="3" t="str">
        <f t="shared" si="1008"/>
        <v>Palangre</v>
      </c>
      <c r="BO265" s="3">
        <v>171</v>
      </c>
      <c r="BP265" s="3" t="str">
        <f t="shared" si="950"/>
        <v>Sierra</v>
      </c>
      <c r="BQ265" s="3" t="str">
        <f t="shared" si="951"/>
        <v>Pargo</v>
      </c>
      <c r="BR265" s="3" t="str">
        <f t="shared" si="952"/>
        <v>Medregal</v>
      </c>
      <c r="BS265" s="3" t="str">
        <f t="shared" si="953"/>
        <v>Jurel</v>
      </c>
      <c r="BT265" s="3" t="str">
        <f t="shared" si="954"/>
        <v>Libra</v>
      </c>
      <c r="BU265" s="3" t="str">
        <f t="shared" si="955"/>
        <v>Libra</v>
      </c>
      <c r="BV265" s="3" t="str">
        <f t="shared" si="956"/>
        <v>Libra</v>
      </c>
      <c r="BW265" s="3" t="str">
        <f t="shared" si="957"/>
        <v>Libra</v>
      </c>
      <c r="BX265" s="3">
        <f t="shared" si="958"/>
        <v>8000</v>
      </c>
      <c r="BY265" s="3">
        <f t="shared" si="959"/>
        <v>8000</v>
      </c>
      <c r="BZ265" s="3">
        <f t="shared" si="960"/>
        <v>6000</v>
      </c>
      <c r="CA265" s="3">
        <f t="shared" si="961"/>
        <v>5000</v>
      </c>
      <c r="CB265" s="3" t="str">
        <f t="shared" si="962"/>
        <v>Sable</v>
      </c>
      <c r="CC265" s="3" t="str">
        <f t="shared" si="963"/>
        <v>Picua</v>
      </c>
      <c r="CD265" s="3" t="str">
        <f t="shared" si="964"/>
        <v>Carta</v>
      </c>
      <c r="CE265" s="3" t="str">
        <f t="shared" si="965"/>
        <v>Dulcina</v>
      </c>
      <c r="CF265" s="3" t="str">
        <f t="shared" si="966"/>
        <v>Mano</v>
      </c>
      <c r="CG265" s="3" t="str">
        <f t="shared" si="967"/>
        <v>Mano</v>
      </c>
      <c r="CH265" s="3" t="str">
        <f t="shared" si="968"/>
        <v>Mano</v>
      </c>
      <c r="CI265" s="3" t="str">
        <f t="shared" si="969"/>
        <v>Mano</v>
      </c>
      <c r="CJ265" s="3">
        <f t="shared" si="970"/>
        <v>10000</v>
      </c>
      <c r="CK265" s="3">
        <f t="shared" si="971"/>
        <v>10000</v>
      </c>
      <c r="CL265" s="3">
        <f t="shared" si="972"/>
        <v>10000</v>
      </c>
      <c r="CM265" s="3">
        <f t="shared" si="973"/>
        <v>10000</v>
      </c>
      <c r="CN265" s="3" t="str">
        <f t="shared" si="1031"/>
        <v>SI</v>
      </c>
      <c r="CO265" s="3">
        <f t="shared" si="1032"/>
        <v>7</v>
      </c>
      <c r="CP265" s="3" t="str">
        <f t="shared" si="1033"/>
        <v>AUNAP</v>
      </c>
      <c r="CQ265" s="3" t="str">
        <f t="shared" si="974"/>
        <v>Miniterio de Agricultura y Desarrollo Rural</v>
      </c>
      <c r="CR265" s="3" t="str">
        <f t="shared" si="1034"/>
        <v>Botes</v>
      </c>
      <c r="CS265" s="3" t="str">
        <f t="shared" si="1034"/>
        <v>Motor F. Interno</v>
      </c>
      <c r="CT265" s="3" t="str">
        <f t="shared" si="1034"/>
        <v xml:space="preserve">Neveras </v>
      </c>
      <c r="CU265" s="3" t="str">
        <f t="shared" si="1034"/>
        <v>Sede</v>
      </c>
      <c r="CV265" s="3" t="str">
        <f t="shared" si="975"/>
        <v>Tables</v>
      </c>
      <c r="CW265" s="3">
        <f t="shared" si="1035"/>
        <v>10</v>
      </c>
      <c r="CX265" s="3">
        <f t="shared" si="1035"/>
        <v>1</v>
      </c>
      <c r="CY265" s="3">
        <f t="shared" si="1035"/>
        <v>13</v>
      </c>
      <c r="CZ265" s="3">
        <f t="shared" si="1035"/>
        <v>2</v>
      </c>
      <c r="DA265" s="3">
        <f t="shared" si="976"/>
        <v>9</v>
      </c>
      <c r="DB265" s="3" t="str">
        <f t="shared" si="1036"/>
        <v>Si</v>
      </c>
      <c r="DC265" s="3" t="str">
        <f t="shared" si="1036"/>
        <v>Si</v>
      </c>
      <c r="DD265" s="3" t="str">
        <f t="shared" si="1036"/>
        <v>Si</v>
      </c>
      <c r="DE265" s="3" t="str">
        <f t="shared" si="1036"/>
        <v>Si</v>
      </c>
      <c r="DF265" s="3" t="str">
        <f t="shared" si="1018"/>
        <v>SI</v>
      </c>
      <c r="DG265" s="3" t="str">
        <f t="shared" si="1037"/>
        <v>Buen estado</v>
      </c>
      <c r="DH265" s="3" t="str">
        <f t="shared" si="1037"/>
        <v>Buen estado</v>
      </c>
      <c r="DI265" s="3" t="str">
        <f t="shared" si="1037"/>
        <v>Buen estado</v>
      </c>
      <c r="DJ265" s="3" t="str">
        <f t="shared" si="1037"/>
        <v>Bueno</v>
      </c>
      <c r="DK265" s="3" t="str">
        <f t="shared" si="1062"/>
        <v>Nuevas</v>
      </c>
      <c r="DL265" s="3" t="s">
        <v>99</v>
      </c>
      <c r="DM265" s="16" t="s">
        <v>105</v>
      </c>
      <c r="DN265" s="3" t="str">
        <f>+DN264</f>
        <v>SI</v>
      </c>
      <c r="DO265" s="3" t="s">
        <v>633</v>
      </c>
      <c r="DP265" s="3" t="str">
        <f>+DP264</f>
        <v>Nostalgia</v>
      </c>
      <c r="DQ265" s="3" t="s">
        <v>158</v>
      </c>
      <c r="DR265" s="3">
        <f t="shared" si="1063"/>
        <v>40</v>
      </c>
      <c r="DS265" s="77" t="s">
        <v>148</v>
      </c>
      <c r="DT265" s="3" t="s">
        <v>88</v>
      </c>
      <c r="DU265" s="3" t="str">
        <f t="shared" ref="DU265:DU302" si="1071">+DU264</f>
        <v>40 04-1016</v>
      </c>
      <c r="DV265" s="53" t="s">
        <v>163</v>
      </c>
      <c r="DW265" s="3" t="str">
        <f t="shared" si="1014"/>
        <v>Red de Enmalle</v>
      </c>
      <c r="DX265" s="3" t="str">
        <f t="shared" si="1010"/>
        <v>Palangre</v>
      </c>
      <c r="DY265" s="3">
        <v>90000</v>
      </c>
      <c r="DZ265" s="3">
        <f t="shared" si="898"/>
        <v>15000</v>
      </c>
      <c r="EA265" s="3">
        <f t="shared" si="947"/>
        <v>15000</v>
      </c>
      <c r="EB265" s="3">
        <v>20000</v>
      </c>
      <c r="EC265" s="3">
        <v>5000</v>
      </c>
      <c r="ED265" s="3">
        <f t="shared" si="1064"/>
        <v>10000</v>
      </c>
      <c r="EE265" s="3">
        <f t="shared" si="1038"/>
        <v>50000</v>
      </c>
      <c r="EF265" s="3">
        <v>115000</v>
      </c>
      <c r="EG265" s="3" t="str">
        <f t="shared" si="1039"/>
        <v>Pargo</v>
      </c>
      <c r="EH265" s="3" t="str">
        <f t="shared" si="1040"/>
        <v>Sierra</v>
      </c>
      <c r="EI265" s="3" t="str">
        <f t="shared" si="1041"/>
        <v>Cojinoa</v>
      </c>
      <c r="EJ265" s="3" t="str">
        <f t="shared" si="1042"/>
        <v>Picua</v>
      </c>
      <c r="EK265" s="3" t="str">
        <f t="shared" si="1043"/>
        <v>Libra</v>
      </c>
      <c r="EL265" s="3" t="str">
        <f t="shared" si="1044"/>
        <v>Libra</v>
      </c>
      <c r="EM265" s="3" t="str">
        <f t="shared" si="1045"/>
        <v>Libra</v>
      </c>
      <c r="EN265" s="3" t="str">
        <f t="shared" si="1046"/>
        <v>Mano</v>
      </c>
      <c r="EO265" s="3">
        <f t="shared" si="1047"/>
        <v>14000</v>
      </c>
      <c r="EP265" s="3">
        <f t="shared" si="1048"/>
        <v>8000</v>
      </c>
      <c r="EQ265" s="3">
        <f t="shared" si="1049"/>
        <v>5000</v>
      </c>
      <c r="ER265" s="3">
        <f t="shared" si="1050"/>
        <v>15000</v>
      </c>
      <c r="ES265" s="3" t="str">
        <f t="shared" si="1051"/>
        <v>Sable</v>
      </c>
      <c r="ET265" s="3" t="str">
        <f t="shared" si="1052"/>
        <v>Dulcina</v>
      </c>
      <c r="EU265" s="3" t="str">
        <f t="shared" si="1053"/>
        <v>Carta</v>
      </c>
      <c r="EV265" s="3" t="str">
        <f t="shared" si="1019"/>
        <v>Dulcina</v>
      </c>
      <c r="EW265" s="3" t="str">
        <f t="shared" si="1054"/>
        <v>Mano</v>
      </c>
      <c r="EX265" s="3" t="str">
        <f t="shared" si="1055"/>
        <v>Mano</v>
      </c>
      <c r="EY265" s="3" t="str">
        <f t="shared" si="1056"/>
        <v>Mano</v>
      </c>
      <c r="EZ265" s="3" t="str">
        <f t="shared" si="1020"/>
        <v>Mano</v>
      </c>
      <c r="FA265" s="3">
        <f t="shared" si="1057"/>
        <v>10000</v>
      </c>
      <c r="FB265" s="3">
        <f t="shared" si="1058"/>
        <v>3000</v>
      </c>
      <c r="FC265" s="3">
        <f t="shared" si="1059"/>
        <v>3000</v>
      </c>
      <c r="FD265" s="3">
        <f t="shared" si="1021"/>
        <v>10000</v>
      </c>
      <c r="FE265" s="3" t="str">
        <f t="shared" si="1060"/>
        <v>Playa</v>
      </c>
      <c r="FF265" s="3" t="str">
        <f t="shared" si="1061"/>
        <v>Barrio</v>
      </c>
      <c r="FG265" s="77" t="s">
        <v>1076</v>
      </c>
      <c r="FH265" s="3" t="str">
        <f t="shared" si="1022"/>
        <v>Transformacion del pescado</v>
      </c>
      <c r="FI265" s="3" t="str">
        <f t="shared" si="1023"/>
        <v>Universidad del Magdalena/ Ecopetrol</v>
      </c>
      <c r="FJ265" s="3" t="str">
        <f t="shared" si="996"/>
        <v>Vive en la Playa</v>
      </c>
    </row>
    <row r="266" spans="1:166" x14ac:dyDescent="0.25">
      <c r="A266" s="29">
        <v>260</v>
      </c>
      <c r="B266" s="3" t="s">
        <v>420</v>
      </c>
      <c r="C266" s="3" t="s">
        <v>639</v>
      </c>
      <c r="D266" s="3" t="s">
        <v>798</v>
      </c>
      <c r="E266" s="3" t="s">
        <v>1154</v>
      </c>
      <c r="F266" s="33" t="s">
        <v>133</v>
      </c>
      <c r="G266" s="36">
        <v>22755</v>
      </c>
      <c r="H266" s="3" t="s">
        <v>87</v>
      </c>
      <c r="I266" s="3" t="s">
        <v>136</v>
      </c>
      <c r="J266" s="3" t="s">
        <v>88</v>
      </c>
      <c r="K266" s="3" t="s">
        <v>1531</v>
      </c>
      <c r="L266" s="37">
        <v>12559282</v>
      </c>
      <c r="M266" s="77" t="s">
        <v>143</v>
      </c>
      <c r="N266" s="3">
        <f t="shared" si="1065"/>
        <v>4219179</v>
      </c>
      <c r="O266" s="3">
        <f>+O265</f>
        <v>3502799350</v>
      </c>
      <c r="P266" s="3" t="str">
        <f t="shared" si="999"/>
        <v xml:space="preserve"> </v>
      </c>
      <c r="Q266" s="3" t="s">
        <v>1278</v>
      </c>
      <c r="R266" s="77" t="s">
        <v>148</v>
      </c>
      <c r="S266" s="3" t="str">
        <f t="shared" si="995"/>
        <v>Playa</v>
      </c>
      <c r="T266" s="3" t="str">
        <f>+T265</f>
        <v>Taganga</v>
      </c>
      <c r="U266" s="3">
        <f t="shared" si="1066"/>
        <v>0</v>
      </c>
      <c r="V266" s="3">
        <f t="shared" si="1067"/>
        <v>0</v>
      </c>
      <c r="W266" s="3" t="s">
        <v>1146</v>
      </c>
      <c r="X266" s="3" t="s">
        <v>1146</v>
      </c>
      <c r="Y266" s="3">
        <f t="shared" si="1068"/>
        <v>0</v>
      </c>
      <c r="Z266" s="3">
        <f t="shared" si="1069"/>
        <v>0</v>
      </c>
      <c r="AA266" s="102">
        <f t="shared" si="1015"/>
        <v>300000</v>
      </c>
      <c r="AB266" s="3">
        <v>7</v>
      </c>
      <c r="AC266" s="102">
        <f t="shared" si="1024"/>
        <v>3600000</v>
      </c>
      <c r="AD266" s="3" t="s">
        <v>88</v>
      </c>
      <c r="AE266" s="77" t="str">
        <f t="shared" si="1004"/>
        <v>Banco</v>
      </c>
      <c r="AF266" s="3" t="str">
        <f t="shared" si="1005"/>
        <v>Occidente</v>
      </c>
      <c r="AG266" s="3" t="s">
        <v>87</v>
      </c>
      <c r="AH266" s="3" t="s">
        <v>20</v>
      </c>
      <c r="AI266" s="3">
        <f>+AI265</f>
        <v>7</v>
      </c>
      <c r="AJ266" s="3" t="str">
        <f t="shared" si="1016"/>
        <v>Asociacion</v>
      </c>
      <c r="AK266" s="3">
        <v>1</v>
      </c>
      <c r="AL266" s="3" t="s">
        <v>1936</v>
      </c>
      <c r="AM266" s="3" t="str">
        <f t="shared" si="1070"/>
        <v>CORP</v>
      </c>
      <c r="AN266" s="3">
        <f t="shared" si="1025"/>
        <v>39738</v>
      </c>
      <c r="AO266" s="3" t="str">
        <f t="shared" si="1026"/>
        <v>900113611-0</v>
      </c>
      <c r="AP266" s="3" t="s">
        <v>87</v>
      </c>
      <c r="AQ266" s="3">
        <f t="shared" si="1027"/>
        <v>21</v>
      </c>
      <c r="AR266" s="3">
        <f t="shared" si="1028"/>
        <v>8</v>
      </c>
      <c r="AS266" s="3" t="s">
        <v>1280</v>
      </c>
      <c r="AT266" s="3">
        <f>+AT265</f>
        <v>84451519</v>
      </c>
      <c r="AU266" s="3" t="s">
        <v>87</v>
      </c>
      <c r="AV266" s="3">
        <v>1</v>
      </c>
      <c r="AW266" s="3">
        <f t="shared" si="1017"/>
        <v>11</v>
      </c>
      <c r="AX266" s="3">
        <f t="shared" si="998"/>
        <v>1</v>
      </c>
      <c r="AY266" s="3">
        <f t="shared" si="880"/>
        <v>0</v>
      </c>
      <c r="AZ266" s="3" t="s">
        <v>159</v>
      </c>
      <c r="BA266" s="3" t="str">
        <f>+BA265</f>
        <v>Motor Interno</v>
      </c>
      <c r="BB266" s="3">
        <f t="shared" si="1009"/>
        <v>50</v>
      </c>
      <c r="BC266" s="3" t="str">
        <f t="shared" si="1029"/>
        <v>40 Y 75</v>
      </c>
      <c r="BD266" s="3">
        <f t="shared" si="1030"/>
        <v>1</v>
      </c>
      <c r="BE266" s="3" t="s">
        <v>213</v>
      </c>
      <c r="BF266" s="3" t="str">
        <f>+BF265</f>
        <v>Lancha</v>
      </c>
      <c r="BG266" s="3" t="str">
        <f t="shared" si="1000"/>
        <v>Botes</v>
      </c>
      <c r="BH266" s="3">
        <v>1</v>
      </c>
      <c r="BI266" s="3">
        <f>+BI265</f>
        <v>1</v>
      </c>
      <c r="BJ266" s="3">
        <f t="shared" si="1001"/>
        <v>30</v>
      </c>
      <c r="BK266" s="3" t="s">
        <v>163</v>
      </c>
      <c r="BL266" s="3" t="str">
        <f t="shared" si="1012"/>
        <v>Atarraya</v>
      </c>
      <c r="BM266" s="3" t="str">
        <f t="shared" si="1013"/>
        <v>Palangre</v>
      </c>
      <c r="BN266" s="3" t="str">
        <f t="shared" si="1008"/>
        <v>Palangre</v>
      </c>
      <c r="BO266" s="3">
        <f>+BO265</f>
        <v>171</v>
      </c>
      <c r="BP266" s="3" t="str">
        <f t="shared" si="950"/>
        <v>Sierra</v>
      </c>
      <c r="BQ266" s="3" t="str">
        <f t="shared" si="951"/>
        <v>Pargo</v>
      </c>
      <c r="BR266" s="3" t="str">
        <f t="shared" si="952"/>
        <v>Medregal</v>
      </c>
      <c r="BS266" s="3" t="str">
        <f t="shared" si="953"/>
        <v>Jurel</v>
      </c>
      <c r="BT266" s="3" t="str">
        <f t="shared" si="954"/>
        <v>Libra</v>
      </c>
      <c r="BU266" s="3" t="str">
        <f t="shared" si="955"/>
        <v>Libra</v>
      </c>
      <c r="BV266" s="3" t="str">
        <f t="shared" si="956"/>
        <v>Libra</v>
      </c>
      <c r="BW266" s="3" t="str">
        <f t="shared" si="957"/>
        <v>Libra</v>
      </c>
      <c r="BX266" s="3">
        <f t="shared" si="958"/>
        <v>8000</v>
      </c>
      <c r="BY266" s="3">
        <f t="shared" si="959"/>
        <v>8000</v>
      </c>
      <c r="BZ266" s="3">
        <f t="shared" si="960"/>
        <v>6000</v>
      </c>
      <c r="CA266" s="3">
        <f t="shared" si="961"/>
        <v>5000</v>
      </c>
      <c r="CB266" s="3" t="str">
        <f t="shared" si="962"/>
        <v>Sable</v>
      </c>
      <c r="CC266" s="3" t="str">
        <f t="shared" si="963"/>
        <v>Picua</v>
      </c>
      <c r="CD266" s="3" t="str">
        <f t="shared" si="964"/>
        <v>Carta</v>
      </c>
      <c r="CE266" s="3" t="str">
        <f t="shared" si="965"/>
        <v>Dulcina</v>
      </c>
      <c r="CF266" s="3" t="str">
        <f t="shared" si="966"/>
        <v>Mano</v>
      </c>
      <c r="CG266" s="3" t="str">
        <f t="shared" si="967"/>
        <v>Mano</v>
      </c>
      <c r="CH266" s="3" t="str">
        <f t="shared" si="968"/>
        <v>Mano</v>
      </c>
      <c r="CI266" s="3" t="str">
        <f t="shared" si="969"/>
        <v>Mano</v>
      </c>
      <c r="CJ266" s="3">
        <f t="shared" si="970"/>
        <v>10000</v>
      </c>
      <c r="CK266" s="3">
        <f t="shared" si="971"/>
        <v>10000</v>
      </c>
      <c r="CL266" s="3">
        <f t="shared" si="972"/>
        <v>10000</v>
      </c>
      <c r="CM266" s="3">
        <f t="shared" si="973"/>
        <v>10000</v>
      </c>
      <c r="CN266" s="3" t="str">
        <f t="shared" si="1031"/>
        <v>SI</v>
      </c>
      <c r="CO266" s="3">
        <f t="shared" si="1032"/>
        <v>7</v>
      </c>
      <c r="CP266" s="3" t="str">
        <f t="shared" si="1033"/>
        <v>AUNAP</v>
      </c>
      <c r="CQ266" s="3" t="str">
        <f t="shared" si="974"/>
        <v>Miniterio de Agricultura y Desarrollo Rural</v>
      </c>
      <c r="CR266" s="3" t="str">
        <f t="shared" si="1034"/>
        <v>Botes</v>
      </c>
      <c r="CS266" s="3" t="str">
        <f t="shared" si="1034"/>
        <v>Motor F. Interno</v>
      </c>
      <c r="CT266" s="3" t="str">
        <f t="shared" si="1034"/>
        <v xml:space="preserve">Neveras </v>
      </c>
      <c r="CU266" s="3" t="str">
        <f t="shared" si="1034"/>
        <v>Sede</v>
      </c>
      <c r="CV266" s="3" t="str">
        <f t="shared" si="975"/>
        <v>Tables</v>
      </c>
      <c r="CW266" s="3">
        <f t="shared" si="1035"/>
        <v>10</v>
      </c>
      <c r="CX266" s="3">
        <f t="shared" si="1035"/>
        <v>1</v>
      </c>
      <c r="CY266" s="3">
        <f t="shared" si="1035"/>
        <v>13</v>
      </c>
      <c r="CZ266" s="3">
        <f t="shared" si="1035"/>
        <v>2</v>
      </c>
      <c r="DA266" s="3">
        <f t="shared" si="976"/>
        <v>9</v>
      </c>
      <c r="DB266" s="3" t="str">
        <f t="shared" si="1036"/>
        <v>Si</v>
      </c>
      <c r="DC266" s="3" t="str">
        <f t="shared" si="1036"/>
        <v>Si</v>
      </c>
      <c r="DD266" s="3" t="str">
        <f t="shared" si="1036"/>
        <v>Si</v>
      </c>
      <c r="DE266" s="3" t="str">
        <f t="shared" si="1036"/>
        <v>Si</v>
      </c>
      <c r="DF266" s="3" t="str">
        <f t="shared" si="1018"/>
        <v>SI</v>
      </c>
      <c r="DG266" s="3" t="str">
        <f t="shared" si="1037"/>
        <v>Buen estado</v>
      </c>
      <c r="DH266" s="3" t="str">
        <f t="shared" si="1037"/>
        <v>Buen estado</v>
      </c>
      <c r="DI266" s="3" t="str">
        <f t="shared" si="1037"/>
        <v>Buen estado</v>
      </c>
      <c r="DJ266" s="3" t="str">
        <f t="shared" si="1037"/>
        <v>Bueno</v>
      </c>
      <c r="DK266" s="3" t="str">
        <f t="shared" si="1062"/>
        <v>Nuevas</v>
      </c>
      <c r="DL266" s="3" t="s">
        <v>99</v>
      </c>
      <c r="DM266" s="16" t="str">
        <f>+DM265</f>
        <v>g. Propietario de Artes o Embarcación</v>
      </c>
      <c r="DN266" s="3" t="s">
        <v>87</v>
      </c>
      <c r="DO266" s="3" t="s">
        <v>213</v>
      </c>
      <c r="DP266" s="3" t="s">
        <v>1281</v>
      </c>
      <c r="DQ266" s="3" t="s">
        <v>158</v>
      </c>
      <c r="DR266" s="3">
        <f t="shared" si="1063"/>
        <v>40</v>
      </c>
      <c r="DS266" s="77" t="s">
        <v>178</v>
      </c>
      <c r="DT266" s="3" t="s">
        <v>88</v>
      </c>
      <c r="DU266" s="3" t="str">
        <f t="shared" si="1071"/>
        <v>40 04-1016</v>
      </c>
      <c r="DV266" s="3" t="s">
        <v>164</v>
      </c>
      <c r="DW266" s="3" t="s">
        <v>163</v>
      </c>
      <c r="DX266" s="3" t="str">
        <f t="shared" si="1010"/>
        <v>Palangre</v>
      </c>
      <c r="DY266" s="3">
        <v>70000</v>
      </c>
      <c r="DZ266" s="3">
        <f t="shared" si="898"/>
        <v>15000</v>
      </c>
      <c r="EA266" s="3">
        <f t="shared" si="947"/>
        <v>15000</v>
      </c>
      <c r="EB266" s="3">
        <v>50000</v>
      </c>
      <c r="EC266" s="3">
        <v>10000</v>
      </c>
      <c r="ED266" s="3">
        <f t="shared" si="1064"/>
        <v>10000</v>
      </c>
      <c r="EE266" s="3">
        <f t="shared" si="1038"/>
        <v>50000</v>
      </c>
      <c r="EF266" s="3">
        <v>130000</v>
      </c>
      <c r="EG266" s="3" t="str">
        <f t="shared" si="1039"/>
        <v>Pargo</v>
      </c>
      <c r="EH266" s="3" t="str">
        <f t="shared" si="1040"/>
        <v>Sierra</v>
      </c>
      <c r="EI266" s="3" t="str">
        <f t="shared" si="1041"/>
        <v>Cojinoa</v>
      </c>
      <c r="EJ266" s="3" t="str">
        <f t="shared" si="1042"/>
        <v>Picua</v>
      </c>
      <c r="EK266" s="3" t="str">
        <f t="shared" si="1043"/>
        <v>Libra</v>
      </c>
      <c r="EL266" s="3" t="str">
        <f t="shared" si="1044"/>
        <v>Libra</v>
      </c>
      <c r="EM266" s="3" t="str">
        <f t="shared" si="1045"/>
        <v>Libra</v>
      </c>
      <c r="EN266" s="3" t="str">
        <f t="shared" si="1046"/>
        <v>Mano</v>
      </c>
      <c r="EO266" s="3">
        <f t="shared" si="1047"/>
        <v>14000</v>
      </c>
      <c r="EP266" s="3">
        <f t="shared" si="1048"/>
        <v>8000</v>
      </c>
      <c r="EQ266" s="3">
        <f t="shared" si="1049"/>
        <v>5000</v>
      </c>
      <c r="ER266" s="3">
        <f t="shared" si="1050"/>
        <v>15000</v>
      </c>
      <c r="ES266" s="3" t="str">
        <f t="shared" si="1051"/>
        <v>Sable</v>
      </c>
      <c r="ET266" s="3" t="str">
        <f t="shared" si="1052"/>
        <v>Dulcina</v>
      </c>
      <c r="EU266" s="3" t="str">
        <f t="shared" si="1053"/>
        <v>Carta</v>
      </c>
      <c r="EV266" s="3" t="str">
        <f t="shared" si="1019"/>
        <v>Dulcina</v>
      </c>
      <c r="EW266" s="3" t="str">
        <f t="shared" si="1054"/>
        <v>Mano</v>
      </c>
      <c r="EX266" s="3" t="str">
        <f t="shared" si="1055"/>
        <v>Mano</v>
      </c>
      <c r="EY266" s="3" t="str">
        <f t="shared" si="1056"/>
        <v>Mano</v>
      </c>
      <c r="EZ266" s="3" t="str">
        <f t="shared" si="1020"/>
        <v>Mano</v>
      </c>
      <c r="FA266" s="3">
        <f t="shared" si="1057"/>
        <v>10000</v>
      </c>
      <c r="FB266" s="3">
        <f t="shared" si="1058"/>
        <v>3000</v>
      </c>
      <c r="FC266" s="3">
        <f t="shared" si="1059"/>
        <v>3000</v>
      </c>
      <c r="FD266" s="3">
        <f t="shared" si="1021"/>
        <v>10000</v>
      </c>
      <c r="FE266" s="3" t="str">
        <f t="shared" si="1060"/>
        <v>Playa</v>
      </c>
      <c r="FF266" s="3" t="str">
        <f t="shared" si="1061"/>
        <v>Barrio</v>
      </c>
      <c r="FG266" s="77" t="s">
        <v>1076</v>
      </c>
      <c r="FH266" s="3" t="str">
        <f t="shared" si="1022"/>
        <v>Transformacion del pescado</v>
      </c>
      <c r="FI266" s="3" t="str">
        <f t="shared" si="1023"/>
        <v>Universidad del Magdalena/ Ecopetrol</v>
      </c>
      <c r="FJ266" s="3" t="str">
        <f t="shared" si="996"/>
        <v>Vive en la Playa</v>
      </c>
    </row>
    <row r="267" spans="1:166" x14ac:dyDescent="0.25">
      <c r="A267" s="29">
        <v>261</v>
      </c>
      <c r="B267" s="3" t="s">
        <v>1282</v>
      </c>
      <c r="C267" s="3" t="s">
        <v>1283</v>
      </c>
      <c r="D267" s="3" t="s">
        <v>531</v>
      </c>
      <c r="E267" s="3" t="s">
        <v>1284</v>
      </c>
      <c r="F267" s="33" t="s">
        <v>133</v>
      </c>
      <c r="G267" s="36">
        <v>23425</v>
      </c>
      <c r="H267" s="3" t="s">
        <v>87</v>
      </c>
      <c r="I267" s="3" t="s">
        <v>136</v>
      </c>
      <c r="J267" s="3" t="s">
        <v>88</v>
      </c>
      <c r="K267" s="3" t="s">
        <v>1531</v>
      </c>
      <c r="L267" s="37">
        <v>36669980</v>
      </c>
      <c r="M267" s="77" t="s">
        <v>144</v>
      </c>
      <c r="N267" s="3">
        <f t="shared" si="1065"/>
        <v>4219179</v>
      </c>
      <c r="O267" s="3">
        <v>3014252182</v>
      </c>
      <c r="P267" s="3" t="str">
        <f t="shared" si="999"/>
        <v xml:space="preserve"> </v>
      </c>
      <c r="Q267" s="3" t="s">
        <v>1285</v>
      </c>
      <c r="R267" s="77" t="s">
        <v>148</v>
      </c>
      <c r="S267" s="3" t="str">
        <f t="shared" si="995"/>
        <v>Playa</v>
      </c>
      <c r="T267" s="3" t="s">
        <v>1146</v>
      </c>
      <c r="U267" s="3">
        <f t="shared" si="1066"/>
        <v>0</v>
      </c>
      <c r="V267" s="3">
        <f t="shared" si="1067"/>
        <v>0</v>
      </c>
      <c r="W267" s="3" t="str">
        <f>+W266</f>
        <v>Taganga</v>
      </c>
      <c r="X267" s="3" t="s">
        <v>1146</v>
      </c>
      <c r="Y267" s="3">
        <f t="shared" si="1068"/>
        <v>0</v>
      </c>
      <c r="Z267" s="3">
        <f t="shared" si="1069"/>
        <v>0</v>
      </c>
      <c r="AA267" s="102">
        <f t="shared" si="1015"/>
        <v>300000</v>
      </c>
      <c r="AB267" s="3">
        <v>8</v>
      </c>
      <c r="AC267" s="102">
        <f t="shared" si="1024"/>
        <v>3600000</v>
      </c>
      <c r="AD267" s="3" t="s">
        <v>88</v>
      </c>
      <c r="AE267" s="77" t="str">
        <f t="shared" si="1004"/>
        <v>Banco</v>
      </c>
      <c r="AF267" s="3" t="str">
        <f t="shared" si="1005"/>
        <v>Occidente</v>
      </c>
      <c r="AG267" s="3" t="s">
        <v>87</v>
      </c>
      <c r="AH267" s="3" t="s">
        <v>20</v>
      </c>
      <c r="AI267" s="3">
        <f>+AI266</f>
        <v>7</v>
      </c>
      <c r="AJ267" s="3" t="str">
        <f t="shared" si="1016"/>
        <v>Asociacion</v>
      </c>
      <c r="AK267" s="3">
        <v>1</v>
      </c>
      <c r="AL267" s="3" t="s">
        <v>1936</v>
      </c>
      <c r="AM267" s="3" t="str">
        <f t="shared" si="1070"/>
        <v>CORP</v>
      </c>
      <c r="AN267" s="3">
        <f t="shared" si="1025"/>
        <v>39738</v>
      </c>
      <c r="AO267" s="3" t="str">
        <f t="shared" si="1026"/>
        <v>900113611-0</v>
      </c>
      <c r="AP267" s="3" t="s">
        <v>87</v>
      </c>
      <c r="AQ267" s="3">
        <f t="shared" si="1027"/>
        <v>21</v>
      </c>
      <c r="AR267" s="3">
        <f t="shared" si="1028"/>
        <v>8</v>
      </c>
      <c r="AS267" s="3" t="s">
        <v>1148</v>
      </c>
      <c r="AT267" s="37">
        <v>84451519</v>
      </c>
      <c r="AU267" s="3" t="s">
        <v>87</v>
      </c>
      <c r="AV267" s="3">
        <v>11</v>
      </c>
      <c r="AW267" s="3">
        <f t="shared" si="1017"/>
        <v>11</v>
      </c>
      <c r="AX267" s="3">
        <f t="shared" si="998"/>
        <v>1</v>
      </c>
      <c r="AY267" s="3">
        <f t="shared" si="880"/>
        <v>0</v>
      </c>
      <c r="AZ267" s="3" t="s">
        <v>157</v>
      </c>
      <c r="BA267" s="3" t="s">
        <v>158</v>
      </c>
      <c r="BB267" s="3">
        <f t="shared" si="1009"/>
        <v>50</v>
      </c>
      <c r="BC267" s="3" t="str">
        <f t="shared" si="1029"/>
        <v>40 Y 75</v>
      </c>
      <c r="BD267" s="3">
        <f t="shared" si="1030"/>
        <v>1</v>
      </c>
      <c r="BE267" s="3" t="s">
        <v>259</v>
      </c>
      <c r="BF267" s="3" t="str">
        <f>+BF266</f>
        <v>Lancha</v>
      </c>
      <c r="BG267" s="3" t="str">
        <f t="shared" si="1000"/>
        <v>Botes</v>
      </c>
      <c r="BH267" s="3">
        <v>11</v>
      </c>
      <c r="BI267" s="3">
        <f>+BI266</f>
        <v>1</v>
      </c>
      <c r="BJ267" s="3">
        <f t="shared" si="1001"/>
        <v>30</v>
      </c>
      <c r="BK267" s="3" t="s">
        <v>163</v>
      </c>
      <c r="BL267" s="3" t="str">
        <f t="shared" si="1012"/>
        <v>Atarraya</v>
      </c>
      <c r="BM267" s="3" t="str">
        <f t="shared" si="1013"/>
        <v>Palangre</v>
      </c>
      <c r="BN267" s="3" t="str">
        <f t="shared" si="1008"/>
        <v>Palangre</v>
      </c>
      <c r="BO267" s="3">
        <v>171</v>
      </c>
      <c r="BP267" s="3" t="str">
        <f t="shared" si="950"/>
        <v>Sierra</v>
      </c>
      <c r="BQ267" s="3" t="str">
        <f t="shared" si="951"/>
        <v>Pargo</v>
      </c>
      <c r="BR267" s="3" t="str">
        <f t="shared" si="952"/>
        <v>Medregal</v>
      </c>
      <c r="BS267" s="3" t="str">
        <f t="shared" si="953"/>
        <v>Jurel</v>
      </c>
      <c r="BT267" s="3" t="str">
        <f t="shared" si="954"/>
        <v>Libra</v>
      </c>
      <c r="BU267" s="3" t="str">
        <f t="shared" si="955"/>
        <v>Libra</v>
      </c>
      <c r="BV267" s="3" t="str">
        <f t="shared" si="956"/>
        <v>Libra</v>
      </c>
      <c r="BW267" s="3" t="str">
        <f t="shared" si="957"/>
        <v>Libra</v>
      </c>
      <c r="BX267" s="3">
        <f t="shared" si="958"/>
        <v>8000</v>
      </c>
      <c r="BY267" s="3">
        <f t="shared" si="959"/>
        <v>8000</v>
      </c>
      <c r="BZ267" s="3">
        <f t="shared" si="960"/>
        <v>6000</v>
      </c>
      <c r="CA267" s="3">
        <f t="shared" si="961"/>
        <v>5000</v>
      </c>
      <c r="CB267" s="3" t="str">
        <f t="shared" si="962"/>
        <v>Sable</v>
      </c>
      <c r="CC267" s="3" t="str">
        <f t="shared" si="963"/>
        <v>Picua</v>
      </c>
      <c r="CD267" s="3" t="str">
        <f t="shared" si="964"/>
        <v>Carta</v>
      </c>
      <c r="CE267" s="3" t="str">
        <f t="shared" si="965"/>
        <v>Dulcina</v>
      </c>
      <c r="CF267" s="3" t="str">
        <f t="shared" si="966"/>
        <v>Mano</v>
      </c>
      <c r="CG267" s="3" t="str">
        <f t="shared" si="967"/>
        <v>Mano</v>
      </c>
      <c r="CH267" s="3" t="str">
        <f t="shared" si="968"/>
        <v>Mano</v>
      </c>
      <c r="CI267" s="3" t="str">
        <f t="shared" si="969"/>
        <v>Mano</v>
      </c>
      <c r="CJ267" s="3">
        <f t="shared" si="970"/>
        <v>10000</v>
      </c>
      <c r="CK267" s="3">
        <f t="shared" si="971"/>
        <v>10000</v>
      </c>
      <c r="CL267" s="3">
        <f t="shared" si="972"/>
        <v>10000</v>
      </c>
      <c r="CM267" s="3">
        <f t="shared" si="973"/>
        <v>10000</v>
      </c>
      <c r="CN267" s="3" t="str">
        <f t="shared" si="1031"/>
        <v>SI</v>
      </c>
      <c r="CO267" s="3">
        <f t="shared" si="1032"/>
        <v>7</v>
      </c>
      <c r="CP267" s="3" t="str">
        <f t="shared" si="1033"/>
        <v>AUNAP</v>
      </c>
      <c r="CQ267" s="3" t="str">
        <f t="shared" si="974"/>
        <v>Miniterio de Agricultura y Desarrollo Rural</v>
      </c>
      <c r="CR267" s="3" t="s">
        <v>259</v>
      </c>
      <c r="CS267" s="3" t="s">
        <v>163</v>
      </c>
      <c r="CT267" s="3" t="s">
        <v>213</v>
      </c>
      <c r="CU267" s="3" t="s">
        <v>1286</v>
      </c>
      <c r="CV267" s="3" t="str">
        <f t="shared" si="975"/>
        <v>Tables</v>
      </c>
      <c r="CW267" s="3">
        <v>10</v>
      </c>
      <c r="CX267" s="3">
        <v>1</v>
      </c>
      <c r="CY267" s="3">
        <v>1</v>
      </c>
      <c r="CZ267" s="3">
        <v>1</v>
      </c>
      <c r="DA267" s="3">
        <f t="shared" si="976"/>
        <v>9</v>
      </c>
      <c r="DB267" s="3" t="s">
        <v>87</v>
      </c>
      <c r="DC267" s="3" t="s">
        <v>87</v>
      </c>
      <c r="DD267" s="3" t="s">
        <v>87</v>
      </c>
      <c r="DE267" s="3" t="s">
        <v>87</v>
      </c>
      <c r="DF267" s="3" t="str">
        <f t="shared" si="1018"/>
        <v>SI</v>
      </c>
      <c r="DG267" s="3" t="s">
        <v>846</v>
      </c>
      <c r="DH267" s="3" t="s">
        <v>846</v>
      </c>
      <c r="DI267" s="3" t="s">
        <v>846</v>
      </c>
      <c r="DJ267" s="3" t="s">
        <v>355</v>
      </c>
      <c r="DK267" s="3" t="str">
        <f t="shared" si="1062"/>
        <v>Nuevas</v>
      </c>
      <c r="DL267" s="3" t="str">
        <f>+DL266</f>
        <v>a. Tiempo Completo</v>
      </c>
      <c r="DM267" s="16" t="str">
        <f>+DM266</f>
        <v>g. Propietario de Artes o Embarcación</v>
      </c>
      <c r="DN267" s="3" t="s">
        <v>87</v>
      </c>
      <c r="DO267" s="3" t="str">
        <f>+DO266</f>
        <v>Lancha</v>
      </c>
      <c r="DP267" s="3" t="str">
        <f>+DP266</f>
        <v>Behemaka</v>
      </c>
      <c r="DQ267" s="3" t="s">
        <v>158</v>
      </c>
      <c r="DR267" s="3">
        <v>40</v>
      </c>
      <c r="DS267" s="77" t="s">
        <v>178</v>
      </c>
      <c r="DT267" s="3" t="s">
        <v>1076</v>
      </c>
      <c r="DU267" s="3" t="str">
        <f t="shared" si="1071"/>
        <v>40 04-1016</v>
      </c>
      <c r="DV267" s="53" t="s">
        <v>163</v>
      </c>
      <c r="DW267" s="3" t="str">
        <f t="shared" ref="DW267:DW272" si="1072">+DW266</f>
        <v>Chinchorro</v>
      </c>
      <c r="DX267" s="3" t="str">
        <f t="shared" si="1010"/>
        <v>Palangre</v>
      </c>
      <c r="DY267" s="3">
        <v>70000</v>
      </c>
      <c r="DZ267" s="3">
        <f t="shared" si="898"/>
        <v>15000</v>
      </c>
      <c r="EA267" s="3">
        <f t="shared" si="947"/>
        <v>15000</v>
      </c>
      <c r="EB267" s="3">
        <v>40000</v>
      </c>
      <c r="EC267" s="3">
        <v>5000</v>
      </c>
      <c r="ED267" s="3">
        <f t="shared" si="1064"/>
        <v>10000</v>
      </c>
      <c r="EE267" s="3">
        <f t="shared" si="1038"/>
        <v>50000</v>
      </c>
      <c r="EF267" s="3">
        <v>115000</v>
      </c>
      <c r="EG267" s="3" t="str">
        <f t="shared" si="1039"/>
        <v>Pargo</v>
      </c>
      <c r="EH267" s="3" t="str">
        <f t="shared" si="1040"/>
        <v>Sierra</v>
      </c>
      <c r="EI267" s="3" t="str">
        <f t="shared" si="1041"/>
        <v>Cojinoa</v>
      </c>
      <c r="EJ267" s="3" t="str">
        <f t="shared" si="1042"/>
        <v>Picua</v>
      </c>
      <c r="EK267" s="3" t="str">
        <f t="shared" si="1043"/>
        <v>Libra</v>
      </c>
      <c r="EL267" s="3" t="str">
        <f t="shared" si="1044"/>
        <v>Libra</v>
      </c>
      <c r="EM267" s="3" t="str">
        <f t="shared" si="1045"/>
        <v>Libra</v>
      </c>
      <c r="EN267" s="3" t="str">
        <f t="shared" si="1046"/>
        <v>Mano</v>
      </c>
      <c r="EO267" s="3">
        <f t="shared" si="1047"/>
        <v>14000</v>
      </c>
      <c r="EP267" s="3">
        <f t="shared" si="1048"/>
        <v>8000</v>
      </c>
      <c r="EQ267" s="3">
        <f t="shared" si="1049"/>
        <v>5000</v>
      </c>
      <c r="ER267" s="3">
        <f t="shared" si="1050"/>
        <v>15000</v>
      </c>
      <c r="ES267" s="3" t="str">
        <f t="shared" si="1051"/>
        <v>Sable</v>
      </c>
      <c r="ET267" s="3" t="str">
        <f t="shared" si="1052"/>
        <v>Dulcina</v>
      </c>
      <c r="EU267" s="3" t="str">
        <f t="shared" si="1053"/>
        <v>Carta</v>
      </c>
      <c r="EV267" s="3" t="str">
        <f t="shared" si="1019"/>
        <v>Dulcina</v>
      </c>
      <c r="EW267" s="3" t="str">
        <f t="shared" si="1054"/>
        <v>Mano</v>
      </c>
      <c r="EX267" s="3" t="str">
        <f t="shared" si="1055"/>
        <v>Mano</v>
      </c>
      <c r="EY267" s="3" t="str">
        <f t="shared" si="1056"/>
        <v>Mano</v>
      </c>
      <c r="EZ267" s="3" t="str">
        <f t="shared" si="1020"/>
        <v>Mano</v>
      </c>
      <c r="FA267" s="3">
        <f t="shared" si="1057"/>
        <v>10000</v>
      </c>
      <c r="FB267" s="3">
        <f t="shared" si="1058"/>
        <v>3000</v>
      </c>
      <c r="FC267" s="3">
        <f t="shared" si="1059"/>
        <v>3000</v>
      </c>
      <c r="FD267" s="3">
        <f t="shared" si="1021"/>
        <v>10000</v>
      </c>
      <c r="FE267" s="3" t="s">
        <v>225</v>
      </c>
      <c r="FF267" s="3" t="str">
        <f t="shared" ref="FF267:FF314" si="1073">+FF266</f>
        <v>Barrio</v>
      </c>
      <c r="FG267" s="77" t="s">
        <v>1076</v>
      </c>
      <c r="FH267" s="3" t="str">
        <f t="shared" si="1022"/>
        <v>Transformacion del pescado</v>
      </c>
      <c r="FI267" s="3" t="str">
        <f t="shared" si="1023"/>
        <v>Universidad del Magdalena/ Ecopetrol</v>
      </c>
      <c r="FJ267" s="3" t="str">
        <f t="shared" si="996"/>
        <v>Vive en la Playa</v>
      </c>
    </row>
    <row r="268" spans="1:166" x14ac:dyDescent="0.25">
      <c r="A268" s="29">
        <v>262</v>
      </c>
      <c r="B268" s="3" t="s">
        <v>618</v>
      </c>
      <c r="C268" s="3" t="s">
        <v>265</v>
      </c>
      <c r="D268" s="3" t="s">
        <v>531</v>
      </c>
      <c r="E268" s="3" t="s">
        <v>1234</v>
      </c>
      <c r="F268" s="33" t="s">
        <v>133</v>
      </c>
      <c r="G268" s="36">
        <v>25732</v>
      </c>
      <c r="H268" s="3" t="s">
        <v>87</v>
      </c>
      <c r="I268" s="3" t="s">
        <v>136</v>
      </c>
      <c r="J268" s="3" t="s">
        <v>88</v>
      </c>
      <c r="K268" s="3" t="s">
        <v>1531</v>
      </c>
      <c r="L268" s="37">
        <v>84459125</v>
      </c>
      <c r="M268" s="77" t="s">
        <v>144</v>
      </c>
      <c r="N268" s="3">
        <f t="shared" si="1065"/>
        <v>4219179</v>
      </c>
      <c r="O268" s="3">
        <v>3014193102</v>
      </c>
      <c r="P268" s="3" t="str">
        <f t="shared" si="999"/>
        <v xml:space="preserve"> </v>
      </c>
      <c r="Q268" s="3" t="s">
        <v>1287</v>
      </c>
      <c r="R268" s="77" t="s">
        <v>7</v>
      </c>
      <c r="S268" s="3" t="str">
        <f t="shared" ref="S268:S288" si="1074">+S267</f>
        <v>Playa</v>
      </c>
      <c r="T268" s="3" t="str">
        <f>+T267</f>
        <v>Taganga</v>
      </c>
      <c r="U268" s="3">
        <f t="shared" si="1066"/>
        <v>0</v>
      </c>
      <c r="V268" s="3">
        <f t="shared" si="1067"/>
        <v>0</v>
      </c>
      <c r="W268" s="3" t="s">
        <v>1146</v>
      </c>
      <c r="X268" s="3" t="s">
        <v>1146</v>
      </c>
      <c r="Y268" s="3">
        <f t="shared" si="1068"/>
        <v>0</v>
      </c>
      <c r="Z268" s="3">
        <f t="shared" si="1069"/>
        <v>0</v>
      </c>
      <c r="AA268" s="102">
        <f t="shared" si="1015"/>
        <v>300000</v>
      </c>
      <c r="AB268" s="3">
        <v>8</v>
      </c>
      <c r="AC268" s="102">
        <f t="shared" si="1024"/>
        <v>3600000</v>
      </c>
      <c r="AD268" s="3" t="s">
        <v>88</v>
      </c>
      <c r="AE268" s="77" t="str">
        <f t="shared" si="1004"/>
        <v>Banco</v>
      </c>
      <c r="AF268" s="3" t="str">
        <f t="shared" si="1005"/>
        <v>Occidente</v>
      </c>
      <c r="AG268" s="3" t="s">
        <v>87</v>
      </c>
      <c r="AH268" s="3" t="s">
        <v>20</v>
      </c>
      <c r="AI268" s="3">
        <v>7</v>
      </c>
      <c r="AJ268" s="3" t="str">
        <f t="shared" si="1016"/>
        <v>Asociacion</v>
      </c>
      <c r="AK268" s="3">
        <f>+AK267</f>
        <v>1</v>
      </c>
      <c r="AL268" s="3" t="s">
        <v>1936</v>
      </c>
      <c r="AM268" s="3" t="str">
        <f t="shared" si="1070"/>
        <v>CORP</v>
      </c>
      <c r="AN268" s="3">
        <f t="shared" si="1025"/>
        <v>39738</v>
      </c>
      <c r="AO268" s="3" t="str">
        <f t="shared" si="1026"/>
        <v>900113611-0</v>
      </c>
      <c r="AP268" s="3" t="s">
        <v>87</v>
      </c>
      <c r="AQ268" s="3">
        <f t="shared" si="1027"/>
        <v>21</v>
      </c>
      <c r="AR268" s="3">
        <f t="shared" si="1028"/>
        <v>8</v>
      </c>
      <c r="AS268" s="3" t="s">
        <v>1148</v>
      </c>
      <c r="AT268" s="37">
        <v>84451519</v>
      </c>
      <c r="AU268" s="3" t="s">
        <v>87</v>
      </c>
      <c r="AV268" s="3">
        <v>11</v>
      </c>
      <c r="AW268" s="3">
        <f t="shared" si="1017"/>
        <v>11</v>
      </c>
      <c r="AX268" s="3">
        <f t="shared" si="998"/>
        <v>1</v>
      </c>
      <c r="AY268" s="3">
        <f t="shared" si="880"/>
        <v>0</v>
      </c>
      <c r="AZ268" s="3" t="s">
        <v>158</v>
      </c>
      <c r="BA268" s="3" t="s">
        <v>159</v>
      </c>
      <c r="BB268" s="3">
        <f t="shared" si="1009"/>
        <v>50</v>
      </c>
      <c r="BC268" s="3" t="str">
        <f t="shared" si="1029"/>
        <v>40 Y 75</v>
      </c>
      <c r="BD268" s="3">
        <f t="shared" si="1030"/>
        <v>1</v>
      </c>
      <c r="BE268" s="3" t="s">
        <v>259</v>
      </c>
      <c r="BF268" s="3" t="s">
        <v>213</v>
      </c>
      <c r="BG268" s="3" t="str">
        <f t="shared" si="1000"/>
        <v>Botes</v>
      </c>
      <c r="BH268" s="3">
        <v>10</v>
      </c>
      <c r="BI268" s="3">
        <v>1</v>
      </c>
      <c r="BJ268" s="3">
        <f t="shared" si="1001"/>
        <v>30</v>
      </c>
      <c r="BK268" s="3" t="s">
        <v>163</v>
      </c>
      <c r="BL268" s="3" t="str">
        <f t="shared" si="1012"/>
        <v>Atarraya</v>
      </c>
      <c r="BM268" s="3" t="str">
        <f t="shared" si="1013"/>
        <v>Palangre</v>
      </c>
      <c r="BN268" s="3" t="str">
        <f t="shared" si="1008"/>
        <v>Palangre</v>
      </c>
      <c r="BO268" s="3">
        <v>171</v>
      </c>
      <c r="BP268" s="3" t="str">
        <f t="shared" si="950"/>
        <v>Sierra</v>
      </c>
      <c r="BQ268" s="3" t="str">
        <f t="shared" si="951"/>
        <v>Pargo</v>
      </c>
      <c r="BR268" s="3" t="str">
        <f t="shared" si="952"/>
        <v>Medregal</v>
      </c>
      <c r="BS268" s="3" t="str">
        <f t="shared" si="953"/>
        <v>Jurel</v>
      </c>
      <c r="BT268" s="3" t="str">
        <f t="shared" si="954"/>
        <v>Libra</v>
      </c>
      <c r="BU268" s="3" t="str">
        <f t="shared" si="955"/>
        <v>Libra</v>
      </c>
      <c r="BV268" s="3" t="str">
        <f t="shared" si="956"/>
        <v>Libra</v>
      </c>
      <c r="BW268" s="3" t="str">
        <f t="shared" si="957"/>
        <v>Libra</v>
      </c>
      <c r="BX268" s="3">
        <f t="shared" si="958"/>
        <v>8000</v>
      </c>
      <c r="BY268" s="3">
        <f t="shared" si="959"/>
        <v>8000</v>
      </c>
      <c r="BZ268" s="3">
        <f t="shared" si="960"/>
        <v>6000</v>
      </c>
      <c r="CA268" s="3">
        <f t="shared" si="961"/>
        <v>5000</v>
      </c>
      <c r="CB268" s="3" t="str">
        <f t="shared" si="962"/>
        <v>Sable</v>
      </c>
      <c r="CC268" s="3" t="str">
        <f t="shared" si="963"/>
        <v>Picua</v>
      </c>
      <c r="CD268" s="3" t="str">
        <f t="shared" si="964"/>
        <v>Carta</v>
      </c>
      <c r="CE268" s="3" t="str">
        <f t="shared" si="965"/>
        <v>Dulcina</v>
      </c>
      <c r="CF268" s="3" t="str">
        <f t="shared" si="966"/>
        <v>Mano</v>
      </c>
      <c r="CG268" s="3" t="str">
        <f t="shared" si="967"/>
        <v>Mano</v>
      </c>
      <c r="CH268" s="3" t="str">
        <f t="shared" si="968"/>
        <v>Mano</v>
      </c>
      <c r="CI268" s="3" t="str">
        <f t="shared" si="969"/>
        <v>Mano</v>
      </c>
      <c r="CJ268" s="3">
        <f t="shared" si="970"/>
        <v>10000</v>
      </c>
      <c r="CK268" s="3">
        <f t="shared" si="971"/>
        <v>10000</v>
      </c>
      <c r="CL268" s="3">
        <f t="shared" si="972"/>
        <v>10000</v>
      </c>
      <c r="CM268" s="3">
        <f t="shared" si="973"/>
        <v>10000</v>
      </c>
      <c r="CN268" s="3" t="str">
        <f t="shared" si="1031"/>
        <v>SI</v>
      </c>
      <c r="CO268" s="3">
        <f t="shared" si="1032"/>
        <v>7</v>
      </c>
      <c r="CP268" s="3" t="str">
        <f t="shared" si="1033"/>
        <v>AUNAP</v>
      </c>
      <c r="CQ268" s="3" t="str">
        <f t="shared" si="974"/>
        <v>Miniterio de Agricultura y Desarrollo Rural</v>
      </c>
      <c r="CR268" s="3" t="str">
        <f t="shared" ref="CR268:CU269" si="1075">+CR267</f>
        <v>Bote</v>
      </c>
      <c r="CS268" s="3" t="str">
        <f t="shared" si="1075"/>
        <v>Chinchorro</v>
      </c>
      <c r="CT268" s="3" t="str">
        <f t="shared" si="1075"/>
        <v>Lancha</v>
      </c>
      <c r="CU268" s="3" t="str">
        <f t="shared" si="1075"/>
        <v>Trasmayo</v>
      </c>
      <c r="CV268" s="3" t="str">
        <f t="shared" si="975"/>
        <v>Tables</v>
      </c>
      <c r="CW268" s="3">
        <f t="shared" ref="CW268:CZ269" si="1076">+CW267</f>
        <v>10</v>
      </c>
      <c r="CX268" s="3">
        <f t="shared" si="1076"/>
        <v>1</v>
      </c>
      <c r="CY268" s="3">
        <f t="shared" si="1076"/>
        <v>1</v>
      </c>
      <c r="CZ268" s="3">
        <f t="shared" si="1076"/>
        <v>1</v>
      </c>
      <c r="DA268" s="3">
        <f t="shared" si="976"/>
        <v>9</v>
      </c>
      <c r="DB268" s="3" t="str">
        <f t="shared" ref="DB268:DB276" si="1077">+DB267</f>
        <v>SI</v>
      </c>
      <c r="DC268" s="3" t="str">
        <f t="shared" ref="DC268:DC276" si="1078">+DC267</f>
        <v>SI</v>
      </c>
      <c r="DD268" s="3" t="str">
        <f t="shared" ref="DD268:DD276" si="1079">+DD267</f>
        <v>SI</v>
      </c>
      <c r="DE268" s="3" t="str">
        <f t="shared" ref="DE268:DE276" si="1080">+DE267</f>
        <v>SI</v>
      </c>
      <c r="DF268" s="3" t="str">
        <f t="shared" si="1018"/>
        <v>SI</v>
      </c>
      <c r="DG268" s="3" t="str">
        <f t="shared" ref="DG268:DJ269" si="1081">+DG267</f>
        <v>Buen estado</v>
      </c>
      <c r="DH268" s="3" t="str">
        <f t="shared" si="1081"/>
        <v>Buen estado</v>
      </c>
      <c r="DI268" s="3" t="str">
        <f t="shared" si="1081"/>
        <v>Buen estado</v>
      </c>
      <c r="DJ268" s="3" t="str">
        <f t="shared" si="1081"/>
        <v>Bueno</v>
      </c>
      <c r="DK268" s="3" t="str">
        <f t="shared" si="1062"/>
        <v>Nuevas</v>
      </c>
      <c r="DL268" s="3" t="s">
        <v>1443</v>
      </c>
      <c r="DM268" s="16" t="s">
        <v>105</v>
      </c>
      <c r="DN268" s="3" t="s">
        <v>87</v>
      </c>
      <c r="DO268" s="3" t="s">
        <v>633</v>
      </c>
      <c r="DP268" s="3" t="str">
        <f t="shared" ref="DP268:DP281" si="1082">+DP267</f>
        <v>Behemaka</v>
      </c>
      <c r="DQ268" s="3" t="s">
        <v>158</v>
      </c>
      <c r="DR268" s="3">
        <f t="shared" ref="DR268:DR299" si="1083">+DR267</f>
        <v>40</v>
      </c>
      <c r="DS268" s="77" t="s">
        <v>178</v>
      </c>
      <c r="DT268" s="3" t="str">
        <f>+DT267</f>
        <v>No</v>
      </c>
      <c r="DU268" s="3" t="str">
        <f t="shared" si="1071"/>
        <v>40 04-1016</v>
      </c>
      <c r="DV268" s="53" t="s">
        <v>163</v>
      </c>
      <c r="DW268" s="3" t="str">
        <f t="shared" si="1072"/>
        <v>Chinchorro</v>
      </c>
      <c r="DX268" s="3" t="str">
        <f t="shared" si="1010"/>
        <v>Palangre</v>
      </c>
      <c r="DY268" s="3">
        <v>70000</v>
      </c>
      <c r="DZ268" s="3">
        <f t="shared" si="898"/>
        <v>15000</v>
      </c>
      <c r="EA268" s="3">
        <f t="shared" si="947"/>
        <v>15000</v>
      </c>
      <c r="EB268" s="3">
        <v>40000</v>
      </c>
      <c r="EC268" s="3">
        <v>5000</v>
      </c>
      <c r="ED268" s="3">
        <f t="shared" si="1064"/>
        <v>10000</v>
      </c>
      <c r="EE268" s="3">
        <f t="shared" si="1038"/>
        <v>50000</v>
      </c>
      <c r="EF268" s="3">
        <v>115000</v>
      </c>
      <c r="EG268" s="3" t="str">
        <f t="shared" si="1039"/>
        <v>Pargo</v>
      </c>
      <c r="EH268" s="3" t="str">
        <f t="shared" si="1040"/>
        <v>Sierra</v>
      </c>
      <c r="EI268" s="3" t="str">
        <f t="shared" si="1041"/>
        <v>Cojinoa</v>
      </c>
      <c r="EJ268" s="3" t="str">
        <f t="shared" si="1042"/>
        <v>Picua</v>
      </c>
      <c r="EK268" s="3" t="str">
        <f t="shared" si="1043"/>
        <v>Libra</v>
      </c>
      <c r="EL268" s="3" t="str">
        <f t="shared" si="1044"/>
        <v>Libra</v>
      </c>
      <c r="EM268" s="3" t="str">
        <f t="shared" si="1045"/>
        <v>Libra</v>
      </c>
      <c r="EN268" s="3" t="str">
        <f t="shared" si="1046"/>
        <v>Mano</v>
      </c>
      <c r="EO268" s="3">
        <f t="shared" si="1047"/>
        <v>14000</v>
      </c>
      <c r="EP268" s="3">
        <f t="shared" si="1048"/>
        <v>8000</v>
      </c>
      <c r="EQ268" s="3">
        <f t="shared" si="1049"/>
        <v>5000</v>
      </c>
      <c r="ER268" s="3">
        <f t="shared" si="1050"/>
        <v>15000</v>
      </c>
      <c r="ES268" s="3" t="str">
        <f t="shared" si="1051"/>
        <v>Sable</v>
      </c>
      <c r="ET268" s="3" t="str">
        <f t="shared" si="1052"/>
        <v>Dulcina</v>
      </c>
      <c r="EU268" s="3" t="str">
        <f t="shared" si="1053"/>
        <v>Carta</v>
      </c>
      <c r="EV268" s="3" t="str">
        <f t="shared" si="1019"/>
        <v>Dulcina</v>
      </c>
      <c r="EW268" s="3" t="str">
        <f t="shared" si="1054"/>
        <v>Mano</v>
      </c>
      <c r="EX268" s="3" t="str">
        <f t="shared" si="1055"/>
        <v>Mano</v>
      </c>
      <c r="EY268" s="3" t="str">
        <f t="shared" si="1056"/>
        <v>Mano</v>
      </c>
      <c r="EZ268" s="3" t="str">
        <f t="shared" si="1020"/>
        <v>Mano</v>
      </c>
      <c r="FA268" s="3">
        <f t="shared" si="1057"/>
        <v>10000</v>
      </c>
      <c r="FB268" s="3">
        <f t="shared" si="1058"/>
        <v>3000</v>
      </c>
      <c r="FC268" s="3">
        <f t="shared" si="1059"/>
        <v>3000</v>
      </c>
      <c r="FD268" s="3">
        <f t="shared" si="1021"/>
        <v>10000</v>
      </c>
      <c r="FE268" s="3" t="str">
        <f t="shared" ref="FE268:FE289" si="1084">+FE267</f>
        <v>Playa</v>
      </c>
      <c r="FF268" s="3" t="str">
        <f t="shared" si="1073"/>
        <v>Barrio</v>
      </c>
      <c r="FG268" s="77" t="s">
        <v>1076</v>
      </c>
      <c r="FH268" s="3" t="str">
        <f t="shared" si="1022"/>
        <v>Transformacion del pescado</v>
      </c>
      <c r="FI268" s="3" t="str">
        <f t="shared" si="1023"/>
        <v>Universidad del Magdalena/ Ecopetrol</v>
      </c>
      <c r="FJ268" s="3" t="str">
        <f t="shared" ref="FJ268:FJ299" si="1085">+FJ267</f>
        <v>Vive en la Playa</v>
      </c>
    </row>
    <row r="269" spans="1:166" x14ac:dyDescent="0.25">
      <c r="A269" s="29">
        <v>263</v>
      </c>
      <c r="B269" s="3" t="s">
        <v>1288</v>
      </c>
      <c r="C269" s="3" t="str">
        <f>+C268</f>
        <v>Enrrique</v>
      </c>
      <c r="D269" s="3" t="s">
        <v>531</v>
      </c>
      <c r="E269" s="3" t="s">
        <v>256</v>
      </c>
      <c r="F269" s="33" t="s">
        <v>132</v>
      </c>
      <c r="G269" s="36">
        <v>20483</v>
      </c>
      <c r="H269" s="3" t="s">
        <v>87</v>
      </c>
      <c r="I269" s="3" t="s">
        <v>136</v>
      </c>
      <c r="J269" s="3" t="s">
        <v>88</v>
      </c>
      <c r="K269" s="3" t="s">
        <v>1531</v>
      </c>
      <c r="L269" s="37">
        <v>36533098</v>
      </c>
      <c r="M269" s="77" t="s">
        <v>144</v>
      </c>
      <c r="N269" s="3">
        <v>4219430</v>
      </c>
      <c r="O269" s="3">
        <f>+O268</f>
        <v>3014193102</v>
      </c>
      <c r="P269" s="3" t="str">
        <f t="shared" si="999"/>
        <v xml:space="preserve"> </v>
      </c>
      <c r="Q269" s="3" t="s">
        <v>1289</v>
      </c>
      <c r="R269" s="77" t="s">
        <v>7</v>
      </c>
      <c r="S269" s="3" t="str">
        <f t="shared" si="1074"/>
        <v>Playa</v>
      </c>
      <c r="T269" s="3" t="s">
        <v>1146</v>
      </c>
      <c r="U269" s="3">
        <f t="shared" si="1066"/>
        <v>0</v>
      </c>
      <c r="V269" s="3">
        <f t="shared" si="1067"/>
        <v>0</v>
      </c>
      <c r="W269" s="3" t="s">
        <v>1146</v>
      </c>
      <c r="X269" s="3" t="str">
        <f>+X268</f>
        <v>Taganga</v>
      </c>
      <c r="Y269" s="3">
        <f t="shared" si="1068"/>
        <v>0</v>
      </c>
      <c r="Z269" s="3">
        <f t="shared" si="1069"/>
        <v>0</v>
      </c>
      <c r="AA269" s="102">
        <f t="shared" si="1015"/>
        <v>300000</v>
      </c>
      <c r="AB269" s="3">
        <v>4</v>
      </c>
      <c r="AC269" s="102">
        <f t="shared" si="1024"/>
        <v>3600000</v>
      </c>
      <c r="AD269" s="3" t="s">
        <v>87</v>
      </c>
      <c r="AE269" s="77" t="s">
        <v>1160</v>
      </c>
      <c r="AF269" s="3" t="str">
        <f t="shared" ref="AF269:AF314" si="1086">+AF268</f>
        <v>Occidente</v>
      </c>
      <c r="AG269" s="3" t="s">
        <v>87</v>
      </c>
      <c r="AH269" s="3" t="s">
        <v>19</v>
      </c>
      <c r="AI269" s="3">
        <v>7</v>
      </c>
      <c r="AJ269" s="3" t="str">
        <f t="shared" si="1016"/>
        <v>Asociacion</v>
      </c>
      <c r="AK269" s="3">
        <f>+AK268</f>
        <v>1</v>
      </c>
      <c r="AL269" s="3" t="s">
        <v>1936</v>
      </c>
      <c r="AM269" s="3" t="str">
        <f t="shared" si="1070"/>
        <v>CORP</v>
      </c>
      <c r="AN269" s="3">
        <f t="shared" si="1025"/>
        <v>39738</v>
      </c>
      <c r="AO269" s="3" t="str">
        <f t="shared" si="1026"/>
        <v>900113611-0</v>
      </c>
      <c r="AP269" s="3" t="s">
        <v>87</v>
      </c>
      <c r="AQ269" s="3">
        <f t="shared" si="1027"/>
        <v>21</v>
      </c>
      <c r="AR269" s="3">
        <f t="shared" si="1028"/>
        <v>8</v>
      </c>
      <c r="AS269" s="3" t="s">
        <v>1148</v>
      </c>
      <c r="AT269" s="37">
        <v>84451519</v>
      </c>
      <c r="AU269" s="3" t="s">
        <v>87</v>
      </c>
      <c r="AV269" s="3">
        <v>11</v>
      </c>
      <c r="AW269" s="3">
        <f t="shared" si="1017"/>
        <v>11</v>
      </c>
      <c r="AX269" s="3">
        <f t="shared" si="998"/>
        <v>1</v>
      </c>
      <c r="AY269" s="3">
        <f t="shared" si="880"/>
        <v>0</v>
      </c>
      <c r="AZ269" s="3" t="s">
        <v>158</v>
      </c>
      <c r="BA269" s="3" t="s">
        <v>159</v>
      </c>
      <c r="BB269" s="3">
        <f t="shared" si="1009"/>
        <v>50</v>
      </c>
      <c r="BC269" s="3" t="str">
        <f t="shared" si="1029"/>
        <v>40 Y 75</v>
      </c>
      <c r="BD269" s="3">
        <f t="shared" si="1030"/>
        <v>1</v>
      </c>
      <c r="BE269" s="3" t="s">
        <v>259</v>
      </c>
      <c r="BF269" s="3" t="s">
        <v>213</v>
      </c>
      <c r="BG269" s="3" t="str">
        <f t="shared" si="1000"/>
        <v>Botes</v>
      </c>
      <c r="BH269" s="3">
        <v>10</v>
      </c>
      <c r="BI269" s="3">
        <v>1</v>
      </c>
      <c r="BJ269" s="3">
        <f t="shared" si="1001"/>
        <v>30</v>
      </c>
      <c r="BK269" s="3" t="s">
        <v>163</v>
      </c>
      <c r="BL269" s="3" t="str">
        <f t="shared" si="1012"/>
        <v>Atarraya</v>
      </c>
      <c r="BM269" s="3" t="str">
        <f t="shared" si="1013"/>
        <v>Palangre</v>
      </c>
      <c r="BN269" s="3" t="str">
        <f t="shared" si="1008"/>
        <v>Palangre</v>
      </c>
      <c r="BO269" s="3">
        <v>171</v>
      </c>
      <c r="BP269" s="3" t="str">
        <f t="shared" si="950"/>
        <v>Sierra</v>
      </c>
      <c r="BQ269" s="3" t="str">
        <f t="shared" si="951"/>
        <v>Pargo</v>
      </c>
      <c r="BR269" s="3" t="str">
        <f t="shared" si="952"/>
        <v>Medregal</v>
      </c>
      <c r="BS269" s="3" t="str">
        <f t="shared" si="953"/>
        <v>Jurel</v>
      </c>
      <c r="BT269" s="3" t="str">
        <f t="shared" si="954"/>
        <v>Libra</v>
      </c>
      <c r="BU269" s="3" t="str">
        <f t="shared" si="955"/>
        <v>Libra</v>
      </c>
      <c r="BV269" s="3" t="str">
        <f t="shared" si="956"/>
        <v>Libra</v>
      </c>
      <c r="BW269" s="3" t="str">
        <f t="shared" si="957"/>
        <v>Libra</v>
      </c>
      <c r="BX269" s="3">
        <f t="shared" si="958"/>
        <v>8000</v>
      </c>
      <c r="BY269" s="3">
        <f t="shared" si="959"/>
        <v>8000</v>
      </c>
      <c r="BZ269" s="3">
        <f t="shared" si="960"/>
        <v>6000</v>
      </c>
      <c r="CA269" s="3">
        <f t="shared" si="961"/>
        <v>5000</v>
      </c>
      <c r="CB269" s="3" t="str">
        <f t="shared" si="962"/>
        <v>Sable</v>
      </c>
      <c r="CC269" s="3" t="str">
        <f t="shared" si="963"/>
        <v>Picua</v>
      </c>
      <c r="CD269" s="3" t="str">
        <f t="shared" si="964"/>
        <v>Carta</v>
      </c>
      <c r="CE269" s="3" t="str">
        <f t="shared" si="965"/>
        <v>Dulcina</v>
      </c>
      <c r="CF269" s="3" t="str">
        <f t="shared" si="966"/>
        <v>Mano</v>
      </c>
      <c r="CG269" s="3" t="str">
        <f t="shared" si="967"/>
        <v>Mano</v>
      </c>
      <c r="CH269" s="3" t="str">
        <f t="shared" si="968"/>
        <v>Mano</v>
      </c>
      <c r="CI269" s="3" t="str">
        <f t="shared" si="969"/>
        <v>Mano</v>
      </c>
      <c r="CJ269" s="3">
        <f t="shared" si="970"/>
        <v>10000</v>
      </c>
      <c r="CK269" s="3">
        <f t="shared" si="971"/>
        <v>10000</v>
      </c>
      <c r="CL269" s="3">
        <f t="shared" si="972"/>
        <v>10000</v>
      </c>
      <c r="CM269" s="3">
        <f t="shared" si="973"/>
        <v>10000</v>
      </c>
      <c r="CN269" s="3" t="str">
        <f t="shared" si="1031"/>
        <v>SI</v>
      </c>
      <c r="CO269" s="3">
        <f t="shared" si="1032"/>
        <v>7</v>
      </c>
      <c r="CP269" s="3" t="str">
        <f t="shared" si="1033"/>
        <v>AUNAP</v>
      </c>
      <c r="CQ269" s="3" t="str">
        <f t="shared" si="974"/>
        <v>Miniterio de Agricultura y Desarrollo Rural</v>
      </c>
      <c r="CR269" s="3" t="str">
        <f t="shared" si="1075"/>
        <v>Bote</v>
      </c>
      <c r="CS269" s="3" t="str">
        <f t="shared" si="1075"/>
        <v>Chinchorro</v>
      </c>
      <c r="CT269" s="3" t="str">
        <f t="shared" si="1075"/>
        <v>Lancha</v>
      </c>
      <c r="CU269" s="3" t="str">
        <f t="shared" si="1075"/>
        <v>Trasmayo</v>
      </c>
      <c r="CV269" s="3" t="str">
        <f t="shared" si="975"/>
        <v>Tables</v>
      </c>
      <c r="CW269" s="3">
        <f t="shared" si="1076"/>
        <v>10</v>
      </c>
      <c r="CX269" s="3">
        <f t="shared" si="1076"/>
        <v>1</v>
      </c>
      <c r="CY269" s="3">
        <f t="shared" si="1076"/>
        <v>1</v>
      </c>
      <c r="CZ269" s="3">
        <f t="shared" si="1076"/>
        <v>1</v>
      </c>
      <c r="DA269" s="3">
        <f t="shared" si="976"/>
        <v>9</v>
      </c>
      <c r="DB269" s="3" t="str">
        <f t="shared" si="1077"/>
        <v>SI</v>
      </c>
      <c r="DC269" s="3" t="str">
        <f t="shared" si="1078"/>
        <v>SI</v>
      </c>
      <c r="DD269" s="3" t="str">
        <f t="shared" si="1079"/>
        <v>SI</v>
      </c>
      <c r="DE269" s="3" t="str">
        <f t="shared" si="1080"/>
        <v>SI</v>
      </c>
      <c r="DF269" s="3" t="str">
        <f t="shared" si="1018"/>
        <v>SI</v>
      </c>
      <c r="DG269" s="3" t="str">
        <f t="shared" si="1081"/>
        <v>Buen estado</v>
      </c>
      <c r="DH269" s="3" t="str">
        <f t="shared" si="1081"/>
        <v>Buen estado</v>
      </c>
      <c r="DI269" s="3" t="str">
        <f t="shared" si="1081"/>
        <v>Buen estado</v>
      </c>
      <c r="DJ269" s="3" t="str">
        <f t="shared" si="1081"/>
        <v>Bueno</v>
      </c>
      <c r="DK269" s="3" t="str">
        <f t="shared" si="1062"/>
        <v>Nuevas</v>
      </c>
      <c r="DL269" s="3" t="str">
        <f>+DL268</f>
        <v>c. Por Temporada</v>
      </c>
      <c r="DM269" s="16" t="str">
        <f>+DM268</f>
        <v>g. Propietario de Artes o Embarcación</v>
      </c>
      <c r="DN269" s="3" t="s">
        <v>87</v>
      </c>
      <c r="DO269" s="3" t="s">
        <v>633</v>
      </c>
      <c r="DP269" s="3" t="str">
        <f t="shared" si="1082"/>
        <v>Behemaka</v>
      </c>
      <c r="DQ269" s="3" t="s">
        <v>158</v>
      </c>
      <c r="DR269" s="3">
        <f t="shared" si="1083"/>
        <v>40</v>
      </c>
      <c r="DS269" s="77" t="s">
        <v>178</v>
      </c>
      <c r="DT269" s="3" t="s">
        <v>1076</v>
      </c>
      <c r="DU269" s="3" t="str">
        <f t="shared" si="1071"/>
        <v>40 04-1016</v>
      </c>
      <c r="DV269" s="53" t="s">
        <v>163</v>
      </c>
      <c r="DW269" s="3" t="str">
        <f t="shared" si="1072"/>
        <v>Chinchorro</v>
      </c>
      <c r="DX269" s="3" t="str">
        <f t="shared" si="1010"/>
        <v>Palangre</v>
      </c>
      <c r="DY269" s="3">
        <v>70000</v>
      </c>
      <c r="DZ269" s="3">
        <f t="shared" si="898"/>
        <v>15000</v>
      </c>
      <c r="EA269" s="3">
        <f t="shared" si="947"/>
        <v>15000</v>
      </c>
      <c r="EB269" s="3">
        <v>60000</v>
      </c>
      <c r="EC269" s="3">
        <v>6000</v>
      </c>
      <c r="ED269" s="3">
        <f t="shared" si="1064"/>
        <v>10000</v>
      </c>
      <c r="EE269" s="3">
        <f t="shared" si="1038"/>
        <v>50000</v>
      </c>
      <c r="EF269" s="3">
        <v>136000</v>
      </c>
      <c r="EG269" s="3" t="str">
        <f t="shared" si="1039"/>
        <v>Pargo</v>
      </c>
      <c r="EH269" s="3" t="str">
        <f t="shared" si="1040"/>
        <v>Sierra</v>
      </c>
      <c r="EI269" s="3" t="str">
        <f t="shared" si="1041"/>
        <v>Cojinoa</v>
      </c>
      <c r="EJ269" s="3" t="str">
        <f t="shared" si="1042"/>
        <v>Picua</v>
      </c>
      <c r="EK269" s="3" t="str">
        <f t="shared" si="1043"/>
        <v>Libra</v>
      </c>
      <c r="EL269" s="3" t="str">
        <f t="shared" si="1044"/>
        <v>Libra</v>
      </c>
      <c r="EM269" s="3" t="str">
        <f t="shared" si="1045"/>
        <v>Libra</v>
      </c>
      <c r="EN269" s="3" t="str">
        <f t="shared" si="1046"/>
        <v>Mano</v>
      </c>
      <c r="EO269" s="3">
        <f t="shared" si="1047"/>
        <v>14000</v>
      </c>
      <c r="EP269" s="3">
        <f t="shared" si="1048"/>
        <v>8000</v>
      </c>
      <c r="EQ269" s="3">
        <f t="shared" si="1049"/>
        <v>5000</v>
      </c>
      <c r="ER269" s="3">
        <f t="shared" si="1050"/>
        <v>15000</v>
      </c>
      <c r="ES269" s="3" t="str">
        <f t="shared" si="1051"/>
        <v>Sable</v>
      </c>
      <c r="ET269" s="3" t="str">
        <f t="shared" si="1052"/>
        <v>Dulcina</v>
      </c>
      <c r="EU269" s="3" t="str">
        <f t="shared" si="1053"/>
        <v>Carta</v>
      </c>
      <c r="EV269" s="3" t="str">
        <f t="shared" si="1019"/>
        <v>Dulcina</v>
      </c>
      <c r="EW269" s="3" t="str">
        <f t="shared" si="1054"/>
        <v>Mano</v>
      </c>
      <c r="EX269" s="3" t="str">
        <f t="shared" si="1055"/>
        <v>Mano</v>
      </c>
      <c r="EY269" s="3" t="str">
        <f t="shared" si="1056"/>
        <v>Mano</v>
      </c>
      <c r="EZ269" s="3" t="str">
        <f t="shared" si="1020"/>
        <v>Mano</v>
      </c>
      <c r="FA269" s="3">
        <f t="shared" si="1057"/>
        <v>10000</v>
      </c>
      <c r="FB269" s="3">
        <f t="shared" si="1058"/>
        <v>3000</v>
      </c>
      <c r="FC269" s="3">
        <f t="shared" si="1059"/>
        <v>3000</v>
      </c>
      <c r="FD269" s="3">
        <f t="shared" si="1021"/>
        <v>10000</v>
      </c>
      <c r="FE269" s="3" t="str">
        <f t="shared" si="1084"/>
        <v>Playa</v>
      </c>
      <c r="FF269" s="3" t="str">
        <f t="shared" si="1073"/>
        <v>Barrio</v>
      </c>
      <c r="FG269" s="77" t="s">
        <v>1076</v>
      </c>
      <c r="FH269" s="3" t="str">
        <f t="shared" si="1022"/>
        <v>Transformacion del pescado</v>
      </c>
      <c r="FI269" s="3" t="str">
        <f t="shared" si="1023"/>
        <v>Universidad del Magdalena/ Ecopetrol</v>
      </c>
      <c r="FJ269" s="3" t="str">
        <f t="shared" si="1085"/>
        <v>Vive en la Playa</v>
      </c>
    </row>
    <row r="270" spans="1:166" x14ac:dyDescent="0.25">
      <c r="A270" s="29">
        <v>264</v>
      </c>
      <c r="B270" s="3" t="s">
        <v>1290</v>
      </c>
      <c r="C270" s="3" t="s">
        <v>523</v>
      </c>
      <c r="D270" s="3" t="s">
        <v>531</v>
      </c>
      <c r="E270" s="3" t="s">
        <v>1239</v>
      </c>
      <c r="F270" s="33" t="s">
        <v>133</v>
      </c>
      <c r="G270" s="36">
        <v>22908</v>
      </c>
      <c r="H270" s="3" t="s">
        <v>87</v>
      </c>
      <c r="I270" s="3" t="s">
        <v>136</v>
      </c>
      <c r="J270" s="3" t="str">
        <f>+J269</f>
        <v>NO</v>
      </c>
      <c r="K270" s="3" t="s">
        <v>1531</v>
      </c>
      <c r="L270" s="37">
        <v>12557711</v>
      </c>
      <c r="M270" s="77" t="s">
        <v>143</v>
      </c>
      <c r="N270" s="3">
        <f>+N269</f>
        <v>4219430</v>
      </c>
      <c r="O270" s="3">
        <f>+O269</f>
        <v>3014193102</v>
      </c>
      <c r="P270" s="3" t="str">
        <f t="shared" si="999"/>
        <v xml:space="preserve"> </v>
      </c>
      <c r="Q270" s="3" t="s">
        <v>1291</v>
      </c>
      <c r="R270" s="77" t="s">
        <v>7</v>
      </c>
      <c r="S270" s="3" t="str">
        <f t="shared" si="1074"/>
        <v>Playa</v>
      </c>
      <c r="T270" s="3" t="str">
        <f>+T269</f>
        <v>Taganga</v>
      </c>
      <c r="U270" s="3">
        <f t="shared" si="1066"/>
        <v>0</v>
      </c>
      <c r="V270" s="3">
        <f t="shared" si="1067"/>
        <v>0</v>
      </c>
      <c r="W270" s="3" t="s">
        <v>1146</v>
      </c>
      <c r="X270" s="3" t="str">
        <f>+X269</f>
        <v>Taganga</v>
      </c>
      <c r="Y270" s="3">
        <f t="shared" si="1068"/>
        <v>0</v>
      </c>
      <c r="Z270" s="3">
        <f t="shared" si="1069"/>
        <v>0</v>
      </c>
      <c r="AA270" s="102">
        <f t="shared" si="1015"/>
        <v>300000</v>
      </c>
      <c r="AB270" s="3">
        <f>+AB269</f>
        <v>4</v>
      </c>
      <c r="AC270" s="102">
        <f t="shared" si="1024"/>
        <v>3600000</v>
      </c>
      <c r="AD270" s="3" t="s">
        <v>88</v>
      </c>
      <c r="AE270" s="77" t="str">
        <f>+AE269</f>
        <v>Banco de la Mujer</v>
      </c>
      <c r="AF270" s="3" t="str">
        <f t="shared" si="1086"/>
        <v>Occidente</v>
      </c>
      <c r="AG270" s="3" t="str">
        <f>+AG269</f>
        <v>SI</v>
      </c>
      <c r="AH270" s="3" t="str">
        <f>+AH269</f>
        <v>Administrativo</v>
      </c>
      <c r="AI270" s="3">
        <f>+AI269</f>
        <v>7</v>
      </c>
      <c r="AJ270" s="3" t="str">
        <f t="shared" si="1016"/>
        <v>Asociacion</v>
      </c>
      <c r="AK270" s="3">
        <f>+AK269</f>
        <v>1</v>
      </c>
      <c r="AL270" s="3" t="s">
        <v>1936</v>
      </c>
      <c r="AM270" s="3" t="str">
        <f t="shared" si="1070"/>
        <v>CORP</v>
      </c>
      <c r="AN270" s="3">
        <f t="shared" si="1025"/>
        <v>39738</v>
      </c>
      <c r="AO270" s="3" t="str">
        <f t="shared" si="1026"/>
        <v>900113611-0</v>
      </c>
      <c r="AP270" s="3" t="s">
        <v>87</v>
      </c>
      <c r="AQ270" s="3">
        <f t="shared" si="1027"/>
        <v>21</v>
      </c>
      <c r="AR270" s="3">
        <f t="shared" si="1028"/>
        <v>8</v>
      </c>
      <c r="AS270" s="3" t="s">
        <v>1148</v>
      </c>
      <c r="AT270" s="37">
        <v>84451519</v>
      </c>
      <c r="AU270" s="3" t="s">
        <v>87</v>
      </c>
      <c r="AV270" s="3">
        <v>11</v>
      </c>
      <c r="AW270" s="3">
        <f t="shared" si="1017"/>
        <v>11</v>
      </c>
      <c r="AX270" s="3">
        <f t="shared" si="998"/>
        <v>1</v>
      </c>
      <c r="AY270" s="3">
        <f t="shared" si="880"/>
        <v>0</v>
      </c>
      <c r="AZ270" s="3" t="str">
        <f>+AZ269</f>
        <v>Remo</v>
      </c>
      <c r="BA270" s="3" t="str">
        <f>+BA269</f>
        <v>Motor Interno</v>
      </c>
      <c r="BB270" s="3">
        <f t="shared" si="1009"/>
        <v>50</v>
      </c>
      <c r="BC270" s="3" t="str">
        <f t="shared" si="1029"/>
        <v>40 Y 75</v>
      </c>
      <c r="BD270" s="3">
        <f t="shared" si="1030"/>
        <v>1</v>
      </c>
      <c r="BE270" s="3" t="s">
        <v>259</v>
      </c>
      <c r="BF270" s="3" t="s">
        <v>213</v>
      </c>
      <c r="BG270" s="3" t="str">
        <f t="shared" si="1000"/>
        <v>Botes</v>
      </c>
      <c r="BH270" s="3">
        <v>10</v>
      </c>
      <c r="BI270" s="3">
        <v>1</v>
      </c>
      <c r="BJ270" s="3">
        <f t="shared" si="1001"/>
        <v>30</v>
      </c>
      <c r="BK270" s="3" t="s">
        <v>163</v>
      </c>
      <c r="BL270" s="3" t="str">
        <f t="shared" si="1012"/>
        <v>Atarraya</v>
      </c>
      <c r="BM270" s="3" t="str">
        <f t="shared" si="1013"/>
        <v>Palangre</v>
      </c>
      <c r="BN270" s="3" t="str">
        <f t="shared" si="1008"/>
        <v>Palangre</v>
      </c>
      <c r="BO270" s="3">
        <v>171</v>
      </c>
      <c r="BP270" s="3" t="str">
        <f t="shared" si="950"/>
        <v>Sierra</v>
      </c>
      <c r="BQ270" s="3" t="str">
        <f t="shared" si="951"/>
        <v>Pargo</v>
      </c>
      <c r="BR270" s="3" t="str">
        <f t="shared" si="952"/>
        <v>Medregal</v>
      </c>
      <c r="BS270" s="3" t="str">
        <f t="shared" si="953"/>
        <v>Jurel</v>
      </c>
      <c r="BT270" s="3" t="str">
        <f t="shared" si="954"/>
        <v>Libra</v>
      </c>
      <c r="BU270" s="3" t="str">
        <f t="shared" si="955"/>
        <v>Libra</v>
      </c>
      <c r="BV270" s="3" t="str">
        <f t="shared" si="956"/>
        <v>Libra</v>
      </c>
      <c r="BW270" s="3" t="str">
        <f t="shared" si="957"/>
        <v>Libra</v>
      </c>
      <c r="BX270" s="3">
        <f t="shared" si="958"/>
        <v>8000</v>
      </c>
      <c r="BY270" s="3">
        <f t="shared" si="959"/>
        <v>8000</v>
      </c>
      <c r="BZ270" s="3">
        <f t="shared" si="960"/>
        <v>6000</v>
      </c>
      <c r="CA270" s="3">
        <f t="shared" si="961"/>
        <v>5000</v>
      </c>
      <c r="CB270" s="3" t="str">
        <f t="shared" si="962"/>
        <v>Sable</v>
      </c>
      <c r="CC270" s="3" t="str">
        <f t="shared" si="963"/>
        <v>Picua</v>
      </c>
      <c r="CD270" s="3" t="str">
        <f t="shared" si="964"/>
        <v>Carta</v>
      </c>
      <c r="CE270" s="3" t="str">
        <f t="shared" si="965"/>
        <v>Dulcina</v>
      </c>
      <c r="CF270" s="3" t="str">
        <f t="shared" si="966"/>
        <v>Mano</v>
      </c>
      <c r="CG270" s="3" t="str">
        <f t="shared" si="967"/>
        <v>Mano</v>
      </c>
      <c r="CH270" s="3" t="str">
        <f t="shared" si="968"/>
        <v>Mano</v>
      </c>
      <c r="CI270" s="3" t="str">
        <f t="shared" si="969"/>
        <v>Mano</v>
      </c>
      <c r="CJ270" s="3">
        <f t="shared" si="970"/>
        <v>10000</v>
      </c>
      <c r="CK270" s="3">
        <f t="shared" si="971"/>
        <v>10000</v>
      </c>
      <c r="CL270" s="3">
        <f t="shared" si="972"/>
        <v>10000</v>
      </c>
      <c r="CM270" s="3">
        <f t="shared" si="973"/>
        <v>10000</v>
      </c>
      <c r="CN270" s="3" t="str">
        <f t="shared" si="1031"/>
        <v>SI</v>
      </c>
      <c r="CO270" s="3">
        <f t="shared" si="1032"/>
        <v>7</v>
      </c>
      <c r="CP270" s="3" t="str">
        <f t="shared" si="1033"/>
        <v>AUNAP</v>
      </c>
      <c r="CQ270" s="3" t="str">
        <f t="shared" si="974"/>
        <v>Miniterio de Agricultura y Desarrollo Rural</v>
      </c>
      <c r="CR270" s="3" t="s">
        <v>259</v>
      </c>
      <c r="CS270" s="3" t="s">
        <v>301</v>
      </c>
      <c r="CT270" s="3" t="s">
        <v>159</v>
      </c>
      <c r="CU270" s="3" t="s">
        <v>2137</v>
      </c>
      <c r="CV270" s="3" t="str">
        <f t="shared" si="975"/>
        <v>Tables</v>
      </c>
      <c r="CW270" s="3">
        <v>10</v>
      </c>
      <c r="CX270" s="3">
        <v>13</v>
      </c>
      <c r="CY270" s="3">
        <v>1</v>
      </c>
      <c r="CZ270" s="3">
        <v>1</v>
      </c>
      <c r="DA270" s="3">
        <f t="shared" si="976"/>
        <v>9</v>
      </c>
      <c r="DB270" s="3" t="str">
        <f t="shared" si="1077"/>
        <v>SI</v>
      </c>
      <c r="DC270" s="3" t="str">
        <f t="shared" si="1078"/>
        <v>SI</v>
      </c>
      <c r="DD270" s="3" t="str">
        <f t="shared" si="1079"/>
        <v>SI</v>
      </c>
      <c r="DE270" s="3" t="str">
        <f t="shared" si="1080"/>
        <v>SI</v>
      </c>
      <c r="DF270" s="3" t="str">
        <f t="shared" si="1018"/>
        <v>SI</v>
      </c>
      <c r="DG270" s="3" t="s">
        <v>846</v>
      </c>
      <c r="DH270" s="3" t="s">
        <v>846</v>
      </c>
      <c r="DI270" s="3" t="s">
        <v>846</v>
      </c>
      <c r="DJ270" s="3" t="s">
        <v>355</v>
      </c>
      <c r="DK270" s="3" t="str">
        <f t="shared" si="1062"/>
        <v>Nuevas</v>
      </c>
      <c r="DL270" s="3" t="str">
        <f>+DL269</f>
        <v>c. Por Temporada</v>
      </c>
      <c r="DM270" s="16" t="str">
        <f>+DM269</f>
        <v>g. Propietario de Artes o Embarcación</v>
      </c>
      <c r="DN270" s="3" t="s">
        <v>87</v>
      </c>
      <c r="DO270" s="3" t="s">
        <v>633</v>
      </c>
      <c r="DP270" s="3" t="str">
        <f t="shared" si="1082"/>
        <v>Behemaka</v>
      </c>
      <c r="DQ270" s="3" t="str">
        <f>+DQ269</f>
        <v>Remo</v>
      </c>
      <c r="DR270" s="3">
        <f t="shared" si="1083"/>
        <v>40</v>
      </c>
      <c r="DS270" s="77" t="s">
        <v>178</v>
      </c>
      <c r="DT270" s="3" t="s">
        <v>1076</v>
      </c>
      <c r="DU270" s="3" t="str">
        <f t="shared" si="1071"/>
        <v>40 04-1016</v>
      </c>
      <c r="DV270" s="3" t="str">
        <f>+DV269</f>
        <v>Chinchorro</v>
      </c>
      <c r="DW270" s="3" t="str">
        <f t="shared" si="1072"/>
        <v>Chinchorro</v>
      </c>
      <c r="DX270" s="3" t="str">
        <f t="shared" si="1010"/>
        <v>Palangre</v>
      </c>
      <c r="DY270" s="3">
        <v>70000</v>
      </c>
      <c r="DZ270" s="3">
        <f t="shared" si="898"/>
        <v>15000</v>
      </c>
      <c r="EA270" s="3">
        <f t="shared" si="947"/>
        <v>15000</v>
      </c>
      <c r="EB270" s="3">
        <v>40000</v>
      </c>
      <c r="EC270" s="3">
        <v>5000</v>
      </c>
      <c r="ED270" s="3">
        <f t="shared" si="1064"/>
        <v>10000</v>
      </c>
      <c r="EE270" s="3">
        <f t="shared" si="1038"/>
        <v>50000</v>
      </c>
      <c r="EF270" s="3">
        <v>115000</v>
      </c>
      <c r="EG270" s="3" t="str">
        <f t="shared" si="1039"/>
        <v>Pargo</v>
      </c>
      <c r="EH270" s="3" t="str">
        <f t="shared" si="1040"/>
        <v>Sierra</v>
      </c>
      <c r="EI270" s="3" t="str">
        <f t="shared" si="1041"/>
        <v>Cojinoa</v>
      </c>
      <c r="EJ270" s="3" t="str">
        <f t="shared" si="1042"/>
        <v>Picua</v>
      </c>
      <c r="EK270" s="3" t="str">
        <f t="shared" si="1043"/>
        <v>Libra</v>
      </c>
      <c r="EL270" s="3" t="str">
        <f t="shared" si="1044"/>
        <v>Libra</v>
      </c>
      <c r="EM270" s="3" t="str">
        <f t="shared" si="1045"/>
        <v>Libra</v>
      </c>
      <c r="EN270" s="3" t="str">
        <f t="shared" si="1046"/>
        <v>Mano</v>
      </c>
      <c r="EO270" s="3">
        <f t="shared" si="1047"/>
        <v>14000</v>
      </c>
      <c r="EP270" s="3">
        <f t="shared" si="1048"/>
        <v>8000</v>
      </c>
      <c r="EQ270" s="3">
        <f t="shared" si="1049"/>
        <v>5000</v>
      </c>
      <c r="ER270" s="3">
        <f t="shared" si="1050"/>
        <v>15000</v>
      </c>
      <c r="ES270" s="3" t="str">
        <f t="shared" si="1051"/>
        <v>Sable</v>
      </c>
      <c r="ET270" s="3" t="str">
        <f t="shared" si="1052"/>
        <v>Dulcina</v>
      </c>
      <c r="EU270" s="3" t="str">
        <f t="shared" si="1053"/>
        <v>Carta</v>
      </c>
      <c r="EV270" s="3" t="str">
        <f t="shared" si="1019"/>
        <v>Dulcina</v>
      </c>
      <c r="EW270" s="3" t="str">
        <f t="shared" si="1054"/>
        <v>Mano</v>
      </c>
      <c r="EX270" s="3" t="str">
        <f t="shared" si="1055"/>
        <v>Mano</v>
      </c>
      <c r="EY270" s="3" t="str">
        <f t="shared" si="1056"/>
        <v>Mano</v>
      </c>
      <c r="EZ270" s="3" t="str">
        <f t="shared" si="1020"/>
        <v>Mano</v>
      </c>
      <c r="FA270" s="3">
        <f t="shared" si="1057"/>
        <v>10000</v>
      </c>
      <c r="FB270" s="3">
        <f t="shared" si="1058"/>
        <v>3000</v>
      </c>
      <c r="FC270" s="3">
        <f t="shared" si="1059"/>
        <v>3000</v>
      </c>
      <c r="FD270" s="3">
        <f t="shared" si="1021"/>
        <v>10000</v>
      </c>
      <c r="FE270" s="3" t="str">
        <f t="shared" si="1084"/>
        <v>Playa</v>
      </c>
      <c r="FF270" s="3" t="str">
        <f t="shared" si="1073"/>
        <v>Barrio</v>
      </c>
      <c r="FG270" s="77" t="str">
        <f>+FG269</f>
        <v>No</v>
      </c>
      <c r="FH270" s="3" t="str">
        <f t="shared" si="1022"/>
        <v>Transformacion del pescado</v>
      </c>
      <c r="FI270" s="3" t="str">
        <f t="shared" si="1023"/>
        <v>Universidad del Magdalena/ Ecopetrol</v>
      </c>
      <c r="FJ270" s="3" t="str">
        <f t="shared" si="1085"/>
        <v>Vive en la Playa</v>
      </c>
    </row>
    <row r="271" spans="1:166" x14ac:dyDescent="0.25">
      <c r="A271" s="29">
        <v>265</v>
      </c>
      <c r="B271" s="3" t="s">
        <v>1292</v>
      </c>
      <c r="C271" s="3" t="s">
        <v>207</v>
      </c>
      <c r="D271" s="3" t="s">
        <v>531</v>
      </c>
      <c r="E271" s="3" t="s">
        <v>444</v>
      </c>
      <c r="F271" s="33" t="s">
        <v>133</v>
      </c>
      <c r="G271" s="36">
        <v>24556</v>
      </c>
      <c r="H271" s="3" t="s">
        <v>87</v>
      </c>
      <c r="I271" s="3" t="s">
        <v>136</v>
      </c>
      <c r="J271" s="3" t="s">
        <v>88</v>
      </c>
      <c r="K271" s="3" t="s">
        <v>1531</v>
      </c>
      <c r="L271" s="37">
        <v>85448749</v>
      </c>
      <c r="M271" s="77" t="s">
        <v>144</v>
      </c>
      <c r="N271" s="3">
        <v>4214552</v>
      </c>
      <c r="O271" s="3">
        <f>+O270</f>
        <v>3014193102</v>
      </c>
      <c r="P271" s="3" t="str">
        <f t="shared" si="999"/>
        <v xml:space="preserve"> </v>
      </c>
      <c r="Q271" s="3" t="s">
        <v>1293</v>
      </c>
      <c r="R271" s="77" t="s">
        <v>7</v>
      </c>
      <c r="S271" s="3" t="str">
        <f t="shared" si="1074"/>
        <v>Playa</v>
      </c>
      <c r="T271" s="3" t="s">
        <v>1146</v>
      </c>
      <c r="U271" s="3">
        <f t="shared" si="1066"/>
        <v>0</v>
      </c>
      <c r="V271" s="3">
        <f t="shared" si="1067"/>
        <v>0</v>
      </c>
      <c r="W271" s="3" t="s">
        <v>1146</v>
      </c>
      <c r="X271" s="3" t="s">
        <v>1146</v>
      </c>
      <c r="Y271" s="3">
        <f t="shared" si="1068"/>
        <v>0</v>
      </c>
      <c r="Z271" s="3">
        <f t="shared" si="1069"/>
        <v>0</v>
      </c>
      <c r="AA271" s="102">
        <f t="shared" si="1015"/>
        <v>300000</v>
      </c>
      <c r="AB271" s="3">
        <v>4</v>
      </c>
      <c r="AC271" s="102">
        <f t="shared" si="1024"/>
        <v>3600000</v>
      </c>
      <c r="AD271" s="3" t="s">
        <v>88</v>
      </c>
      <c r="AE271" s="77" t="str">
        <f>+AE270</f>
        <v>Banco de la Mujer</v>
      </c>
      <c r="AF271" s="3" t="str">
        <f t="shared" si="1086"/>
        <v>Occidente</v>
      </c>
      <c r="AG271" s="3" t="s">
        <v>87</v>
      </c>
      <c r="AH271" s="3" t="s">
        <v>20</v>
      </c>
      <c r="AI271" s="3">
        <v>7</v>
      </c>
      <c r="AJ271" s="3" t="str">
        <f t="shared" si="1016"/>
        <v>Asociacion</v>
      </c>
      <c r="AK271" s="3">
        <f>+AK270</f>
        <v>1</v>
      </c>
      <c r="AL271" s="3" t="s">
        <v>1936</v>
      </c>
      <c r="AM271" s="3" t="str">
        <f t="shared" si="1070"/>
        <v>CORP</v>
      </c>
      <c r="AN271" s="3">
        <f t="shared" si="1025"/>
        <v>39738</v>
      </c>
      <c r="AO271" s="3" t="str">
        <f t="shared" si="1026"/>
        <v>900113611-0</v>
      </c>
      <c r="AP271" s="3" t="s">
        <v>87</v>
      </c>
      <c r="AQ271" s="3">
        <f t="shared" si="1027"/>
        <v>21</v>
      </c>
      <c r="AR271" s="3">
        <f t="shared" si="1028"/>
        <v>8</v>
      </c>
      <c r="AS271" s="3" t="s">
        <v>1148</v>
      </c>
      <c r="AT271" s="37">
        <v>84451519</v>
      </c>
      <c r="AU271" s="3" t="s">
        <v>87</v>
      </c>
      <c r="AV271" s="3">
        <v>11</v>
      </c>
      <c r="AW271" s="3">
        <f t="shared" si="1017"/>
        <v>11</v>
      </c>
      <c r="AX271" s="3">
        <f t="shared" ref="AX271:AX302" si="1087">+AX270</f>
        <v>1</v>
      </c>
      <c r="AY271" s="3">
        <f t="shared" si="880"/>
        <v>0</v>
      </c>
      <c r="AZ271" s="3" t="s">
        <v>158</v>
      </c>
      <c r="BA271" s="3" t="s">
        <v>159</v>
      </c>
      <c r="BB271" s="3">
        <f t="shared" si="1009"/>
        <v>50</v>
      </c>
      <c r="BC271" s="3" t="str">
        <f t="shared" si="1029"/>
        <v>40 Y 75</v>
      </c>
      <c r="BD271" s="3">
        <f t="shared" si="1030"/>
        <v>1</v>
      </c>
      <c r="BE271" s="3" t="s">
        <v>259</v>
      </c>
      <c r="BF271" s="3" t="s">
        <v>213</v>
      </c>
      <c r="BG271" s="3" t="str">
        <f t="shared" si="1000"/>
        <v>Botes</v>
      </c>
      <c r="BH271" s="3">
        <v>1</v>
      </c>
      <c r="BI271" s="3">
        <v>1</v>
      </c>
      <c r="BJ271" s="3">
        <f t="shared" si="1001"/>
        <v>30</v>
      </c>
      <c r="BK271" s="3" t="s">
        <v>163</v>
      </c>
      <c r="BL271" s="3" t="str">
        <f t="shared" si="1012"/>
        <v>Atarraya</v>
      </c>
      <c r="BM271" s="3" t="str">
        <f t="shared" si="1013"/>
        <v>Palangre</v>
      </c>
      <c r="BN271" s="3" t="str">
        <f t="shared" si="1008"/>
        <v>Palangre</v>
      </c>
      <c r="BO271" s="3">
        <v>171</v>
      </c>
      <c r="BP271" s="3" t="str">
        <f t="shared" si="950"/>
        <v>Sierra</v>
      </c>
      <c r="BQ271" s="3" t="str">
        <f t="shared" si="951"/>
        <v>Pargo</v>
      </c>
      <c r="BR271" s="3" t="str">
        <f t="shared" si="952"/>
        <v>Medregal</v>
      </c>
      <c r="BS271" s="3" t="str">
        <f t="shared" si="953"/>
        <v>Jurel</v>
      </c>
      <c r="BT271" s="3" t="str">
        <f t="shared" si="954"/>
        <v>Libra</v>
      </c>
      <c r="BU271" s="3" t="str">
        <f t="shared" si="955"/>
        <v>Libra</v>
      </c>
      <c r="BV271" s="3" t="str">
        <f t="shared" si="956"/>
        <v>Libra</v>
      </c>
      <c r="BW271" s="3" t="str">
        <f t="shared" si="957"/>
        <v>Libra</v>
      </c>
      <c r="BX271" s="3">
        <f t="shared" si="958"/>
        <v>8000</v>
      </c>
      <c r="BY271" s="3">
        <f t="shared" si="959"/>
        <v>8000</v>
      </c>
      <c r="BZ271" s="3">
        <f t="shared" si="960"/>
        <v>6000</v>
      </c>
      <c r="CA271" s="3">
        <f t="shared" si="961"/>
        <v>5000</v>
      </c>
      <c r="CB271" s="3" t="str">
        <f t="shared" si="962"/>
        <v>Sable</v>
      </c>
      <c r="CC271" s="3" t="str">
        <f t="shared" si="963"/>
        <v>Picua</v>
      </c>
      <c r="CD271" s="3" t="str">
        <f t="shared" si="964"/>
        <v>Carta</v>
      </c>
      <c r="CE271" s="3" t="str">
        <f t="shared" si="965"/>
        <v>Dulcina</v>
      </c>
      <c r="CF271" s="3" t="str">
        <f t="shared" si="966"/>
        <v>Mano</v>
      </c>
      <c r="CG271" s="3" t="str">
        <f t="shared" si="967"/>
        <v>Mano</v>
      </c>
      <c r="CH271" s="3" t="str">
        <f t="shared" si="968"/>
        <v>Mano</v>
      </c>
      <c r="CI271" s="3" t="str">
        <f t="shared" si="969"/>
        <v>Mano</v>
      </c>
      <c r="CJ271" s="3">
        <f t="shared" si="970"/>
        <v>10000</v>
      </c>
      <c r="CK271" s="3">
        <f t="shared" si="971"/>
        <v>10000</v>
      </c>
      <c r="CL271" s="3">
        <f t="shared" si="972"/>
        <v>10000</v>
      </c>
      <c r="CM271" s="3">
        <f t="shared" si="973"/>
        <v>10000</v>
      </c>
      <c r="CN271" s="3" t="str">
        <f t="shared" si="1031"/>
        <v>SI</v>
      </c>
      <c r="CO271" s="3">
        <f t="shared" si="1032"/>
        <v>7</v>
      </c>
      <c r="CP271" s="3" t="str">
        <f t="shared" si="1033"/>
        <v>AUNAP</v>
      </c>
      <c r="CQ271" s="3" t="str">
        <f t="shared" si="974"/>
        <v>Miniterio de Agricultura y Desarrollo Rural</v>
      </c>
      <c r="CR271" s="3" t="str">
        <f t="shared" ref="CR271:CU276" si="1088">+CR270</f>
        <v>Bote</v>
      </c>
      <c r="CS271" s="3" t="str">
        <f t="shared" si="1088"/>
        <v>Nevera</v>
      </c>
      <c r="CT271" s="3" t="str">
        <f t="shared" si="1088"/>
        <v>Motor Interno</v>
      </c>
      <c r="CU271" s="3" t="str">
        <f t="shared" si="1088"/>
        <v>Sede</v>
      </c>
      <c r="CV271" s="3" t="str">
        <f t="shared" si="975"/>
        <v>Tables</v>
      </c>
      <c r="CW271" s="3">
        <f t="shared" ref="CW271:CZ276" si="1089">+CW270</f>
        <v>10</v>
      </c>
      <c r="CX271" s="3">
        <f t="shared" si="1089"/>
        <v>13</v>
      </c>
      <c r="CY271" s="3">
        <f t="shared" si="1089"/>
        <v>1</v>
      </c>
      <c r="CZ271" s="3">
        <f t="shared" si="1089"/>
        <v>1</v>
      </c>
      <c r="DA271" s="3">
        <f t="shared" si="976"/>
        <v>9</v>
      </c>
      <c r="DB271" s="3" t="str">
        <f t="shared" si="1077"/>
        <v>SI</v>
      </c>
      <c r="DC271" s="3" t="str">
        <f t="shared" si="1078"/>
        <v>SI</v>
      </c>
      <c r="DD271" s="3" t="str">
        <f t="shared" si="1079"/>
        <v>SI</v>
      </c>
      <c r="DE271" s="3" t="str">
        <f t="shared" si="1080"/>
        <v>SI</v>
      </c>
      <c r="DF271" s="3" t="str">
        <f t="shared" si="1018"/>
        <v>SI</v>
      </c>
      <c r="DG271" s="3" t="str">
        <f t="shared" ref="DG271:DJ276" si="1090">+DG270</f>
        <v>Buen estado</v>
      </c>
      <c r="DH271" s="3" t="str">
        <f t="shared" si="1090"/>
        <v>Buen estado</v>
      </c>
      <c r="DI271" s="3" t="str">
        <f t="shared" si="1090"/>
        <v>Buen estado</v>
      </c>
      <c r="DJ271" s="3" t="str">
        <f t="shared" si="1090"/>
        <v>Bueno</v>
      </c>
      <c r="DK271" s="3" t="str">
        <f t="shared" si="1062"/>
        <v>Nuevas</v>
      </c>
      <c r="DL271" s="3" t="str">
        <f>+DL270</f>
        <v>c. Por Temporada</v>
      </c>
      <c r="DM271" s="16" t="s">
        <v>105</v>
      </c>
      <c r="DN271" s="3" t="s">
        <v>87</v>
      </c>
      <c r="DO271" s="3" t="s">
        <v>633</v>
      </c>
      <c r="DP271" s="3" t="str">
        <f t="shared" si="1082"/>
        <v>Behemaka</v>
      </c>
      <c r="DQ271" s="3" t="s">
        <v>158</v>
      </c>
      <c r="DR271" s="3">
        <f t="shared" si="1083"/>
        <v>40</v>
      </c>
      <c r="DS271" s="77" t="s">
        <v>178</v>
      </c>
      <c r="DT271" s="3" t="s">
        <v>1076</v>
      </c>
      <c r="DU271" s="3" t="str">
        <f t="shared" si="1071"/>
        <v>40 04-1016</v>
      </c>
      <c r="DV271" s="53" t="s">
        <v>163</v>
      </c>
      <c r="DW271" s="3" t="str">
        <f t="shared" si="1072"/>
        <v>Chinchorro</v>
      </c>
      <c r="DX271" s="3" t="str">
        <f t="shared" si="1010"/>
        <v>Palangre</v>
      </c>
      <c r="DY271" s="3">
        <v>70000</v>
      </c>
      <c r="DZ271" s="3">
        <f t="shared" si="898"/>
        <v>15000</v>
      </c>
      <c r="EA271" s="3">
        <f t="shared" si="947"/>
        <v>15000</v>
      </c>
      <c r="EB271" s="3">
        <v>30000</v>
      </c>
      <c r="EC271" s="3">
        <v>7000</v>
      </c>
      <c r="ED271" s="3">
        <f t="shared" si="1064"/>
        <v>10000</v>
      </c>
      <c r="EE271" s="3">
        <f t="shared" si="1038"/>
        <v>50000</v>
      </c>
      <c r="EF271" s="3">
        <v>107000</v>
      </c>
      <c r="EG271" s="3" t="str">
        <f t="shared" si="1039"/>
        <v>Pargo</v>
      </c>
      <c r="EH271" s="3" t="str">
        <f t="shared" si="1040"/>
        <v>Sierra</v>
      </c>
      <c r="EI271" s="3" t="str">
        <f t="shared" si="1041"/>
        <v>Cojinoa</v>
      </c>
      <c r="EJ271" s="3" t="str">
        <f t="shared" si="1042"/>
        <v>Picua</v>
      </c>
      <c r="EK271" s="3" t="str">
        <f t="shared" si="1043"/>
        <v>Libra</v>
      </c>
      <c r="EL271" s="3" t="str">
        <f t="shared" si="1044"/>
        <v>Libra</v>
      </c>
      <c r="EM271" s="3" t="str">
        <f t="shared" si="1045"/>
        <v>Libra</v>
      </c>
      <c r="EN271" s="3" t="str">
        <f t="shared" si="1046"/>
        <v>Mano</v>
      </c>
      <c r="EO271" s="3">
        <f t="shared" si="1047"/>
        <v>14000</v>
      </c>
      <c r="EP271" s="3">
        <f t="shared" si="1048"/>
        <v>8000</v>
      </c>
      <c r="EQ271" s="3">
        <f t="shared" si="1049"/>
        <v>5000</v>
      </c>
      <c r="ER271" s="3">
        <f t="shared" si="1050"/>
        <v>15000</v>
      </c>
      <c r="ES271" s="3" t="str">
        <f t="shared" si="1051"/>
        <v>Sable</v>
      </c>
      <c r="ET271" s="3" t="str">
        <f t="shared" si="1052"/>
        <v>Dulcina</v>
      </c>
      <c r="EU271" s="3" t="str">
        <f t="shared" si="1053"/>
        <v>Carta</v>
      </c>
      <c r="EV271" s="3" t="str">
        <f t="shared" si="1019"/>
        <v>Dulcina</v>
      </c>
      <c r="EW271" s="3" t="str">
        <f t="shared" si="1054"/>
        <v>Mano</v>
      </c>
      <c r="EX271" s="3" t="str">
        <f t="shared" si="1055"/>
        <v>Mano</v>
      </c>
      <c r="EY271" s="3" t="str">
        <f t="shared" si="1056"/>
        <v>Mano</v>
      </c>
      <c r="EZ271" s="3" t="str">
        <f t="shared" si="1020"/>
        <v>Mano</v>
      </c>
      <c r="FA271" s="3">
        <f t="shared" si="1057"/>
        <v>10000</v>
      </c>
      <c r="FB271" s="3">
        <f t="shared" si="1058"/>
        <v>3000</v>
      </c>
      <c r="FC271" s="3">
        <f t="shared" si="1059"/>
        <v>3000</v>
      </c>
      <c r="FD271" s="3">
        <f t="shared" si="1021"/>
        <v>10000</v>
      </c>
      <c r="FE271" s="3" t="str">
        <f t="shared" si="1084"/>
        <v>Playa</v>
      </c>
      <c r="FF271" s="3" t="str">
        <f t="shared" si="1073"/>
        <v>Barrio</v>
      </c>
      <c r="FG271" s="77" t="s">
        <v>1076</v>
      </c>
      <c r="FH271" s="3" t="str">
        <f t="shared" si="1022"/>
        <v>Transformacion del pescado</v>
      </c>
      <c r="FI271" s="3" t="str">
        <f t="shared" si="1023"/>
        <v>Universidad del Magdalena/ Ecopetrol</v>
      </c>
      <c r="FJ271" s="3" t="str">
        <f t="shared" si="1085"/>
        <v>Vive en la Playa</v>
      </c>
    </row>
    <row r="272" spans="1:166" x14ac:dyDescent="0.25">
      <c r="A272" s="29">
        <v>266</v>
      </c>
      <c r="B272" s="3" t="s">
        <v>400</v>
      </c>
      <c r="C272" s="3" t="str">
        <f>+C271</f>
        <v>Rafael</v>
      </c>
      <c r="D272" s="3" t="s">
        <v>531</v>
      </c>
      <c r="E272" s="3" t="s">
        <v>444</v>
      </c>
      <c r="F272" s="33" t="s">
        <v>133</v>
      </c>
      <c r="G272" s="36">
        <v>21178</v>
      </c>
      <c r="H272" s="3" t="s">
        <v>87</v>
      </c>
      <c r="I272" s="3" t="s">
        <v>136</v>
      </c>
      <c r="J272" s="3" t="s">
        <v>87</v>
      </c>
      <c r="K272" s="3" t="s">
        <v>1531</v>
      </c>
      <c r="L272" s="37">
        <v>12543888</v>
      </c>
      <c r="M272" s="77" t="s">
        <v>144</v>
      </c>
      <c r="N272" s="3">
        <f>+N271</f>
        <v>4214552</v>
      </c>
      <c r="O272" s="3">
        <v>3215121046</v>
      </c>
      <c r="P272" s="3" t="str">
        <f t="shared" si="999"/>
        <v xml:space="preserve"> </v>
      </c>
      <c r="Q272" s="3" t="s">
        <v>1294</v>
      </c>
      <c r="R272" s="77" t="s">
        <v>7</v>
      </c>
      <c r="S272" s="3" t="str">
        <f t="shared" si="1074"/>
        <v>Playa</v>
      </c>
      <c r="T272" s="3" t="str">
        <f>+T271</f>
        <v>Taganga</v>
      </c>
      <c r="U272" s="3">
        <f t="shared" si="1066"/>
        <v>0</v>
      </c>
      <c r="V272" s="3">
        <f t="shared" si="1067"/>
        <v>0</v>
      </c>
      <c r="W272" s="3" t="s">
        <v>1146</v>
      </c>
      <c r="X272" s="3" t="s">
        <v>1146</v>
      </c>
      <c r="Y272" s="3">
        <f t="shared" si="1068"/>
        <v>0</v>
      </c>
      <c r="Z272" s="3">
        <f t="shared" si="1069"/>
        <v>0</v>
      </c>
      <c r="AA272" s="102">
        <f t="shared" si="1015"/>
        <v>300000</v>
      </c>
      <c r="AB272" s="3">
        <v>7</v>
      </c>
      <c r="AC272" s="102">
        <f t="shared" si="1024"/>
        <v>3600000</v>
      </c>
      <c r="AD272" s="3" t="s">
        <v>88</v>
      </c>
      <c r="AE272" s="77" t="str">
        <f>+AE271</f>
        <v>Banco de la Mujer</v>
      </c>
      <c r="AF272" s="3" t="str">
        <f t="shared" si="1086"/>
        <v>Occidente</v>
      </c>
      <c r="AG272" s="3" t="s">
        <v>87</v>
      </c>
      <c r="AH272" s="3" t="s">
        <v>20</v>
      </c>
      <c r="AI272" s="3">
        <v>4</v>
      </c>
      <c r="AJ272" s="3" t="str">
        <f t="shared" si="1016"/>
        <v>Asociacion</v>
      </c>
      <c r="AK272" s="3">
        <v>1</v>
      </c>
      <c r="AL272" s="3" t="s">
        <v>1936</v>
      </c>
      <c r="AM272" s="3" t="s">
        <v>1147</v>
      </c>
      <c r="AN272" s="3">
        <f t="shared" si="1025"/>
        <v>39738</v>
      </c>
      <c r="AO272" s="3" t="str">
        <f t="shared" si="1026"/>
        <v>900113611-0</v>
      </c>
      <c r="AP272" s="3" t="s">
        <v>87</v>
      </c>
      <c r="AQ272" s="3">
        <f t="shared" si="1027"/>
        <v>21</v>
      </c>
      <c r="AR272" s="3">
        <f t="shared" si="1028"/>
        <v>8</v>
      </c>
      <c r="AS272" s="3" t="s">
        <v>1148</v>
      </c>
      <c r="AT272" s="37">
        <v>84451519</v>
      </c>
      <c r="AU272" s="3" t="s">
        <v>87</v>
      </c>
      <c r="AV272" s="3">
        <v>11</v>
      </c>
      <c r="AW272" s="3">
        <f t="shared" si="1017"/>
        <v>11</v>
      </c>
      <c r="AX272" s="3">
        <f t="shared" si="1087"/>
        <v>1</v>
      </c>
      <c r="AY272" s="3">
        <f t="shared" si="880"/>
        <v>0</v>
      </c>
      <c r="AZ272" s="3" t="str">
        <f>+AZ271</f>
        <v>Remo</v>
      </c>
      <c r="BA272" s="3" t="str">
        <f>+BA271</f>
        <v>Motor Interno</v>
      </c>
      <c r="BB272" s="3">
        <f t="shared" si="1009"/>
        <v>50</v>
      </c>
      <c r="BC272" s="3" t="str">
        <f t="shared" si="1029"/>
        <v>40 Y 75</v>
      </c>
      <c r="BD272" s="3">
        <f t="shared" si="1030"/>
        <v>1</v>
      </c>
      <c r="BE272" s="3" t="s">
        <v>259</v>
      </c>
      <c r="BF272" s="3" t="s">
        <v>213</v>
      </c>
      <c r="BG272" s="3" t="str">
        <f t="shared" si="1000"/>
        <v>Botes</v>
      </c>
      <c r="BH272" s="3">
        <v>10</v>
      </c>
      <c r="BI272" s="3">
        <v>1</v>
      </c>
      <c r="BJ272" s="3">
        <f t="shared" si="1001"/>
        <v>30</v>
      </c>
      <c r="BK272" s="3" t="s">
        <v>163</v>
      </c>
      <c r="BL272" s="3" t="str">
        <f t="shared" si="1012"/>
        <v>Atarraya</v>
      </c>
      <c r="BM272" s="3" t="str">
        <f t="shared" si="1013"/>
        <v>Palangre</v>
      </c>
      <c r="BN272" s="3" t="str">
        <f t="shared" si="1008"/>
        <v>Palangre</v>
      </c>
      <c r="BO272" s="3">
        <v>171</v>
      </c>
      <c r="BP272" s="3" t="str">
        <f t="shared" si="950"/>
        <v>Sierra</v>
      </c>
      <c r="BQ272" s="3" t="str">
        <f t="shared" si="951"/>
        <v>Pargo</v>
      </c>
      <c r="BR272" s="3" t="str">
        <f t="shared" si="952"/>
        <v>Medregal</v>
      </c>
      <c r="BS272" s="3" t="str">
        <f t="shared" si="953"/>
        <v>Jurel</v>
      </c>
      <c r="BT272" s="3" t="str">
        <f t="shared" si="954"/>
        <v>Libra</v>
      </c>
      <c r="BU272" s="3" t="str">
        <f t="shared" si="955"/>
        <v>Libra</v>
      </c>
      <c r="BV272" s="3" t="str">
        <f t="shared" si="956"/>
        <v>Libra</v>
      </c>
      <c r="BW272" s="3" t="str">
        <f t="shared" si="957"/>
        <v>Libra</v>
      </c>
      <c r="BX272" s="3">
        <f t="shared" si="958"/>
        <v>8000</v>
      </c>
      <c r="BY272" s="3">
        <f t="shared" si="959"/>
        <v>8000</v>
      </c>
      <c r="BZ272" s="3">
        <f t="shared" si="960"/>
        <v>6000</v>
      </c>
      <c r="CA272" s="3">
        <f t="shared" si="961"/>
        <v>5000</v>
      </c>
      <c r="CB272" s="3" t="str">
        <f t="shared" si="962"/>
        <v>Sable</v>
      </c>
      <c r="CC272" s="3" t="str">
        <f t="shared" si="963"/>
        <v>Picua</v>
      </c>
      <c r="CD272" s="3" t="str">
        <f t="shared" si="964"/>
        <v>Carta</v>
      </c>
      <c r="CE272" s="3" t="str">
        <f t="shared" si="965"/>
        <v>Dulcina</v>
      </c>
      <c r="CF272" s="3" t="str">
        <f t="shared" si="966"/>
        <v>Mano</v>
      </c>
      <c r="CG272" s="3" t="str">
        <f t="shared" si="967"/>
        <v>Mano</v>
      </c>
      <c r="CH272" s="3" t="str">
        <f t="shared" si="968"/>
        <v>Mano</v>
      </c>
      <c r="CI272" s="3" t="str">
        <f t="shared" si="969"/>
        <v>Mano</v>
      </c>
      <c r="CJ272" s="3">
        <f t="shared" si="970"/>
        <v>10000</v>
      </c>
      <c r="CK272" s="3">
        <f t="shared" si="971"/>
        <v>10000</v>
      </c>
      <c r="CL272" s="3">
        <f t="shared" si="972"/>
        <v>10000</v>
      </c>
      <c r="CM272" s="3">
        <f t="shared" si="973"/>
        <v>10000</v>
      </c>
      <c r="CN272" s="3" t="str">
        <f t="shared" si="1031"/>
        <v>SI</v>
      </c>
      <c r="CO272" s="3">
        <f t="shared" si="1032"/>
        <v>7</v>
      </c>
      <c r="CP272" s="3" t="str">
        <f t="shared" si="1033"/>
        <v>AUNAP</v>
      </c>
      <c r="CQ272" s="3" t="str">
        <f t="shared" si="974"/>
        <v>Miniterio de Agricultura y Desarrollo Rural</v>
      </c>
      <c r="CR272" s="3" t="str">
        <f t="shared" si="1088"/>
        <v>Bote</v>
      </c>
      <c r="CS272" s="3" t="str">
        <f t="shared" si="1088"/>
        <v>Nevera</v>
      </c>
      <c r="CT272" s="3" t="str">
        <f t="shared" si="1088"/>
        <v>Motor Interno</v>
      </c>
      <c r="CU272" s="3" t="str">
        <f t="shared" si="1088"/>
        <v>Sede</v>
      </c>
      <c r="CV272" s="3" t="str">
        <f t="shared" si="975"/>
        <v>Tables</v>
      </c>
      <c r="CW272" s="3">
        <f t="shared" si="1089"/>
        <v>10</v>
      </c>
      <c r="CX272" s="3">
        <f t="shared" si="1089"/>
        <v>13</v>
      </c>
      <c r="CY272" s="3">
        <f t="shared" si="1089"/>
        <v>1</v>
      </c>
      <c r="CZ272" s="3">
        <f t="shared" si="1089"/>
        <v>1</v>
      </c>
      <c r="DA272" s="3">
        <f t="shared" si="976"/>
        <v>9</v>
      </c>
      <c r="DB272" s="3" t="str">
        <f t="shared" si="1077"/>
        <v>SI</v>
      </c>
      <c r="DC272" s="3" t="str">
        <f t="shared" si="1078"/>
        <v>SI</v>
      </c>
      <c r="DD272" s="3" t="str">
        <f t="shared" si="1079"/>
        <v>SI</v>
      </c>
      <c r="DE272" s="3" t="str">
        <f t="shared" si="1080"/>
        <v>SI</v>
      </c>
      <c r="DF272" s="3" t="str">
        <f t="shared" si="1018"/>
        <v>SI</v>
      </c>
      <c r="DG272" s="3" t="str">
        <f t="shared" si="1090"/>
        <v>Buen estado</v>
      </c>
      <c r="DH272" s="3" t="str">
        <f t="shared" si="1090"/>
        <v>Buen estado</v>
      </c>
      <c r="DI272" s="3" t="str">
        <f t="shared" si="1090"/>
        <v>Buen estado</v>
      </c>
      <c r="DJ272" s="3" t="str">
        <f t="shared" si="1090"/>
        <v>Bueno</v>
      </c>
      <c r="DK272" s="3" t="str">
        <f t="shared" si="1062"/>
        <v>Nuevas</v>
      </c>
      <c r="DL272" s="3" t="s">
        <v>100</v>
      </c>
      <c r="DM272" s="16" t="s">
        <v>105</v>
      </c>
      <c r="DN272" s="3" t="s">
        <v>87</v>
      </c>
      <c r="DO272" s="3" t="s">
        <v>633</v>
      </c>
      <c r="DP272" s="3" t="str">
        <f t="shared" si="1082"/>
        <v>Behemaka</v>
      </c>
      <c r="DQ272" s="3" t="s">
        <v>158</v>
      </c>
      <c r="DR272" s="3">
        <f t="shared" si="1083"/>
        <v>40</v>
      </c>
      <c r="DS272" s="77" t="s">
        <v>178</v>
      </c>
      <c r="DT272" s="3" t="s">
        <v>1076</v>
      </c>
      <c r="DU272" s="3" t="str">
        <f t="shared" si="1071"/>
        <v>40 04-1016</v>
      </c>
      <c r="DV272" s="53" t="s">
        <v>163</v>
      </c>
      <c r="DW272" s="3" t="str">
        <f t="shared" si="1072"/>
        <v>Chinchorro</v>
      </c>
      <c r="DX272" s="3" t="str">
        <f t="shared" si="1010"/>
        <v>Palangre</v>
      </c>
      <c r="DY272" s="3">
        <v>70000</v>
      </c>
      <c r="DZ272" s="3">
        <f t="shared" si="898"/>
        <v>15000</v>
      </c>
      <c r="EA272" s="3">
        <f t="shared" si="947"/>
        <v>15000</v>
      </c>
      <c r="EB272" s="3">
        <v>50000</v>
      </c>
      <c r="EC272" s="3">
        <v>6000</v>
      </c>
      <c r="ED272" s="3">
        <f t="shared" si="1064"/>
        <v>10000</v>
      </c>
      <c r="EE272" s="3">
        <f t="shared" si="1038"/>
        <v>50000</v>
      </c>
      <c r="EF272" s="3">
        <v>126000</v>
      </c>
      <c r="EG272" s="3" t="str">
        <f t="shared" si="1039"/>
        <v>Pargo</v>
      </c>
      <c r="EH272" s="3" t="str">
        <f t="shared" si="1040"/>
        <v>Sierra</v>
      </c>
      <c r="EI272" s="3" t="str">
        <f t="shared" si="1041"/>
        <v>Cojinoa</v>
      </c>
      <c r="EJ272" s="3" t="str">
        <f t="shared" si="1042"/>
        <v>Picua</v>
      </c>
      <c r="EK272" s="3" t="str">
        <f t="shared" si="1043"/>
        <v>Libra</v>
      </c>
      <c r="EL272" s="3" t="str">
        <f t="shared" si="1044"/>
        <v>Libra</v>
      </c>
      <c r="EM272" s="3" t="str">
        <f t="shared" si="1045"/>
        <v>Libra</v>
      </c>
      <c r="EN272" s="3" t="str">
        <f t="shared" si="1046"/>
        <v>Mano</v>
      </c>
      <c r="EO272" s="3">
        <f t="shared" si="1047"/>
        <v>14000</v>
      </c>
      <c r="EP272" s="3">
        <f t="shared" si="1048"/>
        <v>8000</v>
      </c>
      <c r="EQ272" s="3">
        <f t="shared" si="1049"/>
        <v>5000</v>
      </c>
      <c r="ER272" s="3">
        <f t="shared" si="1050"/>
        <v>15000</v>
      </c>
      <c r="ES272" s="3" t="str">
        <f t="shared" si="1051"/>
        <v>Sable</v>
      </c>
      <c r="ET272" s="3" t="str">
        <f t="shared" si="1052"/>
        <v>Dulcina</v>
      </c>
      <c r="EU272" s="3" t="str">
        <f t="shared" si="1053"/>
        <v>Carta</v>
      </c>
      <c r="EV272" s="3" t="str">
        <f t="shared" si="1019"/>
        <v>Dulcina</v>
      </c>
      <c r="EW272" s="3" t="str">
        <f t="shared" si="1054"/>
        <v>Mano</v>
      </c>
      <c r="EX272" s="3" t="str">
        <f t="shared" si="1055"/>
        <v>Mano</v>
      </c>
      <c r="EY272" s="3" t="str">
        <f t="shared" si="1056"/>
        <v>Mano</v>
      </c>
      <c r="EZ272" s="3" t="str">
        <f t="shared" si="1020"/>
        <v>Mano</v>
      </c>
      <c r="FA272" s="3">
        <f t="shared" si="1057"/>
        <v>10000</v>
      </c>
      <c r="FB272" s="3">
        <f t="shared" si="1058"/>
        <v>3000</v>
      </c>
      <c r="FC272" s="3">
        <f t="shared" si="1059"/>
        <v>3000</v>
      </c>
      <c r="FD272" s="3">
        <f t="shared" si="1021"/>
        <v>10000</v>
      </c>
      <c r="FE272" s="3" t="str">
        <f t="shared" si="1084"/>
        <v>Playa</v>
      </c>
      <c r="FF272" s="3" t="str">
        <f t="shared" si="1073"/>
        <v>Barrio</v>
      </c>
      <c r="FG272" s="77" t="s">
        <v>1076</v>
      </c>
      <c r="FH272" s="3" t="str">
        <f t="shared" si="1022"/>
        <v>Transformacion del pescado</v>
      </c>
      <c r="FI272" s="3" t="str">
        <f t="shared" si="1023"/>
        <v>Universidad del Magdalena/ Ecopetrol</v>
      </c>
      <c r="FJ272" s="3" t="str">
        <f t="shared" si="1085"/>
        <v>Vive en la Playa</v>
      </c>
    </row>
    <row r="273" spans="1:166" x14ac:dyDescent="0.25">
      <c r="A273" s="29">
        <v>267</v>
      </c>
      <c r="B273" s="3" t="s">
        <v>320</v>
      </c>
      <c r="C273" s="3" t="s">
        <v>448</v>
      </c>
      <c r="D273" s="3" t="s">
        <v>1295</v>
      </c>
      <c r="E273" s="3" t="s">
        <v>1296</v>
      </c>
      <c r="F273" s="33" t="s">
        <v>133</v>
      </c>
      <c r="G273" s="36">
        <v>20798</v>
      </c>
      <c r="H273" s="3" t="s">
        <v>87</v>
      </c>
      <c r="I273" s="3" t="s">
        <v>136</v>
      </c>
      <c r="J273" s="3" t="s">
        <v>88</v>
      </c>
      <c r="K273" s="3" t="s">
        <v>1531</v>
      </c>
      <c r="L273" s="37">
        <v>12541758</v>
      </c>
      <c r="M273" s="77" t="s">
        <v>143</v>
      </c>
      <c r="N273" s="3">
        <f>+N272</f>
        <v>4214552</v>
      </c>
      <c r="O273" s="3">
        <v>3012003760</v>
      </c>
      <c r="P273" s="3" t="str">
        <f t="shared" si="999"/>
        <v xml:space="preserve"> </v>
      </c>
      <c r="Q273" s="3" t="s">
        <v>1297</v>
      </c>
      <c r="R273" s="77" t="s">
        <v>7</v>
      </c>
      <c r="S273" s="3" t="str">
        <f t="shared" si="1074"/>
        <v>Playa</v>
      </c>
      <c r="T273" s="3" t="str">
        <f>+T272</f>
        <v>Taganga</v>
      </c>
      <c r="U273" s="3">
        <f t="shared" si="1066"/>
        <v>0</v>
      </c>
      <c r="V273" s="3">
        <f t="shared" si="1067"/>
        <v>0</v>
      </c>
      <c r="W273" s="3" t="s">
        <v>1146</v>
      </c>
      <c r="X273" s="3" t="s">
        <v>1146</v>
      </c>
      <c r="Y273" s="3">
        <f t="shared" si="1068"/>
        <v>0</v>
      </c>
      <c r="Z273" s="3">
        <f t="shared" si="1069"/>
        <v>0</v>
      </c>
      <c r="AA273" s="102">
        <f t="shared" si="1015"/>
        <v>300000</v>
      </c>
      <c r="AB273" s="3">
        <v>12</v>
      </c>
      <c r="AC273" s="102">
        <f t="shared" si="1024"/>
        <v>3600000</v>
      </c>
      <c r="AD273" s="3" t="s">
        <v>88</v>
      </c>
      <c r="AE273" s="77" t="str">
        <f>+AE272</f>
        <v>Banco de la Mujer</v>
      </c>
      <c r="AF273" s="3" t="str">
        <f t="shared" si="1086"/>
        <v>Occidente</v>
      </c>
      <c r="AG273" s="3" t="s">
        <v>87</v>
      </c>
      <c r="AH273" s="3" t="s">
        <v>19</v>
      </c>
      <c r="AI273" s="3">
        <f>+AI272</f>
        <v>4</v>
      </c>
      <c r="AJ273" s="3" t="str">
        <f t="shared" si="1016"/>
        <v>Asociacion</v>
      </c>
      <c r="AK273" s="3">
        <v>1</v>
      </c>
      <c r="AL273" s="3" t="s">
        <v>1936</v>
      </c>
      <c r="AM273" s="3" t="s">
        <v>1147</v>
      </c>
      <c r="AN273" s="3">
        <f t="shared" si="1025"/>
        <v>39738</v>
      </c>
      <c r="AO273" s="3" t="str">
        <f t="shared" si="1026"/>
        <v>900113611-0</v>
      </c>
      <c r="AP273" s="3" t="s">
        <v>87</v>
      </c>
      <c r="AQ273" s="3">
        <f t="shared" si="1027"/>
        <v>21</v>
      </c>
      <c r="AR273" s="3">
        <f t="shared" si="1028"/>
        <v>8</v>
      </c>
      <c r="AS273" s="3" t="s">
        <v>1148</v>
      </c>
      <c r="AT273" s="37">
        <v>84451519</v>
      </c>
      <c r="AU273" s="3" t="s">
        <v>87</v>
      </c>
      <c r="AV273" s="3">
        <v>11</v>
      </c>
      <c r="AW273" s="3">
        <f t="shared" si="1017"/>
        <v>11</v>
      </c>
      <c r="AX273" s="3">
        <f t="shared" si="1087"/>
        <v>1</v>
      </c>
      <c r="AY273" s="3">
        <f t="shared" si="880"/>
        <v>0</v>
      </c>
      <c r="AZ273" s="3" t="s">
        <v>158</v>
      </c>
      <c r="BA273" s="3" t="s">
        <v>159</v>
      </c>
      <c r="BB273" s="3">
        <f t="shared" si="1009"/>
        <v>50</v>
      </c>
      <c r="BC273" s="3" t="str">
        <f t="shared" si="1029"/>
        <v>40 Y 75</v>
      </c>
      <c r="BD273" s="3">
        <f t="shared" si="1030"/>
        <v>1</v>
      </c>
      <c r="BE273" s="3" t="s">
        <v>259</v>
      </c>
      <c r="BF273" s="3" t="s">
        <v>213</v>
      </c>
      <c r="BG273" s="3" t="str">
        <f t="shared" si="1000"/>
        <v>Botes</v>
      </c>
      <c r="BH273" s="3">
        <v>10</v>
      </c>
      <c r="BI273" s="3">
        <v>1</v>
      </c>
      <c r="BJ273" s="3">
        <f t="shared" si="1001"/>
        <v>30</v>
      </c>
      <c r="BK273" s="3" t="s">
        <v>163</v>
      </c>
      <c r="BL273" s="3" t="str">
        <f t="shared" si="1012"/>
        <v>Atarraya</v>
      </c>
      <c r="BM273" s="3" t="str">
        <f t="shared" si="1013"/>
        <v>Palangre</v>
      </c>
      <c r="BN273" s="3" t="str">
        <f t="shared" si="1008"/>
        <v>Palangre</v>
      </c>
      <c r="BO273" s="3">
        <v>171</v>
      </c>
      <c r="BP273" s="3" t="str">
        <f t="shared" si="950"/>
        <v>Sierra</v>
      </c>
      <c r="BQ273" s="3" t="str">
        <f t="shared" si="951"/>
        <v>Pargo</v>
      </c>
      <c r="BR273" s="3" t="str">
        <f t="shared" si="952"/>
        <v>Medregal</v>
      </c>
      <c r="BS273" s="3" t="str">
        <f t="shared" si="953"/>
        <v>Jurel</v>
      </c>
      <c r="BT273" s="3" t="str">
        <f t="shared" si="954"/>
        <v>Libra</v>
      </c>
      <c r="BU273" s="3" t="str">
        <f t="shared" si="955"/>
        <v>Libra</v>
      </c>
      <c r="BV273" s="3" t="str">
        <f t="shared" si="956"/>
        <v>Libra</v>
      </c>
      <c r="BW273" s="3" t="str">
        <f t="shared" si="957"/>
        <v>Libra</v>
      </c>
      <c r="BX273" s="3">
        <f t="shared" si="958"/>
        <v>8000</v>
      </c>
      <c r="BY273" s="3">
        <f t="shared" si="959"/>
        <v>8000</v>
      </c>
      <c r="BZ273" s="3">
        <f t="shared" si="960"/>
        <v>6000</v>
      </c>
      <c r="CA273" s="3">
        <f t="shared" si="961"/>
        <v>5000</v>
      </c>
      <c r="CB273" s="3" t="str">
        <f t="shared" si="962"/>
        <v>Sable</v>
      </c>
      <c r="CC273" s="3" t="str">
        <f t="shared" si="963"/>
        <v>Picua</v>
      </c>
      <c r="CD273" s="3" t="str">
        <f t="shared" si="964"/>
        <v>Carta</v>
      </c>
      <c r="CE273" s="3" t="str">
        <f t="shared" si="965"/>
        <v>Dulcina</v>
      </c>
      <c r="CF273" s="3" t="str">
        <f t="shared" si="966"/>
        <v>Mano</v>
      </c>
      <c r="CG273" s="3" t="str">
        <f t="shared" si="967"/>
        <v>Mano</v>
      </c>
      <c r="CH273" s="3" t="str">
        <f t="shared" si="968"/>
        <v>Mano</v>
      </c>
      <c r="CI273" s="3" t="str">
        <f t="shared" si="969"/>
        <v>Mano</v>
      </c>
      <c r="CJ273" s="3">
        <f t="shared" si="970"/>
        <v>10000</v>
      </c>
      <c r="CK273" s="3">
        <f t="shared" si="971"/>
        <v>10000</v>
      </c>
      <c r="CL273" s="3">
        <f t="shared" si="972"/>
        <v>10000</v>
      </c>
      <c r="CM273" s="3">
        <f t="shared" si="973"/>
        <v>10000</v>
      </c>
      <c r="CN273" s="3" t="str">
        <f t="shared" si="1031"/>
        <v>SI</v>
      </c>
      <c r="CO273" s="3">
        <f t="shared" si="1032"/>
        <v>7</v>
      </c>
      <c r="CP273" s="3" t="str">
        <f t="shared" si="1033"/>
        <v>AUNAP</v>
      </c>
      <c r="CQ273" s="3" t="str">
        <f t="shared" si="974"/>
        <v>Miniterio de Agricultura y Desarrollo Rural</v>
      </c>
      <c r="CR273" s="3" t="str">
        <f t="shared" si="1088"/>
        <v>Bote</v>
      </c>
      <c r="CS273" s="3" t="str">
        <f t="shared" si="1088"/>
        <v>Nevera</v>
      </c>
      <c r="CT273" s="3" t="str">
        <f t="shared" si="1088"/>
        <v>Motor Interno</v>
      </c>
      <c r="CU273" s="3" t="str">
        <f t="shared" si="1088"/>
        <v>Sede</v>
      </c>
      <c r="CV273" s="3" t="str">
        <f t="shared" si="975"/>
        <v>Tables</v>
      </c>
      <c r="CW273" s="3">
        <f t="shared" si="1089"/>
        <v>10</v>
      </c>
      <c r="CX273" s="3">
        <f t="shared" si="1089"/>
        <v>13</v>
      </c>
      <c r="CY273" s="3">
        <f t="shared" si="1089"/>
        <v>1</v>
      </c>
      <c r="CZ273" s="3">
        <f t="shared" si="1089"/>
        <v>1</v>
      </c>
      <c r="DA273" s="3">
        <f t="shared" si="976"/>
        <v>9</v>
      </c>
      <c r="DB273" s="3" t="str">
        <f t="shared" si="1077"/>
        <v>SI</v>
      </c>
      <c r="DC273" s="3" t="str">
        <f t="shared" si="1078"/>
        <v>SI</v>
      </c>
      <c r="DD273" s="3" t="str">
        <f t="shared" si="1079"/>
        <v>SI</v>
      </c>
      <c r="DE273" s="3" t="str">
        <f t="shared" si="1080"/>
        <v>SI</v>
      </c>
      <c r="DF273" s="3" t="str">
        <f t="shared" si="1018"/>
        <v>SI</v>
      </c>
      <c r="DG273" s="3" t="str">
        <f t="shared" si="1090"/>
        <v>Buen estado</v>
      </c>
      <c r="DH273" s="3" t="str">
        <f t="shared" si="1090"/>
        <v>Buen estado</v>
      </c>
      <c r="DI273" s="3" t="str">
        <f t="shared" si="1090"/>
        <v>Buen estado</v>
      </c>
      <c r="DJ273" s="3" t="str">
        <f t="shared" si="1090"/>
        <v>Bueno</v>
      </c>
      <c r="DK273" s="3" t="str">
        <f t="shared" si="1062"/>
        <v>Nuevas</v>
      </c>
      <c r="DL273" s="3" t="s">
        <v>99</v>
      </c>
      <c r="DM273" s="16" t="s">
        <v>105</v>
      </c>
      <c r="DN273" s="3" t="s">
        <v>87</v>
      </c>
      <c r="DO273" s="3" t="s">
        <v>633</v>
      </c>
      <c r="DP273" s="3" t="str">
        <f t="shared" si="1082"/>
        <v>Behemaka</v>
      </c>
      <c r="DQ273" s="3" t="s">
        <v>158</v>
      </c>
      <c r="DR273" s="3">
        <f t="shared" si="1083"/>
        <v>40</v>
      </c>
      <c r="DS273" s="77" t="s">
        <v>178</v>
      </c>
      <c r="DT273" s="3" t="s">
        <v>1076</v>
      </c>
      <c r="DU273" s="3" t="str">
        <f t="shared" si="1071"/>
        <v>40 04-1016</v>
      </c>
      <c r="DV273" s="3" t="s">
        <v>164</v>
      </c>
      <c r="DW273" s="3" t="s">
        <v>163</v>
      </c>
      <c r="DX273" s="3" t="str">
        <f t="shared" si="1010"/>
        <v>Palangre</v>
      </c>
      <c r="DY273" s="3">
        <v>70000</v>
      </c>
      <c r="DZ273" s="3">
        <f t="shared" si="898"/>
        <v>15000</v>
      </c>
      <c r="EA273" s="3">
        <f t="shared" si="947"/>
        <v>15000</v>
      </c>
      <c r="EB273" s="3">
        <v>40000</v>
      </c>
      <c r="EC273" s="3">
        <v>15000</v>
      </c>
      <c r="ED273" s="3">
        <f t="shared" si="1064"/>
        <v>10000</v>
      </c>
      <c r="EE273" s="3">
        <f t="shared" si="1038"/>
        <v>50000</v>
      </c>
      <c r="EF273" s="3">
        <v>125000</v>
      </c>
      <c r="EG273" s="3" t="str">
        <f t="shared" si="1039"/>
        <v>Pargo</v>
      </c>
      <c r="EH273" s="3" t="str">
        <f t="shared" si="1040"/>
        <v>Sierra</v>
      </c>
      <c r="EI273" s="3" t="str">
        <f t="shared" si="1041"/>
        <v>Cojinoa</v>
      </c>
      <c r="EJ273" s="3" t="str">
        <f t="shared" si="1042"/>
        <v>Picua</v>
      </c>
      <c r="EK273" s="3" t="str">
        <f t="shared" si="1043"/>
        <v>Libra</v>
      </c>
      <c r="EL273" s="3" t="str">
        <f t="shared" si="1044"/>
        <v>Libra</v>
      </c>
      <c r="EM273" s="3" t="str">
        <f t="shared" si="1045"/>
        <v>Libra</v>
      </c>
      <c r="EN273" s="3" t="str">
        <f t="shared" si="1046"/>
        <v>Mano</v>
      </c>
      <c r="EO273" s="3">
        <f t="shared" si="1047"/>
        <v>14000</v>
      </c>
      <c r="EP273" s="3">
        <f t="shared" si="1048"/>
        <v>8000</v>
      </c>
      <c r="EQ273" s="3">
        <f t="shared" si="1049"/>
        <v>5000</v>
      </c>
      <c r="ER273" s="3">
        <f t="shared" si="1050"/>
        <v>15000</v>
      </c>
      <c r="ES273" s="3" t="str">
        <f t="shared" si="1051"/>
        <v>Sable</v>
      </c>
      <c r="ET273" s="3" t="str">
        <f t="shared" si="1052"/>
        <v>Dulcina</v>
      </c>
      <c r="EU273" s="3" t="str">
        <f t="shared" si="1053"/>
        <v>Carta</v>
      </c>
      <c r="EV273" s="3" t="str">
        <f t="shared" si="1019"/>
        <v>Dulcina</v>
      </c>
      <c r="EW273" s="3" t="str">
        <f t="shared" si="1054"/>
        <v>Mano</v>
      </c>
      <c r="EX273" s="3" t="str">
        <f t="shared" si="1055"/>
        <v>Mano</v>
      </c>
      <c r="EY273" s="3" t="str">
        <f t="shared" si="1056"/>
        <v>Mano</v>
      </c>
      <c r="EZ273" s="3" t="str">
        <f t="shared" si="1020"/>
        <v>Mano</v>
      </c>
      <c r="FA273" s="3">
        <f t="shared" si="1057"/>
        <v>10000</v>
      </c>
      <c r="FB273" s="3">
        <f t="shared" si="1058"/>
        <v>3000</v>
      </c>
      <c r="FC273" s="3">
        <f t="shared" si="1059"/>
        <v>3000</v>
      </c>
      <c r="FD273" s="3">
        <f t="shared" si="1021"/>
        <v>10000</v>
      </c>
      <c r="FE273" s="3" t="str">
        <f t="shared" si="1084"/>
        <v>Playa</v>
      </c>
      <c r="FF273" s="3" t="str">
        <f t="shared" si="1073"/>
        <v>Barrio</v>
      </c>
      <c r="FG273" s="77" t="s">
        <v>1076</v>
      </c>
      <c r="FH273" s="3" t="str">
        <f t="shared" si="1022"/>
        <v>Transformacion del pescado</v>
      </c>
      <c r="FI273" s="3" t="str">
        <f t="shared" si="1023"/>
        <v>Universidad del Magdalena/ Ecopetrol</v>
      </c>
      <c r="FJ273" s="3" t="str">
        <f t="shared" si="1085"/>
        <v>Vive en la Playa</v>
      </c>
    </row>
    <row r="274" spans="1:166" x14ac:dyDescent="0.25">
      <c r="A274" s="29">
        <v>268</v>
      </c>
      <c r="B274" s="3" t="s">
        <v>1298</v>
      </c>
      <c r="C274" s="3" t="s">
        <v>265</v>
      </c>
      <c r="D274" s="3" t="s">
        <v>1299</v>
      </c>
      <c r="E274" s="3" t="s">
        <v>1300</v>
      </c>
      <c r="F274" s="33" t="s">
        <v>133</v>
      </c>
      <c r="G274" s="36">
        <v>20385</v>
      </c>
      <c r="H274" s="3" t="s">
        <v>87</v>
      </c>
      <c r="I274" s="3" t="s">
        <v>137</v>
      </c>
      <c r="J274" s="3" t="s">
        <v>88</v>
      </c>
      <c r="K274" s="3" t="s">
        <v>1531</v>
      </c>
      <c r="L274" s="37">
        <v>12543488</v>
      </c>
      <c r="M274" s="77" t="s">
        <v>143</v>
      </c>
      <c r="N274" s="3">
        <v>4219102</v>
      </c>
      <c r="O274" s="3">
        <f>+O273</f>
        <v>3012003760</v>
      </c>
      <c r="P274" s="3" t="str">
        <f t="shared" ref="P274:P283" si="1091">+P273</f>
        <v xml:space="preserve"> </v>
      </c>
      <c r="Q274" s="3" t="s">
        <v>1301</v>
      </c>
      <c r="R274" s="77" t="s">
        <v>148</v>
      </c>
      <c r="S274" s="3" t="str">
        <f t="shared" si="1074"/>
        <v>Playa</v>
      </c>
      <c r="T274" s="3" t="s">
        <v>1146</v>
      </c>
      <c r="U274" s="3">
        <f t="shared" si="1066"/>
        <v>0</v>
      </c>
      <c r="V274" s="3">
        <f t="shared" si="1067"/>
        <v>0</v>
      </c>
      <c r="W274" s="3" t="s">
        <v>1146</v>
      </c>
      <c r="X274" s="3" t="str">
        <f>+X273</f>
        <v>Taganga</v>
      </c>
      <c r="Y274" s="3">
        <f t="shared" si="1068"/>
        <v>0</v>
      </c>
      <c r="Z274" s="3">
        <f t="shared" si="1069"/>
        <v>0</v>
      </c>
      <c r="AA274" s="102">
        <f t="shared" si="1015"/>
        <v>300000</v>
      </c>
      <c r="AB274" s="3">
        <v>6</v>
      </c>
      <c r="AC274" s="102">
        <f t="shared" si="1024"/>
        <v>3600000</v>
      </c>
      <c r="AD274" s="3" t="s">
        <v>88</v>
      </c>
      <c r="AE274" s="77" t="str">
        <f>+AE273</f>
        <v>Banco de la Mujer</v>
      </c>
      <c r="AF274" s="3" t="str">
        <f t="shared" si="1086"/>
        <v>Occidente</v>
      </c>
      <c r="AG274" s="3" t="s">
        <v>87</v>
      </c>
      <c r="AH274" s="3" t="s">
        <v>20</v>
      </c>
      <c r="AI274" s="3">
        <v>7</v>
      </c>
      <c r="AJ274" s="3" t="str">
        <f t="shared" si="1016"/>
        <v>Asociacion</v>
      </c>
      <c r="AK274" s="3">
        <f>+AK273</f>
        <v>1</v>
      </c>
      <c r="AL274" s="3" t="s">
        <v>1936</v>
      </c>
      <c r="AM274" s="3" t="str">
        <f>+AM273</f>
        <v>CORP</v>
      </c>
      <c r="AN274" s="3">
        <f t="shared" si="1025"/>
        <v>39738</v>
      </c>
      <c r="AO274" s="3" t="str">
        <f t="shared" si="1026"/>
        <v>900113611-0</v>
      </c>
      <c r="AP274" s="3" t="s">
        <v>87</v>
      </c>
      <c r="AQ274" s="3">
        <f t="shared" si="1027"/>
        <v>21</v>
      </c>
      <c r="AR274" s="3">
        <f t="shared" si="1028"/>
        <v>8</v>
      </c>
      <c r="AS274" s="3" t="s">
        <v>1148</v>
      </c>
      <c r="AT274" s="37">
        <v>84451519</v>
      </c>
      <c r="AU274" s="3" t="s">
        <v>87</v>
      </c>
      <c r="AV274" s="3">
        <v>11</v>
      </c>
      <c r="AW274" s="3">
        <f t="shared" si="1017"/>
        <v>11</v>
      </c>
      <c r="AX274" s="3">
        <f t="shared" si="1087"/>
        <v>1</v>
      </c>
      <c r="AY274" s="3">
        <f t="shared" si="880"/>
        <v>0</v>
      </c>
      <c r="AZ274" s="3" t="s">
        <v>158</v>
      </c>
      <c r="BA274" s="3" t="s">
        <v>159</v>
      </c>
      <c r="BB274" s="3">
        <f t="shared" si="1009"/>
        <v>50</v>
      </c>
      <c r="BC274" s="3" t="str">
        <f t="shared" si="1029"/>
        <v>40 Y 75</v>
      </c>
      <c r="BD274" s="3">
        <f t="shared" si="1030"/>
        <v>1</v>
      </c>
      <c r="BE274" s="3" t="s">
        <v>259</v>
      </c>
      <c r="BF274" s="3" t="s">
        <v>213</v>
      </c>
      <c r="BG274" s="3" t="str">
        <f t="shared" si="1000"/>
        <v>Botes</v>
      </c>
      <c r="BH274" s="3">
        <v>10</v>
      </c>
      <c r="BI274" s="3">
        <v>1</v>
      </c>
      <c r="BJ274" s="3">
        <f t="shared" si="1001"/>
        <v>30</v>
      </c>
      <c r="BK274" s="3" t="s">
        <v>163</v>
      </c>
      <c r="BL274" s="3" t="str">
        <f t="shared" si="1012"/>
        <v>Atarraya</v>
      </c>
      <c r="BM274" s="3" t="str">
        <f t="shared" si="1013"/>
        <v>Palangre</v>
      </c>
      <c r="BN274" s="3" t="str">
        <f t="shared" si="1008"/>
        <v>Palangre</v>
      </c>
      <c r="BO274" s="3">
        <v>171</v>
      </c>
      <c r="BP274" s="3" t="str">
        <f t="shared" si="950"/>
        <v>Sierra</v>
      </c>
      <c r="BQ274" s="3" t="str">
        <f t="shared" si="951"/>
        <v>Pargo</v>
      </c>
      <c r="BR274" s="3" t="str">
        <f t="shared" si="952"/>
        <v>Medregal</v>
      </c>
      <c r="BS274" s="3" t="str">
        <f t="shared" si="953"/>
        <v>Jurel</v>
      </c>
      <c r="BT274" s="3" t="str">
        <f t="shared" si="954"/>
        <v>Libra</v>
      </c>
      <c r="BU274" s="3" t="str">
        <f t="shared" si="955"/>
        <v>Libra</v>
      </c>
      <c r="BV274" s="3" t="str">
        <f t="shared" si="956"/>
        <v>Libra</v>
      </c>
      <c r="BW274" s="3" t="str">
        <f t="shared" si="957"/>
        <v>Libra</v>
      </c>
      <c r="BX274" s="3">
        <f t="shared" si="958"/>
        <v>8000</v>
      </c>
      <c r="BY274" s="3">
        <f t="shared" si="959"/>
        <v>8000</v>
      </c>
      <c r="BZ274" s="3">
        <f t="shared" si="960"/>
        <v>6000</v>
      </c>
      <c r="CA274" s="3">
        <f t="shared" si="961"/>
        <v>5000</v>
      </c>
      <c r="CB274" s="3" t="str">
        <f t="shared" si="962"/>
        <v>Sable</v>
      </c>
      <c r="CC274" s="3" t="str">
        <f t="shared" si="963"/>
        <v>Picua</v>
      </c>
      <c r="CD274" s="3" t="str">
        <f t="shared" si="964"/>
        <v>Carta</v>
      </c>
      <c r="CE274" s="3" t="str">
        <f t="shared" si="965"/>
        <v>Dulcina</v>
      </c>
      <c r="CF274" s="3" t="str">
        <f t="shared" si="966"/>
        <v>Mano</v>
      </c>
      <c r="CG274" s="3" t="str">
        <f t="shared" si="967"/>
        <v>Mano</v>
      </c>
      <c r="CH274" s="3" t="str">
        <f t="shared" si="968"/>
        <v>Mano</v>
      </c>
      <c r="CI274" s="3" t="str">
        <f t="shared" si="969"/>
        <v>Mano</v>
      </c>
      <c r="CJ274" s="3">
        <f t="shared" si="970"/>
        <v>10000</v>
      </c>
      <c r="CK274" s="3">
        <f t="shared" si="971"/>
        <v>10000</v>
      </c>
      <c r="CL274" s="3">
        <f t="shared" si="972"/>
        <v>10000</v>
      </c>
      <c r="CM274" s="3">
        <f t="shared" si="973"/>
        <v>10000</v>
      </c>
      <c r="CN274" s="3" t="str">
        <f t="shared" si="1031"/>
        <v>SI</v>
      </c>
      <c r="CO274" s="3">
        <f t="shared" si="1032"/>
        <v>7</v>
      </c>
      <c r="CP274" s="3" t="str">
        <f t="shared" si="1033"/>
        <v>AUNAP</v>
      </c>
      <c r="CQ274" s="3" t="str">
        <f t="shared" si="974"/>
        <v>Miniterio de Agricultura y Desarrollo Rural</v>
      </c>
      <c r="CR274" s="3" t="str">
        <f t="shared" si="1088"/>
        <v>Bote</v>
      </c>
      <c r="CS274" s="3" t="str">
        <f t="shared" si="1088"/>
        <v>Nevera</v>
      </c>
      <c r="CT274" s="3" t="str">
        <f t="shared" si="1088"/>
        <v>Motor Interno</v>
      </c>
      <c r="CU274" s="3" t="str">
        <f t="shared" si="1088"/>
        <v>Sede</v>
      </c>
      <c r="CV274" s="3" t="str">
        <f t="shared" si="975"/>
        <v>Tables</v>
      </c>
      <c r="CW274" s="3">
        <f t="shared" si="1089"/>
        <v>10</v>
      </c>
      <c r="CX274" s="3">
        <f t="shared" si="1089"/>
        <v>13</v>
      </c>
      <c r="CY274" s="3">
        <f t="shared" si="1089"/>
        <v>1</v>
      </c>
      <c r="CZ274" s="3">
        <f t="shared" si="1089"/>
        <v>1</v>
      </c>
      <c r="DA274" s="3">
        <f t="shared" si="976"/>
        <v>9</v>
      </c>
      <c r="DB274" s="3" t="str">
        <f t="shared" si="1077"/>
        <v>SI</v>
      </c>
      <c r="DC274" s="3" t="str">
        <f t="shared" si="1078"/>
        <v>SI</v>
      </c>
      <c r="DD274" s="3" t="str">
        <f t="shared" si="1079"/>
        <v>SI</v>
      </c>
      <c r="DE274" s="3" t="str">
        <f t="shared" si="1080"/>
        <v>SI</v>
      </c>
      <c r="DF274" s="3" t="str">
        <f t="shared" si="1018"/>
        <v>SI</v>
      </c>
      <c r="DG274" s="3" t="str">
        <f t="shared" si="1090"/>
        <v>Buen estado</v>
      </c>
      <c r="DH274" s="3" t="str">
        <f t="shared" si="1090"/>
        <v>Buen estado</v>
      </c>
      <c r="DI274" s="3" t="str">
        <f t="shared" si="1090"/>
        <v>Buen estado</v>
      </c>
      <c r="DJ274" s="3" t="str">
        <f t="shared" si="1090"/>
        <v>Bueno</v>
      </c>
      <c r="DK274" s="3" t="str">
        <f t="shared" si="1062"/>
        <v>Nuevas</v>
      </c>
      <c r="DL274" s="3" t="str">
        <f>+DL273</f>
        <v>a. Tiempo Completo</v>
      </c>
      <c r="DM274" s="16" t="s">
        <v>1456</v>
      </c>
      <c r="DN274" s="3" t="s">
        <v>87</v>
      </c>
      <c r="DO274" s="3" t="s">
        <v>633</v>
      </c>
      <c r="DP274" s="3" t="str">
        <f t="shared" si="1082"/>
        <v>Behemaka</v>
      </c>
      <c r="DQ274" s="3" t="s">
        <v>158</v>
      </c>
      <c r="DR274" s="3">
        <f t="shared" si="1083"/>
        <v>40</v>
      </c>
      <c r="DS274" s="77" t="s">
        <v>178</v>
      </c>
      <c r="DT274" s="3" t="s">
        <v>1076</v>
      </c>
      <c r="DU274" s="3" t="str">
        <f t="shared" si="1071"/>
        <v>40 04-1016</v>
      </c>
      <c r="DV274" s="3" t="s">
        <v>164</v>
      </c>
      <c r="DW274" s="3" t="s">
        <v>163</v>
      </c>
      <c r="DX274" s="3" t="s">
        <v>171</v>
      </c>
      <c r="DY274" s="3">
        <v>150000</v>
      </c>
      <c r="DZ274" s="3">
        <f t="shared" si="898"/>
        <v>15000</v>
      </c>
      <c r="EA274" s="3">
        <f t="shared" si="947"/>
        <v>15000</v>
      </c>
      <c r="EB274" s="3">
        <v>50000</v>
      </c>
      <c r="EC274" s="3">
        <v>5000</v>
      </c>
      <c r="ED274" s="3">
        <f t="shared" si="1064"/>
        <v>10000</v>
      </c>
      <c r="EE274" s="3">
        <f t="shared" si="1038"/>
        <v>50000</v>
      </c>
      <c r="EF274" s="3">
        <v>205000</v>
      </c>
      <c r="EG274" s="3" t="str">
        <f t="shared" si="1039"/>
        <v>Pargo</v>
      </c>
      <c r="EH274" s="3" t="str">
        <f t="shared" si="1040"/>
        <v>Sierra</v>
      </c>
      <c r="EI274" s="3" t="str">
        <f t="shared" si="1041"/>
        <v>Cojinoa</v>
      </c>
      <c r="EJ274" s="3" t="str">
        <f t="shared" si="1042"/>
        <v>Picua</v>
      </c>
      <c r="EK274" s="3" t="str">
        <f t="shared" si="1043"/>
        <v>Libra</v>
      </c>
      <c r="EL274" s="3" t="str">
        <f t="shared" si="1044"/>
        <v>Libra</v>
      </c>
      <c r="EM274" s="3" t="str">
        <f t="shared" si="1045"/>
        <v>Libra</v>
      </c>
      <c r="EN274" s="3" t="str">
        <f t="shared" si="1046"/>
        <v>Mano</v>
      </c>
      <c r="EO274" s="3">
        <f t="shared" si="1047"/>
        <v>14000</v>
      </c>
      <c r="EP274" s="3">
        <f t="shared" si="1048"/>
        <v>8000</v>
      </c>
      <c r="EQ274" s="3">
        <f t="shared" si="1049"/>
        <v>5000</v>
      </c>
      <c r="ER274" s="3">
        <f t="shared" si="1050"/>
        <v>15000</v>
      </c>
      <c r="ES274" s="3" t="str">
        <f t="shared" si="1051"/>
        <v>Sable</v>
      </c>
      <c r="ET274" s="3" t="str">
        <f t="shared" si="1052"/>
        <v>Dulcina</v>
      </c>
      <c r="EU274" s="3" t="str">
        <f t="shared" si="1053"/>
        <v>Carta</v>
      </c>
      <c r="EV274" s="3" t="str">
        <f t="shared" si="1019"/>
        <v>Dulcina</v>
      </c>
      <c r="EW274" s="3" t="str">
        <f t="shared" si="1054"/>
        <v>Mano</v>
      </c>
      <c r="EX274" s="3" t="str">
        <f t="shared" si="1055"/>
        <v>Mano</v>
      </c>
      <c r="EY274" s="3" t="str">
        <f t="shared" si="1056"/>
        <v>Mano</v>
      </c>
      <c r="EZ274" s="3" t="str">
        <f t="shared" si="1020"/>
        <v>Mano</v>
      </c>
      <c r="FA274" s="3">
        <f t="shared" si="1057"/>
        <v>10000</v>
      </c>
      <c r="FB274" s="3">
        <f t="shared" si="1058"/>
        <v>3000</v>
      </c>
      <c r="FC274" s="3">
        <f t="shared" si="1059"/>
        <v>3000</v>
      </c>
      <c r="FD274" s="3">
        <f t="shared" si="1021"/>
        <v>10000</v>
      </c>
      <c r="FE274" s="3" t="str">
        <f t="shared" si="1084"/>
        <v>Playa</v>
      </c>
      <c r="FF274" s="3" t="str">
        <f t="shared" si="1073"/>
        <v>Barrio</v>
      </c>
      <c r="FG274" s="77" t="s">
        <v>1076</v>
      </c>
      <c r="FH274" s="3" t="str">
        <f t="shared" si="1022"/>
        <v>Transformacion del pescado</v>
      </c>
      <c r="FI274" s="3" t="str">
        <f t="shared" si="1023"/>
        <v>Universidad del Magdalena/ Ecopetrol</v>
      </c>
      <c r="FJ274" s="3" t="str">
        <f t="shared" si="1085"/>
        <v>Vive en la Playa</v>
      </c>
    </row>
    <row r="275" spans="1:166" x14ac:dyDescent="0.25">
      <c r="A275" s="29">
        <v>269</v>
      </c>
      <c r="B275" s="3" t="s">
        <v>1302</v>
      </c>
      <c r="C275" s="3" t="s">
        <v>1303</v>
      </c>
      <c r="D275" s="3" t="s">
        <v>1304</v>
      </c>
      <c r="E275" s="3" t="s">
        <v>1154</v>
      </c>
      <c r="F275" s="33" t="s">
        <v>132</v>
      </c>
      <c r="G275" s="36">
        <v>21784</v>
      </c>
      <c r="H275" s="3" t="s">
        <v>87</v>
      </c>
      <c r="I275" s="3" t="s">
        <v>136</v>
      </c>
      <c r="J275" s="3" t="s">
        <v>88</v>
      </c>
      <c r="K275" s="3" t="s">
        <v>1531</v>
      </c>
      <c r="L275" s="37">
        <v>36545034</v>
      </c>
      <c r="M275" s="77" t="s">
        <v>143</v>
      </c>
      <c r="N275" s="3">
        <v>4333623</v>
      </c>
      <c r="O275" s="3">
        <f>+O274</f>
        <v>3012003760</v>
      </c>
      <c r="P275" s="3" t="str">
        <f t="shared" si="1091"/>
        <v xml:space="preserve"> </v>
      </c>
      <c r="Q275" s="3" t="s">
        <v>1305</v>
      </c>
      <c r="R275" s="77" t="s">
        <v>148</v>
      </c>
      <c r="S275" s="3" t="str">
        <f t="shared" si="1074"/>
        <v>Playa</v>
      </c>
      <c r="T275" s="3" t="s">
        <v>1146</v>
      </c>
      <c r="U275" s="3">
        <f t="shared" si="1066"/>
        <v>0</v>
      </c>
      <c r="V275" s="3">
        <f t="shared" si="1067"/>
        <v>0</v>
      </c>
      <c r="W275" s="3" t="str">
        <f>+W274</f>
        <v>Taganga</v>
      </c>
      <c r="X275" s="3" t="s">
        <v>1146</v>
      </c>
      <c r="Y275" s="3">
        <f t="shared" si="1068"/>
        <v>0</v>
      </c>
      <c r="Z275" s="3">
        <f t="shared" si="1069"/>
        <v>0</v>
      </c>
      <c r="AA275" s="102">
        <f t="shared" si="1015"/>
        <v>300000</v>
      </c>
      <c r="AB275" s="3">
        <v>3</v>
      </c>
      <c r="AC275" s="102">
        <f t="shared" si="1024"/>
        <v>3600000</v>
      </c>
      <c r="AD275" s="3" t="s">
        <v>87</v>
      </c>
      <c r="AE275" s="77" t="s">
        <v>11</v>
      </c>
      <c r="AF275" s="3" t="str">
        <f t="shared" si="1086"/>
        <v>Occidente</v>
      </c>
      <c r="AG275" s="3" t="s">
        <v>87</v>
      </c>
      <c r="AH275" s="3" t="s">
        <v>20</v>
      </c>
      <c r="AI275" s="3">
        <v>7</v>
      </c>
      <c r="AJ275" s="3" t="str">
        <f t="shared" si="1016"/>
        <v>Asociacion</v>
      </c>
      <c r="AK275" s="3">
        <v>1</v>
      </c>
      <c r="AL275" s="3" t="s">
        <v>1936</v>
      </c>
      <c r="AM275" s="3" t="str">
        <f>+AM274</f>
        <v>CORP</v>
      </c>
      <c r="AN275" s="3">
        <f t="shared" si="1025"/>
        <v>39738</v>
      </c>
      <c r="AO275" s="3" t="str">
        <f t="shared" si="1026"/>
        <v>900113611-0</v>
      </c>
      <c r="AP275" s="3" t="s">
        <v>87</v>
      </c>
      <c r="AQ275" s="3">
        <f t="shared" si="1027"/>
        <v>21</v>
      </c>
      <c r="AR275" s="3">
        <f t="shared" si="1028"/>
        <v>8</v>
      </c>
      <c r="AS275" s="3" t="s">
        <v>1148</v>
      </c>
      <c r="AT275" s="37">
        <v>84451519</v>
      </c>
      <c r="AU275" s="3" t="s">
        <v>87</v>
      </c>
      <c r="AV275" s="3">
        <v>11</v>
      </c>
      <c r="AW275" s="3">
        <f t="shared" si="1017"/>
        <v>11</v>
      </c>
      <c r="AX275" s="3">
        <f t="shared" si="1087"/>
        <v>1</v>
      </c>
      <c r="AY275" s="3">
        <f t="shared" si="880"/>
        <v>0</v>
      </c>
      <c r="AZ275" s="3" t="s">
        <v>158</v>
      </c>
      <c r="BA275" s="3" t="s">
        <v>159</v>
      </c>
      <c r="BB275" s="3">
        <f t="shared" si="1009"/>
        <v>50</v>
      </c>
      <c r="BC275" s="3" t="str">
        <f t="shared" si="1029"/>
        <v>40 Y 75</v>
      </c>
      <c r="BD275" s="3">
        <f t="shared" si="1030"/>
        <v>1</v>
      </c>
      <c r="BE275" s="3" t="s">
        <v>259</v>
      </c>
      <c r="BF275" s="3" t="s">
        <v>213</v>
      </c>
      <c r="BG275" s="3" t="str">
        <f t="shared" si="1000"/>
        <v>Botes</v>
      </c>
      <c r="BH275" s="3">
        <v>10</v>
      </c>
      <c r="BI275" s="3">
        <v>1</v>
      </c>
      <c r="BJ275" s="3">
        <f t="shared" si="1001"/>
        <v>30</v>
      </c>
      <c r="BK275" s="3" t="s">
        <v>163</v>
      </c>
      <c r="BL275" s="3" t="str">
        <f t="shared" si="1012"/>
        <v>Atarraya</v>
      </c>
      <c r="BM275" s="3" t="str">
        <f t="shared" si="1013"/>
        <v>Palangre</v>
      </c>
      <c r="BN275" s="3" t="str">
        <f t="shared" si="1008"/>
        <v>Palangre</v>
      </c>
      <c r="BO275" s="3">
        <v>171</v>
      </c>
      <c r="BP275" s="3" t="str">
        <f t="shared" si="950"/>
        <v>Sierra</v>
      </c>
      <c r="BQ275" s="3" t="str">
        <f t="shared" si="951"/>
        <v>Pargo</v>
      </c>
      <c r="BR275" s="3" t="str">
        <f t="shared" si="952"/>
        <v>Medregal</v>
      </c>
      <c r="BS275" s="3" t="str">
        <f t="shared" si="953"/>
        <v>Jurel</v>
      </c>
      <c r="BT275" s="3" t="str">
        <f t="shared" si="954"/>
        <v>Libra</v>
      </c>
      <c r="BU275" s="3" t="str">
        <f t="shared" si="955"/>
        <v>Libra</v>
      </c>
      <c r="BV275" s="3" t="str">
        <f t="shared" si="956"/>
        <v>Libra</v>
      </c>
      <c r="BW275" s="3" t="str">
        <f t="shared" si="957"/>
        <v>Libra</v>
      </c>
      <c r="BX275" s="3">
        <f t="shared" si="958"/>
        <v>8000</v>
      </c>
      <c r="BY275" s="3">
        <f t="shared" si="959"/>
        <v>8000</v>
      </c>
      <c r="BZ275" s="3">
        <f t="shared" si="960"/>
        <v>6000</v>
      </c>
      <c r="CA275" s="3">
        <f t="shared" si="961"/>
        <v>5000</v>
      </c>
      <c r="CB275" s="3" t="str">
        <f t="shared" si="962"/>
        <v>Sable</v>
      </c>
      <c r="CC275" s="3" t="str">
        <f t="shared" si="963"/>
        <v>Picua</v>
      </c>
      <c r="CD275" s="3" t="str">
        <f t="shared" si="964"/>
        <v>Carta</v>
      </c>
      <c r="CE275" s="3" t="str">
        <f t="shared" si="965"/>
        <v>Dulcina</v>
      </c>
      <c r="CF275" s="3" t="str">
        <f t="shared" si="966"/>
        <v>Mano</v>
      </c>
      <c r="CG275" s="3" t="str">
        <f t="shared" si="967"/>
        <v>Mano</v>
      </c>
      <c r="CH275" s="3" t="str">
        <f t="shared" si="968"/>
        <v>Mano</v>
      </c>
      <c r="CI275" s="3" t="str">
        <f t="shared" si="969"/>
        <v>Mano</v>
      </c>
      <c r="CJ275" s="3">
        <f t="shared" si="970"/>
        <v>10000</v>
      </c>
      <c r="CK275" s="3">
        <f t="shared" si="971"/>
        <v>10000</v>
      </c>
      <c r="CL275" s="3">
        <f t="shared" si="972"/>
        <v>10000</v>
      </c>
      <c r="CM275" s="3">
        <f t="shared" si="973"/>
        <v>10000</v>
      </c>
      <c r="CN275" s="3" t="str">
        <f t="shared" si="1031"/>
        <v>SI</v>
      </c>
      <c r="CO275" s="3">
        <f t="shared" si="1032"/>
        <v>7</v>
      </c>
      <c r="CP275" s="3" t="str">
        <f t="shared" si="1033"/>
        <v>AUNAP</v>
      </c>
      <c r="CQ275" s="3" t="str">
        <f t="shared" si="974"/>
        <v>Miniterio de Agricultura y Desarrollo Rural</v>
      </c>
      <c r="CR275" s="3" t="str">
        <f t="shared" si="1088"/>
        <v>Bote</v>
      </c>
      <c r="CS275" s="3" t="str">
        <f t="shared" si="1088"/>
        <v>Nevera</v>
      </c>
      <c r="CT275" s="3" t="str">
        <f t="shared" si="1088"/>
        <v>Motor Interno</v>
      </c>
      <c r="CU275" s="3" t="str">
        <f t="shared" si="1088"/>
        <v>Sede</v>
      </c>
      <c r="CV275" s="3" t="str">
        <f t="shared" si="975"/>
        <v>Tables</v>
      </c>
      <c r="CW275" s="3">
        <f t="shared" si="1089"/>
        <v>10</v>
      </c>
      <c r="CX275" s="3">
        <f t="shared" si="1089"/>
        <v>13</v>
      </c>
      <c r="CY275" s="3">
        <f t="shared" si="1089"/>
        <v>1</v>
      </c>
      <c r="CZ275" s="3">
        <f t="shared" si="1089"/>
        <v>1</v>
      </c>
      <c r="DA275" s="3">
        <f t="shared" si="976"/>
        <v>9</v>
      </c>
      <c r="DB275" s="3" t="str">
        <f t="shared" si="1077"/>
        <v>SI</v>
      </c>
      <c r="DC275" s="3" t="str">
        <f t="shared" si="1078"/>
        <v>SI</v>
      </c>
      <c r="DD275" s="3" t="str">
        <f t="shared" si="1079"/>
        <v>SI</v>
      </c>
      <c r="DE275" s="3" t="str">
        <f t="shared" si="1080"/>
        <v>SI</v>
      </c>
      <c r="DF275" s="3" t="str">
        <f t="shared" si="1018"/>
        <v>SI</v>
      </c>
      <c r="DG275" s="3" t="str">
        <f t="shared" si="1090"/>
        <v>Buen estado</v>
      </c>
      <c r="DH275" s="3" t="str">
        <f t="shared" si="1090"/>
        <v>Buen estado</v>
      </c>
      <c r="DI275" s="3" t="str">
        <f t="shared" si="1090"/>
        <v>Buen estado</v>
      </c>
      <c r="DJ275" s="3" t="str">
        <f t="shared" si="1090"/>
        <v>Bueno</v>
      </c>
      <c r="DK275" s="3" t="str">
        <f t="shared" si="1062"/>
        <v>Nuevas</v>
      </c>
      <c r="DL275" s="3" t="str">
        <f>+DL274</f>
        <v>a. Tiempo Completo</v>
      </c>
      <c r="DM275" s="16" t="s">
        <v>105</v>
      </c>
      <c r="DN275" s="3" t="s">
        <v>87</v>
      </c>
      <c r="DO275" s="3" t="str">
        <f>+DO274</f>
        <v>Lancha y Bote</v>
      </c>
      <c r="DP275" s="3" t="str">
        <f t="shared" si="1082"/>
        <v>Behemaka</v>
      </c>
      <c r="DQ275" s="3" t="s">
        <v>158</v>
      </c>
      <c r="DR275" s="3">
        <f t="shared" si="1083"/>
        <v>40</v>
      </c>
      <c r="DS275" s="77" t="str">
        <f>+DS274</f>
        <v>De la Empresa o Asociación</v>
      </c>
      <c r="DT275" s="3" t="s">
        <v>1076</v>
      </c>
      <c r="DU275" s="3" t="str">
        <f t="shared" si="1071"/>
        <v>40 04-1016</v>
      </c>
      <c r="DV275" s="53" t="s">
        <v>163</v>
      </c>
      <c r="DW275" s="3" t="str">
        <f>+DW274</f>
        <v>Chinchorro</v>
      </c>
      <c r="DX275" s="3" t="str">
        <f>+DX274</f>
        <v>Nasa</v>
      </c>
      <c r="DY275" s="3">
        <f>+DY274</f>
        <v>150000</v>
      </c>
      <c r="DZ275" s="3">
        <f t="shared" si="898"/>
        <v>15000</v>
      </c>
      <c r="EA275" s="3">
        <f t="shared" si="947"/>
        <v>15000</v>
      </c>
      <c r="EB275" s="3">
        <f>+EB274</f>
        <v>50000</v>
      </c>
      <c r="EC275" s="3">
        <f>+EC274</f>
        <v>5000</v>
      </c>
      <c r="ED275" s="3">
        <f t="shared" si="1064"/>
        <v>10000</v>
      </c>
      <c r="EE275" s="3">
        <f t="shared" si="1038"/>
        <v>50000</v>
      </c>
      <c r="EF275" s="3">
        <f>+EF274</f>
        <v>205000</v>
      </c>
      <c r="EG275" s="3" t="str">
        <f t="shared" si="1039"/>
        <v>Pargo</v>
      </c>
      <c r="EH275" s="3" t="str">
        <f t="shared" si="1040"/>
        <v>Sierra</v>
      </c>
      <c r="EI275" s="3" t="str">
        <f t="shared" si="1041"/>
        <v>Cojinoa</v>
      </c>
      <c r="EJ275" s="3" t="str">
        <f t="shared" si="1042"/>
        <v>Picua</v>
      </c>
      <c r="EK275" s="3" t="str">
        <f t="shared" si="1043"/>
        <v>Libra</v>
      </c>
      <c r="EL275" s="3" t="str">
        <f t="shared" si="1044"/>
        <v>Libra</v>
      </c>
      <c r="EM275" s="3" t="str">
        <f t="shared" si="1045"/>
        <v>Libra</v>
      </c>
      <c r="EN275" s="3" t="str">
        <f t="shared" si="1046"/>
        <v>Mano</v>
      </c>
      <c r="EO275" s="3">
        <f t="shared" si="1047"/>
        <v>14000</v>
      </c>
      <c r="EP275" s="3">
        <f t="shared" si="1048"/>
        <v>8000</v>
      </c>
      <c r="EQ275" s="3">
        <f t="shared" si="1049"/>
        <v>5000</v>
      </c>
      <c r="ER275" s="3">
        <f t="shared" si="1050"/>
        <v>15000</v>
      </c>
      <c r="ES275" s="3" t="str">
        <f t="shared" si="1051"/>
        <v>Sable</v>
      </c>
      <c r="ET275" s="3" t="str">
        <f t="shared" si="1052"/>
        <v>Dulcina</v>
      </c>
      <c r="EU275" s="3" t="str">
        <f t="shared" si="1053"/>
        <v>Carta</v>
      </c>
      <c r="EV275" s="3" t="str">
        <f t="shared" si="1019"/>
        <v>Dulcina</v>
      </c>
      <c r="EW275" s="3" t="str">
        <f t="shared" si="1054"/>
        <v>Mano</v>
      </c>
      <c r="EX275" s="3" t="str">
        <f t="shared" si="1055"/>
        <v>Mano</v>
      </c>
      <c r="EY275" s="3" t="str">
        <f t="shared" si="1056"/>
        <v>Mano</v>
      </c>
      <c r="EZ275" s="3" t="str">
        <f t="shared" si="1020"/>
        <v>Mano</v>
      </c>
      <c r="FA275" s="3">
        <f t="shared" si="1057"/>
        <v>10000</v>
      </c>
      <c r="FB275" s="3">
        <f t="shared" si="1058"/>
        <v>3000</v>
      </c>
      <c r="FC275" s="3">
        <f t="shared" si="1059"/>
        <v>3000</v>
      </c>
      <c r="FD275" s="3">
        <f t="shared" si="1021"/>
        <v>10000</v>
      </c>
      <c r="FE275" s="3" t="str">
        <f t="shared" si="1084"/>
        <v>Playa</v>
      </c>
      <c r="FF275" s="3" t="str">
        <f t="shared" si="1073"/>
        <v>Barrio</v>
      </c>
      <c r="FG275" s="77" t="s">
        <v>1076</v>
      </c>
      <c r="FH275" s="3" t="str">
        <f t="shared" si="1022"/>
        <v>Transformacion del pescado</v>
      </c>
      <c r="FI275" s="3" t="str">
        <f t="shared" si="1023"/>
        <v>Universidad del Magdalena/ Ecopetrol</v>
      </c>
      <c r="FJ275" s="3" t="str">
        <f t="shared" si="1085"/>
        <v>Vive en la Playa</v>
      </c>
    </row>
    <row r="276" spans="1:166" x14ac:dyDescent="0.25">
      <c r="A276" s="29">
        <v>270</v>
      </c>
      <c r="B276" s="3" t="s">
        <v>501</v>
      </c>
      <c r="C276" s="3" t="s">
        <v>400</v>
      </c>
      <c r="D276" s="3" t="s">
        <v>1306</v>
      </c>
      <c r="E276" s="3" t="s">
        <v>482</v>
      </c>
      <c r="F276" s="33" t="s">
        <v>133</v>
      </c>
      <c r="G276" s="36">
        <v>20603</v>
      </c>
      <c r="H276" s="3" t="s">
        <v>87</v>
      </c>
      <c r="I276" s="3" t="s">
        <v>136</v>
      </c>
      <c r="J276" s="3" t="s">
        <v>88</v>
      </c>
      <c r="K276" s="3" t="s">
        <v>1531</v>
      </c>
      <c r="L276" s="37">
        <v>12539298</v>
      </c>
      <c r="M276" s="77" t="s">
        <v>144</v>
      </c>
      <c r="N276" s="3">
        <f t="shared" ref="N276:N284" si="1092">+N275</f>
        <v>4333623</v>
      </c>
      <c r="O276" s="3">
        <f>+O275</f>
        <v>3012003760</v>
      </c>
      <c r="P276" s="3" t="str">
        <f t="shared" si="1091"/>
        <v xml:space="preserve"> </v>
      </c>
      <c r="Q276" s="3" t="s">
        <v>1307</v>
      </c>
      <c r="R276" s="77" t="s">
        <v>149</v>
      </c>
      <c r="S276" s="3" t="str">
        <f t="shared" si="1074"/>
        <v>Playa</v>
      </c>
      <c r="T276" s="3" t="str">
        <f>+T275</f>
        <v>Taganga</v>
      </c>
      <c r="U276" s="3">
        <f t="shared" si="1066"/>
        <v>0</v>
      </c>
      <c r="V276" s="3">
        <f t="shared" si="1067"/>
        <v>0</v>
      </c>
      <c r="W276" s="3" t="s">
        <v>1146</v>
      </c>
      <c r="X276" s="3" t="s">
        <v>1146</v>
      </c>
      <c r="Y276" s="3">
        <f t="shared" si="1068"/>
        <v>0</v>
      </c>
      <c r="Z276" s="3">
        <f t="shared" si="1069"/>
        <v>0</v>
      </c>
      <c r="AA276" s="102">
        <f t="shared" si="1015"/>
        <v>300000</v>
      </c>
      <c r="AB276" s="3">
        <v>20</v>
      </c>
      <c r="AC276" s="102">
        <f t="shared" si="1024"/>
        <v>3600000</v>
      </c>
      <c r="AD276" s="3" t="s">
        <v>88</v>
      </c>
      <c r="AE276" s="77" t="str">
        <f t="shared" ref="AE276:AE302" si="1093">+AE275</f>
        <v>Banco</v>
      </c>
      <c r="AF276" s="3" t="str">
        <f t="shared" si="1086"/>
        <v>Occidente</v>
      </c>
      <c r="AG276" s="3" t="s">
        <v>87</v>
      </c>
      <c r="AH276" s="3" t="s">
        <v>19</v>
      </c>
      <c r="AI276" s="3">
        <f>+AI275</f>
        <v>7</v>
      </c>
      <c r="AJ276" s="3" t="str">
        <f t="shared" si="1016"/>
        <v>Asociacion</v>
      </c>
      <c r="AK276" s="3">
        <v>2</v>
      </c>
      <c r="AL276" s="3" t="s">
        <v>1936</v>
      </c>
      <c r="AM276" s="3" t="s">
        <v>1147</v>
      </c>
      <c r="AN276" s="3">
        <f t="shared" si="1025"/>
        <v>39738</v>
      </c>
      <c r="AO276" s="3" t="str">
        <f t="shared" si="1026"/>
        <v>900113611-0</v>
      </c>
      <c r="AP276" s="3" t="s">
        <v>87</v>
      </c>
      <c r="AQ276" s="3">
        <f t="shared" si="1027"/>
        <v>21</v>
      </c>
      <c r="AR276" s="3">
        <f t="shared" si="1028"/>
        <v>8</v>
      </c>
      <c r="AS276" s="3" t="s">
        <v>1148</v>
      </c>
      <c r="AT276" s="37">
        <v>84451519</v>
      </c>
      <c r="AU276" s="3" t="s">
        <v>87</v>
      </c>
      <c r="AV276" s="3">
        <v>11</v>
      </c>
      <c r="AW276" s="3">
        <f t="shared" si="1017"/>
        <v>11</v>
      </c>
      <c r="AX276" s="3">
        <f t="shared" si="1087"/>
        <v>1</v>
      </c>
      <c r="AY276" s="3">
        <f t="shared" si="880"/>
        <v>0</v>
      </c>
      <c r="AZ276" s="3" t="s">
        <v>158</v>
      </c>
      <c r="BA276" s="3" t="s">
        <v>159</v>
      </c>
      <c r="BB276" s="3">
        <f t="shared" si="1009"/>
        <v>50</v>
      </c>
      <c r="BC276" s="3" t="str">
        <f t="shared" si="1029"/>
        <v>40 Y 75</v>
      </c>
      <c r="BD276" s="3">
        <f t="shared" si="1030"/>
        <v>1</v>
      </c>
      <c r="BE276" s="3" t="s">
        <v>259</v>
      </c>
      <c r="BF276" s="3" t="s">
        <v>213</v>
      </c>
      <c r="BG276" s="3" t="str">
        <f t="shared" si="1000"/>
        <v>Botes</v>
      </c>
      <c r="BH276" s="3">
        <v>10</v>
      </c>
      <c r="BI276" s="3">
        <v>1</v>
      </c>
      <c r="BJ276" s="3">
        <f t="shared" si="1001"/>
        <v>30</v>
      </c>
      <c r="BK276" s="3" t="s">
        <v>163</v>
      </c>
      <c r="BL276" s="3" t="str">
        <f t="shared" si="1012"/>
        <v>Atarraya</v>
      </c>
      <c r="BM276" s="3" t="str">
        <f t="shared" si="1013"/>
        <v>Palangre</v>
      </c>
      <c r="BN276" s="3" t="str">
        <f t="shared" si="1008"/>
        <v>Palangre</v>
      </c>
      <c r="BO276" s="3">
        <v>171</v>
      </c>
      <c r="BP276" s="3" t="str">
        <f t="shared" si="950"/>
        <v>Sierra</v>
      </c>
      <c r="BQ276" s="3" t="str">
        <f t="shared" si="951"/>
        <v>Pargo</v>
      </c>
      <c r="BR276" s="3" t="str">
        <f t="shared" si="952"/>
        <v>Medregal</v>
      </c>
      <c r="BS276" s="3" t="str">
        <f t="shared" si="953"/>
        <v>Jurel</v>
      </c>
      <c r="BT276" s="3" t="str">
        <f t="shared" si="954"/>
        <v>Libra</v>
      </c>
      <c r="BU276" s="3" t="str">
        <f t="shared" si="955"/>
        <v>Libra</v>
      </c>
      <c r="BV276" s="3" t="str">
        <f t="shared" si="956"/>
        <v>Libra</v>
      </c>
      <c r="BW276" s="3" t="str">
        <f t="shared" si="957"/>
        <v>Libra</v>
      </c>
      <c r="BX276" s="3">
        <f t="shared" si="958"/>
        <v>8000</v>
      </c>
      <c r="BY276" s="3">
        <f t="shared" si="959"/>
        <v>8000</v>
      </c>
      <c r="BZ276" s="3">
        <f t="shared" si="960"/>
        <v>6000</v>
      </c>
      <c r="CA276" s="3">
        <f t="shared" si="961"/>
        <v>5000</v>
      </c>
      <c r="CB276" s="3" t="str">
        <f t="shared" si="962"/>
        <v>Sable</v>
      </c>
      <c r="CC276" s="3" t="str">
        <f t="shared" si="963"/>
        <v>Picua</v>
      </c>
      <c r="CD276" s="3" t="str">
        <f t="shared" si="964"/>
        <v>Carta</v>
      </c>
      <c r="CE276" s="3" t="str">
        <f t="shared" si="965"/>
        <v>Dulcina</v>
      </c>
      <c r="CF276" s="3" t="str">
        <f t="shared" si="966"/>
        <v>Mano</v>
      </c>
      <c r="CG276" s="3" t="str">
        <f t="shared" si="967"/>
        <v>Mano</v>
      </c>
      <c r="CH276" s="3" t="str">
        <f t="shared" si="968"/>
        <v>Mano</v>
      </c>
      <c r="CI276" s="3" t="str">
        <f t="shared" si="969"/>
        <v>Mano</v>
      </c>
      <c r="CJ276" s="3">
        <f t="shared" si="970"/>
        <v>10000</v>
      </c>
      <c r="CK276" s="3">
        <f t="shared" si="971"/>
        <v>10000</v>
      </c>
      <c r="CL276" s="3">
        <f t="shared" si="972"/>
        <v>10000</v>
      </c>
      <c r="CM276" s="3">
        <f t="shared" si="973"/>
        <v>10000</v>
      </c>
      <c r="CN276" s="3" t="str">
        <f t="shared" si="1031"/>
        <v>SI</v>
      </c>
      <c r="CO276" s="3">
        <f t="shared" si="1032"/>
        <v>7</v>
      </c>
      <c r="CP276" s="3" t="str">
        <f t="shared" si="1033"/>
        <v>AUNAP</v>
      </c>
      <c r="CQ276" s="3" t="str">
        <f t="shared" si="974"/>
        <v>Miniterio de Agricultura y Desarrollo Rural</v>
      </c>
      <c r="CR276" s="3" t="str">
        <f t="shared" si="1088"/>
        <v>Bote</v>
      </c>
      <c r="CS276" s="3" t="str">
        <f t="shared" si="1088"/>
        <v>Nevera</v>
      </c>
      <c r="CT276" s="3" t="str">
        <f t="shared" si="1088"/>
        <v>Motor Interno</v>
      </c>
      <c r="CU276" s="3" t="str">
        <f t="shared" si="1088"/>
        <v>Sede</v>
      </c>
      <c r="CV276" s="3" t="str">
        <f t="shared" si="975"/>
        <v>Tables</v>
      </c>
      <c r="CW276" s="3">
        <f t="shared" si="1089"/>
        <v>10</v>
      </c>
      <c r="CX276" s="3">
        <f t="shared" si="1089"/>
        <v>13</v>
      </c>
      <c r="CY276" s="3">
        <f t="shared" si="1089"/>
        <v>1</v>
      </c>
      <c r="CZ276" s="3">
        <f t="shared" si="1089"/>
        <v>1</v>
      </c>
      <c r="DA276" s="3">
        <f t="shared" si="976"/>
        <v>9</v>
      </c>
      <c r="DB276" s="3" t="str">
        <f t="shared" si="1077"/>
        <v>SI</v>
      </c>
      <c r="DC276" s="3" t="str">
        <f t="shared" si="1078"/>
        <v>SI</v>
      </c>
      <c r="DD276" s="3" t="str">
        <f t="shared" si="1079"/>
        <v>SI</v>
      </c>
      <c r="DE276" s="3" t="str">
        <f t="shared" si="1080"/>
        <v>SI</v>
      </c>
      <c r="DF276" s="3" t="str">
        <f t="shared" si="1018"/>
        <v>SI</v>
      </c>
      <c r="DG276" s="3" t="str">
        <f t="shared" si="1090"/>
        <v>Buen estado</v>
      </c>
      <c r="DH276" s="3" t="str">
        <f t="shared" si="1090"/>
        <v>Buen estado</v>
      </c>
      <c r="DI276" s="3" t="str">
        <f t="shared" si="1090"/>
        <v>Buen estado</v>
      </c>
      <c r="DJ276" s="3" t="str">
        <f t="shared" si="1090"/>
        <v>Bueno</v>
      </c>
      <c r="DK276" s="3" t="str">
        <f t="shared" si="1062"/>
        <v>Nuevas</v>
      </c>
      <c r="DL276" s="3" t="s">
        <v>99</v>
      </c>
      <c r="DM276" s="16" t="s">
        <v>105</v>
      </c>
      <c r="DN276" s="3" t="s">
        <v>87</v>
      </c>
      <c r="DO276" s="3" t="s">
        <v>633</v>
      </c>
      <c r="DP276" s="3" t="str">
        <f t="shared" si="1082"/>
        <v>Behemaka</v>
      </c>
      <c r="DQ276" s="3" t="s">
        <v>158</v>
      </c>
      <c r="DR276" s="3">
        <f t="shared" si="1083"/>
        <v>40</v>
      </c>
      <c r="DS276" s="77" t="s">
        <v>178</v>
      </c>
      <c r="DT276" s="3" t="s">
        <v>1076</v>
      </c>
      <c r="DU276" s="3" t="str">
        <f t="shared" si="1071"/>
        <v>40 04-1016</v>
      </c>
      <c r="DV276" s="3" t="s">
        <v>164</v>
      </c>
      <c r="DW276" s="3" t="s">
        <v>163</v>
      </c>
      <c r="DX276" s="3" t="str">
        <f t="shared" ref="DX276:DX290" si="1094">+DX275</f>
        <v>Nasa</v>
      </c>
      <c r="DY276" s="3">
        <v>70000</v>
      </c>
      <c r="DZ276" s="3">
        <f t="shared" si="898"/>
        <v>15000</v>
      </c>
      <c r="EA276" s="3">
        <f t="shared" si="947"/>
        <v>15000</v>
      </c>
      <c r="EB276" s="3">
        <v>50000</v>
      </c>
      <c r="EC276" s="3">
        <v>10000</v>
      </c>
      <c r="ED276" s="3">
        <f t="shared" si="1064"/>
        <v>10000</v>
      </c>
      <c r="EE276" s="3">
        <f t="shared" si="1038"/>
        <v>50000</v>
      </c>
      <c r="EF276" s="3">
        <v>130000</v>
      </c>
      <c r="EG276" s="3" t="str">
        <f t="shared" si="1039"/>
        <v>Pargo</v>
      </c>
      <c r="EH276" s="3" t="str">
        <f t="shared" si="1040"/>
        <v>Sierra</v>
      </c>
      <c r="EI276" s="3" t="str">
        <f t="shared" si="1041"/>
        <v>Cojinoa</v>
      </c>
      <c r="EJ276" s="3" t="str">
        <f t="shared" si="1042"/>
        <v>Picua</v>
      </c>
      <c r="EK276" s="3" t="str">
        <f t="shared" si="1043"/>
        <v>Libra</v>
      </c>
      <c r="EL276" s="3" t="str">
        <f t="shared" si="1044"/>
        <v>Libra</v>
      </c>
      <c r="EM276" s="3" t="str">
        <f t="shared" si="1045"/>
        <v>Libra</v>
      </c>
      <c r="EN276" s="3" t="str">
        <f t="shared" si="1046"/>
        <v>Mano</v>
      </c>
      <c r="EO276" s="3">
        <f t="shared" si="1047"/>
        <v>14000</v>
      </c>
      <c r="EP276" s="3">
        <f t="shared" si="1048"/>
        <v>8000</v>
      </c>
      <c r="EQ276" s="3">
        <f t="shared" si="1049"/>
        <v>5000</v>
      </c>
      <c r="ER276" s="3">
        <f t="shared" si="1050"/>
        <v>15000</v>
      </c>
      <c r="ES276" s="3" t="str">
        <f t="shared" si="1051"/>
        <v>Sable</v>
      </c>
      <c r="ET276" s="3" t="str">
        <f t="shared" si="1052"/>
        <v>Dulcina</v>
      </c>
      <c r="EU276" s="3" t="str">
        <f t="shared" si="1053"/>
        <v>Carta</v>
      </c>
      <c r="EV276" s="3" t="str">
        <f t="shared" si="1019"/>
        <v>Dulcina</v>
      </c>
      <c r="EW276" s="3" t="str">
        <f t="shared" si="1054"/>
        <v>Mano</v>
      </c>
      <c r="EX276" s="3" t="str">
        <f t="shared" si="1055"/>
        <v>Mano</v>
      </c>
      <c r="EY276" s="3" t="str">
        <f t="shared" si="1056"/>
        <v>Mano</v>
      </c>
      <c r="EZ276" s="3" t="str">
        <f t="shared" si="1020"/>
        <v>Mano</v>
      </c>
      <c r="FA276" s="3">
        <f t="shared" si="1057"/>
        <v>10000</v>
      </c>
      <c r="FB276" s="3">
        <f t="shared" si="1058"/>
        <v>3000</v>
      </c>
      <c r="FC276" s="3">
        <f t="shared" si="1059"/>
        <v>3000</v>
      </c>
      <c r="FD276" s="3">
        <f t="shared" si="1021"/>
        <v>10000</v>
      </c>
      <c r="FE276" s="3" t="str">
        <f t="shared" si="1084"/>
        <v>Playa</v>
      </c>
      <c r="FF276" s="3" t="str">
        <f t="shared" si="1073"/>
        <v>Barrio</v>
      </c>
      <c r="FG276" s="77" t="s">
        <v>1076</v>
      </c>
      <c r="FH276" s="3" t="str">
        <f t="shared" si="1022"/>
        <v>Transformacion del pescado</v>
      </c>
      <c r="FI276" s="3" t="str">
        <f t="shared" si="1023"/>
        <v>Universidad del Magdalena/ Ecopetrol</v>
      </c>
      <c r="FJ276" s="3" t="str">
        <f t="shared" si="1085"/>
        <v>Vive en la Playa</v>
      </c>
    </row>
    <row r="277" spans="1:166" x14ac:dyDescent="0.25">
      <c r="A277" s="29">
        <v>271</v>
      </c>
      <c r="B277" s="3" t="s">
        <v>548</v>
      </c>
      <c r="C277" s="3" t="s">
        <v>1308</v>
      </c>
      <c r="D277" s="3" t="s">
        <v>1309</v>
      </c>
      <c r="E277" s="3" t="s">
        <v>1154</v>
      </c>
      <c r="F277" s="33" t="s">
        <v>133</v>
      </c>
      <c r="G277" s="36">
        <v>22028</v>
      </c>
      <c r="H277" s="3" t="s">
        <v>87</v>
      </c>
      <c r="I277" s="3" t="str">
        <f>+I276</f>
        <v>Subsidiado</v>
      </c>
      <c r="J277" s="3" t="s">
        <v>87</v>
      </c>
      <c r="K277" s="3" t="s">
        <v>1531</v>
      </c>
      <c r="L277" s="37">
        <v>12552162</v>
      </c>
      <c r="M277" s="77" t="s">
        <v>144</v>
      </c>
      <c r="N277" s="3">
        <f t="shared" si="1092"/>
        <v>4333623</v>
      </c>
      <c r="O277" s="3">
        <v>3012619631</v>
      </c>
      <c r="P277" s="3" t="str">
        <f t="shared" si="1091"/>
        <v xml:space="preserve"> </v>
      </c>
      <c r="Q277" s="3" t="str">
        <f>+Q276</f>
        <v>Calle 9 No 114</v>
      </c>
      <c r="R277" s="77" t="s">
        <v>148</v>
      </c>
      <c r="S277" s="3" t="str">
        <f t="shared" si="1074"/>
        <v>Playa</v>
      </c>
      <c r="T277" s="3" t="s">
        <v>1146</v>
      </c>
      <c r="U277" s="3">
        <f t="shared" si="1066"/>
        <v>0</v>
      </c>
      <c r="V277" s="3">
        <f t="shared" si="1067"/>
        <v>0</v>
      </c>
      <c r="W277" s="3" t="s">
        <v>748</v>
      </c>
      <c r="X277" s="3" t="s">
        <v>1146</v>
      </c>
      <c r="Y277" s="3">
        <f t="shared" si="1068"/>
        <v>0</v>
      </c>
      <c r="Z277" s="3">
        <f t="shared" si="1069"/>
        <v>0</v>
      </c>
      <c r="AA277" s="102">
        <f t="shared" si="1015"/>
        <v>300000</v>
      </c>
      <c r="AB277" s="3">
        <v>4</v>
      </c>
      <c r="AC277" s="102">
        <f t="shared" si="1024"/>
        <v>3600000</v>
      </c>
      <c r="AD277" s="3" t="s">
        <v>88</v>
      </c>
      <c r="AE277" s="77" t="str">
        <f t="shared" si="1093"/>
        <v>Banco</v>
      </c>
      <c r="AF277" s="3" t="str">
        <f t="shared" si="1086"/>
        <v>Occidente</v>
      </c>
      <c r="AG277" s="3" t="s">
        <v>87</v>
      </c>
      <c r="AH277" s="3" t="s">
        <v>1310</v>
      </c>
      <c r="AI277" s="3">
        <f>+AI276</f>
        <v>7</v>
      </c>
      <c r="AJ277" s="3" t="str">
        <f t="shared" si="1016"/>
        <v>Asociacion</v>
      </c>
      <c r="AK277" s="3">
        <v>2</v>
      </c>
      <c r="AL277" s="3" t="s">
        <v>2207</v>
      </c>
      <c r="AM277" s="3" t="s">
        <v>1311</v>
      </c>
      <c r="AN277" s="36">
        <v>41424</v>
      </c>
      <c r="AO277" s="3" t="s">
        <v>1312</v>
      </c>
      <c r="AP277" s="3" t="s">
        <v>87</v>
      </c>
      <c r="AQ277" s="3">
        <v>9</v>
      </c>
      <c r="AR277" s="3">
        <v>7</v>
      </c>
      <c r="AS277" s="3" t="s">
        <v>1313</v>
      </c>
      <c r="AT277" s="37">
        <v>12552162</v>
      </c>
      <c r="AU277" s="3" t="s">
        <v>87</v>
      </c>
      <c r="AV277" s="3">
        <v>1</v>
      </c>
      <c r="AW277" s="3">
        <f t="shared" si="1017"/>
        <v>11</v>
      </c>
      <c r="AX277" s="3">
        <f t="shared" si="1087"/>
        <v>1</v>
      </c>
      <c r="AY277" s="3">
        <f t="shared" si="880"/>
        <v>0</v>
      </c>
      <c r="AZ277" s="3" t="s">
        <v>160</v>
      </c>
      <c r="BA277" s="3" t="str">
        <f>+BA276</f>
        <v>Motor Interno</v>
      </c>
      <c r="BB277" s="3">
        <v>15</v>
      </c>
      <c r="BC277" s="3" t="str">
        <f t="shared" si="1029"/>
        <v>40 Y 75</v>
      </c>
      <c r="BD277" s="3">
        <f t="shared" si="1030"/>
        <v>1</v>
      </c>
      <c r="BE277" s="3" t="s">
        <v>259</v>
      </c>
      <c r="BF277" s="3" t="str">
        <f>+BF276</f>
        <v>Lancha</v>
      </c>
      <c r="BG277" s="3" t="str">
        <f t="shared" si="1000"/>
        <v>Botes</v>
      </c>
      <c r="BH277" s="3">
        <v>1</v>
      </c>
      <c r="BI277" s="3">
        <f>+BI276</f>
        <v>1</v>
      </c>
      <c r="BJ277" s="3">
        <f t="shared" si="1001"/>
        <v>30</v>
      </c>
      <c r="BK277" s="3" t="s">
        <v>163</v>
      </c>
      <c r="BL277" s="3" t="str">
        <f t="shared" si="1012"/>
        <v>Atarraya</v>
      </c>
      <c r="BM277" s="3" t="str">
        <f t="shared" si="1013"/>
        <v>Palangre</v>
      </c>
      <c r="BN277" s="3" t="str">
        <f t="shared" si="1008"/>
        <v>Palangre</v>
      </c>
      <c r="BO277" s="3">
        <f>+BO276</f>
        <v>171</v>
      </c>
      <c r="BP277" s="3" t="s">
        <v>261</v>
      </c>
      <c r="BQ277" s="3" t="str">
        <f t="shared" ref="BQ277:BQ308" si="1095">+BQ276</f>
        <v>Pargo</v>
      </c>
      <c r="BR277" s="3" t="str">
        <f t="shared" ref="BR277:BR308" si="1096">+BR276</f>
        <v>Medregal</v>
      </c>
      <c r="BS277" s="3" t="str">
        <f t="shared" ref="BS277:BS308" si="1097">+BS276</f>
        <v>Jurel</v>
      </c>
      <c r="BT277" s="3" t="str">
        <f t="shared" ref="BT277:BT308" si="1098">+BT276</f>
        <v>Libra</v>
      </c>
      <c r="BU277" s="3" t="str">
        <f t="shared" ref="BU277:BU308" si="1099">+BU276</f>
        <v>Libra</v>
      </c>
      <c r="BV277" s="3" t="str">
        <f t="shared" ref="BV277:BV308" si="1100">+BV276</f>
        <v>Libra</v>
      </c>
      <c r="BW277" s="3" t="str">
        <f t="shared" ref="BW277:BW308" si="1101">+BW276</f>
        <v>Libra</v>
      </c>
      <c r="BX277" s="3">
        <v>2000</v>
      </c>
      <c r="BY277" s="3">
        <f t="shared" ref="BY277:BY308" si="1102">+BY276</f>
        <v>8000</v>
      </c>
      <c r="BZ277" s="3">
        <f t="shared" ref="BZ277:BZ308" si="1103">+BZ276</f>
        <v>6000</v>
      </c>
      <c r="CA277" s="3">
        <f t="shared" ref="CA277:CA308" si="1104">+CA276</f>
        <v>5000</v>
      </c>
      <c r="CB277" s="3" t="str">
        <f t="shared" ref="CB277:CB308" si="1105">+CB276</f>
        <v>Sable</v>
      </c>
      <c r="CC277" s="3" t="str">
        <f t="shared" ref="CC277:CC308" si="1106">+CC276</f>
        <v>Picua</v>
      </c>
      <c r="CD277" s="3" t="str">
        <f t="shared" ref="CD277:CD308" si="1107">+CD276</f>
        <v>Carta</v>
      </c>
      <c r="CE277" s="3" t="str">
        <f t="shared" ref="CE277:CE308" si="1108">+CE276</f>
        <v>Dulcina</v>
      </c>
      <c r="CF277" s="3" t="str">
        <f t="shared" ref="CF277:CF308" si="1109">+CF276</f>
        <v>Mano</v>
      </c>
      <c r="CG277" s="3" t="str">
        <f t="shared" ref="CG277:CG308" si="1110">+CG276</f>
        <v>Mano</v>
      </c>
      <c r="CH277" s="3" t="str">
        <f t="shared" ref="CH277:CH308" si="1111">+CH276</f>
        <v>Mano</v>
      </c>
      <c r="CI277" s="3" t="str">
        <f t="shared" ref="CI277:CI308" si="1112">+CI276</f>
        <v>Mano</v>
      </c>
      <c r="CJ277" s="3">
        <f t="shared" ref="CJ277:CJ308" si="1113">+CJ276</f>
        <v>10000</v>
      </c>
      <c r="CK277" s="3">
        <f t="shared" ref="CK277:CK308" si="1114">+CK276</f>
        <v>10000</v>
      </c>
      <c r="CL277" s="3">
        <f t="shared" ref="CL277:CL308" si="1115">+CL276</f>
        <v>10000</v>
      </c>
      <c r="CM277" s="3">
        <f t="shared" ref="CM277:CM308" si="1116">+CM276</f>
        <v>10000</v>
      </c>
      <c r="CN277" s="3" t="s">
        <v>87</v>
      </c>
      <c r="CO277" s="3">
        <v>1</v>
      </c>
      <c r="CP277" s="3" t="str">
        <f t="shared" ref="CP277:CP308" si="1117">+CP276</f>
        <v>AUNAP</v>
      </c>
      <c r="CQ277" s="3" t="s">
        <v>1314</v>
      </c>
      <c r="CR277" s="3" t="s">
        <v>259</v>
      </c>
      <c r="CS277" s="3" t="s">
        <v>1197</v>
      </c>
      <c r="CT277" s="3" t="s">
        <v>300</v>
      </c>
      <c r="CU277" s="3" t="s">
        <v>1315</v>
      </c>
      <c r="CV277" s="3" t="str">
        <f t="shared" si="975"/>
        <v>Tables</v>
      </c>
      <c r="CW277" s="3">
        <v>1</v>
      </c>
      <c r="CX277" s="3">
        <v>1</v>
      </c>
      <c r="CY277" s="3">
        <f t="shared" ref="CY277:CY308" si="1118">+CY276</f>
        <v>1</v>
      </c>
      <c r="CZ277" s="3">
        <f t="shared" ref="CZ277:CZ308" si="1119">+CZ276</f>
        <v>1</v>
      </c>
      <c r="DA277" s="3">
        <f t="shared" si="976"/>
        <v>9</v>
      </c>
      <c r="DB277" s="3" t="s">
        <v>87</v>
      </c>
      <c r="DC277" s="3" t="s">
        <v>87</v>
      </c>
      <c r="DD277" s="3" t="s">
        <v>87</v>
      </c>
      <c r="DE277" s="3" t="s">
        <v>87</v>
      </c>
      <c r="DF277" s="3" t="str">
        <f t="shared" si="1018"/>
        <v>SI</v>
      </c>
      <c r="DG277" s="3" t="s">
        <v>846</v>
      </c>
      <c r="DH277" s="3" t="s">
        <v>846</v>
      </c>
      <c r="DI277" s="3" t="s">
        <v>846</v>
      </c>
      <c r="DJ277" s="3" t="s">
        <v>355</v>
      </c>
      <c r="DK277" s="3" t="str">
        <f t="shared" si="1062"/>
        <v>Nuevas</v>
      </c>
      <c r="DL277" s="3" t="s">
        <v>100</v>
      </c>
      <c r="DM277" s="16" t="str">
        <f>+DM276</f>
        <v>g. Propietario de Artes o Embarcación</v>
      </c>
      <c r="DN277" s="3" t="s">
        <v>87</v>
      </c>
      <c r="DO277" s="3" t="s">
        <v>213</v>
      </c>
      <c r="DP277" s="3" t="str">
        <f t="shared" si="1082"/>
        <v>Behemaka</v>
      </c>
      <c r="DQ277" s="3" t="str">
        <f>+DQ276</f>
        <v>Remo</v>
      </c>
      <c r="DR277" s="3">
        <f t="shared" si="1083"/>
        <v>40</v>
      </c>
      <c r="DS277" s="77" t="s">
        <v>178</v>
      </c>
      <c r="DT277" s="3" t="str">
        <f>+DT276</f>
        <v>No</v>
      </c>
      <c r="DU277" s="3" t="str">
        <f t="shared" si="1071"/>
        <v>40 04-1016</v>
      </c>
      <c r="DV277" s="53" t="s">
        <v>163</v>
      </c>
      <c r="DW277" s="3" t="str">
        <f>+DW276</f>
        <v>Chinchorro</v>
      </c>
      <c r="DX277" s="3" t="str">
        <f t="shared" si="1094"/>
        <v>Nasa</v>
      </c>
      <c r="DY277" s="3">
        <v>50000</v>
      </c>
      <c r="DZ277" s="3">
        <f t="shared" si="898"/>
        <v>15000</v>
      </c>
      <c r="EA277" s="3">
        <f t="shared" si="947"/>
        <v>15000</v>
      </c>
      <c r="EB277" s="3">
        <v>20000</v>
      </c>
      <c r="EC277" s="3">
        <v>8000</v>
      </c>
      <c r="ED277" s="3">
        <f t="shared" si="1064"/>
        <v>10000</v>
      </c>
      <c r="EE277" s="3">
        <v>20000</v>
      </c>
      <c r="EF277" s="3">
        <v>98000</v>
      </c>
      <c r="EG277" s="3" t="s">
        <v>261</v>
      </c>
      <c r="EH277" s="3" t="s">
        <v>219</v>
      </c>
      <c r="EI277" s="3" t="str">
        <f t="shared" ref="EI277:EI314" si="1120">+EI276</f>
        <v>Cojinoa</v>
      </c>
      <c r="EJ277" s="3" t="str">
        <f t="shared" ref="EJ277:EJ314" si="1121">+EJ276</f>
        <v>Picua</v>
      </c>
      <c r="EK277" s="3" t="str">
        <f t="shared" ref="EK277:EK314" si="1122">+EK276</f>
        <v>Libra</v>
      </c>
      <c r="EL277" s="3" t="str">
        <f t="shared" ref="EL277:EL314" si="1123">+EL276</f>
        <v>Libra</v>
      </c>
      <c r="EM277" s="3" t="str">
        <f t="shared" ref="EM277:EM314" si="1124">+EM276</f>
        <v>Libra</v>
      </c>
      <c r="EN277" s="3" t="str">
        <f t="shared" ref="EN277:EN314" si="1125">+EN276</f>
        <v>Mano</v>
      </c>
      <c r="EO277" s="3">
        <v>2000</v>
      </c>
      <c r="EP277" s="3">
        <v>5000</v>
      </c>
      <c r="EQ277" s="3">
        <f t="shared" ref="EQ277:EQ314" si="1126">+EQ276</f>
        <v>5000</v>
      </c>
      <c r="ER277" s="3">
        <f t="shared" ref="ER277:ER314" si="1127">+ER276</f>
        <v>15000</v>
      </c>
      <c r="ES277" s="3" t="str">
        <f t="shared" ref="ES277:ES314" si="1128">+ES276</f>
        <v>Sable</v>
      </c>
      <c r="ET277" s="3" t="str">
        <f t="shared" ref="ET277:ET314" si="1129">+ET276</f>
        <v>Dulcina</v>
      </c>
      <c r="EU277" s="3" t="str">
        <f t="shared" ref="EU277:EU314" si="1130">+EU276</f>
        <v>Carta</v>
      </c>
      <c r="EV277" s="3" t="str">
        <f t="shared" si="1019"/>
        <v>Dulcina</v>
      </c>
      <c r="EW277" s="3" t="str">
        <f t="shared" si="1054"/>
        <v>Mano</v>
      </c>
      <c r="EX277" s="3" t="str">
        <f t="shared" si="1055"/>
        <v>Mano</v>
      </c>
      <c r="EY277" s="3" t="str">
        <f t="shared" si="1056"/>
        <v>Mano</v>
      </c>
      <c r="EZ277" s="3" t="str">
        <f t="shared" si="1020"/>
        <v>Mano</v>
      </c>
      <c r="FA277" s="3">
        <f t="shared" si="1057"/>
        <v>10000</v>
      </c>
      <c r="FB277" s="3">
        <f t="shared" si="1058"/>
        <v>3000</v>
      </c>
      <c r="FC277" s="3">
        <f t="shared" si="1059"/>
        <v>3000</v>
      </c>
      <c r="FD277" s="3">
        <f t="shared" si="1021"/>
        <v>10000</v>
      </c>
      <c r="FE277" s="3" t="str">
        <f t="shared" si="1084"/>
        <v>Playa</v>
      </c>
      <c r="FF277" s="3" t="str">
        <f t="shared" si="1073"/>
        <v>Barrio</v>
      </c>
      <c r="FG277" s="77" t="str">
        <f>+FG276</f>
        <v>No</v>
      </c>
      <c r="FH277" s="3" t="s">
        <v>1316</v>
      </c>
      <c r="FI277" s="3" t="str">
        <f t="shared" ref="FI277:FI308" si="1131">+FI276</f>
        <v>Universidad del Magdalena/ Ecopetrol</v>
      </c>
      <c r="FJ277" s="3" t="str">
        <f t="shared" si="1085"/>
        <v>Vive en la Playa</v>
      </c>
    </row>
    <row r="278" spans="1:166" x14ac:dyDescent="0.25">
      <c r="A278" s="29">
        <v>272</v>
      </c>
      <c r="B278" s="3" t="s">
        <v>320</v>
      </c>
      <c r="C278" s="3" t="s">
        <v>1317</v>
      </c>
      <c r="D278" s="3" t="s">
        <v>322</v>
      </c>
      <c r="E278" s="3" t="s">
        <v>1318</v>
      </c>
      <c r="F278" s="33" t="s">
        <v>133</v>
      </c>
      <c r="G278" s="36">
        <v>20630</v>
      </c>
      <c r="H278" s="3" t="s">
        <v>87</v>
      </c>
      <c r="I278" s="3" t="s">
        <v>136</v>
      </c>
      <c r="J278" s="3" t="str">
        <f>+J277</f>
        <v>SI</v>
      </c>
      <c r="K278" s="3" t="s">
        <v>1531</v>
      </c>
      <c r="L278" s="37">
        <v>15170394</v>
      </c>
      <c r="M278" s="77" t="s">
        <v>143</v>
      </c>
      <c r="N278" s="3">
        <f t="shared" si="1092"/>
        <v>4333623</v>
      </c>
      <c r="O278" s="3">
        <v>3166594772</v>
      </c>
      <c r="P278" s="3" t="str">
        <f t="shared" si="1091"/>
        <v xml:space="preserve"> </v>
      </c>
      <c r="Q278" s="3" t="s">
        <v>1319</v>
      </c>
      <c r="R278" s="77" t="s">
        <v>148</v>
      </c>
      <c r="S278" s="3" t="str">
        <f t="shared" si="1074"/>
        <v>Playa</v>
      </c>
      <c r="T278" s="3" t="s">
        <v>1146</v>
      </c>
      <c r="U278" s="3">
        <f t="shared" si="1066"/>
        <v>0</v>
      </c>
      <c r="V278" s="3">
        <f t="shared" si="1067"/>
        <v>0</v>
      </c>
      <c r="W278" s="3" t="s">
        <v>1146</v>
      </c>
      <c r="X278" s="3" t="s">
        <v>1146</v>
      </c>
      <c r="Y278" s="3">
        <f t="shared" si="1068"/>
        <v>0</v>
      </c>
      <c r="Z278" s="3">
        <f t="shared" si="1069"/>
        <v>0</v>
      </c>
      <c r="AA278" s="102">
        <f t="shared" si="1015"/>
        <v>300000</v>
      </c>
      <c r="AB278" s="3">
        <v>8</v>
      </c>
      <c r="AC278" s="102">
        <f t="shared" si="1024"/>
        <v>3600000</v>
      </c>
      <c r="AD278" s="3" t="s">
        <v>88</v>
      </c>
      <c r="AE278" s="77" t="str">
        <f t="shared" si="1093"/>
        <v>Banco</v>
      </c>
      <c r="AF278" s="3" t="str">
        <f t="shared" si="1086"/>
        <v>Occidente</v>
      </c>
      <c r="AG278" s="3" t="s">
        <v>87</v>
      </c>
      <c r="AH278" s="3" t="s">
        <v>20</v>
      </c>
      <c r="AI278" s="3">
        <v>7</v>
      </c>
      <c r="AJ278" s="3" t="str">
        <f t="shared" si="1016"/>
        <v>Asociacion</v>
      </c>
      <c r="AK278" s="3">
        <f>+AK277</f>
        <v>2</v>
      </c>
      <c r="AL278" s="3" t="s">
        <v>2207</v>
      </c>
      <c r="AM278" s="3" t="str">
        <f t="shared" ref="AM278:AM288" si="1132">+AM277</f>
        <v>ASPOTAG</v>
      </c>
      <c r="AN278" s="3">
        <f t="shared" ref="AN278:AN288" si="1133">+AN277</f>
        <v>41424</v>
      </c>
      <c r="AO278" s="3" t="str">
        <f t="shared" ref="AO278:AO288" si="1134">+AO277</f>
        <v>900622318-0</v>
      </c>
      <c r="AP278" s="3" t="s">
        <v>87</v>
      </c>
      <c r="AQ278" s="3">
        <f t="shared" ref="AQ278:AQ323" si="1135">+AQ277</f>
        <v>9</v>
      </c>
      <c r="AR278" s="3">
        <f t="shared" ref="AR278:AR323" si="1136">+AR277</f>
        <v>7</v>
      </c>
      <c r="AS278" s="3" t="s">
        <v>1148</v>
      </c>
      <c r="AT278" s="37">
        <v>84451519</v>
      </c>
      <c r="AU278" s="3" t="s">
        <v>87</v>
      </c>
      <c r="AV278" s="3">
        <v>11</v>
      </c>
      <c r="AW278" s="3">
        <f t="shared" si="1017"/>
        <v>11</v>
      </c>
      <c r="AX278" s="3">
        <f t="shared" si="1087"/>
        <v>1</v>
      </c>
      <c r="AY278" s="3">
        <f t="shared" si="880"/>
        <v>0</v>
      </c>
      <c r="AZ278" s="3" t="s">
        <v>158</v>
      </c>
      <c r="BA278" s="3" t="s">
        <v>159</v>
      </c>
      <c r="BB278" s="3">
        <f t="shared" ref="BB278:BB306" si="1137">+BB277</f>
        <v>15</v>
      </c>
      <c r="BC278" s="3" t="str">
        <f t="shared" si="1029"/>
        <v>40 Y 75</v>
      </c>
      <c r="BD278" s="3">
        <f t="shared" si="1030"/>
        <v>1</v>
      </c>
      <c r="BE278" s="3" t="s">
        <v>259</v>
      </c>
      <c r="BF278" s="3" t="s">
        <v>213</v>
      </c>
      <c r="BG278" s="3" t="str">
        <f t="shared" si="1000"/>
        <v>Botes</v>
      </c>
      <c r="BH278" s="3">
        <v>10</v>
      </c>
      <c r="BI278" s="3">
        <v>1</v>
      </c>
      <c r="BJ278" s="3">
        <f t="shared" si="1001"/>
        <v>30</v>
      </c>
      <c r="BK278" s="3" t="s">
        <v>163</v>
      </c>
      <c r="BL278" s="3" t="s">
        <v>164</v>
      </c>
      <c r="BM278" s="3" t="str">
        <f t="shared" ref="BM278:BM310" si="1138">+BM277</f>
        <v>Palangre</v>
      </c>
      <c r="BN278" s="3" t="str">
        <f t="shared" si="1008"/>
        <v>Palangre</v>
      </c>
      <c r="BO278" s="3">
        <v>171</v>
      </c>
      <c r="BP278" s="3" t="str">
        <f t="shared" ref="BP278:BP309" si="1139">+BP277</f>
        <v>Cojinoa</v>
      </c>
      <c r="BQ278" s="3" t="str">
        <f t="shared" si="1095"/>
        <v>Pargo</v>
      </c>
      <c r="BR278" s="3" t="str">
        <f t="shared" si="1096"/>
        <v>Medregal</v>
      </c>
      <c r="BS278" s="3" t="str">
        <f t="shared" si="1097"/>
        <v>Jurel</v>
      </c>
      <c r="BT278" s="3" t="str">
        <f t="shared" si="1098"/>
        <v>Libra</v>
      </c>
      <c r="BU278" s="3" t="str">
        <f t="shared" si="1099"/>
        <v>Libra</v>
      </c>
      <c r="BV278" s="3" t="str">
        <f t="shared" si="1100"/>
        <v>Libra</v>
      </c>
      <c r="BW278" s="3" t="str">
        <f t="shared" si="1101"/>
        <v>Libra</v>
      </c>
      <c r="BX278" s="3">
        <f t="shared" ref="BX278:BX309" si="1140">+BX277</f>
        <v>2000</v>
      </c>
      <c r="BY278" s="3">
        <f t="shared" si="1102"/>
        <v>8000</v>
      </c>
      <c r="BZ278" s="3">
        <f t="shared" si="1103"/>
        <v>6000</v>
      </c>
      <c r="CA278" s="3">
        <f t="shared" si="1104"/>
        <v>5000</v>
      </c>
      <c r="CB278" s="3" t="str">
        <f t="shared" si="1105"/>
        <v>Sable</v>
      </c>
      <c r="CC278" s="3" t="str">
        <f t="shared" si="1106"/>
        <v>Picua</v>
      </c>
      <c r="CD278" s="3" t="str">
        <f t="shared" si="1107"/>
        <v>Carta</v>
      </c>
      <c r="CE278" s="3" t="str">
        <f t="shared" si="1108"/>
        <v>Dulcina</v>
      </c>
      <c r="CF278" s="3" t="str">
        <f t="shared" si="1109"/>
        <v>Mano</v>
      </c>
      <c r="CG278" s="3" t="str">
        <f t="shared" si="1110"/>
        <v>Mano</v>
      </c>
      <c r="CH278" s="3" t="str">
        <f t="shared" si="1111"/>
        <v>Mano</v>
      </c>
      <c r="CI278" s="3" t="str">
        <f t="shared" si="1112"/>
        <v>Mano</v>
      </c>
      <c r="CJ278" s="3">
        <f t="shared" si="1113"/>
        <v>10000</v>
      </c>
      <c r="CK278" s="3">
        <f t="shared" si="1114"/>
        <v>10000</v>
      </c>
      <c r="CL278" s="3">
        <f t="shared" si="1115"/>
        <v>10000</v>
      </c>
      <c r="CM278" s="3">
        <f t="shared" si="1116"/>
        <v>10000</v>
      </c>
      <c r="CN278" s="3" t="str">
        <f t="shared" ref="CN278:CN306" si="1141">+CN277</f>
        <v>SI</v>
      </c>
      <c r="CO278" s="3">
        <f t="shared" ref="CO278:CO306" si="1142">+CO277</f>
        <v>1</v>
      </c>
      <c r="CP278" s="3" t="str">
        <f t="shared" si="1117"/>
        <v>AUNAP</v>
      </c>
      <c r="CQ278" s="3" t="str">
        <f t="shared" ref="CQ278:CQ309" si="1143">+CQ277</f>
        <v xml:space="preserve">Universidad Catolica de Norte  SENA </v>
      </c>
      <c r="CR278" s="3" t="str">
        <f t="shared" ref="CR278:CR309" si="1144">+CR277</f>
        <v>Bote</v>
      </c>
      <c r="CS278" s="3" t="str">
        <f t="shared" ref="CS278:CS309" si="1145">+CS277</f>
        <v>Motor</v>
      </c>
      <c r="CT278" s="3" t="str">
        <f t="shared" ref="CT278:CT309" si="1146">+CT277</f>
        <v>Nylon</v>
      </c>
      <c r="CU278" s="3" t="str">
        <f t="shared" ref="CU278:CU309" si="1147">+CU277</f>
        <v>Cabos</v>
      </c>
      <c r="CV278" s="3" t="str">
        <f t="shared" si="975"/>
        <v>Tables</v>
      </c>
      <c r="CW278" s="3">
        <f t="shared" ref="CW278:CW309" si="1148">+CW277</f>
        <v>1</v>
      </c>
      <c r="CX278" s="3">
        <f t="shared" ref="CX278:CX309" si="1149">+CX277</f>
        <v>1</v>
      </c>
      <c r="CY278" s="3">
        <f t="shared" si="1118"/>
        <v>1</v>
      </c>
      <c r="CZ278" s="3">
        <f t="shared" si="1119"/>
        <v>1</v>
      </c>
      <c r="DA278" s="3">
        <f t="shared" si="976"/>
        <v>9</v>
      </c>
      <c r="DB278" s="3" t="str">
        <f t="shared" ref="DB278:DB309" si="1150">+DB277</f>
        <v>SI</v>
      </c>
      <c r="DC278" s="3" t="str">
        <f t="shared" ref="DC278:DC309" si="1151">+DC277</f>
        <v>SI</v>
      </c>
      <c r="DD278" s="3" t="str">
        <f t="shared" ref="DD278:DD309" si="1152">+DD277</f>
        <v>SI</v>
      </c>
      <c r="DE278" s="3" t="str">
        <f t="shared" ref="DE278:DE309" si="1153">+DE277</f>
        <v>SI</v>
      </c>
      <c r="DF278" s="3" t="str">
        <f t="shared" si="1018"/>
        <v>SI</v>
      </c>
      <c r="DG278" s="3" t="str">
        <f t="shared" ref="DG278:DG309" si="1154">+DG277</f>
        <v>Buen estado</v>
      </c>
      <c r="DH278" s="3" t="str">
        <f t="shared" ref="DH278:DH309" si="1155">+DH277</f>
        <v>Buen estado</v>
      </c>
      <c r="DI278" s="3" t="str">
        <f t="shared" ref="DI278:DI309" si="1156">+DI277</f>
        <v>Buen estado</v>
      </c>
      <c r="DJ278" s="3" t="str">
        <f t="shared" ref="DJ278:DJ309" si="1157">+DJ277</f>
        <v>Bueno</v>
      </c>
      <c r="DK278" s="3" t="str">
        <f t="shared" si="1062"/>
        <v>Nuevas</v>
      </c>
      <c r="DL278" s="3" t="s">
        <v>99</v>
      </c>
      <c r="DM278" s="16" t="s">
        <v>105</v>
      </c>
      <c r="DN278" s="3" t="s">
        <v>87</v>
      </c>
      <c r="DO278" s="3" t="s">
        <v>633</v>
      </c>
      <c r="DP278" s="3" t="str">
        <f t="shared" si="1082"/>
        <v>Behemaka</v>
      </c>
      <c r="DQ278" s="3" t="s">
        <v>158</v>
      </c>
      <c r="DR278" s="3">
        <f t="shared" si="1083"/>
        <v>40</v>
      </c>
      <c r="DS278" s="77" t="str">
        <f>+DS277</f>
        <v>De la Empresa o Asociación</v>
      </c>
      <c r="DT278" s="3" t="str">
        <f>+DT277</f>
        <v>No</v>
      </c>
      <c r="DU278" s="3" t="str">
        <f t="shared" si="1071"/>
        <v>40 04-1016</v>
      </c>
      <c r="DV278" s="3" t="s">
        <v>164</v>
      </c>
      <c r="DW278" s="3" t="s">
        <v>163</v>
      </c>
      <c r="DX278" s="3" t="str">
        <f t="shared" si="1094"/>
        <v>Nasa</v>
      </c>
      <c r="DY278" s="3">
        <v>70000</v>
      </c>
      <c r="DZ278" s="3">
        <f t="shared" si="898"/>
        <v>15000</v>
      </c>
      <c r="EA278" s="3">
        <f t="shared" si="947"/>
        <v>15000</v>
      </c>
      <c r="EB278" s="3">
        <v>50000</v>
      </c>
      <c r="EC278" s="3">
        <v>10000</v>
      </c>
      <c r="ED278" s="3">
        <f t="shared" si="1064"/>
        <v>10000</v>
      </c>
      <c r="EE278" s="3">
        <f t="shared" ref="EE278:EE309" si="1158">+EE277</f>
        <v>20000</v>
      </c>
      <c r="EF278" s="3">
        <v>120000</v>
      </c>
      <c r="EG278" s="3" t="str">
        <f t="shared" ref="EG278:EG289" si="1159">+EG277</f>
        <v>Cojinoa</v>
      </c>
      <c r="EH278" s="3" t="str">
        <f t="shared" ref="EH278:EH289" si="1160">+EH277</f>
        <v>Cachorreta</v>
      </c>
      <c r="EI278" s="3" t="str">
        <f t="shared" si="1120"/>
        <v>Cojinoa</v>
      </c>
      <c r="EJ278" s="3" t="str">
        <f t="shared" si="1121"/>
        <v>Picua</v>
      </c>
      <c r="EK278" s="3" t="str">
        <f t="shared" si="1122"/>
        <v>Libra</v>
      </c>
      <c r="EL278" s="3" t="str">
        <f t="shared" si="1123"/>
        <v>Libra</v>
      </c>
      <c r="EM278" s="3" t="str">
        <f t="shared" si="1124"/>
        <v>Libra</v>
      </c>
      <c r="EN278" s="3" t="str">
        <f t="shared" si="1125"/>
        <v>Mano</v>
      </c>
      <c r="EO278" s="3">
        <f t="shared" ref="EO278:EO314" si="1161">+EO277</f>
        <v>2000</v>
      </c>
      <c r="EP278" s="3">
        <f t="shared" ref="EP278:EP314" si="1162">+EP277</f>
        <v>5000</v>
      </c>
      <c r="EQ278" s="3">
        <f t="shared" si="1126"/>
        <v>5000</v>
      </c>
      <c r="ER278" s="3">
        <f t="shared" si="1127"/>
        <v>15000</v>
      </c>
      <c r="ES278" s="3" t="str">
        <f t="shared" si="1128"/>
        <v>Sable</v>
      </c>
      <c r="ET278" s="3" t="str">
        <f t="shared" si="1129"/>
        <v>Dulcina</v>
      </c>
      <c r="EU278" s="3" t="str">
        <f t="shared" si="1130"/>
        <v>Carta</v>
      </c>
      <c r="EV278" s="3" t="str">
        <f t="shared" si="1019"/>
        <v>Dulcina</v>
      </c>
      <c r="EW278" s="3" t="str">
        <f t="shared" si="1054"/>
        <v>Mano</v>
      </c>
      <c r="EX278" s="3" t="str">
        <f t="shared" si="1055"/>
        <v>Mano</v>
      </c>
      <c r="EY278" s="3" t="str">
        <f t="shared" si="1056"/>
        <v>Mano</v>
      </c>
      <c r="EZ278" s="3" t="str">
        <f t="shared" si="1020"/>
        <v>Mano</v>
      </c>
      <c r="FA278" s="3">
        <f t="shared" si="1057"/>
        <v>10000</v>
      </c>
      <c r="FB278" s="3">
        <f t="shared" si="1058"/>
        <v>3000</v>
      </c>
      <c r="FC278" s="3">
        <f t="shared" si="1059"/>
        <v>3000</v>
      </c>
      <c r="FD278" s="3">
        <f t="shared" si="1021"/>
        <v>10000</v>
      </c>
      <c r="FE278" s="3" t="str">
        <f t="shared" si="1084"/>
        <v>Playa</v>
      </c>
      <c r="FF278" s="3" t="str">
        <f t="shared" si="1073"/>
        <v>Barrio</v>
      </c>
      <c r="FG278" s="77" t="s">
        <v>1076</v>
      </c>
      <c r="FH278" s="3" t="str">
        <f t="shared" ref="FH278:FH309" si="1163">+FH277</f>
        <v xml:space="preserve">Intermediarios </v>
      </c>
      <c r="FI278" s="3" t="str">
        <f t="shared" si="1131"/>
        <v>Universidad del Magdalena/ Ecopetrol</v>
      </c>
      <c r="FJ278" s="3" t="str">
        <f t="shared" si="1085"/>
        <v>Vive en la Playa</v>
      </c>
    </row>
    <row r="279" spans="1:166" x14ac:dyDescent="0.25">
      <c r="A279" s="29">
        <v>273</v>
      </c>
      <c r="B279" s="3" t="s">
        <v>501</v>
      </c>
      <c r="C279" s="3" t="s">
        <v>400</v>
      </c>
      <c r="D279" s="3" t="s">
        <v>727</v>
      </c>
      <c r="E279" s="3" t="s">
        <v>1164</v>
      </c>
      <c r="F279" s="33" t="s">
        <v>133</v>
      </c>
      <c r="G279" s="36">
        <v>27903</v>
      </c>
      <c r="H279" s="3" t="s">
        <v>87</v>
      </c>
      <c r="I279" s="3" t="s">
        <v>136</v>
      </c>
      <c r="J279" s="3" t="s">
        <v>88</v>
      </c>
      <c r="K279" s="3" t="s">
        <v>1531</v>
      </c>
      <c r="L279" s="37">
        <v>85474376</v>
      </c>
      <c r="M279" s="77" t="s">
        <v>145</v>
      </c>
      <c r="N279" s="3">
        <f t="shared" si="1092"/>
        <v>4333623</v>
      </c>
      <c r="O279" s="3">
        <f>+O278</f>
        <v>3166594772</v>
      </c>
      <c r="P279" s="3" t="str">
        <f t="shared" si="1091"/>
        <v xml:space="preserve"> </v>
      </c>
      <c r="Q279" s="3" t="s">
        <v>1320</v>
      </c>
      <c r="R279" s="77" t="s">
        <v>149</v>
      </c>
      <c r="S279" s="3" t="str">
        <f t="shared" si="1074"/>
        <v>Playa</v>
      </c>
      <c r="T279" s="3" t="s">
        <v>1146</v>
      </c>
      <c r="U279" s="3">
        <f t="shared" si="1066"/>
        <v>0</v>
      </c>
      <c r="V279" s="3">
        <f t="shared" si="1067"/>
        <v>0</v>
      </c>
      <c r="W279" s="3" t="s">
        <v>1146</v>
      </c>
      <c r="X279" s="3" t="s">
        <v>1146</v>
      </c>
      <c r="Y279" s="3">
        <f t="shared" si="1068"/>
        <v>0</v>
      </c>
      <c r="Z279" s="3">
        <f t="shared" si="1069"/>
        <v>0</v>
      </c>
      <c r="AA279" s="102">
        <f t="shared" si="1015"/>
        <v>300000</v>
      </c>
      <c r="AB279" s="3">
        <v>7</v>
      </c>
      <c r="AC279" s="102">
        <f t="shared" si="1024"/>
        <v>3600000</v>
      </c>
      <c r="AD279" s="3" t="s">
        <v>88</v>
      </c>
      <c r="AE279" s="77" t="str">
        <f t="shared" si="1093"/>
        <v>Banco</v>
      </c>
      <c r="AF279" s="3" t="str">
        <f t="shared" si="1086"/>
        <v>Occidente</v>
      </c>
      <c r="AG279" s="3" t="s">
        <v>88</v>
      </c>
      <c r="AH279" s="3" t="str">
        <f t="shared" ref="AH279:AI281" si="1164">+AH278</f>
        <v>Asociado</v>
      </c>
      <c r="AI279" s="3">
        <f t="shared" si="1164"/>
        <v>7</v>
      </c>
      <c r="AJ279" s="3" t="str">
        <f t="shared" si="1016"/>
        <v>Asociacion</v>
      </c>
      <c r="AK279" s="3">
        <f>+AK278</f>
        <v>2</v>
      </c>
      <c r="AL279" s="3" t="s">
        <v>2207</v>
      </c>
      <c r="AM279" s="3" t="str">
        <f t="shared" si="1132"/>
        <v>ASPOTAG</v>
      </c>
      <c r="AN279" s="3">
        <f t="shared" si="1133"/>
        <v>41424</v>
      </c>
      <c r="AO279" s="3" t="str">
        <f t="shared" si="1134"/>
        <v>900622318-0</v>
      </c>
      <c r="AP279" s="3" t="str">
        <f>+AP278</f>
        <v>SI</v>
      </c>
      <c r="AQ279" s="3">
        <f t="shared" si="1135"/>
        <v>9</v>
      </c>
      <c r="AR279" s="3">
        <f t="shared" si="1136"/>
        <v>7</v>
      </c>
      <c r="AS279" s="3" t="str">
        <f t="shared" ref="AS279:AV281" si="1165">+AS278</f>
        <v>Orlando Cotes Cantillo</v>
      </c>
      <c r="AT279" s="3">
        <f t="shared" si="1165"/>
        <v>84451519</v>
      </c>
      <c r="AU279" s="3" t="str">
        <f t="shared" si="1165"/>
        <v>SI</v>
      </c>
      <c r="AV279" s="3">
        <f t="shared" si="1165"/>
        <v>11</v>
      </c>
      <c r="AW279" s="3">
        <f t="shared" si="1017"/>
        <v>11</v>
      </c>
      <c r="AX279" s="3">
        <f t="shared" si="1087"/>
        <v>1</v>
      </c>
      <c r="AY279" s="3">
        <f t="shared" si="880"/>
        <v>0</v>
      </c>
      <c r="AZ279" s="3" t="str">
        <f t="shared" ref="AZ279:BA281" si="1166">+AZ278</f>
        <v>Remo</v>
      </c>
      <c r="BA279" s="3" t="str">
        <f t="shared" si="1166"/>
        <v>Motor Interno</v>
      </c>
      <c r="BB279" s="3">
        <f t="shared" si="1137"/>
        <v>15</v>
      </c>
      <c r="BC279" s="3" t="str">
        <f t="shared" si="1029"/>
        <v>40 Y 75</v>
      </c>
      <c r="BD279" s="3">
        <f t="shared" si="1030"/>
        <v>1</v>
      </c>
      <c r="BE279" s="3" t="str">
        <f t="shared" ref="BE279:BF281" si="1167">+BE278</f>
        <v>Bote</v>
      </c>
      <c r="BF279" s="3" t="str">
        <f t="shared" si="1167"/>
        <v>Lancha</v>
      </c>
      <c r="BG279" s="3" t="str">
        <f t="shared" si="1000"/>
        <v>Botes</v>
      </c>
      <c r="BH279" s="3">
        <f t="shared" ref="BH279:BI281" si="1168">+BH278</f>
        <v>10</v>
      </c>
      <c r="BI279" s="3">
        <f t="shared" si="1168"/>
        <v>1</v>
      </c>
      <c r="BJ279" s="3">
        <f t="shared" si="1001"/>
        <v>30</v>
      </c>
      <c r="BK279" s="3" t="str">
        <f t="shared" ref="BK279:BL281" si="1169">+BK278</f>
        <v>Chinchorro</v>
      </c>
      <c r="BL279" s="3" t="str">
        <f t="shared" si="1169"/>
        <v>Red de Enmalle</v>
      </c>
      <c r="BM279" s="3" t="str">
        <f t="shared" si="1138"/>
        <v>Palangre</v>
      </c>
      <c r="BN279" s="3" t="str">
        <f t="shared" si="1008"/>
        <v>Palangre</v>
      </c>
      <c r="BO279" s="3">
        <f>+BO278</f>
        <v>171</v>
      </c>
      <c r="BP279" s="3" t="str">
        <f t="shared" si="1139"/>
        <v>Cojinoa</v>
      </c>
      <c r="BQ279" s="3" t="str">
        <f t="shared" si="1095"/>
        <v>Pargo</v>
      </c>
      <c r="BR279" s="3" t="str">
        <f t="shared" si="1096"/>
        <v>Medregal</v>
      </c>
      <c r="BS279" s="3" t="str">
        <f t="shared" si="1097"/>
        <v>Jurel</v>
      </c>
      <c r="BT279" s="3" t="str">
        <f t="shared" si="1098"/>
        <v>Libra</v>
      </c>
      <c r="BU279" s="3" t="str">
        <f t="shared" si="1099"/>
        <v>Libra</v>
      </c>
      <c r="BV279" s="3" t="str">
        <f t="shared" si="1100"/>
        <v>Libra</v>
      </c>
      <c r="BW279" s="3" t="str">
        <f t="shared" si="1101"/>
        <v>Libra</v>
      </c>
      <c r="BX279" s="3">
        <f t="shared" si="1140"/>
        <v>2000</v>
      </c>
      <c r="BY279" s="3">
        <f t="shared" si="1102"/>
        <v>8000</v>
      </c>
      <c r="BZ279" s="3">
        <f t="shared" si="1103"/>
        <v>6000</v>
      </c>
      <c r="CA279" s="3">
        <f t="shared" si="1104"/>
        <v>5000</v>
      </c>
      <c r="CB279" s="3" t="str">
        <f t="shared" si="1105"/>
        <v>Sable</v>
      </c>
      <c r="CC279" s="3" t="str">
        <f t="shared" si="1106"/>
        <v>Picua</v>
      </c>
      <c r="CD279" s="3" t="str">
        <f t="shared" si="1107"/>
        <v>Carta</v>
      </c>
      <c r="CE279" s="3" t="str">
        <f t="shared" si="1108"/>
        <v>Dulcina</v>
      </c>
      <c r="CF279" s="3" t="str">
        <f t="shared" si="1109"/>
        <v>Mano</v>
      </c>
      <c r="CG279" s="3" t="str">
        <f t="shared" si="1110"/>
        <v>Mano</v>
      </c>
      <c r="CH279" s="3" t="str">
        <f t="shared" si="1111"/>
        <v>Mano</v>
      </c>
      <c r="CI279" s="3" t="str">
        <f t="shared" si="1112"/>
        <v>Mano</v>
      </c>
      <c r="CJ279" s="3">
        <f t="shared" si="1113"/>
        <v>10000</v>
      </c>
      <c r="CK279" s="3">
        <f t="shared" si="1114"/>
        <v>10000</v>
      </c>
      <c r="CL279" s="3">
        <f t="shared" si="1115"/>
        <v>10000</v>
      </c>
      <c r="CM279" s="3">
        <f t="shared" si="1116"/>
        <v>10000</v>
      </c>
      <c r="CN279" s="3" t="str">
        <f t="shared" si="1141"/>
        <v>SI</v>
      </c>
      <c r="CO279" s="3">
        <f t="shared" si="1142"/>
        <v>1</v>
      </c>
      <c r="CP279" s="3" t="str">
        <f t="shared" si="1117"/>
        <v>AUNAP</v>
      </c>
      <c r="CQ279" s="3" t="str">
        <f t="shared" si="1143"/>
        <v xml:space="preserve">Universidad Catolica de Norte  SENA </v>
      </c>
      <c r="CR279" s="3" t="str">
        <f t="shared" si="1144"/>
        <v>Bote</v>
      </c>
      <c r="CS279" s="3" t="str">
        <f t="shared" si="1145"/>
        <v>Motor</v>
      </c>
      <c r="CT279" s="3" t="str">
        <f t="shared" si="1146"/>
        <v>Nylon</v>
      </c>
      <c r="CU279" s="3" t="str">
        <f t="shared" si="1147"/>
        <v>Cabos</v>
      </c>
      <c r="CV279" s="3" t="str">
        <f t="shared" si="975"/>
        <v>Tables</v>
      </c>
      <c r="CW279" s="3">
        <f t="shared" si="1148"/>
        <v>1</v>
      </c>
      <c r="CX279" s="3">
        <f t="shared" si="1149"/>
        <v>1</v>
      </c>
      <c r="CY279" s="3">
        <f t="shared" si="1118"/>
        <v>1</v>
      </c>
      <c r="CZ279" s="3">
        <f t="shared" si="1119"/>
        <v>1</v>
      </c>
      <c r="DA279" s="3">
        <f t="shared" si="976"/>
        <v>9</v>
      </c>
      <c r="DB279" s="3" t="str">
        <f t="shared" si="1150"/>
        <v>SI</v>
      </c>
      <c r="DC279" s="3" t="str">
        <f t="shared" si="1151"/>
        <v>SI</v>
      </c>
      <c r="DD279" s="3" t="str">
        <f t="shared" si="1152"/>
        <v>SI</v>
      </c>
      <c r="DE279" s="3" t="str">
        <f t="shared" si="1153"/>
        <v>SI</v>
      </c>
      <c r="DF279" s="3" t="str">
        <f t="shared" si="1018"/>
        <v>SI</v>
      </c>
      <c r="DG279" s="3" t="str">
        <f t="shared" si="1154"/>
        <v>Buen estado</v>
      </c>
      <c r="DH279" s="3" t="str">
        <f t="shared" si="1155"/>
        <v>Buen estado</v>
      </c>
      <c r="DI279" s="3" t="str">
        <f t="shared" si="1156"/>
        <v>Buen estado</v>
      </c>
      <c r="DJ279" s="3" t="str">
        <f t="shared" si="1157"/>
        <v>Bueno</v>
      </c>
      <c r="DK279" s="3" t="str">
        <f t="shared" si="1062"/>
        <v>Nuevas</v>
      </c>
      <c r="DL279" s="3" t="str">
        <f>+DL278</f>
        <v>a. Tiempo Completo</v>
      </c>
      <c r="DM279" s="16" t="str">
        <f>+DM278</f>
        <v>g. Propietario de Artes o Embarcación</v>
      </c>
      <c r="DN279" s="3" t="s">
        <v>87</v>
      </c>
      <c r="DO279" s="3" t="s">
        <v>633</v>
      </c>
      <c r="DP279" s="3" t="str">
        <f t="shared" si="1082"/>
        <v>Behemaka</v>
      </c>
      <c r="DQ279" s="3" t="s">
        <v>158</v>
      </c>
      <c r="DR279" s="3">
        <f t="shared" si="1083"/>
        <v>40</v>
      </c>
      <c r="DS279" s="77" t="s">
        <v>180</v>
      </c>
      <c r="DT279" s="3" t="s">
        <v>88</v>
      </c>
      <c r="DU279" s="3" t="str">
        <f t="shared" si="1071"/>
        <v>40 04-1016</v>
      </c>
      <c r="DV279" s="3" t="s">
        <v>164</v>
      </c>
      <c r="DW279" s="3" t="s">
        <v>163</v>
      </c>
      <c r="DX279" s="3" t="str">
        <f t="shared" si="1094"/>
        <v>Nasa</v>
      </c>
      <c r="DY279" s="3">
        <v>70000</v>
      </c>
      <c r="DZ279" s="3">
        <f t="shared" si="898"/>
        <v>15000</v>
      </c>
      <c r="EA279" s="3">
        <f t="shared" si="947"/>
        <v>15000</v>
      </c>
      <c r="EB279" s="3">
        <v>10000</v>
      </c>
      <c r="EC279" s="3">
        <f>+EC278</f>
        <v>10000</v>
      </c>
      <c r="ED279" s="3">
        <f t="shared" si="1064"/>
        <v>10000</v>
      </c>
      <c r="EE279" s="3">
        <f t="shared" si="1158"/>
        <v>20000</v>
      </c>
      <c r="EF279" s="3">
        <v>80000</v>
      </c>
      <c r="EG279" s="3" t="str">
        <f t="shared" si="1159"/>
        <v>Cojinoa</v>
      </c>
      <c r="EH279" s="3" t="str">
        <f t="shared" si="1160"/>
        <v>Cachorreta</v>
      </c>
      <c r="EI279" s="3" t="str">
        <f t="shared" si="1120"/>
        <v>Cojinoa</v>
      </c>
      <c r="EJ279" s="3" t="str">
        <f t="shared" si="1121"/>
        <v>Picua</v>
      </c>
      <c r="EK279" s="3" t="str">
        <f t="shared" si="1122"/>
        <v>Libra</v>
      </c>
      <c r="EL279" s="3" t="str">
        <f t="shared" si="1123"/>
        <v>Libra</v>
      </c>
      <c r="EM279" s="3" t="str">
        <f t="shared" si="1124"/>
        <v>Libra</v>
      </c>
      <c r="EN279" s="3" t="str">
        <f t="shared" si="1125"/>
        <v>Mano</v>
      </c>
      <c r="EO279" s="3">
        <f t="shared" si="1161"/>
        <v>2000</v>
      </c>
      <c r="EP279" s="3">
        <f t="shared" si="1162"/>
        <v>5000</v>
      </c>
      <c r="EQ279" s="3">
        <f t="shared" si="1126"/>
        <v>5000</v>
      </c>
      <c r="ER279" s="3">
        <f t="shared" si="1127"/>
        <v>15000</v>
      </c>
      <c r="ES279" s="3" t="str">
        <f t="shared" si="1128"/>
        <v>Sable</v>
      </c>
      <c r="ET279" s="3" t="str">
        <f t="shared" si="1129"/>
        <v>Dulcina</v>
      </c>
      <c r="EU279" s="3" t="str">
        <f t="shared" si="1130"/>
        <v>Carta</v>
      </c>
      <c r="EV279" s="3" t="str">
        <f t="shared" si="1019"/>
        <v>Dulcina</v>
      </c>
      <c r="EW279" s="3" t="str">
        <f t="shared" si="1054"/>
        <v>Mano</v>
      </c>
      <c r="EX279" s="3" t="str">
        <f t="shared" si="1055"/>
        <v>Mano</v>
      </c>
      <c r="EY279" s="3" t="str">
        <f t="shared" si="1056"/>
        <v>Mano</v>
      </c>
      <c r="EZ279" s="3" t="str">
        <f t="shared" si="1020"/>
        <v>Mano</v>
      </c>
      <c r="FA279" s="3">
        <f t="shared" si="1057"/>
        <v>10000</v>
      </c>
      <c r="FB279" s="3">
        <f t="shared" si="1058"/>
        <v>3000</v>
      </c>
      <c r="FC279" s="3">
        <f t="shared" si="1059"/>
        <v>3000</v>
      </c>
      <c r="FD279" s="3">
        <f t="shared" si="1021"/>
        <v>10000</v>
      </c>
      <c r="FE279" s="3" t="str">
        <f t="shared" si="1084"/>
        <v>Playa</v>
      </c>
      <c r="FF279" s="3" t="str">
        <f t="shared" si="1073"/>
        <v>Barrio</v>
      </c>
      <c r="FG279" s="77" t="s">
        <v>1076</v>
      </c>
      <c r="FH279" s="3" t="str">
        <f t="shared" si="1163"/>
        <v xml:space="preserve">Intermediarios </v>
      </c>
      <c r="FI279" s="3" t="str">
        <f t="shared" si="1131"/>
        <v>Universidad del Magdalena/ Ecopetrol</v>
      </c>
      <c r="FJ279" s="3" t="str">
        <f t="shared" si="1085"/>
        <v>Vive en la Playa</v>
      </c>
    </row>
    <row r="280" spans="1:166" x14ac:dyDescent="0.25">
      <c r="A280" s="29">
        <v>274</v>
      </c>
      <c r="B280" s="3" t="s">
        <v>1321</v>
      </c>
      <c r="C280" s="3" t="str">
        <f>+C279</f>
        <v>Alberto</v>
      </c>
      <c r="D280" s="3" t="s">
        <v>1322</v>
      </c>
      <c r="E280" s="3" t="s">
        <v>1154</v>
      </c>
      <c r="F280" s="33" t="s">
        <v>133</v>
      </c>
      <c r="G280" s="36">
        <v>26226</v>
      </c>
      <c r="H280" s="3" t="s">
        <v>87</v>
      </c>
      <c r="I280" s="3" t="s">
        <v>136</v>
      </c>
      <c r="J280" s="3" t="s">
        <v>88</v>
      </c>
      <c r="K280" s="3" t="s">
        <v>1531</v>
      </c>
      <c r="L280" s="37">
        <v>85475955</v>
      </c>
      <c r="M280" s="77" t="s">
        <v>144</v>
      </c>
      <c r="N280" s="3">
        <f t="shared" si="1092"/>
        <v>4333623</v>
      </c>
      <c r="O280" s="3">
        <v>3218351556</v>
      </c>
      <c r="P280" s="3" t="str">
        <f t="shared" si="1091"/>
        <v xml:space="preserve"> </v>
      </c>
      <c r="Q280" s="3" t="s">
        <v>1323</v>
      </c>
      <c r="R280" s="77" t="s">
        <v>149</v>
      </c>
      <c r="S280" s="3" t="str">
        <f t="shared" si="1074"/>
        <v>Playa</v>
      </c>
      <c r="T280" s="3" t="s">
        <v>1146</v>
      </c>
      <c r="U280" s="3">
        <f t="shared" si="1066"/>
        <v>0</v>
      </c>
      <c r="V280" s="3">
        <f t="shared" si="1067"/>
        <v>0</v>
      </c>
      <c r="W280" s="3" t="s">
        <v>1146</v>
      </c>
      <c r="X280" s="3" t="s">
        <v>1146</v>
      </c>
      <c r="Y280" s="3">
        <f t="shared" si="1068"/>
        <v>0</v>
      </c>
      <c r="Z280" s="3">
        <f t="shared" si="1069"/>
        <v>0</v>
      </c>
      <c r="AA280" s="102">
        <f t="shared" si="1015"/>
        <v>300000</v>
      </c>
      <c r="AB280" s="3">
        <v>9</v>
      </c>
      <c r="AC280" s="102">
        <f t="shared" si="1024"/>
        <v>3600000</v>
      </c>
      <c r="AD280" s="3" t="s">
        <v>88</v>
      </c>
      <c r="AE280" s="77" t="str">
        <f t="shared" si="1093"/>
        <v>Banco</v>
      </c>
      <c r="AF280" s="3" t="str">
        <f t="shared" si="1086"/>
        <v>Occidente</v>
      </c>
      <c r="AG280" s="3" t="s">
        <v>88</v>
      </c>
      <c r="AH280" s="3" t="str">
        <f t="shared" si="1164"/>
        <v>Asociado</v>
      </c>
      <c r="AI280" s="3">
        <f t="shared" si="1164"/>
        <v>7</v>
      </c>
      <c r="AJ280" s="3" t="str">
        <f t="shared" si="1016"/>
        <v>Asociacion</v>
      </c>
      <c r="AK280" s="3">
        <f>+AK279</f>
        <v>2</v>
      </c>
      <c r="AL280" s="3" t="s">
        <v>2207</v>
      </c>
      <c r="AM280" s="3" t="str">
        <f t="shared" si="1132"/>
        <v>ASPOTAG</v>
      </c>
      <c r="AN280" s="3">
        <f t="shared" si="1133"/>
        <v>41424</v>
      </c>
      <c r="AO280" s="3" t="str">
        <f t="shared" si="1134"/>
        <v>900622318-0</v>
      </c>
      <c r="AP280" s="3" t="str">
        <f>+AP279</f>
        <v>SI</v>
      </c>
      <c r="AQ280" s="3">
        <f t="shared" si="1135"/>
        <v>9</v>
      </c>
      <c r="AR280" s="3">
        <f t="shared" si="1136"/>
        <v>7</v>
      </c>
      <c r="AS280" s="3" t="str">
        <f t="shared" si="1165"/>
        <v>Orlando Cotes Cantillo</v>
      </c>
      <c r="AT280" s="3">
        <f t="shared" si="1165"/>
        <v>84451519</v>
      </c>
      <c r="AU280" s="3" t="str">
        <f t="shared" si="1165"/>
        <v>SI</v>
      </c>
      <c r="AV280" s="3">
        <f t="shared" si="1165"/>
        <v>11</v>
      </c>
      <c r="AW280" s="3">
        <f t="shared" si="1017"/>
        <v>11</v>
      </c>
      <c r="AX280" s="3">
        <f t="shared" si="1087"/>
        <v>1</v>
      </c>
      <c r="AY280" s="3">
        <f t="shared" si="880"/>
        <v>0</v>
      </c>
      <c r="AZ280" s="3" t="str">
        <f t="shared" si="1166"/>
        <v>Remo</v>
      </c>
      <c r="BA280" s="3" t="str">
        <f t="shared" si="1166"/>
        <v>Motor Interno</v>
      </c>
      <c r="BB280" s="3">
        <f t="shared" si="1137"/>
        <v>15</v>
      </c>
      <c r="BC280" s="3" t="str">
        <f t="shared" si="1029"/>
        <v>40 Y 75</v>
      </c>
      <c r="BD280" s="3">
        <f t="shared" si="1030"/>
        <v>1</v>
      </c>
      <c r="BE280" s="3" t="str">
        <f t="shared" si="1167"/>
        <v>Bote</v>
      </c>
      <c r="BF280" s="3" t="str">
        <f t="shared" si="1167"/>
        <v>Lancha</v>
      </c>
      <c r="BG280" s="3" t="str">
        <f t="shared" si="1000"/>
        <v>Botes</v>
      </c>
      <c r="BH280" s="3">
        <f t="shared" si="1168"/>
        <v>10</v>
      </c>
      <c r="BI280" s="3">
        <f t="shared" si="1168"/>
        <v>1</v>
      </c>
      <c r="BJ280" s="3">
        <f t="shared" si="1001"/>
        <v>30</v>
      </c>
      <c r="BK280" s="3" t="str">
        <f t="shared" si="1169"/>
        <v>Chinchorro</v>
      </c>
      <c r="BL280" s="3" t="str">
        <f t="shared" si="1169"/>
        <v>Red de Enmalle</v>
      </c>
      <c r="BM280" s="3" t="str">
        <f t="shared" si="1138"/>
        <v>Palangre</v>
      </c>
      <c r="BN280" s="3" t="str">
        <f t="shared" si="1008"/>
        <v>Palangre</v>
      </c>
      <c r="BO280" s="3">
        <f>+BO279</f>
        <v>171</v>
      </c>
      <c r="BP280" s="3" t="str">
        <f t="shared" si="1139"/>
        <v>Cojinoa</v>
      </c>
      <c r="BQ280" s="3" t="str">
        <f t="shared" si="1095"/>
        <v>Pargo</v>
      </c>
      <c r="BR280" s="3" t="str">
        <f t="shared" si="1096"/>
        <v>Medregal</v>
      </c>
      <c r="BS280" s="3" t="str">
        <f t="shared" si="1097"/>
        <v>Jurel</v>
      </c>
      <c r="BT280" s="3" t="str">
        <f t="shared" si="1098"/>
        <v>Libra</v>
      </c>
      <c r="BU280" s="3" t="str">
        <f t="shared" si="1099"/>
        <v>Libra</v>
      </c>
      <c r="BV280" s="3" t="str">
        <f t="shared" si="1100"/>
        <v>Libra</v>
      </c>
      <c r="BW280" s="3" t="str">
        <f t="shared" si="1101"/>
        <v>Libra</v>
      </c>
      <c r="BX280" s="3">
        <f t="shared" si="1140"/>
        <v>2000</v>
      </c>
      <c r="BY280" s="3">
        <f t="shared" si="1102"/>
        <v>8000</v>
      </c>
      <c r="BZ280" s="3">
        <f t="shared" si="1103"/>
        <v>6000</v>
      </c>
      <c r="CA280" s="3">
        <f t="shared" si="1104"/>
        <v>5000</v>
      </c>
      <c r="CB280" s="3" t="str">
        <f t="shared" si="1105"/>
        <v>Sable</v>
      </c>
      <c r="CC280" s="3" t="str">
        <f t="shared" si="1106"/>
        <v>Picua</v>
      </c>
      <c r="CD280" s="3" t="str">
        <f t="shared" si="1107"/>
        <v>Carta</v>
      </c>
      <c r="CE280" s="3" t="str">
        <f t="shared" si="1108"/>
        <v>Dulcina</v>
      </c>
      <c r="CF280" s="3" t="str">
        <f t="shared" si="1109"/>
        <v>Mano</v>
      </c>
      <c r="CG280" s="3" t="str">
        <f t="shared" si="1110"/>
        <v>Mano</v>
      </c>
      <c r="CH280" s="3" t="str">
        <f t="shared" si="1111"/>
        <v>Mano</v>
      </c>
      <c r="CI280" s="3" t="str">
        <f t="shared" si="1112"/>
        <v>Mano</v>
      </c>
      <c r="CJ280" s="3">
        <f t="shared" si="1113"/>
        <v>10000</v>
      </c>
      <c r="CK280" s="3">
        <f t="shared" si="1114"/>
        <v>10000</v>
      </c>
      <c r="CL280" s="3">
        <f t="shared" si="1115"/>
        <v>10000</v>
      </c>
      <c r="CM280" s="3">
        <f t="shared" si="1116"/>
        <v>10000</v>
      </c>
      <c r="CN280" s="3" t="str">
        <f t="shared" si="1141"/>
        <v>SI</v>
      </c>
      <c r="CO280" s="3">
        <f t="shared" si="1142"/>
        <v>1</v>
      </c>
      <c r="CP280" s="3" t="str">
        <f t="shared" si="1117"/>
        <v>AUNAP</v>
      </c>
      <c r="CQ280" s="3" t="str">
        <f t="shared" si="1143"/>
        <v xml:space="preserve">Universidad Catolica de Norte  SENA </v>
      </c>
      <c r="CR280" s="3" t="str">
        <f t="shared" si="1144"/>
        <v>Bote</v>
      </c>
      <c r="CS280" s="3" t="str">
        <f t="shared" si="1145"/>
        <v>Motor</v>
      </c>
      <c r="CT280" s="3" t="str">
        <f t="shared" si="1146"/>
        <v>Nylon</v>
      </c>
      <c r="CU280" s="3" t="str">
        <f t="shared" si="1147"/>
        <v>Cabos</v>
      </c>
      <c r="CV280" s="3" t="str">
        <f t="shared" si="975"/>
        <v>Tables</v>
      </c>
      <c r="CW280" s="3">
        <f t="shared" si="1148"/>
        <v>1</v>
      </c>
      <c r="CX280" s="3">
        <f t="shared" si="1149"/>
        <v>1</v>
      </c>
      <c r="CY280" s="3">
        <f t="shared" si="1118"/>
        <v>1</v>
      </c>
      <c r="CZ280" s="3">
        <f t="shared" si="1119"/>
        <v>1</v>
      </c>
      <c r="DA280" s="3">
        <f t="shared" si="976"/>
        <v>9</v>
      </c>
      <c r="DB280" s="3" t="str">
        <f t="shared" si="1150"/>
        <v>SI</v>
      </c>
      <c r="DC280" s="3" t="str">
        <f t="shared" si="1151"/>
        <v>SI</v>
      </c>
      <c r="DD280" s="3" t="str">
        <f t="shared" si="1152"/>
        <v>SI</v>
      </c>
      <c r="DE280" s="3" t="str">
        <f t="shared" si="1153"/>
        <v>SI</v>
      </c>
      <c r="DF280" s="3" t="str">
        <f t="shared" si="1018"/>
        <v>SI</v>
      </c>
      <c r="DG280" s="3" t="str">
        <f t="shared" si="1154"/>
        <v>Buen estado</v>
      </c>
      <c r="DH280" s="3" t="str">
        <f t="shared" si="1155"/>
        <v>Buen estado</v>
      </c>
      <c r="DI280" s="3" t="str">
        <f t="shared" si="1156"/>
        <v>Buen estado</v>
      </c>
      <c r="DJ280" s="3" t="str">
        <f t="shared" si="1157"/>
        <v>Bueno</v>
      </c>
      <c r="DK280" s="3" t="str">
        <f t="shared" si="1062"/>
        <v>Nuevas</v>
      </c>
      <c r="DL280" s="3" t="s">
        <v>99</v>
      </c>
      <c r="DM280" s="16" t="str">
        <f>+DM279</f>
        <v>g. Propietario de Artes o Embarcación</v>
      </c>
      <c r="DN280" s="3" t="s">
        <v>87</v>
      </c>
      <c r="DO280" s="3" t="s">
        <v>633</v>
      </c>
      <c r="DP280" s="3" t="str">
        <f t="shared" si="1082"/>
        <v>Behemaka</v>
      </c>
      <c r="DQ280" s="3" t="s">
        <v>158</v>
      </c>
      <c r="DR280" s="3">
        <f t="shared" si="1083"/>
        <v>40</v>
      </c>
      <c r="DS280" s="77" t="s">
        <v>180</v>
      </c>
      <c r="DT280" s="3" t="s">
        <v>88</v>
      </c>
      <c r="DU280" s="3" t="str">
        <f t="shared" si="1071"/>
        <v>40 04-1016</v>
      </c>
      <c r="DV280" s="3" t="s">
        <v>164</v>
      </c>
      <c r="DW280" s="3" t="s">
        <v>163</v>
      </c>
      <c r="DX280" s="3" t="str">
        <f t="shared" si="1094"/>
        <v>Nasa</v>
      </c>
      <c r="DY280" s="3">
        <v>70000</v>
      </c>
      <c r="DZ280" s="3">
        <f t="shared" si="898"/>
        <v>15000</v>
      </c>
      <c r="EA280" s="3">
        <f t="shared" si="947"/>
        <v>15000</v>
      </c>
      <c r="EB280" s="3">
        <v>25000</v>
      </c>
      <c r="EC280" s="3">
        <v>10000</v>
      </c>
      <c r="ED280" s="3">
        <f t="shared" si="1064"/>
        <v>10000</v>
      </c>
      <c r="EE280" s="3">
        <f t="shared" si="1158"/>
        <v>20000</v>
      </c>
      <c r="EF280" s="3">
        <v>105000</v>
      </c>
      <c r="EG280" s="3" t="str">
        <f t="shared" si="1159"/>
        <v>Cojinoa</v>
      </c>
      <c r="EH280" s="3" t="str">
        <f t="shared" si="1160"/>
        <v>Cachorreta</v>
      </c>
      <c r="EI280" s="3" t="str">
        <f t="shared" si="1120"/>
        <v>Cojinoa</v>
      </c>
      <c r="EJ280" s="3" t="str">
        <f t="shared" si="1121"/>
        <v>Picua</v>
      </c>
      <c r="EK280" s="3" t="str">
        <f t="shared" si="1122"/>
        <v>Libra</v>
      </c>
      <c r="EL280" s="3" t="str">
        <f t="shared" si="1123"/>
        <v>Libra</v>
      </c>
      <c r="EM280" s="3" t="str">
        <f t="shared" si="1124"/>
        <v>Libra</v>
      </c>
      <c r="EN280" s="3" t="str">
        <f t="shared" si="1125"/>
        <v>Mano</v>
      </c>
      <c r="EO280" s="3">
        <f t="shared" si="1161"/>
        <v>2000</v>
      </c>
      <c r="EP280" s="3">
        <f t="shared" si="1162"/>
        <v>5000</v>
      </c>
      <c r="EQ280" s="3">
        <f t="shared" si="1126"/>
        <v>5000</v>
      </c>
      <c r="ER280" s="3">
        <f t="shared" si="1127"/>
        <v>15000</v>
      </c>
      <c r="ES280" s="3" t="str">
        <f t="shared" si="1128"/>
        <v>Sable</v>
      </c>
      <c r="ET280" s="3" t="str">
        <f t="shared" si="1129"/>
        <v>Dulcina</v>
      </c>
      <c r="EU280" s="3" t="str">
        <f t="shared" si="1130"/>
        <v>Carta</v>
      </c>
      <c r="EV280" s="3" t="str">
        <f t="shared" si="1019"/>
        <v>Dulcina</v>
      </c>
      <c r="EW280" s="3" t="str">
        <f t="shared" si="1054"/>
        <v>Mano</v>
      </c>
      <c r="EX280" s="3" t="str">
        <f t="shared" si="1055"/>
        <v>Mano</v>
      </c>
      <c r="EY280" s="3" t="str">
        <f t="shared" si="1056"/>
        <v>Mano</v>
      </c>
      <c r="EZ280" s="3" t="str">
        <f t="shared" si="1020"/>
        <v>Mano</v>
      </c>
      <c r="FA280" s="3">
        <f t="shared" si="1057"/>
        <v>10000</v>
      </c>
      <c r="FB280" s="3">
        <f t="shared" si="1058"/>
        <v>3000</v>
      </c>
      <c r="FC280" s="3">
        <f t="shared" si="1059"/>
        <v>3000</v>
      </c>
      <c r="FD280" s="3">
        <f t="shared" si="1021"/>
        <v>10000</v>
      </c>
      <c r="FE280" s="3" t="str">
        <f t="shared" si="1084"/>
        <v>Playa</v>
      </c>
      <c r="FF280" s="3" t="str">
        <f t="shared" si="1073"/>
        <v>Barrio</v>
      </c>
      <c r="FG280" s="77" t="s">
        <v>1076</v>
      </c>
      <c r="FH280" s="3" t="str">
        <f t="shared" si="1163"/>
        <v xml:space="preserve">Intermediarios </v>
      </c>
      <c r="FI280" s="3" t="str">
        <f t="shared" si="1131"/>
        <v>Universidad del Magdalena/ Ecopetrol</v>
      </c>
      <c r="FJ280" s="3" t="str">
        <f t="shared" si="1085"/>
        <v>Vive en la Playa</v>
      </c>
    </row>
    <row r="281" spans="1:166" x14ac:dyDescent="0.25">
      <c r="A281" s="29">
        <v>275</v>
      </c>
      <c r="B281" s="3" t="s">
        <v>1005</v>
      </c>
      <c r="C281" s="3" t="s">
        <v>1324</v>
      </c>
      <c r="D281" s="3" t="s">
        <v>312</v>
      </c>
      <c r="E281" s="3" t="s">
        <v>1154</v>
      </c>
      <c r="F281" s="33" t="s">
        <v>133</v>
      </c>
      <c r="G281" s="36">
        <v>33015</v>
      </c>
      <c r="H281" s="3" t="s">
        <v>87</v>
      </c>
      <c r="I281" s="3" t="s">
        <v>136</v>
      </c>
      <c r="J281" s="3" t="s">
        <v>88</v>
      </c>
      <c r="K281" s="3" t="s">
        <v>1531</v>
      </c>
      <c r="L281" s="37">
        <v>1082930665</v>
      </c>
      <c r="M281" s="77" t="s">
        <v>144</v>
      </c>
      <c r="N281" s="3">
        <f t="shared" si="1092"/>
        <v>4333623</v>
      </c>
      <c r="O281" s="3">
        <v>3014054945</v>
      </c>
      <c r="P281" s="3" t="str">
        <f t="shared" si="1091"/>
        <v xml:space="preserve"> </v>
      </c>
      <c r="Q281" s="3" t="s">
        <v>1325</v>
      </c>
      <c r="R281" s="77" t="s">
        <v>7</v>
      </c>
      <c r="S281" s="3" t="str">
        <f t="shared" si="1074"/>
        <v>Playa</v>
      </c>
      <c r="T281" s="3" t="s">
        <v>1146</v>
      </c>
      <c r="U281" s="3">
        <f t="shared" si="1066"/>
        <v>0</v>
      </c>
      <c r="V281" s="3">
        <f t="shared" si="1067"/>
        <v>0</v>
      </c>
      <c r="W281" s="3" t="s">
        <v>1146</v>
      </c>
      <c r="X281" s="3" t="s">
        <v>1146</v>
      </c>
      <c r="Y281" s="3">
        <f t="shared" si="1068"/>
        <v>0</v>
      </c>
      <c r="Z281" s="3">
        <f t="shared" si="1069"/>
        <v>0</v>
      </c>
      <c r="AA281" s="102">
        <f t="shared" si="1015"/>
        <v>300000</v>
      </c>
      <c r="AB281" s="3">
        <v>2</v>
      </c>
      <c r="AC281" s="102">
        <f t="shared" si="1024"/>
        <v>3600000</v>
      </c>
      <c r="AD281" s="3" t="s">
        <v>88</v>
      </c>
      <c r="AE281" s="77" t="str">
        <f t="shared" si="1093"/>
        <v>Banco</v>
      </c>
      <c r="AF281" s="3" t="str">
        <f t="shared" si="1086"/>
        <v>Occidente</v>
      </c>
      <c r="AG281" s="3" t="s">
        <v>88</v>
      </c>
      <c r="AH281" s="3" t="str">
        <f t="shared" si="1164"/>
        <v>Asociado</v>
      </c>
      <c r="AI281" s="3">
        <f t="shared" si="1164"/>
        <v>7</v>
      </c>
      <c r="AJ281" s="3" t="str">
        <f t="shared" si="1016"/>
        <v>Asociacion</v>
      </c>
      <c r="AK281" s="3">
        <f>+AK280</f>
        <v>2</v>
      </c>
      <c r="AL281" s="3" t="s">
        <v>2207</v>
      </c>
      <c r="AM281" s="3" t="str">
        <f t="shared" si="1132"/>
        <v>ASPOTAG</v>
      </c>
      <c r="AN281" s="3">
        <f t="shared" si="1133"/>
        <v>41424</v>
      </c>
      <c r="AO281" s="3" t="str">
        <f t="shared" si="1134"/>
        <v>900622318-0</v>
      </c>
      <c r="AP281" s="3" t="str">
        <f>+AP280</f>
        <v>SI</v>
      </c>
      <c r="AQ281" s="3">
        <f t="shared" si="1135"/>
        <v>9</v>
      </c>
      <c r="AR281" s="3">
        <f t="shared" si="1136"/>
        <v>7</v>
      </c>
      <c r="AS281" s="3" t="str">
        <f t="shared" si="1165"/>
        <v>Orlando Cotes Cantillo</v>
      </c>
      <c r="AT281" s="3">
        <f t="shared" si="1165"/>
        <v>84451519</v>
      </c>
      <c r="AU281" s="3" t="str">
        <f t="shared" si="1165"/>
        <v>SI</v>
      </c>
      <c r="AV281" s="3">
        <f t="shared" si="1165"/>
        <v>11</v>
      </c>
      <c r="AW281" s="3">
        <f t="shared" si="1017"/>
        <v>11</v>
      </c>
      <c r="AX281" s="3">
        <f t="shared" si="1087"/>
        <v>1</v>
      </c>
      <c r="AY281" s="3">
        <f t="shared" ref="AY281:AY323" si="1170">+AY280</f>
        <v>0</v>
      </c>
      <c r="AZ281" s="3" t="str">
        <f t="shared" si="1166"/>
        <v>Remo</v>
      </c>
      <c r="BA281" s="3" t="str">
        <f t="shared" si="1166"/>
        <v>Motor Interno</v>
      </c>
      <c r="BB281" s="3">
        <f t="shared" si="1137"/>
        <v>15</v>
      </c>
      <c r="BC281" s="3" t="str">
        <f t="shared" si="1029"/>
        <v>40 Y 75</v>
      </c>
      <c r="BD281" s="3">
        <f t="shared" si="1030"/>
        <v>1</v>
      </c>
      <c r="BE281" s="3" t="str">
        <f t="shared" si="1167"/>
        <v>Bote</v>
      </c>
      <c r="BF281" s="3" t="str">
        <f t="shared" si="1167"/>
        <v>Lancha</v>
      </c>
      <c r="BG281" s="3" t="str">
        <f t="shared" si="1000"/>
        <v>Botes</v>
      </c>
      <c r="BH281" s="3">
        <f t="shared" si="1168"/>
        <v>10</v>
      </c>
      <c r="BI281" s="3">
        <f t="shared" si="1168"/>
        <v>1</v>
      </c>
      <c r="BJ281" s="3">
        <f t="shared" si="1001"/>
        <v>30</v>
      </c>
      <c r="BK281" s="3" t="str">
        <f t="shared" si="1169"/>
        <v>Chinchorro</v>
      </c>
      <c r="BL281" s="3" t="str">
        <f t="shared" si="1169"/>
        <v>Red de Enmalle</v>
      </c>
      <c r="BM281" s="3" t="str">
        <f t="shared" si="1138"/>
        <v>Palangre</v>
      </c>
      <c r="BN281" s="3" t="str">
        <f t="shared" si="1008"/>
        <v>Palangre</v>
      </c>
      <c r="BO281" s="3">
        <f>+BO280</f>
        <v>171</v>
      </c>
      <c r="BP281" s="3" t="str">
        <f t="shared" si="1139"/>
        <v>Cojinoa</v>
      </c>
      <c r="BQ281" s="3" t="str">
        <f t="shared" si="1095"/>
        <v>Pargo</v>
      </c>
      <c r="BR281" s="3" t="str">
        <f t="shared" si="1096"/>
        <v>Medregal</v>
      </c>
      <c r="BS281" s="3" t="str">
        <f t="shared" si="1097"/>
        <v>Jurel</v>
      </c>
      <c r="BT281" s="3" t="str">
        <f t="shared" si="1098"/>
        <v>Libra</v>
      </c>
      <c r="BU281" s="3" t="str">
        <f t="shared" si="1099"/>
        <v>Libra</v>
      </c>
      <c r="BV281" s="3" t="str">
        <f t="shared" si="1100"/>
        <v>Libra</v>
      </c>
      <c r="BW281" s="3" t="str">
        <f t="shared" si="1101"/>
        <v>Libra</v>
      </c>
      <c r="BX281" s="3">
        <f t="shared" si="1140"/>
        <v>2000</v>
      </c>
      <c r="BY281" s="3">
        <f t="shared" si="1102"/>
        <v>8000</v>
      </c>
      <c r="BZ281" s="3">
        <f t="shared" si="1103"/>
        <v>6000</v>
      </c>
      <c r="CA281" s="3">
        <f t="shared" si="1104"/>
        <v>5000</v>
      </c>
      <c r="CB281" s="3" t="str">
        <f t="shared" si="1105"/>
        <v>Sable</v>
      </c>
      <c r="CC281" s="3" t="str">
        <f t="shared" si="1106"/>
        <v>Picua</v>
      </c>
      <c r="CD281" s="3" t="str">
        <f t="shared" si="1107"/>
        <v>Carta</v>
      </c>
      <c r="CE281" s="3" t="str">
        <f t="shared" si="1108"/>
        <v>Dulcina</v>
      </c>
      <c r="CF281" s="3" t="str">
        <f t="shared" si="1109"/>
        <v>Mano</v>
      </c>
      <c r="CG281" s="3" t="str">
        <f t="shared" si="1110"/>
        <v>Mano</v>
      </c>
      <c r="CH281" s="3" t="str">
        <f t="shared" si="1111"/>
        <v>Mano</v>
      </c>
      <c r="CI281" s="3" t="str">
        <f t="shared" si="1112"/>
        <v>Mano</v>
      </c>
      <c r="CJ281" s="3">
        <f t="shared" si="1113"/>
        <v>10000</v>
      </c>
      <c r="CK281" s="3">
        <f t="shared" si="1114"/>
        <v>10000</v>
      </c>
      <c r="CL281" s="3">
        <f t="shared" si="1115"/>
        <v>10000</v>
      </c>
      <c r="CM281" s="3">
        <f t="shared" si="1116"/>
        <v>10000</v>
      </c>
      <c r="CN281" s="3" t="str">
        <f t="shared" si="1141"/>
        <v>SI</v>
      </c>
      <c r="CO281" s="3">
        <f t="shared" si="1142"/>
        <v>1</v>
      </c>
      <c r="CP281" s="3" t="str">
        <f t="shared" si="1117"/>
        <v>AUNAP</v>
      </c>
      <c r="CQ281" s="3" t="str">
        <f t="shared" si="1143"/>
        <v xml:space="preserve">Universidad Catolica de Norte  SENA </v>
      </c>
      <c r="CR281" s="3" t="str">
        <f t="shared" si="1144"/>
        <v>Bote</v>
      </c>
      <c r="CS281" s="3" t="str">
        <f t="shared" si="1145"/>
        <v>Motor</v>
      </c>
      <c r="CT281" s="3" t="str">
        <f t="shared" si="1146"/>
        <v>Nylon</v>
      </c>
      <c r="CU281" s="3" t="str">
        <f t="shared" si="1147"/>
        <v>Cabos</v>
      </c>
      <c r="CV281" s="3" t="str">
        <f t="shared" si="975"/>
        <v>Tables</v>
      </c>
      <c r="CW281" s="3">
        <f t="shared" si="1148"/>
        <v>1</v>
      </c>
      <c r="CX281" s="3">
        <f t="shared" si="1149"/>
        <v>1</v>
      </c>
      <c r="CY281" s="3">
        <f t="shared" si="1118"/>
        <v>1</v>
      </c>
      <c r="CZ281" s="3">
        <f t="shared" si="1119"/>
        <v>1</v>
      </c>
      <c r="DA281" s="3">
        <f t="shared" si="976"/>
        <v>9</v>
      </c>
      <c r="DB281" s="3" t="str">
        <f t="shared" si="1150"/>
        <v>SI</v>
      </c>
      <c r="DC281" s="3" t="str">
        <f t="shared" si="1151"/>
        <v>SI</v>
      </c>
      <c r="DD281" s="3" t="str">
        <f t="shared" si="1152"/>
        <v>SI</v>
      </c>
      <c r="DE281" s="3" t="str">
        <f t="shared" si="1153"/>
        <v>SI</v>
      </c>
      <c r="DF281" s="3" t="str">
        <f t="shared" si="1018"/>
        <v>SI</v>
      </c>
      <c r="DG281" s="3" t="str">
        <f t="shared" si="1154"/>
        <v>Buen estado</v>
      </c>
      <c r="DH281" s="3" t="str">
        <f t="shared" si="1155"/>
        <v>Buen estado</v>
      </c>
      <c r="DI281" s="3" t="str">
        <f t="shared" si="1156"/>
        <v>Buen estado</v>
      </c>
      <c r="DJ281" s="3" t="str">
        <f t="shared" si="1157"/>
        <v>Bueno</v>
      </c>
      <c r="DK281" s="3" t="str">
        <f t="shared" si="1062"/>
        <v>Nuevas</v>
      </c>
      <c r="DL281" s="3" t="str">
        <f>+DL280</f>
        <v>a. Tiempo Completo</v>
      </c>
      <c r="DM281" s="16" t="str">
        <f>+DM280</f>
        <v>g. Propietario de Artes o Embarcación</v>
      </c>
      <c r="DN281" s="3" t="s">
        <v>87</v>
      </c>
      <c r="DO281" s="3" t="s">
        <v>633</v>
      </c>
      <c r="DP281" s="3" t="str">
        <f t="shared" si="1082"/>
        <v>Behemaka</v>
      </c>
      <c r="DQ281" s="3" t="s">
        <v>158</v>
      </c>
      <c r="DR281" s="3">
        <f t="shared" si="1083"/>
        <v>40</v>
      </c>
      <c r="DS281" s="77" t="str">
        <f>+DS280</f>
        <v>Prestada</v>
      </c>
      <c r="DT281" s="3" t="s">
        <v>88</v>
      </c>
      <c r="DU281" s="3" t="str">
        <f t="shared" si="1071"/>
        <v>40 04-1016</v>
      </c>
      <c r="DV281" s="3" t="s">
        <v>164</v>
      </c>
      <c r="DW281" s="3" t="s">
        <v>163</v>
      </c>
      <c r="DX281" s="3" t="str">
        <f t="shared" si="1094"/>
        <v>Nasa</v>
      </c>
      <c r="DY281" s="3">
        <f>+DY280</f>
        <v>70000</v>
      </c>
      <c r="DZ281" s="3">
        <f t="shared" si="898"/>
        <v>15000</v>
      </c>
      <c r="EA281" s="3">
        <f t="shared" si="947"/>
        <v>15000</v>
      </c>
      <c r="EB281" s="3">
        <v>10000</v>
      </c>
      <c r="EC281" s="3">
        <f>+EC280</f>
        <v>10000</v>
      </c>
      <c r="ED281" s="3">
        <f t="shared" si="1064"/>
        <v>10000</v>
      </c>
      <c r="EE281" s="3">
        <f t="shared" si="1158"/>
        <v>20000</v>
      </c>
      <c r="EF281" s="3">
        <v>10000</v>
      </c>
      <c r="EG281" s="3" t="str">
        <f t="shared" si="1159"/>
        <v>Cojinoa</v>
      </c>
      <c r="EH281" s="3" t="str">
        <f t="shared" si="1160"/>
        <v>Cachorreta</v>
      </c>
      <c r="EI281" s="3" t="str">
        <f t="shared" si="1120"/>
        <v>Cojinoa</v>
      </c>
      <c r="EJ281" s="3" t="str">
        <f t="shared" si="1121"/>
        <v>Picua</v>
      </c>
      <c r="EK281" s="3" t="str">
        <f t="shared" si="1122"/>
        <v>Libra</v>
      </c>
      <c r="EL281" s="3" t="str">
        <f t="shared" si="1123"/>
        <v>Libra</v>
      </c>
      <c r="EM281" s="3" t="str">
        <f t="shared" si="1124"/>
        <v>Libra</v>
      </c>
      <c r="EN281" s="3" t="str">
        <f t="shared" si="1125"/>
        <v>Mano</v>
      </c>
      <c r="EO281" s="3">
        <f t="shared" si="1161"/>
        <v>2000</v>
      </c>
      <c r="EP281" s="3">
        <f t="shared" si="1162"/>
        <v>5000</v>
      </c>
      <c r="EQ281" s="3">
        <f t="shared" si="1126"/>
        <v>5000</v>
      </c>
      <c r="ER281" s="3">
        <f t="shared" si="1127"/>
        <v>15000</v>
      </c>
      <c r="ES281" s="3" t="str">
        <f t="shared" si="1128"/>
        <v>Sable</v>
      </c>
      <c r="ET281" s="3" t="str">
        <f t="shared" si="1129"/>
        <v>Dulcina</v>
      </c>
      <c r="EU281" s="3" t="str">
        <f t="shared" si="1130"/>
        <v>Carta</v>
      </c>
      <c r="EV281" s="3" t="str">
        <f t="shared" si="1019"/>
        <v>Dulcina</v>
      </c>
      <c r="EW281" s="3" t="str">
        <f t="shared" si="1054"/>
        <v>Mano</v>
      </c>
      <c r="EX281" s="3" t="str">
        <f t="shared" si="1055"/>
        <v>Mano</v>
      </c>
      <c r="EY281" s="3" t="str">
        <f t="shared" si="1056"/>
        <v>Mano</v>
      </c>
      <c r="EZ281" s="3" t="str">
        <f t="shared" si="1020"/>
        <v>Mano</v>
      </c>
      <c r="FA281" s="3">
        <f t="shared" si="1057"/>
        <v>10000</v>
      </c>
      <c r="FB281" s="3">
        <f t="shared" si="1058"/>
        <v>3000</v>
      </c>
      <c r="FC281" s="3">
        <f t="shared" si="1059"/>
        <v>3000</v>
      </c>
      <c r="FD281" s="3">
        <f t="shared" si="1021"/>
        <v>10000</v>
      </c>
      <c r="FE281" s="3" t="str">
        <f t="shared" si="1084"/>
        <v>Playa</v>
      </c>
      <c r="FF281" s="3" t="str">
        <f t="shared" si="1073"/>
        <v>Barrio</v>
      </c>
      <c r="FG281" s="77" t="s">
        <v>1076</v>
      </c>
      <c r="FH281" s="3" t="str">
        <f t="shared" si="1163"/>
        <v xml:space="preserve">Intermediarios </v>
      </c>
      <c r="FI281" s="3" t="str">
        <f t="shared" si="1131"/>
        <v>Universidad del Magdalena/ Ecopetrol</v>
      </c>
      <c r="FJ281" s="3" t="str">
        <f t="shared" si="1085"/>
        <v>Vive en la Playa</v>
      </c>
    </row>
    <row r="282" spans="1:166" x14ac:dyDescent="0.25">
      <c r="A282" s="29">
        <v>276</v>
      </c>
      <c r="B282" s="3" t="s">
        <v>1555</v>
      </c>
      <c r="C282" s="3" t="s">
        <v>1179</v>
      </c>
      <c r="D282" s="3" t="s">
        <v>1234</v>
      </c>
      <c r="E282" s="3" t="str">
        <f>+E281</f>
        <v>Matos</v>
      </c>
      <c r="F282" s="33" t="s">
        <v>132</v>
      </c>
      <c r="G282" s="36">
        <v>25936</v>
      </c>
      <c r="H282" s="3" t="s">
        <v>87</v>
      </c>
      <c r="I282" s="3" t="s">
        <v>136</v>
      </c>
      <c r="J282" s="3" t="s">
        <v>88</v>
      </c>
      <c r="K282" s="3" t="s">
        <v>1531</v>
      </c>
      <c r="L282" s="37">
        <v>57439011</v>
      </c>
      <c r="M282" s="77" t="s">
        <v>144</v>
      </c>
      <c r="N282" s="3">
        <f t="shared" si="1092"/>
        <v>4333623</v>
      </c>
      <c r="O282" s="3">
        <f>+O281</f>
        <v>3014054945</v>
      </c>
      <c r="P282" s="3" t="str">
        <f t="shared" si="1091"/>
        <v xml:space="preserve"> </v>
      </c>
      <c r="Q282" s="3" t="s">
        <v>1556</v>
      </c>
      <c r="R282" s="77" t="s">
        <v>148</v>
      </c>
      <c r="S282" s="3" t="str">
        <f t="shared" si="1074"/>
        <v>Playa</v>
      </c>
      <c r="T282" s="3" t="str">
        <f>+T281</f>
        <v>Taganga</v>
      </c>
      <c r="U282" s="3">
        <f t="shared" si="1066"/>
        <v>0</v>
      </c>
      <c r="V282" s="3">
        <f t="shared" si="1067"/>
        <v>0</v>
      </c>
      <c r="W282" s="3" t="s">
        <v>1146</v>
      </c>
      <c r="X282" s="3" t="s">
        <v>1146</v>
      </c>
      <c r="Y282" s="3">
        <f t="shared" si="1068"/>
        <v>0</v>
      </c>
      <c r="Z282" s="3">
        <f t="shared" si="1069"/>
        <v>0</v>
      </c>
      <c r="AA282" s="102">
        <f t="shared" si="1015"/>
        <v>300000</v>
      </c>
      <c r="AB282" s="3">
        <v>5</v>
      </c>
      <c r="AC282" s="102">
        <f t="shared" si="1024"/>
        <v>3600000</v>
      </c>
      <c r="AD282" s="3" t="s">
        <v>88</v>
      </c>
      <c r="AE282" s="77" t="str">
        <f t="shared" si="1093"/>
        <v>Banco</v>
      </c>
      <c r="AF282" s="3" t="str">
        <f t="shared" si="1086"/>
        <v>Occidente</v>
      </c>
      <c r="AG282" s="3" t="s">
        <v>87</v>
      </c>
      <c r="AH282" s="3" t="s">
        <v>20</v>
      </c>
      <c r="AI282" s="3">
        <v>7</v>
      </c>
      <c r="AJ282" s="3" t="str">
        <f t="shared" si="1016"/>
        <v>Asociacion</v>
      </c>
      <c r="AK282" s="3">
        <v>1</v>
      </c>
      <c r="AL282" s="3" t="s">
        <v>2207</v>
      </c>
      <c r="AM282" s="3" t="str">
        <f t="shared" si="1132"/>
        <v>ASPOTAG</v>
      </c>
      <c r="AN282" s="3">
        <f t="shared" si="1133"/>
        <v>41424</v>
      </c>
      <c r="AO282" s="3" t="str">
        <f t="shared" si="1134"/>
        <v>900622318-0</v>
      </c>
      <c r="AP282" s="3" t="s">
        <v>87</v>
      </c>
      <c r="AQ282" s="3">
        <f t="shared" si="1135"/>
        <v>9</v>
      </c>
      <c r="AR282" s="3">
        <f t="shared" si="1136"/>
        <v>7</v>
      </c>
      <c r="AS282" s="3" t="s">
        <v>1148</v>
      </c>
      <c r="AT282" s="37">
        <v>84451519</v>
      </c>
      <c r="AU282" s="3" t="s">
        <v>87</v>
      </c>
      <c r="AV282" s="3">
        <v>11</v>
      </c>
      <c r="AW282" s="3">
        <f t="shared" si="1017"/>
        <v>11</v>
      </c>
      <c r="AX282" s="3">
        <f t="shared" si="1087"/>
        <v>1</v>
      </c>
      <c r="AY282" s="3">
        <f t="shared" si="1170"/>
        <v>0</v>
      </c>
      <c r="AZ282" s="3" t="s">
        <v>158</v>
      </c>
      <c r="BA282" s="3" t="s">
        <v>159</v>
      </c>
      <c r="BB282" s="3">
        <f t="shared" si="1137"/>
        <v>15</v>
      </c>
      <c r="BC282" s="3" t="str">
        <f t="shared" si="1029"/>
        <v>40 Y 75</v>
      </c>
      <c r="BD282" s="3">
        <f t="shared" si="1030"/>
        <v>1</v>
      </c>
      <c r="BE282" s="3" t="s">
        <v>259</v>
      </c>
      <c r="BF282" s="3" t="s">
        <v>213</v>
      </c>
      <c r="BG282" s="3" t="str">
        <f t="shared" si="1000"/>
        <v>Botes</v>
      </c>
      <c r="BH282" s="3">
        <v>10</v>
      </c>
      <c r="BI282" s="3">
        <v>1</v>
      </c>
      <c r="BJ282" s="3">
        <f t="shared" si="1001"/>
        <v>30</v>
      </c>
      <c r="BK282" s="3" t="s">
        <v>163</v>
      </c>
      <c r="BL282" s="3" t="str">
        <f t="shared" ref="BL282:BL306" si="1171">+BL281</f>
        <v>Red de Enmalle</v>
      </c>
      <c r="BM282" s="3" t="str">
        <f t="shared" si="1138"/>
        <v>Palangre</v>
      </c>
      <c r="BN282" s="3" t="str">
        <f t="shared" si="1008"/>
        <v>Palangre</v>
      </c>
      <c r="BO282" s="3">
        <v>171</v>
      </c>
      <c r="BP282" s="3" t="str">
        <f t="shared" si="1139"/>
        <v>Cojinoa</v>
      </c>
      <c r="BQ282" s="3" t="str">
        <f t="shared" si="1095"/>
        <v>Pargo</v>
      </c>
      <c r="BR282" s="3" t="str">
        <f t="shared" si="1096"/>
        <v>Medregal</v>
      </c>
      <c r="BS282" s="3" t="str">
        <f t="shared" si="1097"/>
        <v>Jurel</v>
      </c>
      <c r="BT282" s="3" t="str">
        <f t="shared" si="1098"/>
        <v>Libra</v>
      </c>
      <c r="BU282" s="3" t="str">
        <f t="shared" si="1099"/>
        <v>Libra</v>
      </c>
      <c r="BV282" s="3" t="str">
        <f t="shared" si="1100"/>
        <v>Libra</v>
      </c>
      <c r="BW282" s="3" t="str">
        <f t="shared" si="1101"/>
        <v>Libra</v>
      </c>
      <c r="BX282" s="3">
        <f t="shared" si="1140"/>
        <v>2000</v>
      </c>
      <c r="BY282" s="3">
        <f t="shared" si="1102"/>
        <v>8000</v>
      </c>
      <c r="BZ282" s="3">
        <f t="shared" si="1103"/>
        <v>6000</v>
      </c>
      <c r="CA282" s="3">
        <f t="shared" si="1104"/>
        <v>5000</v>
      </c>
      <c r="CB282" s="3" t="str">
        <f t="shared" si="1105"/>
        <v>Sable</v>
      </c>
      <c r="CC282" s="3" t="str">
        <f t="shared" si="1106"/>
        <v>Picua</v>
      </c>
      <c r="CD282" s="3" t="str">
        <f t="shared" si="1107"/>
        <v>Carta</v>
      </c>
      <c r="CE282" s="3" t="str">
        <f t="shared" si="1108"/>
        <v>Dulcina</v>
      </c>
      <c r="CF282" s="3" t="str">
        <f t="shared" si="1109"/>
        <v>Mano</v>
      </c>
      <c r="CG282" s="3" t="str">
        <f t="shared" si="1110"/>
        <v>Mano</v>
      </c>
      <c r="CH282" s="3" t="str">
        <f t="shared" si="1111"/>
        <v>Mano</v>
      </c>
      <c r="CI282" s="3" t="str">
        <f t="shared" si="1112"/>
        <v>Mano</v>
      </c>
      <c r="CJ282" s="3">
        <f t="shared" si="1113"/>
        <v>10000</v>
      </c>
      <c r="CK282" s="3">
        <f t="shared" si="1114"/>
        <v>10000</v>
      </c>
      <c r="CL282" s="3">
        <f t="shared" si="1115"/>
        <v>10000</v>
      </c>
      <c r="CM282" s="3">
        <f t="shared" si="1116"/>
        <v>10000</v>
      </c>
      <c r="CN282" s="3" t="str">
        <f t="shared" si="1141"/>
        <v>SI</v>
      </c>
      <c r="CO282" s="3">
        <f t="shared" si="1142"/>
        <v>1</v>
      </c>
      <c r="CP282" s="3" t="str">
        <f t="shared" si="1117"/>
        <v>AUNAP</v>
      </c>
      <c r="CQ282" s="3" t="str">
        <f t="shared" si="1143"/>
        <v xml:space="preserve">Universidad Catolica de Norte  SENA </v>
      </c>
      <c r="CR282" s="3" t="str">
        <f t="shared" si="1144"/>
        <v>Bote</v>
      </c>
      <c r="CS282" s="3" t="str">
        <f t="shared" si="1145"/>
        <v>Motor</v>
      </c>
      <c r="CT282" s="3" t="str">
        <f t="shared" si="1146"/>
        <v>Nylon</v>
      </c>
      <c r="CU282" s="3" t="str">
        <f t="shared" si="1147"/>
        <v>Cabos</v>
      </c>
      <c r="CV282" s="3" t="str">
        <f t="shared" si="975"/>
        <v>Tables</v>
      </c>
      <c r="CW282" s="3">
        <f t="shared" si="1148"/>
        <v>1</v>
      </c>
      <c r="CX282" s="3">
        <f t="shared" si="1149"/>
        <v>1</v>
      </c>
      <c r="CY282" s="3">
        <f t="shared" si="1118"/>
        <v>1</v>
      </c>
      <c r="CZ282" s="3">
        <f t="shared" si="1119"/>
        <v>1</v>
      </c>
      <c r="DA282" s="3">
        <f t="shared" si="976"/>
        <v>9</v>
      </c>
      <c r="DB282" s="3" t="str">
        <f t="shared" si="1150"/>
        <v>SI</v>
      </c>
      <c r="DC282" s="3" t="str">
        <f t="shared" si="1151"/>
        <v>SI</v>
      </c>
      <c r="DD282" s="3" t="str">
        <f t="shared" si="1152"/>
        <v>SI</v>
      </c>
      <c r="DE282" s="3" t="str">
        <f t="shared" si="1153"/>
        <v>SI</v>
      </c>
      <c r="DF282" s="3" t="str">
        <f t="shared" si="1018"/>
        <v>SI</v>
      </c>
      <c r="DG282" s="3" t="str">
        <f t="shared" si="1154"/>
        <v>Buen estado</v>
      </c>
      <c r="DH282" s="3" t="str">
        <f t="shared" si="1155"/>
        <v>Buen estado</v>
      </c>
      <c r="DI282" s="3" t="str">
        <f t="shared" si="1156"/>
        <v>Buen estado</v>
      </c>
      <c r="DJ282" s="3" t="str">
        <f t="shared" si="1157"/>
        <v>Bueno</v>
      </c>
      <c r="DK282" s="3" t="str">
        <f t="shared" si="1062"/>
        <v>Nuevas</v>
      </c>
      <c r="DL282" s="3" t="str">
        <f>+DL281</f>
        <v>a. Tiempo Completo</v>
      </c>
      <c r="DM282" s="16" t="s">
        <v>105</v>
      </c>
      <c r="DN282" s="3" t="s">
        <v>87</v>
      </c>
      <c r="DO282" s="3" t="s">
        <v>633</v>
      </c>
      <c r="DP282" s="3" t="s">
        <v>1225</v>
      </c>
      <c r="DQ282" s="3" t="str">
        <f>+DQ281</f>
        <v>Remo</v>
      </c>
      <c r="DR282" s="3">
        <f t="shared" si="1083"/>
        <v>40</v>
      </c>
      <c r="DS282" s="77" t="str">
        <f>+DS281</f>
        <v>Prestada</v>
      </c>
      <c r="DT282" s="3" t="s">
        <v>88</v>
      </c>
      <c r="DU282" s="3" t="str">
        <f t="shared" si="1071"/>
        <v>40 04-1016</v>
      </c>
      <c r="DV282" s="53" t="s">
        <v>163</v>
      </c>
      <c r="DW282" s="3" t="str">
        <f t="shared" ref="DW282:DW290" si="1172">+DW281</f>
        <v>Chinchorro</v>
      </c>
      <c r="DX282" s="3" t="str">
        <f t="shared" si="1094"/>
        <v>Nasa</v>
      </c>
      <c r="DY282" s="3">
        <v>70000</v>
      </c>
      <c r="DZ282" s="3">
        <f t="shared" si="898"/>
        <v>15000</v>
      </c>
      <c r="EA282" s="3">
        <f t="shared" si="947"/>
        <v>15000</v>
      </c>
      <c r="EB282" s="3">
        <v>40000</v>
      </c>
      <c r="EC282" s="3">
        <v>5000</v>
      </c>
      <c r="ED282" s="3">
        <f t="shared" si="1064"/>
        <v>10000</v>
      </c>
      <c r="EE282" s="3">
        <f t="shared" si="1158"/>
        <v>20000</v>
      </c>
      <c r="EF282" s="3">
        <v>115000</v>
      </c>
      <c r="EG282" s="3" t="str">
        <f t="shared" si="1159"/>
        <v>Cojinoa</v>
      </c>
      <c r="EH282" s="3" t="str">
        <f t="shared" si="1160"/>
        <v>Cachorreta</v>
      </c>
      <c r="EI282" s="3" t="str">
        <f t="shared" si="1120"/>
        <v>Cojinoa</v>
      </c>
      <c r="EJ282" s="3" t="str">
        <f t="shared" si="1121"/>
        <v>Picua</v>
      </c>
      <c r="EK282" s="3" t="str">
        <f t="shared" si="1122"/>
        <v>Libra</v>
      </c>
      <c r="EL282" s="3" t="str">
        <f t="shared" si="1123"/>
        <v>Libra</v>
      </c>
      <c r="EM282" s="3" t="str">
        <f t="shared" si="1124"/>
        <v>Libra</v>
      </c>
      <c r="EN282" s="3" t="str">
        <f t="shared" si="1125"/>
        <v>Mano</v>
      </c>
      <c r="EO282" s="3">
        <f t="shared" si="1161"/>
        <v>2000</v>
      </c>
      <c r="EP282" s="3">
        <f t="shared" si="1162"/>
        <v>5000</v>
      </c>
      <c r="EQ282" s="3">
        <f t="shared" si="1126"/>
        <v>5000</v>
      </c>
      <c r="ER282" s="3">
        <f t="shared" si="1127"/>
        <v>15000</v>
      </c>
      <c r="ES282" s="3" t="str">
        <f t="shared" si="1128"/>
        <v>Sable</v>
      </c>
      <c r="ET282" s="3" t="str">
        <f t="shared" si="1129"/>
        <v>Dulcina</v>
      </c>
      <c r="EU282" s="3" t="str">
        <f t="shared" si="1130"/>
        <v>Carta</v>
      </c>
      <c r="EV282" s="3" t="str">
        <f t="shared" si="1019"/>
        <v>Dulcina</v>
      </c>
      <c r="EW282" s="3" t="str">
        <f t="shared" si="1054"/>
        <v>Mano</v>
      </c>
      <c r="EX282" s="3" t="str">
        <f t="shared" si="1055"/>
        <v>Mano</v>
      </c>
      <c r="EY282" s="3" t="str">
        <f t="shared" si="1056"/>
        <v>Mano</v>
      </c>
      <c r="EZ282" s="3" t="str">
        <f t="shared" si="1020"/>
        <v>Mano</v>
      </c>
      <c r="FA282" s="3">
        <f t="shared" si="1057"/>
        <v>10000</v>
      </c>
      <c r="FB282" s="3">
        <f t="shared" si="1058"/>
        <v>3000</v>
      </c>
      <c r="FC282" s="3">
        <f t="shared" si="1059"/>
        <v>3000</v>
      </c>
      <c r="FD282" s="3">
        <f t="shared" si="1021"/>
        <v>10000</v>
      </c>
      <c r="FE282" s="3" t="str">
        <f t="shared" si="1084"/>
        <v>Playa</v>
      </c>
      <c r="FF282" s="3" t="str">
        <f t="shared" si="1073"/>
        <v>Barrio</v>
      </c>
      <c r="FG282" s="77" t="s">
        <v>1076</v>
      </c>
      <c r="FH282" s="3" t="str">
        <f t="shared" si="1163"/>
        <v xml:space="preserve">Intermediarios </v>
      </c>
      <c r="FI282" s="3" t="str">
        <f t="shared" si="1131"/>
        <v>Universidad del Magdalena/ Ecopetrol</v>
      </c>
      <c r="FJ282" s="3" t="str">
        <f t="shared" si="1085"/>
        <v>Vive en la Playa</v>
      </c>
    </row>
    <row r="283" spans="1:166" x14ac:dyDescent="0.25">
      <c r="A283" s="29">
        <v>277</v>
      </c>
      <c r="B283" s="3" t="s">
        <v>320</v>
      </c>
      <c r="C283" s="3" t="s">
        <v>310</v>
      </c>
      <c r="D283" s="3" t="s">
        <v>1430</v>
      </c>
      <c r="E283" s="3" t="s">
        <v>556</v>
      </c>
      <c r="F283" s="33" t="s">
        <v>133</v>
      </c>
      <c r="G283" s="36">
        <v>33555</v>
      </c>
      <c r="H283" s="3" t="s">
        <v>87</v>
      </c>
      <c r="I283" s="3" t="s">
        <v>136</v>
      </c>
      <c r="J283" s="3" t="str">
        <f>+J282</f>
        <v>NO</v>
      </c>
      <c r="K283" s="3" t="s">
        <v>1531</v>
      </c>
      <c r="L283" s="37">
        <v>1082946274</v>
      </c>
      <c r="M283" s="77" t="s">
        <v>144</v>
      </c>
      <c r="N283" s="3">
        <f t="shared" si="1092"/>
        <v>4333623</v>
      </c>
      <c r="O283" s="3">
        <v>3003745288</v>
      </c>
      <c r="P283" s="3" t="str">
        <f t="shared" si="1091"/>
        <v xml:space="preserve"> </v>
      </c>
      <c r="Q283" s="3" t="s">
        <v>1401</v>
      </c>
      <c r="R283" s="77" t="s">
        <v>7</v>
      </c>
      <c r="S283" s="3" t="str">
        <f t="shared" si="1074"/>
        <v>Playa</v>
      </c>
      <c r="T283" s="3" t="s">
        <v>1146</v>
      </c>
      <c r="U283" s="3">
        <f t="shared" si="1066"/>
        <v>0</v>
      </c>
      <c r="V283" s="3">
        <f t="shared" si="1067"/>
        <v>0</v>
      </c>
      <c r="W283" s="3" t="s">
        <v>1146</v>
      </c>
      <c r="X283" s="3" t="s">
        <v>1146</v>
      </c>
      <c r="Y283" s="3">
        <f t="shared" si="1068"/>
        <v>0</v>
      </c>
      <c r="Z283" s="3">
        <f t="shared" si="1069"/>
        <v>0</v>
      </c>
      <c r="AA283" s="102">
        <f t="shared" si="1015"/>
        <v>300000</v>
      </c>
      <c r="AB283" s="3">
        <v>10</v>
      </c>
      <c r="AC283" s="102">
        <f t="shared" si="1024"/>
        <v>3600000</v>
      </c>
      <c r="AD283" s="3" t="s">
        <v>88</v>
      </c>
      <c r="AE283" s="77" t="str">
        <f t="shared" si="1093"/>
        <v>Banco</v>
      </c>
      <c r="AF283" s="3" t="str">
        <f t="shared" si="1086"/>
        <v>Occidente</v>
      </c>
      <c r="AG283" s="3" t="s">
        <v>87</v>
      </c>
      <c r="AH283" s="3" t="s">
        <v>20</v>
      </c>
      <c r="AI283" s="3">
        <f>+AI282</f>
        <v>7</v>
      </c>
      <c r="AJ283" s="3" t="str">
        <f t="shared" si="1016"/>
        <v>Asociacion</v>
      </c>
      <c r="AK283" s="3">
        <v>1</v>
      </c>
      <c r="AL283" s="3" t="s">
        <v>2207</v>
      </c>
      <c r="AM283" s="3" t="str">
        <f t="shared" si="1132"/>
        <v>ASPOTAG</v>
      </c>
      <c r="AN283" s="3">
        <f t="shared" si="1133"/>
        <v>41424</v>
      </c>
      <c r="AO283" s="3" t="str">
        <f t="shared" si="1134"/>
        <v>900622318-0</v>
      </c>
      <c r="AP283" s="3" t="str">
        <f>+AP282</f>
        <v>SI</v>
      </c>
      <c r="AQ283" s="3">
        <f t="shared" si="1135"/>
        <v>9</v>
      </c>
      <c r="AR283" s="3">
        <f t="shared" si="1136"/>
        <v>7</v>
      </c>
      <c r="AS283" s="3" t="str">
        <f>+AS282</f>
        <v>Orlando Cotes Cantillo</v>
      </c>
      <c r="AT283" s="37">
        <f>+AT282</f>
        <v>84451519</v>
      </c>
      <c r="AU283" s="3" t="str">
        <f>+AU282</f>
        <v>SI</v>
      </c>
      <c r="AV283" s="3">
        <f>+AV282</f>
        <v>11</v>
      </c>
      <c r="AW283" s="3">
        <f t="shared" si="1017"/>
        <v>11</v>
      </c>
      <c r="AX283" s="3">
        <f t="shared" si="1087"/>
        <v>1</v>
      </c>
      <c r="AY283" s="3">
        <f t="shared" si="1170"/>
        <v>0</v>
      </c>
      <c r="AZ283" s="3" t="str">
        <f>+AZ282</f>
        <v>Remo</v>
      </c>
      <c r="BA283" s="3" t="str">
        <f>+BA282</f>
        <v>Motor Interno</v>
      </c>
      <c r="BB283" s="3">
        <f t="shared" si="1137"/>
        <v>15</v>
      </c>
      <c r="BC283" s="3" t="str">
        <f t="shared" si="1029"/>
        <v>40 Y 75</v>
      </c>
      <c r="BD283" s="3">
        <f t="shared" si="1030"/>
        <v>1</v>
      </c>
      <c r="BE283" s="3" t="str">
        <f>+BE282</f>
        <v>Bote</v>
      </c>
      <c r="BF283" s="3" t="str">
        <f>+BF282</f>
        <v>Lancha</v>
      </c>
      <c r="BG283" s="3" t="str">
        <f t="shared" si="1000"/>
        <v>Botes</v>
      </c>
      <c r="BH283" s="3">
        <f>+BH282</f>
        <v>10</v>
      </c>
      <c r="BI283" s="3">
        <f>+BI282</f>
        <v>1</v>
      </c>
      <c r="BJ283" s="3">
        <f t="shared" si="1001"/>
        <v>30</v>
      </c>
      <c r="BK283" s="3" t="str">
        <f>+BK282</f>
        <v>Chinchorro</v>
      </c>
      <c r="BL283" s="3" t="str">
        <f t="shared" si="1171"/>
        <v>Red de Enmalle</v>
      </c>
      <c r="BM283" s="3" t="str">
        <f t="shared" si="1138"/>
        <v>Palangre</v>
      </c>
      <c r="BN283" s="3" t="str">
        <f t="shared" si="1008"/>
        <v>Palangre</v>
      </c>
      <c r="BO283" s="3">
        <f>+BO282</f>
        <v>171</v>
      </c>
      <c r="BP283" s="3" t="str">
        <f t="shared" si="1139"/>
        <v>Cojinoa</v>
      </c>
      <c r="BQ283" s="3" t="str">
        <f t="shared" si="1095"/>
        <v>Pargo</v>
      </c>
      <c r="BR283" s="3" t="str">
        <f t="shared" si="1096"/>
        <v>Medregal</v>
      </c>
      <c r="BS283" s="3" t="str">
        <f t="shared" si="1097"/>
        <v>Jurel</v>
      </c>
      <c r="BT283" s="3" t="str">
        <f t="shared" si="1098"/>
        <v>Libra</v>
      </c>
      <c r="BU283" s="3" t="str">
        <f t="shared" si="1099"/>
        <v>Libra</v>
      </c>
      <c r="BV283" s="3" t="str">
        <f t="shared" si="1100"/>
        <v>Libra</v>
      </c>
      <c r="BW283" s="3" t="str">
        <f t="shared" si="1101"/>
        <v>Libra</v>
      </c>
      <c r="BX283" s="3">
        <f t="shared" si="1140"/>
        <v>2000</v>
      </c>
      <c r="BY283" s="3">
        <f t="shared" si="1102"/>
        <v>8000</v>
      </c>
      <c r="BZ283" s="3">
        <f t="shared" si="1103"/>
        <v>6000</v>
      </c>
      <c r="CA283" s="3">
        <f t="shared" si="1104"/>
        <v>5000</v>
      </c>
      <c r="CB283" s="3" t="str">
        <f t="shared" si="1105"/>
        <v>Sable</v>
      </c>
      <c r="CC283" s="3" t="str">
        <f t="shared" si="1106"/>
        <v>Picua</v>
      </c>
      <c r="CD283" s="3" t="str">
        <f t="shared" si="1107"/>
        <v>Carta</v>
      </c>
      <c r="CE283" s="3" t="str">
        <f t="shared" si="1108"/>
        <v>Dulcina</v>
      </c>
      <c r="CF283" s="3" t="str">
        <f t="shared" si="1109"/>
        <v>Mano</v>
      </c>
      <c r="CG283" s="3" t="str">
        <f t="shared" si="1110"/>
        <v>Mano</v>
      </c>
      <c r="CH283" s="3" t="str">
        <f t="shared" si="1111"/>
        <v>Mano</v>
      </c>
      <c r="CI283" s="3" t="str">
        <f t="shared" si="1112"/>
        <v>Mano</v>
      </c>
      <c r="CJ283" s="3">
        <f t="shared" si="1113"/>
        <v>10000</v>
      </c>
      <c r="CK283" s="3">
        <f t="shared" si="1114"/>
        <v>10000</v>
      </c>
      <c r="CL283" s="3">
        <f t="shared" si="1115"/>
        <v>10000</v>
      </c>
      <c r="CM283" s="3">
        <f t="shared" si="1116"/>
        <v>10000</v>
      </c>
      <c r="CN283" s="3" t="str">
        <f t="shared" si="1141"/>
        <v>SI</v>
      </c>
      <c r="CO283" s="3">
        <f t="shared" si="1142"/>
        <v>1</v>
      </c>
      <c r="CP283" s="3" t="str">
        <f t="shared" si="1117"/>
        <v>AUNAP</v>
      </c>
      <c r="CQ283" s="3" t="str">
        <f t="shared" si="1143"/>
        <v xml:space="preserve">Universidad Catolica de Norte  SENA </v>
      </c>
      <c r="CR283" s="3" t="str">
        <f t="shared" si="1144"/>
        <v>Bote</v>
      </c>
      <c r="CS283" s="3" t="str">
        <f t="shared" si="1145"/>
        <v>Motor</v>
      </c>
      <c r="CT283" s="3" t="str">
        <f t="shared" si="1146"/>
        <v>Nylon</v>
      </c>
      <c r="CU283" s="3" t="str">
        <f t="shared" si="1147"/>
        <v>Cabos</v>
      </c>
      <c r="CV283" s="3" t="str">
        <f t="shared" si="975"/>
        <v>Tables</v>
      </c>
      <c r="CW283" s="3">
        <f t="shared" si="1148"/>
        <v>1</v>
      </c>
      <c r="CX283" s="3">
        <f t="shared" si="1149"/>
        <v>1</v>
      </c>
      <c r="CY283" s="3">
        <f t="shared" si="1118"/>
        <v>1</v>
      </c>
      <c r="CZ283" s="3">
        <f t="shared" si="1119"/>
        <v>1</v>
      </c>
      <c r="DA283" s="3">
        <f t="shared" si="976"/>
        <v>9</v>
      </c>
      <c r="DB283" s="3" t="str">
        <f t="shared" si="1150"/>
        <v>SI</v>
      </c>
      <c r="DC283" s="3" t="str">
        <f t="shared" si="1151"/>
        <v>SI</v>
      </c>
      <c r="DD283" s="3" t="str">
        <f t="shared" si="1152"/>
        <v>SI</v>
      </c>
      <c r="DE283" s="3" t="str">
        <f t="shared" si="1153"/>
        <v>SI</v>
      </c>
      <c r="DF283" s="3" t="str">
        <f t="shared" si="1018"/>
        <v>SI</v>
      </c>
      <c r="DG283" s="3" t="str">
        <f t="shared" si="1154"/>
        <v>Buen estado</v>
      </c>
      <c r="DH283" s="3" t="str">
        <f t="shared" si="1155"/>
        <v>Buen estado</v>
      </c>
      <c r="DI283" s="3" t="str">
        <f t="shared" si="1156"/>
        <v>Buen estado</v>
      </c>
      <c r="DJ283" s="3" t="str">
        <f t="shared" si="1157"/>
        <v>Bueno</v>
      </c>
      <c r="DK283" s="3" t="str">
        <f t="shared" si="1062"/>
        <v>Nuevas</v>
      </c>
      <c r="DL283" s="3" t="s">
        <v>99</v>
      </c>
      <c r="DM283" s="16" t="s">
        <v>105</v>
      </c>
      <c r="DN283" s="3" t="s">
        <v>87</v>
      </c>
      <c r="DO283" s="3" t="s">
        <v>633</v>
      </c>
      <c r="DP283" s="3" t="s">
        <v>1225</v>
      </c>
      <c r="DQ283" s="3" t="s">
        <v>158</v>
      </c>
      <c r="DR283" s="3">
        <f t="shared" si="1083"/>
        <v>40</v>
      </c>
      <c r="DS283" s="77" t="s">
        <v>178</v>
      </c>
      <c r="DT283" s="3" t="s">
        <v>88</v>
      </c>
      <c r="DU283" s="3" t="str">
        <f t="shared" si="1071"/>
        <v>40 04-1016</v>
      </c>
      <c r="DV283" s="53" t="s">
        <v>163</v>
      </c>
      <c r="DW283" s="3" t="str">
        <f t="shared" si="1172"/>
        <v>Chinchorro</v>
      </c>
      <c r="DX283" s="3" t="str">
        <f t="shared" si="1094"/>
        <v>Nasa</v>
      </c>
      <c r="DY283" s="3">
        <v>70000</v>
      </c>
      <c r="DZ283" s="3">
        <f t="shared" si="898"/>
        <v>15000</v>
      </c>
      <c r="EA283" s="3">
        <f t="shared" si="947"/>
        <v>15000</v>
      </c>
      <c r="EB283" s="3">
        <v>40000</v>
      </c>
      <c r="EC283" s="3">
        <v>5000</v>
      </c>
      <c r="ED283" s="3">
        <f t="shared" si="1064"/>
        <v>10000</v>
      </c>
      <c r="EE283" s="3">
        <f t="shared" si="1158"/>
        <v>20000</v>
      </c>
      <c r="EF283" s="3">
        <v>111000</v>
      </c>
      <c r="EG283" s="3" t="str">
        <f t="shared" si="1159"/>
        <v>Cojinoa</v>
      </c>
      <c r="EH283" s="3" t="str">
        <f t="shared" si="1160"/>
        <v>Cachorreta</v>
      </c>
      <c r="EI283" s="3" t="str">
        <f t="shared" si="1120"/>
        <v>Cojinoa</v>
      </c>
      <c r="EJ283" s="3" t="str">
        <f t="shared" si="1121"/>
        <v>Picua</v>
      </c>
      <c r="EK283" s="3" t="str">
        <f t="shared" si="1122"/>
        <v>Libra</v>
      </c>
      <c r="EL283" s="3" t="str">
        <f t="shared" si="1123"/>
        <v>Libra</v>
      </c>
      <c r="EM283" s="3" t="str">
        <f t="shared" si="1124"/>
        <v>Libra</v>
      </c>
      <c r="EN283" s="3" t="str">
        <f t="shared" si="1125"/>
        <v>Mano</v>
      </c>
      <c r="EO283" s="3">
        <f t="shared" si="1161"/>
        <v>2000</v>
      </c>
      <c r="EP283" s="3">
        <f t="shared" si="1162"/>
        <v>5000</v>
      </c>
      <c r="EQ283" s="3">
        <f t="shared" si="1126"/>
        <v>5000</v>
      </c>
      <c r="ER283" s="3">
        <f t="shared" si="1127"/>
        <v>15000</v>
      </c>
      <c r="ES283" s="3" t="str">
        <f t="shared" si="1128"/>
        <v>Sable</v>
      </c>
      <c r="ET283" s="3" t="str">
        <f t="shared" si="1129"/>
        <v>Dulcina</v>
      </c>
      <c r="EU283" s="3" t="str">
        <f t="shared" si="1130"/>
        <v>Carta</v>
      </c>
      <c r="EV283" s="3" t="str">
        <f t="shared" si="1019"/>
        <v>Dulcina</v>
      </c>
      <c r="EW283" s="3" t="str">
        <f t="shared" si="1054"/>
        <v>Mano</v>
      </c>
      <c r="EX283" s="3" t="str">
        <f t="shared" si="1055"/>
        <v>Mano</v>
      </c>
      <c r="EY283" s="3" t="str">
        <f t="shared" si="1056"/>
        <v>Mano</v>
      </c>
      <c r="EZ283" s="3" t="str">
        <f t="shared" si="1020"/>
        <v>Mano</v>
      </c>
      <c r="FA283" s="3">
        <f t="shared" si="1057"/>
        <v>10000</v>
      </c>
      <c r="FB283" s="3">
        <f t="shared" si="1058"/>
        <v>3000</v>
      </c>
      <c r="FC283" s="3">
        <f t="shared" si="1059"/>
        <v>3000</v>
      </c>
      <c r="FD283" s="3">
        <f t="shared" si="1021"/>
        <v>10000</v>
      </c>
      <c r="FE283" s="3" t="str">
        <f t="shared" si="1084"/>
        <v>Playa</v>
      </c>
      <c r="FF283" s="3" t="str">
        <f t="shared" si="1073"/>
        <v>Barrio</v>
      </c>
      <c r="FG283" s="77" t="s">
        <v>1076</v>
      </c>
      <c r="FH283" s="3" t="str">
        <f t="shared" si="1163"/>
        <v xml:space="preserve">Intermediarios </v>
      </c>
      <c r="FI283" s="3" t="str">
        <f t="shared" si="1131"/>
        <v>Universidad del Magdalena/ Ecopetrol</v>
      </c>
      <c r="FJ283" s="3" t="str">
        <f t="shared" si="1085"/>
        <v>Vive en la Playa</v>
      </c>
    </row>
    <row r="284" spans="1:166" x14ac:dyDescent="0.25">
      <c r="A284" s="29">
        <v>278</v>
      </c>
      <c r="B284" s="3" t="s">
        <v>1557</v>
      </c>
      <c r="C284" s="3" t="s">
        <v>320</v>
      </c>
      <c r="D284" s="3" t="s">
        <v>603</v>
      </c>
      <c r="E284" s="3" t="s">
        <v>1154</v>
      </c>
      <c r="F284" s="33" t="s">
        <v>133</v>
      </c>
      <c r="G284" s="36">
        <v>27624</v>
      </c>
      <c r="H284" s="3" t="s">
        <v>87</v>
      </c>
      <c r="I284" s="3" t="str">
        <f>+I283</f>
        <v>Subsidiado</v>
      </c>
      <c r="J284" s="3" t="s">
        <v>87</v>
      </c>
      <c r="K284" s="3" t="s">
        <v>1531</v>
      </c>
      <c r="L284" s="37">
        <v>85472679</v>
      </c>
      <c r="M284" s="77" t="s">
        <v>145</v>
      </c>
      <c r="N284" s="3">
        <f t="shared" si="1092"/>
        <v>4333623</v>
      </c>
      <c r="O284" s="3">
        <v>3042123355</v>
      </c>
      <c r="P284" s="43" t="s">
        <v>1558</v>
      </c>
      <c r="Q284" s="3" t="s">
        <v>1559</v>
      </c>
      <c r="R284" s="77" t="s">
        <v>148</v>
      </c>
      <c r="S284" s="3" t="str">
        <f t="shared" si="1074"/>
        <v>Playa</v>
      </c>
      <c r="T284" s="3" t="s">
        <v>1146</v>
      </c>
      <c r="U284" s="3">
        <f t="shared" si="1066"/>
        <v>0</v>
      </c>
      <c r="V284" s="3">
        <f t="shared" si="1067"/>
        <v>0</v>
      </c>
      <c r="W284" s="3" t="s">
        <v>1146</v>
      </c>
      <c r="X284" s="3" t="str">
        <f>+X283</f>
        <v>Taganga</v>
      </c>
      <c r="Y284" s="3">
        <f t="shared" si="1068"/>
        <v>0</v>
      </c>
      <c r="Z284" s="3">
        <f t="shared" si="1069"/>
        <v>0</v>
      </c>
      <c r="AA284" s="102">
        <f t="shared" si="1015"/>
        <v>300000</v>
      </c>
      <c r="AB284" s="3">
        <v>4</v>
      </c>
      <c r="AC284" s="102">
        <f t="shared" si="1024"/>
        <v>3600000</v>
      </c>
      <c r="AD284" s="3" t="s">
        <v>88</v>
      </c>
      <c r="AE284" s="77" t="str">
        <f t="shared" si="1093"/>
        <v>Banco</v>
      </c>
      <c r="AF284" s="3" t="str">
        <f t="shared" si="1086"/>
        <v>Occidente</v>
      </c>
      <c r="AG284" s="3" t="s">
        <v>87</v>
      </c>
      <c r="AH284" s="3" t="s">
        <v>20</v>
      </c>
      <c r="AI284" s="3">
        <v>7</v>
      </c>
      <c r="AJ284" s="3" t="str">
        <f t="shared" si="1016"/>
        <v>Asociacion</v>
      </c>
      <c r="AK284" s="3">
        <v>1</v>
      </c>
      <c r="AL284" s="3" t="s">
        <v>2207</v>
      </c>
      <c r="AM284" s="3" t="str">
        <f t="shared" si="1132"/>
        <v>ASPOTAG</v>
      </c>
      <c r="AN284" s="3">
        <f t="shared" si="1133"/>
        <v>41424</v>
      </c>
      <c r="AO284" s="3" t="str">
        <f t="shared" si="1134"/>
        <v>900622318-0</v>
      </c>
      <c r="AP284" s="3" t="s">
        <v>87</v>
      </c>
      <c r="AQ284" s="3">
        <f t="shared" si="1135"/>
        <v>9</v>
      </c>
      <c r="AR284" s="3">
        <f t="shared" si="1136"/>
        <v>7</v>
      </c>
      <c r="AS284" s="3" t="s">
        <v>1148</v>
      </c>
      <c r="AT284" s="37">
        <v>84451519</v>
      </c>
      <c r="AU284" s="3" t="s">
        <v>87</v>
      </c>
      <c r="AV284" s="3">
        <v>13</v>
      </c>
      <c r="AW284" s="3">
        <f t="shared" si="1017"/>
        <v>11</v>
      </c>
      <c r="AX284" s="3">
        <f t="shared" si="1087"/>
        <v>1</v>
      </c>
      <c r="AY284" s="3">
        <f t="shared" si="1170"/>
        <v>0</v>
      </c>
      <c r="AZ284" s="3" t="s">
        <v>158</v>
      </c>
      <c r="BA284" s="3" t="s">
        <v>159</v>
      </c>
      <c r="BB284" s="3">
        <f t="shared" si="1137"/>
        <v>15</v>
      </c>
      <c r="BC284" s="3" t="str">
        <f t="shared" si="1029"/>
        <v>40 Y 75</v>
      </c>
      <c r="BD284" s="3">
        <f t="shared" si="1030"/>
        <v>1</v>
      </c>
      <c r="BE284" s="3" t="s">
        <v>259</v>
      </c>
      <c r="BF284" s="3" t="s">
        <v>213</v>
      </c>
      <c r="BG284" s="3" t="str">
        <f t="shared" si="1000"/>
        <v>Botes</v>
      </c>
      <c r="BH284" s="3">
        <v>10</v>
      </c>
      <c r="BI284" s="3">
        <v>1</v>
      </c>
      <c r="BJ284" s="3">
        <f t="shared" si="1001"/>
        <v>30</v>
      </c>
      <c r="BK284" s="3" t="s">
        <v>163</v>
      </c>
      <c r="BL284" s="3" t="str">
        <f t="shared" si="1171"/>
        <v>Red de Enmalle</v>
      </c>
      <c r="BM284" s="3" t="str">
        <f t="shared" si="1138"/>
        <v>Palangre</v>
      </c>
      <c r="BN284" s="3" t="str">
        <f t="shared" si="1008"/>
        <v>Palangre</v>
      </c>
      <c r="BO284" s="3">
        <v>171</v>
      </c>
      <c r="BP284" s="3" t="str">
        <f t="shared" si="1139"/>
        <v>Cojinoa</v>
      </c>
      <c r="BQ284" s="3" t="str">
        <f t="shared" si="1095"/>
        <v>Pargo</v>
      </c>
      <c r="BR284" s="3" t="str">
        <f t="shared" si="1096"/>
        <v>Medregal</v>
      </c>
      <c r="BS284" s="3" t="str">
        <f t="shared" si="1097"/>
        <v>Jurel</v>
      </c>
      <c r="BT284" s="3" t="str">
        <f t="shared" si="1098"/>
        <v>Libra</v>
      </c>
      <c r="BU284" s="3" t="str">
        <f t="shared" si="1099"/>
        <v>Libra</v>
      </c>
      <c r="BV284" s="3" t="str">
        <f t="shared" si="1100"/>
        <v>Libra</v>
      </c>
      <c r="BW284" s="3" t="str">
        <f t="shared" si="1101"/>
        <v>Libra</v>
      </c>
      <c r="BX284" s="3">
        <f t="shared" si="1140"/>
        <v>2000</v>
      </c>
      <c r="BY284" s="3">
        <f t="shared" si="1102"/>
        <v>8000</v>
      </c>
      <c r="BZ284" s="3">
        <f t="shared" si="1103"/>
        <v>6000</v>
      </c>
      <c r="CA284" s="3">
        <f t="shared" si="1104"/>
        <v>5000</v>
      </c>
      <c r="CB284" s="3" t="str">
        <f t="shared" si="1105"/>
        <v>Sable</v>
      </c>
      <c r="CC284" s="3" t="str">
        <f t="shared" si="1106"/>
        <v>Picua</v>
      </c>
      <c r="CD284" s="3" t="str">
        <f t="shared" si="1107"/>
        <v>Carta</v>
      </c>
      <c r="CE284" s="3" t="str">
        <f t="shared" si="1108"/>
        <v>Dulcina</v>
      </c>
      <c r="CF284" s="3" t="str">
        <f t="shared" si="1109"/>
        <v>Mano</v>
      </c>
      <c r="CG284" s="3" t="str">
        <f t="shared" si="1110"/>
        <v>Mano</v>
      </c>
      <c r="CH284" s="3" t="str">
        <f t="shared" si="1111"/>
        <v>Mano</v>
      </c>
      <c r="CI284" s="3" t="str">
        <f t="shared" si="1112"/>
        <v>Mano</v>
      </c>
      <c r="CJ284" s="3">
        <f t="shared" si="1113"/>
        <v>10000</v>
      </c>
      <c r="CK284" s="3">
        <f t="shared" si="1114"/>
        <v>10000</v>
      </c>
      <c r="CL284" s="3">
        <f t="shared" si="1115"/>
        <v>10000</v>
      </c>
      <c r="CM284" s="3">
        <f t="shared" si="1116"/>
        <v>10000</v>
      </c>
      <c r="CN284" s="3" t="str">
        <f t="shared" si="1141"/>
        <v>SI</v>
      </c>
      <c r="CO284" s="3">
        <f t="shared" si="1142"/>
        <v>1</v>
      </c>
      <c r="CP284" s="3" t="str">
        <f t="shared" si="1117"/>
        <v>AUNAP</v>
      </c>
      <c r="CQ284" s="3" t="str">
        <f t="shared" si="1143"/>
        <v xml:space="preserve">Universidad Catolica de Norte  SENA </v>
      </c>
      <c r="CR284" s="3" t="str">
        <f t="shared" si="1144"/>
        <v>Bote</v>
      </c>
      <c r="CS284" s="3" t="str">
        <f t="shared" si="1145"/>
        <v>Motor</v>
      </c>
      <c r="CT284" s="3" t="str">
        <f t="shared" si="1146"/>
        <v>Nylon</v>
      </c>
      <c r="CU284" s="3" t="str">
        <f t="shared" si="1147"/>
        <v>Cabos</v>
      </c>
      <c r="CV284" s="3" t="str">
        <f t="shared" si="975"/>
        <v>Tables</v>
      </c>
      <c r="CW284" s="3">
        <f t="shared" si="1148"/>
        <v>1</v>
      </c>
      <c r="CX284" s="3">
        <f t="shared" si="1149"/>
        <v>1</v>
      </c>
      <c r="CY284" s="3">
        <f t="shared" si="1118"/>
        <v>1</v>
      </c>
      <c r="CZ284" s="3">
        <f t="shared" si="1119"/>
        <v>1</v>
      </c>
      <c r="DA284" s="3">
        <f t="shared" si="976"/>
        <v>9</v>
      </c>
      <c r="DB284" s="3" t="str">
        <f t="shared" si="1150"/>
        <v>SI</v>
      </c>
      <c r="DC284" s="3" t="str">
        <f t="shared" si="1151"/>
        <v>SI</v>
      </c>
      <c r="DD284" s="3" t="str">
        <f t="shared" si="1152"/>
        <v>SI</v>
      </c>
      <c r="DE284" s="3" t="str">
        <f t="shared" si="1153"/>
        <v>SI</v>
      </c>
      <c r="DF284" s="3" t="str">
        <f t="shared" si="1018"/>
        <v>SI</v>
      </c>
      <c r="DG284" s="3" t="str">
        <f t="shared" si="1154"/>
        <v>Buen estado</v>
      </c>
      <c r="DH284" s="3" t="str">
        <f t="shared" si="1155"/>
        <v>Buen estado</v>
      </c>
      <c r="DI284" s="3" t="str">
        <f t="shared" si="1156"/>
        <v>Buen estado</v>
      </c>
      <c r="DJ284" s="3" t="str">
        <f t="shared" si="1157"/>
        <v>Bueno</v>
      </c>
      <c r="DK284" s="3" t="str">
        <f t="shared" si="1062"/>
        <v>Nuevas</v>
      </c>
      <c r="DL284" s="3" t="str">
        <f>+DL283</f>
        <v>a. Tiempo Completo</v>
      </c>
      <c r="DM284" s="16" t="s">
        <v>105</v>
      </c>
      <c r="DN284" s="3" t="s">
        <v>87</v>
      </c>
      <c r="DO284" s="3" t="s">
        <v>633</v>
      </c>
      <c r="DP284" s="3" t="str">
        <f t="shared" ref="DP284:DP289" si="1173">+DP283</f>
        <v>No tiene</v>
      </c>
      <c r="DQ284" s="3" t="s">
        <v>158</v>
      </c>
      <c r="DR284" s="3">
        <f t="shared" si="1083"/>
        <v>40</v>
      </c>
      <c r="DS284" s="77" t="s">
        <v>178</v>
      </c>
      <c r="DT284" s="3" t="s">
        <v>88</v>
      </c>
      <c r="DU284" s="3" t="str">
        <f t="shared" si="1071"/>
        <v>40 04-1016</v>
      </c>
      <c r="DV284" s="3" t="str">
        <f>+DV283</f>
        <v>Chinchorro</v>
      </c>
      <c r="DW284" s="3" t="str">
        <f t="shared" si="1172"/>
        <v>Chinchorro</v>
      </c>
      <c r="DX284" s="3" t="str">
        <f t="shared" si="1094"/>
        <v>Nasa</v>
      </c>
      <c r="DY284" s="3">
        <f>+DY283</f>
        <v>70000</v>
      </c>
      <c r="DZ284" s="3">
        <f t="shared" si="898"/>
        <v>15000</v>
      </c>
      <c r="EA284" s="3">
        <f t="shared" si="947"/>
        <v>15000</v>
      </c>
      <c r="EB284" s="3">
        <f>+EB283</f>
        <v>40000</v>
      </c>
      <c r="EC284" s="3">
        <f>+EC283</f>
        <v>5000</v>
      </c>
      <c r="ED284" s="3">
        <f t="shared" si="1064"/>
        <v>10000</v>
      </c>
      <c r="EE284" s="3">
        <f t="shared" si="1158"/>
        <v>20000</v>
      </c>
      <c r="EF284" s="3">
        <f>+EF283</f>
        <v>111000</v>
      </c>
      <c r="EG284" s="3" t="str">
        <f t="shared" si="1159"/>
        <v>Cojinoa</v>
      </c>
      <c r="EH284" s="3" t="str">
        <f t="shared" si="1160"/>
        <v>Cachorreta</v>
      </c>
      <c r="EI284" s="3" t="str">
        <f t="shared" si="1120"/>
        <v>Cojinoa</v>
      </c>
      <c r="EJ284" s="3" t="str">
        <f t="shared" si="1121"/>
        <v>Picua</v>
      </c>
      <c r="EK284" s="3" t="str">
        <f t="shared" si="1122"/>
        <v>Libra</v>
      </c>
      <c r="EL284" s="3" t="str">
        <f t="shared" si="1123"/>
        <v>Libra</v>
      </c>
      <c r="EM284" s="3" t="str">
        <f t="shared" si="1124"/>
        <v>Libra</v>
      </c>
      <c r="EN284" s="3" t="str">
        <f t="shared" si="1125"/>
        <v>Mano</v>
      </c>
      <c r="EO284" s="3">
        <f t="shared" si="1161"/>
        <v>2000</v>
      </c>
      <c r="EP284" s="3">
        <f t="shared" si="1162"/>
        <v>5000</v>
      </c>
      <c r="EQ284" s="3">
        <f t="shared" si="1126"/>
        <v>5000</v>
      </c>
      <c r="ER284" s="3">
        <f t="shared" si="1127"/>
        <v>15000</v>
      </c>
      <c r="ES284" s="3" t="str">
        <f t="shared" si="1128"/>
        <v>Sable</v>
      </c>
      <c r="ET284" s="3" t="str">
        <f t="shared" si="1129"/>
        <v>Dulcina</v>
      </c>
      <c r="EU284" s="3" t="str">
        <f t="shared" si="1130"/>
        <v>Carta</v>
      </c>
      <c r="EV284" s="3" t="str">
        <f t="shared" si="1019"/>
        <v>Dulcina</v>
      </c>
      <c r="EW284" s="3" t="str">
        <f t="shared" si="1054"/>
        <v>Mano</v>
      </c>
      <c r="EX284" s="3" t="str">
        <f t="shared" si="1055"/>
        <v>Mano</v>
      </c>
      <c r="EY284" s="3" t="str">
        <f t="shared" si="1056"/>
        <v>Mano</v>
      </c>
      <c r="EZ284" s="3" t="str">
        <f t="shared" si="1020"/>
        <v>Mano</v>
      </c>
      <c r="FA284" s="3">
        <f t="shared" si="1057"/>
        <v>10000</v>
      </c>
      <c r="FB284" s="3">
        <f t="shared" si="1058"/>
        <v>3000</v>
      </c>
      <c r="FC284" s="3">
        <f t="shared" si="1059"/>
        <v>3000</v>
      </c>
      <c r="FD284" s="3">
        <f t="shared" si="1021"/>
        <v>10000</v>
      </c>
      <c r="FE284" s="3" t="str">
        <f t="shared" si="1084"/>
        <v>Playa</v>
      </c>
      <c r="FF284" s="3" t="str">
        <f t="shared" si="1073"/>
        <v>Barrio</v>
      </c>
      <c r="FG284" s="77" t="s">
        <v>1076</v>
      </c>
      <c r="FH284" s="3" t="str">
        <f t="shared" si="1163"/>
        <v xml:space="preserve">Intermediarios </v>
      </c>
      <c r="FI284" s="3" t="str">
        <f t="shared" si="1131"/>
        <v>Universidad del Magdalena/ Ecopetrol</v>
      </c>
      <c r="FJ284" s="3" t="str">
        <f t="shared" si="1085"/>
        <v>Vive en la Playa</v>
      </c>
    </row>
    <row r="285" spans="1:166" x14ac:dyDescent="0.25">
      <c r="A285" s="29">
        <v>279</v>
      </c>
      <c r="B285" s="3" t="s">
        <v>1560</v>
      </c>
      <c r="C285" s="3" t="s">
        <v>1179</v>
      </c>
      <c r="D285" s="3" t="s">
        <v>1561</v>
      </c>
      <c r="E285" s="3" t="str">
        <f>+E284</f>
        <v>Matos</v>
      </c>
      <c r="F285" s="33" t="s">
        <v>1562</v>
      </c>
      <c r="G285" s="36">
        <v>18089</v>
      </c>
      <c r="H285" s="3" t="s">
        <v>87</v>
      </c>
      <c r="I285" s="3" t="s">
        <v>136</v>
      </c>
      <c r="J285" s="3" t="s">
        <v>87</v>
      </c>
      <c r="K285" s="3" t="s">
        <v>1531</v>
      </c>
      <c r="L285" s="37">
        <v>36545411</v>
      </c>
      <c r="M285" s="77" t="s">
        <v>184</v>
      </c>
      <c r="N285" s="3">
        <v>4219221</v>
      </c>
      <c r="O285" s="3">
        <f>+O284</f>
        <v>3042123355</v>
      </c>
      <c r="P285" s="3" t="str">
        <f>+P284</f>
        <v>joseguerra.7946@gmail.com</v>
      </c>
      <c r="Q285" s="3" t="s">
        <v>1563</v>
      </c>
      <c r="R285" s="77" t="s">
        <v>184</v>
      </c>
      <c r="S285" s="3" t="str">
        <f t="shared" si="1074"/>
        <v>Playa</v>
      </c>
      <c r="T285" s="3" t="s">
        <v>1146</v>
      </c>
      <c r="U285" s="3">
        <f t="shared" si="1066"/>
        <v>0</v>
      </c>
      <c r="V285" s="3">
        <f t="shared" si="1067"/>
        <v>0</v>
      </c>
      <c r="W285" s="3" t="s">
        <v>1146</v>
      </c>
      <c r="X285" s="3" t="str">
        <f>+X284</f>
        <v>Taganga</v>
      </c>
      <c r="Y285" s="3">
        <f t="shared" si="1068"/>
        <v>0</v>
      </c>
      <c r="Z285" s="3">
        <f t="shared" si="1069"/>
        <v>0</v>
      </c>
      <c r="AA285" s="102">
        <f t="shared" si="1015"/>
        <v>300000</v>
      </c>
      <c r="AB285" s="3">
        <v>5</v>
      </c>
      <c r="AC285" s="102">
        <f t="shared" si="1024"/>
        <v>3600000</v>
      </c>
      <c r="AD285" s="3" t="s">
        <v>88</v>
      </c>
      <c r="AE285" s="77" t="str">
        <f t="shared" si="1093"/>
        <v>Banco</v>
      </c>
      <c r="AF285" s="3" t="str">
        <f t="shared" si="1086"/>
        <v>Occidente</v>
      </c>
      <c r="AG285" s="3" t="s">
        <v>87</v>
      </c>
      <c r="AH285" s="3" t="s">
        <v>20</v>
      </c>
      <c r="AI285" s="3">
        <v>7</v>
      </c>
      <c r="AJ285" s="3" t="str">
        <f t="shared" si="1016"/>
        <v>Asociacion</v>
      </c>
      <c r="AK285" s="3">
        <f t="shared" ref="AK285:AK298" si="1174">+AK284</f>
        <v>1</v>
      </c>
      <c r="AL285" s="3" t="s">
        <v>2207</v>
      </c>
      <c r="AM285" s="3" t="str">
        <f t="shared" si="1132"/>
        <v>ASPOTAG</v>
      </c>
      <c r="AN285" s="3">
        <f t="shared" si="1133"/>
        <v>41424</v>
      </c>
      <c r="AO285" s="3" t="str">
        <f t="shared" si="1134"/>
        <v>900622318-0</v>
      </c>
      <c r="AP285" s="3" t="s">
        <v>87</v>
      </c>
      <c r="AQ285" s="3">
        <f t="shared" si="1135"/>
        <v>9</v>
      </c>
      <c r="AR285" s="3">
        <f t="shared" si="1136"/>
        <v>7</v>
      </c>
      <c r="AS285" s="3" t="s">
        <v>1148</v>
      </c>
      <c r="AT285" s="37">
        <v>84451519</v>
      </c>
      <c r="AU285" s="3" t="s">
        <v>87</v>
      </c>
      <c r="AV285" s="3">
        <v>14</v>
      </c>
      <c r="AW285" s="3">
        <f t="shared" si="1017"/>
        <v>11</v>
      </c>
      <c r="AX285" s="3">
        <f t="shared" si="1087"/>
        <v>1</v>
      </c>
      <c r="AY285" s="3">
        <f t="shared" si="1170"/>
        <v>0</v>
      </c>
      <c r="AZ285" s="3" t="s">
        <v>158</v>
      </c>
      <c r="BA285" s="3" t="s">
        <v>159</v>
      </c>
      <c r="BB285" s="3">
        <f t="shared" si="1137"/>
        <v>15</v>
      </c>
      <c r="BC285" s="3" t="str">
        <f t="shared" si="1029"/>
        <v>40 Y 75</v>
      </c>
      <c r="BD285" s="3">
        <f t="shared" si="1030"/>
        <v>1</v>
      </c>
      <c r="BE285" s="3" t="s">
        <v>259</v>
      </c>
      <c r="BF285" s="3" t="s">
        <v>213</v>
      </c>
      <c r="BG285" s="3" t="str">
        <f t="shared" si="1000"/>
        <v>Botes</v>
      </c>
      <c r="BH285" s="3">
        <v>10</v>
      </c>
      <c r="BI285" s="3">
        <v>1</v>
      </c>
      <c r="BJ285" s="3">
        <f t="shared" si="1001"/>
        <v>30</v>
      </c>
      <c r="BK285" s="3" t="s">
        <v>163</v>
      </c>
      <c r="BL285" s="3" t="str">
        <f t="shared" si="1171"/>
        <v>Red de Enmalle</v>
      </c>
      <c r="BM285" s="3" t="str">
        <f t="shared" si="1138"/>
        <v>Palangre</v>
      </c>
      <c r="BN285" s="3" t="str">
        <f t="shared" si="1008"/>
        <v>Palangre</v>
      </c>
      <c r="BO285" s="3">
        <v>171</v>
      </c>
      <c r="BP285" s="3" t="str">
        <f t="shared" si="1139"/>
        <v>Cojinoa</v>
      </c>
      <c r="BQ285" s="3" t="str">
        <f t="shared" si="1095"/>
        <v>Pargo</v>
      </c>
      <c r="BR285" s="3" t="str">
        <f t="shared" si="1096"/>
        <v>Medregal</v>
      </c>
      <c r="BS285" s="3" t="str">
        <f t="shared" si="1097"/>
        <v>Jurel</v>
      </c>
      <c r="BT285" s="3" t="str">
        <f t="shared" si="1098"/>
        <v>Libra</v>
      </c>
      <c r="BU285" s="3" t="str">
        <f t="shared" si="1099"/>
        <v>Libra</v>
      </c>
      <c r="BV285" s="3" t="str">
        <f t="shared" si="1100"/>
        <v>Libra</v>
      </c>
      <c r="BW285" s="3" t="str">
        <f t="shared" si="1101"/>
        <v>Libra</v>
      </c>
      <c r="BX285" s="3">
        <f t="shared" si="1140"/>
        <v>2000</v>
      </c>
      <c r="BY285" s="3">
        <f t="shared" si="1102"/>
        <v>8000</v>
      </c>
      <c r="BZ285" s="3">
        <f t="shared" si="1103"/>
        <v>6000</v>
      </c>
      <c r="CA285" s="3">
        <f t="shared" si="1104"/>
        <v>5000</v>
      </c>
      <c r="CB285" s="3" t="str">
        <f t="shared" si="1105"/>
        <v>Sable</v>
      </c>
      <c r="CC285" s="3" t="str">
        <f t="shared" si="1106"/>
        <v>Picua</v>
      </c>
      <c r="CD285" s="3" t="str">
        <f t="shared" si="1107"/>
        <v>Carta</v>
      </c>
      <c r="CE285" s="3" t="str">
        <f t="shared" si="1108"/>
        <v>Dulcina</v>
      </c>
      <c r="CF285" s="3" t="str">
        <f t="shared" si="1109"/>
        <v>Mano</v>
      </c>
      <c r="CG285" s="3" t="str">
        <f t="shared" si="1110"/>
        <v>Mano</v>
      </c>
      <c r="CH285" s="3" t="str">
        <f t="shared" si="1111"/>
        <v>Mano</v>
      </c>
      <c r="CI285" s="3" t="str">
        <f t="shared" si="1112"/>
        <v>Mano</v>
      </c>
      <c r="CJ285" s="3">
        <f t="shared" si="1113"/>
        <v>10000</v>
      </c>
      <c r="CK285" s="3">
        <f t="shared" si="1114"/>
        <v>10000</v>
      </c>
      <c r="CL285" s="3">
        <f t="shared" si="1115"/>
        <v>10000</v>
      </c>
      <c r="CM285" s="3">
        <f t="shared" si="1116"/>
        <v>10000</v>
      </c>
      <c r="CN285" s="3" t="str">
        <f t="shared" si="1141"/>
        <v>SI</v>
      </c>
      <c r="CO285" s="3">
        <f t="shared" si="1142"/>
        <v>1</v>
      </c>
      <c r="CP285" s="3" t="str">
        <f t="shared" si="1117"/>
        <v>AUNAP</v>
      </c>
      <c r="CQ285" s="3" t="str">
        <f t="shared" si="1143"/>
        <v xml:space="preserve">Universidad Catolica de Norte  SENA </v>
      </c>
      <c r="CR285" s="3" t="str">
        <f t="shared" si="1144"/>
        <v>Bote</v>
      </c>
      <c r="CS285" s="3" t="str">
        <f t="shared" si="1145"/>
        <v>Motor</v>
      </c>
      <c r="CT285" s="3" t="str">
        <f t="shared" si="1146"/>
        <v>Nylon</v>
      </c>
      <c r="CU285" s="3" t="str">
        <f t="shared" si="1147"/>
        <v>Cabos</v>
      </c>
      <c r="CV285" s="3" t="str">
        <f t="shared" si="975"/>
        <v>Tables</v>
      </c>
      <c r="CW285" s="3">
        <f t="shared" si="1148"/>
        <v>1</v>
      </c>
      <c r="CX285" s="3">
        <f t="shared" si="1149"/>
        <v>1</v>
      </c>
      <c r="CY285" s="3">
        <f t="shared" si="1118"/>
        <v>1</v>
      </c>
      <c r="CZ285" s="3">
        <f t="shared" si="1119"/>
        <v>1</v>
      </c>
      <c r="DA285" s="3">
        <f t="shared" si="976"/>
        <v>9</v>
      </c>
      <c r="DB285" s="3" t="str">
        <f t="shared" si="1150"/>
        <v>SI</v>
      </c>
      <c r="DC285" s="3" t="str">
        <f t="shared" si="1151"/>
        <v>SI</v>
      </c>
      <c r="DD285" s="3" t="str">
        <f t="shared" si="1152"/>
        <v>SI</v>
      </c>
      <c r="DE285" s="3" t="str">
        <f t="shared" si="1153"/>
        <v>SI</v>
      </c>
      <c r="DF285" s="3" t="str">
        <f t="shared" si="1018"/>
        <v>SI</v>
      </c>
      <c r="DG285" s="3" t="str">
        <f t="shared" si="1154"/>
        <v>Buen estado</v>
      </c>
      <c r="DH285" s="3" t="str">
        <f t="shared" si="1155"/>
        <v>Buen estado</v>
      </c>
      <c r="DI285" s="3" t="str">
        <f t="shared" si="1156"/>
        <v>Buen estado</v>
      </c>
      <c r="DJ285" s="3" t="str">
        <f t="shared" si="1157"/>
        <v>Bueno</v>
      </c>
      <c r="DK285" s="3" t="str">
        <f t="shared" si="1062"/>
        <v>Nuevas</v>
      </c>
      <c r="DL285" s="3" t="str">
        <f>+DL284</f>
        <v>a. Tiempo Completo</v>
      </c>
      <c r="DM285" s="16" t="s">
        <v>105</v>
      </c>
      <c r="DN285" s="3" t="s">
        <v>87</v>
      </c>
      <c r="DO285" s="3" t="s">
        <v>633</v>
      </c>
      <c r="DP285" s="3" t="str">
        <f t="shared" si="1173"/>
        <v>No tiene</v>
      </c>
      <c r="DQ285" s="3" t="s">
        <v>158</v>
      </c>
      <c r="DR285" s="3">
        <f t="shared" si="1083"/>
        <v>40</v>
      </c>
      <c r="DS285" s="77" t="s">
        <v>178</v>
      </c>
      <c r="DT285" s="3" t="str">
        <f>+DT284</f>
        <v>NO</v>
      </c>
      <c r="DU285" s="3" t="str">
        <f t="shared" si="1071"/>
        <v>40 04-1016</v>
      </c>
      <c r="DV285" s="3" t="str">
        <f>+DV284</f>
        <v>Chinchorro</v>
      </c>
      <c r="DW285" s="3" t="str">
        <f t="shared" si="1172"/>
        <v>Chinchorro</v>
      </c>
      <c r="DX285" s="3" t="str">
        <f t="shared" si="1094"/>
        <v>Nasa</v>
      </c>
      <c r="DY285" s="3">
        <f>+DY284</f>
        <v>70000</v>
      </c>
      <c r="DZ285" s="3">
        <f t="shared" ref="DZ285:DZ348" si="1175">+DZ284</f>
        <v>15000</v>
      </c>
      <c r="EA285" s="3">
        <f t="shared" si="947"/>
        <v>15000</v>
      </c>
      <c r="EB285" s="3">
        <f>+EB284</f>
        <v>40000</v>
      </c>
      <c r="EC285" s="3">
        <f>+EC284</f>
        <v>5000</v>
      </c>
      <c r="ED285" s="3">
        <f t="shared" si="1064"/>
        <v>10000</v>
      </c>
      <c r="EE285" s="3">
        <f t="shared" si="1158"/>
        <v>20000</v>
      </c>
      <c r="EF285" s="3">
        <f>+EF284</f>
        <v>111000</v>
      </c>
      <c r="EG285" s="3" t="str">
        <f t="shared" si="1159"/>
        <v>Cojinoa</v>
      </c>
      <c r="EH285" s="3" t="str">
        <f t="shared" si="1160"/>
        <v>Cachorreta</v>
      </c>
      <c r="EI285" s="3" t="str">
        <f t="shared" si="1120"/>
        <v>Cojinoa</v>
      </c>
      <c r="EJ285" s="3" t="str">
        <f t="shared" si="1121"/>
        <v>Picua</v>
      </c>
      <c r="EK285" s="3" t="str">
        <f t="shared" si="1122"/>
        <v>Libra</v>
      </c>
      <c r="EL285" s="3" t="str">
        <f t="shared" si="1123"/>
        <v>Libra</v>
      </c>
      <c r="EM285" s="3" t="str">
        <f t="shared" si="1124"/>
        <v>Libra</v>
      </c>
      <c r="EN285" s="3" t="str">
        <f t="shared" si="1125"/>
        <v>Mano</v>
      </c>
      <c r="EO285" s="3">
        <f t="shared" si="1161"/>
        <v>2000</v>
      </c>
      <c r="EP285" s="3">
        <f t="shared" si="1162"/>
        <v>5000</v>
      </c>
      <c r="EQ285" s="3">
        <f t="shared" si="1126"/>
        <v>5000</v>
      </c>
      <c r="ER285" s="3">
        <f t="shared" si="1127"/>
        <v>15000</v>
      </c>
      <c r="ES285" s="3" t="str">
        <f t="shared" si="1128"/>
        <v>Sable</v>
      </c>
      <c r="ET285" s="3" t="str">
        <f t="shared" si="1129"/>
        <v>Dulcina</v>
      </c>
      <c r="EU285" s="3" t="str">
        <f t="shared" si="1130"/>
        <v>Carta</v>
      </c>
      <c r="EV285" s="3" t="str">
        <f t="shared" si="1019"/>
        <v>Dulcina</v>
      </c>
      <c r="EW285" s="3" t="str">
        <f t="shared" si="1054"/>
        <v>Mano</v>
      </c>
      <c r="EX285" s="3" t="str">
        <f t="shared" si="1055"/>
        <v>Mano</v>
      </c>
      <c r="EY285" s="3" t="str">
        <f t="shared" si="1056"/>
        <v>Mano</v>
      </c>
      <c r="EZ285" s="3" t="str">
        <f t="shared" si="1020"/>
        <v>Mano</v>
      </c>
      <c r="FA285" s="3">
        <f t="shared" si="1057"/>
        <v>10000</v>
      </c>
      <c r="FB285" s="3">
        <f t="shared" si="1058"/>
        <v>3000</v>
      </c>
      <c r="FC285" s="3">
        <f t="shared" si="1059"/>
        <v>3000</v>
      </c>
      <c r="FD285" s="3">
        <f t="shared" si="1021"/>
        <v>10000</v>
      </c>
      <c r="FE285" s="3" t="str">
        <f t="shared" si="1084"/>
        <v>Playa</v>
      </c>
      <c r="FF285" s="3" t="str">
        <f t="shared" si="1073"/>
        <v>Barrio</v>
      </c>
      <c r="FG285" s="77" t="s">
        <v>1076</v>
      </c>
      <c r="FH285" s="3" t="str">
        <f t="shared" si="1163"/>
        <v xml:space="preserve">Intermediarios </v>
      </c>
      <c r="FI285" s="3" t="str">
        <f t="shared" si="1131"/>
        <v>Universidad del Magdalena/ Ecopetrol</v>
      </c>
      <c r="FJ285" s="3" t="str">
        <f t="shared" si="1085"/>
        <v>Vive en la Playa</v>
      </c>
    </row>
    <row r="286" spans="1:166" x14ac:dyDescent="0.25">
      <c r="A286" s="29">
        <v>280</v>
      </c>
      <c r="B286" s="3" t="s">
        <v>420</v>
      </c>
      <c r="C286" s="3" t="s">
        <v>639</v>
      </c>
      <c r="D286" s="3" t="s">
        <v>256</v>
      </c>
      <c r="E286" s="3" t="s">
        <v>531</v>
      </c>
      <c r="F286" s="33" t="s">
        <v>133</v>
      </c>
      <c r="G286" s="36">
        <v>33050</v>
      </c>
      <c r="H286" s="3" t="s">
        <v>87</v>
      </c>
      <c r="I286" s="3" t="s">
        <v>136</v>
      </c>
      <c r="J286" s="3" t="s">
        <v>88</v>
      </c>
      <c r="K286" s="3" t="s">
        <v>1531</v>
      </c>
      <c r="L286" s="37">
        <v>1082918397</v>
      </c>
      <c r="M286" s="77" t="s">
        <v>144</v>
      </c>
      <c r="N286" s="3">
        <f t="shared" ref="N286:N295" si="1176">+N285</f>
        <v>4219221</v>
      </c>
      <c r="O286" s="3">
        <v>30176370142</v>
      </c>
      <c r="P286" s="3" t="str">
        <f t="shared" ref="P286:P303" si="1177">+P285</f>
        <v>joseguerra.7946@gmail.com</v>
      </c>
      <c r="Q286" s="3" t="s">
        <v>1564</v>
      </c>
      <c r="R286" s="77" t="s">
        <v>148</v>
      </c>
      <c r="S286" s="3" t="str">
        <f t="shared" si="1074"/>
        <v>Playa</v>
      </c>
      <c r="T286" s="3" t="str">
        <f>+T285</f>
        <v>Taganga</v>
      </c>
      <c r="U286" s="3">
        <f t="shared" si="1066"/>
        <v>0</v>
      </c>
      <c r="V286" s="3">
        <f t="shared" si="1067"/>
        <v>0</v>
      </c>
      <c r="W286" s="3" t="str">
        <f>+W285</f>
        <v>Taganga</v>
      </c>
      <c r="X286" s="3" t="s">
        <v>1146</v>
      </c>
      <c r="Y286" s="3">
        <f t="shared" si="1068"/>
        <v>0</v>
      </c>
      <c r="Z286" s="3">
        <f t="shared" si="1069"/>
        <v>0</v>
      </c>
      <c r="AA286" s="102">
        <f t="shared" si="1015"/>
        <v>300000</v>
      </c>
      <c r="AB286" s="3">
        <v>8</v>
      </c>
      <c r="AC286" s="102">
        <f t="shared" si="1024"/>
        <v>3600000</v>
      </c>
      <c r="AD286" s="3" t="s">
        <v>88</v>
      </c>
      <c r="AE286" s="77" t="str">
        <f t="shared" si="1093"/>
        <v>Banco</v>
      </c>
      <c r="AF286" s="3" t="str">
        <f t="shared" si="1086"/>
        <v>Occidente</v>
      </c>
      <c r="AG286" s="3" t="s">
        <v>87</v>
      </c>
      <c r="AH286" s="3" t="s">
        <v>20</v>
      </c>
      <c r="AI286" s="3">
        <f t="shared" ref="AI286:AI291" si="1178">+AI285</f>
        <v>7</v>
      </c>
      <c r="AJ286" s="3" t="str">
        <f t="shared" si="1016"/>
        <v>Asociacion</v>
      </c>
      <c r="AK286" s="3">
        <f t="shared" si="1174"/>
        <v>1</v>
      </c>
      <c r="AL286" s="3" t="s">
        <v>2207</v>
      </c>
      <c r="AM286" s="3" t="str">
        <f t="shared" si="1132"/>
        <v>ASPOTAG</v>
      </c>
      <c r="AN286" s="3">
        <f t="shared" si="1133"/>
        <v>41424</v>
      </c>
      <c r="AO286" s="3" t="str">
        <f t="shared" si="1134"/>
        <v>900622318-0</v>
      </c>
      <c r="AP286" s="3" t="s">
        <v>87</v>
      </c>
      <c r="AQ286" s="3">
        <f t="shared" si="1135"/>
        <v>9</v>
      </c>
      <c r="AR286" s="3">
        <f t="shared" si="1136"/>
        <v>7</v>
      </c>
      <c r="AS286" s="3" t="s">
        <v>1148</v>
      </c>
      <c r="AT286" s="37">
        <v>84451519</v>
      </c>
      <c r="AU286" s="3" t="s">
        <v>87</v>
      </c>
      <c r="AV286" s="3">
        <v>15</v>
      </c>
      <c r="AW286" s="3">
        <f t="shared" si="1017"/>
        <v>11</v>
      </c>
      <c r="AX286" s="3">
        <f t="shared" si="1087"/>
        <v>1</v>
      </c>
      <c r="AY286" s="3">
        <f t="shared" si="1170"/>
        <v>0</v>
      </c>
      <c r="AZ286" s="3" t="s">
        <v>158</v>
      </c>
      <c r="BA286" s="3" t="s">
        <v>159</v>
      </c>
      <c r="BB286" s="3">
        <f t="shared" si="1137"/>
        <v>15</v>
      </c>
      <c r="BC286" s="3" t="str">
        <f t="shared" si="1029"/>
        <v>40 Y 75</v>
      </c>
      <c r="BD286" s="3">
        <f t="shared" si="1030"/>
        <v>1</v>
      </c>
      <c r="BE286" s="3" t="s">
        <v>259</v>
      </c>
      <c r="BF286" s="3" t="s">
        <v>213</v>
      </c>
      <c r="BG286" s="3" t="str">
        <f t="shared" si="1000"/>
        <v>Botes</v>
      </c>
      <c r="BH286" s="3">
        <v>10</v>
      </c>
      <c r="BI286" s="3">
        <v>1</v>
      </c>
      <c r="BJ286" s="3">
        <f t="shared" si="1001"/>
        <v>30</v>
      </c>
      <c r="BK286" s="3" t="s">
        <v>163</v>
      </c>
      <c r="BL286" s="3" t="str">
        <f t="shared" si="1171"/>
        <v>Red de Enmalle</v>
      </c>
      <c r="BM286" s="3" t="str">
        <f t="shared" si="1138"/>
        <v>Palangre</v>
      </c>
      <c r="BN286" s="3" t="str">
        <f t="shared" si="1008"/>
        <v>Palangre</v>
      </c>
      <c r="BO286" s="3">
        <v>171</v>
      </c>
      <c r="BP286" s="3" t="str">
        <f t="shared" si="1139"/>
        <v>Cojinoa</v>
      </c>
      <c r="BQ286" s="3" t="str">
        <f t="shared" si="1095"/>
        <v>Pargo</v>
      </c>
      <c r="BR286" s="3" t="str">
        <f t="shared" si="1096"/>
        <v>Medregal</v>
      </c>
      <c r="BS286" s="3" t="str">
        <f t="shared" si="1097"/>
        <v>Jurel</v>
      </c>
      <c r="BT286" s="3" t="str">
        <f t="shared" si="1098"/>
        <v>Libra</v>
      </c>
      <c r="BU286" s="3" t="str">
        <f t="shared" si="1099"/>
        <v>Libra</v>
      </c>
      <c r="BV286" s="3" t="str">
        <f t="shared" si="1100"/>
        <v>Libra</v>
      </c>
      <c r="BW286" s="3" t="str">
        <f t="shared" si="1101"/>
        <v>Libra</v>
      </c>
      <c r="BX286" s="3">
        <f t="shared" si="1140"/>
        <v>2000</v>
      </c>
      <c r="BY286" s="3">
        <f t="shared" si="1102"/>
        <v>8000</v>
      </c>
      <c r="BZ286" s="3">
        <f t="shared" si="1103"/>
        <v>6000</v>
      </c>
      <c r="CA286" s="3">
        <f t="shared" si="1104"/>
        <v>5000</v>
      </c>
      <c r="CB286" s="3" t="str">
        <f t="shared" si="1105"/>
        <v>Sable</v>
      </c>
      <c r="CC286" s="3" t="str">
        <f t="shared" si="1106"/>
        <v>Picua</v>
      </c>
      <c r="CD286" s="3" t="str">
        <f t="shared" si="1107"/>
        <v>Carta</v>
      </c>
      <c r="CE286" s="3" t="str">
        <f t="shared" si="1108"/>
        <v>Dulcina</v>
      </c>
      <c r="CF286" s="3" t="str">
        <f t="shared" si="1109"/>
        <v>Mano</v>
      </c>
      <c r="CG286" s="3" t="str">
        <f t="shared" si="1110"/>
        <v>Mano</v>
      </c>
      <c r="CH286" s="3" t="str">
        <f t="shared" si="1111"/>
        <v>Mano</v>
      </c>
      <c r="CI286" s="3" t="str">
        <f t="shared" si="1112"/>
        <v>Mano</v>
      </c>
      <c r="CJ286" s="3">
        <f t="shared" si="1113"/>
        <v>10000</v>
      </c>
      <c r="CK286" s="3">
        <f t="shared" si="1114"/>
        <v>10000</v>
      </c>
      <c r="CL286" s="3">
        <f t="shared" si="1115"/>
        <v>10000</v>
      </c>
      <c r="CM286" s="3">
        <f t="shared" si="1116"/>
        <v>10000</v>
      </c>
      <c r="CN286" s="3" t="str">
        <f t="shared" si="1141"/>
        <v>SI</v>
      </c>
      <c r="CO286" s="3">
        <f t="shared" si="1142"/>
        <v>1</v>
      </c>
      <c r="CP286" s="3" t="str">
        <f t="shared" si="1117"/>
        <v>AUNAP</v>
      </c>
      <c r="CQ286" s="3" t="str">
        <f t="shared" si="1143"/>
        <v xml:space="preserve">Universidad Catolica de Norte  SENA </v>
      </c>
      <c r="CR286" s="3" t="str">
        <f t="shared" si="1144"/>
        <v>Bote</v>
      </c>
      <c r="CS286" s="3" t="str">
        <f t="shared" si="1145"/>
        <v>Motor</v>
      </c>
      <c r="CT286" s="3" t="str">
        <f t="shared" si="1146"/>
        <v>Nylon</v>
      </c>
      <c r="CU286" s="3" t="str">
        <f t="shared" si="1147"/>
        <v>Cabos</v>
      </c>
      <c r="CV286" s="3" t="str">
        <f t="shared" si="975"/>
        <v>Tables</v>
      </c>
      <c r="CW286" s="3">
        <f t="shared" si="1148"/>
        <v>1</v>
      </c>
      <c r="CX286" s="3">
        <f t="shared" si="1149"/>
        <v>1</v>
      </c>
      <c r="CY286" s="3">
        <f t="shared" si="1118"/>
        <v>1</v>
      </c>
      <c r="CZ286" s="3">
        <f t="shared" si="1119"/>
        <v>1</v>
      </c>
      <c r="DA286" s="3">
        <f t="shared" si="976"/>
        <v>9</v>
      </c>
      <c r="DB286" s="3" t="str">
        <f t="shared" si="1150"/>
        <v>SI</v>
      </c>
      <c r="DC286" s="3" t="str">
        <f t="shared" si="1151"/>
        <v>SI</v>
      </c>
      <c r="DD286" s="3" t="str">
        <f t="shared" si="1152"/>
        <v>SI</v>
      </c>
      <c r="DE286" s="3" t="str">
        <f t="shared" si="1153"/>
        <v>SI</v>
      </c>
      <c r="DF286" s="3" t="str">
        <f t="shared" si="1018"/>
        <v>SI</v>
      </c>
      <c r="DG286" s="3" t="str">
        <f t="shared" si="1154"/>
        <v>Buen estado</v>
      </c>
      <c r="DH286" s="3" t="str">
        <f t="shared" si="1155"/>
        <v>Buen estado</v>
      </c>
      <c r="DI286" s="3" t="str">
        <f t="shared" si="1156"/>
        <v>Buen estado</v>
      </c>
      <c r="DJ286" s="3" t="str">
        <f t="shared" si="1157"/>
        <v>Bueno</v>
      </c>
      <c r="DK286" s="3" t="str">
        <f t="shared" si="1062"/>
        <v>Nuevas</v>
      </c>
      <c r="DL286" s="3" t="str">
        <f>+DL285</f>
        <v>a. Tiempo Completo</v>
      </c>
      <c r="DM286" s="16" t="str">
        <f t="shared" ref="DM286:DM298" si="1179">+DM285</f>
        <v>g. Propietario de Artes o Embarcación</v>
      </c>
      <c r="DN286" s="3" t="s">
        <v>87</v>
      </c>
      <c r="DO286" s="3" t="s">
        <v>633</v>
      </c>
      <c r="DP286" s="3" t="str">
        <f t="shared" si="1173"/>
        <v>No tiene</v>
      </c>
      <c r="DQ286" s="3" t="str">
        <f>+DQ285</f>
        <v>Remo</v>
      </c>
      <c r="DR286" s="3">
        <f t="shared" si="1083"/>
        <v>40</v>
      </c>
      <c r="DS286" s="77" t="s">
        <v>178</v>
      </c>
      <c r="DT286" s="3" t="s">
        <v>88</v>
      </c>
      <c r="DU286" s="3" t="str">
        <f t="shared" si="1071"/>
        <v>40 04-1016</v>
      </c>
      <c r="DV286" s="53" t="s">
        <v>163</v>
      </c>
      <c r="DW286" s="3" t="str">
        <f t="shared" si="1172"/>
        <v>Chinchorro</v>
      </c>
      <c r="DX286" s="3" t="str">
        <f t="shared" si="1094"/>
        <v>Nasa</v>
      </c>
      <c r="DY286" s="3">
        <v>70000</v>
      </c>
      <c r="DZ286" s="3">
        <f t="shared" si="1175"/>
        <v>15000</v>
      </c>
      <c r="EA286" s="3">
        <f t="shared" si="947"/>
        <v>15000</v>
      </c>
      <c r="EB286" s="3">
        <v>40000</v>
      </c>
      <c r="EC286" s="3">
        <v>5000</v>
      </c>
      <c r="ED286" s="3">
        <f t="shared" si="1064"/>
        <v>10000</v>
      </c>
      <c r="EE286" s="3">
        <f t="shared" si="1158"/>
        <v>20000</v>
      </c>
      <c r="EF286" s="3">
        <v>115000</v>
      </c>
      <c r="EG286" s="3" t="str">
        <f t="shared" si="1159"/>
        <v>Cojinoa</v>
      </c>
      <c r="EH286" s="3" t="str">
        <f t="shared" si="1160"/>
        <v>Cachorreta</v>
      </c>
      <c r="EI286" s="3" t="str">
        <f t="shared" si="1120"/>
        <v>Cojinoa</v>
      </c>
      <c r="EJ286" s="3" t="str">
        <f t="shared" si="1121"/>
        <v>Picua</v>
      </c>
      <c r="EK286" s="3" t="str">
        <f t="shared" si="1122"/>
        <v>Libra</v>
      </c>
      <c r="EL286" s="3" t="str">
        <f t="shared" si="1123"/>
        <v>Libra</v>
      </c>
      <c r="EM286" s="3" t="str">
        <f t="shared" si="1124"/>
        <v>Libra</v>
      </c>
      <c r="EN286" s="3" t="str">
        <f t="shared" si="1125"/>
        <v>Mano</v>
      </c>
      <c r="EO286" s="3">
        <f t="shared" si="1161"/>
        <v>2000</v>
      </c>
      <c r="EP286" s="3">
        <f t="shared" si="1162"/>
        <v>5000</v>
      </c>
      <c r="EQ286" s="3">
        <f t="shared" si="1126"/>
        <v>5000</v>
      </c>
      <c r="ER286" s="3">
        <f t="shared" si="1127"/>
        <v>15000</v>
      </c>
      <c r="ES286" s="3" t="str">
        <f t="shared" si="1128"/>
        <v>Sable</v>
      </c>
      <c r="ET286" s="3" t="str">
        <f t="shared" si="1129"/>
        <v>Dulcina</v>
      </c>
      <c r="EU286" s="3" t="str">
        <f t="shared" si="1130"/>
        <v>Carta</v>
      </c>
      <c r="EV286" s="3" t="str">
        <f t="shared" si="1019"/>
        <v>Dulcina</v>
      </c>
      <c r="EW286" s="3" t="str">
        <f t="shared" si="1054"/>
        <v>Mano</v>
      </c>
      <c r="EX286" s="3" t="str">
        <f t="shared" si="1055"/>
        <v>Mano</v>
      </c>
      <c r="EY286" s="3" t="str">
        <f t="shared" si="1056"/>
        <v>Mano</v>
      </c>
      <c r="EZ286" s="3" t="str">
        <f t="shared" si="1020"/>
        <v>Mano</v>
      </c>
      <c r="FA286" s="3">
        <f t="shared" si="1057"/>
        <v>10000</v>
      </c>
      <c r="FB286" s="3">
        <f t="shared" si="1058"/>
        <v>3000</v>
      </c>
      <c r="FC286" s="3">
        <f t="shared" si="1059"/>
        <v>3000</v>
      </c>
      <c r="FD286" s="3">
        <f t="shared" si="1021"/>
        <v>10000</v>
      </c>
      <c r="FE286" s="3" t="str">
        <f t="shared" si="1084"/>
        <v>Playa</v>
      </c>
      <c r="FF286" s="3" t="str">
        <f t="shared" si="1073"/>
        <v>Barrio</v>
      </c>
      <c r="FG286" s="77" t="s">
        <v>1076</v>
      </c>
      <c r="FH286" s="3" t="str">
        <f t="shared" si="1163"/>
        <v xml:space="preserve">Intermediarios </v>
      </c>
      <c r="FI286" s="3" t="str">
        <f t="shared" si="1131"/>
        <v>Universidad del Magdalena/ Ecopetrol</v>
      </c>
      <c r="FJ286" s="3" t="str">
        <f t="shared" si="1085"/>
        <v>Vive en la Playa</v>
      </c>
    </row>
    <row r="287" spans="1:166" x14ac:dyDescent="0.25">
      <c r="A287" s="29">
        <v>281</v>
      </c>
      <c r="B287" s="3" t="s">
        <v>1290</v>
      </c>
      <c r="C287" s="3" t="s">
        <v>448</v>
      </c>
      <c r="D287" s="3" t="s">
        <v>531</v>
      </c>
      <c r="E287" s="3" t="s">
        <v>1284</v>
      </c>
      <c r="F287" s="33" t="s">
        <v>133</v>
      </c>
      <c r="G287" s="36">
        <v>24145</v>
      </c>
      <c r="H287" s="3" t="s">
        <v>87</v>
      </c>
      <c r="I287" s="3" t="s">
        <v>136</v>
      </c>
      <c r="J287" s="3" t="s">
        <v>88</v>
      </c>
      <c r="K287" s="3" t="s">
        <v>1531</v>
      </c>
      <c r="L287" s="37">
        <v>85454528</v>
      </c>
      <c r="M287" s="77" t="s">
        <v>143</v>
      </c>
      <c r="N287" s="3">
        <f t="shared" si="1176"/>
        <v>4219221</v>
      </c>
      <c r="O287" s="3">
        <v>3016612082</v>
      </c>
      <c r="P287" s="3" t="str">
        <f t="shared" si="1177"/>
        <v>joseguerra.7946@gmail.com</v>
      </c>
      <c r="Q287" s="3" t="s">
        <v>1565</v>
      </c>
      <c r="R287" s="77" t="s">
        <v>148</v>
      </c>
      <c r="S287" s="3" t="str">
        <f t="shared" si="1074"/>
        <v>Playa</v>
      </c>
      <c r="T287" s="3" t="str">
        <f>+T286</f>
        <v>Taganga</v>
      </c>
      <c r="U287" s="3">
        <f t="shared" si="1066"/>
        <v>0</v>
      </c>
      <c r="V287" s="3">
        <f t="shared" si="1067"/>
        <v>0</v>
      </c>
      <c r="W287" s="3" t="s">
        <v>1146</v>
      </c>
      <c r="X287" s="3" t="s">
        <v>1146</v>
      </c>
      <c r="Y287" s="3">
        <f t="shared" si="1068"/>
        <v>0</v>
      </c>
      <c r="Z287" s="3">
        <f t="shared" si="1069"/>
        <v>0</v>
      </c>
      <c r="AA287" s="102">
        <f t="shared" si="1015"/>
        <v>300000</v>
      </c>
      <c r="AB287" s="3">
        <v>3</v>
      </c>
      <c r="AC287" s="102">
        <f t="shared" si="1024"/>
        <v>3600000</v>
      </c>
      <c r="AD287" s="3" t="s">
        <v>88</v>
      </c>
      <c r="AE287" s="77" t="str">
        <f t="shared" si="1093"/>
        <v>Banco</v>
      </c>
      <c r="AF287" s="3" t="str">
        <f t="shared" si="1086"/>
        <v>Occidente</v>
      </c>
      <c r="AG287" s="3" t="s">
        <v>88</v>
      </c>
      <c r="AH287" s="3" t="s">
        <v>20</v>
      </c>
      <c r="AI287" s="3">
        <f t="shared" si="1178"/>
        <v>7</v>
      </c>
      <c r="AJ287" s="3" t="str">
        <f t="shared" si="1016"/>
        <v>Asociacion</v>
      </c>
      <c r="AK287" s="3">
        <f t="shared" si="1174"/>
        <v>1</v>
      </c>
      <c r="AL287" s="3" t="s">
        <v>2207</v>
      </c>
      <c r="AM287" s="3" t="str">
        <f t="shared" si="1132"/>
        <v>ASPOTAG</v>
      </c>
      <c r="AN287" s="3">
        <f t="shared" si="1133"/>
        <v>41424</v>
      </c>
      <c r="AO287" s="3" t="str">
        <f t="shared" si="1134"/>
        <v>900622318-0</v>
      </c>
      <c r="AP287" s="3" t="str">
        <f>+AP286</f>
        <v>SI</v>
      </c>
      <c r="AQ287" s="3">
        <f t="shared" si="1135"/>
        <v>9</v>
      </c>
      <c r="AR287" s="3">
        <f t="shared" si="1136"/>
        <v>7</v>
      </c>
      <c r="AS287" s="3" t="str">
        <f t="shared" ref="AS287:AV288" si="1180">+AS286</f>
        <v>Orlando Cotes Cantillo</v>
      </c>
      <c r="AT287" s="37">
        <f t="shared" si="1180"/>
        <v>84451519</v>
      </c>
      <c r="AU287" s="3" t="str">
        <f t="shared" si="1180"/>
        <v>SI</v>
      </c>
      <c r="AV287" s="3">
        <f t="shared" si="1180"/>
        <v>15</v>
      </c>
      <c r="AW287" s="3">
        <f t="shared" si="1017"/>
        <v>11</v>
      </c>
      <c r="AX287" s="3">
        <f t="shared" si="1087"/>
        <v>1</v>
      </c>
      <c r="AY287" s="3">
        <f t="shared" si="1170"/>
        <v>0</v>
      </c>
      <c r="AZ287" s="3" t="str">
        <f t="shared" ref="AZ287:AZ298" si="1181">+AZ286</f>
        <v>Remo</v>
      </c>
      <c r="BA287" s="3" t="str">
        <f t="shared" ref="BA287:BA298" si="1182">+BA286</f>
        <v>Motor Interno</v>
      </c>
      <c r="BB287" s="3">
        <f t="shared" si="1137"/>
        <v>15</v>
      </c>
      <c r="BC287" s="3" t="str">
        <f t="shared" si="1029"/>
        <v>40 Y 75</v>
      </c>
      <c r="BD287" s="3">
        <f t="shared" si="1030"/>
        <v>1</v>
      </c>
      <c r="BE287" s="3" t="str">
        <f t="shared" ref="BE287:BE298" si="1183">+BE286</f>
        <v>Bote</v>
      </c>
      <c r="BF287" s="3" t="str">
        <f t="shared" ref="BF287:BF298" si="1184">+BF286</f>
        <v>Lancha</v>
      </c>
      <c r="BG287" s="3" t="str">
        <f t="shared" si="1000"/>
        <v>Botes</v>
      </c>
      <c r="BH287" s="3">
        <f t="shared" ref="BH287:BH298" si="1185">+BH286</f>
        <v>10</v>
      </c>
      <c r="BI287" s="3">
        <f t="shared" ref="BI287:BI298" si="1186">+BI286</f>
        <v>1</v>
      </c>
      <c r="BJ287" s="3">
        <f t="shared" si="1001"/>
        <v>30</v>
      </c>
      <c r="BK287" s="3" t="str">
        <f>+BK286</f>
        <v>Chinchorro</v>
      </c>
      <c r="BL287" s="3" t="str">
        <f t="shared" si="1171"/>
        <v>Red de Enmalle</v>
      </c>
      <c r="BM287" s="3" t="str">
        <f t="shared" si="1138"/>
        <v>Palangre</v>
      </c>
      <c r="BN287" s="3" t="str">
        <f t="shared" si="1008"/>
        <v>Palangre</v>
      </c>
      <c r="BO287" s="3">
        <f>+BO286</f>
        <v>171</v>
      </c>
      <c r="BP287" s="3" t="str">
        <f t="shared" si="1139"/>
        <v>Cojinoa</v>
      </c>
      <c r="BQ287" s="3" t="str">
        <f t="shared" si="1095"/>
        <v>Pargo</v>
      </c>
      <c r="BR287" s="3" t="str">
        <f t="shared" si="1096"/>
        <v>Medregal</v>
      </c>
      <c r="BS287" s="3" t="str">
        <f t="shared" si="1097"/>
        <v>Jurel</v>
      </c>
      <c r="BT287" s="3" t="str">
        <f t="shared" si="1098"/>
        <v>Libra</v>
      </c>
      <c r="BU287" s="3" t="str">
        <f t="shared" si="1099"/>
        <v>Libra</v>
      </c>
      <c r="BV287" s="3" t="str">
        <f t="shared" si="1100"/>
        <v>Libra</v>
      </c>
      <c r="BW287" s="3" t="str">
        <f t="shared" si="1101"/>
        <v>Libra</v>
      </c>
      <c r="BX287" s="3">
        <f t="shared" si="1140"/>
        <v>2000</v>
      </c>
      <c r="BY287" s="3">
        <f t="shared" si="1102"/>
        <v>8000</v>
      </c>
      <c r="BZ287" s="3">
        <f t="shared" si="1103"/>
        <v>6000</v>
      </c>
      <c r="CA287" s="3">
        <f t="shared" si="1104"/>
        <v>5000</v>
      </c>
      <c r="CB287" s="3" t="str">
        <f t="shared" si="1105"/>
        <v>Sable</v>
      </c>
      <c r="CC287" s="3" t="str">
        <f t="shared" si="1106"/>
        <v>Picua</v>
      </c>
      <c r="CD287" s="3" t="str">
        <f t="shared" si="1107"/>
        <v>Carta</v>
      </c>
      <c r="CE287" s="3" t="str">
        <f t="shared" si="1108"/>
        <v>Dulcina</v>
      </c>
      <c r="CF287" s="3" t="str">
        <f t="shared" si="1109"/>
        <v>Mano</v>
      </c>
      <c r="CG287" s="3" t="str">
        <f t="shared" si="1110"/>
        <v>Mano</v>
      </c>
      <c r="CH287" s="3" t="str">
        <f t="shared" si="1111"/>
        <v>Mano</v>
      </c>
      <c r="CI287" s="3" t="str">
        <f t="shared" si="1112"/>
        <v>Mano</v>
      </c>
      <c r="CJ287" s="3">
        <f t="shared" si="1113"/>
        <v>10000</v>
      </c>
      <c r="CK287" s="3">
        <f t="shared" si="1114"/>
        <v>10000</v>
      </c>
      <c r="CL287" s="3">
        <f t="shared" si="1115"/>
        <v>10000</v>
      </c>
      <c r="CM287" s="3">
        <f t="shared" si="1116"/>
        <v>10000</v>
      </c>
      <c r="CN287" s="3" t="str">
        <f t="shared" si="1141"/>
        <v>SI</v>
      </c>
      <c r="CO287" s="3">
        <f t="shared" si="1142"/>
        <v>1</v>
      </c>
      <c r="CP287" s="3" t="str">
        <f t="shared" si="1117"/>
        <v>AUNAP</v>
      </c>
      <c r="CQ287" s="3" t="str">
        <f t="shared" si="1143"/>
        <v xml:space="preserve">Universidad Catolica de Norte  SENA </v>
      </c>
      <c r="CR287" s="3" t="str">
        <f t="shared" si="1144"/>
        <v>Bote</v>
      </c>
      <c r="CS287" s="3" t="str">
        <f t="shared" si="1145"/>
        <v>Motor</v>
      </c>
      <c r="CT287" s="3" t="str">
        <f t="shared" si="1146"/>
        <v>Nylon</v>
      </c>
      <c r="CU287" s="3" t="str">
        <f t="shared" si="1147"/>
        <v>Cabos</v>
      </c>
      <c r="CV287" s="3" t="str">
        <f t="shared" si="975"/>
        <v>Tables</v>
      </c>
      <c r="CW287" s="3">
        <f t="shared" si="1148"/>
        <v>1</v>
      </c>
      <c r="CX287" s="3">
        <f t="shared" si="1149"/>
        <v>1</v>
      </c>
      <c r="CY287" s="3">
        <f t="shared" si="1118"/>
        <v>1</v>
      </c>
      <c r="CZ287" s="3">
        <f t="shared" si="1119"/>
        <v>1</v>
      </c>
      <c r="DA287" s="3">
        <f t="shared" si="976"/>
        <v>9</v>
      </c>
      <c r="DB287" s="3" t="str">
        <f t="shared" si="1150"/>
        <v>SI</v>
      </c>
      <c r="DC287" s="3" t="str">
        <f t="shared" si="1151"/>
        <v>SI</v>
      </c>
      <c r="DD287" s="3" t="str">
        <f t="shared" si="1152"/>
        <v>SI</v>
      </c>
      <c r="DE287" s="3" t="str">
        <f t="shared" si="1153"/>
        <v>SI</v>
      </c>
      <c r="DF287" s="3" t="str">
        <f t="shared" si="1018"/>
        <v>SI</v>
      </c>
      <c r="DG287" s="3" t="str">
        <f t="shared" si="1154"/>
        <v>Buen estado</v>
      </c>
      <c r="DH287" s="3" t="str">
        <f t="shared" si="1155"/>
        <v>Buen estado</v>
      </c>
      <c r="DI287" s="3" t="str">
        <f t="shared" si="1156"/>
        <v>Buen estado</v>
      </c>
      <c r="DJ287" s="3" t="str">
        <f t="shared" si="1157"/>
        <v>Bueno</v>
      </c>
      <c r="DK287" s="3" t="str">
        <f t="shared" si="1062"/>
        <v>Nuevas</v>
      </c>
      <c r="DL287" s="3" t="s">
        <v>1443</v>
      </c>
      <c r="DM287" s="16" t="str">
        <f t="shared" si="1179"/>
        <v>g. Propietario de Artes o Embarcación</v>
      </c>
      <c r="DN287" s="3" t="s">
        <v>87</v>
      </c>
      <c r="DO287" s="3" t="s">
        <v>633</v>
      </c>
      <c r="DP287" s="3" t="str">
        <f t="shared" si="1173"/>
        <v>No tiene</v>
      </c>
      <c r="DQ287" s="3" t="s">
        <v>158</v>
      </c>
      <c r="DR287" s="3">
        <f t="shared" si="1083"/>
        <v>40</v>
      </c>
      <c r="DS287" s="77" t="s">
        <v>178</v>
      </c>
      <c r="DT287" s="3" t="s">
        <v>88</v>
      </c>
      <c r="DU287" s="3" t="str">
        <f t="shared" si="1071"/>
        <v>40 04-1016</v>
      </c>
      <c r="DV287" s="53" t="s">
        <v>163</v>
      </c>
      <c r="DW287" s="3" t="str">
        <f t="shared" si="1172"/>
        <v>Chinchorro</v>
      </c>
      <c r="DX287" s="3" t="str">
        <f t="shared" si="1094"/>
        <v>Nasa</v>
      </c>
      <c r="DY287" s="3">
        <f>+DY286</f>
        <v>70000</v>
      </c>
      <c r="DZ287" s="3">
        <f t="shared" si="1175"/>
        <v>15000</v>
      </c>
      <c r="EA287" s="3">
        <f t="shared" si="947"/>
        <v>15000</v>
      </c>
      <c r="EB287" s="3">
        <v>10000</v>
      </c>
      <c r="EC287" s="3">
        <f>+EC286</f>
        <v>5000</v>
      </c>
      <c r="ED287" s="3">
        <f t="shared" si="1064"/>
        <v>10000</v>
      </c>
      <c r="EE287" s="3">
        <f t="shared" si="1158"/>
        <v>20000</v>
      </c>
      <c r="EF287" s="3">
        <v>10000</v>
      </c>
      <c r="EG287" s="3" t="str">
        <f t="shared" si="1159"/>
        <v>Cojinoa</v>
      </c>
      <c r="EH287" s="3" t="str">
        <f t="shared" si="1160"/>
        <v>Cachorreta</v>
      </c>
      <c r="EI287" s="3" t="str">
        <f t="shared" si="1120"/>
        <v>Cojinoa</v>
      </c>
      <c r="EJ287" s="3" t="str">
        <f t="shared" si="1121"/>
        <v>Picua</v>
      </c>
      <c r="EK287" s="3" t="str">
        <f t="shared" si="1122"/>
        <v>Libra</v>
      </c>
      <c r="EL287" s="3" t="str">
        <f t="shared" si="1123"/>
        <v>Libra</v>
      </c>
      <c r="EM287" s="3" t="str">
        <f t="shared" si="1124"/>
        <v>Libra</v>
      </c>
      <c r="EN287" s="3" t="str">
        <f t="shared" si="1125"/>
        <v>Mano</v>
      </c>
      <c r="EO287" s="3">
        <f t="shared" si="1161"/>
        <v>2000</v>
      </c>
      <c r="EP287" s="3">
        <f t="shared" si="1162"/>
        <v>5000</v>
      </c>
      <c r="EQ287" s="3">
        <f t="shared" si="1126"/>
        <v>5000</v>
      </c>
      <c r="ER287" s="3">
        <f t="shared" si="1127"/>
        <v>15000</v>
      </c>
      <c r="ES287" s="3" t="str">
        <f t="shared" si="1128"/>
        <v>Sable</v>
      </c>
      <c r="ET287" s="3" t="str">
        <f t="shared" si="1129"/>
        <v>Dulcina</v>
      </c>
      <c r="EU287" s="3" t="str">
        <f t="shared" si="1130"/>
        <v>Carta</v>
      </c>
      <c r="EV287" s="3" t="str">
        <f t="shared" si="1019"/>
        <v>Dulcina</v>
      </c>
      <c r="EW287" s="3" t="str">
        <f t="shared" si="1054"/>
        <v>Mano</v>
      </c>
      <c r="EX287" s="3" t="str">
        <f t="shared" si="1055"/>
        <v>Mano</v>
      </c>
      <c r="EY287" s="3" t="str">
        <f t="shared" si="1056"/>
        <v>Mano</v>
      </c>
      <c r="EZ287" s="3" t="str">
        <f t="shared" si="1020"/>
        <v>Mano</v>
      </c>
      <c r="FA287" s="3">
        <f t="shared" si="1057"/>
        <v>10000</v>
      </c>
      <c r="FB287" s="3">
        <f t="shared" si="1058"/>
        <v>3000</v>
      </c>
      <c r="FC287" s="3">
        <f t="shared" si="1059"/>
        <v>3000</v>
      </c>
      <c r="FD287" s="3">
        <f t="shared" si="1021"/>
        <v>10000</v>
      </c>
      <c r="FE287" s="3" t="str">
        <f t="shared" si="1084"/>
        <v>Playa</v>
      </c>
      <c r="FF287" s="3" t="str">
        <f t="shared" si="1073"/>
        <v>Barrio</v>
      </c>
      <c r="FG287" s="77" t="s">
        <v>1076</v>
      </c>
      <c r="FH287" s="3" t="str">
        <f t="shared" si="1163"/>
        <v xml:space="preserve">Intermediarios </v>
      </c>
      <c r="FI287" s="3" t="str">
        <f t="shared" si="1131"/>
        <v>Universidad del Magdalena/ Ecopetrol</v>
      </c>
      <c r="FJ287" s="3" t="str">
        <f t="shared" si="1085"/>
        <v>Vive en la Playa</v>
      </c>
    </row>
    <row r="288" spans="1:166" x14ac:dyDescent="0.25">
      <c r="A288" s="29">
        <v>282</v>
      </c>
      <c r="B288" s="3" t="s">
        <v>1566</v>
      </c>
      <c r="C288" s="3" t="s">
        <v>409</v>
      </c>
      <c r="D288" s="3" t="s">
        <v>1567</v>
      </c>
      <c r="E288" s="3" t="s">
        <v>1568</v>
      </c>
      <c r="F288" s="33" t="s">
        <v>133</v>
      </c>
      <c r="G288" s="36">
        <v>25889</v>
      </c>
      <c r="H288" s="3" t="s">
        <v>88</v>
      </c>
      <c r="I288" s="3" t="str">
        <f>+I287</f>
        <v>Subsidiado</v>
      </c>
      <c r="J288" s="3" t="s">
        <v>88</v>
      </c>
      <c r="K288" s="3" t="s">
        <v>1531</v>
      </c>
      <c r="L288" s="37">
        <v>11088134</v>
      </c>
      <c r="M288" s="77" t="s">
        <v>144</v>
      </c>
      <c r="N288" s="3">
        <f t="shared" si="1176"/>
        <v>4219221</v>
      </c>
      <c r="O288" s="3">
        <v>3015982634</v>
      </c>
      <c r="P288" s="3" t="str">
        <f t="shared" si="1177"/>
        <v>joseguerra.7946@gmail.com</v>
      </c>
      <c r="Q288" s="3" t="str">
        <f>+Q287</f>
        <v>calle Kra 6</v>
      </c>
      <c r="R288" s="77" t="s">
        <v>149</v>
      </c>
      <c r="S288" s="3" t="str">
        <f t="shared" si="1074"/>
        <v>Playa</v>
      </c>
      <c r="T288" s="3" t="s">
        <v>1146</v>
      </c>
      <c r="U288" s="3">
        <f t="shared" si="1066"/>
        <v>0</v>
      </c>
      <c r="V288" s="3">
        <f t="shared" si="1067"/>
        <v>0</v>
      </c>
      <c r="W288" s="3" t="s">
        <v>1146</v>
      </c>
      <c r="X288" s="3" t="s">
        <v>1146</v>
      </c>
      <c r="Y288" s="3">
        <f t="shared" si="1068"/>
        <v>0</v>
      </c>
      <c r="Z288" s="3">
        <f t="shared" si="1069"/>
        <v>0</v>
      </c>
      <c r="AA288" s="102">
        <f t="shared" si="1015"/>
        <v>300000</v>
      </c>
      <c r="AB288" s="3">
        <v>2</v>
      </c>
      <c r="AC288" s="102">
        <f t="shared" si="1024"/>
        <v>3600000</v>
      </c>
      <c r="AD288" s="3" t="s">
        <v>88</v>
      </c>
      <c r="AE288" s="77" t="str">
        <f t="shared" si="1093"/>
        <v>Banco</v>
      </c>
      <c r="AF288" s="3" t="str">
        <f t="shared" si="1086"/>
        <v>Occidente</v>
      </c>
      <c r="AG288" s="3" t="s">
        <v>88</v>
      </c>
      <c r="AH288" s="3" t="str">
        <f t="shared" ref="AH288:AH298" si="1187">+AH287</f>
        <v>Asociado</v>
      </c>
      <c r="AI288" s="3">
        <f t="shared" si="1178"/>
        <v>7</v>
      </c>
      <c r="AJ288" s="3" t="str">
        <f t="shared" si="1016"/>
        <v>Asociacion</v>
      </c>
      <c r="AK288" s="3">
        <f t="shared" si="1174"/>
        <v>1</v>
      </c>
      <c r="AL288" s="3" t="s">
        <v>2207</v>
      </c>
      <c r="AM288" s="3" t="str">
        <f t="shared" si="1132"/>
        <v>ASPOTAG</v>
      </c>
      <c r="AN288" s="3">
        <f t="shared" si="1133"/>
        <v>41424</v>
      </c>
      <c r="AO288" s="3" t="str">
        <f t="shared" si="1134"/>
        <v>900622318-0</v>
      </c>
      <c r="AP288" s="3" t="str">
        <f>+AP287</f>
        <v>SI</v>
      </c>
      <c r="AQ288" s="3">
        <f t="shared" si="1135"/>
        <v>9</v>
      </c>
      <c r="AR288" s="3">
        <f t="shared" si="1136"/>
        <v>7</v>
      </c>
      <c r="AS288" s="3" t="str">
        <f t="shared" si="1180"/>
        <v>Orlando Cotes Cantillo</v>
      </c>
      <c r="AT288" s="37">
        <f t="shared" si="1180"/>
        <v>84451519</v>
      </c>
      <c r="AU288" s="3" t="str">
        <f t="shared" si="1180"/>
        <v>SI</v>
      </c>
      <c r="AV288" s="3">
        <f t="shared" si="1180"/>
        <v>15</v>
      </c>
      <c r="AW288" s="3">
        <f t="shared" si="1017"/>
        <v>11</v>
      </c>
      <c r="AX288" s="3">
        <f t="shared" si="1087"/>
        <v>1</v>
      </c>
      <c r="AY288" s="3">
        <f t="shared" si="1170"/>
        <v>0</v>
      </c>
      <c r="AZ288" s="3" t="str">
        <f t="shared" si="1181"/>
        <v>Remo</v>
      </c>
      <c r="BA288" s="3" t="str">
        <f t="shared" si="1182"/>
        <v>Motor Interno</v>
      </c>
      <c r="BB288" s="3">
        <f t="shared" si="1137"/>
        <v>15</v>
      </c>
      <c r="BC288" s="3" t="str">
        <f t="shared" si="1029"/>
        <v>40 Y 75</v>
      </c>
      <c r="BD288" s="3">
        <f t="shared" si="1030"/>
        <v>1</v>
      </c>
      <c r="BE288" s="3" t="str">
        <f t="shared" si="1183"/>
        <v>Bote</v>
      </c>
      <c r="BF288" s="3" t="str">
        <f t="shared" si="1184"/>
        <v>Lancha</v>
      </c>
      <c r="BG288" s="3" t="str">
        <f t="shared" si="1000"/>
        <v>Botes</v>
      </c>
      <c r="BH288" s="3">
        <f t="shared" si="1185"/>
        <v>10</v>
      </c>
      <c r="BI288" s="3">
        <f t="shared" si="1186"/>
        <v>1</v>
      </c>
      <c r="BJ288" s="3">
        <f t="shared" si="1001"/>
        <v>30</v>
      </c>
      <c r="BK288" s="3" t="str">
        <f>+BK287</f>
        <v>Chinchorro</v>
      </c>
      <c r="BL288" s="3" t="str">
        <f t="shared" si="1171"/>
        <v>Red de Enmalle</v>
      </c>
      <c r="BM288" s="3" t="str">
        <f t="shared" si="1138"/>
        <v>Palangre</v>
      </c>
      <c r="BN288" s="3" t="str">
        <f t="shared" si="1008"/>
        <v>Palangre</v>
      </c>
      <c r="BO288" s="3">
        <f>+BO287</f>
        <v>171</v>
      </c>
      <c r="BP288" s="3" t="str">
        <f t="shared" si="1139"/>
        <v>Cojinoa</v>
      </c>
      <c r="BQ288" s="3" t="str">
        <f t="shared" si="1095"/>
        <v>Pargo</v>
      </c>
      <c r="BR288" s="3" t="str">
        <f t="shared" si="1096"/>
        <v>Medregal</v>
      </c>
      <c r="BS288" s="3" t="str">
        <f t="shared" si="1097"/>
        <v>Jurel</v>
      </c>
      <c r="BT288" s="3" t="str">
        <f t="shared" si="1098"/>
        <v>Libra</v>
      </c>
      <c r="BU288" s="3" t="str">
        <f t="shared" si="1099"/>
        <v>Libra</v>
      </c>
      <c r="BV288" s="3" t="str">
        <f t="shared" si="1100"/>
        <v>Libra</v>
      </c>
      <c r="BW288" s="3" t="str">
        <f t="shared" si="1101"/>
        <v>Libra</v>
      </c>
      <c r="BX288" s="3">
        <f t="shared" si="1140"/>
        <v>2000</v>
      </c>
      <c r="BY288" s="3">
        <f t="shared" si="1102"/>
        <v>8000</v>
      </c>
      <c r="BZ288" s="3">
        <f t="shared" si="1103"/>
        <v>6000</v>
      </c>
      <c r="CA288" s="3">
        <f t="shared" si="1104"/>
        <v>5000</v>
      </c>
      <c r="CB288" s="3" t="str">
        <f t="shared" si="1105"/>
        <v>Sable</v>
      </c>
      <c r="CC288" s="3" t="str">
        <f t="shared" si="1106"/>
        <v>Picua</v>
      </c>
      <c r="CD288" s="3" t="str">
        <f t="shared" si="1107"/>
        <v>Carta</v>
      </c>
      <c r="CE288" s="3" t="str">
        <f t="shared" si="1108"/>
        <v>Dulcina</v>
      </c>
      <c r="CF288" s="3" t="str">
        <f t="shared" si="1109"/>
        <v>Mano</v>
      </c>
      <c r="CG288" s="3" t="str">
        <f t="shared" si="1110"/>
        <v>Mano</v>
      </c>
      <c r="CH288" s="3" t="str">
        <f t="shared" si="1111"/>
        <v>Mano</v>
      </c>
      <c r="CI288" s="3" t="str">
        <f t="shared" si="1112"/>
        <v>Mano</v>
      </c>
      <c r="CJ288" s="3">
        <f t="shared" si="1113"/>
        <v>10000</v>
      </c>
      <c r="CK288" s="3">
        <f t="shared" si="1114"/>
        <v>10000</v>
      </c>
      <c r="CL288" s="3">
        <f t="shared" si="1115"/>
        <v>10000</v>
      </c>
      <c r="CM288" s="3">
        <f t="shared" si="1116"/>
        <v>10000</v>
      </c>
      <c r="CN288" s="3" t="str">
        <f t="shared" si="1141"/>
        <v>SI</v>
      </c>
      <c r="CO288" s="3">
        <f t="shared" si="1142"/>
        <v>1</v>
      </c>
      <c r="CP288" s="3" t="str">
        <f t="shared" si="1117"/>
        <v>AUNAP</v>
      </c>
      <c r="CQ288" s="3" t="str">
        <f t="shared" si="1143"/>
        <v xml:space="preserve">Universidad Catolica de Norte  SENA </v>
      </c>
      <c r="CR288" s="3" t="str">
        <f t="shared" si="1144"/>
        <v>Bote</v>
      </c>
      <c r="CS288" s="3" t="str">
        <f t="shared" si="1145"/>
        <v>Motor</v>
      </c>
      <c r="CT288" s="3" t="str">
        <f t="shared" si="1146"/>
        <v>Nylon</v>
      </c>
      <c r="CU288" s="3" t="str">
        <f t="shared" si="1147"/>
        <v>Cabos</v>
      </c>
      <c r="CV288" s="3" t="str">
        <f t="shared" si="975"/>
        <v>Tables</v>
      </c>
      <c r="CW288" s="3">
        <f t="shared" si="1148"/>
        <v>1</v>
      </c>
      <c r="CX288" s="3">
        <f t="shared" si="1149"/>
        <v>1</v>
      </c>
      <c r="CY288" s="3">
        <f t="shared" si="1118"/>
        <v>1</v>
      </c>
      <c r="CZ288" s="3">
        <f t="shared" si="1119"/>
        <v>1</v>
      </c>
      <c r="DA288" s="3">
        <f t="shared" si="976"/>
        <v>9</v>
      </c>
      <c r="DB288" s="3" t="str">
        <f t="shared" si="1150"/>
        <v>SI</v>
      </c>
      <c r="DC288" s="3" t="str">
        <f t="shared" si="1151"/>
        <v>SI</v>
      </c>
      <c r="DD288" s="3" t="str">
        <f t="shared" si="1152"/>
        <v>SI</v>
      </c>
      <c r="DE288" s="3" t="str">
        <f t="shared" si="1153"/>
        <v>SI</v>
      </c>
      <c r="DF288" s="3" t="str">
        <f t="shared" si="1018"/>
        <v>SI</v>
      </c>
      <c r="DG288" s="3" t="str">
        <f t="shared" si="1154"/>
        <v>Buen estado</v>
      </c>
      <c r="DH288" s="3" t="str">
        <f t="shared" si="1155"/>
        <v>Buen estado</v>
      </c>
      <c r="DI288" s="3" t="str">
        <f t="shared" si="1156"/>
        <v>Buen estado</v>
      </c>
      <c r="DJ288" s="3" t="str">
        <f t="shared" si="1157"/>
        <v>Bueno</v>
      </c>
      <c r="DK288" s="3" t="str">
        <f t="shared" si="1062"/>
        <v>Nuevas</v>
      </c>
      <c r="DL288" s="3" t="s">
        <v>99</v>
      </c>
      <c r="DM288" s="16" t="str">
        <f t="shared" si="1179"/>
        <v>g. Propietario de Artes o Embarcación</v>
      </c>
      <c r="DN288" s="3" t="s">
        <v>87</v>
      </c>
      <c r="DO288" s="3" t="s">
        <v>633</v>
      </c>
      <c r="DP288" s="3" t="str">
        <f t="shared" si="1173"/>
        <v>No tiene</v>
      </c>
      <c r="DQ288" s="3" t="s">
        <v>158</v>
      </c>
      <c r="DR288" s="3">
        <f t="shared" si="1083"/>
        <v>40</v>
      </c>
      <c r="DS288" s="77" t="s">
        <v>178</v>
      </c>
      <c r="DT288" s="3" t="str">
        <f>+DT287</f>
        <v>NO</v>
      </c>
      <c r="DU288" s="3" t="str">
        <f t="shared" si="1071"/>
        <v>40 04-1016</v>
      </c>
      <c r="DV288" s="3" t="str">
        <f>+DV287</f>
        <v>Chinchorro</v>
      </c>
      <c r="DW288" s="3" t="str">
        <f t="shared" si="1172"/>
        <v>Chinchorro</v>
      </c>
      <c r="DX288" s="3" t="str">
        <f t="shared" si="1094"/>
        <v>Nasa</v>
      </c>
      <c r="DY288" s="3">
        <f>+DY287</f>
        <v>70000</v>
      </c>
      <c r="DZ288" s="3">
        <f t="shared" si="1175"/>
        <v>15000</v>
      </c>
      <c r="EA288" s="3">
        <f t="shared" si="947"/>
        <v>15000</v>
      </c>
      <c r="EB288" s="3">
        <v>10000</v>
      </c>
      <c r="EC288" s="3">
        <f>+EC287</f>
        <v>5000</v>
      </c>
      <c r="ED288" s="3">
        <f t="shared" si="1064"/>
        <v>10000</v>
      </c>
      <c r="EE288" s="3">
        <f t="shared" si="1158"/>
        <v>20000</v>
      </c>
      <c r="EF288" s="3">
        <v>10000</v>
      </c>
      <c r="EG288" s="3" t="str">
        <f t="shared" si="1159"/>
        <v>Cojinoa</v>
      </c>
      <c r="EH288" s="3" t="str">
        <f t="shared" si="1160"/>
        <v>Cachorreta</v>
      </c>
      <c r="EI288" s="3" t="str">
        <f t="shared" si="1120"/>
        <v>Cojinoa</v>
      </c>
      <c r="EJ288" s="3" t="str">
        <f t="shared" si="1121"/>
        <v>Picua</v>
      </c>
      <c r="EK288" s="3" t="str">
        <f t="shared" si="1122"/>
        <v>Libra</v>
      </c>
      <c r="EL288" s="3" t="str">
        <f t="shared" si="1123"/>
        <v>Libra</v>
      </c>
      <c r="EM288" s="3" t="str">
        <f t="shared" si="1124"/>
        <v>Libra</v>
      </c>
      <c r="EN288" s="3" t="str">
        <f t="shared" si="1125"/>
        <v>Mano</v>
      </c>
      <c r="EO288" s="3">
        <f t="shared" si="1161"/>
        <v>2000</v>
      </c>
      <c r="EP288" s="3">
        <f t="shared" si="1162"/>
        <v>5000</v>
      </c>
      <c r="EQ288" s="3">
        <f t="shared" si="1126"/>
        <v>5000</v>
      </c>
      <c r="ER288" s="3">
        <f t="shared" si="1127"/>
        <v>15000</v>
      </c>
      <c r="ES288" s="3" t="str">
        <f t="shared" si="1128"/>
        <v>Sable</v>
      </c>
      <c r="ET288" s="3" t="str">
        <f t="shared" si="1129"/>
        <v>Dulcina</v>
      </c>
      <c r="EU288" s="3" t="str">
        <f t="shared" si="1130"/>
        <v>Carta</v>
      </c>
      <c r="EV288" s="3" t="str">
        <f t="shared" si="1019"/>
        <v>Dulcina</v>
      </c>
      <c r="EW288" s="3" t="str">
        <f t="shared" si="1054"/>
        <v>Mano</v>
      </c>
      <c r="EX288" s="3" t="str">
        <f t="shared" si="1055"/>
        <v>Mano</v>
      </c>
      <c r="EY288" s="3" t="str">
        <f t="shared" si="1056"/>
        <v>Mano</v>
      </c>
      <c r="EZ288" s="3" t="str">
        <f t="shared" si="1020"/>
        <v>Mano</v>
      </c>
      <c r="FA288" s="3">
        <f t="shared" si="1057"/>
        <v>10000</v>
      </c>
      <c r="FB288" s="3">
        <f t="shared" si="1058"/>
        <v>3000</v>
      </c>
      <c r="FC288" s="3">
        <f t="shared" si="1059"/>
        <v>3000</v>
      </c>
      <c r="FD288" s="3">
        <f t="shared" si="1021"/>
        <v>10000</v>
      </c>
      <c r="FE288" s="3" t="str">
        <f t="shared" si="1084"/>
        <v>Playa</v>
      </c>
      <c r="FF288" s="3" t="str">
        <f t="shared" si="1073"/>
        <v>Barrio</v>
      </c>
      <c r="FG288" s="77" t="s">
        <v>1076</v>
      </c>
      <c r="FH288" s="3" t="str">
        <f t="shared" si="1163"/>
        <v xml:space="preserve">Intermediarios </v>
      </c>
      <c r="FI288" s="3" t="str">
        <f t="shared" si="1131"/>
        <v>Universidad del Magdalena/ Ecopetrol</v>
      </c>
      <c r="FJ288" s="3" t="str">
        <f t="shared" si="1085"/>
        <v>Vive en la Playa</v>
      </c>
    </row>
    <row r="289" spans="1:166" x14ac:dyDescent="0.25">
      <c r="A289" s="29">
        <v>283</v>
      </c>
      <c r="B289" s="3" t="s">
        <v>320</v>
      </c>
      <c r="C289" s="3" t="s">
        <v>1328</v>
      </c>
      <c r="D289" s="3" t="s">
        <v>256</v>
      </c>
      <c r="E289" s="3" t="s">
        <v>1154</v>
      </c>
      <c r="F289" s="33" t="s">
        <v>133</v>
      </c>
      <c r="G289" s="36">
        <v>21251</v>
      </c>
      <c r="H289" s="3" t="s">
        <v>87</v>
      </c>
      <c r="I289" s="3" t="s">
        <v>137</v>
      </c>
      <c r="J289" s="3" t="str">
        <f>+J288</f>
        <v>NO</v>
      </c>
      <c r="K289" s="3" t="s">
        <v>1531</v>
      </c>
      <c r="L289" s="37">
        <v>12548189</v>
      </c>
      <c r="M289" s="77" t="s">
        <v>840</v>
      </c>
      <c r="N289" s="3">
        <f t="shared" si="1176"/>
        <v>4219221</v>
      </c>
      <c r="O289" s="3">
        <v>3042427784</v>
      </c>
      <c r="P289" s="3" t="str">
        <f t="shared" si="1177"/>
        <v>joseguerra.7946@gmail.com</v>
      </c>
      <c r="Q289" s="3" t="s">
        <v>1569</v>
      </c>
      <c r="R289" s="77" t="s">
        <v>1570</v>
      </c>
      <c r="S289" s="3" t="s">
        <v>1571</v>
      </c>
      <c r="T289" s="3" t="s">
        <v>1146</v>
      </c>
      <c r="U289" s="3">
        <f t="shared" si="1066"/>
        <v>0</v>
      </c>
      <c r="V289" s="3">
        <f t="shared" si="1067"/>
        <v>0</v>
      </c>
      <c r="W289" s="3" t="s">
        <v>1146</v>
      </c>
      <c r="X289" s="3" t="s">
        <v>1146</v>
      </c>
      <c r="Y289" s="3">
        <f t="shared" si="1068"/>
        <v>0</v>
      </c>
      <c r="Z289" s="3">
        <f t="shared" si="1069"/>
        <v>0</v>
      </c>
      <c r="AA289" s="102">
        <f t="shared" si="1015"/>
        <v>300000</v>
      </c>
      <c r="AB289" s="3">
        <v>5</v>
      </c>
      <c r="AC289" s="102">
        <f t="shared" si="1024"/>
        <v>3600000</v>
      </c>
      <c r="AD289" s="3" t="s">
        <v>88</v>
      </c>
      <c r="AE289" s="77" t="str">
        <f t="shared" si="1093"/>
        <v>Banco</v>
      </c>
      <c r="AF289" s="3" t="str">
        <f t="shared" si="1086"/>
        <v>Occidente</v>
      </c>
      <c r="AG289" s="3" t="s">
        <v>87</v>
      </c>
      <c r="AH289" s="3" t="str">
        <f t="shared" si="1187"/>
        <v>Asociado</v>
      </c>
      <c r="AI289" s="3">
        <f t="shared" si="1178"/>
        <v>7</v>
      </c>
      <c r="AJ289" s="3" t="str">
        <f t="shared" si="1016"/>
        <v>Asociacion</v>
      </c>
      <c r="AK289" s="3">
        <f t="shared" si="1174"/>
        <v>1</v>
      </c>
      <c r="AL289" s="3" t="str">
        <f t="shared" ref="AL289:AL298" si="1188">+AL288</f>
        <v>Asociacion de pescadores y ostioneros de taganga</v>
      </c>
      <c r="AM289" s="3" t="s">
        <v>2083</v>
      </c>
      <c r="AN289" s="3">
        <f t="shared" ref="AN289:AN323" si="1189">+AN288</f>
        <v>41424</v>
      </c>
      <c r="AO289" s="3" t="str">
        <f t="shared" ref="AO289:AO323" si="1190">+AO288</f>
        <v>900622318-0</v>
      </c>
      <c r="AP289" s="3" t="s">
        <v>87</v>
      </c>
      <c r="AQ289" s="3">
        <f t="shared" si="1135"/>
        <v>9</v>
      </c>
      <c r="AR289" s="3">
        <f t="shared" si="1136"/>
        <v>7</v>
      </c>
      <c r="AS289" s="3" t="str">
        <f t="shared" ref="AS289:AS298" si="1191">+AS288</f>
        <v>Orlando Cotes Cantillo</v>
      </c>
      <c r="AT289" s="3">
        <f t="shared" ref="AT289:AT298" si="1192">+AT288</f>
        <v>84451519</v>
      </c>
      <c r="AU289" s="3" t="s">
        <v>88</v>
      </c>
      <c r="AV289" s="3">
        <f t="shared" ref="AV289:AV298" si="1193">+AV288</f>
        <v>15</v>
      </c>
      <c r="AW289" s="3">
        <f t="shared" si="1017"/>
        <v>11</v>
      </c>
      <c r="AX289" s="3">
        <f t="shared" si="1087"/>
        <v>1</v>
      </c>
      <c r="AY289" s="3">
        <f t="shared" si="1170"/>
        <v>0</v>
      </c>
      <c r="AZ289" s="3" t="str">
        <f t="shared" si="1181"/>
        <v>Remo</v>
      </c>
      <c r="BA289" s="3" t="str">
        <f t="shared" si="1182"/>
        <v>Motor Interno</v>
      </c>
      <c r="BB289" s="3">
        <f t="shared" si="1137"/>
        <v>15</v>
      </c>
      <c r="BC289" s="3" t="str">
        <f t="shared" si="1029"/>
        <v>40 Y 75</v>
      </c>
      <c r="BD289" s="3">
        <f t="shared" si="1030"/>
        <v>1</v>
      </c>
      <c r="BE289" s="3" t="str">
        <f t="shared" si="1183"/>
        <v>Bote</v>
      </c>
      <c r="BF289" s="3" t="str">
        <f t="shared" si="1184"/>
        <v>Lancha</v>
      </c>
      <c r="BG289" s="3" t="str">
        <f t="shared" si="1000"/>
        <v>Botes</v>
      </c>
      <c r="BH289" s="3">
        <f t="shared" si="1185"/>
        <v>10</v>
      </c>
      <c r="BI289" s="3">
        <f t="shared" si="1186"/>
        <v>1</v>
      </c>
      <c r="BJ289" s="3">
        <f t="shared" si="1001"/>
        <v>30</v>
      </c>
      <c r="BK289" s="3" t="s">
        <v>163</v>
      </c>
      <c r="BL289" s="3" t="str">
        <f t="shared" si="1171"/>
        <v>Red de Enmalle</v>
      </c>
      <c r="BM289" s="3" t="str">
        <f t="shared" si="1138"/>
        <v>Palangre</v>
      </c>
      <c r="BN289" s="3" t="str">
        <f t="shared" si="1008"/>
        <v>Palangre</v>
      </c>
      <c r="BO289" s="3">
        <v>1</v>
      </c>
      <c r="BP289" s="3" t="str">
        <f t="shared" si="1139"/>
        <v>Cojinoa</v>
      </c>
      <c r="BQ289" s="3" t="str">
        <f t="shared" si="1095"/>
        <v>Pargo</v>
      </c>
      <c r="BR289" s="3" t="str">
        <f t="shared" si="1096"/>
        <v>Medregal</v>
      </c>
      <c r="BS289" s="3" t="str">
        <f t="shared" si="1097"/>
        <v>Jurel</v>
      </c>
      <c r="BT289" s="3" t="str">
        <f t="shared" si="1098"/>
        <v>Libra</v>
      </c>
      <c r="BU289" s="3" t="str">
        <f t="shared" si="1099"/>
        <v>Libra</v>
      </c>
      <c r="BV289" s="3" t="str">
        <f t="shared" si="1100"/>
        <v>Libra</v>
      </c>
      <c r="BW289" s="3" t="str">
        <f t="shared" si="1101"/>
        <v>Libra</v>
      </c>
      <c r="BX289" s="3">
        <f t="shared" si="1140"/>
        <v>2000</v>
      </c>
      <c r="BY289" s="3">
        <f t="shared" si="1102"/>
        <v>8000</v>
      </c>
      <c r="BZ289" s="3">
        <f t="shared" si="1103"/>
        <v>6000</v>
      </c>
      <c r="CA289" s="3">
        <f t="shared" si="1104"/>
        <v>5000</v>
      </c>
      <c r="CB289" s="3" t="str">
        <f t="shared" si="1105"/>
        <v>Sable</v>
      </c>
      <c r="CC289" s="3" t="str">
        <f t="shared" si="1106"/>
        <v>Picua</v>
      </c>
      <c r="CD289" s="3" t="str">
        <f t="shared" si="1107"/>
        <v>Carta</v>
      </c>
      <c r="CE289" s="3" t="str">
        <f t="shared" si="1108"/>
        <v>Dulcina</v>
      </c>
      <c r="CF289" s="3" t="str">
        <f t="shared" si="1109"/>
        <v>Mano</v>
      </c>
      <c r="CG289" s="3" t="str">
        <f t="shared" si="1110"/>
        <v>Mano</v>
      </c>
      <c r="CH289" s="3" t="str">
        <f t="shared" si="1111"/>
        <v>Mano</v>
      </c>
      <c r="CI289" s="3" t="str">
        <f t="shared" si="1112"/>
        <v>Mano</v>
      </c>
      <c r="CJ289" s="3">
        <f t="shared" si="1113"/>
        <v>10000</v>
      </c>
      <c r="CK289" s="3">
        <f t="shared" si="1114"/>
        <v>10000</v>
      </c>
      <c r="CL289" s="3">
        <f t="shared" si="1115"/>
        <v>10000</v>
      </c>
      <c r="CM289" s="3">
        <f t="shared" si="1116"/>
        <v>10000</v>
      </c>
      <c r="CN289" s="3" t="str">
        <f t="shared" si="1141"/>
        <v>SI</v>
      </c>
      <c r="CO289" s="3">
        <f t="shared" si="1142"/>
        <v>1</v>
      </c>
      <c r="CP289" s="3" t="str">
        <f t="shared" si="1117"/>
        <v>AUNAP</v>
      </c>
      <c r="CQ289" s="3" t="str">
        <f t="shared" si="1143"/>
        <v xml:space="preserve">Universidad Catolica de Norte  SENA </v>
      </c>
      <c r="CR289" s="3" t="str">
        <f t="shared" si="1144"/>
        <v>Bote</v>
      </c>
      <c r="CS289" s="3" t="str">
        <f t="shared" si="1145"/>
        <v>Motor</v>
      </c>
      <c r="CT289" s="3" t="str">
        <f t="shared" si="1146"/>
        <v>Nylon</v>
      </c>
      <c r="CU289" s="3" t="str">
        <f t="shared" si="1147"/>
        <v>Cabos</v>
      </c>
      <c r="CV289" s="3" t="str">
        <f t="shared" si="975"/>
        <v>Tables</v>
      </c>
      <c r="CW289" s="3">
        <f t="shared" si="1148"/>
        <v>1</v>
      </c>
      <c r="CX289" s="3">
        <f t="shared" si="1149"/>
        <v>1</v>
      </c>
      <c r="CY289" s="3">
        <f t="shared" si="1118"/>
        <v>1</v>
      </c>
      <c r="CZ289" s="3">
        <f t="shared" si="1119"/>
        <v>1</v>
      </c>
      <c r="DA289" s="3">
        <f t="shared" si="976"/>
        <v>9</v>
      </c>
      <c r="DB289" s="3" t="str">
        <f t="shared" si="1150"/>
        <v>SI</v>
      </c>
      <c r="DC289" s="3" t="str">
        <f t="shared" si="1151"/>
        <v>SI</v>
      </c>
      <c r="DD289" s="3" t="str">
        <f t="shared" si="1152"/>
        <v>SI</v>
      </c>
      <c r="DE289" s="3" t="str">
        <f t="shared" si="1153"/>
        <v>SI</v>
      </c>
      <c r="DF289" s="3" t="str">
        <f t="shared" si="1018"/>
        <v>SI</v>
      </c>
      <c r="DG289" s="3" t="str">
        <f t="shared" si="1154"/>
        <v>Buen estado</v>
      </c>
      <c r="DH289" s="3" t="str">
        <f t="shared" si="1155"/>
        <v>Buen estado</v>
      </c>
      <c r="DI289" s="3" t="str">
        <f t="shared" si="1156"/>
        <v>Buen estado</v>
      </c>
      <c r="DJ289" s="3" t="str">
        <f t="shared" si="1157"/>
        <v>Bueno</v>
      </c>
      <c r="DK289" s="3" t="str">
        <f t="shared" si="1062"/>
        <v>Nuevas</v>
      </c>
      <c r="DL289" s="3" t="s">
        <v>99</v>
      </c>
      <c r="DM289" s="16" t="str">
        <f t="shared" si="1179"/>
        <v>g. Propietario de Artes o Embarcación</v>
      </c>
      <c r="DN289" s="3" t="s">
        <v>87</v>
      </c>
      <c r="DO289" s="3" t="str">
        <f>+DO288</f>
        <v>Lancha y Bote</v>
      </c>
      <c r="DP289" s="3" t="str">
        <f t="shared" si="1173"/>
        <v>No tiene</v>
      </c>
      <c r="DQ289" s="3" t="s">
        <v>158</v>
      </c>
      <c r="DR289" s="3">
        <f t="shared" si="1083"/>
        <v>40</v>
      </c>
      <c r="DS289" s="77" t="str">
        <f>+DS288</f>
        <v>De la Empresa o Asociación</v>
      </c>
      <c r="DT289" s="3" t="str">
        <f>+DT288</f>
        <v>NO</v>
      </c>
      <c r="DU289" s="3" t="str">
        <f t="shared" si="1071"/>
        <v>40 04-1016</v>
      </c>
      <c r="DV289" s="53" t="s">
        <v>163</v>
      </c>
      <c r="DW289" s="3" t="str">
        <f t="shared" si="1172"/>
        <v>Chinchorro</v>
      </c>
      <c r="DX289" s="3" t="str">
        <f t="shared" si="1094"/>
        <v>Nasa</v>
      </c>
      <c r="DY289" s="3">
        <v>70000</v>
      </c>
      <c r="DZ289" s="3">
        <f t="shared" si="1175"/>
        <v>15000</v>
      </c>
      <c r="EA289" s="3">
        <f t="shared" si="947"/>
        <v>15000</v>
      </c>
      <c r="EB289" s="3">
        <v>50000</v>
      </c>
      <c r="EC289" s="3">
        <v>5000</v>
      </c>
      <c r="ED289" s="3">
        <f t="shared" si="1064"/>
        <v>10000</v>
      </c>
      <c r="EE289" s="3">
        <f t="shared" si="1158"/>
        <v>20000</v>
      </c>
      <c r="EF289" s="3">
        <v>120000</v>
      </c>
      <c r="EG289" s="3" t="str">
        <f t="shared" si="1159"/>
        <v>Cojinoa</v>
      </c>
      <c r="EH289" s="3" t="str">
        <f t="shared" si="1160"/>
        <v>Cachorreta</v>
      </c>
      <c r="EI289" s="3" t="str">
        <f t="shared" si="1120"/>
        <v>Cojinoa</v>
      </c>
      <c r="EJ289" s="3" t="str">
        <f t="shared" si="1121"/>
        <v>Picua</v>
      </c>
      <c r="EK289" s="3" t="str">
        <f t="shared" si="1122"/>
        <v>Libra</v>
      </c>
      <c r="EL289" s="3" t="str">
        <f t="shared" si="1123"/>
        <v>Libra</v>
      </c>
      <c r="EM289" s="3" t="str">
        <f t="shared" si="1124"/>
        <v>Libra</v>
      </c>
      <c r="EN289" s="3" t="str">
        <f t="shared" si="1125"/>
        <v>Mano</v>
      </c>
      <c r="EO289" s="3">
        <f t="shared" si="1161"/>
        <v>2000</v>
      </c>
      <c r="EP289" s="3">
        <f t="shared" si="1162"/>
        <v>5000</v>
      </c>
      <c r="EQ289" s="3">
        <f t="shared" si="1126"/>
        <v>5000</v>
      </c>
      <c r="ER289" s="3">
        <f t="shared" si="1127"/>
        <v>15000</v>
      </c>
      <c r="ES289" s="3" t="str">
        <f t="shared" si="1128"/>
        <v>Sable</v>
      </c>
      <c r="ET289" s="3" t="str">
        <f t="shared" si="1129"/>
        <v>Dulcina</v>
      </c>
      <c r="EU289" s="3" t="str">
        <f t="shared" si="1130"/>
        <v>Carta</v>
      </c>
      <c r="EV289" s="3" t="str">
        <f t="shared" si="1019"/>
        <v>Dulcina</v>
      </c>
      <c r="EW289" s="3" t="str">
        <f t="shared" si="1054"/>
        <v>Mano</v>
      </c>
      <c r="EX289" s="3" t="str">
        <f t="shared" si="1055"/>
        <v>Mano</v>
      </c>
      <c r="EY289" s="3" t="str">
        <f t="shared" si="1056"/>
        <v>Mano</v>
      </c>
      <c r="EZ289" s="3" t="str">
        <f t="shared" si="1020"/>
        <v>Mano</v>
      </c>
      <c r="FA289" s="3">
        <f t="shared" si="1057"/>
        <v>10000</v>
      </c>
      <c r="FB289" s="3">
        <f t="shared" si="1058"/>
        <v>3000</v>
      </c>
      <c r="FC289" s="3">
        <f t="shared" si="1059"/>
        <v>3000</v>
      </c>
      <c r="FD289" s="3">
        <f t="shared" si="1021"/>
        <v>10000</v>
      </c>
      <c r="FE289" s="3" t="str">
        <f t="shared" si="1084"/>
        <v>Playa</v>
      </c>
      <c r="FF289" s="3" t="str">
        <f t="shared" si="1073"/>
        <v>Barrio</v>
      </c>
      <c r="FG289" s="77" t="s">
        <v>1076</v>
      </c>
      <c r="FH289" s="3" t="str">
        <f t="shared" si="1163"/>
        <v xml:space="preserve">Intermediarios </v>
      </c>
      <c r="FI289" s="3" t="str">
        <f t="shared" si="1131"/>
        <v>Universidad del Magdalena/ Ecopetrol</v>
      </c>
      <c r="FJ289" s="3" t="str">
        <f t="shared" si="1085"/>
        <v>Vive en la Playa</v>
      </c>
    </row>
    <row r="290" spans="1:166" x14ac:dyDescent="0.25">
      <c r="A290" s="29">
        <v>284</v>
      </c>
      <c r="B290" s="3" t="s">
        <v>1169</v>
      </c>
      <c r="C290" s="3" t="s">
        <v>265</v>
      </c>
      <c r="D290" s="3" t="s">
        <v>603</v>
      </c>
      <c r="E290" s="3" t="s">
        <v>1572</v>
      </c>
      <c r="F290" s="33" t="s">
        <v>133</v>
      </c>
      <c r="G290" s="36">
        <v>25013</v>
      </c>
      <c r="H290" s="3" t="s">
        <v>87</v>
      </c>
      <c r="I290" s="3" t="str">
        <f>+I289</f>
        <v>Contributivo</v>
      </c>
      <c r="J290" s="3" t="str">
        <f>+J289</f>
        <v>NO</v>
      </c>
      <c r="K290" s="3" t="s">
        <v>1531</v>
      </c>
      <c r="L290" s="37">
        <v>85452625</v>
      </c>
      <c r="M290" s="77" t="s">
        <v>144</v>
      </c>
      <c r="N290" s="3">
        <f t="shared" si="1176"/>
        <v>4219221</v>
      </c>
      <c r="O290" s="3">
        <v>3003136952</v>
      </c>
      <c r="P290" s="3" t="str">
        <f t="shared" si="1177"/>
        <v>joseguerra.7946@gmail.com</v>
      </c>
      <c r="Q290" s="3" t="s">
        <v>1573</v>
      </c>
      <c r="R290" s="77" t="str">
        <f>+R289</f>
        <v>Otra</v>
      </c>
      <c r="S290" s="3" t="str">
        <f>+S289</f>
        <v>??</v>
      </c>
      <c r="T290" s="3" t="str">
        <f>+T289</f>
        <v>Taganga</v>
      </c>
      <c r="U290" s="3">
        <f t="shared" si="1066"/>
        <v>0</v>
      </c>
      <c r="V290" s="3">
        <f t="shared" si="1067"/>
        <v>0</v>
      </c>
      <c r="W290" s="3" t="s">
        <v>1146</v>
      </c>
      <c r="X290" s="3" t="str">
        <f t="shared" ref="X290:X295" si="1194">+X289</f>
        <v>Taganga</v>
      </c>
      <c r="Y290" s="3">
        <f t="shared" si="1068"/>
        <v>0</v>
      </c>
      <c r="Z290" s="3">
        <f t="shared" si="1069"/>
        <v>0</v>
      </c>
      <c r="AA290" s="102">
        <f t="shared" ref="AA290:AA313" si="1195">+AA289</f>
        <v>300000</v>
      </c>
      <c r="AB290" s="3">
        <v>2</v>
      </c>
      <c r="AC290" s="102">
        <f t="shared" si="1024"/>
        <v>3600000</v>
      </c>
      <c r="AD290" s="3" t="str">
        <f>+AD289</f>
        <v>NO</v>
      </c>
      <c r="AE290" s="77" t="str">
        <f t="shared" si="1093"/>
        <v>Banco</v>
      </c>
      <c r="AF290" s="3" t="str">
        <f t="shared" si="1086"/>
        <v>Occidente</v>
      </c>
      <c r="AG290" s="3" t="str">
        <f>+AG289</f>
        <v>SI</v>
      </c>
      <c r="AH290" s="3" t="str">
        <f t="shared" si="1187"/>
        <v>Asociado</v>
      </c>
      <c r="AI290" s="3">
        <f t="shared" si="1178"/>
        <v>7</v>
      </c>
      <c r="AJ290" s="3" t="str">
        <f t="shared" si="1016"/>
        <v>Asociacion</v>
      </c>
      <c r="AK290" s="3">
        <f t="shared" si="1174"/>
        <v>1</v>
      </c>
      <c r="AL290" s="3" t="str">
        <f t="shared" si="1188"/>
        <v>Asociacion de pescadores y ostioneros de taganga</v>
      </c>
      <c r="AM290" s="3" t="str">
        <f t="shared" ref="AM290:AM298" si="1196">+AM289</f>
        <v>GENEMACA</v>
      </c>
      <c r="AN290" s="3">
        <f t="shared" si="1189"/>
        <v>41424</v>
      </c>
      <c r="AO290" s="3" t="str">
        <f t="shared" si="1190"/>
        <v>900622318-0</v>
      </c>
      <c r="AP290" s="3" t="str">
        <f t="shared" ref="AP290:AP298" si="1197">+AP289</f>
        <v>SI</v>
      </c>
      <c r="AQ290" s="3">
        <f t="shared" si="1135"/>
        <v>9</v>
      </c>
      <c r="AR290" s="3">
        <f t="shared" si="1136"/>
        <v>7</v>
      </c>
      <c r="AS290" s="3" t="str">
        <f t="shared" si="1191"/>
        <v>Orlando Cotes Cantillo</v>
      </c>
      <c r="AT290" s="3">
        <f t="shared" si="1192"/>
        <v>84451519</v>
      </c>
      <c r="AU290" s="3" t="str">
        <f t="shared" ref="AU290:AU298" si="1198">+AU289</f>
        <v>NO</v>
      </c>
      <c r="AV290" s="3">
        <f t="shared" si="1193"/>
        <v>15</v>
      </c>
      <c r="AW290" s="3">
        <f t="shared" si="1017"/>
        <v>11</v>
      </c>
      <c r="AX290" s="3">
        <f t="shared" si="1087"/>
        <v>1</v>
      </c>
      <c r="AY290" s="3">
        <f t="shared" si="1170"/>
        <v>0</v>
      </c>
      <c r="AZ290" s="3" t="str">
        <f t="shared" si="1181"/>
        <v>Remo</v>
      </c>
      <c r="BA290" s="3" t="str">
        <f t="shared" si="1182"/>
        <v>Motor Interno</v>
      </c>
      <c r="BB290" s="3">
        <f t="shared" si="1137"/>
        <v>15</v>
      </c>
      <c r="BC290" s="3" t="str">
        <f t="shared" si="1029"/>
        <v>40 Y 75</v>
      </c>
      <c r="BD290" s="3">
        <f t="shared" si="1030"/>
        <v>1</v>
      </c>
      <c r="BE290" s="3" t="str">
        <f t="shared" si="1183"/>
        <v>Bote</v>
      </c>
      <c r="BF290" s="3" t="str">
        <f t="shared" si="1184"/>
        <v>Lancha</v>
      </c>
      <c r="BG290" s="3" t="str">
        <f t="shared" si="1000"/>
        <v>Botes</v>
      </c>
      <c r="BH290" s="3">
        <f t="shared" si="1185"/>
        <v>10</v>
      </c>
      <c r="BI290" s="3">
        <f t="shared" si="1186"/>
        <v>1</v>
      </c>
      <c r="BJ290" s="3">
        <f t="shared" si="1001"/>
        <v>30</v>
      </c>
      <c r="BK290" s="3" t="str">
        <f t="shared" ref="BK290:BK298" si="1199">+BK289</f>
        <v>Chinchorro</v>
      </c>
      <c r="BL290" s="3" t="str">
        <f t="shared" si="1171"/>
        <v>Red de Enmalle</v>
      </c>
      <c r="BM290" s="3" t="str">
        <f t="shared" si="1138"/>
        <v>Palangre</v>
      </c>
      <c r="BN290" s="3" t="str">
        <f t="shared" si="1008"/>
        <v>Palangre</v>
      </c>
      <c r="BO290" s="3">
        <f t="shared" ref="BO290:BO298" si="1200">+BO289</f>
        <v>1</v>
      </c>
      <c r="BP290" s="3" t="str">
        <f t="shared" si="1139"/>
        <v>Cojinoa</v>
      </c>
      <c r="BQ290" s="3" t="str">
        <f t="shared" si="1095"/>
        <v>Pargo</v>
      </c>
      <c r="BR290" s="3" t="str">
        <f t="shared" si="1096"/>
        <v>Medregal</v>
      </c>
      <c r="BS290" s="3" t="str">
        <f t="shared" si="1097"/>
        <v>Jurel</v>
      </c>
      <c r="BT290" s="3" t="str">
        <f t="shared" si="1098"/>
        <v>Libra</v>
      </c>
      <c r="BU290" s="3" t="str">
        <f t="shared" si="1099"/>
        <v>Libra</v>
      </c>
      <c r="BV290" s="3" t="str">
        <f t="shared" si="1100"/>
        <v>Libra</v>
      </c>
      <c r="BW290" s="3" t="str">
        <f t="shared" si="1101"/>
        <v>Libra</v>
      </c>
      <c r="BX290" s="3">
        <f t="shared" si="1140"/>
        <v>2000</v>
      </c>
      <c r="BY290" s="3">
        <f t="shared" si="1102"/>
        <v>8000</v>
      </c>
      <c r="BZ290" s="3">
        <f t="shared" si="1103"/>
        <v>6000</v>
      </c>
      <c r="CA290" s="3">
        <f t="shared" si="1104"/>
        <v>5000</v>
      </c>
      <c r="CB290" s="3" t="str">
        <f t="shared" si="1105"/>
        <v>Sable</v>
      </c>
      <c r="CC290" s="3" t="str">
        <f t="shared" si="1106"/>
        <v>Picua</v>
      </c>
      <c r="CD290" s="3" t="str">
        <f t="shared" si="1107"/>
        <v>Carta</v>
      </c>
      <c r="CE290" s="3" t="str">
        <f t="shared" si="1108"/>
        <v>Dulcina</v>
      </c>
      <c r="CF290" s="3" t="str">
        <f t="shared" si="1109"/>
        <v>Mano</v>
      </c>
      <c r="CG290" s="3" t="str">
        <f t="shared" si="1110"/>
        <v>Mano</v>
      </c>
      <c r="CH290" s="3" t="str">
        <f t="shared" si="1111"/>
        <v>Mano</v>
      </c>
      <c r="CI290" s="3" t="str">
        <f t="shared" si="1112"/>
        <v>Mano</v>
      </c>
      <c r="CJ290" s="3">
        <f t="shared" si="1113"/>
        <v>10000</v>
      </c>
      <c r="CK290" s="3">
        <f t="shared" si="1114"/>
        <v>10000</v>
      </c>
      <c r="CL290" s="3">
        <f t="shared" si="1115"/>
        <v>10000</v>
      </c>
      <c r="CM290" s="3">
        <f t="shared" si="1116"/>
        <v>10000</v>
      </c>
      <c r="CN290" s="3" t="str">
        <f t="shared" si="1141"/>
        <v>SI</v>
      </c>
      <c r="CO290" s="3">
        <f t="shared" si="1142"/>
        <v>1</v>
      </c>
      <c r="CP290" s="3" t="str">
        <f t="shared" si="1117"/>
        <v>AUNAP</v>
      </c>
      <c r="CQ290" s="3" t="str">
        <f t="shared" si="1143"/>
        <v xml:space="preserve">Universidad Catolica de Norte  SENA </v>
      </c>
      <c r="CR290" s="3" t="str">
        <f t="shared" si="1144"/>
        <v>Bote</v>
      </c>
      <c r="CS290" s="3" t="str">
        <f t="shared" si="1145"/>
        <v>Motor</v>
      </c>
      <c r="CT290" s="3" t="str">
        <f t="shared" si="1146"/>
        <v>Nylon</v>
      </c>
      <c r="CU290" s="3" t="str">
        <f t="shared" si="1147"/>
        <v>Cabos</v>
      </c>
      <c r="CV290" s="3" t="str">
        <f t="shared" si="975"/>
        <v>Tables</v>
      </c>
      <c r="CW290" s="3">
        <f t="shared" si="1148"/>
        <v>1</v>
      </c>
      <c r="CX290" s="3">
        <f t="shared" si="1149"/>
        <v>1</v>
      </c>
      <c r="CY290" s="3">
        <f t="shared" si="1118"/>
        <v>1</v>
      </c>
      <c r="CZ290" s="3">
        <f t="shared" si="1119"/>
        <v>1</v>
      </c>
      <c r="DA290" s="3">
        <f t="shared" si="976"/>
        <v>9</v>
      </c>
      <c r="DB290" s="3" t="str">
        <f t="shared" si="1150"/>
        <v>SI</v>
      </c>
      <c r="DC290" s="3" t="str">
        <f t="shared" si="1151"/>
        <v>SI</v>
      </c>
      <c r="DD290" s="3" t="str">
        <f t="shared" si="1152"/>
        <v>SI</v>
      </c>
      <c r="DE290" s="3" t="str">
        <f t="shared" si="1153"/>
        <v>SI</v>
      </c>
      <c r="DF290" s="3" t="str">
        <f t="shared" si="1018"/>
        <v>SI</v>
      </c>
      <c r="DG290" s="3" t="str">
        <f t="shared" si="1154"/>
        <v>Buen estado</v>
      </c>
      <c r="DH290" s="3" t="str">
        <f t="shared" si="1155"/>
        <v>Buen estado</v>
      </c>
      <c r="DI290" s="3" t="str">
        <f t="shared" si="1156"/>
        <v>Buen estado</v>
      </c>
      <c r="DJ290" s="3" t="str">
        <f t="shared" si="1157"/>
        <v>Bueno</v>
      </c>
      <c r="DK290" s="3" t="str">
        <f t="shared" si="1062"/>
        <v>Nuevas</v>
      </c>
      <c r="DL290" s="3" t="s">
        <v>99</v>
      </c>
      <c r="DM290" s="16" t="str">
        <f t="shared" si="1179"/>
        <v>g. Propietario de Artes o Embarcación</v>
      </c>
      <c r="DN290" s="3" t="s">
        <v>87</v>
      </c>
      <c r="DO290" s="3" t="s">
        <v>1574</v>
      </c>
      <c r="DP290" s="3" t="s">
        <v>1222</v>
      </c>
      <c r="DQ290" s="3" t="s">
        <v>160</v>
      </c>
      <c r="DR290" s="3">
        <f t="shared" si="1083"/>
        <v>40</v>
      </c>
      <c r="DS290" s="77" t="s">
        <v>180</v>
      </c>
      <c r="DT290" s="3" t="str">
        <f>+DT289</f>
        <v>NO</v>
      </c>
      <c r="DU290" s="3" t="str">
        <f t="shared" si="1071"/>
        <v>40 04-1016</v>
      </c>
      <c r="DV290" s="53" t="s">
        <v>163</v>
      </c>
      <c r="DW290" s="3" t="str">
        <f t="shared" si="1172"/>
        <v>Chinchorro</v>
      </c>
      <c r="DX290" s="3" t="str">
        <f t="shared" si="1094"/>
        <v>Nasa</v>
      </c>
      <c r="DY290" s="3">
        <f t="shared" ref="DY290:DY298" si="1201">+DY289</f>
        <v>70000</v>
      </c>
      <c r="DZ290" s="3">
        <f t="shared" si="1175"/>
        <v>15000</v>
      </c>
      <c r="EA290" s="3">
        <f t="shared" si="947"/>
        <v>15000</v>
      </c>
      <c r="EB290" s="3">
        <f>+EB289</f>
        <v>50000</v>
      </c>
      <c r="EC290" s="3">
        <f>+EC289</f>
        <v>5000</v>
      </c>
      <c r="ED290" s="3">
        <f t="shared" si="1064"/>
        <v>10000</v>
      </c>
      <c r="EE290" s="3">
        <f t="shared" si="1158"/>
        <v>20000</v>
      </c>
      <c r="EF290" s="3">
        <f>+EF289</f>
        <v>120000</v>
      </c>
      <c r="EG290" s="3" t="s">
        <v>261</v>
      </c>
      <c r="EH290" s="3" t="str">
        <f t="shared" ref="EH290:EH314" si="1202">+EH289</f>
        <v>Cachorreta</v>
      </c>
      <c r="EI290" s="3" t="str">
        <f t="shared" si="1120"/>
        <v>Cojinoa</v>
      </c>
      <c r="EJ290" s="3" t="str">
        <f t="shared" si="1121"/>
        <v>Picua</v>
      </c>
      <c r="EK290" s="3" t="str">
        <f t="shared" si="1122"/>
        <v>Libra</v>
      </c>
      <c r="EL290" s="3" t="str">
        <f t="shared" si="1123"/>
        <v>Libra</v>
      </c>
      <c r="EM290" s="3" t="str">
        <f t="shared" si="1124"/>
        <v>Libra</v>
      </c>
      <c r="EN290" s="3" t="str">
        <f t="shared" si="1125"/>
        <v>Mano</v>
      </c>
      <c r="EO290" s="3">
        <f t="shared" si="1161"/>
        <v>2000</v>
      </c>
      <c r="EP290" s="3">
        <f t="shared" si="1162"/>
        <v>5000</v>
      </c>
      <c r="EQ290" s="3">
        <f t="shared" si="1126"/>
        <v>5000</v>
      </c>
      <c r="ER290" s="3">
        <f t="shared" si="1127"/>
        <v>15000</v>
      </c>
      <c r="ES290" s="3" t="str">
        <f t="shared" si="1128"/>
        <v>Sable</v>
      </c>
      <c r="ET290" s="3" t="str">
        <f t="shared" si="1129"/>
        <v>Dulcina</v>
      </c>
      <c r="EU290" s="3" t="str">
        <f t="shared" si="1130"/>
        <v>Carta</v>
      </c>
      <c r="EV290" s="3" t="str">
        <f t="shared" si="1019"/>
        <v>Dulcina</v>
      </c>
      <c r="EW290" s="3" t="str">
        <f t="shared" si="1054"/>
        <v>Mano</v>
      </c>
      <c r="EX290" s="3" t="str">
        <f t="shared" si="1055"/>
        <v>Mano</v>
      </c>
      <c r="EY290" s="3" t="str">
        <f t="shared" si="1056"/>
        <v>Mano</v>
      </c>
      <c r="EZ290" s="3" t="str">
        <f t="shared" si="1020"/>
        <v>Mano</v>
      </c>
      <c r="FA290" s="3">
        <f t="shared" si="1057"/>
        <v>10000</v>
      </c>
      <c r="FB290" s="3">
        <f t="shared" si="1058"/>
        <v>3000</v>
      </c>
      <c r="FC290" s="3">
        <f t="shared" si="1059"/>
        <v>3000</v>
      </c>
      <c r="FD290" s="3">
        <f t="shared" si="1021"/>
        <v>10000</v>
      </c>
      <c r="FE290" s="3" t="s">
        <v>225</v>
      </c>
      <c r="FF290" s="3" t="str">
        <f t="shared" si="1073"/>
        <v>Barrio</v>
      </c>
      <c r="FG290" s="77" t="str">
        <f>+FG289</f>
        <v>No</v>
      </c>
      <c r="FH290" s="3" t="str">
        <f t="shared" si="1163"/>
        <v xml:space="preserve">Intermediarios </v>
      </c>
      <c r="FI290" s="3" t="str">
        <f t="shared" si="1131"/>
        <v>Universidad del Magdalena/ Ecopetrol</v>
      </c>
      <c r="FJ290" s="3" t="str">
        <f t="shared" si="1085"/>
        <v>Vive en la Playa</v>
      </c>
    </row>
    <row r="291" spans="1:166" x14ac:dyDescent="0.25">
      <c r="A291" s="29">
        <v>285</v>
      </c>
      <c r="B291" s="3" t="s">
        <v>548</v>
      </c>
      <c r="C291" s="3" t="s">
        <v>934</v>
      </c>
      <c r="D291" s="3" t="s">
        <v>741</v>
      </c>
      <c r="E291" s="3" t="s">
        <v>1154</v>
      </c>
      <c r="F291" s="33" t="s">
        <v>133</v>
      </c>
      <c r="G291" s="36">
        <v>33829</v>
      </c>
      <c r="H291" s="3" t="s">
        <v>87</v>
      </c>
      <c r="I291" s="3" t="s">
        <v>136</v>
      </c>
      <c r="J291" s="3" t="s">
        <v>88</v>
      </c>
      <c r="K291" s="3" t="s">
        <v>1531</v>
      </c>
      <c r="L291" s="37">
        <v>1082954</v>
      </c>
      <c r="M291" s="77" t="s">
        <v>144</v>
      </c>
      <c r="N291" s="3">
        <f t="shared" si="1176"/>
        <v>4219221</v>
      </c>
      <c r="O291" s="3">
        <f>+O290</f>
        <v>3003136952</v>
      </c>
      <c r="P291" s="3" t="str">
        <f t="shared" si="1177"/>
        <v>joseguerra.7946@gmail.com</v>
      </c>
      <c r="Q291" s="3" t="s">
        <v>1575</v>
      </c>
      <c r="R291" s="77" t="s">
        <v>7</v>
      </c>
      <c r="S291" s="3" t="str">
        <f t="shared" ref="S291:T295" si="1203">+S290</f>
        <v>??</v>
      </c>
      <c r="T291" s="3" t="str">
        <f t="shared" si="1203"/>
        <v>Taganga</v>
      </c>
      <c r="U291" s="3">
        <f t="shared" si="1066"/>
        <v>0</v>
      </c>
      <c r="V291" s="3">
        <f t="shared" si="1067"/>
        <v>0</v>
      </c>
      <c r="W291" s="3" t="str">
        <f>+W290</f>
        <v>Taganga</v>
      </c>
      <c r="X291" s="3" t="str">
        <f t="shared" si="1194"/>
        <v>Taganga</v>
      </c>
      <c r="Y291" s="3">
        <f t="shared" si="1068"/>
        <v>0</v>
      </c>
      <c r="Z291" s="3">
        <f t="shared" si="1069"/>
        <v>0</v>
      </c>
      <c r="AA291" s="102">
        <f t="shared" si="1195"/>
        <v>300000</v>
      </c>
      <c r="AB291" s="3">
        <v>4</v>
      </c>
      <c r="AC291" s="102">
        <f t="shared" si="1024"/>
        <v>3600000</v>
      </c>
      <c r="AD291" s="3" t="s">
        <v>88</v>
      </c>
      <c r="AE291" s="77" t="str">
        <f t="shared" si="1093"/>
        <v>Banco</v>
      </c>
      <c r="AF291" s="3" t="str">
        <f t="shared" si="1086"/>
        <v>Occidente</v>
      </c>
      <c r="AG291" s="3" t="s">
        <v>88</v>
      </c>
      <c r="AH291" s="3" t="str">
        <f t="shared" si="1187"/>
        <v>Asociado</v>
      </c>
      <c r="AI291" s="3">
        <f t="shared" si="1178"/>
        <v>7</v>
      </c>
      <c r="AJ291" s="3" t="str">
        <f t="shared" ref="AJ291:AJ307" si="1204">+AJ290</f>
        <v>Asociacion</v>
      </c>
      <c r="AK291" s="3">
        <f t="shared" si="1174"/>
        <v>1</v>
      </c>
      <c r="AL291" s="3" t="str">
        <f t="shared" si="1188"/>
        <v>Asociacion de pescadores y ostioneros de taganga</v>
      </c>
      <c r="AM291" s="3" t="str">
        <f t="shared" si="1196"/>
        <v>GENEMACA</v>
      </c>
      <c r="AN291" s="3">
        <f t="shared" si="1189"/>
        <v>41424</v>
      </c>
      <c r="AO291" s="3" t="str">
        <f t="shared" si="1190"/>
        <v>900622318-0</v>
      </c>
      <c r="AP291" s="3" t="str">
        <f t="shared" si="1197"/>
        <v>SI</v>
      </c>
      <c r="AQ291" s="3">
        <f t="shared" si="1135"/>
        <v>9</v>
      </c>
      <c r="AR291" s="3">
        <f t="shared" si="1136"/>
        <v>7</v>
      </c>
      <c r="AS291" s="3" t="str">
        <f t="shared" si="1191"/>
        <v>Orlando Cotes Cantillo</v>
      </c>
      <c r="AT291" s="3">
        <f t="shared" si="1192"/>
        <v>84451519</v>
      </c>
      <c r="AU291" s="3" t="str">
        <f t="shared" si="1198"/>
        <v>NO</v>
      </c>
      <c r="AV291" s="3">
        <f t="shared" si="1193"/>
        <v>15</v>
      </c>
      <c r="AW291" s="3">
        <f t="shared" ref="AW291:AW307" si="1205">+AW290</f>
        <v>11</v>
      </c>
      <c r="AX291" s="3">
        <f t="shared" si="1087"/>
        <v>1</v>
      </c>
      <c r="AY291" s="3">
        <f t="shared" si="1170"/>
        <v>0</v>
      </c>
      <c r="AZ291" s="3" t="str">
        <f t="shared" si="1181"/>
        <v>Remo</v>
      </c>
      <c r="BA291" s="3" t="str">
        <f t="shared" si="1182"/>
        <v>Motor Interno</v>
      </c>
      <c r="BB291" s="3">
        <f t="shared" si="1137"/>
        <v>15</v>
      </c>
      <c r="BC291" s="3" t="str">
        <f t="shared" si="1029"/>
        <v>40 Y 75</v>
      </c>
      <c r="BD291" s="3">
        <f t="shared" si="1030"/>
        <v>1</v>
      </c>
      <c r="BE291" s="3" t="str">
        <f t="shared" si="1183"/>
        <v>Bote</v>
      </c>
      <c r="BF291" s="3" t="str">
        <f t="shared" si="1184"/>
        <v>Lancha</v>
      </c>
      <c r="BG291" s="3" t="str">
        <f t="shared" si="1000"/>
        <v>Botes</v>
      </c>
      <c r="BH291" s="3">
        <f t="shared" si="1185"/>
        <v>10</v>
      </c>
      <c r="BI291" s="3">
        <f t="shared" si="1186"/>
        <v>1</v>
      </c>
      <c r="BJ291" s="3">
        <f t="shared" si="1001"/>
        <v>30</v>
      </c>
      <c r="BK291" s="3" t="str">
        <f t="shared" si="1199"/>
        <v>Chinchorro</v>
      </c>
      <c r="BL291" s="3" t="str">
        <f t="shared" si="1171"/>
        <v>Red de Enmalle</v>
      </c>
      <c r="BM291" s="3" t="str">
        <f t="shared" si="1138"/>
        <v>Palangre</v>
      </c>
      <c r="BN291" s="3" t="str">
        <f t="shared" si="1008"/>
        <v>Palangre</v>
      </c>
      <c r="BO291" s="3">
        <f t="shared" si="1200"/>
        <v>1</v>
      </c>
      <c r="BP291" s="3" t="str">
        <f t="shared" si="1139"/>
        <v>Cojinoa</v>
      </c>
      <c r="BQ291" s="3" t="str">
        <f t="shared" si="1095"/>
        <v>Pargo</v>
      </c>
      <c r="BR291" s="3" t="str">
        <f t="shared" si="1096"/>
        <v>Medregal</v>
      </c>
      <c r="BS291" s="3" t="str">
        <f t="shared" si="1097"/>
        <v>Jurel</v>
      </c>
      <c r="BT291" s="3" t="str">
        <f t="shared" si="1098"/>
        <v>Libra</v>
      </c>
      <c r="BU291" s="3" t="str">
        <f t="shared" si="1099"/>
        <v>Libra</v>
      </c>
      <c r="BV291" s="3" t="str">
        <f t="shared" si="1100"/>
        <v>Libra</v>
      </c>
      <c r="BW291" s="3" t="str">
        <f t="shared" si="1101"/>
        <v>Libra</v>
      </c>
      <c r="BX291" s="3">
        <f t="shared" si="1140"/>
        <v>2000</v>
      </c>
      <c r="BY291" s="3">
        <f t="shared" si="1102"/>
        <v>8000</v>
      </c>
      <c r="BZ291" s="3">
        <f t="shared" si="1103"/>
        <v>6000</v>
      </c>
      <c r="CA291" s="3">
        <f t="shared" si="1104"/>
        <v>5000</v>
      </c>
      <c r="CB291" s="3" t="str">
        <f t="shared" si="1105"/>
        <v>Sable</v>
      </c>
      <c r="CC291" s="3" t="str">
        <f t="shared" si="1106"/>
        <v>Picua</v>
      </c>
      <c r="CD291" s="3" t="str">
        <f t="shared" si="1107"/>
        <v>Carta</v>
      </c>
      <c r="CE291" s="3" t="str">
        <f t="shared" si="1108"/>
        <v>Dulcina</v>
      </c>
      <c r="CF291" s="3" t="str">
        <f t="shared" si="1109"/>
        <v>Mano</v>
      </c>
      <c r="CG291" s="3" t="str">
        <f t="shared" si="1110"/>
        <v>Mano</v>
      </c>
      <c r="CH291" s="3" t="str">
        <f t="shared" si="1111"/>
        <v>Mano</v>
      </c>
      <c r="CI291" s="3" t="str">
        <f t="shared" si="1112"/>
        <v>Mano</v>
      </c>
      <c r="CJ291" s="3">
        <f t="shared" si="1113"/>
        <v>10000</v>
      </c>
      <c r="CK291" s="3">
        <f t="shared" si="1114"/>
        <v>10000</v>
      </c>
      <c r="CL291" s="3">
        <f t="shared" si="1115"/>
        <v>10000</v>
      </c>
      <c r="CM291" s="3">
        <f t="shared" si="1116"/>
        <v>10000</v>
      </c>
      <c r="CN291" s="3" t="str">
        <f t="shared" si="1141"/>
        <v>SI</v>
      </c>
      <c r="CO291" s="3">
        <f t="shared" si="1142"/>
        <v>1</v>
      </c>
      <c r="CP291" s="3" t="str">
        <f t="shared" si="1117"/>
        <v>AUNAP</v>
      </c>
      <c r="CQ291" s="3" t="str">
        <f t="shared" si="1143"/>
        <v xml:space="preserve">Universidad Catolica de Norte  SENA </v>
      </c>
      <c r="CR291" s="3" t="str">
        <f t="shared" si="1144"/>
        <v>Bote</v>
      </c>
      <c r="CS291" s="3" t="str">
        <f t="shared" si="1145"/>
        <v>Motor</v>
      </c>
      <c r="CT291" s="3" t="str">
        <f t="shared" si="1146"/>
        <v>Nylon</v>
      </c>
      <c r="CU291" s="3" t="str">
        <f t="shared" si="1147"/>
        <v>Cabos</v>
      </c>
      <c r="CV291" s="3" t="str">
        <f t="shared" si="975"/>
        <v>Tables</v>
      </c>
      <c r="CW291" s="3">
        <f t="shared" si="1148"/>
        <v>1</v>
      </c>
      <c r="CX291" s="3">
        <f t="shared" si="1149"/>
        <v>1</v>
      </c>
      <c r="CY291" s="3">
        <f t="shared" si="1118"/>
        <v>1</v>
      </c>
      <c r="CZ291" s="3">
        <f t="shared" si="1119"/>
        <v>1</v>
      </c>
      <c r="DA291" s="3">
        <f t="shared" si="976"/>
        <v>9</v>
      </c>
      <c r="DB291" s="3" t="str">
        <f t="shared" si="1150"/>
        <v>SI</v>
      </c>
      <c r="DC291" s="3" t="str">
        <f t="shared" si="1151"/>
        <v>SI</v>
      </c>
      <c r="DD291" s="3" t="str">
        <f t="shared" si="1152"/>
        <v>SI</v>
      </c>
      <c r="DE291" s="3" t="str">
        <f t="shared" si="1153"/>
        <v>SI</v>
      </c>
      <c r="DF291" s="3" t="str">
        <f t="shared" si="1018"/>
        <v>SI</v>
      </c>
      <c r="DG291" s="3" t="str">
        <f t="shared" si="1154"/>
        <v>Buen estado</v>
      </c>
      <c r="DH291" s="3" t="str">
        <f t="shared" si="1155"/>
        <v>Buen estado</v>
      </c>
      <c r="DI291" s="3" t="str">
        <f t="shared" si="1156"/>
        <v>Buen estado</v>
      </c>
      <c r="DJ291" s="3" t="str">
        <f t="shared" si="1157"/>
        <v>Bueno</v>
      </c>
      <c r="DK291" s="3" t="str">
        <f t="shared" si="1062"/>
        <v>Nuevas</v>
      </c>
      <c r="DL291" s="3" t="s">
        <v>99</v>
      </c>
      <c r="DM291" s="16" t="str">
        <f t="shared" si="1179"/>
        <v>g. Propietario de Artes o Embarcación</v>
      </c>
      <c r="DN291" s="3" t="s">
        <v>87</v>
      </c>
      <c r="DO291" s="3" t="s">
        <v>633</v>
      </c>
      <c r="DP291" s="3" t="s">
        <v>1222</v>
      </c>
      <c r="DQ291" s="3" t="s">
        <v>158</v>
      </c>
      <c r="DR291" s="3">
        <f t="shared" si="1083"/>
        <v>40</v>
      </c>
      <c r="DS291" s="77" t="str">
        <f>+DS290</f>
        <v>Prestada</v>
      </c>
      <c r="DT291" s="3" t="s">
        <v>88</v>
      </c>
      <c r="DU291" s="3" t="str">
        <f t="shared" si="1071"/>
        <v>40 04-1016</v>
      </c>
      <c r="DV291" s="53" t="s">
        <v>163</v>
      </c>
      <c r="DW291" s="3" t="s">
        <v>216</v>
      </c>
      <c r="DX291" s="3" t="s">
        <v>164</v>
      </c>
      <c r="DY291" s="3">
        <f t="shared" si="1201"/>
        <v>70000</v>
      </c>
      <c r="DZ291" s="3">
        <f t="shared" si="1175"/>
        <v>15000</v>
      </c>
      <c r="EA291" s="3">
        <f t="shared" si="947"/>
        <v>15000</v>
      </c>
      <c r="EB291" s="3">
        <v>10000</v>
      </c>
      <c r="EC291" s="3">
        <f t="shared" ref="EC291:EC298" si="1206">+EC290</f>
        <v>5000</v>
      </c>
      <c r="ED291" s="3">
        <f t="shared" si="1064"/>
        <v>10000</v>
      </c>
      <c r="EE291" s="3">
        <f t="shared" si="1158"/>
        <v>20000</v>
      </c>
      <c r="EF291" s="3">
        <v>10000</v>
      </c>
      <c r="EG291" s="3" t="str">
        <f>+EG290</f>
        <v>Cojinoa</v>
      </c>
      <c r="EH291" s="3" t="str">
        <f t="shared" si="1202"/>
        <v>Cachorreta</v>
      </c>
      <c r="EI291" s="3" t="str">
        <f t="shared" si="1120"/>
        <v>Cojinoa</v>
      </c>
      <c r="EJ291" s="3" t="str">
        <f t="shared" si="1121"/>
        <v>Picua</v>
      </c>
      <c r="EK291" s="3" t="str">
        <f t="shared" si="1122"/>
        <v>Libra</v>
      </c>
      <c r="EL291" s="3" t="str">
        <f t="shared" si="1123"/>
        <v>Libra</v>
      </c>
      <c r="EM291" s="3" t="str">
        <f t="shared" si="1124"/>
        <v>Libra</v>
      </c>
      <c r="EN291" s="3" t="str">
        <f t="shared" si="1125"/>
        <v>Mano</v>
      </c>
      <c r="EO291" s="3">
        <f t="shared" si="1161"/>
        <v>2000</v>
      </c>
      <c r="EP291" s="3">
        <f t="shared" si="1162"/>
        <v>5000</v>
      </c>
      <c r="EQ291" s="3">
        <f t="shared" si="1126"/>
        <v>5000</v>
      </c>
      <c r="ER291" s="3">
        <f t="shared" si="1127"/>
        <v>15000</v>
      </c>
      <c r="ES291" s="3" t="str">
        <f t="shared" si="1128"/>
        <v>Sable</v>
      </c>
      <c r="ET291" s="3" t="str">
        <f t="shared" si="1129"/>
        <v>Dulcina</v>
      </c>
      <c r="EU291" s="3" t="str">
        <f t="shared" si="1130"/>
        <v>Carta</v>
      </c>
      <c r="EV291" s="3" t="str">
        <f t="shared" ref="EV291:EV314" si="1207">+EV290</f>
        <v>Dulcina</v>
      </c>
      <c r="EW291" s="3" t="str">
        <f t="shared" si="1054"/>
        <v>Mano</v>
      </c>
      <c r="EX291" s="3" t="str">
        <f t="shared" si="1055"/>
        <v>Mano</v>
      </c>
      <c r="EY291" s="3" t="str">
        <f t="shared" si="1056"/>
        <v>Mano</v>
      </c>
      <c r="EZ291" s="3" t="str">
        <f t="shared" ref="EZ291:EZ314" si="1208">+EZ290</f>
        <v>Mano</v>
      </c>
      <c r="FA291" s="3">
        <f t="shared" si="1057"/>
        <v>10000</v>
      </c>
      <c r="FB291" s="3">
        <f t="shared" si="1058"/>
        <v>3000</v>
      </c>
      <c r="FC291" s="3">
        <f t="shared" si="1059"/>
        <v>3000</v>
      </c>
      <c r="FD291" s="3">
        <f t="shared" ref="FD291:FD314" si="1209">+FD290</f>
        <v>10000</v>
      </c>
      <c r="FE291" s="3" t="str">
        <f t="shared" ref="FE291:FE306" si="1210">+FE290</f>
        <v>Playa</v>
      </c>
      <c r="FF291" s="3" t="str">
        <f t="shared" si="1073"/>
        <v>Barrio</v>
      </c>
      <c r="FG291" s="77" t="s">
        <v>88</v>
      </c>
      <c r="FH291" s="3" t="str">
        <f t="shared" si="1163"/>
        <v xml:space="preserve">Intermediarios </v>
      </c>
      <c r="FI291" s="3" t="str">
        <f t="shared" si="1131"/>
        <v>Universidad del Magdalena/ Ecopetrol</v>
      </c>
      <c r="FJ291" s="3" t="str">
        <f t="shared" si="1085"/>
        <v>Vive en la Playa</v>
      </c>
    </row>
    <row r="292" spans="1:166" x14ac:dyDescent="0.25">
      <c r="A292" s="29">
        <v>286</v>
      </c>
      <c r="B292" s="3" t="s">
        <v>1576</v>
      </c>
      <c r="C292" s="3" t="s">
        <v>465</v>
      </c>
      <c r="D292" s="3" t="s">
        <v>1577</v>
      </c>
      <c r="E292" s="3" t="s">
        <v>256</v>
      </c>
      <c r="F292" s="33" t="s">
        <v>133</v>
      </c>
      <c r="G292" s="36">
        <v>27279</v>
      </c>
      <c r="H292" s="3" t="s">
        <v>87</v>
      </c>
      <c r="I292" s="3" t="str">
        <f>+I291</f>
        <v>Subsidiado</v>
      </c>
      <c r="J292" s="3" t="s">
        <v>88</v>
      </c>
      <c r="K292" s="3" t="s">
        <v>1531</v>
      </c>
      <c r="L292" s="37">
        <v>85477587</v>
      </c>
      <c r="M292" s="77" t="s">
        <v>144</v>
      </c>
      <c r="N292" s="3">
        <f t="shared" si="1176"/>
        <v>4219221</v>
      </c>
      <c r="O292" s="3">
        <v>3004117458</v>
      </c>
      <c r="P292" s="3" t="str">
        <f t="shared" si="1177"/>
        <v>joseguerra.7946@gmail.com</v>
      </c>
      <c r="Q292" s="3" t="s">
        <v>1578</v>
      </c>
      <c r="R292" s="77" t="s">
        <v>149</v>
      </c>
      <c r="S292" s="3" t="str">
        <f t="shared" si="1203"/>
        <v>??</v>
      </c>
      <c r="T292" s="3" t="str">
        <f t="shared" si="1203"/>
        <v>Taganga</v>
      </c>
      <c r="U292" s="3">
        <f t="shared" si="1066"/>
        <v>0</v>
      </c>
      <c r="V292" s="3">
        <f t="shared" si="1067"/>
        <v>0</v>
      </c>
      <c r="W292" s="3" t="s">
        <v>1146</v>
      </c>
      <c r="X292" s="3" t="str">
        <f t="shared" si="1194"/>
        <v>Taganga</v>
      </c>
      <c r="Y292" s="3">
        <f t="shared" si="1068"/>
        <v>0</v>
      </c>
      <c r="Z292" s="3">
        <f t="shared" si="1069"/>
        <v>0</v>
      </c>
      <c r="AA292" s="102">
        <f t="shared" si="1195"/>
        <v>300000</v>
      </c>
      <c r="AB292" s="3">
        <v>3</v>
      </c>
      <c r="AC292" s="102">
        <f t="shared" ref="AC292:AC313" si="1211">+AC291</f>
        <v>3600000</v>
      </c>
      <c r="AD292" s="3" t="s">
        <v>88</v>
      </c>
      <c r="AE292" s="77" t="str">
        <f t="shared" si="1093"/>
        <v>Banco</v>
      </c>
      <c r="AF292" s="3" t="str">
        <f t="shared" si="1086"/>
        <v>Occidente</v>
      </c>
      <c r="AG292" s="3" t="s">
        <v>88</v>
      </c>
      <c r="AH292" s="3" t="str">
        <f t="shared" si="1187"/>
        <v>Asociado</v>
      </c>
      <c r="AI292" s="3" t="s">
        <v>1579</v>
      </c>
      <c r="AJ292" s="3" t="str">
        <f t="shared" si="1204"/>
        <v>Asociacion</v>
      </c>
      <c r="AK292" s="3">
        <f t="shared" si="1174"/>
        <v>1</v>
      </c>
      <c r="AL292" s="3" t="str">
        <f t="shared" si="1188"/>
        <v>Asociacion de pescadores y ostioneros de taganga</v>
      </c>
      <c r="AM292" s="3" t="str">
        <f t="shared" si="1196"/>
        <v>GENEMACA</v>
      </c>
      <c r="AN292" s="3">
        <f t="shared" si="1189"/>
        <v>41424</v>
      </c>
      <c r="AO292" s="3" t="str">
        <f t="shared" si="1190"/>
        <v>900622318-0</v>
      </c>
      <c r="AP292" s="3" t="str">
        <f t="shared" si="1197"/>
        <v>SI</v>
      </c>
      <c r="AQ292" s="3">
        <f t="shared" si="1135"/>
        <v>9</v>
      </c>
      <c r="AR292" s="3">
        <f t="shared" si="1136"/>
        <v>7</v>
      </c>
      <c r="AS292" s="3" t="str">
        <f t="shared" si="1191"/>
        <v>Orlando Cotes Cantillo</v>
      </c>
      <c r="AT292" s="3">
        <f t="shared" si="1192"/>
        <v>84451519</v>
      </c>
      <c r="AU292" s="3" t="str">
        <f t="shared" si="1198"/>
        <v>NO</v>
      </c>
      <c r="AV292" s="3">
        <f t="shared" si="1193"/>
        <v>15</v>
      </c>
      <c r="AW292" s="3">
        <f t="shared" si="1205"/>
        <v>11</v>
      </c>
      <c r="AX292" s="3">
        <f t="shared" si="1087"/>
        <v>1</v>
      </c>
      <c r="AY292" s="3">
        <f t="shared" si="1170"/>
        <v>0</v>
      </c>
      <c r="AZ292" s="3" t="str">
        <f t="shared" si="1181"/>
        <v>Remo</v>
      </c>
      <c r="BA292" s="3" t="str">
        <f t="shared" si="1182"/>
        <v>Motor Interno</v>
      </c>
      <c r="BB292" s="3">
        <f t="shared" si="1137"/>
        <v>15</v>
      </c>
      <c r="BC292" s="3" t="str">
        <f t="shared" ref="BC292:BC323" si="1212">+BC291</f>
        <v>40 Y 75</v>
      </c>
      <c r="BD292" s="3">
        <f t="shared" ref="BD292:BD323" si="1213">+BD291</f>
        <v>1</v>
      </c>
      <c r="BE292" s="3" t="str">
        <f t="shared" si="1183"/>
        <v>Bote</v>
      </c>
      <c r="BF292" s="3" t="str">
        <f t="shared" si="1184"/>
        <v>Lancha</v>
      </c>
      <c r="BG292" s="3" t="str">
        <f t="shared" si="1000"/>
        <v>Botes</v>
      </c>
      <c r="BH292" s="3">
        <f t="shared" si="1185"/>
        <v>10</v>
      </c>
      <c r="BI292" s="3">
        <f t="shared" si="1186"/>
        <v>1</v>
      </c>
      <c r="BJ292" s="3">
        <f t="shared" si="1001"/>
        <v>30</v>
      </c>
      <c r="BK292" s="3" t="str">
        <f t="shared" si="1199"/>
        <v>Chinchorro</v>
      </c>
      <c r="BL292" s="3" t="str">
        <f t="shared" si="1171"/>
        <v>Red de Enmalle</v>
      </c>
      <c r="BM292" s="3" t="str">
        <f t="shared" si="1138"/>
        <v>Palangre</v>
      </c>
      <c r="BN292" s="3" t="str">
        <f t="shared" si="1008"/>
        <v>Palangre</v>
      </c>
      <c r="BO292" s="3">
        <f t="shared" si="1200"/>
        <v>1</v>
      </c>
      <c r="BP292" s="3" t="str">
        <f t="shared" si="1139"/>
        <v>Cojinoa</v>
      </c>
      <c r="BQ292" s="3" t="str">
        <f t="shared" si="1095"/>
        <v>Pargo</v>
      </c>
      <c r="BR292" s="3" t="str">
        <f t="shared" si="1096"/>
        <v>Medregal</v>
      </c>
      <c r="BS292" s="3" t="str">
        <f t="shared" si="1097"/>
        <v>Jurel</v>
      </c>
      <c r="BT292" s="3" t="str">
        <f t="shared" si="1098"/>
        <v>Libra</v>
      </c>
      <c r="BU292" s="3" t="str">
        <f t="shared" si="1099"/>
        <v>Libra</v>
      </c>
      <c r="BV292" s="3" t="str">
        <f t="shared" si="1100"/>
        <v>Libra</v>
      </c>
      <c r="BW292" s="3" t="str">
        <f t="shared" si="1101"/>
        <v>Libra</v>
      </c>
      <c r="BX292" s="3">
        <f t="shared" si="1140"/>
        <v>2000</v>
      </c>
      <c r="BY292" s="3">
        <f t="shared" si="1102"/>
        <v>8000</v>
      </c>
      <c r="BZ292" s="3">
        <f t="shared" si="1103"/>
        <v>6000</v>
      </c>
      <c r="CA292" s="3">
        <f t="shared" si="1104"/>
        <v>5000</v>
      </c>
      <c r="CB292" s="3" t="str">
        <f t="shared" si="1105"/>
        <v>Sable</v>
      </c>
      <c r="CC292" s="3" t="str">
        <f t="shared" si="1106"/>
        <v>Picua</v>
      </c>
      <c r="CD292" s="3" t="str">
        <f t="shared" si="1107"/>
        <v>Carta</v>
      </c>
      <c r="CE292" s="3" t="str">
        <f t="shared" si="1108"/>
        <v>Dulcina</v>
      </c>
      <c r="CF292" s="3" t="str">
        <f t="shared" si="1109"/>
        <v>Mano</v>
      </c>
      <c r="CG292" s="3" t="str">
        <f t="shared" si="1110"/>
        <v>Mano</v>
      </c>
      <c r="CH292" s="3" t="str">
        <f t="shared" si="1111"/>
        <v>Mano</v>
      </c>
      <c r="CI292" s="3" t="str">
        <f t="shared" si="1112"/>
        <v>Mano</v>
      </c>
      <c r="CJ292" s="3">
        <f t="shared" si="1113"/>
        <v>10000</v>
      </c>
      <c r="CK292" s="3">
        <f t="shared" si="1114"/>
        <v>10000</v>
      </c>
      <c r="CL292" s="3">
        <f t="shared" si="1115"/>
        <v>10000</v>
      </c>
      <c r="CM292" s="3">
        <f t="shared" si="1116"/>
        <v>10000</v>
      </c>
      <c r="CN292" s="3" t="str">
        <f t="shared" si="1141"/>
        <v>SI</v>
      </c>
      <c r="CO292" s="3">
        <f t="shared" si="1142"/>
        <v>1</v>
      </c>
      <c r="CP292" s="3" t="str">
        <f t="shared" si="1117"/>
        <v>AUNAP</v>
      </c>
      <c r="CQ292" s="3" t="str">
        <f t="shared" si="1143"/>
        <v xml:space="preserve">Universidad Catolica de Norte  SENA </v>
      </c>
      <c r="CR292" s="3" t="str">
        <f t="shared" si="1144"/>
        <v>Bote</v>
      </c>
      <c r="CS292" s="3" t="str">
        <f t="shared" si="1145"/>
        <v>Motor</v>
      </c>
      <c r="CT292" s="3" t="str">
        <f t="shared" si="1146"/>
        <v>Nylon</v>
      </c>
      <c r="CU292" s="3" t="str">
        <f t="shared" si="1147"/>
        <v>Cabos</v>
      </c>
      <c r="CV292" s="3" t="str">
        <f t="shared" si="975"/>
        <v>Tables</v>
      </c>
      <c r="CW292" s="3">
        <f t="shared" si="1148"/>
        <v>1</v>
      </c>
      <c r="CX292" s="3">
        <f t="shared" si="1149"/>
        <v>1</v>
      </c>
      <c r="CY292" s="3">
        <f t="shared" si="1118"/>
        <v>1</v>
      </c>
      <c r="CZ292" s="3">
        <f t="shared" si="1119"/>
        <v>1</v>
      </c>
      <c r="DA292" s="3">
        <f t="shared" si="976"/>
        <v>9</v>
      </c>
      <c r="DB292" s="3" t="str">
        <f t="shared" si="1150"/>
        <v>SI</v>
      </c>
      <c r="DC292" s="3" t="str">
        <f t="shared" si="1151"/>
        <v>SI</v>
      </c>
      <c r="DD292" s="3" t="str">
        <f t="shared" si="1152"/>
        <v>SI</v>
      </c>
      <c r="DE292" s="3" t="str">
        <f t="shared" si="1153"/>
        <v>SI</v>
      </c>
      <c r="DF292" s="3" t="str">
        <f t="shared" si="1018"/>
        <v>SI</v>
      </c>
      <c r="DG292" s="3" t="str">
        <f t="shared" si="1154"/>
        <v>Buen estado</v>
      </c>
      <c r="DH292" s="3" t="str">
        <f t="shared" si="1155"/>
        <v>Buen estado</v>
      </c>
      <c r="DI292" s="3" t="str">
        <f t="shared" si="1156"/>
        <v>Buen estado</v>
      </c>
      <c r="DJ292" s="3" t="str">
        <f t="shared" si="1157"/>
        <v>Bueno</v>
      </c>
      <c r="DK292" s="3" t="str">
        <f t="shared" si="1062"/>
        <v>Nuevas</v>
      </c>
      <c r="DL292" s="3" t="s">
        <v>2171</v>
      </c>
      <c r="DM292" s="16" t="str">
        <f t="shared" si="1179"/>
        <v>g. Propietario de Artes o Embarcación</v>
      </c>
      <c r="DN292" s="3" t="str">
        <f>+DN291</f>
        <v>SI</v>
      </c>
      <c r="DO292" s="3" t="str">
        <f>+DO291</f>
        <v>Lancha y Bote</v>
      </c>
      <c r="DP292" s="3" t="str">
        <f>+DP291</f>
        <v>Genemaka</v>
      </c>
      <c r="DQ292" s="3" t="str">
        <f>+DQ291</f>
        <v>Remo</v>
      </c>
      <c r="DR292" s="3">
        <f t="shared" si="1083"/>
        <v>40</v>
      </c>
      <c r="DS292" s="77" t="str">
        <f>+DS291</f>
        <v>Prestada</v>
      </c>
      <c r="DT292" s="3" t="str">
        <f>+DT291</f>
        <v>NO</v>
      </c>
      <c r="DU292" s="3" t="str">
        <f t="shared" si="1071"/>
        <v>40 04-1016</v>
      </c>
      <c r="DV292" s="53" t="s">
        <v>163</v>
      </c>
      <c r="DW292" s="3" t="str">
        <f>+DW291</f>
        <v>Linea de Mano</v>
      </c>
      <c r="DX292" s="3" t="str">
        <f>+DX291</f>
        <v>Red de Enmalle</v>
      </c>
      <c r="DY292" s="3">
        <f t="shared" si="1201"/>
        <v>70000</v>
      </c>
      <c r="DZ292" s="3">
        <f t="shared" si="1175"/>
        <v>15000</v>
      </c>
      <c r="EA292" s="3">
        <f t="shared" si="947"/>
        <v>15000</v>
      </c>
      <c r="EB292" s="3">
        <f>+EB291</f>
        <v>10000</v>
      </c>
      <c r="EC292" s="3">
        <f t="shared" si="1206"/>
        <v>5000</v>
      </c>
      <c r="ED292" s="3">
        <f t="shared" si="1064"/>
        <v>10000</v>
      </c>
      <c r="EE292" s="3">
        <f t="shared" si="1158"/>
        <v>20000</v>
      </c>
      <c r="EF292" s="3">
        <f>+EF291</f>
        <v>10000</v>
      </c>
      <c r="EG292" s="3" t="str">
        <f>+EG291</f>
        <v>Cojinoa</v>
      </c>
      <c r="EH292" s="3" t="str">
        <f t="shared" si="1202"/>
        <v>Cachorreta</v>
      </c>
      <c r="EI292" s="3" t="str">
        <f t="shared" si="1120"/>
        <v>Cojinoa</v>
      </c>
      <c r="EJ292" s="3" t="str">
        <f t="shared" si="1121"/>
        <v>Picua</v>
      </c>
      <c r="EK292" s="3" t="str">
        <f t="shared" si="1122"/>
        <v>Libra</v>
      </c>
      <c r="EL292" s="3" t="str">
        <f t="shared" si="1123"/>
        <v>Libra</v>
      </c>
      <c r="EM292" s="3" t="str">
        <f t="shared" si="1124"/>
        <v>Libra</v>
      </c>
      <c r="EN292" s="3" t="str">
        <f t="shared" si="1125"/>
        <v>Mano</v>
      </c>
      <c r="EO292" s="3">
        <f t="shared" si="1161"/>
        <v>2000</v>
      </c>
      <c r="EP292" s="3">
        <f t="shared" si="1162"/>
        <v>5000</v>
      </c>
      <c r="EQ292" s="3">
        <f t="shared" si="1126"/>
        <v>5000</v>
      </c>
      <c r="ER292" s="3">
        <f t="shared" si="1127"/>
        <v>15000</v>
      </c>
      <c r="ES292" s="3" t="str">
        <f t="shared" si="1128"/>
        <v>Sable</v>
      </c>
      <c r="ET292" s="3" t="str">
        <f t="shared" si="1129"/>
        <v>Dulcina</v>
      </c>
      <c r="EU292" s="3" t="str">
        <f t="shared" si="1130"/>
        <v>Carta</v>
      </c>
      <c r="EV292" s="3" t="str">
        <f t="shared" si="1207"/>
        <v>Dulcina</v>
      </c>
      <c r="EW292" s="3" t="str">
        <f t="shared" ref="EW292:EW314" si="1214">+EW291</f>
        <v>Mano</v>
      </c>
      <c r="EX292" s="3" t="str">
        <f t="shared" ref="EX292:EX314" si="1215">+EX291</f>
        <v>Mano</v>
      </c>
      <c r="EY292" s="3" t="str">
        <f t="shared" ref="EY292:EY314" si="1216">+EY291</f>
        <v>Mano</v>
      </c>
      <c r="EZ292" s="3" t="str">
        <f t="shared" si="1208"/>
        <v>Mano</v>
      </c>
      <c r="FA292" s="3">
        <f t="shared" ref="FA292:FA314" si="1217">+FA291</f>
        <v>10000</v>
      </c>
      <c r="FB292" s="3">
        <f t="shared" ref="FB292:FB314" si="1218">+FB291</f>
        <v>3000</v>
      </c>
      <c r="FC292" s="3">
        <f t="shared" ref="FC292:FC314" si="1219">+FC291</f>
        <v>3000</v>
      </c>
      <c r="FD292" s="3">
        <f t="shared" si="1209"/>
        <v>10000</v>
      </c>
      <c r="FE292" s="3" t="str">
        <f t="shared" si="1210"/>
        <v>Playa</v>
      </c>
      <c r="FF292" s="3" t="str">
        <f t="shared" si="1073"/>
        <v>Barrio</v>
      </c>
      <c r="FG292" s="77" t="str">
        <f>+FG291</f>
        <v>NO</v>
      </c>
      <c r="FH292" s="3" t="str">
        <f t="shared" si="1163"/>
        <v xml:space="preserve">Intermediarios </v>
      </c>
      <c r="FI292" s="3" t="str">
        <f t="shared" si="1131"/>
        <v>Universidad del Magdalena/ Ecopetrol</v>
      </c>
      <c r="FJ292" s="3" t="str">
        <f t="shared" si="1085"/>
        <v>Vive en la Playa</v>
      </c>
    </row>
    <row r="293" spans="1:166" x14ac:dyDescent="0.25">
      <c r="A293" s="29">
        <v>287</v>
      </c>
      <c r="B293" s="3" t="s">
        <v>1580</v>
      </c>
      <c r="C293" s="3" t="s">
        <v>1581</v>
      </c>
      <c r="D293" s="3" t="s">
        <v>727</v>
      </c>
      <c r="E293" s="3" t="s">
        <v>437</v>
      </c>
      <c r="F293" s="33" t="s">
        <v>133</v>
      </c>
      <c r="G293" s="36">
        <v>33769</v>
      </c>
      <c r="H293" s="3" t="s">
        <v>87</v>
      </c>
      <c r="I293" s="3" t="str">
        <f>+I292</f>
        <v>Subsidiado</v>
      </c>
      <c r="J293" s="3" t="str">
        <f>+J292</f>
        <v>NO</v>
      </c>
      <c r="K293" s="3" t="s">
        <v>1531</v>
      </c>
      <c r="L293" s="37">
        <v>1082951607</v>
      </c>
      <c r="M293" s="77" t="s">
        <v>144</v>
      </c>
      <c r="N293" s="3">
        <f t="shared" si="1176"/>
        <v>4219221</v>
      </c>
      <c r="O293" s="3">
        <v>3003594909</v>
      </c>
      <c r="P293" s="3" t="str">
        <f t="shared" si="1177"/>
        <v>joseguerra.7946@gmail.com</v>
      </c>
      <c r="Q293" s="3" t="s">
        <v>1582</v>
      </c>
      <c r="R293" s="77" t="s">
        <v>7</v>
      </c>
      <c r="S293" s="3" t="str">
        <f t="shared" si="1203"/>
        <v>??</v>
      </c>
      <c r="T293" s="3" t="str">
        <f t="shared" si="1203"/>
        <v>Taganga</v>
      </c>
      <c r="U293" s="3">
        <f t="shared" si="1066"/>
        <v>0</v>
      </c>
      <c r="V293" s="3">
        <f t="shared" si="1067"/>
        <v>0</v>
      </c>
      <c r="W293" s="3" t="s">
        <v>1146</v>
      </c>
      <c r="X293" s="3" t="str">
        <f t="shared" si="1194"/>
        <v>Taganga</v>
      </c>
      <c r="Y293" s="3">
        <f t="shared" si="1068"/>
        <v>0</v>
      </c>
      <c r="Z293" s="3">
        <f t="shared" si="1069"/>
        <v>0</v>
      </c>
      <c r="AA293" s="102">
        <f t="shared" si="1195"/>
        <v>300000</v>
      </c>
      <c r="AB293" s="3">
        <f>+AB292</f>
        <v>3</v>
      </c>
      <c r="AC293" s="102">
        <f t="shared" si="1211"/>
        <v>3600000</v>
      </c>
      <c r="AD293" s="3" t="s">
        <v>88</v>
      </c>
      <c r="AE293" s="77" t="str">
        <f t="shared" si="1093"/>
        <v>Banco</v>
      </c>
      <c r="AF293" s="3" t="str">
        <f t="shared" si="1086"/>
        <v>Occidente</v>
      </c>
      <c r="AG293" s="3" t="s">
        <v>88</v>
      </c>
      <c r="AH293" s="3" t="str">
        <f t="shared" si="1187"/>
        <v>Asociado</v>
      </c>
      <c r="AI293" s="3">
        <v>4</v>
      </c>
      <c r="AJ293" s="3" t="str">
        <f t="shared" si="1204"/>
        <v>Asociacion</v>
      </c>
      <c r="AK293" s="3">
        <f t="shared" si="1174"/>
        <v>1</v>
      </c>
      <c r="AL293" s="3" t="str">
        <f t="shared" si="1188"/>
        <v>Asociacion de pescadores y ostioneros de taganga</v>
      </c>
      <c r="AM293" s="3" t="str">
        <f t="shared" si="1196"/>
        <v>GENEMACA</v>
      </c>
      <c r="AN293" s="3">
        <f t="shared" si="1189"/>
        <v>41424</v>
      </c>
      <c r="AO293" s="3" t="str">
        <f t="shared" si="1190"/>
        <v>900622318-0</v>
      </c>
      <c r="AP293" s="3" t="str">
        <f t="shared" si="1197"/>
        <v>SI</v>
      </c>
      <c r="AQ293" s="3">
        <f t="shared" si="1135"/>
        <v>9</v>
      </c>
      <c r="AR293" s="3">
        <f t="shared" si="1136"/>
        <v>7</v>
      </c>
      <c r="AS293" s="3" t="str">
        <f t="shared" si="1191"/>
        <v>Orlando Cotes Cantillo</v>
      </c>
      <c r="AT293" s="3">
        <f t="shared" si="1192"/>
        <v>84451519</v>
      </c>
      <c r="AU293" s="3" t="str">
        <f t="shared" si="1198"/>
        <v>NO</v>
      </c>
      <c r="AV293" s="3">
        <f t="shared" si="1193"/>
        <v>15</v>
      </c>
      <c r="AW293" s="3">
        <f t="shared" si="1205"/>
        <v>11</v>
      </c>
      <c r="AX293" s="3">
        <f t="shared" si="1087"/>
        <v>1</v>
      </c>
      <c r="AY293" s="3">
        <f t="shared" si="1170"/>
        <v>0</v>
      </c>
      <c r="AZ293" s="3" t="str">
        <f t="shared" si="1181"/>
        <v>Remo</v>
      </c>
      <c r="BA293" s="3" t="str">
        <f t="shared" si="1182"/>
        <v>Motor Interno</v>
      </c>
      <c r="BB293" s="3">
        <f t="shared" si="1137"/>
        <v>15</v>
      </c>
      <c r="BC293" s="3" t="str">
        <f t="shared" si="1212"/>
        <v>40 Y 75</v>
      </c>
      <c r="BD293" s="3">
        <f t="shared" si="1213"/>
        <v>1</v>
      </c>
      <c r="BE293" s="3" t="str">
        <f t="shared" si="1183"/>
        <v>Bote</v>
      </c>
      <c r="BF293" s="3" t="str">
        <f t="shared" si="1184"/>
        <v>Lancha</v>
      </c>
      <c r="BG293" s="3" t="str">
        <f t="shared" si="1000"/>
        <v>Botes</v>
      </c>
      <c r="BH293" s="3">
        <f t="shared" si="1185"/>
        <v>10</v>
      </c>
      <c r="BI293" s="3">
        <f t="shared" si="1186"/>
        <v>1</v>
      </c>
      <c r="BJ293" s="3">
        <f t="shared" si="1001"/>
        <v>30</v>
      </c>
      <c r="BK293" s="3" t="str">
        <f t="shared" si="1199"/>
        <v>Chinchorro</v>
      </c>
      <c r="BL293" s="3" t="str">
        <f t="shared" si="1171"/>
        <v>Red de Enmalle</v>
      </c>
      <c r="BM293" s="3" t="str">
        <f t="shared" si="1138"/>
        <v>Palangre</v>
      </c>
      <c r="BN293" s="3" t="str">
        <f t="shared" si="1008"/>
        <v>Palangre</v>
      </c>
      <c r="BO293" s="3">
        <f t="shared" si="1200"/>
        <v>1</v>
      </c>
      <c r="BP293" s="3" t="str">
        <f t="shared" si="1139"/>
        <v>Cojinoa</v>
      </c>
      <c r="BQ293" s="3" t="str">
        <f t="shared" si="1095"/>
        <v>Pargo</v>
      </c>
      <c r="BR293" s="3" t="str">
        <f t="shared" si="1096"/>
        <v>Medregal</v>
      </c>
      <c r="BS293" s="3" t="str">
        <f t="shared" si="1097"/>
        <v>Jurel</v>
      </c>
      <c r="BT293" s="3" t="str">
        <f t="shared" si="1098"/>
        <v>Libra</v>
      </c>
      <c r="BU293" s="3" t="str">
        <f t="shared" si="1099"/>
        <v>Libra</v>
      </c>
      <c r="BV293" s="3" t="str">
        <f t="shared" si="1100"/>
        <v>Libra</v>
      </c>
      <c r="BW293" s="3" t="str">
        <f t="shared" si="1101"/>
        <v>Libra</v>
      </c>
      <c r="BX293" s="3">
        <f t="shared" si="1140"/>
        <v>2000</v>
      </c>
      <c r="BY293" s="3">
        <f t="shared" si="1102"/>
        <v>8000</v>
      </c>
      <c r="BZ293" s="3">
        <f t="shared" si="1103"/>
        <v>6000</v>
      </c>
      <c r="CA293" s="3">
        <f t="shared" si="1104"/>
        <v>5000</v>
      </c>
      <c r="CB293" s="3" t="str">
        <f t="shared" si="1105"/>
        <v>Sable</v>
      </c>
      <c r="CC293" s="3" t="str">
        <f t="shared" si="1106"/>
        <v>Picua</v>
      </c>
      <c r="CD293" s="3" t="str">
        <f t="shared" si="1107"/>
        <v>Carta</v>
      </c>
      <c r="CE293" s="3" t="str">
        <f t="shared" si="1108"/>
        <v>Dulcina</v>
      </c>
      <c r="CF293" s="3" t="str">
        <f t="shared" si="1109"/>
        <v>Mano</v>
      </c>
      <c r="CG293" s="3" t="str">
        <f t="shared" si="1110"/>
        <v>Mano</v>
      </c>
      <c r="CH293" s="3" t="str">
        <f t="shared" si="1111"/>
        <v>Mano</v>
      </c>
      <c r="CI293" s="3" t="str">
        <f t="shared" si="1112"/>
        <v>Mano</v>
      </c>
      <c r="CJ293" s="3">
        <f t="shared" si="1113"/>
        <v>10000</v>
      </c>
      <c r="CK293" s="3">
        <f t="shared" si="1114"/>
        <v>10000</v>
      </c>
      <c r="CL293" s="3">
        <f t="shared" si="1115"/>
        <v>10000</v>
      </c>
      <c r="CM293" s="3">
        <f t="shared" si="1116"/>
        <v>10000</v>
      </c>
      <c r="CN293" s="3" t="str">
        <f t="shared" si="1141"/>
        <v>SI</v>
      </c>
      <c r="CO293" s="3">
        <f t="shared" si="1142"/>
        <v>1</v>
      </c>
      <c r="CP293" s="3" t="str">
        <f t="shared" si="1117"/>
        <v>AUNAP</v>
      </c>
      <c r="CQ293" s="3" t="str">
        <f t="shared" si="1143"/>
        <v xml:space="preserve">Universidad Catolica de Norte  SENA </v>
      </c>
      <c r="CR293" s="3" t="str">
        <f t="shared" si="1144"/>
        <v>Bote</v>
      </c>
      <c r="CS293" s="3" t="str">
        <f t="shared" si="1145"/>
        <v>Motor</v>
      </c>
      <c r="CT293" s="3" t="str">
        <f t="shared" si="1146"/>
        <v>Nylon</v>
      </c>
      <c r="CU293" s="3" t="str">
        <f t="shared" si="1147"/>
        <v>Cabos</v>
      </c>
      <c r="CV293" s="3" t="str">
        <f t="shared" si="975"/>
        <v>Tables</v>
      </c>
      <c r="CW293" s="3">
        <f t="shared" si="1148"/>
        <v>1</v>
      </c>
      <c r="CX293" s="3">
        <f t="shared" si="1149"/>
        <v>1</v>
      </c>
      <c r="CY293" s="3">
        <f t="shared" si="1118"/>
        <v>1</v>
      </c>
      <c r="CZ293" s="3">
        <f t="shared" si="1119"/>
        <v>1</v>
      </c>
      <c r="DA293" s="3">
        <f t="shared" si="976"/>
        <v>9</v>
      </c>
      <c r="DB293" s="3" t="str">
        <f t="shared" si="1150"/>
        <v>SI</v>
      </c>
      <c r="DC293" s="3" t="str">
        <f t="shared" si="1151"/>
        <v>SI</v>
      </c>
      <c r="DD293" s="3" t="str">
        <f t="shared" si="1152"/>
        <v>SI</v>
      </c>
      <c r="DE293" s="3" t="str">
        <f t="shared" si="1153"/>
        <v>SI</v>
      </c>
      <c r="DF293" s="3" t="str">
        <f t="shared" si="1018"/>
        <v>SI</v>
      </c>
      <c r="DG293" s="3" t="str">
        <f t="shared" si="1154"/>
        <v>Buen estado</v>
      </c>
      <c r="DH293" s="3" t="str">
        <f t="shared" si="1155"/>
        <v>Buen estado</v>
      </c>
      <c r="DI293" s="3" t="str">
        <f t="shared" si="1156"/>
        <v>Buen estado</v>
      </c>
      <c r="DJ293" s="3" t="str">
        <f t="shared" si="1157"/>
        <v>Bueno</v>
      </c>
      <c r="DK293" s="3" t="str">
        <f t="shared" si="1062"/>
        <v>Nuevas</v>
      </c>
      <c r="DL293" s="3" t="s">
        <v>99</v>
      </c>
      <c r="DM293" s="16" t="str">
        <f t="shared" si="1179"/>
        <v>g. Propietario de Artes o Embarcación</v>
      </c>
      <c r="DN293" s="3" t="s">
        <v>87</v>
      </c>
      <c r="DO293" s="3" t="s">
        <v>633</v>
      </c>
      <c r="DP293" s="3" t="s">
        <v>1222</v>
      </c>
      <c r="DQ293" s="3" t="str">
        <f>+DQ292</f>
        <v>Remo</v>
      </c>
      <c r="DR293" s="3">
        <f t="shared" si="1083"/>
        <v>40</v>
      </c>
      <c r="DS293" s="77" t="s">
        <v>180</v>
      </c>
      <c r="DT293" s="3" t="str">
        <f>+DT292</f>
        <v>NO</v>
      </c>
      <c r="DU293" s="3" t="str">
        <f t="shared" si="1071"/>
        <v>40 04-1016</v>
      </c>
      <c r="DV293" s="53" t="s">
        <v>163</v>
      </c>
      <c r="DW293" s="3" t="str">
        <f>+DW292</f>
        <v>Linea de Mano</v>
      </c>
      <c r="DX293" s="3" t="str">
        <f>+DX292</f>
        <v>Red de Enmalle</v>
      </c>
      <c r="DY293" s="3">
        <f t="shared" si="1201"/>
        <v>70000</v>
      </c>
      <c r="DZ293" s="3">
        <f t="shared" si="1175"/>
        <v>15000</v>
      </c>
      <c r="EA293" s="3">
        <f t="shared" ref="EA293:EA356" si="1220">+EA292</f>
        <v>15000</v>
      </c>
      <c r="EB293" s="3">
        <f>+EB292</f>
        <v>10000</v>
      </c>
      <c r="EC293" s="3">
        <f t="shared" si="1206"/>
        <v>5000</v>
      </c>
      <c r="ED293" s="3">
        <f t="shared" si="1064"/>
        <v>10000</v>
      </c>
      <c r="EE293" s="3">
        <f t="shared" si="1158"/>
        <v>20000</v>
      </c>
      <c r="EF293" s="3">
        <f>+EF292</f>
        <v>10000</v>
      </c>
      <c r="EG293" s="3" t="s">
        <v>261</v>
      </c>
      <c r="EH293" s="3" t="str">
        <f t="shared" si="1202"/>
        <v>Cachorreta</v>
      </c>
      <c r="EI293" s="3" t="str">
        <f t="shared" si="1120"/>
        <v>Cojinoa</v>
      </c>
      <c r="EJ293" s="3" t="str">
        <f t="shared" si="1121"/>
        <v>Picua</v>
      </c>
      <c r="EK293" s="3" t="str">
        <f t="shared" si="1122"/>
        <v>Libra</v>
      </c>
      <c r="EL293" s="3" t="str">
        <f t="shared" si="1123"/>
        <v>Libra</v>
      </c>
      <c r="EM293" s="3" t="str">
        <f t="shared" si="1124"/>
        <v>Libra</v>
      </c>
      <c r="EN293" s="3" t="str">
        <f t="shared" si="1125"/>
        <v>Mano</v>
      </c>
      <c r="EO293" s="3">
        <f t="shared" si="1161"/>
        <v>2000</v>
      </c>
      <c r="EP293" s="3">
        <f t="shared" si="1162"/>
        <v>5000</v>
      </c>
      <c r="EQ293" s="3">
        <f t="shared" si="1126"/>
        <v>5000</v>
      </c>
      <c r="ER293" s="3">
        <f t="shared" si="1127"/>
        <v>15000</v>
      </c>
      <c r="ES293" s="3" t="str">
        <f t="shared" si="1128"/>
        <v>Sable</v>
      </c>
      <c r="ET293" s="3" t="str">
        <f t="shared" si="1129"/>
        <v>Dulcina</v>
      </c>
      <c r="EU293" s="3" t="str">
        <f t="shared" si="1130"/>
        <v>Carta</v>
      </c>
      <c r="EV293" s="3" t="str">
        <f t="shared" si="1207"/>
        <v>Dulcina</v>
      </c>
      <c r="EW293" s="3" t="str">
        <f t="shared" si="1214"/>
        <v>Mano</v>
      </c>
      <c r="EX293" s="3" t="str">
        <f t="shared" si="1215"/>
        <v>Mano</v>
      </c>
      <c r="EY293" s="3" t="str">
        <f t="shared" si="1216"/>
        <v>Mano</v>
      </c>
      <c r="EZ293" s="3" t="str">
        <f t="shared" si="1208"/>
        <v>Mano</v>
      </c>
      <c r="FA293" s="3">
        <f t="shared" si="1217"/>
        <v>10000</v>
      </c>
      <c r="FB293" s="3">
        <f t="shared" si="1218"/>
        <v>3000</v>
      </c>
      <c r="FC293" s="3">
        <f t="shared" si="1219"/>
        <v>3000</v>
      </c>
      <c r="FD293" s="3">
        <f t="shared" si="1209"/>
        <v>10000</v>
      </c>
      <c r="FE293" s="3" t="str">
        <f t="shared" si="1210"/>
        <v>Playa</v>
      </c>
      <c r="FF293" s="3" t="str">
        <f t="shared" si="1073"/>
        <v>Barrio</v>
      </c>
      <c r="FG293" s="77" t="str">
        <f>+FG292</f>
        <v>NO</v>
      </c>
      <c r="FH293" s="3" t="str">
        <f t="shared" si="1163"/>
        <v xml:space="preserve">Intermediarios </v>
      </c>
      <c r="FI293" s="3" t="str">
        <f t="shared" si="1131"/>
        <v>Universidad del Magdalena/ Ecopetrol</v>
      </c>
      <c r="FJ293" s="3" t="str">
        <f t="shared" si="1085"/>
        <v>Vive en la Playa</v>
      </c>
    </row>
    <row r="294" spans="1:166" x14ac:dyDescent="0.25">
      <c r="A294" s="29">
        <v>288</v>
      </c>
      <c r="B294" s="3" t="s">
        <v>1583</v>
      </c>
      <c r="C294" s="3" t="s">
        <v>540</v>
      </c>
      <c r="D294" s="3" t="s">
        <v>1584</v>
      </c>
      <c r="E294" s="3" t="s">
        <v>1585</v>
      </c>
      <c r="F294" s="33" t="s">
        <v>133</v>
      </c>
      <c r="G294" s="36">
        <v>28387</v>
      </c>
      <c r="H294" s="3" t="s">
        <v>87</v>
      </c>
      <c r="I294" s="3" t="s">
        <v>136</v>
      </c>
      <c r="J294" s="3" t="s">
        <v>88</v>
      </c>
      <c r="K294" s="3" t="s">
        <v>1531</v>
      </c>
      <c r="L294" s="3">
        <f>+L293</f>
        <v>1082951607</v>
      </c>
      <c r="M294" s="77" t="s">
        <v>143</v>
      </c>
      <c r="N294" s="3">
        <f t="shared" si="1176"/>
        <v>4219221</v>
      </c>
      <c r="O294" s="3">
        <f>+O293</f>
        <v>3003594909</v>
      </c>
      <c r="P294" s="3" t="str">
        <f t="shared" si="1177"/>
        <v>joseguerra.7946@gmail.com</v>
      </c>
      <c r="Q294" s="3" t="s">
        <v>1586</v>
      </c>
      <c r="R294" s="77" t="s">
        <v>7</v>
      </c>
      <c r="S294" s="3" t="str">
        <f t="shared" si="1203"/>
        <v>??</v>
      </c>
      <c r="T294" s="3" t="str">
        <f t="shared" si="1203"/>
        <v>Taganga</v>
      </c>
      <c r="U294" s="3">
        <f t="shared" si="1066"/>
        <v>0</v>
      </c>
      <c r="V294" s="3">
        <f t="shared" si="1067"/>
        <v>0</v>
      </c>
      <c r="W294" s="3" t="str">
        <f>+W293</f>
        <v>Taganga</v>
      </c>
      <c r="X294" s="3" t="str">
        <f t="shared" si="1194"/>
        <v>Taganga</v>
      </c>
      <c r="Y294" s="3">
        <f t="shared" si="1068"/>
        <v>0</v>
      </c>
      <c r="Z294" s="3">
        <f t="shared" si="1069"/>
        <v>0</v>
      </c>
      <c r="AA294" s="102">
        <f t="shared" si="1195"/>
        <v>300000</v>
      </c>
      <c r="AB294" s="3">
        <v>4</v>
      </c>
      <c r="AC294" s="102">
        <f t="shared" si="1211"/>
        <v>3600000</v>
      </c>
      <c r="AD294" s="3" t="s">
        <v>88</v>
      </c>
      <c r="AE294" s="77" t="str">
        <f t="shared" si="1093"/>
        <v>Banco</v>
      </c>
      <c r="AF294" s="3" t="str">
        <f t="shared" si="1086"/>
        <v>Occidente</v>
      </c>
      <c r="AG294" s="3" t="s">
        <v>88</v>
      </c>
      <c r="AH294" s="3" t="str">
        <f t="shared" si="1187"/>
        <v>Asociado</v>
      </c>
      <c r="AI294" s="3">
        <f t="shared" ref="AI294:AI302" si="1221">+AI293</f>
        <v>4</v>
      </c>
      <c r="AJ294" s="3" t="str">
        <f t="shared" si="1204"/>
        <v>Asociacion</v>
      </c>
      <c r="AK294" s="3">
        <f t="shared" si="1174"/>
        <v>1</v>
      </c>
      <c r="AL294" s="3" t="str">
        <f t="shared" si="1188"/>
        <v>Asociacion de pescadores y ostioneros de taganga</v>
      </c>
      <c r="AM294" s="3" t="str">
        <f t="shared" si="1196"/>
        <v>GENEMACA</v>
      </c>
      <c r="AN294" s="3">
        <f t="shared" si="1189"/>
        <v>41424</v>
      </c>
      <c r="AO294" s="3" t="str">
        <f t="shared" si="1190"/>
        <v>900622318-0</v>
      </c>
      <c r="AP294" s="3" t="str">
        <f t="shared" si="1197"/>
        <v>SI</v>
      </c>
      <c r="AQ294" s="3">
        <f t="shared" si="1135"/>
        <v>9</v>
      </c>
      <c r="AR294" s="3">
        <f t="shared" si="1136"/>
        <v>7</v>
      </c>
      <c r="AS294" s="3" t="str">
        <f t="shared" si="1191"/>
        <v>Orlando Cotes Cantillo</v>
      </c>
      <c r="AT294" s="3">
        <f t="shared" si="1192"/>
        <v>84451519</v>
      </c>
      <c r="AU294" s="3" t="str">
        <f t="shared" si="1198"/>
        <v>NO</v>
      </c>
      <c r="AV294" s="3">
        <f t="shared" si="1193"/>
        <v>15</v>
      </c>
      <c r="AW294" s="3">
        <f t="shared" si="1205"/>
        <v>11</v>
      </c>
      <c r="AX294" s="3">
        <f t="shared" si="1087"/>
        <v>1</v>
      </c>
      <c r="AY294" s="3">
        <f t="shared" si="1170"/>
        <v>0</v>
      </c>
      <c r="AZ294" s="3" t="str">
        <f t="shared" si="1181"/>
        <v>Remo</v>
      </c>
      <c r="BA294" s="3" t="str">
        <f t="shared" si="1182"/>
        <v>Motor Interno</v>
      </c>
      <c r="BB294" s="3">
        <f t="shared" si="1137"/>
        <v>15</v>
      </c>
      <c r="BC294" s="3" t="str">
        <f t="shared" si="1212"/>
        <v>40 Y 75</v>
      </c>
      <c r="BD294" s="3">
        <f t="shared" si="1213"/>
        <v>1</v>
      </c>
      <c r="BE294" s="3" t="str">
        <f t="shared" si="1183"/>
        <v>Bote</v>
      </c>
      <c r="BF294" s="3" t="str">
        <f t="shared" si="1184"/>
        <v>Lancha</v>
      </c>
      <c r="BG294" s="3" t="str">
        <f t="shared" si="1000"/>
        <v>Botes</v>
      </c>
      <c r="BH294" s="3">
        <f t="shared" si="1185"/>
        <v>10</v>
      </c>
      <c r="BI294" s="3">
        <f t="shared" si="1186"/>
        <v>1</v>
      </c>
      <c r="BJ294" s="3">
        <f t="shared" si="1001"/>
        <v>30</v>
      </c>
      <c r="BK294" s="3" t="str">
        <f t="shared" si="1199"/>
        <v>Chinchorro</v>
      </c>
      <c r="BL294" s="3" t="str">
        <f t="shared" si="1171"/>
        <v>Red de Enmalle</v>
      </c>
      <c r="BM294" s="3" t="str">
        <f t="shared" si="1138"/>
        <v>Palangre</v>
      </c>
      <c r="BN294" s="3" t="str">
        <f t="shared" si="1008"/>
        <v>Palangre</v>
      </c>
      <c r="BO294" s="3">
        <f t="shared" si="1200"/>
        <v>1</v>
      </c>
      <c r="BP294" s="3" t="str">
        <f t="shared" si="1139"/>
        <v>Cojinoa</v>
      </c>
      <c r="BQ294" s="3" t="str">
        <f t="shared" si="1095"/>
        <v>Pargo</v>
      </c>
      <c r="BR294" s="3" t="str">
        <f t="shared" si="1096"/>
        <v>Medregal</v>
      </c>
      <c r="BS294" s="3" t="str">
        <f t="shared" si="1097"/>
        <v>Jurel</v>
      </c>
      <c r="BT294" s="3" t="str">
        <f t="shared" si="1098"/>
        <v>Libra</v>
      </c>
      <c r="BU294" s="3" t="str">
        <f t="shared" si="1099"/>
        <v>Libra</v>
      </c>
      <c r="BV294" s="3" t="str">
        <f t="shared" si="1100"/>
        <v>Libra</v>
      </c>
      <c r="BW294" s="3" t="str">
        <f t="shared" si="1101"/>
        <v>Libra</v>
      </c>
      <c r="BX294" s="3">
        <f t="shared" si="1140"/>
        <v>2000</v>
      </c>
      <c r="BY294" s="3">
        <f t="shared" si="1102"/>
        <v>8000</v>
      </c>
      <c r="BZ294" s="3">
        <f t="shared" si="1103"/>
        <v>6000</v>
      </c>
      <c r="CA294" s="3">
        <f t="shared" si="1104"/>
        <v>5000</v>
      </c>
      <c r="CB294" s="3" t="str">
        <f t="shared" si="1105"/>
        <v>Sable</v>
      </c>
      <c r="CC294" s="3" t="str">
        <f t="shared" si="1106"/>
        <v>Picua</v>
      </c>
      <c r="CD294" s="3" t="str">
        <f t="shared" si="1107"/>
        <v>Carta</v>
      </c>
      <c r="CE294" s="3" t="str">
        <f t="shared" si="1108"/>
        <v>Dulcina</v>
      </c>
      <c r="CF294" s="3" t="str">
        <f t="shared" si="1109"/>
        <v>Mano</v>
      </c>
      <c r="CG294" s="3" t="str">
        <f t="shared" si="1110"/>
        <v>Mano</v>
      </c>
      <c r="CH294" s="3" t="str">
        <f t="shared" si="1111"/>
        <v>Mano</v>
      </c>
      <c r="CI294" s="3" t="str">
        <f t="shared" si="1112"/>
        <v>Mano</v>
      </c>
      <c r="CJ294" s="3">
        <f t="shared" si="1113"/>
        <v>10000</v>
      </c>
      <c r="CK294" s="3">
        <f t="shared" si="1114"/>
        <v>10000</v>
      </c>
      <c r="CL294" s="3">
        <f t="shared" si="1115"/>
        <v>10000</v>
      </c>
      <c r="CM294" s="3">
        <f t="shared" si="1116"/>
        <v>10000</v>
      </c>
      <c r="CN294" s="3" t="str">
        <f t="shared" si="1141"/>
        <v>SI</v>
      </c>
      <c r="CO294" s="3">
        <f t="shared" si="1142"/>
        <v>1</v>
      </c>
      <c r="CP294" s="3" t="str">
        <f t="shared" si="1117"/>
        <v>AUNAP</v>
      </c>
      <c r="CQ294" s="3" t="str">
        <f t="shared" si="1143"/>
        <v xml:space="preserve">Universidad Catolica de Norte  SENA </v>
      </c>
      <c r="CR294" s="3" t="str">
        <f t="shared" si="1144"/>
        <v>Bote</v>
      </c>
      <c r="CS294" s="3" t="str">
        <f t="shared" si="1145"/>
        <v>Motor</v>
      </c>
      <c r="CT294" s="3" t="str">
        <f t="shared" si="1146"/>
        <v>Nylon</v>
      </c>
      <c r="CU294" s="3" t="str">
        <f t="shared" si="1147"/>
        <v>Cabos</v>
      </c>
      <c r="CV294" s="3" t="str">
        <f t="shared" si="975"/>
        <v>Tables</v>
      </c>
      <c r="CW294" s="3">
        <f t="shared" si="1148"/>
        <v>1</v>
      </c>
      <c r="CX294" s="3">
        <f t="shared" si="1149"/>
        <v>1</v>
      </c>
      <c r="CY294" s="3">
        <f t="shared" si="1118"/>
        <v>1</v>
      </c>
      <c r="CZ294" s="3">
        <f t="shared" si="1119"/>
        <v>1</v>
      </c>
      <c r="DA294" s="3">
        <f t="shared" si="976"/>
        <v>9</v>
      </c>
      <c r="DB294" s="3" t="str">
        <f t="shared" si="1150"/>
        <v>SI</v>
      </c>
      <c r="DC294" s="3" t="str">
        <f t="shared" si="1151"/>
        <v>SI</v>
      </c>
      <c r="DD294" s="3" t="str">
        <f t="shared" si="1152"/>
        <v>SI</v>
      </c>
      <c r="DE294" s="3" t="str">
        <f t="shared" si="1153"/>
        <v>SI</v>
      </c>
      <c r="DF294" s="3" t="str">
        <f t="shared" si="1018"/>
        <v>SI</v>
      </c>
      <c r="DG294" s="3" t="str">
        <f t="shared" si="1154"/>
        <v>Buen estado</v>
      </c>
      <c r="DH294" s="3" t="str">
        <f t="shared" si="1155"/>
        <v>Buen estado</v>
      </c>
      <c r="DI294" s="3" t="str">
        <f t="shared" si="1156"/>
        <v>Buen estado</v>
      </c>
      <c r="DJ294" s="3" t="str">
        <f t="shared" si="1157"/>
        <v>Bueno</v>
      </c>
      <c r="DK294" s="3" t="str">
        <f t="shared" si="1062"/>
        <v>Nuevas</v>
      </c>
      <c r="DL294" s="3" t="s">
        <v>99</v>
      </c>
      <c r="DM294" s="16" t="str">
        <f t="shared" si="1179"/>
        <v>g. Propietario de Artes o Embarcación</v>
      </c>
      <c r="DN294" s="3" t="s">
        <v>87</v>
      </c>
      <c r="DO294" s="3" t="s">
        <v>633</v>
      </c>
      <c r="DP294" s="3" t="s">
        <v>1225</v>
      </c>
      <c r="DQ294" s="3" t="s">
        <v>158</v>
      </c>
      <c r="DR294" s="3">
        <f t="shared" si="1083"/>
        <v>40</v>
      </c>
      <c r="DS294" s="77" t="str">
        <f>+DS293</f>
        <v>Prestada</v>
      </c>
      <c r="DT294" s="3" t="str">
        <f>+DT293</f>
        <v>NO</v>
      </c>
      <c r="DU294" s="3" t="str">
        <f t="shared" si="1071"/>
        <v>40 04-1016</v>
      </c>
      <c r="DV294" s="53" t="s">
        <v>163</v>
      </c>
      <c r="DW294" s="16" t="s">
        <v>164</v>
      </c>
      <c r="DX294" s="3" t="str">
        <f t="shared" ref="DX294:DX310" si="1222">+DX293</f>
        <v>Red de Enmalle</v>
      </c>
      <c r="DY294" s="3">
        <f t="shared" si="1201"/>
        <v>70000</v>
      </c>
      <c r="DZ294" s="3">
        <f t="shared" si="1175"/>
        <v>15000</v>
      </c>
      <c r="EA294" s="3">
        <f t="shared" si="1220"/>
        <v>15000</v>
      </c>
      <c r="EB294" s="3">
        <v>10000</v>
      </c>
      <c r="EC294" s="3">
        <f t="shared" si="1206"/>
        <v>5000</v>
      </c>
      <c r="ED294" s="3">
        <f t="shared" ref="ED294:ED323" si="1223">+ED293</f>
        <v>10000</v>
      </c>
      <c r="EE294" s="3">
        <f t="shared" si="1158"/>
        <v>20000</v>
      </c>
      <c r="EF294" s="3">
        <v>10000</v>
      </c>
      <c r="EG294" s="3" t="str">
        <f>+EG293</f>
        <v>Cojinoa</v>
      </c>
      <c r="EH294" s="3" t="str">
        <f t="shared" si="1202"/>
        <v>Cachorreta</v>
      </c>
      <c r="EI294" s="3" t="str">
        <f t="shared" si="1120"/>
        <v>Cojinoa</v>
      </c>
      <c r="EJ294" s="3" t="str">
        <f t="shared" si="1121"/>
        <v>Picua</v>
      </c>
      <c r="EK294" s="3" t="str">
        <f t="shared" si="1122"/>
        <v>Libra</v>
      </c>
      <c r="EL294" s="3" t="str">
        <f t="shared" si="1123"/>
        <v>Libra</v>
      </c>
      <c r="EM294" s="3" t="str">
        <f t="shared" si="1124"/>
        <v>Libra</v>
      </c>
      <c r="EN294" s="3" t="str">
        <f t="shared" si="1125"/>
        <v>Mano</v>
      </c>
      <c r="EO294" s="3">
        <f t="shared" si="1161"/>
        <v>2000</v>
      </c>
      <c r="EP294" s="3">
        <f t="shared" si="1162"/>
        <v>5000</v>
      </c>
      <c r="EQ294" s="3">
        <f t="shared" si="1126"/>
        <v>5000</v>
      </c>
      <c r="ER294" s="3">
        <f t="shared" si="1127"/>
        <v>15000</v>
      </c>
      <c r="ES294" s="3" t="str">
        <f t="shared" si="1128"/>
        <v>Sable</v>
      </c>
      <c r="ET294" s="3" t="str">
        <f t="shared" si="1129"/>
        <v>Dulcina</v>
      </c>
      <c r="EU294" s="3" t="str">
        <f t="shared" si="1130"/>
        <v>Carta</v>
      </c>
      <c r="EV294" s="3" t="str">
        <f t="shared" si="1207"/>
        <v>Dulcina</v>
      </c>
      <c r="EW294" s="3" t="str">
        <f t="shared" si="1214"/>
        <v>Mano</v>
      </c>
      <c r="EX294" s="3" t="str">
        <f t="shared" si="1215"/>
        <v>Mano</v>
      </c>
      <c r="EY294" s="3" t="str">
        <f t="shared" si="1216"/>
        <v>Mano</v>
      </c>
      <c r="EZ294" s="3" t="str">
        <f t="shared" si="1208"/>
        <v>Mano</v>
      </c>
      <c r="FA294" s="3">
        <f t="shared" si="1217"/>
        <v>10000</v>
      </c>
      <c r="FB294" s="3">
        <f t="shared" si="1218"/>
        <v>3000</v>
      </c>
      <c r="FC294" s="3">
        <f t="shared" si="1219"/>
        <v>3000</v>
      </c>
      <c r="FD294" s="3">
        <f t="shared" si="1209"/>
        <v>10000</v>
      </c>
      <c r="FE294" s="3" t="str">
        <f t="shared" si="1210"/>
        <v>Playa</v>
      </c>
      <c r="FF294" s="3" t="str">
        <f t="shared" si="1073"/>
        <v>Barrio</v>
      </c>
      <c r="FG294" s="77" t="s">
        <v>88</v>
      </c>
      <c r="FH294" s="3" t="str">
        <f t="shared" si="1163"/>
        <v xml:space="preserve">Intermediarios </v>
      </c>
      <c r="FI294" s="3" t="str">
        <f t="shared" si="1131"/>
        <v>Universidad del Magdalena/ Ecopetrol</v>
      </c>
      <c r="FJ294" s="3" t="str">
        <f t="shared" si="1085"/>
        <v>Vive en la Playa</v>
      </c>
    </row>
    <row r="295" spans="1:166" x14ac:dyDescent="0.25">
      <c r="A295" s="29">
        <v>289</v>
      </c>
      <c r="B295" s="3" t="s">
        <v>548</v>
      </c>
      <c r="C295" s="3" t="s">
        <v>255</v>
      </c>
      <c r="D295" s="3" t="s">
        <v>680</v>
      </c>
      <c r="E295" s="3" t="s">
        <v>1587</v>
      </c>
      <c r="F295" s="33" t="s">
        <v>133</v>
      </c>
      <c r="G295" s="36">
        <v>30269</v>
      </c>
      <c r="H295" s="3" t="s">
        <v>87</v>
      </c>
      <c r="I295" s="3" t="str">
        <f>+I294</f>
        <v>Subsidiado</v>
      </c>
      <c r="J295" s="3" t="s">
        <v>88</v>
      </c>
      <c r="K295" s="3" t="s">
        <v>1531</v>
      </c>
      <c r="L295" s="37">
        <v>19602847</v>
      </c>
      <c r="M295" s="77" t="s">
        <v>143</v>
      </c>
      <c r="N295" s="3">
        <f t="shared" si="1176"/>
        <v>4219221</v>
      </c>
      <c r="O295" s="3">
        <v>3104664997</v>
      </c>
      <c r="P295" s="3" t="str">
        <f t="shared" si="1177"/>
        <v>joseguerra.7946@gmail.com</v>
      </c>
      <c r="Q295" s="3" t="s">
        <v>1588</v>
      </c>
      <c r="R295" s="77" t="s">
        <v>148</v>
      </c>
      <c r="S295" s="3" t="str">
        <f t="shared" si="1203"/>
        <v>??</v>
      </c>
      <c r="T295" s="3" t="str">
        <f t="shared" si="1203"/>
        <v>Taganga</v>
      </c>
      <c r="U295" s="3">
        <f t="shared" si="1066"/>
        <v>0</v>
      </c>
      <c r="V295" s="3">
        <f t="shared" si="1067"/>
        <v>0</v>
      </c>
      <c r="W295" s="3" t="s">
        <v>1146</v>
      </c>
      <c r="X295" s="3" t="str">
        <f t="shared" si="1194"/>
        <v>Taganga</v>
      </c>
      <c r="Y295" s="3">
        <f t="shared" si="1068"/>
        <v>0</v>
      </c>
      <c r="Z295" s="3">
        <f t="shared" si="1069"/>
        <v>0</v>
      </c>
      <c r="AA295" s="102">
        <f t="shared" si="1195"/>
        <v>300000</v>
      </c>
      <c r="AB295" s="3">
        <f>+AB294</f>
        <v>4</v>
      </c>
      <c r="AC295" s="102">
        <f t="shared" si="1211"/>
        <v>3600000</v>
      </c>
      <c r="AD295" s="3" t="str">
        <f>+AD294</f>
        <v>NO</v>
      </c>
      <c r="AE295" s="77" t="str">
        <f t="shared" si="1093"/>
        <v>Banco</v>
      </c>
      <c r="AF295" s="3" t="str">
        <f t="shared" si="1086"/>
        <v>Occidente</v>
      </c>
      <c r="AG295" s="3" t="str">
        <f>+AG294</f>
        <v>NO</v>
      </c>
      <c r="AH295" s="3" t="str">
        <f t="shared" si="1187"/>
        <v>Asociado</v>
      </c>
      <c r="AI295" s="3">
        <f t="shared" si="1221"/>
        <v>4</v>
      </c>
      <c r="AJ295" s="3" t="str">
        <f t="shared" si="1204"/>
        <v>Asociacion</v>
      </c>
      <c r="AK295" s="3">
        <f t="shared" si="1174"/>
        <v>1</v>
      </c>
      <c r="AL295" s="3" t="str">
        <f t="shared" si="1188"/>
        <v>Asociacion de pescadores y ostioneros de taganga</v>
      </c>
      <c r="AM295" s="3" t="str">
        <f t="shared" si="1196"/>
        <v>GENEMACA</v>
      </c>
      <c r="AN295" s="3">
        <f t="shared" si="1189"/>
        <v>41424</v>
      </c>
      <c r="AO295" s="3" t="str">
        <f t="shared" si="1190"/>
        <v>900622318-0</v>
      </c>
      <c r="AP295" s="3" t="str">
        <f t="shared" si="1197"/>
        <v>SI</v>
      </c>
      <c r="AQ295" s="3">
        <f t="shared" si="1135"/>
        <v>9</v>
      </c>
      <c r="AR295" s="3">
        <f t="shared" si="1136"/>
        <v>7</v>
      </c>
      <c r="AS295" s="3" t="str">
        <f t="shared" si="1191"/>
        <v>Orlando Cotes Cantillo</v>
      </c>
      <c r="AT295" s="3">
        <f t="shared" si="1192"/>
        <v>84451519</v>
      </c>
      <c r="AU295" s="3" t="str">
        <f t="shared" si="1198"/>
        <v>NO</v>
      </c>
      <c r="AV295" s="3">
        <f t="shared" si="1193"/>
        <v>15</v>
      </c>
      <c r="AW295" s="3">
        <f t="shared" si="1205"/>
        <v>11</v>
      </c>
      <c r="AX295" s="3">
        <f t="shared" si="1087"/>
        <v>1</v>
      </c>
      <c r="AY295" s="3">
        <f t="shared" si="1170"/>
        <v>0</v>
      </c>
      <c r="AZ295" s="3" t="str">
        <f t="shared" si="1181"/>
        <v>Remo</v>
      </c>
      <c r="BA295" s="3" t="str">
        <f t="shared" si="1182"/>
        <v>Motor Interno</v>
      </c>
      <c r="BB295" s="3">
        <f t="shared" si="1137"/>
        <v>15</v>
      </c>
      <c r="BC295" s="3" t="str">
        <f t="shared" si="1212"/>
        <v>40 Y 75</v>
      </c>
      <c r="BD295" s="3">
        <f t="shared" si="1213"/>
        <v>1</v>
      </c>
      <c r="BE295" s="3" t="str">
        <f t="shared" si="1183"/>
        <v>Bote</v>
      </c>
      <c r="BF295" s="3" t="str">
        <f t="shared" si="1184"/>
        <v>Lancha</v>
      </c>
      <c r="BG295" s="3" t="str">
        <f t="shared" si="1000"/>
        <v>Botes</v>
      </c>
      <c r="BH295" s="3">
        <f t="shared" si="1185"/>
        <v>10</v>
      </c>
      <c r="BI295" s="3">
        <f t="shared" si="1186"/>
        <v>1</v>
      </c>
      <c r="BJ295" s="3">
        <f t="shared" si="1001"/>
        <v>30</v>
      </c>
      <c r="BK295" s="3" t="str">
        <f t="shared" si="1199"/>
        <v>Chinchorro</v>
      </c>
      <c r="BL295" s="3" t="str">
        <f t="shared" si="1171"/>
        <v>Red de Enmalle</v>
      </c>
      <c r="BM295" s="3" t="str">
        <f t="shared" si="1138"/>
        <v>Palangre</v>
      </c>
      <c r="BN295" s="3" t="str">
        <f t="shared" si="1008"/>
        <v>Palangre</v>
      </c>
      <c r="BO295" s="3">
        <f t="shared" si="1200"/>
        <v>1</v>
      </c>
      <c r="BP295" s="3" t="str">
        <f t="shared" si="1139"/>
        <v>Cojinoa</v>
      </c>
      <c r="BQ295" s="3" t="str">
        <f t="shared" si="1095"/>
        <v>Pargo</v>
      </c>
      <c r="BR295" s="3" t="str">
        <f t="shared" si="1096"/>
        <v>Medregal</v>
      </c>
      <c r="BS295" s="3" t="str">
        <f t="shared" si="1097"/>
        <v>Jurel</v>
      </c>
      <c r="BT295" s="3" t="str">
        <f t="shared" si="1098"/>
        <v>Libra</v>
      </c>
      <c r="BU295" s="3" t="str">
        <f t="shared" si="1099"/>
        <v>Libra</v>
      </c>
      <c r="BV295" s="3" t="str">
        <f t="shared" si="1100"/>
        <v>Libra</v>
      </c>
      <c r="BW295" s="3" t="str">
        <f t="shared" si="1101"/>
        <v>Libra</v>
      </c>
      <c r="BX295" s="3">
        <f t="shared" si="1140"/>
        <v>2000</v>
      </c>
      <c r="BY295" s="3">
        <f t="shared" si="1102"/>
        <v>8000</v>
      </c>
      <c r="BZ295" s="3">
        <f t="shared" si="1103"/>
        <v>6000</v>
      </c>
      <c r="CA295" s="3">
        <f t="shared" si="1104"/>
        <v>5000</v>
      </c>
      <c r="CB295" s="3" t="str">
        <f t="shared" si="1105"/>
        <v>Sable</v>
      </c>
      <c r="CC295" s="3" t="str">
        <f t="shared" si="1106"/>
        <v>Picua</v>
      </c>
      <c r="CD295" s="3" t="str">
        <f t="shared" si="1107"/>
        <v>Carta</v>
      </c>
      <c r="CE295" s="3" t="str">
        <f t="shared" si="1108"/>
        <v>Dulcina</v>
      </c>
      <c r="CF295" s="3" t="str">
        <f t="shared" si="1109"/>
        <v>Mano</v>
      </c>
      <c r="CG295" s="3" t="str">
        <f t="shared" si="1110"/>
        <v>Mano</v>
      </c>
      <c r="CH295" s="3" t="str">
        <f t="shared" si="1111"/>
        <v>Mano</v>
      </c>
      <c r="CI295" s="3" t="str">
        <f t="shared" si="1112"/>
        <v>Mano</v>
      </c>
      <c r="CJ295" s="3">
        <f t="shared" si="1113"/>
        <v>10000</v>
      </c>
      <c r="CK295" s="3">
        <f t="shared" si="1114"/>
        <v>10000</v>
      </c>
      <c r="CL295" s="3">
        <f t="shared" si="1115"/>
        <v>10000</v>
      </c>
      <c r="CM295" s="3">
        <f t="shared" si="1116"/>
        <v>10000</v>
      </c>
      <c r="CN295" s="3" t="str">
        <f t="shared" si="1141"/>
        <v>SI</v>
      </c>
      <c r="CO295" s="3">
        <f t="shared" si="1142"/>
        <v>1</v>
      </c>
      <c r="CP295" s="3" t="str">
        <f t="shared" si="1117"/>
        <v>AUNAP</v>
      </c>
      <c r="CQ295" s="3" t="str">
        <f t="shared" si="1143"/>
        <v xml:space="preserve">Universidad Catolica de Norte  SENA </v>
      </c>
      <c r="CR295" s="3" t="str">
        <f t="shared" si="1144"/>
        <v>Bote</v>
      </c>
      <c r="CS295" s="3" t="str">
        <f t="shared" si="1145"/>
        <v>Motor</v>
      </c>
      <c r="CT295" s="3" t="str">
        <f t="shared" si="1146"/>
        <v>Nylon</v>
      </c>
      <c r="CU295" s="3" t="str">
        <f t="shared" si="1147"/>
        <v>Cabos</v>
      </c>
      <c r="CV295" s="3" t="str">
        <f t="shared" ref="CV295:CV358" si="1224">+CV294</f>
        <v>Tables</v>
      </c>
      <c r="CW295" s="3">
        <f t="shared" si="1148"/>
        <v>1</v>
      </c>
      <c r="CX295" s="3">
        <f t="shared" si="1149"/>
        <v>1</v>
      </c>
      <c r="CY295" s="3">
        <f t="shared" si="1118"/>
        <v>1</v>
      </c>
      <c r="CZ295" s="3">
        <f t="shared" si="1119"/>
        <v>1</v>
      </c>
      <c r="DA295" s="3">
        <f t="shared" ref="DA295:DA358" si="1225">+DA294</f>
        <v>9</v>
      </c>
      <c r="DB295" s="3" t="str">
        <f t="shared" si="1150"/>
        <v>SI</v>
      </c>
      <c r="DC295" s="3" t="str">
        <f t="shared" si="1151"/>
        <v>SI</v>
      </c>
      <c r="DD295" s="3" t="str">
        <f t="shared" si="1152"/>
        <v>SI</v>
      </c>
      <c r="DE295" s="3" t="str">
        <f t="shared" si="1153"/>
        <v>SI</v>
      </c>
      <c r="DF295" s="3" t="str">
        <f t="shared" si="1018"/>
        <v>SI</v>
      </c>
      <c r="DG295" s="3" t="str">
        <f t="shared" si="1154"/>
        <v>Buen estado</v>
      </c>
      <c r="DH295" s="3" t="str">
        <f t="shared" si="1155"/>
        <v>Buen estado</v>
      </c>
      <c r="DI295" s="3" t="str">
        <f t="shared" si="1156"/>
        <v>Buen estado</v>
      </c>
      <c r="DJ295" s="3" t="str">
        <f t="shared" si="1157"/>
        <v>Bueno</v>
      </c>
      <c r="DK295" s="3" t="str">
        <f t="shared" si="1062"/>
        <v>Nuevas</v>
      </c>
      <c r="DL295" s="3" t="s">
        <v>100</v>
      </c>
      <c r="DM295" s="16" t="str">
        <f t="shared" si="1179"/>
        <v>g. Propietario de Artes o Embarcación</v>
      </c>
      <c r="DN295" s="3" t="s">
        <v>87</v>
      </c>
      <c r="DO295" s="3" t="s">
        <v>1574</v>
      </c>
      <c r="DP295" s="3" t="s">
        <v>1222</v>
      </c>
      <c r="DQ295" s="3" t="str">
        <f>+DQ294</f>
        <v>Remo</v>
      </c>
      <c r="DR295" s="3">
        <f t="shared" si="1083"/>
        <v>40</v>
      </c>
      <c r="DS295" s="77" t="s">
        <v>180</v>
      </c>
      <c r="DT295" s="3" t="str">
        <f>+DT294</f>
        <v>NO</v>
      </c>
      <c r="DU295" s="3" t="str">
        <f t="shared" si="1071"/>
        <v>40 04-1016</v>
      </c>
      <c r="DV295" s="53" t="s">
        <v>163</v>
      </c>
      <c r="DW295" s="3" t="str">
        <f>+DW294</f>
        <v>Red de Enmalle</v>
      </c>
      <c r="DX295" s="3" t="str">
        <f t="shared" si="1222"/>
        <v>Red de Enmalle</v>
      </c>
      <c r="DY295" s="3">
        <f t="shared" si="1201"/>
        <v>70000</v>
      </c>
      <c r="DZ295" s="3">
        <f t="shared" si="1175"/>
        <v>15000</v>
      </c>
      <c r="EA295" s="3">
        <f t="shared" si="1220"/>
        <v>15000</v>
      </c>
      <c r="EB295" s="3">
        <f>+EB294</f>
        <v>10000</v>
      </c>
      <c r="EC295" s="3">
        <f t="shared" si="1206"/>
        <v>5000</v>
      </c>
      <c r="ED295" s="3">
        <f t="shared" si="1223"/>
        <v>10000</v>
      </c>
      <c r="EE295" s="3">
        <f t="shared" si="1158"/>
        <v>20000</v>
      </c>
      <c r="EF295" s="3">
        <f>+EF294</f>
        <v>10000</v>
      </c>
      <c r="EG295" s="3" t="s">
        <v>261</v>
      </c>
      <c r="EH295" s="3" t="str">
        <f t="shared" si="1202"/>
        <v>Cachorreta</v>
      </c>
      <c r="EI295" s="3" t="str">
        <f t="shared" si="1120"/>
        <v>Cojinoa</v>
      </c>
      <c r="EJ295" s="3" t="str">
        <f t="shared" si="1121"/>
        <v>Picua</v>
      </c>
      <c r="EK295" s="3" t="str">
        <f t="shared" si="1122"/>
        <v>Libra</v>
      </c>
      <c r="EL295" s="3" t="str">
        <f t="shared" si="1123"/>
        <v>Libra</v>
      </c>
      <c r="EM295" s="3" t="str">
        <f t="shared" si="1124"/>
        <v>Libra</v>
      </c>
      <c r="EN295" s="3" t="str">
        <f t="shared" si="1125"/>
        <v>Mano</v>
      </c>
      <c r="EO295" s="3">
        <f t="shared" si="1161"/>
        <v>2000</v>
      </c>
      <c r="EP295" s="3">
        <f t="shared" si="1162"/>
        <v>5000</v>
      </c>
      <c r="EQ295" s="3">
        <f t="shared" si="1126"/>
        <v>5000</v>
      </c>
      <c r="ER295" s="3">
        <f t="shared" si="1127"/>
        <v>15000</v>
      </c>
      <c r="ES295" s="3" t="str">
        <f t="shared" si="1128"/>
        <v>Sable</v>
      </c>
      <c r="ET295" s="3" t="str">
        <f t="shared" si="1129"/>
        <v>Dulcina</v>
      </c>
      <c r="EU295" s="3" t="str">
        <f t="shared" si="1130"/>
        <v>Carta</v>
      </c>
      <c r="EV295" s="3" t="str">
        <f t="shared" si="1207"/>
        <v>Dulcina</v>
      </c>
      <c r="EW295" s="3" t="str">
        <f t="shared" si="1214"/>
        <v>Mano</v>
      </c>
      <c r="EX295" s="3" t="str">
        <f t="shared" si="1215"/>
        <v>Mano</v>
      </c>
      <c r="EY295" s="3" t="str">
        <f t="shared" si="1216"/>
        <v>Mano</v>
      </c>
      <c r="EZ295" s="3" t="str">
        <f t="shared" si="1208"/>
        <v>Mano</v>
      </c>
      <c r="FA295" s="3">
        <f t="shared" si="1217"/>
        <v>10000</v>
      </c>
      <c r="FB295" s="3">
        <f t="shared" si="1218"/>
        <v>3000</v>
      </c>
      <c r="FC295" s="3">
        <f t="shared" si="1219"/>
        <v>3000</v>
      </c>
      <c r="FD295" s="3">
        <f t="shared" si="1209"/>
        <v>10000</v>
      </c>
      <c r="FE295" s="3" t="str">
        <f t="shared" si="1210"/>
        <v>Playa</v>
      </c>
      <c r="FF295" s="3" t="str">
        <f t="shared" si="1073"/>
        <v>Barrio</v>
      </c>
      <c r="FG295" s="77" t="str">
        <f>+FG294</f>
        <v>NO</v>
      </c>
      <c r="FH295" s="3" t="str">
        <f t="shared" si="1163"/>
        <v xml:space="preserve">Intermediarios </v>
      </c>
      <c r="FI295" s="3" t="str">
        <f t="shared" si="1131"/>
        <v>Universidad del Magdalena/ Ecopetrol</v>
      </c>
      <c r="FJ295" s="3" t="str">
        <f t="shared" si="1085"/>
        <v>Vive en la Playa</v>
      </c>
    </row>
    <row r="296" spans="1:166" x14ac:dyDescent="0.25">
      <c r="A296" s="29">
        <v>290</v>
      </c>
      <c r="B296" s="3" t="s">
        <v>548</v>
      </c>
      <c r="C296" s="3" t="s">
        <v>1589</v>
      </c>
      <c r="D296" s="3" t="s">
        <v>741</v>
      </c>
      <c r="E296" s="3" t="s">
        <v>346</v>
      </c>
      <c r="F296" s="33" t="s">
        <v>133</v>
      </c>
      <c r="G296" s="36">
        <v>25191</v>
      </c>
      <c r="H296" s="3" t="s">
        <v>87</v>
      </c>
      <c r="I296" s="3" t="s">
        <v>136</v>
      </c>
      <c r="J296" s="3" t="s">
        <v>87</v>
      </c>
      <c r="K296" s="3" t="s">
        <v>1531</v>
      </c>
      <c r="L296" s="37">
        <v>84454935</v>
      </c>
      <c r="M296" s="77" t="s">
        <v>143</v>
      </c>
      <c r="N296" s="3">
        <v>4219183</v>
      </c>
      <c r="O296" s="3">
        <f>+O295</f>
        <v>3104664997</v>
      </c>
      <c r="P296" s="3" t="str">
        <f t="shared" si="1177"/>
        <v>joseguerra.7946@gmail.com</v>
      </c>
      <c r="Q296" s="3" t="s">
        <v>1590</v>
      </c>
      <c r="R296" s="77" t="s">
        <v>148</v>
      </c>
      <c r="S296" s="3" t="str">
        <f t="shared" ref="S296:S334" si="1226">+S295</f>
        <v>??</v>
      </c>
      <c r="T296" s="3" t="s">
        <v>1146</v>
      </c>
      <c r="U296" s="3">
        <f t="shared" si="1066"/>
        <v>0</v>
      </c>
      <c r="V296" s="3">
        <f t="shared" si="1067"/>
        <v>0</v>
      </c>
      <c r="W296" s="3" t="s">
        <v>1146</v>
      </c>
      <c r="X296" s="3" t="s">
        <v>1146</v>
      </c>
      <c r="Y296" s="3">
        <f t="shared" si="1068"/>
        <v>0</v>
      </c>
      <c r="Z296" s="3">
        <f t="shared" si="1069"/>
        <v>0</v>
      </c>
      <c r="AA296" s="102">
        <f t="shared" si="1195"/>
        <v>300000</v>
      </c>
      <c r="AB296" s="3">
        <v>5</v>
      </c>
      <c r="AC296" s="102">
        <f t="shared" si="1211"/>
        <v>3600000</v>
      </c>
      <c r="AD296" s="3" t="s">
        <v>88</v>
      </c>
      <c r="AE296" s="77" t="str">
        <f t="shared" si="1093"/>
        <v>Banco</v>
      </c>
      <c r="AF296" s="3" t="str">
        <f t="shared" si="1086"/>
        <v>Occidente</v>
      </c>
      <c r="AG296" s="3" t="s">
        <v>88</v>
      </c>
      <c r="AH296" s="3" t="str">
        <f t="shared" si="1187"/>
        <v>Asociado</v>
      </c>
      <c r="AI296" s="3">
        <f t="shared" si="1221"/>
        <v>4</v>
      </c>
      <c r="AJ296" s="3" t="str">
        <f t="shared" si="1204"/>
        <v>Asociacion</v>
      </c>
      <c r="AK296" s="3">
        <f t="shared" si="1174"/>
        <v>1</v>
      </c>
      <c r="AL296" s="3" t="str">
        <f t="shared" si="1188"/>
        <v>Asociacion de pescadores y ostioneros de taganga</v>
      </c>
      <c r="AM296" s="3" t="str">
        <f t="shared" si="1196"/>
        <v>GENEMACA</v>
      </c>
      <c r="AN296" s="3">
        <f t="shared" si="1189"/>
        <v>41424</v>
      </c>
      <c r="AO296" s="3" t="str">
        <f t="shared" si="1190"/>
        <v>900622318-0</v>
      </c>
      <c r="AP296" s="3" t="str">
        <f t="shared" si="1197"/>
        <v>SI</v>
      </c>
      <c r="AQ296" s="3">
        <f t="shared" si="1135"/>
        <v>9</v>
      </c>
      <c r="AR296" s="3">
        <f t="shared" si="1136"/>
        <v>7</v>
      </c>
      <c r="AS296" s="3" t="str">
        <f t="shared" si="1191"/>
        <v>Orlando Cotes Cantillo</v>
      </c>
      <c r="AT296" s="3">
        <f t="shared" si="1192"/>
        <v>84451519</v>
      </c>
      <c r="AU296" s="3" t="str">
        <f t="shared" si="1198"/>
        <v>NO</v>
      </c>
      <c r="AV296" s="3">
        <f t="shared" si="1193"/>
        <v>15</v>
      </c>
      <c r="AW296" s="3">
        <f t="shared" si="1205"/>
        <v>11</v>
      </c>
      <c r="AX296" s="3">
        <f t="shared" si="1087"/>
        <v>1</v>
      </c>
      <c r="AY296" s="3">
        <f t="shared" si="1170"/>
        <v>0</v>
      </c>
      <c r="AZ296" s="3" t="str">
        <f t="shared" si="1181"/>
        <v>Remo</v>
      </c>
      <c r="BA296" s="3" t="str">
        <f t="shared" si="1182"/>
        <v>Motor Interno</v>
      </c>
      <c r="BB296" s="3">
        <f t="shared" si="1137"/>
        <v>15</v>
      </c>
      <c r="BC296" s="3" t="str">
        <f t="shared" si="1212"/>
        <v>40 Y 75</v>
      </c>
      <c r="BD296" s="3">
        <f t="shared" si="1213"/>
        <v>1</v>
      </c>
      <c r="BE296" s="3" t="str">
        <f t="shared" si="1183"/>
        <v>Bote</v>
      </c>
      <c r="BF296" s="3" t="str">
        <f t="shared" si="1184"/>
        <v>Lancha</v>
      </c>
      <c r="BG296" s="3" t="str">
        <f t="shared" si="1000"/>
        <v>Botes</v>
      </c>
      <c r="BH296" s="3">
        <f t="shared" si="1185"/>
        <v>10</v>
      </c>
      <c r="BI296" s="3">
        <f t="shared" si="1186"/>
        <v>1</v>
      </c>
      <c r="BJ296" s="3">
        <f t="shared" si="1001"/>
        <v>30</v>
      </c>
      <c r="BK296" s="3" t="str">
        <f t="shared" si="1199"/>
        <v>Chinchorro</v>
      </c>
      <c r="BL296" s="3" t="str">
        <f t="shared" si="1171"/>
        <v>Red de Enmalle</v>
      </c>
      <c r="BM296" s="3" t="str">
        <f t="shared" si="1138"/>
        <v>Palangre</v>
      </c>
      <c r="BN296" s="3" t="str">
        <f t="shared" si="1008"/>
        <v>Palangre</v>
      </c>
      <c r="BO296" s="3">
        <f t="shared" si="1200"/>
        <v>1</v>
      </c>
      <c r="BP296" s="3" t="str">
        <f t="shared" si="1139"/>
        <v>Cojinoa</v>
      </c>
      <c r="BQ296" s="3" t="str">
        <f t="shared" si="1095"/>
        <v>Pargo</v>
      </c>
      <c r="BR296" s="3" t="str">
        <f t="shared" si="1096"/>
        <v>Medregal</v>
      </c>
      <c r="BS296" s="3" t="str">
        <f t="shared" si="1097"/>
        <v>Jurel</v>
      </c>
      <c r="BT296" s="3" t="str">
        <f t="shared" si="1098"/>
        <v>Libra</v>
      </c>
      <c r="BU296" s="3" t="str">
        <f t="shared" si="1099"/>
        <v>Libra</v>
      </c>
      <c r="BV296" s="3" t="str">
        <f t="shared" si="1100"/>
        <v>Libra</v>
      </c>
      <c r="BW296" s="3" t="str">
        <f t="shared" si="1101"/>
        <v>Libra</v>
      </c>
      <c r="BX296" s="3">
        <f t="shared" si="1140"/>
        <v>2000</v>
      </c>
      <c r="BY296" s="3">
        <f t="shared" si="1102"/>
        <v>8000</v>
      </c>
      <c r="BZ296" s="3">
        <f t="shared" si="1103"/>
        <v>6000</v>
      </c>
      <c r="CA296" s="3">
        <f t="shared" si="1104"/>
        <v>5000</v>
      </c>
      <c r="CB296" s="3" t="str">
        <f t="shared" si="1105"/>
        <v>Sable</v>
      </c>
      <c r="CC296" s="3" t="str">
        <f t="shared" si="1106"/>
        <v>Picua</v>
      </c>
      <c r="CD296" s="3" t="str">
        <f t="shared" si="1107"/>
        <v>Carta</v>
      </c>
      <c r="CE296" s="3" t="str">
        <f t="shared" si="1108"/>
        <v>Dulcina</v>
      </c>
      <c r="CF296" s="3" t="str">
        <f t="shared" si="1109"/>
        <v>Mano</v>
      </c>
      <c r="CG296" s="3" t="str">
        <f t="shared" si="1110"/>
        <v>Mano</v>
      </c>
      <c r="CH296" s="3" t="str">
        <f t="shared" si="1111"/>
        <v>Mano</v>
      </c>
      <c r="CI296" s="3" t="str">
        <f t="shared" si="1112"/>
        <v>Mano</v>
      </c>
      <c r="CJ296" s="3">
        <f t="shared" si="1113"/>
        <v>10000</v>
      </c>
      <c r="CK296" s="3">
        <f t="shared" si="1114"/>
        <v>10000</v>
      </c>
      <c r="CL296" s="3">
        <f t="shared" si="1115"/>
        <v>10000</v>
      </c>
      <c r="CM296" s="3">
        <f t="shared" si="1116"/>
        <v>10000</v>
      </c>
      <c r="CN296" s="3" t="str">
        <f t="shared" si="1141"/>
        <v>SI</v>
      </c>
      <c r="CO296" s="3">
        <f t="shared" si="1142"/>
        <v>1</v>
      </c>
      <c r="CP296" s="3" t="str">
        <f t="shared" si="1117"/>
        <v>AUNAP</v>
      </c>
      <c r="CQ296" s="3" t="str">
        <f t="shared" si="1143"/>
        <v xml:space="preserve">Universidad Catolica de Norte  SENA </v>
      </c>
      <c r="CR296" s="3" t="str">
        <f t="shared" si="1144"/>
        <v>Bote</v>
      </c>
      <c r="CS296" s="3" t="str">
        <f t="shared" si="1145"/>
        <v>Motor</v>
      </c>
      <c r="CT296" s="3" t="str">
        <f t="shared" si="1146"/>
        <v>Nylon</v>
      </c>
      <c r="CU296" s="3" t="str">
        <f t="shared" si="1147"/>
        <v>Cabos</v>
      </c>
      <c r="CV296" s="3" t="str">
        <f t="shared" si="1224"/>
        <v>Tables</v>
      </c>
      <c r="CW296" s="3">
        <f t="shared" si="1148"/>
        <v>1</v>
      </c>
      <c r="CX296" s="3">
        <f t="shared" si="1149"/>
        <v>1</v>
      </c>
      <c r="CY296" s="3">
        <f t="shared" si="1118"/>
        <v>1</v>
      </c>
      <c r="CZ296" s="3">
        <f t="shared" si="1119"/>
        <v>1</v>
      </c>
      <c r="DA296" s="3">
        <f t="shared" si="1225"/>
        <v>9</v>
      </c>
      <c r="DB296" s="3" t="str">
        <f t="shared" si="1150"/>
        <v>SI</v>
      </c>
      <c r="DC296" s="3" t="str">
        <f t="shared" si="1151"/>
        <v>SI</v>
      </c>
      <c r="DD296" s="3" t="str">
        <f t="shared" si="1152"/>
        <v>SI</v>
      </c>
      <c r="DE296" s="3" t="str">
        <f t="shared" si="1153"/>
        <v>SI</v>
      </c>
      <c r="DF296" s="3" t="str">
        <f t="shared" si="1018"/>
        <v>SI</v>
      </c>
      <c r="DG296" s="3" t="str">
        <f t="shared" si="1154"/>
        <v>Buen estado</v>
      </c>
      <c r="DH296" s="3" t="str">
        <f t="shared" si="1155"/>
        <v>Buen estado</v>
      </c>
      <c r="DI296" s="3" t="str">
        <f t="shared" si="1156"/>
        <v>Buen estado</v>
      </c>
      <c r="DJ296" s="3" t="str">
        <f t="shared" si="1157"/>
        <v>Bueno</v>
      </c>
      <c r="DK296" s="3" t="str">
        <f t="shared" si="1062"/>
        <v>Nuevas</v>
      </c>
      <c r="DL296" s="3" t="s">
        <v>99</v>
      </c>
      <c r="DM296" s="16" t="str">
        <f t="shared" si="1179"/>
        <v>g. Propietario de Artes o Embarcación</v>
      </c>
      <c r="DN296" s="3" t="s">
        <v>87</v>
      </c>
      <c r="DO296" s="3" t="s">
        <v>633</v>
      </c>
      <c r="DP296" s="3" t="str">
        <f>+DP295</f>
        <v>Genemaka</v>
      </c>
      <c r="DQ296" s="3" t="s">
        <v>158</v>
      </c>
      <c r="DR296" s="3">
        <f t="shared" si="1083"/>
        <v>40</v>
      </c>
      <c r="DS296" s="77" t="s">
        <v>178</v>
      </c>
      <c r="DT296" s="3" t="s">
        <v>88</v>
      </c>
      <c r="DU296" s="3" t="str">
        <f t="shared" si="1071"/>
        <v>40 04-1016</v>
      </c>
      <c r="DV296" s="53" t="s">
        <v>163</v>
      </c>
      <c r="DW296" s="16" t="s">
        <v>164</v>
      </c>
      <c r="DX296" s="3" t="str">
        <f t="shared" si="1222"/>
        <v>Red de Enmalle</v>
      </c>
      <c r="DY296" s="3">
        <f t="shared" si="1201"/>
        <v>70000</v>
      </c>
      <c r="DZ296" s="3">
        <f t="shared" si="1175"/>
        <v>15000</v>
      </c>
      <c r="EA296" s="3">
        <f t="shared" si="1220"/>
        <v>15000</v>
      </c>
      <c r="EB296" s="3">
        <f>+EB295</f>
        <v>10000</v>
      </c>
      <c r="EC296" s="3">
        <f t="shared" si="1206"/>
        <v>5000</v>
      </c>
      <c r="ED296" s="3">
        <f t="shared" si="1223"/>
        <v>10000</v>
      </c>
      <c r="EE296" s="3">
        <f t="shared" si="1158"/>
        <v>20000</v>
      </c>
      <c r="EF296" s="3">
        <f>+EF295</f>
        <v>10000</v>
      </c>
      <c r="EG296" s="3" t="str">
        <f t="shared" ref="EG296:EG314" si="1227">+EG295</f>
        <v>Cojinoa</v>
      </c>
      <c r="EH296" s="3" t="str">
        <f t="shared" si="1202"/>
        <v>Cachorreta</v>
      </c>
      <c r="EI296" s="3" t="str">
        <f t="shared" si="1120"/>
        <v>Cojinoa</v>
      </c>
      <c r="EJ296" s="3" t="str">
        <f t="shared" si="1121"/>
        <v>Picua</v>
      </c>
      <c r="EK296" s="3" t="str">
        <f t="shared" si="1122"/>
        <v>Libra</v>
      </c>
      <c r="EL296" s="3" t="str">
        <f t="shared" si="1123"/>
        <v>Libra</v>
      </c>
      <c r="EM296" s="3" t="str">
        <f t="shared" si="1124"/>
        <v>Libra</v>
      </c>
      <c r="EN296" s="3" t="str">
        <f t="shared" si="1125"/>
        <v>Mano</v>
      </c>
      <c r="EO296" s="3">
        <f t="shared" si="1161"/>
        <v>2000</v>
      </c>
      <c r="EP296" s="3">
        <f t="shared" si="1162"/>
        <v>5000</v>
      </c>
      <c r="EQ296" s="3">
        <f t="shared" si="1126"/>
        <v>5000</v>
      </c>
      <c r="ER296" s="3">
        <f t="shared" si="1127"/>
        <v>15000</v>
      </c>
      <c r="ES296" s="3" t="str">
        <f t="shared" si="1128"/>
        <v>Sable</v>
      </c>
      <c r="ET296" s="3" t="str">
        <f t="shared" si="1129"/>
        <v>Dulcina</v>
      </c>
      <c r="EU296" s="3" t="str">
        <f t="shared" si="1130"/>
        <v>Carta</v>
      </c>
      <c r="EV296" s="3" t="str">
        <f t="shared" si="1207"/>
        <v>Dulcina</v>
      </c>
      <c r="EW296" s="3" t="str">
        <f t="shared" si="1214"/>
        <v>Mano</v>
      </c>
      <c r="EX296" s="3" t="str">
        <f t="shared" si="1215"/>
        <v>Mano</v>
      </c>
      <c r="EY296" s="3" t="str">
        <f t="shared" si="1216"/>
        <v>Mano</v>
      </c>
      <c r="EZ296" s="3" t="str">
        <f t="shared" si="1208"/>
        <v>Mano</v>
      </c>
      <c r="FA296" s="3">
        <f t="shared" si="1217"/>
        <v>10000</v>
      </c>
      <c r="FB296" s="3">
        <f t="shared" si="1218"/>
        <v>3000</v>
      </c>
      <c r="FC296" s="3">
        <f t="shared" si="1219"/>
        <v>3000</v>
      </c>
      <c r="FD296" s="3">
        <f t="shared" si="1209"/>
        <v>10000</v>
      </c>
      <c r="FE296" s="3" t="str">
        <f t="shared" si="1210"/>
        <v>Playa</v>
      </c>
      <c r="FF296" s="3" t="str">
        <f t="shared" si="1073"/>
        <v>Barrio</v>
      </c>
      <c r="FG296" s="77" t="s">
        <v>88</v>
      </c>
      <c r="FH296" s="3" t="str">
        <f t="shared" si="1163"/>
        <v xml:space="preserve">Intermediarios </v>
      </c>
      <c r="FI296" s="3" t="str">
        <f t="shared" si="1131"/>
        <v>Universidad del Magdalena/ Ecopetrol</v>
      </c>
      <c r="FJ296" s="3" t="str">
        <f t="shared" si="1085"/>
        <v>Vive en la Playa</v>
      </c>
    </row>
    <row r="297" spans="1:166" x14ac:dyDescent="0.25">
      <c r="A297" s="29">
        <v>291</v>
      </c>
      <c r="B297" s="3" t="s">
        <v>1591</v>
      </c>
      <c r="C297" s="3" t="s">
        <v>465</v>
      </c>
      <c r="D297" s="3" t="s">
        <v>470</v>
      </c>
      <c r="E297" s="3" t="s">
        <v>470</v>
      </c>
      <c r="F297" s="33" t="s">
        <v>133</v>
      </c>
      <c r="G297" s="36">
        <v>35681</v>
      </c>
      <c r="H297" s="3" t="s">
        <v>88</v>
      </c>
      <c r="I297" s="3" t="str">
        <f>+I296</f>
        <v>Subsidiado</v>
      </c>
      <c r="J297" s="3" t="s">
        <v>88</v>
      </c>
      <c r="K297" s="3" t="s">
        <v>1531</v>
      </c>
      <c r="L297" s="37">
        <v>1073248913</v>
      </c>
      <c r="M297" s="77" t="s">
        <v>143</v>
      </c>
      <c r="N297" s="3">
        <f t="shared" ref="N297:N303" si="1228">+N296</f>
        <v>4219183</v>
      </c>
      <c r="O297" s="3">
        <v>3138984102</v>
      </c>
      <c r="P297" s="3" t="str">
        <f t="shared" si="1177"/>
        <v>joseguerra.7946@gmail.com</v>
      </c>
      <c r="Q297" s="3" t="s">
        <v>1592</v>
      </c>
      <c r="R297" s="77" t="s">
        <v>8</v>
      </c>
      <c r="S297" s="3" t="str">
        <f t="shared" si="1226"/>
        <v>??</v>
      </c>
      <c r="T297" s="3" t="str">
        <f t="shared" ref="T297:T302" si="1229">+T296</f>
        <v>Taganga</v>
      </c>
      <c r="U297" s="3">
        <f t="shared" si="1066"/>
        <v>0</v>
      </c>
      <c r="V297" s="3">
        <f t="shared" si="1067"/>
        <v>0</v>
      </c>
      <c r="W297" s="3" t="str">
        <f>+W296</f>
        <v>Taganga</v>
      </c>
      <c r="X297" s="3" t="str">
        <f>+X296</f>
        <v>Taganga</v>
      </c>
      <c r="Y297" s="3">
        <f t="shared" si="1068"/>
        <v>0</v>
      </c>
      <c r="Z297" s="3">
        <f t="shared" si="1069"/>
        <v>0</v>
      </c>
      <c r="AA297" s="102">
        <f t="shared" si="1195"/>
        <v>300000</v>
      </c>
      <c r="AB297" s="3">
        <f>+AB296</f>
        <v>5</v>
      </c>
      <c r="AC297" s="102">
        <f t="shared" si="1211"/>
        <v>3600000</v>
      </c>
      <c r="AD297" s="3" t="s">
        <v>88</v>
      </c>
      <c r="AE297" s="77" t="str">
        <f t="shared" si="1093"/>
        <v>Banco</v>
      </c>
      <c r="AF297" s="3" t="str">
        <f t="shared" si="1086"/>
        <v>Occidente</v>
      </c>
      <c r="AG297" s="3" t="s">
        <v>88</v>
      </c>
      <c r="AH297" s="3" t="str">
        <f t="shared" si="1187"/>
        <v>Asociado</v>
      </c>
      <c r="AI297" s="3">
        <f t="shared" si="1221"/>
        <v>4</v>
      </c>
      <c r="AJ297" s="3" t="str">
        <f t="shared" si="1204"/>
        <v>Asociacion</v>
      </c>
      <c r="AK297" s="3">
        <f t="shared" si="1174"/>
        <v>1</v>
      </c>
      <c r="AL297" s="3" t="str">
        <f t="shared" si="1188"/>
        <v>Asociacion de pescadores y ostioneros de taganga</v>
      </c>
      <c r="AM297" s="3" t="str">
        <f t="shared" si="1196"/>
        <v>GENEMACA</v>
      </c>
      <c r="AN297" s="3">
        <f t="shared" si="1189"/>
        <v>41424</v>
      </c>
      <c r="AO297" s="3" t="str">
        <f t="shared" si="1190"/>
        <v>900622318-0</v>
      </c>
      <c r="AP297" s="3" t="str">
        <f t="shared" si="1197"/>
        <v>SI</v>
      </c>
      <c r="AQ297" s="3">
        <f t="shared" si="1135"/>
        <v>9</v>
      </c>
      <c r="AR297" s="3">
        <f t="shared" si="1136"/>
        <v>7</v>
      </c>
      <c r="AS297" s="3" t="str">
        <f t="shared" si="1191"/>
        <v>Orlando Cotes Cantillo</v>
      </c>
      <c r="AT297" s="3">
        <f t="shared" si="1192"/>
        <v>84451519</v>
      </c>
      <c r="AU297" s="3" t="str">
        <f t="shared" si="1198"/>
        <v>NO</v>
      </c>
      <c r="AV297" s="3">
        <f t="shared" si="1193"/>
        <v>15</v>
      </c>
      <c r="AW297" s="3">
        <f t="shared" si="1205"/>
        <v>11</v>
      </c>
      <c r="AX297" s="3">
        <f t="shared" si="1087"/>
        <v>1</v>
      </c>
      <c r="AY297" s="3">
        <f t="shared" si="1170"/>
        <v>0</v>
      </c>
      <c r="AZ297" s="3" t="str">
        <f t="shared" si="1181"/>
        <v>Remo</v>
      </c>
      <c r="BA297" s="3" t="str">
        <f t="shared" si="1182"/>
        <v>Motor Interno</v>
      </c>
      <c r="BB297" s="3">
        <f t="shared" si="1137"/>
        <v>15</v>
      </c>
      <c r="BC297" s="3" t="str">
        <f t="shared" si="1212"/>
        <v>40 Y 75</v>
      </c>
      <c r="BD297" s="3">
        <f t="shared" si="1213"/>
        <v>1</v>
      </c>
      <c r="BE297" s="3" t="str">
        <f t="shared" si="1183"/>
        <v>Bote</v>
      </c>
      <c r="BF297" s="3" t="str">
        <f t="shared" si="1184"/>
        <v>Lancha</v>
      </c>
      <c r="BG297" s="3" t="str">
        <f t="shared" si="1000"/>
        <v>Botes</v>
      </c>
      <c r="BH297" s="3">
        <f t="shared" si="1185"/>
        <v>10</v>
      </c>
      <c r="BI297" s="3">
        <f t="shared" si="1186"/>
        <v>1</v>
      </c>
      <c r="BJ297" s="3">
        <f t="shared" si="1001"/>
        <v>30</v>
      </c>
      <c r="BK297" s="3" t="str">
        <f t="shared" si="1199"/>
        <v>Chinchorro</v>
      </c>
      <c r="BL297" s="3" t="str">
        <f t="shared" si="1171"/>
        <v>Red de Enmalle</v>
      </c>
      <c r="BM297" s="3" t="str">
        <f t="shared" si="1138"/>
        <v>Palangre</v>
      </c>
      <c r="BN297" s="3" t="str">
        <f t="shared" si="1008"/>
        <v>Palangre</v>
      </c>
      <c r="BO297" s="3">
        <f t="shared" si="1200"/>
        <v>1</v>
      </c>
      <c r="BP297" s="3" t="str">
        <f t="shared" si="1139"/>
        <v>Cojinoa</v>
      </c>
      <c r="BQ297" s="3" t="str">
        <f t="shared" si="1095"/>
        <v>Pargo</v>
      </c>
      <c r="BR297" s="3" t="str">
        <f t="shared" si="1096"/>
        <v>Medregal</v>
      </c>
      <c r="BS297" s="3" t="str">
        <f t="shared" si="1097"/>
        <v>Jurel</v>
      </c>
      <c r="BT297" s="3" t="str">
        <f t="shared" si="1098"/>
        <v>Libra</v>
      </c>
      <c r="BU297" s="3" t="str">
        <f t="shared" si="1099"/>
        <v>Libra</v>
      </c>
      <c r="BV297" s="3" t="str">
        <f t="shared" si="1100"/>
        <v>Libra</v>
      </c>
      <c r="BW297" s="3" t="str">
        <f t="shared" si="1101"/>
        <v>Libra</v>
      </c>
      <c r="BX297" s="3">
        <f t="shared" si="1140"/>
        <v>2000</v>
      </c>
      <c r="BY297" s="3">
        <f t="shared" si="1102"/>
        <v>8000</v>
      </c>
      <c r="BZ297" s="3">
        <f t="shared" si="1103"/>
        <v>6000</v>
      </c>
      <c r="CA297" s="3">
        <f t="shared" si="1104"/>
        <v>5000</v>
      </c>
      <c r="CB297" s="3" t="str">
        <f t="shared" si="1105"/>
        <v>Sable</v>
      </c>
      <c r="CC297" s="3" t="str">
        <f t="shared" si="1106"/>
        <v>Picua</v>
      </c>
      <c r="CD297" s="3" t="str">
        <f t="shared" si="1107"/>
        <v>Carta</v>
      </c>
      <c r="CE297" s="3" t="str">
        <f t="shared" si="1108"/>
        <v>Dulcina</v>
      </c>
      <c r="CF297" s="3" t="str">
        <f t="shared" si="1109"/>
        <v>Mano</v>
      </c>
      <c r="CG297" s="3" t="str">
        <f t="shared" si="1110"/>
        <v>Mano</v>
      </c>
      <c r="CH297" s="3" t="str">
        <f t="shared" si="1111"/>
        <v>Mano</v>
      </c>
      <c r="CI297" s="3" t="str">
        <f t="shared" si="1112"/>
        <v>Mano</v>
      </c>
      <c r="CJ297" s="3">
        <f t="shared" si="1113"/>
        <v>10000</v>
      </c>
      <c r="CK297" s="3">
        <f t="shared" si="1114"/>
        <v>10000</v>
      </c>
      <c r="CL297" s="3">
        <f t="shared" si="1115"/>
        <v>10000</v>
      </c>
      <c r="CM297" s="3">
        <f t="shared" si="1116"/>
        <v>10000</v>
      </c>
      <c r="CN297" s="3" t="str">
        <f t="shared" si="1141"/>
        <v>SI</v>
      </c>
      <c r="CO297" s="3">
        <f t="shared" si="1142"/>
        <v>1</v>
      </c>
      <c r="CP297" s="3" t="str">
        <f t="shared" si="1117"/>
        <v>AUNAP</v>
      </c>
      <c r="CQ297" s="3" t="str">
        <f t="shared" si="1143"/>
        <v xml:space="preserve">Universidad Catolica de Norte  SENA </v>
      </c>
      <c r="CR297" s="3" t="str">
        <f t="shared" si="1144"/>
        <v>Bote</v>
      </c>
      <c r="CS297" s="3" t="str">
        <f t="shared" si="1145"/>
        <v>Motor</v>
      </c>
      <c r="CT297" s="3" t="str">
        <f t="shared" si="1146"/>
        <v>Nylon</v>
      </c>
      <c r="CU297" s="3" t="str">
        <f t="shared" si="1147"/>
        <v>Cabos</v>
      </c>
      <c r="CV297" s="3" t="str">
        <f t="shared" si="1224"/>
        <v>Tables</v>
      </c>
      <c r="CW297" s="3">
        <f t="shared" si="1148"/>
        <v>1</v>
      </c>
      <c r="CX297" s="3">
        <f t="shared" si="1149"/>
        <v>1</v>
      </c>
      <c r="CY297" s="3">
        <f t="shared" si="1118"/>
        <v>1</v>
      </c>
      <c r="CZ297" s="3">
        <f t="shared" si="1119"/>
        <v>1</v>
      </c>
      <c r="DA297" s="3">
        <f t="shared" si="1225"/>
        <v>9</v>
      </c>
      <c r="DB297" s="3" t="str">
        <f t="shared" si="1150"/>
        <v>SI</v>
      </c>
      <c r="DC297" s="3" t="str">
        <f t="shared" si="1151"/>
        <v>SI</v>
      </c>
      <c r="DD297" s="3" t="str">
        <f t="shared" si="1152"/>
        <v>SI</v>
      </c>
      <c r="DE297" s="3" t="str">
        <f t="shared" si="1153"/>
        <v>SI</v>
      </c>
      <c r="DF297" s="3" t="str">
        <f t="shared" si="1018"/>
        <v>SI</v>
      </c>
      <c r="DG297" s="3" t="str">
        <f t="shared" si="1154"/>
        <v>Buen estado</v>
      </c>
      <c r="DH297" s="3" t="str">
        <f t="shared" si="1155"/>
        <v>Buen estado</v>
      </c>
      <c r="DI297" s="3" t="str">
        <f t="shared" si="1156"/>
        <v>Buen estado</v>
      </c>
      <c r="DJ297" s="3" t="str">
        <f t="shared" si="1157"/>
        <v>Bueno</v>
      </c>
      <c r="DK297" s="3" t="str">
        <f t="shared" si="1062"/>
        <v>Nuevas</v>
      </c>
      <c r="DL297" s="3" t="s">
        <v>99</v>
      </c>
      <c r="DM297" s="16" t="str">
        <f t="shared" si="1179"/>
        <v>g. Propietario de Artes o Embarcación</v>
      </c>
      <c r="DN297" s="3" t="s">
        <v>87</v>
      </c>
      <c r="DO297" s="3" t="s">
        <v>633</v>
      </c>
      <c r="DP297" s="3" t="str">
        <f>+DP296</f>
        <v>Genemaka</v>
      </c>
      <c r="DQ297" s="3" t="str">
        <f>+DQ296</f>
        <v>Remo</v>
      </c>
      <c r="DR297" s="3">
        <f t="shared" si="1083"/>
        <v>40</v>
      </c>
      <c r="DS297" s="77" t="s">
        <v>178</v>
      </c>
      <c r="DT297" s="3" t="str">
        <f>+DT296</f>
        <v>NO</v>
      </c>
      <c r="DU297" s="3" t="str">
        <f t="shared" si="1071"/>
        <v>40 04-1016</v>
      </c>
      <c r="DV297" s="53" t="s">
        <v>163</v>
      </c>
      <c r="DW297" s="16" t="s">
        <v>164</v>
      </c>
      <c r="DX297" s="3" t="str">
        <f t="shared" si="1222"/>
        <v>Red de Enmalle</v>
      </c>
      <c r="DY297" s="3">
        <f t="shared" si="1201"/>
        <v>70000</v>
      </c>
      <c r="DZ297" s="3">
        <f t="shared" si="1175"/>
        <v>15000</v>
      </c>
      <c r="EA297" s="3">
        <f t="shared" si="1220"/>
        <v>15000</v>
      </c>
      <c r="EB297" s="3">
        <v>20000</v>
      </c>
      <c r="EC297" s="3">
        <f t="shared" si="1206"/>
        <v>5000</v>
      </c>
      <c r="ED297" s="3">
        <f t="shared" si="1223"/>
        <v>10000</v>
      </c>
      <c r="EE297" s="3">
        <f t="shared" si="1158"/>
        <v>20000</v>
      </c>
      <c r="EF297" s="3">
        <v>20000</v>
      </c>
      <c r="EG297" s="3" t="str">
        <f t="shared" si="1227"/>
        <v>Cojinoa</v>
      </c>
      <c r="EH297" s="3" t="str">
        <f t="shared" si="1202"/>
        <v>Cachorreta</v>
      </c>
      <c r="EI297" s="3" t="str">
        <f t="shared" si="1120"/>
        <v>Cojinoa</v>
      </c>
      <c r="EJ297" s="3" t="str">
        <f t="shared" si="1121"/>
        <v>Picua</v>
      </c>
      <c r="EK297" s="3" t="str">
        <f t="shared" si="1122"/>
        <v>Libra</v>
      </c>
      <c r="EL297" s="3" t="str">
        <f t="shared" si="1123"/>
        <v>Libra</v>
      </c>
      <c r="EM297" s="3" t="str">
        <f t="shared" si="1124"/>
        <v>Libra</v>
      </c>
      <c r="EN297" s="3" t="str">
        <f t="shared" si="1125"/>
        <v>Mano</v>
      </c>
      <c r="EO297" s="3">
        <f t="shared" si="1161"/>
        <v>2000</v>
      </c>
      <c r="EP297" s="3">
        <f t="shared" si="1162"/>
        <v>5000</v>
      </c>
      <c r="EQ297" s="3">
        <f t="shared" si="1126"/>
        <v>5000</v>
      </c>
      <c r="ER297" s="3">
        <f t="shared" si="1127"/>
        <v>15000</v>
      </c>
      <c r="ES297" s="3" t="str">
        <f t="shared" si="1128"/>
        <v>Sable</v>
      </c>
      <c r="ET297" s="3" t="str">
        <f t="shared" si="1129"/>
        <v>Dulcina</v>
      </c>
      <c r="EU297" s="3" t="str">
        <f t="shared" si="1130"/>
        <v>Carta</v>
      </c>
      <c r="EV297" s="3" t="str">
        <f t="shared" si="1207"/>
        <v>Dulcina</v>
      </c>
      <c r="EW297" s="3" t="str">
        <f t="shared" si="1214"/>
        <v>Mano</v>
      </c>
      <c r="EX297" s="3" t="str">
        <f t="shared" si="1215"/>
        <v>Mano</v>
      </c>
      <c r="EY297" s="3" t="str">
        <f t="shared" si="1216"/>
        <v>Mano</v>
      </c>
      <c r="EZ297" s="3" t="str">
        <f t="shared" si="1208"/>
        <v>Mano</v>
      </c>
      <c r="FA297" s="3">
        <f t="shared" si="1217"/>
        <v>10000</v>
      </c>
      <c r="FB297" s="3">
        <f t="shared" si="1218"/>
        <v>3000</v>
      </c>
      <c r="FC297" s="3">
        <f t="shared" si="1219"/>
        <v>3000</v>
      </c>
      <c r="FD297" s="3">
        <f t="shared" si="1209"/>
        <v>10000</v>
      </c>
      <c r="FE297" s="3" t="str">
        <f t="shared" si="1210"/>
        <v>Playa</v>
      </c>
      <c r="FF297" s="3" t="str">
        <f t="shared" si="1073"/>
        <v>Barrio</v>
      </c>
      <c r="FG297" s="77" t="s">
        <v>88</v>
      </c>
      <c r="FH297" s="3" t="str">
        <f t="shared" si="1163"/>
        <v xml:space="preserve">Intermediarios </v>
      </c>
      <c r="FI297" s="3" t="str">
        <f t="shared" si="1131"/>
        <v>Universidad del Magdalena/ Ecopetrol</v>
      </c>
      <c r="FJ297" s="3" t="str">
        <f t="shared" si="1085"/>
        <v>Vive en la Playa</v>
      </c>
    </row>
    <row r="298" spans="1:166" x14ac:dyDescent="0.25">
      <c r="A298" s="29">
        <v>292</v>
      </c>
      <c r="B298" s="3" t="s">
        <v>548</v>
      </c>
      <c r="C298" s="3" t="s">
        <v>255</v>
      </c>
      <c r="D298" s="3" t="s">
        <v>1593</v>
      </c>
      <c r="E298" s="3" t="s">
        <v>1594</v>
      </c>
      <c r="F298" s="33" t="s">
        <v>133</v>
      </c>
      <c r="G298" s="36">
        <v>26703</v>
      </c>
      <c r="H298" s="3" t="s">
        <v>87</v>
      </c>
      <c r="I298" s="3" t="s">
        <v>136</v>
      </c>
      <c r="J298" s="3" t="s">
        <v>87</v>
      </c>
      <c r="K298" s="3" t="s">
        <v>1531</v>
      </c>
      <c r="L298" s="37">
        <v>85467408</v>
      </c>
      <c r="M298" s="77" t="s">
        <v>144</v>
      </c>
      <c r="N298" s="3">
        <f t="shared" si="1228"/>
        <v>4219183</v>
      </c>
      <c r="O298" s="3">
        <f>+O297</f>
        <v>3138984102</v>
      </c>
      <c r="P298" s="3" t="str">
        <f t="shared" si="1177"/>
        <v>joseguerra.7946@gmail.com</v>
      </c>
      <c r="Q298" s="3" t="s">
        <v>1595</v>
      </c>
      <c r="R298" s="77" t="s">
        <v>7</v>
      </c>
      <c r="S298" s="3" t="str">
        <f t="shared" si="1226"/>
        <v>??</v>
      </c>
      <c r="T298" s="3" t="str">
        <f t="shared" si="1229"/>
        <v>Taganga</v>
      </c>
      <c r="U298" s="3">
        <f t="shared" si="1066"/>
        <v>0</v>
      </c>
      <c r="V298" s="3">
        <f t="shared" si="1067"/>
        <v>0</v>
      </c>
      <c r="W298" s="3" t="s">
        <v>1152</v>
      </c>
      <c r="X298" s="3" t="s">
        <v>1146</v>
      </c>
      <c r="Y298" s="3">
        <f t="shared" si="1068"/>
        <v>0</v>
      </c>
      <c r="Z298" s="3">
        <f t="shared" si="1069"/>
        <v>0</v>
      </c>
      <c r="AA298" s="102">
        <f t="shared" si="1195"/>
        <v>300000</v>
      </c>
      <c r="AB298" s="3">
        <v>14</v>
      </c>
      <c r="AC298" s="102">
        <f t="shared" si="1211"/>
        <v>3600000</v>
      </c>
      <c r="AD298" s="3" t="s">
        <v>88</v>
      </c>
      <c r="AE298" s="77" t="str">
        <f t="shared" si="1093"/>
        <v>Banco</v>
      </c>
      <c r="AF298" s="3" t="str">
        <f t="shared" si="1086"/>
        <v>Occidente</v>
      </c>
      <c r="AG298" s="3" t="s">
        <v>88</v>
      </c>
      <c r="AH298" s="3" t="str">
        <f t="shared" si="1187"/>
        <v>Asociado</v>
      </c>
      <c r="AI298" s="3">
        <f t="shared" si="1221"/>
        <v>4</v>
      </c>
      <c r="AJ298" s="3" t="str">
        <f t="shared" si="1204"/>
        <v>Asociacion</v>
      </c>
      <c r="AK298" s="3">
        <f t="shared" si="1174"/>
        <v>1</v>
      </c>
      <c r="AL298" s="3" t="str">
        <f t="shared" si="1188"/>
        <v>Asociacion de pescadores y ostioneros de taganga</v>
      </c>
      <c r="AM298" s="3" t="str">
        <f t="shared" si="1196"/>
        <v>GENEMACA</v>
      </c>
      <c r="AN298" s="3">
        <f t="shared" si="1189"/>
        <v>41424</v>
      </c>
      <c r="AO298" s="3" t="str">
        <f t="shared" si="1190"/>
        <v>900622318-0</v>
      </c>
      <c r="AP298" s="3" t="str">
        <f t="shared" si="1197"/>
        <v>SI</v>
      </c>
      <c r="AQ298" s="3">
        <f t="shared" si="1135"/>
        <v>9</v>
      </c>
      <c r="AR298" s="3">
        <f t="shared" si="1136"/>
        <v>7</v>
      </c>
      <c r="AS298" s="3" t="str">
        <f t="shared" si="1191"/>
        <v>Orlando Cotes Cantillo</v>
      </c>
      <c r="AT298" s="3">
        <f t="shared" si="1192"/>
        <v>84451519</v>
      </c>
      <c r="AU298" s="3" t="str">
        <f t="shared" si="1198"/>
        <v>NO</v>
      </c>
      <c r="AV298" s="3">
        <f t="shared" si="1193"/>
        <v>15</v>
      </c>
      <c r="AW298" s="3">
        <f t="shared" si="1205"/>
        <v>11</v>
      </c>
      <c r="AX298" s="3">
        <f t="shared" si="1087"/>
        <v>1</v>
      </c>
      <c r="AY298" s="3">
        <f t="shared" si="1170"/>
        <v>0</v>
      </c>
      <c r="AZ298" s="3" t="str">
        <f t="shared" si="1181"/>
        <v>Remo</v>
      </c>
      <c r="BA298" s="3" t="str">
        <f t="shared" si="1182"/>
        <v>Motor Interno</v>
      </c>
      <c r="BB298" s="3">
        <f t="shared" si="1137"/>
        <v>15</v>
      </c>
      <c r="BC298" s="3" t="str">
        <f t="shared" si="1212"/>
        <v>40 Y 75</v>
      </c>
      <c r="BD298" s="3">
        <f t="shared" si="1213"/>
        <v>1</v>
      </c>
      <c r="BE298" s="3" t="str">
        <f t="shared" si="1183"/>
        <v>Bote</v>
      </c>
      <c r="BF298" s="3" t="str">
        <f t="shared" si="1184"/>
        <v>Lancha</v>
      </c>
      <c r="BG298" s="3" t="str">
        <f t="shared" si="1000"/>
        <v>Botes</v>
      </c>
      <c r="BH298" s="3">
        <f t="shared" si="1185"/>
        <v>10</v>
      </c>
      <c r="BI298" s="3">
        <f t="shared" si="1186"/>
        <v>1</v>
      </c>
      <c r="BJ298" s="3">
        <f t="shared" si="1001"/>
        <v>30</v>
      </c>
      <c r="BK298" s="3" t="str">
        <f t="shared" si="1199"/>
        <v>Chinchorro</v>
      </c>
      <c r="BL298" s="3" t="str">
        <f t="shared" si="1171"/>
        <v>Red de Enmalle</v>
      </c>
      <c r="BM298" s="3" t="str">
        <f t="shared" si="1138"/>
        <v>Palangre</v>
      </c>
      <c r="BN298" s="3" t="str">
        <f t="shared" si="1008"/>
        <v>Palangre</v>
      </c>
      <c r="BO298" s="3">
        <f t="shared" si="1200"/>
        <v>1</v>
      </c>
      <c r="BP298" s="3" t="str">
        <f t="shared" si="1139"/>
        <v>Cojinoa</v>
      </c>
      <c r="BQ298" s="3" t="str">
        <f t="shared" si="1095"/>
        <v>Pargo</v>
      </c>
      <c r="BR298" s="3" t="str">
        <f t="shared" si="1096"/>
        <v>Medregal</v>
      </c>
      <c r="BS298" s="3" t="str">
        <f t="shared" si="1097"/>
        <v>Jurel</v>
      </c>
      <c r="BT298" s="3" t="str">
        <f t="shared" si="1098"/>
        <v>Libra</v>
      </c>
      <c r="BU298" s="3" t="str">
        <f t="shared" si="1099"/>
        <v>Libra</v>
      </c>
      <c r="BV298" s="3" t="str">
        <f t="shared" si="1100"/>
        <v>Libra</v>
      </c>
      <c r="BW298" s="3" t="str">
        <f t="shared" si="1101"/>
        <v>Libra</v>
      </c>
      <c r="BX298" s="3">
        <f t="shared" si="1140"/>
        <v>2000</v>
      </c>
      <c r="BY298" s="3">
        <f t="shared" si="1102"/>
        <v>8000</v>
      </c>
      <c r="BZ298" s="3">
        <f t="shared" si="1103"/>
        <v>6000</v>
      </c>
      <c r="CA298" s="3">
        <f t="shared" si="1104"/>
        <v>5000</v>
      </c>
      <c r="CB298" s="3" t="str">
        <f t="shared" si="1105"/>
        <v>Sable</v>
      </c>
      <c r="CC298" s="3" t="str">
        <f t="shared" si="1106"/>
        <v>Picua</v>
      </c>
      <c r="CD298" s="3" t="str">
        <f t="shared" si="1107"/>
        <v>Carta</v>
      </c>
      <c r="CE298" s="3" t="str">
        <f t="shared" si="1108"/>
        <v>Dulcina</v>
      </c>
      <c r="CF298" s="3" t="str">
        <f t="shared" si="1109"/>
        <v>Mano</v>
      </c>
      <c r="CG298" s="3" t="str">
        <f t="shared" si="1110"/>
        <v>Mano</v>
      </c>
      <c r="CH298" s="3" t="str">
        <f t="shared" si="1111"/>
        <v>Mano</v>
      </c>
      <c r="CI298" s="3" t="str">
        <f t="shared" si="1112"/>
        <v>Mano</v>
      </c>
      <c r="CJ298" s="3">
        <f t="shared" si="1113"/>
        <v>10000</v>
      </c>
      <c r="CK298" s="3">
        <f t="shared" si="1114"/>
        <v>10000</v>
      </c>
      <c r="CL298" s="3">
        <f t="shared" si="1115"/>
        <v>10000</v>
      </c>
      <c r="CM298" s="3">
        <f t="shared" si="1116"/>
        <v>10000</v>
      </c>
      <c r="CN298" s="3" t="str">
        <f t="shared" si="1141"/>
        <v>SI</v>
      </c>
      <c r="CO298" s="3">
        <f t="shared" si="1142"/>
        <v>1</v>
      </c>
      <c r="CP298" s="3" t="str">
        <f t="shared" si="1117"/>
        <v>AUNAP</v>
      </c>
      <c r="CQ298" s="3" t="str">
        <f t="shared" si="1143"/>
        <v xml:space="preserve">Universidad Catolica de Norte  SENA </v>
      </c>
      <c r="CR298" s="3" t="str">
        <f t="shared" si="1144"/>
        <v>Bote</v>
      </c>
      <c r="CS298" s="3" t="str">
        <f t="shared" si="1145"/>
        <v>Motor</v>
      </c>
      <c r="CT298" s="3" t="str">
        <f t="shared" si="1146"/>
        <v>Nylon</v>
      </c>
      <c r="CU298" s="3" t="str">
        <f t="shared" si="1147"/>
        <v>Cabos</v>
      </c>
      <c r="CV298" s="3" t="str">
        <f t="shared" si="1224"/>
        <v>Tables</v>
      </c>
      <c r="CW298" s="3">
        <f t="shared" si="1148"/>
        <v>1</v>
      </c>
      <c r="CX298" s="3">
        <f t="shared" si="1149"/>
        <v>1</v>
      </c>
      <c r="CY298" s="3">
        <f t="shared" si="1118"/>
        <v>1</v>
      </c>
      <c r="CZ298" s="3">
        <f t="shared" si="1119"/>
        <v>1</v>
      </c>
      <c r="DA298" s="3">
        <f t="shared" si="1225"/>
        <v>9</v>
      </c>
      <c r="DB298" s="3" t="str">
        <f t="shared" si="1150"/>
        <v>SI</v>
      </c>
      <c r="DC298" s="3" t="str">
        <f t="shared" si="1151"/>
        <v>SI</v>
      </c>
      <c r="DD298" s="3" t="str">
        <f t="shared" si="1152"/>
        <v>SI</v>
      </c>
      <c r="DE298" s="3" t="str">
        <f t="shared" si="1153"/>
        <v>SI</v>
      </c>
      <c r="DF298" s="3" t="str">
        <f t="shared" si="1018"/>
        <v>SI</v>
      </c>
      <c r="DG298" s="3" t="str">
        <f t="shared" si="1154"/>
        <v>Buen estado</v>
      </c>
      <c r="DH298" s="3" t="str">
        <f t="shared" si="1155"/>
        <v>Buen estado</v>
      </c>
      <c r="DI298" s="3" t="str">
        <f t="shared" si="1156"/>
        <v>Buen estado</v>
      </c>
      <c r="DJ298" s="3" t="str">
        <f t="shared" si="1157"/>
        <v>Bueno</v>
      </c>
      <c r="DK298" s="3" t="str">
        <f t="shared" si="1062"/>
        <v>Nuevas</v>
      </c>
      <c r="DL298" s="3" t="s">
        <v>99</v>
      </c>
      <c r="DM298" s="16" t="str">
        <f t="shared" si="1179"/>
        <v>g. Propietario de Artes o Embarcación</v>
      </c>
      <c r="DN298" s="3" t="s">
        <v>87</v>
      </c>
      <c r="DO298" s="3" t="s">
        <v>633</v>
      </c>
      <c r="DP298" s="3" t="s">
        <v>1225</v>
      </c>
      <c r="DQ298" s="3" t="s">
        <v>158</v>
      </c>
      <c r="DR298" s="3">
        <f t="shared" si="1083"/>
        <v>40</v>
      </c>
      <c r="DS298" s="77" t="s">
        <v>178</v>
      </c>
      <c r="DT298" s="3" t="s">
        <v>88</v>
      </c>
      <c r="DU298" s="3" t="str">
        <f t="shared" si="1071"/>
        <v>40 04-1016</v>
      </c>
      <c r="DV298" s="53" t="s">
        <v>163</v>
      </c>
      <c r="DW298" s="16" t="s">
        <v>164</v>
      </c>
      <c r="DX298" s="3" t="str">
        <f t="shared" si="1222"/>
        <v>Red de Enmalle</v>
      </c>
      <c r="DY298" s="3">
        <f t="shared" si="1201"/>
        <v>70000</v>
      </c>
      <c r="DZ298" s="3">
        <f t="shared" si="1175"/>
        <v>15000</v>
      </c>
      <c r="EA298" s="3">
        <f t="shared" si="1220"/>
        <v>15000</v>
      </c>
      <c r="EB298" s="3">
        <v>10000</v>
      </c>
      <c r="EC298" s="3">
        <f t="shared" si="1206"/>
        <v>5000</v>
      </c>
      <c r="ED298" s="3">
        <f t="shared" si="1223"/>
        <v>10000</v>
      </c>
      <c r="EE298" s="3">
        <f t="shared" si="1158"/>
        <v>20000</v>
      </c>
      <c r="EF298" s="3">
        <v>10000</v>
      </c>
      <c r="EG298" s="3" t="str">
        <f t="shared" si="1227"/>
        <v>Cojinoa</v>
      </c>
      <c r="EH298" s="3" t="str">
        <f t="shared" si="1202"/>
        <v>Cachorreta</v>
      </c>
      <c r="EI298" s="3" t="str">
        <f t="shared" si="1120"/>
        <v>Cojinoa</v>
      </c>
      <c r="EJ298" s="3" t="str">
        <f t="shared" si="1121"/>
        <v>Picua</v>
      </c>
      <c r="EK298" s="3" t="str">
        <f t="shared" si="1122"/>
        <v>Libra</v>
      </c>
      <c r="EL298" s="3" t="str">
        <f t="shared" si="1123"/>
        <v>Libra</v>
      </c>
      <c r="EM298" s="3" t="str">
        <f t="shared" si="1124"/>
        <v>Libra</v>
      </c>
      <c r="EN298" s="3" t="str">
        <f t="shared" si="1125"/>
        <v>Mano</v>
      </c>
      <c r="EO298" s="3">
        <f t="shared" si="1161"/>
        <v>2000</v>
      </c>
      <c r="EP298" s="3">
        <f t="shared" si="1162"/>
        <v>5000</v>
      </c>
      <c r="EQ298" s="3">
        <f t="shared" si="1126"/>
        <v>5000</v>
      </c>
      <c r="ER298" s="3">
        <f t="shared" si="1127"/>
        <v>15000</v>
      </c>
      <c r="ES298" s="3" t="str">
        <f t="shared" si="1128"/>
        <v>Sable</v>
      </c>
      <c r="ET298" s="3" t="str">
        <f t="shared" si="1129"/>
        <v>Dulcina</v>
      </c>
      <c r="EU298" s="3" t="str">
        <f t="shared" si="1130"/>
        <v>Carta</v>
      </c>
      <c r="EV298" s="3" t="str">
        <f t="shared" si="1207"/>
        <v>Dulcina</v>
      </c>
      <c r="EW298" s="3" t="str">
        <f t="shared" si="1214"/>
        <v>Mano</v>
      </c>
      <c r="EX298" s="3" t="str">
        <f t="shared" si="1215"/>
        <v>Mano</v>
      </c>
      <c r="EY298" s="3" t="str">
        <f t="shared" si="1216"/>
        <v>Mano</v>
      </c>
      <c r="EZ298" s="3" t="str">
        <f t="shared" si="1208"/>
        <v>Mano</v>
      </c>
      <c r="FA298" s="3">
        <f t="shared" si="1217"/>
        <v>10000</v>
      </c>
      <c r="FB298" s="3">
        <f t="shared" si="1218"/>
        <v>3000</v>
      </c>
      <c r="FC298" s="3">
        <f t="shared" si="1219"/>
        <v>3000</v>
      </c>
      <c r="FD298" s="3">
        <f t="shared" si="1209"/>
        <v>10000</v>
      </c>
      <c r="FE298" s="3" t="str">
        <f t="shared" si="1210"/>
        <v>Playa</v>
      </c>
      <c r="FF298" s="3" t="str">
        <f t="shared" si="1073"/>
        <v>Barrio</v>
      </c>
      <c r="FG298" s="77" t="s">
        <v>88</v>
      </c>
      <c r="FH298" s="3" t="str">
        <f t="shared" si="1163"/>
        <v xml:space="preserve">Intermediarios </v>
      </c>
      <c r="FI298" s="3" t="str">
        <f t="shared" si="1131"/>
        <v>Universidad del Magdalena/ Ecopetrol</v>
      </c>
      <c r="FJ298" s="3" t="str">
        <f t="shared" si="1085"/>
        <v>Vive en la Playa</v>
      </c>
    </row>
    <row r="299" spans="1:166" x14ac:dyDescent="0.25">
      <c r="A299" s="29">
        <v>293</v>
      </c>
      <c r="B299" s="3" t="s">
        <v>509</v>
      </c>
      <c r="C299" s="3" t="s">
        <v>1596</v>
      </c>
      <c r="D299" s="3" t="s">
        <v>669</v>
      </c>
      <c r="E299" s="3" t="str">
        <f>+E298</f>
        <v>Escalante</v>
      </c>
      <c r="F299" s="33" t="s">
        <v>133</v>
      </c>
      <c r="G299" s="36">
        <v>21562</v>
      </c>
      <c r="H299" s="3" t="s">
        <v>87</v>
      </c>
      <c r="I299" s="3" t="s">
        <v>136</v>
      </c>
      <c r="J299" s="3" t="s">
        <v>88</v>
      </c>
      <c r="K299" s="3" t="s">
        <v>1531</v>
      </c>
      <c r="L299" s="37">
        <v>12544255</v>
      </c>
      <c r="M299" s="77" t="s">
        <v>143</v>
      </c>
      <c r="N299" s="3">
        <f t="shared" si="1228"/>
        <v>4219183</v>
      </c>
      <c r="O299" s="3">
        <v>3043922070</v>
      </c>
      <c r="P299" s="3" t="str">
        <f t="shared" si="1177"/>
        <v>joseguerra.7946@gmail.com</v>
      </c>
      <c r="Q299" s="3" t="s">
        <v>1597</v>
      </c>
      <c r="R299" s="77" t="s">
        <v>148</v>
      </c>
      <c r="S299" s="3" t="str">
        <f t="shared" si="1226"/>
        <v>??</v>
      </c>
      <c r="T299" s="3" t="str">
        <f t="shared" si="1229"/>
        <v>Taganga</v>
      </c>
      <c r="U299" s="3">
        <f t="shared" si="1066"/>
        <v>0</v>
      </c>
      <c r="V299" s="3">
        <f t="shared" si="1067"/>
        <v>0</v>
      </c>
      <c r="W299" s="3" t="s">
        <v>1146</v>
      </c>
      <c r="X299" s="3" t="s">
        <v>1146</v>
      </c>
      <c r="Y299" s="3">
        <f t="shared" si="1068"/>
        <v>0</v>
      </c>
      <c r="Z299" s="3">
        <f t="shared" si="1069"/>
        <v>0</v>
      </c>
      <c r="AA299" s="102">
        <f t="shared" si="1195"/>
        <v>300000</v>
      </c>
      <c r="AB299" s="3">
        <v>5</v>
      </c>
      <c r="AC299" s="102">
        <f t="shared" si="1211"/>
        <v>3600000</v>
      </c>
      <c r="AD299" s="3" t="s">
        <v>88</v>
      </c>
      <c r="AE299" s="77" t="str">
        <f t="shared" si="1093"/>
        <v>Banco</v>
      </c>
      <c r="AF299" s="3" t="str">
        <f t="shared" si="1086"/>
        <v>Occidente</v>
      </c>
      <c r="AG299" s="3" t="s">
        <v>87</v>
      </c>
      <c r="AH299" s="3" t="s">
        <v>20</v>
      </c>
      <c r="AI299" s="3">
        <f t="shared" si="1221"/>
        <v>4</v>
      </c>
      <c r="AJ299" s="3" t="str">
        <f t="shared" si="1204"/>
        <v>Asociacion</v>
      </c>
      <c r="AK299" s="3">
        <v>1</v>
      </c>
      <c r="AL299" s="3" t="s">
        <v>1936</v>
      </c>
      <c r="AM299" s="3" t="s">
        <v>1147</v>
      </c>
      <c r="AN299" s="3">
        <f t="shared" si="1189"/>
        <v>41424</v>
      </c>
      <c r="AO299" s="3" t="str">
        <f t="shared" si="1190"/>
        <v>900622318-0</v>
      </c>
      <c r="AP299" s="3" t="s">
        <v>87</v>
      </c>
      <c r="AQ299" s="3">
        <f t="shared" si="1135"/>
        <v>9</v>
      </c>
      <c r="AR299" s="3">
        <f t="shared" si="1136"/>
        <v>7</v>
      </c>
      <c r="AS299" s="3" t="s">
        <v>1148</v>
      </c>
      <c r="AT299" s="37">
        <v>84451519</v>
      </c>
      <c r="AU299" s="3" t="s">
        <v>87</v>
      </c>
      <c r="AV299" s="3">
        <v>13</v>
      </c>
      <c r="AW299" s="3">
        <f t="shared" si="1205"/>
        <v>11</v>
      </c>
      <c r="AX299" s="3">
        <f t="shared" si="1087"/>
        <v>1</v>
      </c>
      <c r="AY299" s="3">
        <f t="shared" si="1170"/>
        <v>0</v>
      </c>
      <c r="AZ299" s="3" t="s">
        <v>158</v>
      </c>
      <c r="BA299" s="3" t="s">
        <v>159</v>
      </c>
      <c r="BB299" s="3">
        <f t="shared" si="1137"/>
        <v>15</v>
      </c>
      <c r="BC299" s="3" t="str">
        <f t="shared" si="1212"/>
        <v>40 Y 75</v>
      </c>
      <c r="BD299" s="3">
        <f t="shared" si="1213"/>
        <v>1</v>
      </c>
      <c r="BE299" s="3" t="s">
        <v>259</v>
      </c>
      <c r="BF299" s="3" t="s">
        <v>213</v>
      </c>
      <c r="BG299" s="3" t="str">
        <f t="shared" si="1000"/>
        <v>Botes</v>
      </c>
      <c r="BH299" s="3">
        <v>10</v>
      </c>
      <c r="BI299" s="3">
        <v>1</v>
      </c>
      <c r="BJ299" s="3">
        <f t="shared" si="1001"/>
        <v>30</v>
      </c>
      <c r="BK299" s="3" t="s">
        <v>163</v>
      </c>
      <c r="BL299" s="3" t="str">
        <f t="shared" si="1171"/>
        <v>Red de Enmalle</v>
      </c>
      <c r="BM299" s="3" t="str">
        <f t="shared" si="1138"/>
        <v>Palangre</v>
      </c>
      <c r="BN299" s="3" t="str">
        <f t="shared" si="1008"/>
        <v>Palangre</v>
      </c>
      <c r="BO299" s="3">
        <v>171</v>
      </c>
      <c r="BP299" s="3" t="str">
        <f t="shared" si="1139"/>
        <v>Cojinoa</v>
      </c>
      <c r="BQ299" s="3" t="str">
        <f t="shared" si="1095"/>
        <v>Pargo</v>
      </c>
      <c r="BR299" s="3" t="str">
        <f t="shared" si="1096"/>
        <v>Medregal</v>
      </c>
      <c r="BS299" s="3" t="str">
        <f t="shared" si="1097"/>
        <v>Jurel</v>
      </c>
      <c r="BT299" s="3" t="str">
        <f t="shared" si="1098"/>
        <v>Libra</v>
      </c>
      <c r="BU299" s="3" t="str">
        <f t="shared" si="1099"/>
        <v>Libra</v>
      </c>
      <c r="BV299" s="3" t="str">
        <f t="shared" si="1100"/>
        <v>Libra</v>
      </c>
      <c r="BW299" s="3" t="str">
        <f t="shared" si="1101"/>
        <v>Libra</v>
      </c>
      <c r="BX299" s="3">
        <f t="shared" si="1140"/>
        <v>2000</v>
      </c>
      <c r="BY299" s="3">
        <f t="shared" si="1102"/>
        <v>8000</v>
      </c>
      <c r="BZ299" s="3">
        <f t="shared" si="1103"/>
        <v>6000</v>
      </c>
      <c r="CA299" s="3">
        <f t="shared" si="1104"/>
        <v>5000</v>
      </c>
      <c r="CB299" s="3" t="str">
        <f t="shared" si="1105"/>
        <v>Sable</v>
      </c>
      <c r="CC299" s="3" t="str">
        <f t="shared" si="1106"/>
        <v>Picua</v>
      </c>
      <c r="CD299" s="3" t="str">
        <f t="shared" si="1107"/>
        <v>Carta</v>
      </c>
      <c r="CE299" s="3" t="str">
        <f t="shared" si="1108"/>
        <v>Dulcina</v>
      </c>
      <c r="CF299" s="3" t="str">
        <f t="shared" si="1109"/>
        <v>Mano</v>
      </c>
      <c r="CG299" s="3" t="str">
        <f t="shared" si="1110"/>
        <v>Mano</v>
      </c>
      <c r="CH299" s="3" t="str">
        <f t="shared" si="1111"/>
        <v>Mano</v>
      </c>
      <c r="CI299" s="3" t="str">
        <f t="shared" si="1112"/>
        <v>Mano</v>
      </c>
      <c r="CJ299" s="3">
        <f t="shared" si="1113"/>
        <v>10000</v>
      </c>
      <c r="CK299" s="3">
        <f t="shared" si="1114"/>
        <v>10000</v>
      </c>
      <c r="CL299" s="3">
        <f t="shared" si="1115"/>
        <v>10000</v>
      </c>
      <c r="CM299" s="3">
        <f t="shared" si="1116"/>
        <v>10000</v>
      </c>
      <c r="CN299" s="3" t="str">
        <f t="shared" si="1141"/>
        <v>SI</v>
      </c>
      <c r="CO299" s="3">
        <f t="shared" si="1142"/>
        <v>1</v>
      </c>
      <c r="CP299" s="3" t="str">
        <f t="shared" si="1117"/>
        <v>AUNAP</v>
      </c>
      <c r="CQ299" s="3" t="str">
        <f t="shared" si="1143"/>
        <v xml:space="preserve">Universidad Catolica de Norte  SENA </v>
      </c>
      <c r="CR299" s="3" t="str">
        <f t="shared" si="1144"/>
        <v>Bote</v>
      </c>
      <c r="CS299" s="3" t="str">
        <f t="shared" si="1145"/>
        <v>Motor</v>
      </c>
      <c r="CT299" s="3" t="str">
        <f t="shared" si="1146"/>
        <v>Nylon</v>
      </c>
      <c r="CU299" s="3" t="str">
        <f t="shared" si="1147"/>
        <v>Cabos</v>
      </c>
      <c r="CV299" s="3" t="str">
        <f t="shared" si="1224"/>
        <v>Tables</v>
      </c>
      <c r="CW299" s="3">
        <f t="shared" si="1148"/>
        <v>1</v>
      </c>
      <c r="CX299" s="3">
        <f t="shared" si="1149"/>
        <v>1</v>
      </c>
      <c r="CY299" s="3">
        <f t="shared" si="1118"/>
        <v>1</v>
      </c>
      <c r="CZ299" s="3">
        <f t="shared" si="1119"/>
        <v>1</v>
      </c>
      <c r="DA299" s="3">
        <f t="shared" si="1225"/>
        <v>9</v>
      </c>
      <c r="DB299" s="3" t="str">
        <f t="shared" si="1150"/>
        <v>SI</v>
      </c>
      <c r="DC299" s="3" t="str">
        <f t="shared" si="1151"/>
        <v>SI</v>
      </c>
      <c r="DD299" s="3" t="str">
        <f t="shared" si="1152"/>
        <v>SI</v>
      </c>
      <c r="DE299" s="3" t="str">
        <f t="shared" si="1153"/>
        <v>SI</v>
      </c>
      <c r="DF299" s="3" t="str">
        <f t="shared" si="1018"/>
        <v>SI</v>
      </c>
      <c r="DG299" s="3" t="str">
        <f t="shared" si="1154"/>
        <v>Buen estado</v>
      </c>
      <c r="DH299" s="3" t="str">
        <f t="shared" si="1155"/>
        <v>Buen estado</v>
      </c>
      <c r="DI299" s="3" t="str">
        <f t="shared" si="1156"/>
        <v>Buen estado</v>
      </c>
      <c r="DJ299" s="3" t="str">
        <f t="shared" si="1157"/>
        <v>Bueno</v>
      </c>
      <c r="DK299" s="3" t="str">
        <f t="shared" si="1062"/>
        <v>Nuevas</v>
      </c>
      <c r="DL299" s="3" t="s">
        <v>99</v>
      </c>
      <c r="DM299" s="16" t="s">
        <v>105</v>
      </c>
      <c r="DN299" s="3" t="s">
        <v>87</v>
      </c>
      <c r="DO299" s="3" t="s">
        <v>633</v>
      </c>
      <c r="DP299" s="3" t="str">
        <f>+DP298</f>
        <v>No tiene</v>
      </c>
      <c r="DQ299" s="3" t="s">
        <v>158</v>
      </c>
      <c r="DR299" s="3">
        <f t="shared" si="1083"/>
        <v>40</v>
      </c>
      <c r="DS299" s="77" t="s">
        <v>178</v>
      </c>
      <c r="DT299" s="3" t="s">
        <v>88</v>
      </c>
      <c r="DU299" s="3" t="str">
        <f t="shared" si="1071"/>
        <v>40 04-1016</v>
      </c>
      <c r="DV299" s="53" t="s">
        <v>163</v>
      </c>
      <c r="DW299" s="16" t="s">
        <v>164</v>
      </c>
      <c r="DX299" s="3" t="str">
        <f t="shared" si="1222"/>
        <v>Red de Enmalle</v>
      </c>
      <c r="DY299" s="3">
        <v>70000</v>
      </c>
      <c r="DZ299" s="3">
        <f t="shared" si="1175"/>
        <v>15000</v>
      </c>
      <c r="EA299" s="3">
        <f t="shared" si="1220"/>
        <v>15000</v>
      </c>
      <c r="EB299" s="3">
        <v>40000</v>
      </c>
      <c r="EC299" s="3">
        <v>10000</v>
      </c>
      <c r="ED299" s="3">
        <f t="shared" si="1223"/>
        <v>10000</v>
      </c>
      <c r="EE299" s="3">
        <f t="shared" si="1158"/>
        <v>20000</v>
      </c>
      <c r="EF299" s="3">
        <v>120000</v>
      </c>
      <c r="EG299" s="3" t="str">
        <f t="shared" si="1227"/>
        <v>Cojinoa</v>
      </c>
      <c r="EH299" s="3" t="str">
        <f t="shared" si="1202"/>
        <v>Cachorreta</v>
      </c>
      <c r="EI299" s="3" t="str">
        <f t="shared" si="1120"/>
        <v>Cojinoa</v>
      </c>
      <c r="EJ299" s="3" t="str">
        <f t="shared" si="1121"/>
        <v>Picua</v>
      </c>
      <c r="EK299" s="3" t="str">
        <f t="shared" si="1122"/>
        <v>Libra</v>
      </c>
      <c r="EL299" s="3" t="str">
        <f t="shared" si="1123"/>
        <v>Libra</v>
      </c>
      <c r="EM299" s="3" t="str">
        <f t="shared" si="1124"/>
        <v>Libra</v>
      </c>
      <c r="EN299" s="3" t="str">
        <f t="shared" si="1125"/>
        <v>Mano</v>
      </c>
      <c r="EO299" s="3">
        <f t="shared" si="1161"/>
        <v>2000</v>
      </c>
      <c r="EP299" s="3">
        <f t="shared" si="1162"/>
        <v>5000</v>
      </c>
      <c r="EQ299" s="3">
        <f t="shared" si="1126"/>
        <v>5000</v>
      </c>
      <c r="ER299" s="3">
        <f t="shared" si="1127"/>
        <v>15000</v>
      </c>
      <c r="ES299" s="3" t="str">
        <f t="shared" si="1128"/>
        <v>Sable</v>
      </c>
      <c r="ET299" s="3" t="str">
        <f t="shared" si="1129"/>
        <v>Dulcina</v>
      </c>
      <c r="EU299" s="3" t="str">
        <f t="shared" si="1130"/>
        <v>Carta</v>
      </c>
      <c r="EV299" s="3" t="str">
        <f t="shared" si="1207"/>
        <v>Dulcina</v>
      </c>
      <c r="EW299" s="3" t="str">
        <f t="shared" si="1214"/>
        <v>Mano</v>
      </c>
      <c r="EX299" s="3" t="str">
        <f t="shared" si="1215"/>
        <v>Mano</v>
      </c>
      <c r="EY299" s="3" t="str">
        <f t="shared" si="1216"/>
        <v>Mano</v>
      </c>
      <c r="EZ299" s="3" t="str">
        <f t="shared" si="1208"/>
        <v>Mano</v>
      </c>
      <c r="FA299" s="3">
        <f t="shared" si="1217"/>
        <v>10000</v>
      </c>
      <c r="FB299" s="3">
        <f t="shared" si="1218"/>
        <v>3000</v>
      </c>
      <c r="FC299" s="3">
        <f t="shared" si="1219"/>
        <v>3000</v>
      </c>
      <c r="FD299" s="3">
        <f t="shared" si="1209"/>
        <v>10000</v>
      </c>
      <c r="FE299" s="3" t="str">
        <f t="shared" si="1210"/>
        <v>Playa</v>
      </c>
      <c r="FF299" s="3" t="str">
        <f t="shared" si="1073"/>
        <v>Barrio</v>
      </c>
      <c r="FG299" s="77" t="s">
        <v>88</v>
      </c>
      <c r="FH299" s="3" t="str">
        <f t="shared" si="1163"/>
        <v xml:space="preserve">Intermediarios </v>
      </c>
      <c r="FI299" s="3" t="str">
        <f t="shared" si="1131"/>
        <v>Universidad del Magdalena/ Ecopetrol</v>
      </c>
      <c r="FJ299" s="3" t="str">
        <f t="shared" si="1085"/>
        <v>Vive en la Playa</v>
      </c>
    </row>
    <row r="300" spans="1:166" x14ac:dyDescent="0.25">
      <c r="A300" s="29">
        <v>294</v>
      </c>
      <c r="B300" s="3" t="s">
        <v>1598</v>
      </c>
      <c r="C300" s="3" t="s">
        <v>1363</v>
      </c>
      <c r="D300" s="3" t="s">
        <v>1599</v>
      </c>
      <c r="E300" s="3" t="s">
        <v>826</v>
      </c>
      <c r="F300" s="33" t="s">
        <v>132</v>
      </c>
      <c r="G300" s="36">
        <v>23782</v>
      </c>
      <c r="H300" s="3" t="s">
        <v>87</v>
      </c>
      <c r="I300" s="3" t="s">
        <v>136</v>
      </c>
      <c r="J300" s="3" t="s">
        <v>88</v>
      </c>
      <c r="K300" s="3" t="s">
        <v>1531</v>
      </c>
      <c r="L300" s="37">
        <v>36555631</v>
      </c>
      <c r="M300" s="77" t="s">
        <v>143</v>
      </c>
      <c r="N300" s="3">
        <f t="shared" si="1228"/>
        <v>4219183</v>
      </c>
      <c r="O300" s="3">
        <v>3007536521</v>
      </c>
      <c r="P300" s="3" t="str">
        <f t="shared" si="1177"/>
        <v>joseguerra.7946@gmail.com</v>
      </c>
      <c r="Q300" s="3" t="s">
        <v>1600</v>
      </c>
      <c r="R300" s="77" t="s">
        <v>148</v>
      </c>
      <c r="S300" s="3" t="str">
        <f t="shared" si="1226"/>
        <v>??</v>
      </c>
      <c r="T300" s="3" t="str">
        <f t="shared" si="1229"/>
        <v>Taganga</v>
      </c>
      <c r="U300" s="3">
        <f t="shared" si="1066"/>
        <v>0</v>
      </c>
      <c r="V300" s="3">
        <f t="shared" si="1067"/>
        <v>0</v>
      </c>
      <c r="W300" s="3" t="s">
        <v>1152</v>
      </c>
      <c r="X300" s="3" t="s">
        <v>1146</v>
      </c>
      <c r="Y300" s="3">
        <f t="shared" si="1068"/>
        <v>0</v>
      </c>
      <c r="Z300" s="3">
        <f t="shared" si="1069"/>
        <v>0</v>
      </c>
      <c r="AA300" s="102">
        <f t="shared" si="1195"/>
        <v>300000</v>
      </c>
      <c r="AB300" s="3">
        <v>7</v>
      </c>
      <c r="AC300" s="102">
        <f t="shared" si="1211"/>
        <v>3600000</v>
      </c>
      <c r="AD300" s="3" t="s">
        <v>88</v>
      </c>
      <c r="AE300" s="77" t="str">
        <f t="shared" si="1093"/>
        <v>Banco</v>
      </c>
      <c r="AF300" s="3" t="str">
        <f t="shared" si="1086"/>
        <v>Occidente</v>
      </c>
      <c r="AG300" s="3" t="s">
        <v>87</v>
      </c>
      <c r="AH300" s="3" t="str">
        <f t="shared" ref="AH300:AH306" si="1230">+AH299</f>
        <v>Asociado</v>
      </c>
      <c r="AI300" s="3">
        <f t="shared" si="1221"/>
        <v>4</v>
      </c>
      <c r="AJ300" s="3" t="str">
        <f t="shared" si="1204"/>
        <v>Asociacion</v>
      </c>
      <c r="AK300" s="3">
        <f>+AK299</f>
        <v>1</v>
      </c>
      <c r="AL300" s="3" t="s">
        <v>1936</v>
      </c>
      <c r="AM300" s="3" t="str">
        <f t="shared" ref="AM300:AM307" si="1231">+AM299</f>
        <v>CORP</v>
      </c>
      <c r="AN300" s="3">
        <f t="shared" si="1189"/>
        <v>41424</v>
      </c>
      <c r="AO300" s="3" t="str">
        <f t="shared" si="1190"/>
        <v>900622318-0</v>
      </c>
      <c r="AP300" s="3" t="str">
        <f>+AP299</f>
        <v>SI</v>
      </c>
      <c r="AQ300" s="3">
        <f t="shared" si="1135"/>
        <v>9</v>
      </c>
      <c r="AR300" s="3">
        <f t="shared" si="1136"/>
        <v>7</v>
      </c>
      <c r="AS300" s="3" t="str">
        <f t="shared" ref="AS300:AV302" si="1232">+AS299</f>
        <v>Orlando Cotes Cantillo</v>
      </c>
      <c r="AT300" s="3">
        <f t="shared" si="1232"/>
        <v>84451519</v>
      </c>
      <c r="AU300" s="3" t="str">
        <f t="shared" si="1232"/>
        <v>SI</v>
      </c>
      <c r="AV300" s="3">
        <f t="shared" si="1232"/>
        <v>13</v>
      </c>
      <c r="AW300" s="3">
        <f t="shared" si="1205"/>
        <v>11</v>
      </c>
      <c r="AX300" s="3">
        <f t="shared" si="1087"/>
        <v>1</v>
      </c>
      <c r="AY300" s="3">
        <f t="shared" si="1170"/>
        <v>0</v>
      </c>
      <c r="AZ300" s="3" t="str">
        <f t="shared" ref="AZ300:BA306" si="1233">+AZ299</f>
        <v>Remo</v>
      </c>
      <c r="BA300" s="3" t="str">
        <f t="shared" si="1233"/>
        <v>Motor Interno</v>
      </c>
      <c r="BB300" s="3">
        <f t="shared" si="1137"/>
        <v>15</v>
      </c>
      <c r="BC300" s="3" t="str">
        <f t="shared" si="1212"/>
        <v>40 Y 75</v>
      </c>
      <c r="BD300" s="3">
        <f t="shared" si="1213"/>
        <v>1</v>
      </c>
      <c r="BE300" s="3" t="str">
        <f t="shared" ref="BE300:BF307" si="1234">+BE299</f>
        <v>Bote</v>
      </c>
      <c r="BF300" s="3" t="str">
        <f t="shared" si="1234"/>
        <v>Lancha</v>
      </c>
      <c r="BG300" s="3" t="str">
        <f t="shared" si="1000"/>
        <v>Botes</v>
      </c>
      <c r="BH300" s="3">
        <f t="shared" ref="BH300:BI307" si="1235">+BH299</f>
        <v>10</v>
      </c>
      <c r="BI300" s="3">
        <f t="shared" si="1235"/>
        <v>1</v>
      </c>
      <c r="BJ300" s="3">
        <f t="shared" si="1001"/>
        <v>30</v>
      </c>
      <c r="BK300" s="3" t="str">
        <f>+BK299</f>
        <v>Chinchorro</v>
      </c>
      <c r="BL300" s="3" t="str">
        <f t="shared" si="1171"/>
        <v>Red de Enmalle</v>
      </c>
      <c r="BM300" s="3" t="str">
        <f t="shared" si="1138"/>
        <v>Palangre</v>
      </c>
      <c r="BN300" s="3" t="str">
        <f t="shared" si="1008"/>
        <v>Palangre</v>
      </c>
      <c r="BO300" s="3">
        <f t="shared" ref="BO300:BO307" si="1236">+BO299</f>
        <v>171</v>
      </c>
      <c r="BP300" s="3" t="str">
        <f t="shared" si="1139"/>
        <v>Cojinoa</v>
      </c>
      <c r="BQ300" s="3" t="str">
        <f t="shared" si="1095"/>
        <v>Pargo</v>
      </c>
      <c r="BR300" s="3" t="str">
        <f t="shared" si="1096"/>
        <v>Medregal</v>
      </c>
      <c r="BS300" s="3" t="str">
        <f t="shared" si="1097"/>
        <v>Jurel</v>
      </c>
      <c r="BT300" s="3" t="str">
        <f t="shared" si="1098"/>
        <v>Libra</v>
      </c>
      <c r="BU300" s="3" t="str">
        <f t="shared" si="1099"/>
        <v>Libra</v>
      </c>
      <c r="BV300" s="3" t="str">
        <f t="shared" si="1100"/>
        <v>Libra</v>
      </c>
      <c r="BW300" s="3" t="str">
        <f t="shared" si="1101"/>
        <v>Libra</v>
      </c>
      <c r="BX300" s="3">
        <f t="shared" si="1140"/>
        <v>2000</v>
      </c>
      <c r="BY300" s="3">
        <f t="shared" si="1102"/>
        <v>8000</v>
      </c>
      <c r="BZ300" s="3">
        <f t="shared" si="1103"/>
        <v>6000</v>
      </c>
      <c r="CA300" s="3">
        <f t="shared" si="1104"/>
        <v>5000</v>
      </c>
      <c r="CB300" s="3" t="str">
        <f t="shared" si="1105"/>
        <v>Sable</v>
      </c>
      <c r="CC300" s="3" t="str">
        <f t="shared" si="1106"/>
        <v>Picua</v>
      </c>
      <c r="CD300" s="3" t="str">
        <f t="shared" si="1107"/>
        <v>Carta</v>
      </c>
      <c r="CE300" s="3" t="str">
        <f t="shared" si="1108"/>
        <v>Dulcina</v>
      </c>
      <c r="CF300" s="3" t="str">
        <f t="shared" si="1109"/>
        <v>Mano</v>
      </c>
      <c r="CG300" s="3" t="str">
        <f t="shared" si="1110"/>
        <v>Mano</v>
      </c>
      <c r="CH300" s="3" t="str">
        <f t="shared" si="1111"/>
        <v>Mano</v>
      </c>
      <c r="CI300" s="3" t="str">
        <f t="shared" si="1112"/>
        <v>Mano</v>
      </c>
      <c r="CJ300" s="3">
        <f t="shared" si="1113"/>
        <v>10000</v>
      </c>
      <c r="CK300" s="3">
        <f t="shared" si="1114"/>
        <v>10000</v>
      </c>
      <c r="CL300" s="3">
        <f t="shared" si="1115"/>
        <v>10000</v>
      </c>
      <c r="CM300" s="3">
        <f t="shared" si="1116"/>
        <v>10000</v>
      </c>
      <c r="CN300" s="3" t="str">
        <f t="shared" si="1141"/>
        <v>SI</v>
      </c>
      <c r="CO300" s="3">
        <f t="shared" si="1142"/>
        <v>1</v>
      </c>
      <c r="CP300" s="3" t="str">
        <f t="shared" si="1117"/>
        <v>AUNAP</v>
      </c>
      <c r="CQ300" s="3" t="str">
        <f t="shared" si="1143"/>
        <v xml:space="preserve">Universidad Catolica de Norte  SENA </v>
      </c>
      <c r="CR300" s="3" t="str">
        <f t="shared" si="1144"/>
        <v>Bote</v>
      </c>
      <c r="CS300" s="3" t="str">
        <f t="shared" si="1145"/>
        <v>Motor</v>
      </c>
      <c r="CT300" s="3" t="str">
        <f t="shared" si="1146"/>
        <v>Nylon</v>
      </c>
      <c r="CU300" s="3" t="str">
        <f t="shared" si="1147"/>
        <v>Cabos</v>
      </c>
      <c r="CV300" s="3" t="str">
        <f t="shared" si="1224"/>
        <v>Tables</v>
      </c>
      <c r="CW300" s="3">
        <f t="shared" si="1148"/>
        <v>1</v>
      </c>
      <c r="CX300" s="3">
        <f t="shared" si="1149"/>
        <v>1</v>
      </c>
      <c r="CY300" s="3">
        <f t="shared" si="1118"/>
        <v>1</v>
      </c>
      <c r="CZ300" s="3">
        <f t="shared" si="1119"/>
        <v>1</v>
      </c>
      <c r="DA300" s="3">
        <f t="shared" si="1225"/>
        <v>9</v>
      </c>
      <c r="DB300" s="3" t="str">
        <f t="shared" si="1150"/>
        <v>SI</v>
      </c>
      <c r="DC300" s="3" t="str">
        <f t="shared" si="1151"/>
        <v>SI</v>
      </c>
      <c r="DD300" s="3" t="str">
        <f t="shared" si="1152"/>
        <v>SI</v>
      </c>
      <c r="DE300" s="3" t="str">
        <f t="shared" si="1153"/>
        <v>SI</v>
      </c>
      <c r="DF300" s="3" t="str">
        <f t="shared" si="1018"/>
        <v>SI</v>
      </c>
      <c r="DG300" s="3" t="str">
        <f t="shared" si="1154"/>
        <v>Buen estado</v>
      </c>
      <c r="DH300" s="3" t="str">
        <f t="shared" si="1155"/>
        <v>Buen estado</v>
      </c>
      <c r="DI300" s="3" t="str">
        <f t="shared" si="1156"/>
        <v>Buen estado</v>
      </c>
      <c r="DJ300" s="3" t="str">
        <f t="shared" si="1157"/>
        <v>Bueno</v>
      </c>
      <c r="DK300" s="3" t="str">
        <f t="shared" si="1062"/>
        <v>Nuevas</v>
      </c>
      <c r="DL300" s="3" t="s">
        <v>99</v>
      </c>
      <c r="DM300" s="16" t="str">
        <f t="shared" ref="DM300:DM306" si="1237">+DM299</f>
        <v>g. Propietario de Artes o Embarcación</v>
      </c>
      <c r="DN300" s="3" t="s">
        <v>87</v>
      </c>
      <c r="DO300" s="3" t="s">
        <v>633</v>
      </c>
      <c r="DP300" s="3" t="s">
        <v>1222</v>
      </c>
      <c r="DQ300" s="3" t="str">
        <f>+DQ299</f>
        <v>Remo</v>
      </c>
      <c r="DR300" s="3">
        <f t="shared" ref="DR300:DR324" si="1238">+DR299</f>
        <v>40</v>
      </c>
      <c r="DS300" s="77" t="s">
        <v>178</v>
      </c>
      <c r="DT300" s="3" t="str">
        <f>+DT299</f>
        <v>NO</v>
      </c>
      <c r="DU300" s="3" t="str">
        <f t="shared" si="1071"/>
        <v>40 04-1016</v>
      </c>
      <c r="DV300" s="53" t="s">
        <v>163</v>
      </c>
      <c r="DW300" s="3" t="str">
        <f>+DW299</f>
        <v>Red de Enmalle</v>
      </c>
      <c r="DX300" s="3" t="str">
        <f t="shared" si="1222"/>
        <v>Red de Enmalle</v>
      </c>
      <c r="DY300" s="3">
        <f>+DY299</f>
        <v>70000</v>
      </c>
      <c r="DZ300" s="3">
        <f t="shared" si="1175"/>
        <v>15000</v>
      </c>
      <c r="EA300" s="3">
        <f t="shared" si="1220"/>
        <v>15000</v>
      </c>
      <c r="EB300" s="3">
        <v>10000</v>
      </c>
      <c r="EC300" s="3">
        <f>+EC299</f>
        <v>10000</v>
      </c>
      <c r="ED300" s="3">
        <f t="shared" si="1223"/>
        <v>10000</v>
      </c>
      <c r="EE300" s="3">
        <f t="shared" si="1158"/>
        <v>20000</v>
      </c>
      <c r="EF300" s="3">
        <v>10000</v>
      </c>
      <c r="EG300" s="3" t="str">
        <f t="shared" si="1227"/>
        <v>Cojinoa</v>
      </c>
      <c r="EH300" s="3" t="str">
        <f t="shared" si="1202"/>
        <v>Cachorreta</v>
      </c>
      <c r="EI300" s="3" t="str">
        <f t="shared" si="1120"/>
        <v>Cojinoa</v>
      </c>
      <c r="EJ300" s="3" t="str">
        <f t="shared" si="1121"/>
        <v>Picua</v>
      </c>
      <c r="EK300" s="3" t="str">
        <f t="shared" si="1122"/>
        <v>Libra</v>
      </c>
      <c r="EL300" s="3" t="str">
        <f t="shared" si="1123"/>
        <v>Libra</v>
      </c>
      <c r="EM300" s="3" t="str">
        <f t="shared" si="1124"/>
        <v>Libra</v>
      </c>
      <c r="EN300" s="3" t="str">
        <f t="shared" si="1125"/>
        <v>Mano</v>
      </c>
      <c r="EO300" s="3">
        <f t="shared" si="1161"/>
        <v>2000</v>
      </c>
      <c r="EP300" s="3">
        <f t="shared" si="1162"/>
        <v>5000</v>
      </c>
      <c r="EQ300" s="3">
        <f t="shared" si="1126"/>
        <v>5000</v>
      </c>
      <c r="ER300" s="3">
        <f t="shared" si="1127"/>
        <v>15000</v>
      </c>
      <c r="ES300" s="3" t="str">
        <f t="shared" si="1128"/>
        <v>Sable</v>
      </c>
      <c r="ET300" s="3" t="str">
        <f t="shared" si="1129"/>
        <v>Dulcina</v>
      </c>
      <c r="EU300" s="3" t="str">
        <f t="shared" si="1130"/>
        <v>Carta</v>
      </c>
      <c r="EV300" s="3" t="str">
        <f t="shared" si="1207"/>
        <v>Dulcina</v>
      </c>
      <c r="EW300" s="3" t="str">
        <f t="shared" si="1214"/>
        <v>Mano</v>
      </c>
      <c r="EX300" s="3" t="str">
        <f t="shared" si="1215"/>
        <v>Mano</v>
      </c>
      <c r="EY300" s="3" t="str">
        <f t="shared" si="1216"/>
        <v>Mano</v>
      </c>
      <c r="EZ300" s="3" t="str">
        <f t="shared" si="1208"/>
        <v>Mano</v>
      </c>
      <c r="FA300" s="3">
        <f t="shared" si="1217"/>
        <v>10000</v>
      </c>
      <c r="FB300" s="3">
        <f t="shared" si="1218"/>
        <v>3000</v>
      </c>
      <c r="FC300" s="3">
        <f t="shared" si="1219"/>
        <v>3000</v>
      </c>
      <c r="FD300" s="3">
        <f t="shared" si="1209"/>
        <v>10000</v>
      </c>
      <c r="FE300" s="3" t="str">
        <f t="shared" si="1210"/>
        <v>Playa</v>
      </c>
      <c r="FF300" s="3" t="str">
        <f t="shared" si="1073"/>
        <v>Barrio</v>
      </c>
      <c r="FG300" s="77" t="s">
        <v>88</v>
      </c>
      <c r="FH300" s="3" t="str">
        <f t="shared" si="1163"/>
        <v xml:space="preserve">Intermediarios </v>
      </c>
      <c r="FI300" s="3" t="str">
        <f t="shared" si="1131"/>
        <v>Universidad del Magdalena/ Ecopetrol</v>
      </c>
      <c r="FJ300" s="3" t="str">
        <f t="shared" ref="FJ300:FJ314" si="1239">+FJ299</f>
        <v>Vive en la Playa</v>
      </c>
    </row>
    <row r="301" spans="1:166" x14ac:dyDescent="0.25">
      <c r="A301" s="29">
        <v>295</v>
      </c>
      <c r="B301" s="3" t="s">
        <v>419</v>
      </c>
      <c r="C301" s="3" t="s">
        <v>420</v>
      </c>
      <c r="D301" s="3" t="s">
        <v>1601</v>
      </c>
      <c r="E301" s="3" t="s">
        <v>1602</v>
      </c>
      <c r="F301" s="33" t="s">
        <v>133</v>
      </c>
      <c r="G301" s="36">
        <v>21718</v>
      </c>
      <c r="H301" s="3" t="s">
        <v>87</v>
      </c>
      <c r="I301" s="3" t="s">
        <v>136</v>
      </c>
      <c r="J301" s="3" t="s">
        <v>88</v>
      </c>
      <c r="K301" s="3" t="s">
        <v>1531</v>
      </c>
      <c r="L301" s="37">
        <v>12548903</v>
      </c>
      <c r="M301" s="77" t="s">
        <v>143</v>
      </c>
      <c r="N301" s="3">
        <f t="shared" si="1228"/>
        <v>4219183</v>
      </c>
      <c r="O301" s="3">
        <v>3177103340</v>
      </c>
      <c r="P301" s="3" t="str">
        <f t="shared" si="1177"/>
        <v>joseguerra.7946@gmail.com</v>
      </c>
      <c r="Q301" s="3" t="s">
        <v>1603</v>
      </c>
      <c r="R301" s="77" t="s">
        <v>7</v>
      </c>
      <c r="S301" s="3" t="str">
        <f t="shared" si="1226"/>
        <v>??</v>
      </c>
      <c r="T301" s="3" t="str">
        <f t="shared" si="1229"/>
        <v>Taganga</v>
      </c>
      <c r="U301" s="3">
        <f t="shared" si="1066"/>
        <v>0</v>
      </c>
      <c r="V301" s="3">
        <f t="shared" si="1067"/>
        <v>0</v>
      </c>
      <c r="W301" s="3" t="s">
        <v>1146</v>
      </c>
      <c r="X301" s="3" t="s">
        <v>1146</v>
      </c>
      <c r="Y301" s="3">
        <f t="shared" si="1068"/>
        <v>0</v>
      </c>
      <c r="Z301" s="3">
        <f t="shared" si="1069"/>
        <v>0</v>
      </c>
      <c r="AA301" s="102">
        <f t="shared" si="1195"/>
        <v>300000</v>
      </c>
      <c r="AB301" s="3">
        <v>10</v>
      </c>
      <c r="AC301" s="102">
        <f t="shared" si="1211"/>
        <v>3600000</v>
      </c>
      <c r="AD301" s="3" t="s">
        <v>88</v>
      </c>
      <c r="AE301" s="77" t="str">
        <f t="shared" si="1093"/>
        <v>Banco</v>
      </c>
      <c r="AF301" s="3" t="str">
        <f t="shared" si="1086"/>
        <v>Occidente</v>
      </c>
      <c r="AG301" s="3" t="s">
        <v>88</v>
      </c>
      <c r="AH301" s="3" t="str">
        <f t="shared" si="1230"/>
        <v>Asociado</v>
      </c>
      <c r="AI301" s="3">
        <f t="shared" si="1221"/>
        <v>4</v>
      </c>
      <c r="AJ301" s="3" t="str">
        <f t="shared" si="1204"/>
        <v>Asociacion</v>
      </c>
      <c r="AK301" s="3">
        <f>+AK300</f>
        <v>1</v>
      </c>
      <c r="AL301" s="3" t="s">
        <v>1936</v>
      </c>
      <c r="AM301" s="3" t="str">
        <f t="shared" si="1231"/>
        <v>CORP</v>
      </c>
      <c r="AN301" s="3">
        <f t="shared" si="1189"/>
        <v>41424</v>
      </c>
      <c r="AO301" s="3" t="str">
        <f t="shared" si="1190"/>
        <v>900622318-0</v>
      </c>
      <c r="AP301" s="3" t="str">
        <f>+AP300</f>
        <v>SI</v>
      </c>
      <c r="AQ301" s="3">
        <f t="shared" si="1135"/>
        <v>9</v>
      </c>
      <c r="AR301" s="3">
        <f t="shared" si="1136"/>
        <v>7</v>
      </c>
      <c r="AS301" s="3" t="str">
        <f t="shared" si="1232"/>
        <v>Orlando Cotes Cantillo</v>
      </c>
      <c r="AT301" s="3">
        <f t="shared" si="1232"/>
        <v>84451519</v>
      </c>
      <c r="AU301" s="3" t="str">
        <f t="shared" si="1232"/>
        <v>SI</v>
      </c>
      <c r="AV301" s="3">
        <f t="shared" si="1232"/>
        <v>13</v>
      </c>
      <c r="AW301" s="3">
        <f t="shared" si="1205"/>
        <v>11</v>
      </c>
      <c r="AX301" s="3">
        <f t="shared" si="1087"/>
        <v>1</v>
      </c>
      <c r="AY301" s="3">
        <f t="shared" si="1170"/>
        <v>0</v>
      </c>
      <c r="AZ301" s="3" t="str">
        <f t="shared" si="1233"/>
        <v>Remo</v>
      </c>
      <c r="BA301" s="3" t="str">
        <f t="shared" si="1233"/>
        <v>Motor Interno</v>
      </c>
      <c r="BB301" s="3">
        <f t="shared" si="1137"/>
        <v>15</v>
      </c>
      <c r="BC301" s="3" t="str">
        <f t="shared" si="1212"/>
        <v>40 Y 75</v>
      </c>
      <c r="BD301" s="3">
        <f t="shared" si="1213"/>
        <v>1</v>
      </c>
      <c r="BE301" s="3" t="str">
        <f t="shared" si="1234"/>
        <v>Bote</v>
      </c>
      <c r="BF301" s="3" t="str">
        <f t="shared" si="1234"/>
        <v>Lancha</v>
      </c>
      <c r="BG301" s="3" t="str">
        <f t="shared" si="1000"/>
        <v>Botes</v>
      </c>
      <c r="BH301" s="3">
        <f t="shared" si="1235"/>
        <v>10</v>
      </c>
      <c r="BI301" s="3">
        <f t="shared" si="1235"/>
        <v>1</v>
      </c>
      <c r="BJ301" s="3">
        <f t="shared" si="1001"/>
        <v>30</v>
      </c>
      <c r="BK301" s="3" t="str">
        <f>+BK300</f>
        <v>Chinchorro</v>
      </c>
      <c r="BL301" s="3" t="str">
        <f t="shared" si="1171"/>
        <v>Red de Enmalle</v>
      </c>
      <c r="BM301" s="3" t="str">
        <f t="shared" si="1138"/>
        <v>Palangre</v>
      </c>
      <c r="BN301" s="3" t="str">
        <f t="shared" si="1008"/>
        <v>Palangre</v>
      </c>
      <c r="BO301" s="3">
        <f t="shared" si="1236"/>
        <v>171</v>
      </c>
      <c r="BP301" s="3" t="str">
        <f t="shared" si="1139"/>
        <v>Cojinoa</v>
      </c>
      <c r="BQ301" s="3" t="str">
        <f t="shared" si="1095"/>
        <v>Pargo</v>
      </c>
      <c r="BR301" s="3" t="str">
        <f t="shared" si="1096"/>
        <v>Medregal</v>
      </c>
      <c r="BS301" s="3" t="str">
        <f t="shared" si="1097"/>
        <v>Jurel</v>
      </c>
      <c r="BT301" s="3" t="str">
        <f t="shared" si="1098"/>
        <v>Libra</v>
      </c>
      <c r="BU301" s="3" t="str">
        <f t="shared" si="1099"/>
        <v>Libra</v>
      </c>
      <c r="BV301" s="3" t="str">
        <f t="shared" si="1100"/>
        <v>Libra</v>
      </c>
      <c r="BW301" s="3" t="str">
        <f t="shared" si="1101"/>
        <v>Libra</v>
      </c>
      <c r="BX301" s="3">
        <f t="shared" si="1140"/>
        <v>2000</v>
      </c>
      <c r="BY301" s="3">
        <f t="shared" si="1102"/>
        <v>8000</v>
      </c>
      <c r="BZ301" s="3">
        <f t="shared" si="1103"/>
        <v>6000</v>
      </c>
      <c r="CA301" s="3">
        <f t="shared" si="1104"/>
        <v>5000</v>
      </c>
      <c r="CB301" s="3" t="str">
        <f t="shared" si="1105"/>
        <v>Sable</v>
      </c>
      <c r="CC301" s="3" t="str">
        <f t="shared" si="1106"/>
        <v>Picua</v>
      </c>
      <c r="CD301" s="3" t="str">
        <f t="shared" si="1107"/>
        <v>Carta</v>
      </c>
      <c r="CE301" s="3" t="str">
        <f t="shared" si="1108"/>
        <v>Dulcina</v>
      </c>
      <c r="CF301" s="3" t="str">
        <f t="shared" si="1109"/>
        <v>Mano</v>
      </c>
      <c r="CG301" s="3" t="str">
        <f t="shared" si="1110"/>
        <v>Mano</v>
      </c>
      <c r="CH301" s="3" t="str">
        <f t="shared" si="1111"/>
        <v>Mano</v>
      </c>
      <c r="CI301" s="3" t="str">
        <f t="shared" si="1112"/>
        <v>Mano</v>
      </c>
      <c r="CJ301" s="3">
        <f t="shared" si="1113"/>
        <v>10000</v>
      </c>
      <c r="CK301" s="3">
        <f t="shared" si="1114"/>
        <v>10000</v>
      </c>
      <c r="CL301" s="3">
        <f t="shared" si="1115"/>
        <v>10000</v>
      </c>
      <c r="CM301" s="3">
        <f t="shared" si="1116"/>
        <v>10000</v>
      </c>
      <c r="CN301" s="3" t="str">
        <f t="shared" si="1141"/>
        <v>SI</v>
      </c>
      <c r="CO301" s="3">
        <f t="shared" si="1142"/>
        <v>1</v>
      </c>
      <c r="CP301" s="3" t="str">
        <f t="shared" si="1117"/>
        <v>AUNAP</v>
      </c>
      <c r="CQ301" s="3" t="str">
        <f t="shared" si="1143"/>
        <v xml:space="preserve">Universidad Catolica de Norte  SENA </v>
      </c>
      <c r="CR301" s="3" t="str">
        <f t="shared" si="1144"/>
        <v>Bote</v>
      </c>
      <c r="CS301" s="3" t="str">
        <f t="shared" si="1145"/>
        <v>Motor</v>
      </c>
      <c r="CT301" s="3" t="str">
        <f t="shared" si="1146"/>
        <v>Nylon</v>
      </c>
      <c r="CU301" s="3" t="str">
        <f t="shared" si="1147"/>
        <v>Cabos</v>
      </c>
      <c r="CV301" s="3" t="str">
        <f t="shared" si="1224"/>
        <v>Tables</v>
      </c>
      <c r="CW301" s="3">
        <f t="shared" si="1148"/>
        <v>1</v>
      </c>
      <c r="CX301" s="3">
        <f t="shared" si="1149"/>
        <v>1</v>
      </c>
      <c r="CY301" s="3">
        <f t="shared" si="1118"/>
        <v>1</v>
      </c>
      <c r="CZ301" s="3">
        <f t="shared" si="1119"/>
        <v>1</v>
      </c>
      <c r="DA301" s="3">
        <f t="shared" si="1225"/>
        <v>9</v>
      </c>
      <c r="DB301" s="3" t="str">
        <f t="shared" si="1150"/>
        <v>SI</v>
      </c>
      <c r="DC301" s="3" t="str">
        <f t="shared" si="1151"/>
        <v>SI</v>
      </c>
      <c r="DD301" s="3" t="str">
        <f t="shared" si="1152"/>
        <v>SI</v>
      </c>
      <c r="DE301" s="3" t="str">
        <f t="shared" si="1153"/>
        <v>SI</v>
      </c>
      <c r="DF301" s="3" t="str">
        <f t="shared" si="1018"/>
        <v>SI</v>
      </c>
      <c r="DG301" s="3" t="str">
        <f t="shared" si="1154"/>
        <v>Buen estado</v>
      </c>
      <c r="DH301" s="3" t="str">
        <f t="shared" si="1155"/>
        <v>Buen estado</v>
      </c>
      <c r="DI301" s="3" t="str">
        <f t="shared" si="1156"/>
        <v>Buen estado</v>
      </c>
      <c r="DJ301" s="3" t="str">
        <f t="shared" si="1157"/>
        <v>Bueno</v>
      </c>
      <c r="DK301" s="3" t="str">
        <f t="shared" si="1062"/>
        <v>Nuevas</v>
      </c>
      <c r="DL301" s="3" t="s">
        <v>99</v>
      </c>
      <c r="DM301" s="16" t="str">
        <f t="shared" si="1237"/>
        <v>g. Propietario de Artes o Embarcación</v>
      </c>
      <c r="DN301" s="3" t="s">
        <v>87</v>
      </c>
      <c r="DO301" s="3" t="s">
        <v>633</v>
      </c>
      <c r="DP301" s="3" t="s">
        <v>1225</v>
      </c>
      <c r="DQ301" s="3" t="s">
        <v>158</v>
      </c>
      <c r="DR301" s="3">
        <f t="shared" si="1238"/>
        <v>40</v>
      </c>
      <c r="DS301" s="77" t="s">
        <v>178</v>
      </c>
      <c r="DT301" s="3" t="str">
        <f>+DT300</f>
        <v>NO</v>
      </c>
      <c r="DU301" s="3" t="str">
        <f t="shared" si="1071"/>
        <v>40 04-1016</v>
      </c>
      <c r="DV301" s="53" t="s">
        <v>163</v>
      </c>
      <c r="DW301" s="3" t="str">
        <f>+DW300</f>
        <v>Red de Enmalle</v>
      </c>
      <c r="DX301" s="3" t="str">
        <f t="shared" si="1222"/>
        <v>Red de Enmalle</v>
      </c>
      <c r="DY301" s="3">
        <v>70000</v>
      </c>
      <c r="DZ301" s="3">
        <f t="shared" si="1175"/>
        <v>15000</v>
      </c>
      <c r="EA301" s="3">
        <f t="shared" si="1220"/>
        <v>15000</v>
      </c>
      <c r="EB301" s="3">
        <v>10000</v>
      </c>
      <c r="EC301" s="3">
        <f>+EC300</f>
        <v>10000</v>
      </c>
      <c r="ED301" s="3">
        <f t="shared" si="1223"/>
        <v>10000</v>
      </c>
      <c r="EE301" s="3">
        <f t="shared" si="1158"/>
        <v>20000</v>
      </c>
      <c r="EF301" s="3">
        <v>80000</v>
      </c>
      <c r="EG301" s="3" t="str">
        <f t="shared" si="1227"/>
        <v>Cojinoa</v>
      </c>
      <c r="EH301" s="3" t="str">
        <f t="shared" si="1202"/>
        <v>Cachorreta</v>
      </c>
      <c r="EI301" s="3" t="str">
        <f t="shared" si="1120"/>
        <v>Cojinoa</v>
      </c>
      <c r="EJ301" s="3" t="str">
        <f t="shared" si="1121"/>
        <v>Picua</v>
      </c>
      <c r="EK301" s="3" t="str">
        <f t="shared" si="1122"/>
        <v>Libra</v>
      </c>
      <c r="EL301" s="3" t="str">
        <f t="shared" si="1123"/>
        <v>Libra</v>
      </c>
      <c r="EM301" s="3" t="str">
        <f t="shared" si="1124"/>
        <v>Libra</v>
      </c>
      <c r="EN301" s="3" t="str">
        <f t="shared" si="1125"/>
        <v>Mano</v>
      </c>
      <c r="EO301" s="3">
        <f t="shared" si="1161"/>
        <v>2000</v>
      </c>
      <c r="EP301" s="3">
        <f t="shared" si="1162"/>
        <v>5000</v>
      </c>
      <c r="EQ301" s="3">
        <f t="shared" si="1126"/>
        <v>5000</v>
      </c>
      <c r="ER301" s="3">
        <f t="shared" si="1127"/>
        <v>15000</v>
      </c>
      <c r="ES301" s="3" t="str">
        <f t="shared" si="1128"/>
        <v>Sable</v>
      </c>
      <c r="ET301" s="3" t="str">
        <f t="shared" si="1129"/>
        <v>Dulcina</v>
      </c>
      <c r="EU301" s="3" t="str">
        <f t="shared" si="1130"/>
        <v>Carta</v>
      </c>
      <c r="EV301" s="3" t="str">
        <f t="shared" si="1207"/>
        <v>Dulcina</v>
      </c>
      <c r="EW301" s="3" t="str">
        <f t="shared" si="1214"/>
        <v>Mano</v>
      </c>
      <c r="EX301" s="3" t="str">
        <f t="shared" si="1215"/>
        <v>Mano</v>
      </c>
      <c r="EY301" s="3" t="str">
        <f t="shared" si="1216"/>
        <v>Mano</v>
      </c>
      <c r="EZ301" s="3" t="str">
        <f t="shared" si="1208"/>
        <v>Mano</v>
      </c>
      <c r="FA301" s="3">
        <f t="shared" si="1217"/>
        <v>10000</v>
      </c>
      <c r="FB301" s="3">
        <f t="shared" si="1218"/>
        <v>3000</v>
      </c>
      <c r="FC301" s="3">
        <f t="shared" si="1219"/>
        <v>3000</v>
      </c>
      <c r="FD301" s="3">
        <f t="shared" si="1209"/>
        <v>10000</v>
      </c>
      <c r="FE301" s="3" t="str">
        <f t="shared" si="1210"/>
        <v>Playa</v>
      </c>
      <c r="FF301" s="3" t="str">
        <f t="shared" si="1073"/>
        <v>Barrio</v>
      </c>
      <c r="FG301" s="77" t="s">
        <v>88</v>
      </c>
      <c r="FH301" s="3" t="str">
        <f t="shared" si="1163"/>
        <v xml:space="preserve">Intermediarios </v>
      </c>
      <c r="FI301" s="3" t="str">
        <f t="shared" si="1131"/>
        <v>Universidad del Magdalena/ Ecopetrol</v>
      </c>
      <c r="FJ301" s="3" t="str">
        <f t="shared" si="1239"/>
        <v>Vive en la Playa</v>
      </c>
    </row>
    <row r="302" spans="1:166" x14ac:dyDescent="0.25">
      <c r="A302" s="29">
        <v>296</v>
      </c>
      <c r="B302" s="3" t="s">
        <v>254</v>
      </c>
      <c r="C302" s="3" t="s">
        <v>1548</v>
      </c>
      <c r="D302" s="3" t="s">
        <v>1154</v>
      </c>
      <c r="E302" s="3" t="s">
        <v>795</v>
      </c>
      <c r="F302" s="33" t="s">
        <v>133</v>
      </c>
      <c r="G302" s="36">
        <v>31068</v>
      </c>
      <c r="H302" s="3" t="s">
        <v>88</v>
      </c>
      <c r="I302" s="3" t="str">
        <f>+I301</f>
        <v>Subsidiado</v>
      </c>
      <c r="J302" s="3" t="s">
        <v>88</v>
      </c>
      <c r="K302" s="3" t="s">
        <v>1531</v>
      </c>
      <c r="L302" s="37">
        <v>1082857408</v>
      </c>
      <c r="M302" s="77" t="s">
        <v>143</v>
      </c>
      <c r="N302" s="3">
        <f t="shared" si="1228"/>
        <v>4219183</v>
      </c>
      <c r="O302" s="3">
        <f>+O301</f>
        <v>3177103340</v>
      </c>
      <c r="P302" s="3" t="str">
        <f t="shared" si="1177"/>
        <v>joseguerra.7946@gmail.com</v>
      </c>
      <c r="Q302" s="3" t="s">
        <v>1604</v>
      </c>
      <c r="R302" s="77" t="s">
        <v>7</v>
      </c>
      <c r="S302" s="3" t="str">
        <f t="shared" si="1226"/>
        <v>??</v>
      </c>
      <c r="T302" s="3" t="str">
        <f t="shared" si="1229"/>
        <v>Taganga</v>
      </c>
      <c r="U302" s="3">
        <f t="shared" si="1066"/>
        <v>0</v>
      </c>
      <c r="V302" s="3">
        <f t="shared" si="1067"/>
        <v>0</v>
      </c>
      <c r="W302" s="3" t="str">
        <f>+W301</f>
        <v>Taganga</v>
      </c>
      <c r="X302" s="3" t="str">
        <f>+X301</f>
        <v>Taganga</v>
      </c>
      <c r="Y302" s="3">
        <f t="shared" si="1068"/>
        <v>0</v>
      </c>
      <c r="Z302" s="3">
        <f t="shared" si="1069"/>
        <v>0</v>
      </c>
      <c r="AA302" s="102">
        <f t="shared" si="1195"/>
        <v>300000</v>
      </c>
      <c r="AB302" s="3">
        <v>4</v>
      </c>
      <c r="AC302" s="102">
        <f t="shared" si="1211"/>
        <v>3600000</v>
      </c>
      <c r="AD302" s="3" t="s">
        <v>88</v>
      </c>
      <c r="AE302" s="77" t="str">
        <f t="shared" si="1093"/>
        <v>Banco</v>
      </c>
      <c r="AF302" s="3" t="str">
        <f t="shared" si="1086"/>
        <v>Occidente</v>
      </c>
      <c r="AG302" s="3" t="s">
        <v>88</v>
      </c>
      <c r="AH302" s="3" t="str">
        <f t="shared" si="1230"/>
        <v>Asociado</v>
      </c>
      <c r="AI302" s="3">
        <f t="shared" si="1221"/>
        <v>4</v>
      </c>
      <c r="AJ302" s="3" t="str">
        <f t="shared" si="1204"/>
        <v>Asociacion</v>
      </c>
      <c r="AK302" s="3">
        <f>+AK301</f>
        <v>1</v>
      </c>
      <c r="AL302" s="3" t="s">
        <v>1936</v>
      </c>
      <c r="AM302" s="3" t="str">
        <f t="shared" si="1231"/>
        <v>CORP</v>
      </c>
      <c r="AN302" s="3">
        <f t="shared" si="1189"/>
        <v>41424</v>
      </c>
      <c r="AO302" s="3" t="str">
        <f t="shared" si="1190"/>
        <v>900622318-0</v>
      </c>
      <c r="AP302" s="3" t="str">
        <f>+AP301</f>
        <v>SI</v>
      </c>
      <c r="AQ302" s="3">
        <f t="shared" si="1135"/>
        <v>9</v>
      </c>
      <c r="AR302" s="3">
        <f t="shared" si="1136"/>
        <v>7</v>
      </c>
      <c r="AS302" s="3" t="str">
        <f t="shared" si="1232"/>
        <v>Orlando Cotes Cantillo</v>
      </c>
      <c r="AT302" s="3">
        <f t="shared" si="1232"/>
        <v>84451519</v>
      </c>
      <c r="AU302" s="3" t="str">
        <f t="shared" si="1232"/>
        <v>SI</v>
      </c>
      <c r="AV302" s="3">
        <f t="shared" si="1232"/>
        <v>13</v>
      </c>
      <c r="AW302" s="3">
        <f t="shared" si="1205"/>
        <v>11</v>
      </c>
      <c r="AX302" s="3">
        <f t="shared" si="1087"/>
        <v>1</v>
      </c>
      <c r="AY302" s="3">
        <f t="shared" si="1170"/>
        <v>0</v>
      </c>
      <c r="AZ302" s="3" t="str">
        <f t="shared" si="1233"/>
        <v>Remo</v>
      </c>
      <c r="BA302" s="3" t="str">
        <f t="shared" si="1233"/>
        <v>Motor Interno</v>
      </c>
      <c r="BB302" s="3">
        <f t="shared" si="1137"/>
        <v>15</v>
      </c>
      <c r="BC302" s="3" t="str">
        <f t="shared" si="1212"/>
        <v>40 Y 75</v>
      </c>
      <c r="BD302" s="3">
        <f t="shared" si="1213"/>
        <v>1</v>
      </c>
      <c r="BE302" s="3" t="str">
        <f t="shared" si="1234"/>
        <v>Bote</v>
      </c>
      <c r="BF302" s="3" t="str">
        <f t="shared" si="1234"/>
        <v>Lancha</v>
      </c>
      <c r="BG302" s="3" t="str">
        <f t="shared" si="1000"/>
        <v>Botes</v>
      </c>
      <c r="BH302" s="3">
        <f t="shared" si="1235"/>
        <v>10</v>
      </c>
      <c r="BI302" s="3">
        <f t="shared" si="1235"/>
        <v>1</v>
      </c>
      <c r="BJ302" s="3">
        <f t="shared" si="1001"/>
        <v>30</v>
      </c>
      <c r="BK302" s="3" t="str">
        <f>+BK301</f>
        <v>Chinchorro</v>
      </c>
      <c r="BL302" s="3" t="str">
        <f t="shared" si="1171"/>
        <v>Red de Enmalle</v>
      </c>
      <c r="BM302" s="3" t="str">
        <f t="shared" si="1138"/>
        <v>Palangre</v>
      </c>
      <c r="BN302" s="3" t="str">
        <f t="shared" si="1008"/>
        <v>Palangre</v>
      </c>
      <c r="BO302" s="3">
        <f t="shared" si="1236"/>
        <v>171</v>
      </c>
      <c r="BP302" s="3" t="str">
        <f t="shared" si="1139"/>
        <v>Cojinoa</v>
      </c>
      <c r="BQ302" s="3" t="str">
        <f t="shared" si="1095"/>
        <v>Pargo</v>
      </c>
      <c r="BR302" s="3" t="str">
        <f t="shared" si="1096"/>
        <v>Medregal</v>
      </c>
      <c r="BS302" s="3" t="str">
        <f t="shared" si="1097"/>
        <v>Jurel</v>
      </c>
      <c r="BT302" s="3" t="str">
        <f t="shared" si="1098"/>
        <v>Libra</v>
      </c>
      <c r="BU302" s="3" t="str">
        <f t="shared" si="1099"/>
        <v>Libra</v>
      </c>
      <c r="BV302" s="3" t="str">
        <f t="shared" si="1100"/>
        <v>Libra</v>
      </c>
      <c r="BW302" s="3" t="str">
        <f t="shared" si="1101"/>
        <v>Libra</v>
      </c>
      <c r="BX302" s="3">
        <f t="shared" si="1140"/>
        <v>2000</v>
      </c>
      <c r="BY302" s="3">
        <f t="shared" si="1102"/>
        <v>8000</v>
      </c>
      <c r="BZ302" s="3">
        <f t="shared" si="1103"/>
        <v>6000</v>
      </c>
      <c r="CA302" s="3">
        <f t="shared" si="1104"/>
        <v>5000</v>
      </c>
      <c r="CB302" s="3" t="str">
        <f t="shared" si="1105"/>
        <v>Sable</v>
      </c>
      <c r="CC302" s="3" t="str">
        <f t="shared" si="1106"/>
        <v>Picua</v>
      </c>
      <c r="CD302" s="3" t="str">
        <f t="shared" si="1107"/>
        <v>Carta</v>
      </c>
      <c r="CE302" s="3" t="str">
        <f t="shared" si="1108"/>
        <v>Dulcina</v>
      </c>
      <c r="CF302" s="3" t="str">
        <f t="shared" si="1109"/>
        <v>Mano</v>
      </c>
      <c r="CG302" s="3" t="str">
        <f t="shared" si="1110"/>
        <v>Mano</v>
      </c>
      <c r="CH302" s="3" t="str">
        <f t="shared" si="1111"/>
        <v>Mano</v>
      </c>
      <c r="CI302" s="3" t="str">
        <f t="shared" si="1112"/>
        <v>Mano</v>
      </c>
      <c r="CJ302" s="3">
        <f t="shared" si="1113"/>
        <v>10000</v>
      </c>
      <c r="CK302" s="3">
        <f t="shared" si="1114"/>
        <v>10000</v>
      </c>
      <c r="CL302" s="3">
        <f t="shared" si="1115"/>
        <v>10000</v>
      </c>
      <c r="CM302" s="3">
        <f t="shared" si="1116"/>
        <v>10000</v>
      </c>
      <c r="CN302" s="3" t="str">
        <f t="shared" si="1141"/>
        <v>SI</v>
      </c>
      <c r="CO302" s="3">
        <f t="shared" si="1142"/>
        <v>1</v>
      </c>
      <c r="CP302" s="3" t="str">
        <f t="shared" si="1117"/>
        <v>AUNAP</v>
      </c>
      <c r="CQ302" s="3" t="str">
        <f t="shared" si="1143"/>
        <v xml:space="preserve">Universidad Catolica de Norte  SENA </v>
      </c>
      <c r="CR302" s="3" t="str">
        <f t="shared" si="1144"/>
        <v>Bote</v>
      </c>
      <c r="CS302" s="3" t="str">
        <f t="shared" si="1145"/>
        <v>Motor</v>
      </c>
      <c r="CT302" s="3" t="str">
        <f t="shared" si="1146"/>
        <v>Nylon</v>
      </c>
      <c r="CU302" s="3" t="str">
        <f t="shared" si="1147"/>
        <v>Cabos</v>
      </c>
      <c r="CV302" s="3" t="str">
        <f t="shared" si="1224"/>
        <v>Tables</v>
      </c>
      <c r="CW302" s="3">
        <f t="shared" si="1148"/>
        <v>1</v>
      </c>
      <c r="CX302" s="3">
        <f t="shared" si="1149"/>
        <v>1</v>
      </c>
      <c r="CY302" s="3">
        <f t="shared" si="1118"/>
        <v>1</v>
      </c>
      <c r="CZ302" s="3">
        <f t="shared" si="1119"/>
        <v>1</v>
      </c>
      <c r="DA302" s="3">
        <f t="shared" si="1225"/>
        <v>9</v>
      </c>
      <c r="DB302" s="3" t="str">
        <f t="shared" si="1150"/>
        <v>SI</v>
      </c>
      <c r="DC302" s="3" t="str">
        <f t="shared" si="1151"/>
        <v>SI</v>
      </c>
      <c r="DD302" s="3" t="str">
        <f t="shared" si="1152"/>
        <v>SI</v>
      </c>
      <c r="DE302" s="3" t="str">
        <f t="shared" si="1153"/>
        <v>SI</v>
      </c>
      <c r="DF302" s="3" t="str">
        <f t="shared" si="1018"/>
        <v>SI</v>
      </c>
      <c r="DG302" s="3" t="str">
        <f t="shared" si="1154"/>
        <v>Buen estado</v>
      </c>
      <c r="DH302" s="3" t="str">
        <f t="shared" si="1155"/>
        <v>Buen estado</v>
      </c>
      <c r="DI302" s="3" t="str">
        <f t="shared" si="1156"/>
        <v>Buen estado</v>
      </c>
      <c r="DJ302" s="3" t="str">
        <f t="shared" si="1157"/>
        <v>Bueno</v>
      </c>
      <c r="DK302" s="3" t="str">
        <f t="shared" si="1062"/>
        <v>Nuevas</v>
      </c>
      <c r="DL302" s="3" t="s">
        <v>99</v>
      </c>
      <c r="DM302" s="16" t="str">
        <f t="shared" si="1237"/>
        <v>g. Propietario de Artes o Embarcación</v>
      </c>
      <c r="DN302" s="3" t="s">
        <v>87</v>
      </c>
      <c r="DO302" s="3" t="s">
        <v>633</v>
      </c>
      <c r="DP302" s="3" t="str">
        <f>+DP301</f>
        <v>No tiene</v>
      </c>
      <c r="DQ302" s="3" t="s">
        <v>158</v>
      </c>
      <c r="DR302" s="3">
        <f t="shared" si="1238"/>
        <v>40</v>
      </c>
      <c r="DS302" s="77" t="s">
        <v>178</v>
      </c>
      <c r="DT302" s="3" t="str">
        <f>+DT301</f>
        <v>NO</v>
      </c>
      <c r="DU302" s="3" t="str">
        <f t="shared" si="1071"/>
        <v>40 04-1016</v>
      </c>
      <c r="DV302" s="3" t="str">
        <f>+DV301</f>
        <v>Chinchorro</v>
      </c>
      <c r="DW302" s="3" t="str">
        <f>+DW301</f>
        <v>Red de Enmalle</v>
      </c>
      <c r="DX302" s="3" t="str">
        <f t="shared" si="1222"/>
        <v>Red de Enmalle</v>
      </c>
      <c r="DY302" s="3">
        <f>+DY301</f>
        <v>70000</v>
      </c>
      <c r="DZ302" s="3">
        <f t="shared" si="1175"/>
        <v>15000</v>
      </c>
      <c r="EA302" s="3">
        <f t="shared" si="1220"/>
        <v>15000</v>
      </c>
      <c r="EB302" s="3">
        <v>10000</v>
      </c>
      <c r="EC302" s="3">
        <f>+EC301</f>
        <v>10000</v>
      </c>
      <c r="ED302" s="3">
        <f t="shared" si="1223"/>
        <v>10000</v>
      </c>
      <c r="EE302" s="3">
        <f t="shared" si="1158"/>
        <v>20000</v>
      </c>
      <c r="EF302" s="3">
        <v>10000</v>
      </c>
      <c r="EG302" s="3" t="str">
        <f t="shared" si="1227"/>
        <v>Cojinoa</v>
      </c>
      <c r="EH302" s="3" t="str">
        <f t="shared" si="1202"/>
        <v>Cachorreta</v>
      </c>
      <c r="EI302" s="3" t="str">
        <f t="shared" si="1120"/>
        <v>Cojinoa</v>
      </c>
      <c r="EJ302" s="3" t="str">
        <f t="shared" si="1121"/>
        <v>Picua</v>
      </c>
      <c r="EK302" s="3" t="str">
        <f t="shared" si="1122"/>
        <v>Libra</v>
      </c>
      <c r="EL302" s="3" t="str">
        <f t="shared" si="1123"/>
        <v>Libra</v>
      </c>
      <c r="EM302" s="3" t="str">
        <f t="shared" si="1124"/>
        <v>Libra</v>
      </c>
      <c r="EN302" s="3" t="str">
        <f t="shared" si="1125"/>
        <v>Mano</v>
      </c>
      <c r="EO302" s="3">
        <f t="shared" si="1161"/>
        <v>2000</v>
      </c>
      <c r="EP302" s="3">
        <f t="shared" si="1162"/>
        <v>5000</v>
      </c>
      <c r="EQ302" s="3">
        <f t="shared" si="1126"/>
        <v>5000</v>
      </c>
      <c r="ER302" s="3">
        <f t="shared" si="1127"/>
        <v>15000</v>
      </c>
      <c r="ES302" s="3" t="str">
        <f t="shared" si="1128"/>
        <v>Sable</v>
      </c>
      <c r="ET302" s="3" t="str">
        <f t="shared" si="1129"/>
        <v>Dulcina</v>
      </c>
      <c r="EU302" s="3" t="str">
        <f t="shared" si="1130"/>
        <v>Carta</v>
      </c>
      <c r="EV302" s="3" t="str">
        <f t="shared" si="1207"/>
        <v>Dulcina</v>
      </c>
      <c r="EW302" s="3" t="str">
        <f t="shared" si="1214"/>
        <v>Mano</v>
      </c>
      <c r="EX302" s="3" t="str">
        <f t="shared" si="1215"/>
        <v>Mano</v>
      </c>
      <c r="EY302" s="3" t="str">
        <f t="shared" si="1216"/>
        <v>Mano</v>
      </c>
      <c r="EZ302" s="3" t="str">
        <f t="shared" si="1208"/>
        <v>Mano</v>
      </c>
      <c r="FA302" s="3">
        <f t="shared" si="1217"/>
        <v>10000</v>
      </c>
      <c r="FB302" s="3">
        <f t="shared" si="1218"/>
        <v>3000</v>
      </c>
      <c r="FC302" s="3">
        <f t="shared" si="1219"/>
        <v>3000</v>
      </c>
      <c r="FD302" s="3">
        <f t="shared" si="1209"/>
        <v>10000</v>
      </c>
      <c r="FE302" s="3" t="str">
        <f t="shared" si="1210"/>
        <v>Playa</v>
      </c>
      <c r="FF302" s="3" t="str">
        <f t="shared" si="1073"/>
        <v>Barrio</v>
      </c>
      <c r="FG302" s="77" t="s">
        <v>88</v>
      </c>
      <c r="FH302" s="3" t="str">
        <f t="shared" si="1163"/>
        <v xml:space="preserve">Intermediarios </v>
      </c>
      <c r="FI302" s="3" t="str">
        <f t="shared" si="1131"/>
        <v>Universidad del Magdalena/ Ecopetrol</v>
      </c>
      <c r="FJ302" s="3" t="str">
        <f t="shared" si="1239"/>
        <v>Vive en la Playa</v>
      </c>
    </row>
    <row r="303" spans="1:166" x14ac:dyDescent="0.25">
      <c r="A303" s="29">
        <v>297</v>
      </c>
      <c r="B303" s="3" t="s">
        <v>1415</v>
      </c>
      <c r="C303" s="3" t="s">
        <v>1605</v>
      </c>
      <c r="D303" s="3" t="s">
        <v>1416</v>
      </c>
      <c r="E303" s="3" t="s">
        <v>1606</v>
      </c>
      <c r="F303" s="33" t="s">
        <v>133</v>
      </c>
      <c r="G303" s="36">
        <v>23172</v>
      </c>
      <c r="H303" s="3" t="s">
        <v>87</v>
      </c>
      <c r="I303" s="3" t="s">
        <v>136</v>
      </c>
      <c r="J303" s="3" t="s">
        <v>88</v>
      </c>
      <c r="K303" s="3" t="s">
        <v>1531</v>
      </c>
      <c r="L303" s="37">
        <v>12559045</v>
      </c>
      <c r="M303" s="77" t="s">
        <v>143</v>
      </c>
      <c r="N303" s="3">
        <f t="shared" si="1228"/>
        <v>4219183</v>
      </c>
      <c r="O303" s="3">
        <v>3008523811</v>
      </c>
      <c r="P303" s="3" t="str">
        <f t="shared" si="1177"/>
        <v>joseguerra.7946@gmail.com</v>
      </c>
      <c r="Q303" s="3" t="s">
        <v>1607</v>
      </c>
      <c r="R303" s="77" t="s">
        <v>7</v>
      </c>
      <c r="S303" s="3" t="str">
        <f t="shared" si="1226"/>
        <v>??</v>
      </c>
      <c r="T303" s="3" t="s">
        <v>1146</v>
      </c>
      <c r="U303" s="3">
        <f t="shared" si="1066"/>
        <v>0</v>
      </c>
      <c r="V303" s="3">
        <f t="shared" si="1067"/>
        <v>0</v>
      </c>
      <c r="W303" s="3" t="s">
        <v>1146</v>
      </c>
      <c r="X303" s="3" t="s">
        <v>1146</v>
      </c>
      <c r="Y303" s="3">
        <f t="shared" si="1068"/>
        <v>0</v>
      </c>
      <c r="Z303" s="3">
        <f t="shared" si="1069"/>
        <v>0</v>
      </c>
      <c r="AA303" s="102">
        <f t="shared" si="1195"/>
        <v>300000</v>
      </c>
      <c r="AB303" s="3">
        <v>5</v>
      </c>
      <c r="AC303" s="102">
        <f t="shared" si="1211"/>
        <v>3600000</v>
      </c>
      <c r="AD303" s="3" t="s">
        <v>87</v>
      </c>
      <c r="AE303" s="77" t="s">
        <v>11</v>
      </c>
      <c r="AF303" s="3" t="str">
        <f t="shared" si="1086"/>
        <v>Occidente</v>
      </c>
      <c r="AG303" s="3" t="s">
        <v>87</v>
      </c>
      <c r="AH303" s="3" t="str">
        <f t="shared" si="1230"/>
        <v>Asociado</v>
      </c>
      <c r="AI303" s="3">
        <v>7</v>
      </c>
      <c r="AJ303" s="3" t="str">
        <f t="shared" si="1204"/>
        <v>Asociacion</v>
      </c>
      <c r="AK303" s="3">
        <v>1</v>
      </c>
      <c r="AL303" s="3" t="s">
        <v>1936</v>
      </c>
      <c r="AM303" s="3" t="str">
        <f t="shared" si="1231"/>
        <v>CORP</v>
      </c>
      <c r="AN303" s="3">
        <f t="shared" si="1189"/>
        <v>41424</v>
      </c>
      <c r="AO303" s="3" t="str">
        <f t="shared" si="1190"/>
        <v>900622318-0</v>
      </c>
      <c r="AP303" s="3" t="s">
        <v>87</v>
      </c>
      <c r="AQ303" s="3">
        <f t="shared" si="1135"/>
        <v>9</v>
      </c>
      <c r="AR303" s="3">
        <f t="shared" si="1136"/>
        <v>7</v>
      </c>
      <c r="AS303" s="3" t="s">
        <v>1425</v>
      </c>
      <c r="AT303" s="3" t="s">
        <v>1608</v>
      </c>
      <c r="AU303" s="3" t="s">
        <v>88</v>
      </c>
      <c r="AV303" s="3">
        <f t="shared" ref="AV303:AV310" si="1240">+AV302</f>
        <v>13</v>
      </c>
      <c r="AW303" s="3">
        <f t="shared" si="1205"/>
        <v>11</v>
      </c>
      <c r="AX303" s="3">
        <f t="shared" ref="AX303:AX323" si="1241">+AX302</f>
        <v>1</v>
      </c>
      <c r="AY303" s="3">
        <f t="shared" si="1170"/>
        <v>0</v>
      </c>
      <c r="AZ303" s="3" t="str">
        <f t="shared" si="1233"/>
        <v>Remo</v>
      </c>
      <c r="BA303" s="3" t="str">
        <f t="shared" si="1233"/>
        <v>Motor Interno</v>
      </c>
      <c r="BB303" s="3">
        <f t="shared" si="1137"/>
        <v>15</v>
      </c>
      <c r="BC303" s="3" t="str">
        <f t="shared" si="1212"/>
        <v>40 Y 75</v>
      </c>
      <c r="BD303" s="3">
        <f t="shared" si="1213"/>
        <v>1</v>
      </c>
      <c r="BE303" s="3" t="str">
        <f t="shared" si="1234"/>
        <v>Bote</v>
      </c>
      <c r="BF303" s="3" t="str">
        <f t="shared" si="1234"/>
        <v>Lancha</v>
      </c>
      <c r="BG303" s="3" t="str">
        <f t="shared" si="1000"/>
        <v>Botes</v>
      </c>
      <c r="BH303" s="3">
        <f t="shared" si="1235"/>
        <v>10</v>
      </c>
      <c r="BI303" s="3">
        <f t="shared" si="1235"/>
        <v>1</v>
      </c>
      <c r="BJ303" s="3">
        <f t="shared" si="1001"/>
        <v>30</v>
      </c>
      <c r="BK303" s="3" t="s">
        <v>164</v>
      </c>
      <c r="BL303" s="3" t="str">
        <f t="shared" si="1171"/>
        <v>Red de Enmalle</v>
      </c>
      <c r="BM303" s="3" t="str">
        <f t="shared" si="1138"/>
        <v>Palangre</v>
      </c>
      <c r="BN303" s="3" t="str">
        <f t="shared" si="1008"/>
        <v>Palangre</v>
      </c>
      <c r="BO303" s="3">
        <f t="shared" si="1236"/>
        <v>171</v>
      </c>
      <c r="BP303" s="3" t="str">
        <f t="shared" si="1139"/>
        <v>Cojinoa</v>
      </c>
      <c r="BQ303" s="3" t="str">
        <f t="shared" si="1095"/>
        <v>Pargo</v>
      </c>
      <c r="BR303" s="3" t="str">
        <f t="shared" si="1096"/>
        <v>Medregal</v>
      </c>
      <c r="BS303" s="3" t="str">
        <f t="shared" si="1097"/>
        <v>Jurel</v>
      </c>
      <c r="BT303" s="3" t="str">
        <f t="shared" si="1098"/>
        <v>Libra</v>
      </c>
      <c r="BU303" s="3" t="str">
        <f t="shared" si="1099"/>
        <v>Libra</v>
      </c>
      <c r="BV303" s="3" t="str">
        <f t="shared" si="1100"/>
        <v>Libra</v>
      </c>
      <c r="BW303" s="3" t="str">
        <f t="shared" si="1101"/>
        <v>Libra</v>
      </c>
      <c r="BX303" s="3">
        <f t="shared" si="1140"/>
        <v>2000</v>
      </c>
      <c r="BY303" s="3">
        <f t="shared" si="1102"/>
        <v>8000</v>
      </c>
      <c r="BZ303" s="3">
        <f t="shared" si="1103"/>
        <v>6000</v>
      </c>
      <c r="CA303" s="3">
        <f t="shared" si="1104"/>
        <v>5000</v>
      </c>
      <c r="CB303" s="3" t="str">
        <f t="shared" si="1105"/>
        <v>Sable</v>
      </c>
      <c r="CC303" s="3" t="str">
        <f t="shared" si="1106"/>
        <v>Picua</v>
      </c>
      <c r="CD303" s="3" t="str">
        <f t="shared" si="1107"/>
        <v>Carta</v>
      </c>
      <c r="CE303" s="3" t="str">
        <f t="shared" si="1108"/>
        <v>Dulcina</v>
      </c>
      <c r="CF303" s="3" t="str">
        <f t="shared" si="1109"/>
        <v>Mano</v>
      </c>
      <c r="CG303" s="3" t="str">
        <f t="shared" si="1110"/>
        <v>Mano</v>
      </c>
      <c r="CH303" s="3" t="str">
        <f t="shared" si="1111"/>
        <v>Mano</v>
      </c>
      <c r="CI303" s="3" t="str">
        <f t="shared" si="1112"/>
        <v>Mano</v>
      </c>
      <c r="CJ303" s="3">
        <f t="shared" si="1113"/>
        <v>10000</v>
      </c>
      <c r="CK303" s="3">
        <f t="shared" si="1114"/>
        <v>10000</v>
      </c>
      <c r="CL303" s="3">
        <f t="shared" si="1115"/>
        <v>10000</v>
      </c>
      <c r="CM303" s="3">
        <f t="shared" si="1116"/>
        <v>10000</v>
      </c>
      <c r="CN303" s="3" t="str">
        <f t="shared" si="1141"/>
        <v>SI</v>
      </c>
      <c r="CO303" s="3">
        <f t="shared" si="1142"/>
        <v>1</v>
      </c>
      <c r="CP303" s="3" t="str">
        <f t="shared" si="1117"/>
        <v>AUNAP</v>
      </c>
      <c r="CQ303" s="3" t="str">
        <f t="shared" si="1143"/>
        <v xml:space="preserve">Universidad Catolica de Norte  SENA </v>
      </c>
      <c r="CR303" s="3" t="str">
        <f t="shared" si="1144"/>
        <v>Bote</v>
      </c>
      <c r="CS303" s="3" t="str">
        <f t="shared" si="1145"/>
        <v>Motor</v>
      </c>
      <c r="CT303" s="3" t="str">
        <f t="shared" si="1146"/>
        <v>Nylon</v>
      </c>
      <c r="CU303" s="3" t="str">
        <f t="shared" si="1147"/>
        <v>Cabos</v>
      </c>
      <c r="CV303" s="3" t="str">
        <f t="shared" si="1224"/>
        <v>Tables</v>
      </c>
      <c r="CW303" s="3">
        <f t="shared" si="1148"/>
        <v>1</v>
      </c>
      <c r="CX303" s="3">
        <f t="shared" si="1149"/>
        <v>1</v>
      </c>
      <c r="CY303" s="3">
        <f t="shared" si="1118"/>
        <v>1</v>
      </c>
      <c r="CZ303" s="3">
        <f t="shared" si="1119"/>
        <v>1</v>
      </c>
      <c r="DA303" s="3">
        <f t="shared" si="1225"/>
        <v>9</v>
      </c>
      <c r="DB303" s="3" t="str">
        <f t="shared" si="1150"/>
        <v>SI</v>
      </c>
      <c r="DC303" s="3" t="str">
        <f t="shared" si="1151"/>
        <v>SI</v>
      </c>
      <c r="DD303" s="3" t="str">
        <f t="shared" si="1152"/>
        <v>SI</v>
      </c>
      <c r="DE303" s="3" t="str">
        <f t="shared" si="1153"/>
        <v>SI</v>
      </c>
      <c r="DF303" s="3" t="str">
        <f t="shared" si="1018"/>
        <v>SI</v>
      </c>
      <c r="DG303" s="3" t="str">
        <f t="shared" si="1154"/>
        <v>Buen estado</v>
      </c>
      <c r="DH303" s="3" t="str">
        <f t="shared" si="1155"/>
        <v>Buen estado</v>
      </c>
      <c r="DI303" s="3" t="str">
        <f t="shared" si="1156"/>
        <v>Buen estado</v>
      </c>
      <c r="DJ303" s="3" t="str">
        <f t="shared" si="1157"/>
        <v>Bueno</v>
      </c>
      <c r="DK303" s="3" t="str">
        <f t="shared" si="1062"/>
        <v>Nuevas</v>
      </c>
      <c r="DL303" s="3" t="s">
        <v>99</v>
      </c>
      <c r="DM303" s="16" t="str">
        <f t="shared" si="1237"/>
        <v>g. Propietario de Artes o Embarcación</v>
      </c>
      <c r="DN303" s="3" t="s">
        <v>87</v>
      </c>
      <c r="DO303" s="3" t="s">
        <v>213</v>
      </c>
      <c r="DP303" s="3" t="s">
        <v>1609</v>
      </c>
      <c r="DQ303" s="3" t="str">
        <f>+DQ302</f>
        <v>Remo</v>
      </c>
      <c r="DR303" s="3">
        <f t="shared" si="1238"/>
        <v>40</v>
      </c>
      <c r="DS303" s="77" t="s">
        <v>148</v>
      </c>
      <c r="DT303" s="3" t="s">
        <v>87</v>
      </c>
      <c r="DU303" s="3">
        <v>1500</v>
      </c>
      <c r="DV303" s="3" t="s">
        <v>164</v>
      </c>
      <c r="DW303" s="3" t="str">
        <f>+DW302</f>
        <v>Red de Enmalle</v>
      </c>
      <c r="DX303" s="3" t="str">
        <f t="shared" si="1222"/>
        <v>Red de Enmalle</v>
      </c>
      <c r="DY303" s="3">
        <v>210000</v>
      </c>
      <c r="DZ303" s="3">
        <f t="shared" si="1175"/>
        <v>15000</v>
      </c>
      <c r="EA303" s="3">
        <f t="shared" si="1220"/>
        <v>15000</v>
      </c>
      <c r="EB303" s="3">
        <v>50000</v>
      </c>
      <c r="EC303" s="3">
        <v>20000</v>
      </c>
      <c r="ED303" s="3">
        <f t="shared" si="1223"/>
        <v>10000</v>
      </c>
      <c r="EE303" s="3">
        <f t="shared" si="1158"/>
        <v>20000</v>
      </c>
      <c r="EF303" s="3">
        <v>280000</v>
      </c>
      <c r="EG303" s="3" t="str">
        <f t="shared" si="1227"/>
        <v>Cojinoa</v>
      </c>
      <c r="EH303" s="3" t="str">
        <f t="shared" si="1202"/>
        <v>Cachorreta</v>
      </c>
      <c r="EI303" s="3" t="str">
        <f t="shared" si="1120"/>
        <v>Cojinoa</v>
      </c>
      <c r="EJ303" s="3" t="str">
        <f t="shared" si="1121"/>
        <v>Picua</v>
      </c>
      <c r="EK303" s="3" t="str">
        <f t="shared" si="1122"/>
        <v>Libra</v>
      </c>
      <c r="EL303" s="3" t="str">
        <f t="shared" si="1123"/>
        <v>Libra</v>
      </c>
      <c r="EM303" s="3" t="str">
        <f t="shared" si="1124"/>
        <v>Libra</v>
      </c>
      <c r="EN303" s="3" t="str">
        <f t="shared" si="1125"/>
        <v>Mano</v>
      </c>
      <c r="EO303" s="3">
        <f t="shared" si="1161"/>
        <v>2000</v>
      </c>
      <c r="EP303" s="3">
        <f t="shared" si="1162"/>
        <v>5000</v>
      </c>
      <c r="EQ303" s="3">
        <f t="shared" si="1126"/>
        <v>5000</v>
      </c>
      <c r="ER303" s="3">
        <f t="shared" si="1127"/>
        <v>15000</v>
      </c>
      <c r="ES303" s="3" t="str">
        <f t="shared" si="1128"/>
        <v>Sable</v>
      </c>
      <c r="ET303" s="3" t="str">
        <f t="shared" si="1129"/>
        <v>Dulcina</v>
      </c>
      <c r="EU303" s="3" t="str">
        <f t="shared" si="1130"/>
        <v>Carta</v>
      </c>
      <c r="EV303" s="3" t="str">
        <f t="shared" si="1207"/>
        <v>Dulcina</v>
      </c>
      <c r="EW303" s="3" t="str">
        <f t="shared" si="1214"/>
        <v>Mano</v>
      </c>
      <c r="EX303" s="3" t="str">
        <f t="shared" si="1215"/>
        <v>Mano</v>
      </c>
      <c r="EY303" s="3" t="str">
        <f t="shared" si="1216"/>
        <v>Mano</v>
      </c>
      <c r="EZ303" s="3" t="str">
        <f t="shared" si="1208"/>
        <v>Mano</v>
      </c>
      <c r="FA303" s="3">
        <f t="shared" si="1217"/>
        <v>10000</v>
      </c>
      <c r="FB303" s="3">
        <f t="shared" si="1218"/>
        <v>3000</v>
      </c>
      <c r="FC303" s="3">
        <f t="shared" si="1219"/>
        <v>3000</v>
      </c>
      <c r="FD303" s="3">
        <f t="shared" si="1209"/>
        <v>10000</v>
      </c>
      <c r="FE303" s="3" t="str">
        <f t="shared" si="1210"/>
        <v>Playa</v>
      </c>
      <c r="FF303" s="3" t="str">
        <f t="shared" si="1073"/>
        <v>Barrio</v>
      </c>
      <c r="FG303" s="77" t="s">
        <v>88</v>
      </c>
      <c r="FH303" s="3" t="str">
        <f t="shared" si="1163"/>
        <v xml:space="preserve">Intermediarios </v>
      </c>
      <c r="FI303" s="3" t="str">
        <f t="shared" si="1131"/>
        <v>Universidad del Magdalena/ Ecopetrol</v>
      </c>
      <c r="FJ303" s="3" t="str">
        <f t="shared" si="1239"/>
        <v>Vive en la Playa</v>
      </c>
    </row>
    <row r="304" spans="1:166" x14ac:dyDescent="0.25">
      <c r="A304" s="29">
        <v>298</v>
      </c>
      <c r="B304" s="3" t="s">
        <v>1610</v>
      </c>
      <c r="C304" s="3" t="s">
        <v>400</v>
      </c>
      <c r="D304" s="3" t="s">
        <v>1239</v>
      </c>
      <c r="E304" s="3" t="s">
        <v>1253</v>
      </c>
      <c r="F304" s="33" t="s">
        <v>133</v>
      </c>
      <c r="G304" s="36">
        <v>32506</v>
      </c>
      <c r="H304" s="3" t="s">
        <v>87</v>
      </c>
      <c r="I304" s="3" t="s">
        <v>136</v>
      </c>
      <c r="J304" s="3" t="str">
        <f>+J303</f>
        <v>NO</v>
      </c>
      <c r="K304" s="3" t="s">
        <v>1531</v>
      </c>
      <c r="L304" s="37">
        <v>1082895469</v>
      </c>
      <c r="M304" s="77" t="s">
        <v>144</v>
      </c>
      <c r="N304" s="3">
        <v>4338767</v>
      </c>
      <c r="O304" s="3">
        <f>+O303</f>
        <v>3008523811</v>
      </c>
      <c r="P304" s="43" t="s">
        <v>1611</v>
      </c>
      <c r="Q304" s="3" t="s">
        <v>1612</v>
      </c>
      <c r="R304" s="77" t="s">
        <v>7</v>
      </c>
      <c r="S304" s="3" t="str">
        <f t="shared" si="1226"/>
        <v>??</v>
      </c>
      <c r="T304" s="3" t="s">
        <v>1146</v>
      </c>
      <c r="U304" s="3">
        <f t="shared" si="1066"/>
        <v>0</v>
      </c>
      <c r="V304" s="3">
        <f t="shared" si="1067"/>
        <v>0</v>
      </c>
      <c r="W304" s="3" t="s">
        <v>1146</v>
      </c>
      <c r="X304" s="3" t="s">
        <v>1146</v>
      </c>
      <c r="Y304" s="3">
        <f t="shared" si="1068"/>
        <v>0</v>
      </c>
      <c r="Z304" s="3">
        <f t="shared" si="1069"/>
        <v>0</v>
      </c>
      <c r="AA304" s="102">
        <f t="shared" si="1195"/>
        <v>300000</v>
      </c>
      <c r="AB304" s="3">
        <v>6</v>
      </c>
      <c r="AC304" s="102">
        <f t="shared" si="1211"/>
        <v>3600000</v>
      </c>
      <c r="AD304" s="3" t="s">
        <v>88</v>
      </c>
      <c r="AE304" s="77" t="str">
        <f t="shared" ref="AE304:AE314" si="1242">+AE303</f>
        <v>Banco</v>
      </c>
      <c r="AF304" s="3" t="str">
        <f t="shared" si="1086"/>
        <v>Occidente</v>
      </c>
      <c r="AG304" s="3" t="s">
        <v>88</v>
      </c>
      <c r="AH304" s="3" t="str">
        <f t="shared" si="1230"/>
        <v>Asociado</v>
      </c>
      <c r="AI304" s="3">
        <f>+AI303</f>
        <v>7</v>
      </c>
      <c r="AJ304" s="3" t="str">
        <f t="shared" si="1204"/>
        <v>Asociacion</v>
      </c>
      <c r="AK304" s="3">
        <f>+AK303</f>
        <v>1</v>
      </c>
      <c r="AL304" s="3" t="s">
        <v>1936</v>
      </c>
      <c r="AM304" s="3" t="str">
        <f t="shared" si="1231"/>
        <v>CORP</v>
      </c>
      <c r="AN304" s="3">
        <f t="shared" si="1189"/>
        <v>41424</v>
      </c>
      <c r="AO304" s="3" t="str">
        <f t="shared" si="1190"/>
        <v>900622318-0</v>
      </c>
      <c r="AP304" s="3" t="str">
        <f>+AP303</f>
        <v>SI</v>
      </c>
      <c r="AQ304" s="3">
        <f t="shared" si="1135"/>
        <v>9</v>
      </c>
      <c r="AR304" s="3">
        <f t="shared" si="1136"/>
        <v>7</v>
      </c>
      <c r="AS304" s="3" t="str">
        <f t="shared" ref="AS304:AU306" si="1243">+AS303</f>
        <v>Lenin Cantillo</v>
      </c>
      <c r="AT304" s="3" t="str">
        <f t="shared" si="1243"/>
        <v>No sabe</v>
      </c>
      <c r="AU304" s="3" t="str">
        <f t="shared" si="1243"/>
        <v>NO</v>
      </c>
      <c r="AV304" s="3">
        <f t="shared" si="1240"/>
        <v>13</v>
      </c>
      <c r="AW304" s="3">
        <f t="shared" si="1205"/>
        <v>11</v>
      </c>
      <c r="AX304" s="3">
        <f t="shared" si="1241"/>
        <v>1</v>
      </c>
      <c r="AY304" s="3">
        <f t="shared" si="1170"/>
        <v>0</v>
      </c>
      <c r="AZ304" s="3" t="str">
        <f t="shared" si="1233"/>
        <v>Remo</v>
      </c>
      <c r="BA304" s="3" t="str">
        <f t="shared" si="1233"/>
        <v>Motor Interno</v>
      </c>
      <c r="BB304" s="3">
        <f t="shared" si="1137"/>
        <v>15</v>
      </c>
      <c r="BC304" s="3" t="str">
        <f t="shared" si="1212"/>
        <v>40 Y 75</v>
      </c>
      <c r="BD304" s="3">
        <f t="shared" si="1213"/>
        <v>1</v>
      </c>
      <c r="BE304" s="3" t="str">
        <f t="shared" si="1234"/>
        <v>Bote</v>
      </c>
      <c r="BF304" s="3" t="str">
        <f t="shared" si="1234"/>
        <v>Lancha</v>
      </c>
      <c r="BG304" s="3" t="str">
        <f t="shared" si="1000"/>
        <v>Botes</v>
      </c>
      <c r="BH304" s="3">
        <f t="shared" si="1235"/>
        <v>10</v>
      </c>
      <c r="BI304" s="3">
        <f t="shared" si="1235"/>
        <v>1</v>
      </c>
      <c r="BJ304" s="3">
        <f t="shared" si="1001"/>
        <v>30</v>
      </c>
      <c r="BK304" s="3" t="str">
        <f>+BK303</f>
        <v>Red de Enmalle</v>
      </c>
      <c r="BL304" s="3" t="str">
        <f t="shared" si="1171"/>
        <v>Red de Enmalle</v>
      </c>
      <c r="BM304" s="3" t="str">
        <f t="shared" si="1138"/>
        <v>Palangre</v>
      </c>
      <c r="BN304" s="3" t="str">
        <f t="shared" si="1008"/>
        <v>Palangre</v>
      </c>
      <c r="BO304" s="3">
        <f t="shared" si="1236"/>
        <v>171</v>
      </c>
      <c r="BP304" s="3" t="str">
        <f t="shared" si="1139"/>
        <v>Cojinoa</v>
      </c>
      <c r="BQ304" s="3" t="str">
        <f t="shared" si="1095"/>
        <v>Pargo</v>
      </c>
      <c r="BR304" s="3" t="str">
        <f t="shared" si="1096"/>
        <v>Medregal</v>
      </c>
      <c r="BS304" s="3" t="str">
        <f t="shared" si="1097"/>
        <v>Jurel</v>
      </c>
      <c r="BT304" s="3" t="str">
        <f t="shared" si="1098"/>
        <v>Libra</v>
      </c>
      <c r="BU304" s="3" t="str">
        <f t="shared" si="1099"/>
        <v>Libra</v>
      </c>
      <c r="BV304" s="3" t="str">
        <f t="shared" si="1100"/>
        <v>Libra</v>
      </c>
      <c r="BW304" s="3" t="str">
        <f t="shared" si="1101"/>
        <v>Libra</v>
      </c>
      <c r="BX304" s="3">
        <f t="shared" si="1140"/>
        <v>2000</v>
      </c>
      <c r="BY304" s="3">
        <f t="shared" si="1102"/>
        <v>8000</v>
      </c>
      <c r="BZ304" s="3">
        <f t="shared" si="1103"/>
        <v>6000</v>
      </c>
      <c r="CA304" s="3">
        <f t="shared" si="1104"/>
        <v>5000</v>
      </c>
      <c r="CB304" s="3" t="str">
        <f t="shared" si="1105"/>
        <v>Sable</v>
      </c>
      <c r="CC304" s="3" t="str">
        <f t="shared" si="1106"/>
        <v>Picua</v>
      </c>
      <c r="CD304" s="3" t="str">
        <f t="shared" si="1107"/>
        <v>Carta</v>
      </c>
      <c r="CE304" s="3" t="str">
        <f t="shared" si="1108"/>
        <v>Dulcina</v>
      </c>
      <c r="CF304" s="3" t="str">
        <f t="shared" si="1109"/>
        <v>Mano</v>
      </c>
      <c r="CG304" s="3" t="str">
        <f t="shared" si="1110"/>
        <v>Mano</v>
      </c>
      <c r="CH304" s="3" t="str">
        <f t="shared" si="1111"/>
        <v>Mano</v>
      </c>
      <c r="CI304" s="3" t="str">
        <f t="shared" si="1112"/>
        <v>Mano</v>
      </c>
      <c r="CJ304" s="3">
        <f t="shared" si="1113"/>
        <v>10000</v>
      </c>
      <c r="CK304" s="3">
        <f t="shared" si="1114"/>
        <v>10000</v>
      </c>
      <c r="CL304" s="3">
        <f t="shared" si="1115"/>
        <v>10000</v>
      </c>
      <c r="CM304" s="3">
        <f t="shared" si="1116"/>
        <v>10000</v>
      </c>
      <c r="CN304" s="3" t="str">
        <f t="shared" si="1141"/>
        <v>SI</v>
      </c>
      <c r="CO304" s="3">
        <f t="shared" si="1142"/>
        <v>1</v>
      </c>
      <c r="CP304" s="3" t="str">
        <f t="shared" si="1117"/>
        <v>AUNAP</v>
      </c>
      <c r="CQ304" s="3" t="str">
        <f t="shared" si="1143"/>
        <v xml:space="preserve">Universidad Catolica de Norte  SENA </v>
      </c>
      <c r="CR304" s="3" t="str">
        <f t="shared" si="1144"/>
        <v>Bote</v>
      </c>
      <c r="CS304" s="3" t="str">
        <f t="shared" si="1145"/>
        <v>Motor</v>
      </c>
      <c r="CT304" s="3" t="str">
        <f t="shared" si="1146"/>
        <v>Nylon</v>
      </c>
      <c r="CU304" s="3" t="str">
        <f t="shared" si="1147"/>
        <v>Cabos</v>
      </c>
      <c r="CV304" s="3" t="str">
        <f t="shared" si="1224"/>
        <v>Tables</v>
      </c>
      <c r="CW304" s="3">
        <f t="shared" si="1148"/>
        <v>1</v>
      </c>
      <c r="CX304" s="3">
        <f t="shared" si="1149"/>
        <v>1</v>
      </c>
      <c r="CY304" s="3">
        <f t="shared" si="1118"/>
        <v>1</v>
      </c>
      <c r="CZ304" s="3">
        <f t="shared" si="1119"/>
        <v>1</v>
      </c>
      <c r="DA304" s="3">
        <f t="shared" si="1225"/>
        <v>9</v>
      </c>
      <c r="DB304" s="3" t="str">
        <f t="shared" si="1150"/>
        <v>SI</v>
      </c>
      <c r="DC304" s="3" t="str">
        <f t="shared" si="1151"/>
        <v>SI</v>
      </c>
      <c r="DD304" s="3" t="str">
        <f t="shared" si="1152"/>
        <v>SI</v>
      </c>
      <c r="DE304" s="3" t="str">
        <f t="shared" si="1153"/>
        <v>SI</v>
      </c>
      <c r="DF304" s="3" t="str">
        <f t="shared" si="1018"/>
        <v>SI</v>
      </c>
      <c r="DG304" s="3" t="str">
        <f t="shared" si="1154"/>
        <v>Buen estado</v>
      </c>
      <c r="DH304" s="3" t="str">
        <f t="shared" si="1155"/>
        <v>Buen estado</v>
      </c>
      <c r="DI304" s="3" t="str">
        <f t="shared" si="1156"/>
        <v>Buen estado</v>
      </c>
      <c r="DJ304" s="3" t="str">
        <f t="shared" si="1157"/>
        <v>Bueno</v>
      </c>
      <c r="DK304" s="3" t="str">
        <f t="shared" si="1062"/>
        <v>Nuevas</v>
      </c>
      <c r="DL304" s="3" t="s">
        <v>99</v>
      </c>
      <c r="DM304" s="16" t="str">
        <f t="shared" si="1237"/>
        <v>g. Propietario de Artes o Embarcación</v>
      </c>
      <c r="DN304" s="3" t="s">
        <v>87</v>
      </c>
      <c r="DO304" s="3" t="s">
        <v>633</v>
      </c>
      <c r="DP304" s="3" t="s">
        <v>1225</v>
      </c>
      <c r="DQ304" s="3" t="s">
        <v>158</v>
      </c>
      <c r="DR304" s="3">
        <f t="shared" si="1238"/>
        <v>40</v>
      </c>
      <c r="DS304" s="77" t="s">
        <v>178</v>
      </c>
      <c r="DT304" s="3" t="s">
        <v>88</v>
      </c>
      <c r="DU304" s="3">
        <f t="shared" ref="DU304:DU335" si="1244">+DU303</f>
        <v>1500</v>
      </c>
      <c r="DV304" s="53" t="s">
        <v>163</v>
      </c>
      <c r="DW304" s="3" t="str">
        <f>+DW303</f>
        <v>Red de Enmalle</v>
      </c>
      <c r="DX304" s="3" t="str">
        <f t="shared" si="1222"/>
        <v>Red de Enmalle</v>
      </c>
      <c r="DY304" s="3">
        <f>+DY303</f>
        <v>210000</v>
      </c>
      <c r="DZ304" s="3">
        <f t="shared" si="1175"/>
        <v>15000</v>
      </c>
      <c r="EA304" s="3">
        <f t="shared" si="1220"/>
        <v>15000</v>
      </c>
      <c r="EB304" s="3">
        <v>10000</v>
      </c>
      <c r="EC304" s="3">
        <f>+EC303</f>
        <v>20000</v>
      </c>
      <c r="ED304" s="3">
        <f t="shared" si="1223"/>
        <v>10000</v>
      </c>
      <c r="EE304" s="3">
        <f t="shared" si="1158"/>
        <v>20000</v>
      </c>
      <c r="EF304" s="3">
        <v>10000</v>
      </c>
      <c r="EG304" s="3" t="str">
        <f t="shared" si="1227"/>
        <v>Cojinoa</v>
      </c>
      <c r="EH304" s="3" t="str">
        <f t="shared" si="1202"/>
        <v>Cachorreta</v>
      </c>
      <c r="EI304" s="3" t="str">
        <f t="shared" si="1120"/>
        <v>Cojinoa</v>
      </c>
      <c r="EJ304" s="3" t="str">
        <f t="shared" si="1121"/>
        <v>Picua</v>
      </c>
      <c r="EK304" s="3" t="str">
        <f t="shared" si="1122"/>
        <v>Libra</v>
      </c>
      <c r="EL304" s="3" t="str">
        <f t="shared" si="1123"/>
        <v>Libra</v>
      </c>
      <c r="EM304" s="3" t="str">
        <f t="shared" si="1124"/>
        <v>Libra</v>
      </c>
      <c r="EN304" s="3" t="str">
        <f t="shared" si="1125"/>
        <v>Mano</v>
      </c>
      <c r="EO304" s="3">
        <f t="shared" si="1161"/>
        <v>2000</v>
      </c>
      <c r="EP304" s="3">
        <f t="shared" si="1162"/>
        <v>5000</v>
      </c>
      <c r="EQ304" s="3">
        <f t="shared" si="1126"/>
        <v>5000</v>
      </c>
      <c r="ER304" s="3">
        <f t="shared" si="1127"/>
        <v>15000</v>
      </c>
      <c r="ES304" s="3" t="str">
        <f t="shared" si="1128"/>
        <v>Sable</v>
      </c>
      <c r="ET304" s="3" t="str">
        <f t="shared" si="1129"/>
        <v>Dulcina</v>
      </c>
      <c r="EU304" s="3" t="str">
        <f t="shared" si="1130"/>
        <v>Carta</v>
      </c>
      <c r="EV304" s="3" t="str">
        <f t="shared" si="1207"/>
        <v>Dulcina</v>
      </c>
      <c r="EW304" s="3" t="str">
        <f t="shared" si="1214"/>
        <v>Mano</v>
      </c>
      <c r="EX304" s="3" t="str">
        <f t="shared" si="1215"/>
        <v>Mano</v>
      </c>
      <c r="EY304" s="3" t="str">
        <f t="shared" si="1216"/>
        <v>Mano</v>
      </c>
      <c r="EZ304" s="3" t="str">
        <f t="shared" si="1208"/>
        <v>Mano</v>
      </c>
      <c r="FA304" s="3">
        <f t="shared" si="1217"/>
        <v>10000</v>
      </c>
      <c r="FB304" s="3">
        <f t="shared" si="1218"/>
        <v>3000</v>
      </c>
      <c r="FC304" s="3">
        <f t="shared" si="1219"/>
        <v>3000</v>
      </c>
      <c r="FD304" s="3">
        <f t="shared" si="1209"/>
        <v>10000</v>
      </c>
      <c r="FE304" s="3" t="str">
        <f t="shared" si="1210"/>
        <v>Playa</v>
      </c>
      <c r="FF304" s="3" t="str">
        <f t="shared" si="1073"/>
        <v>Barrio</v>
      </c>
      <c r="FG304" s="77" t="s">
        <v>88</v>
      </c>
      <c r="FH304" s="3" t="str">
        <f t="shared" si="1163"/>
        <v xml:space="preserve">Intermediarios </v>
      </c>
      <c r="FI304" s="3" t="str">
        <f t="shared" si="1131"/>
        <v>Universidad del Magdalena/ Ecopetrol</v>
      </c>
      <c r="FJ304" s="3" t="str">
        <f t="shared" si="1239"/>
        <v>Vive en la Playa</v>
      </c>
    </row>
    <row r="305" spans="1:166" x14ac:dyDescent="0.25">
      <c r="A305" s="29">
        <v>299</v>
      </c>
      <c r="B305" s="3" t="s">
        <v>1613</v>
      </c>
      <c r="C305" s="3" t="s">
        <v>540</v>
      </c>
      <c r="D305" s="3" t="s">
        <v>1239</v>
      </c>
      <c r="E305" s="3" t="s">
        <v>1585</v>
      </c>
      <c r="F305" s="33" t="s">
        <v>133</v>
      </c>
      <c r="G305" s="36">
        <v>33276</v>
      </c>
      <c r="H305" s="3" t="s">
        <v>87</v>
      </c>
      <c r="I305" s="3" t="s">
        <v>136</v>
      </c>
      <c r="J305" s="3" t="s">
        <v>88</v>
      </c>
      <c r="K305" s="3" t="s">
        <v>1531</v>
      </c>
      <c r="L305" s="37">
        <v>1082942976</v>
      </c>
      <c r="M305" s="77" t="s">
        <v>144</v>
      </c>
      <c r="N305" s="3">
        <f>+N304</f>
        <v>4338767</v>
      </c>
      <c r="O305" s="3">
        <v>3006392163</v>
      </c>
      <c r="P305" s="3" t="str">
        <f>+P304</f>
        <v>antogamaa@hotmail.com</v>
      </c>
      <c r="Q305" s="3" t="s">
        <v>1423</v>
      </c>
      <c r="R305" s="77" t="s">
        <v>149</v>
      </c>
      <c r="S305" s="3" t="str">
        <f t="shared" si="1226"/>
        <v>??</v>
      </c>
      <c r="T305" s="3" t="str">
        <f>+T304</f>
        <v>Taganga</v>
      </c>
      <c r="U305" s="3">
        <f t="shared" si="1066"/>
        <v>0</v>
      </c>
      <c r="V305" s="3">
        <f t="shared" si="1067"/>
        <v>0</v>
      </c>
      <c r="W305" s="3" t="s">
        <v>1146</v>
      </c>
      <c r="X305" s="3" t="s">
        <v>1146</v>
      </c>
      <c r="Y305" s="3">
        <f t="shared" si="1068"/>
        <v>0</v>
      </c>
      <c r="Z305" s="3">
        <f t="shared" si="1069"/>
        <v>0</v>
      </c>
      <c r="AA305" s="102">
        <f t="shared" si="1195"/>
        <v>300000</v>
      </c>
      <c r="AB305" s="3">
        <v>4</v>
      </c>
      <c r="AC305" s="102">
        <f t="shared" si="1211"/>
        <v>3600000</v>
      </c>
      <c r="AD305" s="3" t="s">
        <v>88</v>
      </c>
      <c r="AE305" s="77" t="str">
        <f t="shared" si="1242"/>
        <v>Banco</v>
      </c>
      <c r="AF305" s="3" t="str">
        <f t="shared" si="1086"/>
        <v>Occidente</v>
      </c>
      <c r="AG305" s="3" t="s">
        <v>88</v>
      </c>
      <c r="AH305" s="3" t="str">
        <f t="shared" si="1230"/>
        <v>Asociado</v>
      </c>
      <c r="AI305" s="3">
        <f>+AI304</f>
        <v>7</v>
      </c>
      <c r="AJ305" s="3" t="str">
        <f t="shared" si="1204"/>
        <v>Asociacion</v>
      </c>
      <c r="AK305" s="3">
        <f>+AK304</f>
        <v>1</v>
      </c>
      <c r="AL305" s="3" t="s">
        <v>1936</v>
      </c>
      <c r="AM305" s="3" t="str">
        <f t="shared" si="1231"/>
        <v>CORP</v>
      </c>
      <c r="AN305" s="3">
        <f t="shared" si="1189"/>
        <v>41424</v>
      </c>
      <c r="AO305" s="3" t="str">
        <f t="shared" si="1190"/>
        <v>900622318-0</v>
      </c>
      <c r="AP305" s="3" t="str">
        <f>+AP304</f>
        <v>SI</v>
      </c>
      <c r="AQ305" s="3">
        <f t="shared" si="1135"/>
        <v>9</v>
      </c>
      <c r="AR305" s="3">
        <f t="shared" si="1136"/>
        <v>7</v>
      </c>
      <c r="AS305" s="3" t="str">
        <f t="shared" si="1243"/>
        <v>Lenin Cantillo</v>
      </c>
      <c r="AT305" s="3" t="str">
        <f t="shared" si="1243"/>
        <v>No sabe</v>
      </c>
      <c r="AU305" s="3" t="str">
        <f t="shared" si="1243"/>
        <v>NO</v>
      </c>
      <c r="AV305" s="3">
        <f t="shared" si="1240"/>
        <v>13</v>
      </c>
      <c r="AW305" s="3">
        <f t="shared" si="1205"/>
        <v>11</v>
      </c>
      <c r="AX305" s="3">
        <f t="shared" si="1241"/>
        <v>1</v>
      </c>
      <c r="AY305" s="3">
        <f t="shared" si="1170"/>
        <v>0</v>
      </c>
      <c r="AZ305" s="3" t="str">
        <f t="shared" si="1233"/>
        <v>Remo</v>
      </c>
      <c r="BA305" s="3" t="str">
        <f t="shared" si="1233"/>
        <v>Motor Interno</v>
      </c>
      <c r="BB305" s="3">
        <f t="shared" si="1137"/>
        <v>15</v>
      </c>
      <c r="BC305" s="3" t="str">
        <f t="shared" si="1212"/>
        <v>40 Y 75</v>
      </c>
      <c r="BD305" s="3">
        <f t="shared" si="1213"/>
        <v>1</v>
      </c>
      <c r="BE305" s="3" t="str">
        <f t="shared" si="1234"/>
        <v>Bote</v>
      </c>
      <c r="BF305" s="3" t="str">
        <f t="shared" si="1234"/>
        <v>Lancha</v>
      </c>
      <c r="BG305" s="3" t="str">
        <f t="shared" si="1000"/>
        <v>Botes</v>
      </c>
      <c r="BH305" s="3">
        <f t="shared" si="1235"/>
        <v>10</v>
      </c>
      <c r="BI305" s="3">
        <f t="shared" si="1235"/>
        <v>1</v>
      </c>
      <c r="BJ305" s="3">
        <f t="shared" si="1001"/>
        <v>30</v>
      </c>
      <c r="BK305" s="3" t="str">
        <f>+BK304</f>
        <v>Red de Enmalle</v>
      </c>
      <c r="BL305" s="3" t="str">
        <f t="shared" si="1171"/>
        <v>Red de Enmalle</v>
      </c>
      <c r="BM305" s="3" t="str">
        <f t="shared" si="1138"/>
        <v>Palangre</v>
      </c>
      <c r="BN305" s="3" t="str">
        <f t="shared" si="1008"/>
        <v>Palangre</v>
      </c>
      <c r="BO305" s="3">
        <f t="shared" si="1236"/>
        <v>171</v>
      </c>
      <c r="BP305" s="3" t="str">
        <f t="shared" si="1139"/>
        <v>Cojinoa</v>
      </c>
      <c r="BQ305" s="3" t="str">
        <f t="shared" si="1095"/>
        <v>Pargo</v>
      </c>
      <c r="BR305" s="3" t="str">
        <f t="shared" si="1096"/>
        <v>Medregal</v>
      </c>
      <c r="BS305" s="3" t="str">
        <f t="shared" si="1097"/>
        <v>Jurel</v>
      </c>
      <c r="BT305" s="3" t="str">
        <f t="shared" si="1098"/>
        <v>Libra</v>
      </c>
      <c r="BU305" s="3" t="str">
        <f t="shared" si="1099"/>
        <v>Libra</v>
      </c>
      <c r="BV305" s="3" t="str">
        <f t="shared" si="1100"/>
        <v>Libra</v>
      </c>
      <c r="BW305" s="3" t="str">
        <f t="shared" si="1101"/>
        <v>Libra</v>
      </c>
      <c r="BX305" s="3">
        <f t="shared" si="1140"/>
        <v>2000</v>
      </c>
      <c r="BY305" s="3">
        <f t="shared" si="1102"/>
        <v>8000</v>
      </c>
      <c r="BZ305" s="3">
        <f t="shared" si="1103"/>
        <v>6000</v>
      </c>
      <c r="CA305" s="3">
        <f t="shared" si="1104"/>
        <v>5000</v>
      </c>
      <c r="CB305" s="3" t="str">
        <f t="shared" si="1105"/>
        <v>Sable</v>
      </c>
      <c r="CC305" s="3" t="str">
        <f t="shared" si="1106"/>
        <v>Picua</v>
      </c>
      <c r="CD305" s="3" t="str">
        <f t="shared" si="1107"/>
        <v>Carta</v>
      </c>
      <c r="CE305" s="3" t="str">
        <f t="shared" si="1108"/>
        <v>Dulcina</v>
      </c>
      <c r="CF305" s="3" t="str">
        <f t="shared" si="1109"/>
        <v>Mano</v>
      </c>
      <c r="CG305" s="3" t="str">
        <f t="shared" si="1110"/>
        <v>Mano</v>
      </c>
      <c r="CH305" s="3" t="str">
        <f t="shared" si="1111"/>
        <v>Mano</v>
      </c>
      <c r="CI305" s="3" t="str">
        <f t="shared" si="1112"/>
        <v>Mano</v>
      </c>
      <c r="CJ305" s="3">
        <f t="shared" si="1113"/>
        <v>10000</v>
      </c>
      <c r="CK305" s="3">
        <f t="shared" si="1114"/>
        <v>10000</v>
      </c>
      <c r="CL305" s="3">
        <f t="shared" si="1115"/>
        <v>10000</v>
      </c>
      <c r="CM305" s="3">
        <f t="shared" si="1116"/>
        <v>10000</v>
      </c>
      <c r="CN305" s="3" t="str">
        <f t="shared" si="1141"/>
        <v>SI</v>
      </c>
      <c r="CO305" s="3">
        <f t="shared" si="1142"/>
        <v>1</v>
      </c>
      <c r="CP305" s="3" t="str">
        <f t="shared" si="1117"/>
        <v>AUNAP</v>
      </c>
      <c r="CQ305" s="3" t="str">
        <f t="shared" si="1143"/>
        <v xml:space="preserve">Universidad Catolica de Norte  SENA </v>
      </c>
      <c r="CR305" s="3" t="str">
        <f t="shared" si="1144"/>
        <v>Bote</v>
      </c>
      <c r="CS305" s="3" t="str">
        <f t="shared" si="1145"/>
        <v>Motor</v>
      </c>
      <c r="CT305" s="3" t="str">
        <f t="shared" si="1146"/>
        <v>Nylon</v>
      </c>
      <c r="CU305" s="3" t="str">
        <f t="shared" si="1147"/>
        <v>Cabos</v>
      </c>
      <c r="CV305" s="3" t="str">
        <f t="shared" si="1224"/>
        <v>Tables</v>
      </c>
      <c r="CW305" s="3">
        <f t="shared" si="1148"/>
        <v>1</v>
      </c>
      <c r="CX305" s="3">
        <f t="shared" si="1149"/>
        <v>1</v>
      </c>
      <c r="CY305" s="3">
        <f t="shared" si="1118"/>
        <v>1</v>
      </c>
      <c r="CZ305" s="3">
        <f t="shared" si="1119"/>
        <v>1</v>
      </c>
      <c r="DA305" s="3">
        <f t="shared" si="1225"/>
        <v>9</v>
      </c>
      <c r="DB305" s="3" t="str">
        <f t="shared" si="1150"/>
        <v>SI</v>
      </c>
      <c r="DC305" s="3" t="str">
        <f t="shared" si="1151"/>
        <v>SI</v>
      </c>
      <c r="DD305" s="3" t="str">
        <f t="shared" si="1152"/>
        <v>SI</v>
      </c>
      <c r="DE305" s="3" t="str">
        <f t="shared" si="1153"/>
        <v>SI</v>
      </c>
      <c r="DF305" s="3" t="str">
        <f t="shared" si="1018"/>
        <v>SI</v>
      </c>
      <c r="DG305" s="3" t="str">
        <f t="shared" si="1154"/>
        <v>Buen estado</v>
      </c>
      <c r="DH305" s="3" t="str">
        <f t="shared" si="1155"/>
        <v>Buen estado</v>
      </c>
      <c r="DI305" s="3" t="str">
        <f t="shared" si="1156"/>
        <v>Buen estado</v>
      </c>
      <c r="DJ305" s="3" t="str">
        <f t="shared" si="1157"/>
        <v>Bueno</v>
      </c>
      <c r="DK305" s="3" t="str">
        <f t="shared" si="1062"/>
        <v>Nuevas</v>
      </c>
      <c r="DL305" s="3" t="s">
        <v>99</v>
      </c>
      <c r="DM305" s="16" t="str">
        <f t="shared" si="1237"/>
        <v>g. Propietario de Artes o Embarcación</v>
      </c>
      <c r="DN305" s="3" t="s">
        <v>87</v>
      </c>
      <c r="DO305" s="3" t="s">
        <v>633</v>
      </c>
      <c r="DP305" s="3" t="s">
        <v>1225</v>
      </c>
      <c r="DQ305" s="3" t="s">
        <v>158</v>
      </c>
      <c r="DR305" s="3">
        <f t="shared" si="1238"/>
        <v>40</v>
      </c>
      <c r="DS305" s="77" t="s">
        <v>178</v>
      </c>
      <c r="DT305" s="3" t="s">
        <v>88</v>
      </c>
      <c r="DU305" s="3">
        <f t="shared" si="1244"/>
        <v>1500</v>
      </c>
      <c r="DV305" s="53" t="s">
        <v>163</v>
      </c>
      <c r="DW305" s="3" t="s">
        <v>171</v>
      </c>
      <c r="DX305" s="3" t="str">
        <f t="shared" si="1222"/>
        <v>Red de Enmalle</v>
      </c>
      <c r="DY305" s="3">
        <f>+DY304</f>
        <v>210000</v>
      </c>
      <c r="DZ305" s="3">
        <f t="shared" si="1175"/>
        <v>15000</v>
      </c>
      <c r="EA305" s="3">
        <f t="shared" si="1220"/>
        <v>15000</v>
      </c>
      <c r="EB305" s="3">
        <v>10000</v>
      </c>
      <c r="EC305" s="3">
        <f>+EC304</f>
        <v>20000</v>
      </c>
      <c r="ED305" s="3">
        <f t="shared" si="1223"/>
        <v>10000</v>
      </c>
      <c r="EE305" s="3">
        <f t="shared" si="1158"/>
        <v>20000</v>
      </c>
      <c r="EF305" s="3">
        <v>10000</v>
      </c>
      <c r="EG305" s="3" t="str">
        <f t="shared" si="1227"/>
        <v>Cojinoa</v>
      </c>
      <c r="EH305" s="3" t="str">
        <f t="shared" si="1202"/>
        <v>Cachorreta</v>
      </c>
      <c r="EI305" s="3" t="str">
        <f t="shared" si="1120"/>
        <v>Cojinoa</v>
      </c>
      <c r="EJ305" s="3" t="str">
        <f t="shared" si="1121"/>
        <v>Picua</v>
      </c>
      <c r="EK305" s="3" t="str">
        <f t="shared" si="1122"/>
        <v>Libra</v>
      </c>
      <c r="EL305" s="3" t="str">
        <f t="shared" si="1123"/>
        <v>Libra</v>
      </c>
      <c r="EM305" s="3" t="str">
        <f t="shared" si="1124"/>
        <v>Libra</v>
      </c>
      <c r="EN305" s="3" t="str">
        <f t="shared" si="1125"/>
        <v>Mano</v>
      </c>
      <c r="EO305" s="3">
        <f t="shared" si="1161"/>
        <v>2000</v>
      </c>
      <c r="EP305" s="3">
        <f t="shared" si="1162"/>
        <v>5000</v>
      </c>
      <c r="EQ305" s="3">
        <f t="shared" si="1126"/>
        <v>5000</v>
      </c>
      <c r="ER305" s="3">
        <f t="shared" si="1127"/>
        <v>15000</v>
      </c>
      <c r="ES305" s="3" t="str">
        <f t="shared" si="1128"/>
        <v>Sable</v>
      </c>
      <c r="ET305" s="3" t="str">
        <f t="shared" si="1129"/>
        <v>Dulcina</v>
      </c>
      <c r="EU305" s="3" t="str">
        <f t="shared" si="1130"/>
        <v>Carta</v>
      </c>
      <c r="EV305" s="3" t="str">
        <f t="shared" si="1207"/>
        <v>Dulcina</v>
      </c>
      <c r="EW305" s="3" t="str">
        <f t="shared" si="1214"/>
        <v>Mano</v>
      </c>
      <c r="EX305" s="3" t="str">
        <f t="shared" si="1215"/>
        <v>Mano</v>
      </c>
      <c r="EY305" s="3" t="str">
        <f t="shared" si="1216"/>
        <v>Mano</v>
      </c>
      <c r="EZ305" s="3" t="str">
        <f t="shared" si="1208"/>
        <v>Mano</v>
      </c>
      <c r="FA305" s="3">
        <f t="shared" si="1217"/>
        <v>10000</v>
      </c>
      <c r="FB305" s="3">
        <f t="shared" si="1218"/>
        <v>3000</v>
      </c>
      <c r="FC305" s="3">
        <f t="shared" si="1219"/>
        <v>3000</v>
      </c>
      <c r="FD305" s="3">
        <f t="shared" si="1209"/>
        <v>10000</v>
      </c>
      <c r="FE305" s="3" t="str">
        <f t="shared" si="1210"/>
        <v>Playa</v>
      </c>
      <c r="FF305" s="3" t="str">
        <f t="shared" si="1073"/>
        <v>Barrio</v>
      </c>
      <c r="FG305" s="77" t="s">
        <v>88</v>
      </c>
      <c r="FH305" s="3" t="str">
        <f t="shared" si="1163"/>
        <v xml:space="preserve">Intermediarios </v>
      </c>
      <c r="FI305" s="3" t="str">
        <f t="shared" si="1131"/>
        <v>Universidad del Magdalena/ Ecopetrol</v>
      </c>
      <c r="FJ305" s="3" t="str">
        <f t="shared" si="1239"/>
        <v>Vive en la Playa</v>
      </c>
    </row>
    <row r="306" spans="1:166" x14ac:dyDescent="0.25">
      <c r="A306" s="29">
        <v>300</v>
      </c>
      <c r="B306" s="3" t="s">
        <v>1031</v>
      </c>
      <c r="C306" s="3" t="s">
        <v>1614</v>
      </c>
      <c r="D306" s="3" t="s">
        <v>1239</v>
      </c>
      <c r="E306" s="3" t="s">
        <v>826</v>
      </c>
      <c r="F306" s="33" t="s">
        <v>133</v>
      </c>
      <c r="G306" s="36">
        <v>28367</v>
      </c>
      <c r="H306" s="3" t="s">
        <v>87</v>
      </c>
      <c r="I306" s="3" t="s">
        <v>136</v>
      </c>
      <c r="J306" s="3" t="s">
        <v>88</v>
      </c>
      <c r="K306" s="3" t="s">
        <v>1531</v>
      </c>
      <c r="L306" s="37">
        <v>1082866550</v>
      </c>
      <c r="M306" s="77" t="s">
        <v>144</v>
      </c>
      <c r="N306" s="3">
        <f>+N305</f>
        <v>4338767</v>
      </c>
      <c r="O306" s="3">
        <f>+O305</f>
        <v>3006392163</v>
      </c>
      <c r="P306" s="3" t="str">
        <f>+P305</f>
        <v>antogamaa@hotmail.com</v>
      </c>
      <c r="Q306" s="3" t="s">
        <v>1615</v>
      </c>
      <c r="R306" s="77" t="s">
        <v>148</v>
      </c>
      <c r="S306" s="3" t="str">
        <f t="shared" si="1226"/>
        <v>??</v>
      </c>
      <c r="T306" s="3" t="s">
        <v>1146</v>
      </c>
      <c r="U306" s="3">
        <f t="shared" si="1066"/>
        <v>0</v>
      </c>
      <c r="V306" s="3">
        <f t="shared" si="1067"/>
        <v>0</v>
      </c>
      <c r="W306" s="3" t="s">
        <v>1146</v>
      </c>
      <c r="X306" s="3" t="s">
        <v>1146</v>
      </c>
      <c r="Y306" s="3">
        <f t="shared" si="1068"/>
        <v>0</v>
      </c>
      <c r="Z306" s="3">
        <f t="shared" si="1069"/>
        <v>0</v>
      </c>
      <c r="AA306" s="102">
        <f t="shared" si="1195"/>
        <v>300000</v>
      </c>
      <c r="AB306" s="3">
        <v>4</v>
      </c>
      <c r="AC306" s="102">
        <f t="shared" si="1211"/>
        <v>3600000</v>
      </c>
      <c r="AD306" s="3" t="s">
        <v>88</v>
      </c>
      <c r="AE306" s="77" t="str">
        <f t="shared" si="1242"/>
        <v>Banco</v>
      </c>
      <c r="AF306" s="3" t="str">
        <f t="shared" si="1086"/>
        <v>Occidente</v>
      </c>
      <c r="AG306" s="3" t="s">
        <v>88</v>
      </c>
      <c r="AH306" s="3" t="str">
        <f t="shared" si="1230"/>
        <v>Asociado</v>
      </c>
      <c r="AI306" s="3">
        <f>+AI305</f>
        <v>7</v>
      </c>
      <c r="AJ306" s="3" t="str">
        <f t="shared" si="1204"/>
        <v>Asociacion</v>
      </c>
      <c r="AK306" s="3">
        <f>+AK305</f>
        <v>1</v>
      </c>
      <c r="AL306" s="3" t="s">
        <v>1936</v>
      </c>
      <c r="AM306" s="3" t="str">
        <f t="shared" si="1231"/>
        <v>CORP</v>
      </c>
      <c r="AN306" s="3">
        <f t="shared" si="1189"/>
        <v>41424</v>
      </c>
      <c r="AO306" s="3" t="str">
        <f t="shared" si="1190"/>
        <v>900622318-0</v>
      </c>
      <c r="AP306" s="3" t="str">
        <f>+AP305</f>
        <v>SI</v>
      </c>
      <c r="AQ306" s="3">
        <f t="shared" si="1135"/>
        <v>9</v>
      </c>
      <c r="AR306" s="3">
        <f t="shared" si="1136"/>
        <v>7</v>
      </c>
      <c r="AS306" s="3" t="str">
        <f t="shared" si="1243"/>
        <v>Lenin Cantillo</v>
      </c>
      <c r="AT306" s="3" t="str">
        <f t="shared" si="1243"/>
        <v>No sabe</v>
      </c>
      <c r="AU306" s="3" t="str">
        <f t="shared" si="1243"/>
        <v>NO</v>
      </c>
      <c r="AV306" s="3">
        <f t="shared" si="1240"/>
        <v>13</v>
      </c>
      <c r="AW306" s="3">
        <f t="shared" si="1205"/>
        <v>11</v>
      </c>
      <c r="AX306" s="3">
        <f t="shared" si="1241"/>
        <v>1</v>
      </c>
      <c r="AY306" s="3">
        <f t="shared" si="1170"/>
        <v>0</v>
      </c>
      <c r="AZ306" s="3" t="str">
        <f t="shared" si="1233"/>
        <v>Remo</v>
      </c>
      <c r="BA306" s="3" t="str">
        <f t="shared" si="1233"/>
        <v>Motor Interno</v>
      </c>
      <c r="BB306" s="3">
        <f t="shared" si="1137"/>
        <v>15</v>
      </c>
      <c r="BC306" s="3" t="str">
        <f t="shared" si="1212"/>
        <v>40 Y 75</v>
      </c>
      <c r="BD306" s="3">
        <f t="shared" si="1213"/>
        <v>1</v>
      </c>
      <c r="BE306" s="3" t="str">
        <f t="shared" si="1234"/>
        <v>Bote</v>
      </c>
      <c r="BF306" s="3" t="str">
        <f t="shared" si="1234"/>
        <v>Lancha</v>
      </c>
      <c r="BG306" s="3" t="str">
        <f t="shared" si="1000"/>
        <v>Botes</v>
      </c>
      <c r="BH306" s="3">
        <f t="shared" si="1235"/>
        <v>10</v>
      </c>
      <c r="BI306" s="3">
        <f t="shared" si="1235"/>
        <v>1</v>
      </c>
      <c r="BJ306" s="3">
        <f t="shared" si="1001"/>
        <v>30</v>
      </c>
      <c r="BK306" s="3" t="str">
        <f>+BK305</f>
        <v>Red de Enmalle</v>
      </c>
      <c r="BL306" s="3" t="str">
        <f t="shared" si="1171"/>
        <v>Red de Enmalle</v>
      </c>
      <c r="BM306" s="3" t="str">
        <f t="shared" si="1138"/>
        <v>Palangre</v>
      </c>
      <c r="BN306" s="3" t="str">
        <f t="shared" si="1008"/>
        <v>Palangre</v>
      </c>
      <c r="BO306" s="3">
        <f t="shared" si="1236"/>
        <v>171</v>
      </c>
      <c r="BP306" s="3" t="str">
        <f t="shared" si="1139"/>
        <v>Cojinoa</v>
      </c>
      <c r="BQ306" s="3" t="str">
        <f t="shared" si="1095"/>
        <v>Pargo</v>
      </c>
      <c r="BR306" s="3" t="str">
        <f t="shared" si="1096"/>
        <v>Medregal</v>
      </c>
      <c r="BS306" s="3" t="str">
        <f t="shared" si="1097"/>
        <v>Jurel</v>
      </c>
      <c r="BT306" s="3" t="str">
        <f t="shared" si="1098"/>
        <v>Libra</v>
      </c>
      <c r="BU306" s="3" t="str">
        <f t="shared" si="1099"/>
        <v>Libra</v>
      </c>
      <c r="BV306" s="3" t="str">
        <f t="shared" si="1100"/>
        <v>Libra</v>
      </c>
      <c r="BW306" s="3" t="str">
        <f t="shared" si="1101"/>
        <v>Libra</v>
      </c>
      <c r="BX306" s="3">
        <f t="shared" si="1140"/>
        <v>2000</v>
      </c>
      <c r="BY306" s="3">
        <f t="shared" si="1102"/>
        <v>8000</v>
      </c>
      <c r="BZ306" s="3">
        <f t="shared" si="1103"/>
        <v>6000</v>
      </c>
      <c r="CA306" s="3">
        <f t="shared" si="1104"/>
        <v>5000</v>
      </c>
      <c r="CB306" s="3" t="str">
        <f t="shared" si="1105"/>
        <v>Sable</v>
      </c>
      <c r="CC306" s="3" t="str">
        <f t="shared" si="1106"/>
        <v>Picua</v>
      </c>
      <c r="CD306" s="3" t="str">
        <f t="shared" si="1107"/>
        <v>Carta</v>
      </c>
      <c r="CE306" s="3" t="str">
        <f t="shared" si="1108"/>
        <v>Dulcina</v>
      </c>
      <c r="CF306" s="3" t="str">
        <f t="shared" si="1109"/>
        <v>Mano</v>
      </c>
      <c r="CG306" s="3" t="str">
        <f t="shared" si="1110"/>
        <v>Mano</v>
      </c>
      <c r="CH306" s="3" t="str">
        <f t="shared" si="1111"/>
        <v>Mano</v>
      </c>
      <c r="CI306" s="3" t="str">
        <f t="shared" si="1112"/>
        <v>Mano</v>
      </c>
      <c r="CJ306" s="3">
        <f t="shared" si="1113"/>
        <v>10000</v>
      </c>
      <c r="CK306" s="3">
        <f t="shared" si="1114"/>
        <v>10000</v>
      </c>
      <c r="CL306" s="3">
        <f t="shared" si="1115"/>
        <v>10000</v>
      </c>
      <c r="CM306" s="3">
        <f t="shared" si="1116"/>
        <v>10000</v>
      </c>
      <c r="CN306" s="3" t="str">
        <f t="shared" si="1141"/>
        <v>SI</v>
      </c>
      <c r="CO306" s="3">
        <f t="shared" si="1142"/>
        <v>1</v>
      </c>
      <c r="CP306" s="3" t="str">
        <f t="shared" si="1117"/>
        <v>AUNAP</v>
      </c>
      <c r="CQ306" s="3" t="str">
        <f t="shared" si="1143"/>
        <v xml:space="preserve">Universidad Catolica de Norte  SENA </v>
      </c>
      <c r="CR306" s="3" t="str">
        <f t="shared" si="1144"/>
        <v>Bote</v>
      </c>
      <c r="CS306" s="3" t="str">
        <f t="shared" si="1145"/>
        <v>Motor</v>
      </c>
      <c r="CT306" s="3" t="str">
        <f t="shared" si="1146"/>
        <v>Nylon</v>
      </c>
      <c r="CU306" s="3" t="str">
        <f t="shared" si="1147"/>
        <v>Cabos</v>
      </c>
      <c r="CV306" s="3" t="str">
        <f t="shared" si="1224"/>
        <v>Tables</v>
      </c>
      <c r="CW306" s="3">
        <f t="shared" si="1148"/>
        <v>1</v>
      </c>
      <c r="CX306" s="3">
        <f t="shared" si="1149"/>
        <v>1</v>
      </c>
      <c r="CY306" s="3">
        <f t="shared" si="1118"/>
        <v>1</v>
      </c>
      <c r="CZ306" s="3">
        <f t="shared" si="1119"/>
        <v>1</v>
      </c>
      <c r="DA306" s="3">
        <f t="shared" si="1225"/>
        <v>9</v>
      </c>
      <c r="DB306" s="3" t="str">
        <f t="shared" si="1150"/>
        <v>SI</v>
      </c>
      <c r="DC306" s="3" t="str">
        <f t="shared" si="1151"/>
        <v>SI</v>
      </c>
      <c r="DD306" s="3" t="str">
        <f t="shared" si="1152"/>
        <v>SI</v>
      </c>
      <c r="DE306" s="3" t="str">
        <f t="shared" si="1153"/>
        <v>SI</v>
      </c>
      <c r="DF306" s="3" t="str">
        <f t="shared" si="1018"/>
        <v>SI</v>
      </c>
      <c r="DG306" s="3" t="str">
        <f t="shared" si="1154"/>
        <v>Buen estado</v>
      </c>
      <c r="DH306" s="3" t="str">
        <f t="shared" si="1155"/>
        <v>Buen estado</v>
      </c>
      <c r="DI306" s="3" t="str">
        <f t="shared" si="1156"/>
        <v>Buen estado</v>
      </c>
      <c r="DJ306" s="3" t="str">
        <f t="shared" si="1157"/>
        <v>Bueno</v>
      </c>
      <c r="DK306" s="3" t="str">
        <f t="shared" si="1062"/>
        <v>Nuevas</v>
      </c>
      <c r="DL306" s="3" t="s">
        <v>99</v>
      </c>
      <c r="DM306" s="16" t="str">
        <f t="shared" si="1237"/>
        <v>g. Propietario de Artes o Embarcación</v>
      </c>
      <c r="DN306" s="3" t="s">
        <v>87</v>
      </c>
      <c r="DO306" s="3" t="s">
        <v>633</v>
      </c>
      <c r="DP306" s="3" t="s">
        <v>1225</v>
      </c>
      <c r="DQ306" s="3" t="s">
        <v>158</v>
      </c>
      <c r="DR306" s="3">
        <f t="shared" si="1238"/>
        <v>40</v>
      </c>
      <c r="DS306" s="77" t="s">
        <v>178</v>
      </c>
      <c r="DT306" s="3" t="s">
        <v>88</v>
      </c>
      <c r="DU306" s="3">
        <f t="shared" si="1244"/>
        <v>1500</v>
      </c>
      <c r="DV306" s="53" t="s">
        <v>163</v>
      </c>
      <c r="DW306" s="16" t="s">
        <v>164</v>
      </c>
      <c r="DX306" s="3" t="str">
        <f t="shared" si="1222"/>
        <v>Red de Enmalle</v>
      </c>
      <c r="DY306" s="3">
        <f>+DY305</f>
        <v>210000</v>
      </c>
      <c r="DZ306" s="3">
        <f t="shared" si="1175"/>
        <v>15000</v>
      </c>
      <c r="EA306" s="3">
        <f t="shared" si="1220"/>
        <v>15000</v>
      </c>
      <c r="EB306" s="3">
        <v>10000</v>
      </c>
      <c r="EC306" s="3">
        <f>+EC305</f>
        <v>20000</v>
      </c>
      <c r="ED306" s="3">
        <f t="shared" si="1223"/>
        <v>10000</v>
      </c>
      <c r="EE306" s="3">
        <f t="shared" si="1158"/>
        <v>20000</v>
      </c>
      <c r="EF306" s="3">
        <v>10000</v>
      </c>
      <c r="EG306" s="3" t="str">
        <f t="shared" si="1227"/>
        <v>Cojinoa</v>
      </c>
      <c r="EH306" s="3" t="str">
        <f t="shared" si="1202"/>
        <v>Cachorreta</v>
      </c>
      <c r="EI306" s="3" t="str">
        <f t="shared" si="1120"/>
        <v>Cojinoa</v>
      </c>
      <c r="EJ306" s="3" t="str">
        <f t="shared" si="1121"/>
        <v>Picua</v>
      </c>
      <c r="EK306" s="3" t="str">
        <f t="shared" si="1122"/>
        <v>Libra</v>
      </c>
      <c r="EL306" s="3" t="str">
        <f t="shared" si="1123"/>
        <v>Libra</v>
      </c>
      <c r="EM306" s="3" t="str">
        <f t="shared" si="1124"/>
        <v>Libra</v>
      </c>
      <c r="EN306" s="3" t="str">
        <f t="shared" si="1125"/>
        <v>Mano</v>
      </c>
      <c r="EO306" s="3">
        <f t="shared" si="1161"/>
        <v>2000</v>
      </c>
      <c r="EP306" s="3">
        <f t="shared" si="1162"/>
        <v>5000</v>
      </c>
      <c r="EQ306" s="3">
        <f t="shared" si="1126"/>
        <v>5000</v>
      </c>
      <c r="ER306" s="3">
        <f t="shared" si="1127"/>
        <v>15000</v>
      </c>
      <c r="ES306" s="3" t="str">
        <f t="shared" si="1128"/>
        <v>Sable</v>
      </c>
      <c r="ET306" s="3" t="str">
        <f t="shared" si="1129"/>
        <v>Dulcina</v>
      </c>
      <c r="EU306" s="3" t="str">
        <f t="shared" si="1130"/>
        <v>Carta</v>
      </c>
      <c r="EV306" s="3" t="str">
        <f t="shared" si="1207"/>
        <v>Dulcina</v>
      </c>
      <c r="EW306" s="3" t="str">
        <f t="shared" si="1214"/>
        <v>Mano</v>
      </c>
      <c r="EX306" s="3" t="str">
        <f t="shared" si="1215"/>
        <v>Mano</v>
      </c>
      <c r="EY306" s="3" t="str">
        <f t="shared" si="1216"/>
        <v>Mano</v>
      </c>
      <c r="EZ306" s="3" t="str">
        <f t="shared" si="1208"/>
        <v>Mano</v>
      </c>
      <c r="FA306" s="3">
        <f t="shared" si="1217"/>
        <v>10000</v>
      </c>
      <c r="FB306" s="3">
        <f t="shared" si="1218"/>
        <v>3000</v>
      </c>
      <c r="FC306" s="3">
        <f t="shared" si="1219"/>
        <v>3000</v>
      </c>
      <c r="FD306" s="3">
        <f t="shared" si="1209"/>
        <v>10000</v>
      </c>
      <c r="FE306" s="3" t="str">
        <f t="shared" si="1210"/>
        <v>Playa</v>
      </c>
      <c r="FF306" s="3" t="str">
        <f t="shared" si="1073"/>
        <v>Barrio</v>
      </c>
      <c r="FG306" s="77" t="s">
        <v>88</v>
      </c>
      <c r="FH306" s="3" t="str">
        <f t="shared" si="1163"/>
        <v xml:space="preserve">Intermediarios </v>
      </c>
      <c r="FI306" s="3" t="str">
        <f t="shared" si="1131"/>
        <v>Universidad del Magdalena/ Ecopetrol</v>
      </c>
      <c r="FJ306" s="3" t="str">
        <f t="shared" si="1239"/>
        <v>Vive en la Playa</v>
      </c>
    </row>
    <row r="307" spans="1:166" x14ac:dyDescent="0.25">
      <c r="A307" s="29">
        <v>301</v>
      </c>
      <c r="B307" s="3" t="s">
        <v>469</v>
      </c>
      <c r="C307" s="3" t="s">
        <v>448</v>
      </c>
      <c r="D307" s="3" t="s">
        <v>1239</v>
      </c>
      <c r="E307" s="3" t="s">
        <v>826</v>
      </c>
      <c r="F307" s="33" t="s">
        <v>133</v>
      </c>
      <c r="G307" s="36">
        <v>25588</v>
      </c>
      <c r="H307" s="3" t="s">
        <v>87</v>
      </c>
      <c r="I307" s="3" t="s">
        <v>136</v>
      </c>
      <c r="J307" s="3" t="s">
        <v>88</v>
      </c>
      <c r="K307" s="3" t="s">
        <v>1531</v>
      </c>
      <c r="L307" s="37">
        <v>85477921</v>
      </c>
      <c r="M307" s="77" t="s">
        <v>144</v>
      </c>
      <c r="N307" s="3">
        <f>+N306</f>
        <v>4338767</v>
      </c>
      <c r="O307" s="3">
        <v>3022661208</v>
      </c>
      <c r="P307" s="3" t="str">
        <f>+P306</f>
        <v>antogamaa@hotmail.com</v>
      </c>
      <c r="Q307" s="3" t="s">
        <v>1424</v>
      </c>
      <c r="R307" s="77" t="s">
        <v>149</v>
      </c>
      <c r="S307" s="3" t="str">
        <f t="shared" si="1226"/>
        <v>??</v>
      </c>
      <c r="T307" s="3" t="s">
        <v>1146</v>
      </c>
      <c r="U307" s="3">
        <f t="shared" si="1066"/>
        <v>0</v>
      </c>
      <c r="V307" s="3">
        <f t="shared" si="1067"/>
        <v>0</v>
      </c>
      <c r="W307" s="3" t="s">
        <v>1146</v>
      </c>
      <c r="X307" s="3" t="s">
        <v>1146</v>
      </c>
      <c r="Y307" s="3">
        <f t="shared" si="1068"/>
        <v>0</v>
      </c>
      <c r="Z307" s="3">
        <f t="shared" si="1069"/>
        <v>0</v>
      </c>
      <c r="AA307" s="102">
        <f t="shared" si="1195"/>
        <v>300000</v>
      </c>
      <c r="AB307" s="3">
        <v>6</v>
      </c>
      <c r="AC307" s="102">
        <f t="shared" si="1211"/>
        <v>3600000</v>
      </c>
      <c r="AD307" s="3" t="s">
        <v>88</v>
      </c>
      <c r="AE307" s="77" t="str">
        <f t="shared" si="1242"/>
        <v>Banco</v>
      </c>
      <c r="AF307" s="3" t="str">
        <f t="shared" si="1086"/>
        <v>Occidente</v>
      </c>
      <c r="AG307" s="3" t="s">
        <v>87</v>
      </c>
      <c r="AH307" s="3" t="s">
        <v>20</v>
      </c>
      <c r="AI307" s="3">
        <v>7</v>
      </c>
      <c r="AJ307" s="3" t="str">
        <f t="shared" si="1204"/>
        <v>Asociacion</v>
      </c>
      <c r="AK307" s="3">
        <f>+AK306</f>
        <v>1</v>
      </c>
      <c r="AL307" s="3" t="s">
        <v>1936</v>
      </c>
      <c r="AM307" s="3" t="str">
        <f t="shared" si="1231"/>
        <v>CORP</v>
      </c>
      <c r="AN307" s="3">
        <f t="shared" si="1189"/>
        <v>41424</v>
      </c>
      <c r="AO307" s="3" t="str">
        <f t="shared" si="1190"/>
        <v>900622318-0</v>
      </c>
      <c r="AP307" s="3" t="s">
        <v>87</v>
      </c>
      <c r="AQ307" s="3">
        <f t="shared" si="1135"/>
        <v>9</v>
      </c>
      <c r="AR307" s="3">
        <f t="shared" si="1136"/>
        <v>7</v>
      </c>
      <c r="AS307" s="3" t="s">
        <v>1425</v>
      </c>
      <c r="AT307" s="3" t="str">
        <f>+AT306</f>
        <v>No sabe</v>
      </c>
      <c r="AU307" s="3" t="s">
        <v>88</v>
      </c>
      <c r="AV307" s="3">
        <f t="shared" si="1240"/>
        <v>13</v>
      </c>
      <c r="AW307" s="3">
        <f t="shared" si="1205"/>
        <v>11</v>
      </c>
      <c r="AX307" s="3">
        <f t="shared" si="1241"/>
        <v>1</v>
      </c>
      <c r="AY307" s="3">
        <f t="shared" si="1170"/>
        <v>0</v>
      </c>
      <c r="AZ307" s="3" t="s">
        <v>160</v>
      </c>
      <c r="BA307" s="3" t="str">
        <f>+BA306</f>
        <v>Motor Interno</v>
      </c>
      <c r="BB307" s="3">
        <v>40</v>
      </c>
      <c r="BC307" s="3" t="str">
        <f t="shared" si="1212"/>
        <v>40 Y 75</v>
      </c>
      <c r="BD307" s="3">
        <f t="shared" si="1213"/>
        <v>1</v>
      </c>
      <c r="BE307" s="3" t="str">
        <f t="shared" si="1234"/>
        <v>Bote</v>
      </c>
      <c r="BF307" s="3" t="str">
        <f t="shared" si="1234"/>
        <v>Lancha</v>
      </c>
      <c r="BG307" s="3" t="str">
        <f t="shared" ref="BG307:BG370" si="1245">+BG306</f>
        <v>Botes</v>
      </c>
      <c r="BH307" s="3">
        <f t="shared" si="1235"/>
        <v>10</v>
      </c>
      <c r="BI307" s="3">
        <f t="shared" si="1235"/>
        <v>1</v>
      </c>
      <c r="BJ307" s="3">
        <f t="shared" ref="BJ307:BJ370" si="1246">+BJ306</f>
        <v>30</v>
      </c>
      <c r="BK307" s="3" t="s">
        <v>163</v>
      </c>
      <c r="BL307" s="3" t="s">
        <v>164</v>
      </c>
      <c r="BM307" s="3" t="str">
        <f t="shared" si="1138"/>
        <v>Palangre</v>
      </c>
      <c r="BN307" s="3" t="str">
        <f t="shared" si="1008"/>
        <v>Palangre</v>
      </c>
      <c r="BO307" s="3">
        <f t="shared" si="1236"/>
        <v>171</v>
      </c>
      <c r="BP307" s="3" t="str">
        <f t="shared" si="1139"/>
        <v>Cojinoa</v>
      </c>
      <c r="BQ307" s="3" t="str">
        <f t="shared" si="1095"/>
        <v>Pargo</v>
      </c>
      <c r="BR307" s="3" t="str">
        <f t="shared" si="1096"/>
        <v>Medregal</v>
      </c>
      <c r="BS307" s="3" t="str">
        <f t="shared" si="1097"/>
        <v>Jurel</v>
      </c>
      <c r="BT307" s="3" t="str">
        <f t="shared" si="1098"/>
        <v>Libra</v>
      </c>
      <c r="BU307" s="3" t="str">
        <f t="shared" si="1099"/>
        <v>Libra</v>
      </c>
      <c r="BV307" s="3" t="str">
        <f t="shared" si="1100"/>
        <v>Libra</v>
      </c>
      <c r="BW307" s="3" t="str">
        <f t="shared" si="1101"/>
        <v>Libra</v>
      </c>
      <c r="BX307" s="3">
        <f t="shared" si="1140"/>
        <v>2000</v>
      </c>
      <c r="BY307" s="3">
        <f t="shared" si="1102"/>
        <v>8000</v>
      </c>
      <c r="BZ307" s="3">
        <f t="shared" si="1103"/>
        <v>6000</v>
      </c>
      <c r="CA307" s="3">
        <f t="shared" si="1104"/>
        <v>5000</v>
      </c>
      <c r="CB307" s="3" t="str">
        <f t="shared" si="1105"/>
        <v>Sable</v>
      </c>
      <c r="CC307" s="3" t="str">
        <f t="shared" si="1106"/>
        <v>Picua</v>
      </c>
      <c r="CD307" s="3" t="str">
        <f t="shared" si="1107"/>
        <v>Carta</v>
      </c>
      <c r="CE307" s="3" t="str">
        <f t="shared" si="1108"/>
        <v>Dulcina</v>
      </c>
      <c r="CF307" s="3" t="str">
        <f t="shared" si="1109"/>
        <v>Mano</v>
      </c>
      <c r="CG307" s="3" t="str">
        <f t="shared" si="1110"/>
        <v>Mano</v>
      </c>
      <c r="CH307" s="3" t="str">
        <f t="shared" si="1111"/>
        <v>Mano</v>
      </c>
      <c r="CI307" s="3" t="str">
        <f t="shared" si="1112"/>
        <v>Mano</v>
      </c>
      <c r="CJ307" s="3">
        <f t="shared" si="1113"/>
        <v>10000</v>
      </c>
      <c r="CK307" s="3">
        <f t="shared" si="1114"/>
        <v>10000</v>
      </c>
      <c r="CL307" s="3">
        <f t="shared" si="1115"/>
        <v>10000</v>
      </c>
      <c r="CM307" s="3">
        <f t="shared" si="1116"/>
        <v>10000</v>
      </c>
      <c r="CN307" s="3" t="s">
        <v>88</v>
      </c>
      <c r="CO307" s="3">
        <f t="shared" ref="CO307:CO338" si="1247">+CO306</f>
        <v>1</v>
      </c>
      <c r="CP307" s="3" t="str">
        <f t="shared" si="1117"/>
        <v>AUNAP</v>
      </c>
      <c r="CQ307" s="3" t="str">
        <f t="shared" si="1143"/>
        <v xml:space="preserve">Universidad Catolica de Norte  SENA </v>
      </c>
      <c r="CR307" s="3" t="str">
        <f t="shared" si="1144"/>
        <v>Bote</v>
      </c>
      <c r="CS307" s="3" t="str">
        <f t="shared" si="1145"/>
        <v>Motor</v>
      </c>
      <c r="CT307" s="3" t="str">
        <f t="shared" si="1146"/>
        <v>Nylon</v>
      </c>
      <c r="CU307" s="3" t="str">
        <f t="shared" si="1147"/>
        <v>Cabos</v>
      </c>
      <c r="CV307" s="3" t="str">
        <f t="shared" si="1224"/>
        <v>Tables</v>
      </c>
      <c r="CW307" s="3">
        <f t="shared" si="1148"/>
        <v>1</v>
      </c>
      <c r="CX307" s="3">
        <f t="shared" si="1149"/>
        <v>1</v>
      </c>
      <c r="CY307" s="3">
        <f t="shared" si="1118"/>
        <v>1</v>
      </c>
      <c r="CZ307" s="3">
        <f t="shared" si="1119"/>
        <v>1</v>
      </c>
      <c r="DA307" s="3">
        <f t="shared" si="1225"/>
        <v>9</v>
      </c>
      <c r="DB307" s="3" t="str">
        <f t="shared" si="1150"/>
        <v>SI</v>
      </c>
      <c r="DC307" s="3" t="str">
        <f t="shared" si="1151"/>
        <v>SI</v>
      </c>
      <c r="DD307" s="3" t="str">
        <f t="shared" si="1152"/>
        <v>SI</v>
      </c>
      <c r="DE307" s="3" t="str">
        <f t="shared" si="1153"/>
        <v>SI</v>
      </c>
      <c r="DF307" s="3" t="str">
        <f t="shared" si="1018"/>
        <v>SI</v>
      </c>
      <c r="DG307" s="3" t="str">
        <f t="shared" si="1154"/>
        <v>Buen estado</v>
      </c>
      <c r="DH307" s="3" t="str">
        <f t="shared" si="1155"/>
        <v>Buen estado</v>
      </c>
      <c r="DI307" s="3" t="str">
        <f t="shared" si="1156"/>
        <v>Buen estado</v>
      </c>
      <c r="DJ307" s="3" t="str">
        <f t="shared" si="1157"/>
        <v>Bueno</v>
      </c>
      <c r="DK307" s="3" t="str">
        <f t="shared" si="1062"/>
        <v>Nuevas</v>
      </c>
      <c r="DL307" s="3" t="s">
        <v>99</v>
      </c>
      <c r="DM307" s="16" t="s">
        <v>105</v>
      </c>
      <c r="DN307" s="3" t="s">
        <v>87</v>
      </c>
      <c r="DO307" s="3" t="s">
        <v>213</v>
      </c>
      <c r="DP307" s="3" t="str">
        <f>+DP306</f>
        <v>No tiene</v>
      </c>
      <c r="DQ307" s="3" t="str">
        <f>+DQ306</f>
        <v>Remo</v>
      </c>
      <c r="DR307" s="3">
        <f t="shared" si="1238"/>
        <v>40</v>
      </c>
      <c r="DS307" s="77" t="s">
        <v>148</v>
      </c>
      <c r="DT307" s="3" t="s">
        <v>88</v>
      </c>
      <c r="DU307" s="3">
        <f t="shared" si="1244"/>
        <v>1500</v>
      </c>
      <c r="DV307" s="3" t="str">
        <f>+DV306</f>
        <v>Chinchorro</v>
      </c>
      <c r="DW307" s="3" t="str">
        <f>+DW306</f>
        <v>Red de Enmalle</v>
      </c>
      <c r="DX307" s="3" t="str">
        <f t="shared" si="1222"/>
        <v>Red de Enmalle</v>
      </c>
      <c r="DY307" s="3">
        <v>70000</v>
      </c>
      <c r="DZ307" s="3">
        <f t="shared" si="1175"/>
        <v>15000</v>
      </c>
      <c r="EA307" s="3">
        <f t="shared" si="1220"/>
        <v>15000</v>
      </c>
      <c r="EB307" s="3">
        <v>30000</v>
      </c>
      <c r="EC307" s="3">
        <v>10000</v>
      </c>
      <c r="ED307" s="3">
        <f t="shared" si="1223"/>
        <v>10000</v>
      </c>
      <c r="EE307" s="3">
        <f t="shared" si="1158"/>
        <v>20000</v>
      </c>
      <c r="EF307" s="3">
        <v>110000</v>
      </c>
      <c r="EG307" s="3" t="str">
        <f t="shared" si="1227"/>
        <v>Cojinoa</v>
      </c>
      <c r="EH307" s="3" t="str">
        <f t="shared" si="1202"/>
        <v>Cachorreta</v>
      </c>
      <c r="EI307" s="3" t="str">
        <f t="shared" si="1120"/>
        <v>Cojinoa</v>
      </c>
      <c r="EJ307" s="3" t="str">
        <f t="shared" si="1121"/>
        <v>Picua</v>
      </c>
      <c r="EK307" s="3" t="str">
        <f t="shared" si="1122"/>
        <v>Libra</v>
      </c>
      <c r="EL307" s="3" t="str">
        <f t="shared" si="1123"/>
        <v>Libra</v>
      </c>
      <c r="EM307" s="3" t="str">
        <f t="shared" si="1124"/>
        <v>Libra</v>
      </c>
      <c r="EN307" s="3" t="str">
        <f t="shared" si="1125"/>
        <v>Mano</v>
      </c>
      <c r="EO307" s="3">
        <f t="shared" si="1161"/>
        <v>2000</v>
      </c>
      <c r="EP307" s="3">
        <f t="shared" si="1162"/>
        <v>5000</v>
      </c>
      <c r="EQ307" s="3">
        <f t="shared" si="1126"/>
        <v>5000</v>
      </c>
      <c r="ER307" s="3">
        <f t="shared" si="1127"/>
        <v>15000</v>
      </c>
      <c r="ES307" s="3" t="str">
        <f t="shared" si="1128"/>
        <v>Sable</v>
      </c>
      <c r="ET307" s="3" t="str">
        <f t="shared" si="1129"/>
        <v>Dulcina</v>
      </c>
      <c r="EU307" s="3" t="str">
        <f t="shared" si="1130"/>
        <v>Carta</v>
      </c>
      <c r="EV307" s="3" t="str">
        <f t="shared" si="1207"/>
        <v>Dulcina</v>
      </c>
      <c r="EW307" s="3" t="str">
        <f t="shared" si="1214"/>
        <v>Mano</v>
      </c>
      <c r="EX307" s="3" t="str">
        <f t="shared" si="1215"/>
        <v>Mano</v>
      </c>
      <c r="EY307" s="3" t="str">
        <f t="shared" si="1216"/>
        <v>Mano</v>
      </c>
      <c r="EZ307" s="3" t="str">
        <f t="shared" si="1208"/>
        <v>Mano</v>
      </c>
      <c r="FA307" s="3">
        <f t="shared" si="1217"/>
        <v>10000</v>
      </c>
      <c r="FB307" s="3">
        <f t="shared" si="1218"/>
        <v>3000</v>
      </c>
      <c r="FC307" s="3">
        <f t="shared" si="1219"/>
        <v>3000</v>
      </c>
      <c r="FD307" s="3">
        <f t="shared" si="1209"/>
        <v>10000</v>
      </c>
      <c r="FE307" s="3" t="s">
        <v>225</v>
      </c>
      <c r="FF307" s="3" t="str">
        <f t="shared" si="1073"/>
        <v>Barrio</v>
      </c>
      <c r="FG307" s="77" t="s">
        <v>88</v>
      </c>
      <c r="FH307" s="3" t="str">
        <f t="shared" si="1163"/>
        <v xml:space="preserve">Intermediarios </v>
      </c>
      <c r="FI307" s="3" t="str">
        <f t="shared" si="1131"/>
        <v>Universidad del Magdalena/ Ecopetrol</v>
      </c>
      <c r="FJ307" s="3" t="str">
        <f t="shared" si="1239"/>
        <v>Vive en la Playa</v>
      </c>
    </row>
    <row r="308" spans="1:166" x14ac:dyDescent="0.25">
      <c r="A308" s="29">
        <v>302</v>
      </c>
      <c r="B308" s="3" t="s">
        <v>548</v>
      </c>
      <c r="C308" s="3" t="s">
        <v>1426</v>
      </c>
      <c r="D308" s="3" t="s">
        <v>1239</v>
      </c>
      <c r="E308" s="3" t="s">
        <v>1158</v>
      </c>
      <c r="F308" s="33" t="s">
        <v>133</v>
      </c>
      <c r="G308" s="36">
        <v>12724</v>
      </c>
      <c r="H308" s="3" t="s">
        <v>87</v>
      </c>
      <c r="I308" s="3" t="s">
        <v>136</v>
      </c>
      <c r="J308" s="3" t="s">
        <v>88</v>
      </c>
      <c r="K308" s="3" t="s">
        <v>1531</v>
      </c>
      <c r="L308" s="37">
        <v>1687850</v>
      </c>
      <c r="M308" s="77" t="s">
        <v>143</v>
      </c>
      <c r="N308" s="3">
        <f>+N307</f>
        <v>4338767</v>
      </c>
      <c r="O308" s="3">
        <v>3008729205</v>
      </c>
      <c r="P308" s="3" t="str">
        <f>+P307</f>
        <v>antogamaa@hotmail.com</v>
      </c>
      <c r="Q308" s="3" t="s">
        <v>1427</v>
      </c>
      <c r="R308" s="77" t="s">
        <v>148</v>
      </c>
      <c r="S308" s="3" t="str">
        <f t="shared" si="1226"/>
        <v>??</v>
      </c>
      <c r="T308" s="3" t="s">
        <v>1146</v>
      </c>
      <c r="U308" s="3">
        <f t="shared" si="1066"/>
        <v>0</v>
      </c>
      <c r="V308" s="3">
        <f t="shared" si="1067"/>
        <v>0</v>
      </c>
      <c r="W308" s="3" t="s">
        <v>1146</v>
      </c>
      <c r="X308" s="3" t="s">
        <v>1146</v>
      </c>
      <c r="Y308" s="3">
        <f t="shared" si="1068"/>
        <v>0</v>
      </c>
      <c r="Z308" s="3">
        <f t="shared" si="1069"/>
        <v>0</v>
      </c>
      <c r="AA308" s="102">
        <f t="shared" si="1195"/>
        <v>300000</v>
      </c>
      <c r="AB308" s="3">
        <v>6</v>
      </c>
      <c r="AC308" s="102">
        <f t="shared" si="1211"/>
        <v>3600000</v>
      </c>
      <c r="AD308" s="3" t="s">
        <v>88</v>
      </c>
      <c r="AE308" s="77" t="str">
        <f t="shared" si="1242"/>
        <v>Banco</v>
      </c>
      <c r="AF308" s="3" t="str">
        <f t="shared" si="1086"/>
        <v>Occidente</v>
      </c>
      <c r="AG308" s="3" t="s">
        <v>87</v>
      </c>
      <c r="AH308" s="3" t="s">
        <v>20</v>
      </c>
      <c r="AI308" s="3">
        <v>7</v>
      </c>
      <c r="AJ308" s="3" t="s">
        <v>807</v>
      </c>
      <c r="AK308" s="3">
        <v>2</v>
      </c>
      <c r="AL308" s="3" t="s">
        <v>1439</v>
      </c>
      <c r="AM308" s="3" t="s">
        <v>1428</v>
      </c>
      <c r="AN308" s="3">
        <f t="shared" si="1189"/>
        <v>41424</v>
      </c>
      <c r="AO308" s="3" t="str">
        <f t="shared" si="1190"/>
        <v>900622318-0</v>
      </c>
      <c r="AP308" s="3" t="s">
        <v>87</v>
      </c>
      <c r="AQ308" s="3">
        <f t="shared" si="1135"/>
        <v>9</v>
      </c>
      <c r="AR308" s="3">
        <f t="shared" si="1136"/>
        <v>7</v>
      </c>
      <c r="AS308" s="3" t="s">
        <v>1148</v>
      </c>
      <c r="AT308" s="37">
        <v>84451519</v>
      </c>
      <c r="AU308" s="3" t="s">
        <v>87</v>
      </c>
      <c r="AV308" s="3">
        <f t="shared" si="1240"/>
        <v>13</v>
      </c>
      <c r="AW308" s="3">
        <v>11</v>
      </c>
      <c r="AX308" s="3">
        <f t="shared" si="1241"/>
        <v>1</v>
      </c>
      <c r="AY308" s="3">
        <f t="shared" si="1170"/>
        <v>0</v>
      </c>
      <c r="AZ308" s="3" t="s">
        <v>158</v>
      </c>
      <c r="BA308" s="3" t="s">
        <v>159</v>
      </c>
      <c r="BB308" s="3">
        <f t="shared" ref="BB308:BB339" si="1248">+BB307</f>
        <v>40</v>
      </c>
      <c r="BC308" s="3" t="str">
        <f t="shared" si="1212"/>
        <v>40 Y 75</v>
      </c>
      <c r="BD308" s="3">
        <f t="shared" si="1213"/>
        <v>1</v>
      </c>
      <c r="BE308" s="3" t="s">
        <v>259</v>
      </c>
      <c r="BF308" s="3" t="s">
        <v>213</v>
      </c>
      <c r="BG308" s="3" t="str">
        <f t="shared" si="1245"/>
        <v>Botes</v>
      </c>
      <c r="BH308" s="3">
        <v>10</v>
      </c>
      <c r="BI308" s="3">
        <v>1</v>
      </c>
      <c r="BJ308" s="3">
        <f t="shared" si="1246"/>
        <v>30</v>
      </c>
      <c r="BK308" s="3" t="s">
        <v>163</v>
      </c>
      <c r="BL308" s="3" t="str">
        <f>+BL307</f>
        <v>Red de Enmalle</v>
      </c>
      <c r="BM308" s="3" t="str">
        <f t="shared" si="1138"/>
        <v>Palangre</v>
      </c>
      <c r="BN308" s="3" t="str">
        <f t="shared" si="1008"/>
        <v>Palangre</v>
      </c>
      <c r="BO308" s="3">
        <v>171</v>
      </c>
      <c r="BP308" s="3" t="str">
        <f t="shared" si="1139"/>
        <v>Cojinoa</v>
      </c>
      <c r="BQ308" s="3" t="str">
        <f t="shared" si="1095"/>
        <v>Pargo</v>
      </c>
      <c r="BR308" s="3" t="str">
        <f t="shared" si="1096"/>
        <v>Medregal</v>
      </c>
      <c r="BS308" s="3" t="str">
        <f t="shared" si="1097"/>
        <v>Jurel</v>
      </c>
      <c r="BT308" s="3" t="str">
        <f t="shared" si="1098"/>
        <v>Libra</v>
      </c>
      <c r="BU308" s="3" t="str">
        <f t="shared" si="1099"/>
        <v>Libra</v>
      </c>
      <c r="BV308" s="3" t="str">
        <f t="shared" si="1100"/>
        <v>Libra</v>
      </c>
      <c r="BW308" s="3" t="str">
        <f t="shared" si="1101"/>
        <v>Libra</v>
      </c>
      <c r="BX308" s="3">
        <f t="shared" si="1140"/>
        <v>2000</v>
      </c>
      <c r="BY308" s="3">
        <f t="shared" si="1102"/>
        <v>8000</v>
      </c>
      <c r="BZ308" s="3">
        <f t="shared" si="1103"/>
        <v>6000</v>
      </c>
      <c r="CA308" s="3">
        <f t="shared" si="1104"/>
        <v>5000</v>
      </c>
      <c r="CB308" s="3" t="str">
        <f t="shared" si="1105"/>
        <v>Sable</v>
      </c>
      <c r="CC308" s="3" t="str">
        <f t="shared" si="1106"/>
        <v>Picua</v>
      </c>
      <c r="CD308" s="3" t="str">
        <f t="shared" si="1107"/>
        <v>Carta</v>
      </c>
      <c r="CE308" s="3" t="str">
        <f t="shared" si="1108"/>
        <v>Dulcina</v>
      </c>
      <c r="CF308" s="3" t="str">
        <f t="shared" si="1109"/>
        <v>Mano</v>
      </c>
      <c r="CG308" s="3" t="str">
        <f t="shared" si="1110"/>
        <v>Mano</v>
      </c>
      <c r="CH308" s="3" t="str">
        <f t="shared" si="1111"/>
        <v>Mano</v>
      </c>
      <c r="CI308" s="3" t="str">
        <f t="shared" si="1112"/>
        <v>Mano</v>
      </c>
      <c r="CJ308" s="3">
        <f t="shared" si="1113"/>
        <v>10000</v>
      </c>
      <c r="CK308" s="3">
        <f t="shared" si="1114"/>
        <v>10000</v>
      </c>
      <c r="CL308" s="3">
        <f t="shared" si="1115"/>
        <v>10000</v>
      </c>
      <c r="CM308" s="3">
        <f t="shared" si="1116"/>
        <v>10000</v>
      </c>
      <c r="CN308" s="3" t="str">
        <f t="shared" ref="CN308:CN323" si="1249">+CN307</f>
        <v>NO</v>
      </c>
      <c r="CO308" s="3">
        <f t="shared" si="1247"/>
        <v>1</v>
      </c>
      <c r="CP308" s="3" t="str">
        <f t="shared" si="1117"/>
        <v>AUNAP</v>
      </c>
      <c r="CQ308" s="3" t="str">
        <f t="shared" si="1143"/>
        <v xml:space="preserve">Universidad Catolica de Norte  SENA </v>
      </c>
      <c r="CR308" s="3" t="str">
        <f t="shared" si="1144"/>
        <v>Bote</v>
      </c>
      <c r="CS308" s="3" t="str">
        <f t="shared" si="1145"/>
        <v>Motor</v>
      </c>
      <c r="CT308" s="3" t="str">
        <f t="shared" si="1146"/>
        <v>Nylon</v>
      </c>
      <c r="CU308" s="3" t="str">
        <f t="shared" si="1147"/>
        <v>Cabos</v>
      </c>
      <c r="CV308" s="3" t="str">
        <f t="shared" si="1224"/>
        <v>Tables</v>
      </c>
      <c r="CW308" s="3">
        <f t="shared" si="1148"/>
        <v>1</v>
      </c>
      <c r="CX308" s="3">
        <f t="shared" si="1149"/>
        <v>1</v>
      </c>
      <c r="CY308" s="3">
        <f t="shared" si="1118"/>
        <v>1</v>
      </c>
      <c r="CZ308" s="3">
        <f t="shared" si="1119"/>
        <v>1</v>
      </c>
      <c r="DA308" s="3">
        <f t="shared" si="1225"/>
        <v>9</v>
      </c>
      <c r="DB308" s="3" t="str">
        <f t="shared" si="1150"/>
        <v>SI</v>
      </c>
      <c r="DC308" s="3" t="str">
        <f t="shared" si="1151"/>
        <v>SI</v>
      </c>
      <c r="DD308" s="3" t="str">
        <f t="shared" si="1152"/>
        <v>SI</v>
      </c>
      <c r="DE308" s="3" t="str">
        <f t="shared" si="1153"/>
        <v>SI</v>
      </c>
      <c r="DF308" s="3" t="str">
        <f t="shared" si="1018"/>
        <v>SI</v>
      </c>
      <c r="DG308" s="3" t="str">
        <f t="shared" si="1154"/>
        <v>Buen estado</v>
      </c>
      <c r="DH308" s="3" t="str">
        <f t="shared" si="1155"/>
        <v>Buen estado</v>
      </c>
      <c r="DI308" s="3" t="str">
        <f t="shared" si="1156"/>
        <v>Buen estado</v>
      </c>
      <c r="DJ308" s="3" t="str">
        <f t="shared" si="1157"/>
        <v>Bueno</v>
      </c>
      <c r="DK308" s="3" t="str">
        <f t="shared" si="1062"/>
        <v>Nuevas</v>
      </c>
      <c r="DL308" s="3" t="s">
        <v>99</v>
      </c>
      <c r="DM308" s="16" t="s">
        <v>105</v>
      </c>
      <c r="DN308" s="3" t="s">
        <v>87</v>
      </c>
      <c r="DO308" s="3" t="str">
        <f>+DO307</f>
        <v>Lancha</v>
      </c>
      <c r="DP308" s="3" t="str">
        <f>+DP307</f>
        <v>No tiene</v>
      </c>
      <c r="DQ308" s="3" t="s">
        <v>158</v>
      </c>
      <c r="DR308" s="3">
        <f t="shared" si="1238"/>
        <v>40</v>
      </c>
      <c r="DS308" s="77" t="s">
        <v>178</v>
      </c>
      <c r="DT308" s="3" t="s">
        <v>88</v>
      </c>
      <c r="DU308" s="3">
        <f t="shared" si="1244"/>
        <v>1500</v>
      </c>
      <c r="DV308" s="53" t="s">
        <v>163</v>
      </c>
      <c r="DW308" s="3" t="str">
        <f>+DW307</f>
        <v>Red de Enmalle</v>
      </c>
      <c r="DX308" s="3" t="str">
        <f t="shared" si="1222"/>
        <v>Red de Enmalle</v>
      </c>
      <c r="DY308" s="3">
        <v>70000</v>
      </c>
      <c r="DZ308" s="3">
        <f t="shared" si="1175"/>
        <v>15000</v>
      </c>
      <c r="EA308" s="3">
        <f t="shared" si="1220"/>
        <v>15000</v>
      </c>
      <c r="EB308" s="3">
        <v>40000</v>
      </c>
      <c r="EC308" s="3">
        <v>5000</v>
      </c>
      <c r="ED308" s="3">
        <f t="shared" si="1223"/>
        <v>10000</v>
      </c>
      <c r="EE308" s="3">
        <f t="shared" si="1158"/>
        <v>20000</v>
      </c>
      <c r="EF308" s="3">
        <v>115000</v>
      </c>
      <c r="EG308" s="3" t="str">
        <f t="shared" si="1227"/>
        <v>Cojinoa</v>
      </c>
      <c r="EH308" s="3" t="str">
        <f t="shared" si="1202"/>
        <v>Cachorreta</v>
      </c>
      <c r="EI308" s="3" t="str">
        <f t="shared" si="1120"/>
        <v>Cojinoa</v>
      </c>
      <c r="EJ308" s="3" t="str">
        <f t="shared" si="1121"/>
        <v>Picua</v>
      </c>
      <c r="EK308" s="3" t="str">
        <f t="shared" si="1122"/>
        <v>Libra</v>
      </c>
      <c r="EL308" s="3" t="str">
        <f t="shared" si="1123"/>
        <v>Libra</v>
      </c>
      <c r="EM308" s="3" t="str">
        <f t="shared" si="1124"/>
        <v>Libra</v>
      </c>
      <c r="EN308" s="3" t="str">
        <f t="shared" si="1125"/>
        <v>Mano</v>
      </c>
      <c r="EO308" s="3">
        <f t="shared" si="1161"/>
        <v>2000</v>
      </c>
      <c r="EP308" s="3">
        <f t="shared" si="1162"/>
        <v>5000</v>
      </c>
      <c r="EQ308" s="3">
        <f t="shared" si="1126"/>
        <v>5000</v>
      </c>
      <c r="ER308" s="3">
        <f t="shared" si="1127"/>
        <v>15000</v>
      </c>
      <c r="ES308" s="3" t="str">
        <f t="shared" si="1128"/>
        <v>Sable</v>
      </c>
      <c r="ET308" s="3" t="str">
        <f t="shared" si="1129"/>
        <v>Dulcina</v>
      </c>
      <c r="EU308" s="3" t="str">
        <f t="shared" si="1130"/>
        <v>Carta</v>
      </c>
      <c r="EV308" s="3" t="str">
        <f t="shared" si="1207"/>
        <v>Dulcina</v>
      </c>
      <c r="EW308" s="3" t="str">
        <f t="shared" si="1214"/>
        <v>Mano</v>
      </c>
      <c r="EX308" s="3" t="str">
        <f t="shared" si="1215"/>
        <v>Mano</v>
      </c>
      <c r="EY308" s="3" t="str">
        <f t="shared" si="1216"/>
        <v>Mano</v>
      </c>
      <c r="EZ308" s="3" t="str">
        <f t="shared" si="1208"/>
        <v>Mano</v>
      </c>
      <c r="FA308" s="3">
        <f t="shared" si="1217"/>
        <v>10000</v>
      </c>
      <c r="FB308" s="3">
        <f t="shared" si="1218"/>
        <v>3000</v>
      </c>
      <c r="FC308" s="3">
        <f t="shared" si="1219"/>
        <v>3000</v>
      </c>
      <c r="FD308" s="3">
        <f t="shared" si="1209"/>
        <v>10000</v>
      </c>
      <c r="FE308" s="3" t="str">
        <f t="shared" ref="FE308:FE314" si="1250">+FE307</f>
        <v>Playa</v>
      </c>
      <c r="FF308" s="3" t="str">
        <f t="shared" si="1073"/>
        <v>Barrio</v>
      </c>
      <c r="FG308" s="77" t="s">
        <v>88</v>
      </c>
      <c r="FH308" s="3" t="str">
        <f t="shared" si="1163"/>
        <v xml:space="preserve">Intermediarios </v>
      </c>
      <c r="FI308" s="3" t="str">
        <f t="shared" si="1131"/>
        <v>Universidad del Magdalena/ Ecopetrol</v>
      </c>
      <c r="FJ308" s="3" t="str">
        <f t="shared" si="1239"/>
        <v>Vive en la Playa</v>
      </c>
    </row>
    <row r="309" spans="1:166" x14ac:dyDescent="0.25">
      <c r="A309" s="29">
        <v>303</v>
      </c>
      <c r="B309" s="3" t="s">
        <v>1429</v>
      </c>
      <c r="C309" s="3" t="s">
        <v>1005</v>
      </c>
      <c r="D309" s="3" t="s">
        <v>1239</v>
      </c>
      <c r="E309" s="3" t="s">
        <v>1430</v>
      </c>
      <c r="F309" s="33" t="s">
        <v>133</v>
      </c>
      <c r="G309" s="36">
        <v>28797</v>
      </c>
      <c r="H309" s="3" t="s">
        <v>87</v>
      </c>
      <c r="I309" s="3" t="s">
        <v>136</v>
      </c>
      <c r="J309" s="3" t="s">
        <v>88</v>
      </c>
      <c r="K309" s="3" t="s">
        <v>1531</v>
      </c>
      <c r="L309" s="37">
        <v>7629426</v>
      </c>
      <c r="M309" s="77" t="s">
        <v>145</v>
      </c>
      <c r="N309" s="3">
        <v>4206694</v>
      </c>
      <c r="O309" s="3">
        <f>+O308</f>
        <v>3008729205</v>
      </c>
      <c r="P309" s="3" t="str">
        <f>+P308</f>
        <v>antogamaa@hotmail.com</v>
      </c>
      <c r="Q309" s="3" t="s">
        <v>1431</v>
      </c>
      <c r="R309" s="77" t="s">
        <v>7</v>
      </c>
      <c r="S309" s="3" t="str">
        <f t="shared" si="1226"/>
        <v>??</v>
      </c>
      <c r="T309" s="3" t="str">
        <f>+T308</f>
        <v>Taganga</v>
      </c>
      <c r="U309" s="3">
        <f t="shared" si="1066"/>
        <v>0</v>
      </c>
      <c r="V309" s="3">
        <f t="shared" si="1067"/>
        <v>0</v>
      </c>
      <c r="W309" s="3" t="s">
        <v>1152</v>
      </c>
      <c r="X309" s="3" t="s">
        <v>1146</v>
      </c>
      <c r="Y309" s="3">
        <f t="shared" si="1068"/>
        <v>0</v>
      </c>
      <c r="Z309" s="3">
        <f t="shared" si="1069"/>
        <v>0</v>
      </c>
      <c r="AA309" s="102">
        <f t="shared" si="1195"/>
        <v>300000</v>
      </c>
      <c r="AB309" s="3">
        <v>4</v>
      </c>
      <c r="AC309" s="102">
        <f t="shared" si="1211"/>
        <v>3600000</v>
      </c>
      <c r="AD309" s="3" t="s">
        <v>88</v>
      </c>
      <c r="AE309" s="77" t="str">
        <f t="shared" si="1242"/>
        <v>Banco</v>
      </c>
      <c r="AF309" s="3" t="str">
        <f t="shared" si="1086"/>
        <v>Occidente</v>
      </c>
      <c r="AG309" s="3" t="s">
        <v>88</v>
      </c>
      <c r="AH309" s="3" t="str">
        <f>+AH308</f>
        <v>Asociado</v>
      </c>
      <c r="AI309" s="3">
        <f>+AI308</f>
        <v>7</v>
      </c>
      <c r="AJ309" s="3" t="s">
        <v>807</v>
      </c>
      <c r="AK309" s="3">
        <f>+AK308</f>
        <v>2</v>
      </c>
      <c r="AL309" s="3" t="s">
        <v>1439</v>
      </c>
      <c r="AM309" s="3" t="str">
        <f>+AM308</f>
        <v>COOPESTAGANGA</v>
      </c>
      <c r="AN309" s="3">
        <f t="shared" si="1189"/>
        <v>41424</v>
      </c>
      <c r="AO309" s="3" t="str">
        <f t="shared" si="1190"/>
        <v>900622318-0</v>
      </c>
      <c r="AP309" s="3" t="str">
        <f>+AP308</f>
        <v>SI</v>
      </c>
      <c r="AQ309" s="3">
        <f t="shared" si="1135"/>
        <v>9</v>
      </c>
      <c r="AR309" s="3">
        <f t="shared" si="1136"/>
        <v>7</v>
      </c>
      <c r="AS309" s="3" t="str">
        <f t="shared" ref="AS309:AU310" si="1251">+AS308</f>
        <v>Orlando Cotes Cantillo</v>
      </c>
      <c r="AT309" s="3">
        <f t="shared" si="1251"/>
        <v>84451519</v>
      </c>
      <c r="AU309" s="3" t="str">
        <f t="shared" si="1251"/>
        <v>SI</v>
      </c>
      <c r="AV309" s="3">
        <f t="shared" si="1240"/>
        <v>13</v>
      </c>
      <c r="AW309" s="3">
        <f t="shared" ref="AW309:AW340" si="1252">+AW308</f>
        <v>11</v>
      </c>
      <c r="AX309" s="3">
        <f t="shared" si="1241"/>
        <v>1</v>
      </c>
      <c r="AY309" s="3">
        <f t="shared" si="1170"/>
        <v>0</v>
      </c>
      <c r="AZ309" s="3" t="str">
        <f>+AZ308</f>
        <v>Remo</v>
      </c>
      <c r="BA309" s="3" t="str">
        <f>+BA308</f>
        <v>Motor Interno</v>
      </c>
      <c r="BB309" s="3">
        <f t="shared" si="1248"/>
        <v>40</v>
      </c>
      <c r="BC309" s="3" t="str">
        <f t="shared" si="1212"/>
        <v>40 Y 75</v>
      </c>
      <c r="BD309" s="3">
        <f t="shared" si="1213"/>
        <v>1</v>
      </c>
      <c r="BE309" s="3" t="str">
        <f>+BE308</f>
        <v>Bote</v>
      </c>
      <c r="BF309" s="3" t="str">
        <f>+BF308</f>
        <v>Lancha</v>
      </c>
      <c r="BG309" s="3" t="str">
        <f t="shared" si="1245"/>
        <v>Botes</v>
      </c>
      <c r="BH309" s="3">
        <f>+BH308</f>
        <v>10</v>
      </c>
      <c r="BI309" s="3">
        <f>+BI308</f>
        <v>1</v>
      </c>
      <c r="BJ309" s="3">
        <f t="shared" si="1246"/>
        <v>30</v>
      </c>
      <c r="BK309" s="3" t="str">
        <f>+BK308</f>
        <v>Chinchorro</v>
      </c>
      <c r="BL309" s="3" t="str">
        <f>+BL308</f>
        <v>Red de Enmalle</v>
      </c>
      <c r="BM309" s="3" t="str">
        <f t="shared" si="1138"/>
        <v>Palangre</v>
      </c>
      <c r="BN309" s="3" t="str">
        <f t="shared" si="1008"/>
        <v>Palangre</v>
      </c>
      <c r="BO309" s="3">
        <f t="shared" ref="BO309:BO340" si="1253">+BO308</f>
        <v>171</v>
      </c>
      <c r="BP309" s="3" t="str">
        <f t="shared" si="1139"/>
        <v>Cojinoa</v>
      </c>
      <c r="BQ309" s="3" t="str">
        <f t="shared" ref="BQ309:BQ340" si="1254">+BQ308</f>
        <v>Pargo</v>
      </c>
      <c r="BR309" s="3" t="str">
        <f t="shared" ref="BR309:BR340" si="1255">+BR308</f>
        <v>Medregal</v>
      </c>
      <c r="BS309" s="3" t="str">
        <f t="shared" ref="BS309:BS340" si="1256">+BS308</f>
        <v>Jurel</v>
      </c>
      <c r="BT309" s="3" t="str">
        <f t="shared" ref="BT309:BT340" si="1257">+BT308</f>
        <v>Libra</v>
      </c>
      <c r="BU309" s="3" t="str">
        <f t="shared" ref="BU309:BU340" si="1258">+BU308</f>
        <v>Libra</v>
      </c>
      <c r="BV309" s="3" t="str">
        <f t="shared" ref="BV309:BV340" si="1259">+BV308</f>
        <v>Libra</v>
      </c>
      <c r="BW309" s="3" t="str">
        <f t="shared" ref="BW309:BW340" si="1260">+BW308</f>
        <v>Libra</v>
      </c>
      <c r="BX309" s="3">
        <f t="shared" si="1140"/>
        <v>2000</v>
      </c>
      <c r="BY309" s="3">
        <f t="shared" ref="BY309:BY340" si="1261">+BY308</f>
        <v>8000</v>
      </c>
      <c r="BZ309" s="3">
        <f t="shared" ref="BZ309:BZ340" si="1262">+BZ308</f>
        <v>6000</v>
      </c>
      <c r="CA309" s="3">
        <f t="shared" ref="CA309:CA340" si="1263">+CA308</f>
        <v>5000</v>
      </c>
      <c r="CB309" s="3" t="str">
        <f t="shared" ref="CB309:CB340" si="1264">+CB308</f>
        <v>Sable</v>
      </c>
      <c r="CC309" s="3" t="str">
        <f t="shared" ref="CC309:CC340" si="1265">+CC308</f>
        <v>Picua</v>
      </c>
      <c r="CD309" s="3" t="str">
        <f t="shared" ref="CD309:CD340" si="1266">+CD308</f>
        <v>Carta</v>
      </c>
      <c r="CE309" s="3" t="str">
        <f t="shared" ref="CE309:CE340" si="1267">+CE308</f>
        <v>Dulcina</v>
      </c>
      <c r="CF309" s="3" t="str">
        <f t="shared" ref="CF309:CF340" si="1268">+CF308</f>
        <v>Mano</v>
      </c>
      <c r="CG309" s="3" t="str">
        <f t="shared" ref="CG309:CG340" si="1269">+CG308</f>
        <v>Mano</v>
      </c>
      <c r="CH309" s="3" t="str">
        <f t="shared" ref="CH309:CH340" si="1270">+CH308</f>
        <v>Mano</v>
      </c>
      <c r="CI309" s="3" t="str">
        <f t="shared" ref="CI309:CI340" si="1271">+CI308</f>
        <v>Mano</v>
      </c>
      <c r="CJ309" s="3">
        <f t="shared" ref="CJ309:CJ340" si="1272">+CJ308</f>
        <v>10000</v>
      </c>
      <c r="CK309" s="3">
        <f t="shared" ref="CK309:CK340" si="1273">+CK308</f>
        <v>10000</v>
      </c>
      <c r="CL309" s="3">
        <f t="shared" ref="CL309:CL340" si="1274">+CL308</f>
        <v>10000</v>
      </c>
      <c r="CM309" s="3">
        <f t="shared" ref="CM309:CM340" si="1275">+CM308</f>
        <v>10000</v>
      </c>
      <c r="CN309" s="3" t="str">
        <f t="shared" si="1249"/>
        <v>NO</v>
      </c>
      <c r="CO309" s="3">
        <f t="shared" si="1247"/>
        <v>1</v>
      </c>
      <c r="CP309" s="3" t="str">
        <f t="shared" ref="CP309:CP340" si="1276">+CP308</f>
        <v>AUNAP</v>
      </c>
      <c r="CQ309" s="3" t="str">
        <f t="shared" si="1143"/>
        <v xml:space="preserve">Universidad Catolica de Norte  SENA </v>
      </c>
      <c r="CR309" s="3" t="str">
        <f t="shared" si="1144"/>
        <v>Bote</v>
      </c>
      <c r="CS309" s="3" t="str">
        <f t="shared" si="1145"/>
        <v>Motor</v>
      </c>
      <c r="CT309" s="3" t="str">
        <f t="shared" si="1146"/>
        <v>Nylon</v>
      </c>
      <c r="CU309" s="3" t="str">
        <f t="shared" si="1147"/>
        <v>Cabos</v>
      </c>
      <c r="CV309" s="3" t="str">
        <f t="shared" si="1224"/>
        <v>Tables</v>
      </c>
      <c r="CW309" s="3">
        <f t="shared" si="1148"/>
        <v>1</v>
      </c>
      <c r="CX309" s="3">
        <f t="shared" si="1149"/>
        <v>1</v>
      </c>
      <c r="CY309" s="3">
        <f t="shared" ref="CY309:CY340" si="1277">+CY308</f>
        <v>1</v>
      </c>
      <c r="CZ309" s="3">
        <f t="shared" ref="CZ309:CZ340" si="1278">+CZ308</f>
        <v>1</v>
      </c>
      <c r="DA309" s="3">
        <f t="shared" si="1225"/>
        <v>9</v>
      </c>
      <c r="DB309" s="3" t="str">
        <f t="shared" si="1150"/>
        <v>SI</v>
      </c>
      <c r="DC309" s="3" t="str">
        <f t="shared" si="1151"/>
        <v>SI</v>
      </c>
      <c r="DD309" s="3" t="str">
        <f t="shared" si="1152"/>
        <v>SI</v>
      </c>
      <c r="DE309" s="3" t="str">
        <f t="shared" si="1153"/>
        <v>SI</v>
      </c>
      <c r="DF309" s="3" t="str">
        <f t="shared" si="1018"/>
        <v>SI</v>
      </c>
      <c r="DG309" s="3" t="str">
        <f t="shared" si="1154"/>
        <v>Buen estado</v>
      </c>
      <c r="DH309" s="3" t="str">
        <f t="shared" si="1155"/>
        <v>Buen estado</v>
      </c>
      <c r="DI309" s="3" t="str">
        <f t="shared" si="1156"/>
        <v>Buen estado</v>
      </c>
      <c r="DJ309" s="3" t="str">
        <f t="shared" si="1157"/>
        <v>Bueno</v>
      </c>
      <c r="DK309" s="3" t="str">
        <f t="shared" si="1062"/>
        <v>Nuevas</v>
      </c>
      <c r="DL309" s="3" t="s">
        <v>99</v>
      </c>
      <c r="DM309" s="16" t="str">
        <f t="shared" ref="DM309:DM314" si="1279">+DM308</f>
        <v>g. Propietario de Artes o Embarcación</v>
      </c>
      <c r="DN309" s="3" t="s">
        <v>87</v>
      </c>
      <c r="DO309" s="3" t="s">
        <v>633</v>
      </c>
      <c r="DP309" s="3" t="str">
        <f>+DP308</f>
        <v>No tiene</v>
      </c>
      <c r="DQ309" s="3" t="str">
        <f>+DQ308</f>
        <v>Remo</v>
      </c>
      <c r="DR309" s="3">
        <f t="shared" si="1238"/>
        <v>40</v>
      </c>
      <c r="DS309" s="77" t="s">
        <v>178</v>
      </c>
      <c r="DT309" s="3" t="s">
        <v>88</v>
      </c>
      <c r="DU309" s="3">
        <f t="shared" si="1244"/>
        <v>1500</v>
      </c>
      <c r="DV309" s="3" t="s">
        <v>164</v>
      </c>
      <c r="DW309" s="3" t="s">
        <v>163</v>
      </c>
      <c r="DX309" s="3" t="str">
        <f t="shared" si="1222"/>
        <v>Red de Enmalle</v>
      </c>
      <c r="DY309" s="3">
        <v>70000</v>
      </c>
      <c r="DZ309" s="3">
        <f t="shared" si="1175"/>
        <v>15000</v>
      </c>
      <c r="EA309" s="3">
        <f t="shared" si="1220"/>
        <v>15000</v>
      </c>
      <c r="EB309" s="3">
        <v>10000</v>
      </c>
      <c r="EC309" s="3">
        <v>5000</v>
      </c>
      <c r="ED309" s="3">
        <f t="shared" si="1223"/>
        <v>10000</v>
      </c>
      <c r="EE309" s="3">
        <f t="shared" si="1158"/>
        <v>20000</v>
      </c>
      <c r="EF309" s="3">
        <v>85000</v>
      </c>
      <c r="EG309" s="3" t="str">
        <f t="shared" si="1227"/>
        <v>Cojinoa</v>
      </c>
      <c r="EH309" s="3" t="str">
        <f t="shared" si="1202"/>
        <v>Cachorreta</v>
      </c>
      <c r="EI309" s="3" t="str">
        <f t="shared" si="1120"/>
        <v>Cojinoa</v>
      </c>
      <c r="EJ309" s="3" t="str">
        <f t="shared" si="1121"/>
        <v>Picua</v>
      </c>
      <c r="EK309" s="3" t="str">
        <f t="shared" si="1122"/>
        <v>Libra</v>
      </c>
      <c r="EL309" s="3" t="str">
        <f t="shared" si="1123"/>
        <v>Libra</v>
      </c>
      <c r="EM309" s="3" t="str">
        <f t="shared" si="1124"/>
        <v>Libra</v>
      </c>
      <c r="EN309" s="3" t="str">
        <f t="shared" si="1125"/>
        <v>Mano</v>
      </c>
      <c r="EO309" s="3">
        <f t="shared" si="1161"/>
        <v>2000</v>
      </c>
      <c r="EP309" s="3">
        <f t="shared" si="1162"/>
        <v>5000</v>
      </c>
      <c r="EQ309" s="3">
        <f t="shared" si="1126"/>
        <v>5000</v>
      </c>
      <c r="ER309" s="3">
        <f t="shared" si="1127"/>
        <v>15000</v>
      </c>
      <c r="ES309" s="3" t="str">
        <f t="shared" si="1128"/>
        <v>Sable</v>
      </c>
      <c r="ET309" s="3" t="str">
        <f t="shared" si="1129"/>
        <v>Dulcina</v>
      </c>
      <c r="EU309" s="3" t="str">
        <f t="shared" si="1130"/>
        <v>Carta</v>
      </c>
      <c r="EV309" s="3" t="str">
        <f t="shared" si="1207"/>
        <v>Dulcina</v>
      </c>
      <c r="EW309" s="3" t="str">
        <f t="shared" si="1214"/>
        <v>Mano</v>
      </c>
      <c r="EX309" s="3" t="str">
        <f t="shared" si="1215"/>
        <v>Mano</v>
      </c>
      <c r="EY309" s="3" t="str">
        <f t="shared" si="1216"/>
        <v>Mano</v>
      </c>
      <c r="EZ309" s="3" t="str">
        <f t="shared" si="1208"/>
        <v>Mano</v>
      </c>
      <c r="FA309" s="3">
        <f t="shared" si="1217"/>
        <v>10000</v>
      </c>
      <c r="FB309" s="3">
        <f t="shared" si="1218"/>
        <v>3000</v>
      </c>
      <c r="FC309" s="3">
        <f t="shared" si="1219"/>
        <v>3000</v>
      </c>
      <c r="FD309" s="3">
        <f t="shared" si="1209"/>
        <v>10000</v>
      </c>
      <c r="FE309" s="3" t="str">
        <f t="shared" si="1250"/>
        <v>Playa</v>
      </c>
      <c r="FF309" s="3" t="str">
        <f t="shared" si="1073"/>
        <v>Barrio</v>
      </c>
      <c r="FG309" s="77" t="s">
        <v>88</v>
      </c>
      <c r="FH309" s="3" t="str">
        <f t="shared" si="1163"/>
        <v xml:space="preserve">Intermediarios </v>
      </c>
      <c r="FI309" s="3" t="str">
        <f t="shared" ref="FI309:FI340" si="1280">+FI308</f>
        <v>Universidad del Magdalena/ Ecopetrol</v>
      </c>
      <c r="FJ309" s="3" t="str">
        <f t="shared" si="1239"/>
        <v>Vive en la Playa</v>
      </c>
    </row>
    <row r="310" spans="1:166" x14ac:dyDescent="0.25">
      <c r="A310" s="29">
        <v>304</v>
      </c>
      <c r="B310" s="3" t="s">
        <v>1432</v>
      </c>
      <c r="C310" s="3" t="s">
        <v>1433</v>
      </c>
      <c r="D310" s="3" t="s">
        <v>1353</v>
      </c>
      <c r="E310" s="3" t="s">
        <v>1434</v>
      </c>
      <c r="F310" s="33" t="s">
        <v>133</v>
      </c>
      <c r="G310" s="36">
        <v>27271</v>
      </c>
      <c r="H310" s="3" t="s">
        <v>87</v>
      </c>
      <c r="I310" s="3" t="s">
        <v>136</v>
      </c>
      <c r="J310" s="3" t="s">
        <v>88</v>
      </c>
      <c r="K310" s="3" t="s">
        <v>1531</v>
      </c>
      <c r="L310" s="37">
        <v>85469637</v>
      </c>
      <c r="M310" s="77" t="s">
        <v>840</v>
      </c>
      <c r="N310" s="3">
        <v>4219222</v>
      </c>
      <c r="O310" s="3">
        <v>3006561799</v>
      </c>
      <c r="P310" s="43" t="s">
        <v>1435</v>
      </c>
      <c r="Q310" s="3" t="s">
        <v>1436</v>
      </c>
      <c r="R310" s="77" t="s">
        <v>148</v>
      </c>
      <c r="S310" s="3" t="str">
        <f t="shared" si="1226"/>
        <v>??</v>
      </c>
      <c r="T310" s="3" t="s">
        <v>1146</v>
      </c>
      <c r="U310" s="3">
        <f t="shared" si="1066"/>
        <v>0</v>
      </c>
      <c r="V310" s="3">
        <f t="shared" si="1067"/>
        <v>0</v>
      </c>
      <c r="W310" s="3" t="s">
        <v>1146</v>
      </c>
      <c r="X310" s="3" t="s">
        <v>1146</v>
      </c>
      <c r="Y310" s="3">
        <f t="shared" si="1068"/>
        <v>0</v>
      </c>
      <c r="Z310" s="3">
        <f t="shared" si="1069"/>
        <v>0</v>
      </c>
      <c r="AA310" s="102">
        <f t="shared" si="1195"/>
        <v>300000</v>
      </c>
      <c r="AB310" s="3">
        <v>10</v>
      </c>
      <c r="AC310" s="102">
        <f t="shared" si="1211"/>
        <v>3600000</v>
      </c>
      <c r="AD310" s="3" t="s">
        <v>88</v>
      </c>
      <c r="AE310" s="77" t="str">
        <f t="shared" si="1242"/>
        <v>Banco</v>
      </c>
      <c r="AF310" s="3" t="str">
        <f t="shared" si="1086"/>
        <v>Occidente</v>
      </c>
      <c r="AG310" s="3" t="s">
        <v>88</v>
      </c>
      <c r="AH310" s="3" t="str">
        <f>+AH309</f>
        <v>Asociado</v>
      </c>
      <c r="AI310" s="3">
        <f>+AI309</f>
        <v>7</v>
      </c>
      <c r="AJ310" s="3" t="s">
        <v>807</v>
      </c>
      <c r="AK310" s="3">
        <f>+AK309</f>
        <v>2</v>
      </c>
      <c r="AL310" s="3" t="s">
        <v>1439</v>
      </c>
      <c r="AM310" s="3" t="str">
        <f>+AM309</f>
        <v>COOPESTAGANGA</v>
      </c>
      <c r="AN310" s="3">
        <f t="shared" si="1189"/>
        <v>41424</v>
      </c>
      <c r="AO310" s="3" t="str">
        <f t="shared" si="1190"/>
        <v>900622318-0</v>
      </c>
      <c r="AP310" s="3" t="str">
        <f>+AP309</f>
        <v>SI</v>
      </c>
      <c r="AQ310" s="3">
        <f t="shared" si="1135"/>
        <v>9</v>
      </c>
      <c r="AR310" s="3">
        <f t="shared" si="1136"/>
        <v>7</v>
      </c>
      <c r="AS310" s="3" t="str">
        <f t="shared" si="1251"/>
        <v>Orlando Cotes Cantillo</v>
      </c>
      <c r="AT310" s="3">
        <f t="shared" si="1251"/>
        <v>84451519</v>
      </c>
      <c r="AU310" s="3" t="str">
        <f t="shared" si="1251"/>
        <v>SI</v>
      </c>
      <c r="AV310" s="3">
        <f t="shared" si="1240"/>
        <v>13</v>
      </c>
      <c r="AW310" s="3">
        <f t="shared" si="1252"/>
        <v>11</v>
      </c>
      <c r="AX310" s="3">
        <f t="shared" si="1241"/>
        <v>1</v>
      </c>
      <c r="AY310" s="3">
        <f t="shared" si="1170"/>
        <v>0</v>
      </c>
      <c r="AZ310" s="3" t="str">
        <f>+AZ309</f>
        <v>Remo</v>
      </c>
      <c r="BA310" s="3" t="str">
        <f>+BA309</f>
        <v>Motor Interno</v>
      </c>
      <c r="BB310" s="3">
        <f t="shared" si="1248"/>
        <v>40</v>
      </c>
      <c r="BC310" s="3" t="str">
        <f t="shared" si="1212"/>
        <v>40 Y 75</v>
      </c>
      <c r="BD310" s="3">
        <f t="shared" si="1213"/>
        <v>1</v>
      </c>
      <c r="BE310" s="3" t="str">
        <f>+BE309</f>
        <v>Bote</v>
      </c>
      <c r="BF310" s="3" t="str">
        <f>+BF309</f>
        <v>Lancha</v>
      </c>
      <c r="BG310" s="3" t="str">
        <f t="shared" si="1245"/>
        <v>Botes</v>
      </c>
      <c r="BH310" s="3">
        <f>+BH309</f>
        <v>10</v>
      </c>
      <c r="BI310" s="3">
        <f>+BI309</f>
        <v>1</v>
      </c>
      <c r="BJ310" s="3">
        <f t="shared" si="1246"/>
        <v>30</v>
      </c>
      <c r="BK310" s="3" t="str">
        <f>+BK309</f>
        <v>Chinchorro</v>
      </c>
      <c r="BL310" s="3" t="str">
        <f>+BL309</f>
        <v>Red de Enmalle</v>
      </c>
      <c r="BM310" s="3" t="str">
        <f t="shared" si="1138"/>
        <v>Palangre</v>
      </c>
      <c r="BN310" s="3" t="str">
        <f t="shared" si="1008"/>
        <v>Palangre</v>
      </c>
      <c r="BO310" s="3">
        <f t="shared" si="1253"/>
        <v>171</v>
      </c>
      <c r="BP310" s="3" t="str">
        <f t="shared" ref="BP310:BP341" si="1281">+BP309</f>
        <v>Cojinoa</v>
      </c>
      <c r="BQ310" s="3" t="str">
        <f t="shared" si="1254"/>
        <v>Pargo</v>
      </c>
      <c r="BR310" s="3" t="str">
        <f t="shared" si="1255"/>
        <v>Medregal</v>
      </c>
      <c r="BS310" s="3" t="str">
        <f t="shared" si="1256"/>
        <v>Jurel</v>
      </c>
      <c r="BT310" s="3" t="str">
        <f t="shared" si="1257"/>
        <v>Libra</v>
      </c>
      <c r="BU310" s="3" t="str">
        <f t="shared" si="1258"/>
        <v>Libra</v>
      </c>
      <c r="BV310" s="3" t="str">
        <f t="shared" si="1259"/>
        <v>Libra</v>
      </c>
      <c r="BW310" s="3" t="str">
        <f t="shared" si="1260"/>
        <v>Libra</v>
      </c>
      <c r="BX310" s="3">
        <f t="shared" ref="BX310:BX341" si="1282">+BX309</f>
        <v>2000</v>
      </c>
      <c r="BY310" s="3">
        <f t="shared" si="1261"/>
        <v>8000</v>
      </c>
      <c r="BZ310" s="3">
        <f t="shared" si="1262"/>
        <v>6000</v>
      </c>
      <c r="CA310" s="3">
        <f t="shared" si="1263"/>
        <v>5000</v>
      </c>
      <c r="CB310" s="3" t="str">
        <f t="shared" si="1264"/>
        <v>Sable</v>
      </c>
      <c r="CC310" s="3" t="str">
        <f t="shared" si="1265"/>
        <v>Picua</v>
      </c>
      <c r="CD310" s="3" t="str">
        <f t="shared" si="1266"/>
        <v>Carta</v>
      </c>
      <c r="CE310" s="3" t="str">
        <f t="shared" si="1267"/>
        <v>Dulcina</v>
      </c>
      <c r="CF310" s="3" t="str">
        <f t="shared" si="1268"/>
        <v>Mano</v>
      </c>
      <c r="CG310" s="3" t="str">
        <f t="shared" si="1269"/>
        <v>Mano</v>
      </c>
      <c r="CH310" s="3" t="str">
        <f t="shared" si="1270"/>
        <v>Mano</v>
      </c>
      <c r="CI310" s="3" t="str">
        <f t="shared" si="1271"/>
        <v>Mano</v>
      </c>
      <c r="CJ310" s="3">
        <f t="shared" si="1272"/>
        <v>10000</v>
      </c>
      <c r="CK310" s="3">
        <f t="shared" si="1273"/>
        <v>10000</v>
      </c>
      <c r="CL310" s="3">
        <f t="shared" si="1274"/>
        <v>10000</v>
      </c>
      <c r="CM310" s="3">
        <f t="shared" si="1275"/>
        <v>10000</v>
      </c>
      <c r="CN310" s="3" t="str">
        <f t="shared" si="1249"/>
        <v>NO</v>
      </c>
      <c r="CO310" s="3">
        <f t="shared" si="1247"/>
        <v>1</v>
      </c>
      <c r="CP310" s="3" t="str">
        <f t="shared" si="1276"/>
        <v>AUNAP</v>
      </c>
      <c r="CQ310" s="3" t="str">
        <f t="shared" ref="CQ310:CQ341" si="1283">+CQ309</f>
        <v xml:space="preserve">Universidad Catolica de Norte  SENA </v>
      </c>
      <c r="CR310" s="3" t="str">
        <f t="shared" ref="CR310:CR341" si="1284">+CR309</f>
        <v>Bote</v>
      </c>
      <c r="CS310" s="3" t="str">
        <f t="shared" ref="CS310:CS341" si="1285">+CS309</f>
        <v>Motor</v>
      </c>
      <c r="CT310" s="3" t="str">
        <f t="shared" ref="CT310:CT341" si="1286">+CT309</f>
        <v>Nylon</v>
      </c>
      <c r="CU310" s="3" t="str">
        <f t="shared" ref="CU310:CU341" si="1287">+CU309</f>
        <v>Cabos</v>
      </c>
      <c r="CV310" s="3" t="str">
        <f t="shared" si="1224"/>
        <v>Tables</v>
      </c>
      <c r="CW310" s="3">
        <f t="shared" ref="CW310:CW341" si="1288">+CW309</f>
        <v>1</v>
      </c>
      <c r="CX310" s="3">
        <f t="shared" ref="CX310:CX341" si="1289">+CX309</f>
        <v>1</v>
      </c>
      <c r="CY310" s="3">
        <f t="shared" si="1277"/>
        <v>1</v>
      </c>
      <c r="CZ310" s="3">
        <f t="shared" si="1278"/>
        <v>1</v>
      </c>
      <c r="DA310" s="3">
        <f t="shared" si="1225"/>
        <v>9</v>
      </c>
      <c r="DB310" s="3" t="str">
        <f t="shared" ref="DB310:DB341" si="1290">+DB309</f>
        <v>SI</v>
      </c>
      <c r="DC310" s="3" t="str">
        <f t="shared" ref="DC310:DC341" si="1291">+DC309</f>
        <v>SI</v>
      </c>
      <c r="DD310" s="3" t="str">
        <f t="shared" ref="DD310:DD341" si="1292">+DD309</f>
        <v>SI</v>
      </c>
      <c r="DE310" s="3" t="str">
        <f t="shared" ref="DE310:DE341" si="1293">+DE309</f>
        <v>SI</v>
      </c>
      <c r="DF310" s="3" t="str">
        <f t="shared" si="1018"/>
        <v>SI</v>
      </c>
      <c r="DG310" s="3" t="str">
        <f t="shared" ref="DG310:DG341" si="1294">+DG309</f>
        <v>Buen estado</v>
      </c>
      <c r="DH310" s="3" t="str">
        <f t="shared" ref="DH310:DH341" si="1295">+DH309</f>
        <v>Buen estado</v>
      </c>
      <c r="DI310" s="3" t="str">
        <f t="shared" ref="DI310:DI341" si="1296">+DI309</f>
        <v>Buen estado</v>
      </c>
      <c r="DJ310" s="3" t="str">
        <f t="shared" ref="DJ310:DJ341" si="1297">+DJ309</f>
        <v>Bueno</v>
      </c>
      <c r="DK310" s="3" t="str">
        <f t="shared" si="1062"/>
        <v>Nuevas</v>
      </c>
      <c r="DL310" s="3" t="s">
        <v>99</v>
      </c>
      <c r="DM310" s="16" t="str">
        <f t="shared" si="1279"/>
        <v>g. Propietario de Artes o Embarcación</v>
      </c>
      <c r="DN310" s="3" t="s">
        <v>87</v>
      </c>
      <c r="DO310" s="3" t="s">
        <v>633</v>
      </c>
      <c r="DP310" s="3" t="str">
        <f>+DP309</f>
        <v>No tiene</v>
      </c>
      <c r="DQ310" s="3" t="s">
        <v>158</v>
      </c>
      <c r="DR310" s="3">
        <f t="shared" si="1238"/>
        <v>40</v>
      </c>
      <c r="DS310" s="77" t="s">
        <v>178</v>
      </c>
      <c r="DT310" s="3" t="s">
        <v>88</v>
      </c>
      <c r="DU310" s="3">
        <f t="shared" si="1244"/>
        <v>1500</v>
      </c>
      <c r="DV310" s="53" t="s">
        <v>163</v>
      </c>
      <c r="DW310" s="3" t="str">
        <f>+DW309</f>
        <v>Chinchorro</v>
      </c>
      <c r="DX310" s="3" t="str">
        <f t="shared" si="1222"/>
        <v>Red de Enmalle</v>
      </c>
      <c r="DY310" s="3">
        <f>+DY309</f>
        <v>70000</v>
      </c>
      <c r="DZ310" s="3">
        <f t="shared" si="1175"/>
        <v>15000</v>
      </c>
      <c r="EA310" s="3">
        <f t="shared" si="1220"/>
        <v>15000</v>
      </c>
      <c r="EB310" s="3">
        <v>10000</v>
      </c>
      <c r="EC310" s="3">
        <f>+EC309</f>
        <v>5000</v>
      </c>
      <c r="ED310" s="3">
        <f t="shared" si="1223"/>
        <v>10000</v>
      </c>
      <c r="EE310" s="3">
        <f t="shared" ref="EE310:EE341" si="1298">+EE309</f>
        <v>20000</v>
      </c>
      <c r="EF310" s="3">
        <v>10000</v>
      </c>
      <c r="EG310" s="3" t="str">
        <f t="shared" si="1227"/>
        <v>Cojinoa</v>
      </c>
      <c r="EH310" s="3" t="str">
        <f t="shared" si="1202"/>
        <v>Cachorreta</v>
      </c>
      <c r="EI310" s="3" t="str">
        <f t="shared" si="1120"/>
        <v>Cojinoa</v>
      </c>
      <c r="EJ310" s="3" t="str">
        <f t="shared" si="1121"/>
        <v>Picua</v>
      </c>
      <c r="EK310" s="3" t="str">
        <f t="shared" si="1122"/>
        <v>Libra</v>
      </c>
      <c r="EL310" s="3" t="str">
        <f t="shared" si="1123"/>
        <v>Libra</v>
      </c>
      <c r="EM310" s="3" t="str">
        <f t="shared" si="1124"/>
        <v>Libra</v>
      </c>
      <c r="EN310" s="3" t="str">
        <f t="shared" si="1125"/>
        <v>Mano</v>
      </c>
      <c r="EO310" s="3">
        <f t="shared" si="1161"/>
        <v>2000</v>
      </c>
      <c r="EP310" s="3">
        <f t="shared" si="1162"/>
        <v>5000</v>
      </c>
      <c r="EQ310" s="3">
        <f t="shared" si="1126"/>
        <v>5000</v>
      </c>
      <c r="ER310" s="3">
        <f t="shared" si="1127"/>
        <v>15000</v>
      </c>
      <c r="ES310" s="3" t="str">
        <f t="shared" si="1128"/>
        <v>Sable</v>
      </c>
      <c r="ET310" s="3" t="str">
        <f t="shared" si="1129"/>
        <v>Dulcina</v>
      </c>
      <c r="EU310" s="3" t="str">
        <f t="shared" si="1130"/>
        <v>Carta</v>
      </c>
      <c r="EV310" s="3" t="str">
        <f t="shared" si="1207"/>
        <v>Dulcina</v>
      </c>
      <c r="EW310" s="3" t="str">
        <f t="shared" si="1214"/>
        <v>Mano</v>
      </c>
      <c r="EX310" s="3" t="str">
        <f t="shared" si="1215"/>
        <v>Mano</v>
      </c>
      <c r="EY310" s="3" t="str">
        <f t="shared" si="1216"/>
        <v>Mano</v>
      </c>
      <c r="EZ310" s="3" t="str">
        <f t="shared" si="1208"/>
        <v>Mano</v>
      </c>
      <c r="FA310" s="3">
        <f t="shared" si="1217"/>
        <v>10000</v>
      </c>
      <c r="FB310" s="3">
        <f t="shared" si="1218"/>
        <v>3000</v>
      </c>
      <c r="FC310" s="3">
        <f t="shared" si="1219"/>
        <v>3000</v>
      </c>
      <c r="FD310" s="3">
        <f t="shared" si="1209"/>
        <v>10000</v>
      </c>
      <c r="FE310" s="3" t="str">
        <f t="shared" si="1250"/>
        <v>Playa</v>
      </c>
      <c r="FF310" s="3" t="str">
        <f t="shared" si="1073"/>
        <v>Barrio</v>
      </c>
      <c r="FG310" s="77" t="s">
        <v>88</v>
      </c>
      <c r="FH310" s="3" t="str">
        <f t="shared" ref="FH310:FH341" si="1299">+FH309</f>
        <v xml:space="preserve">Intermediarios </v>
      </c>
      <c r="FI310" s="3" t="str">
        <f t="shared" si="1280"/>
        <v>Universidad del Magdalena/ Ecopetrol</v>
      </c>
      <c r="FJ310" s="3" t="str">
        <f t="shared" si="1239"/>
        <v>Vive en la Playa</v>
      </c>
    </row>
    <row r="311" spans="1:166" x14ac:dyDescent="0.25">
      <c r="A311" s="29">
        <v>305</v>
      </c>
      <c r="B311" s="3" t="s">
        <v>240</v>
      </c>
      <c r="C311" s="3" t="s">
        <v>1437</v>
      </c>
      <c r="D311" s="3" t="s">
        <v>1353</v>
      </c>
      <c r="E311" s="3" t="s">
        <v>669</v>
      </c>
      <c r="F311" s="33" t="s">
        <v>133</v>
      </c>
      <c r="G311" s="36">
        <v>24676</v>
      </c>
      <c r="H311" s="3" t="s">
        <v>87</v>
      </c>
      <c r="I311" s="3" t="s">
        <v>136</v>
      </c>
      <c r="J311" s="3" t="s">
        <v>87</v>
      </c>
      <c r="K311" s="3" t="s">
        <v>1531</v>
      </c>
      <c r="L311" s="37">
        <v>85451778</v>
      </c>
      <c r="M311" s="77" t="s">
        <v>144</v>
      </c>
      <c r="N311" s="3">
        <f>+N310</f>
        <v>4219222</v>
      </c>
      <c r="O311" s="3">
        <v>3003017172</v>
      </c>
      <c r="P311" s="3" t="str">
        <f t="shared" ref="P311:P323" si="1300">+P310</f>
        <v>ktula@hotmail.com</v>
      </c>
      <c r="Q311" s="3" t="s">
        <v>1438</v>
      </c>
      <c r="R311" s="77" t="s">
        <v>7</v>
      </c>
      <c r="S311" s="3" t="str">
        <f t="shared" si="1226"/>
        <v>??</v>
      </c>
      <c r="T311" s="3" t="str">
        <f>+T310</f>
        <v>Taganga</v>
      </c>
      <c r="U311" s="3">
        <f t="shared" si="1066"/>
        <v>0</v>
      </c>
      <c r="V311" s="3">
        <f t="shared" si="1067"/>
        <v>0</v>
      </c>
      <c r="W311" s="3" t="s">
        <v>1146</v>
      </c>
      <c r="X311" s="3" t="s">
        <v>1146</v>
      </c>
      <c r="Y311" s="3">
        <f t="shared" si="1068"/>
        <v>0</v>
      </c>
      <c r="Z311" s="3">
        <f t="shared" si="1069"/>
        <v>0</v>
      </c>
      <c r="AA311" s="95">
        <f t="shared" si="1195"/>
        <v>300000</v>
      </c>
      <c r="AB311" s="3">
        <v>3</v>
      </c>
      <c r="AC311" s="95">
        <f t="shared" si="1211"/>
        <v>3600000</v>
      </c>
      <c r="AD311" s="3" t="s">
        <v>88</v>
      </c>
      <c r="AE311" s="77" t="str">
        <f t="shared" si="1242"/>
        <v>Banco</v>
      </c>
      <c r="AF311" s="3" t="str">
        <f t="shared" si="1086"/>
        <v>Occidente</v>
      </c>
      <c r="AG311" s="3" t="s">
        <v>87</v>
      </c>
      <c r="AH311" s="3" t="s">
        <v>19</v>
      </c>
      <c r="AI311" s="3">
        <v>7</v>
      </c>
      <c r="AJ311" s="3" t="s">
        <v>807</v>
      </c>
      <c r="AK311" s="3">
        <v>1</v>
      </c>
      <c r="AL311" s="3" t="s">
        <v>1439</v>
      </c>
      <c r="AM311" s="3" t="s">
        <v>1428</v>
      </c>
      <c r="AN311" s="3">
        <f t="shared" si="1189"/>
        <v>41424</v>
      </c>
      <c r="AO311" s="3" t="str">
        <f t="shared" si="1190"/>
        <v>900622318-0</v>
      </c>
      <c r="AP311" s="3" t="s">
        <v>87</v>
      </c>
      <c r="AQ311" s="3">
        <f t="shared" si="1135"/>
        <v>9</v>
      </c>
      <c r="AR311" s="3">
        <f t="shared" si="1136"/>
        <v>7</v>
      </c>
      <c r="AS311" s="3" t="s">
        <v>1440</v>
      </c>
      <c r="AT311" s="3">
        <f t="shared" ref="AT311:AT323" si="1301">+AT310</f>
        <v>84451519</v>
      </c>
      <c r="AU311" s="3" t="s">
        <v>87</v>
      </c>
      <c r="AV311" s="3">
        <v>2</v>
      </c>
      <c r="AW311" s="3">
        <f t="shared" si="1252"/>
        <v>11</v>
      </c>
      <c r="AX311" s="3">
        <f t="shared" si="1241"/>
        <v>1</v>
      </c>
      <c r="AY311" s="3">
        <f t="shared" si="1170"/>
        <v>0</v>
      </c>
      <c r="AZ311" s="3" t="s">
        <v>158</v>
      </c>
      <c r="BA311" s="3" t="s">
        <v>159</v>
      </c>
      <c r="BB311" s="3">
        <f t="shared" si="1248"/>
        <v>40</v>
      </c>
      <c r="BC311" s="3" t="str">
        <f t="shared" si="1212"/>
        <v>40 Y 75</v>
      </c>
      <c r="BD311" s="3">
        <f t="shared" si="1213"/>
        <v>1</v>
      </c>
      <c r="BE311" s="3" t="s">
        <v>213</v>
      </c>
      <c r="BF311" s="3" t="s">
        <v>259</v>
      </c>
      <c r="BG311" s="3" t="str">
        <f t="shared" si="1245"/>
        <v>Botes</v>
      </c>
      <c r="BH311" s="3">
        <v>1</v>
      </c>
      <c r="BI311" s="3">
        <v>1</v>
      </c>
      <c r="BJ311" s="3">
        <f t="shared" si="1246"/>
        <v>30</v>
      </c>
      <c r="BK311" s="3" t="s">
        <v>216</v>
      </c>
      <c r="BL311" s="3" t="s">
        <v>167</v>
      </c>
      <c r="BM311" s="3" t="s">
        <v>171</v>
      </c>
      <c r="BN311" s="3" t="str">
        <f t="shared" ref="BN311:BN374" si="1302">+BN310</f>
        <v>Palangre</v>
      </c>
      <c r="BO311" s="3">
        <f t="shared" si="1253"/>
        <v>171</v>
      </c>
      <c r="BP311" s="3" t="str">
        <f t="shared" si="1281"/>
        <v>Cojinoa</v>
      </c>
      <c r="BQ311" s="3" t="str">
        <f t="shared" si="1254"/>
        <v>Pargo</v>
      </c>
      <c r="BR311" s="3" t="str">
        <f t="shared" si="1255"/>
        <v>Medregal</v>
      </c>
      <c r="BS311" s="3" t="str">
        <f t="shared" si="1256"/>
        <v>Jurel</v>
      </c>
      <c r="BT311" s="3" t="str">
        <f t="shared" si="1257"/>
        <v>Libra</v>
      </c>
      <c r="BU311" s="3" t="str">
        <f t="shared" si="1258"/>
        <v>Libra</v>
      </c>
      <c r="BV311" s="3" t="str">
        <f t="shared" si="1259"/>
        <v>Libra</v>
      </c>
      <c r="BW311" s="3" t="str">
        <f t="shared" si="1260"/>
        <v>Libra</v>
      </c>
      <c r="BX311" s="3">
        <f t="shared" si="1282"/>
        <v>2000</v>
      </c>
      <c r="BY311" s="3">
        <f t="shared" si="1261"/>
        <v>8000</v>
      </c>
      <c r="BZ311" s="3">
        <f t="shared" si="1262"/>
        <v>6000</v>
      </c>
      <c r="CA311" s="3">
        <f t="shared" si="1263"/>
        <v>5000</v>
      </c>
      <c r="CB311" s="3" t="str">
        <f t="shared" si="1264"/>
        <v>Sable</v>
      </c>
      <c r="CC311" s="3" t="str">
        <f t="shared" si="1265"/>
        <v>Picua</v>
      </c>
      <c r="CD311" s="3" t="str">
        <f t="shared" si="1266"/>
        <v>Carta</v>
      </c>
      <c r="CE311" s="3" t="str">
        <f t="shared" si="1267"/>
        <v>Dulcina</v>
      </c>
      <c r="CF311" s="3" t="str">
        <f t="shared" si="1268"/>
        <v>Mano</v>
      </c>
      <c r="CG311" s="3" t="str">
        <f t="shared" si="1269"/>
        <v>Mano</v>
      </c>
      <c r="CH311" s="3" t="str">
        <f t="shared" si="1270"/>
        <v>Mano</v>
      </c>
      <c r="CI311" s="3" t="str">
        <f t="shared" si="1271"/>
        <v>Mano</v>
      </c>
      <c r="CJ311" s="3">
        <f t="shared" si="1272"/>
        <v>10000</v>
      </c>
      <c r="CK311" s="3">
        <f t="shared" si="1273"/>
        <v>10000</v>
      </c>
      <c r="CL311" s="3">
        <f t="shared" si="1274"/>
        <v>10000</v>
      </c>
      <c r="CM311" s="3">
        <f t="shared" si="1275"/>
        <v>10000</v>
      </c>
      <c r="CN311" s="3" t="str">
        <f t="shared" si="1249"/>
        <v>NO</v>
      </c>
      <c r="CO311" s="3">
        <f t="shared" si="1247"/>
        <v>1</v>
      </c>
      <c r="CP311" s="3" t="str">
        <f t="shared" si="1276"/>
        <v>AUNAP</v>
      </c>
      <c r="CQ311" s="3" t="str">
        <f t="shared" si="1283"/>
        <v xml:space="preserve">Universidad Catolica de Norte  SENA </v>
      </c>
      <c r="CR311" s="3" t="str">
        <f t="shared" si="1284"/>
        <v>Bote</v>
      </c>
      <c r="CS311" s="3" t="str">
        <f t="shared" si="1285"/>
        <v>Motor</v>
      </c>
      <c r="CT311" s="3" t="str">
        <f t="shared" si="1286"/>
        <v>Nylon</v>
      </c>
      <c r="CU311" s="3" t="str">
        <f t="shared" si="1287"/>
        <v>Cabos</v>
      </c>
      <c r="CV311" s="3" t="str">
        <f t="shared" si="1224"/>
        <v>Tables</v>
      </c>
      <c r="CW311" s="3">
        <f t="shared" si="1288"/>
        <v>1</v>
      </c>
      <c r="CX311" s="3">
        <f t="shared" si="1289"/>
        <v>1</v>
      </c>
      <c r="CY311" s="3">
        <f t="shared" si="1277"/>
        <v>1</v>
      </c>
      <c r="CZ311" s="3">
        <f t="shared" si="1278"/>
        <v>1</v>
      </c>
      <c r="DA311" s="3">
        <f t="shared" si="1225"/>
        <v>9</v>
      </c>
      <c r="DB311" s="3" t="str">
        <f t="shared" si="1290"/>
        <v>SI</v>
      </c>
      <c r="DC311" s="3" t="str">
        <f t="shared" si="1291"/>
        <v>SI</v>
      </c>
      <c r="DD311" s="3" t="str">
        <f t="shared" si="1292"/>
        <v>SI</v>
      </c>
      <c r="DE311" s="3" t="str">
        <f t="shared" si="1293"/>
        <v>SI</v>
      </c>
      <c r="DF311" s="3" t="str">
        <f t="shared" si="1018"/>
        <v>SI</v>
      </c>
      <c r="DG311" s="3" t="str">
        <f t="shared" si="1294"/>
        <v>Buen estado</v>
      </c>
      <c r="DH311" s="3" t="str">
        <f t="shared" si="1295"/>
        <v>Buen estado</v>
      </c>
      <c r="DI311" s="3" t="str">
        <f t="shared" si="1296"/>
        <v>Buen estado</v>
      </c>
      <c r="DJ311" s="3" t="str">
        <f t="shared" si="1297"/>
        <v>Bueno</v>
      </c>
      <c r="DK311" s="3" t="str">
        <f t="shared" si="1062"/>
        <v>Nuevas</v>
      </c>
      <c r="DL311" s="3" t="s">
        <v>99</v>
      </c>
      <c r="DM311" s="16" t="str">
        <f t="shared" si="1279"/>
        <v>g. Propietario de Artes o Embarcación</v>
      </c>
      <c r="DN311" s="3" t="s">
        <v>87</v>
      </c>
      <c r="DO311" s="3" t="s">
        <v>633</v>
      </c>
      <c r="DP311" s="3" t="str">
        <f>+DP310</f>
        <v>No tiene</v>
      </c>
      <c r="DQ311" s="3" t="s">
        <v>158</v>
      </c>
      <c r="DR311" s="3">
        <f t="shared" si="1238"/>
        <v>40</v>
      </c>
      <c r="DS311" s="77" t="s">
        <v>178</v>
      </c>
      <c r="DT311" s="3" t="s">
        <v>87</v>
      </c>
      <c r="DU311" s="3">
        <f t="shared" si="1244"/>
        <v>1500</v>
      </c>
      <c r="DV311" s="3" t="s">
        <v>216</v>
      </c>
      <c r="DW311" s="16" t="s">
        <v>164</v>
      </c>
      <c r="DX311" s="3" t="s">
        <v>167</v>
      </c>
      <c r="DY311" s="3">
        <v>70000</v>
      </c>
      <c r="DZ311" s="3">
        <f t="shared" si="1175"/>
        <v>15000</v>
      </c>
      <c r="EA311" s="3">
        <f t="shared" si="1220"/>
        <v>15000</v>
      </c>
      <c r="EB311" s="3">
        <v>40000</v>
      </c>
      <c r="EC311" s="3">
        <v>8000</v>
      </c>
      <c r="ED311" s="3">
        <f t="shared" si="1223"/>
        <v>10000</v>
      </c>
      <c r="EE311" s="3">
        <f t="shared" si="1298"/>
        <v>20000</v>
      </c>
      <c r="EF311" s="3">
        <v>118000</v>
      </c>
      <c r="EG311" s="3" t="str">
        <f t="shared" si="1227"/>
        <v>Cojinoa</v>
      </c>
      <c r="EH311" s="3" t="str">
        <f t="shared" si="1202"/>
        <v>Cachorreta</v>
      </c>
      <c r="EI311" s="3" t="str">
        <f t="shared" si="1120"/>
        <v>Cojinoa</v>
      </c>
      <c r="EJ311" s="3" t="str">
        <f t="shared" si="1121"/>
        <v>Picua</v>
      </c>
      <c r="EK311" s="3" t="str">
        <f t="shared" si="1122"/>
        <v>Libra</v>
      </c>
      <c r="EL311" s="3" t="str">
        <f t="shared" si="1123"/>
        <v>Libra</v>
      </c>
      <c r="EM311" s="3" t="str">
        <f t="shared" si="1124"/>
        <v>Libra</v>
      </c>
      <c r="EN311" s="3" t="str">
        <f t="shared" si="1125"/>
        <v>Mano</v>
      </c>
      <c r="EO311" s="3">
        <f t="shared" si="1161"/>
        <v>2000</v>
      </c>
      <c r="EP311" s="3">
        <f t="shared" si="1162"/>
        <v>5000</v>
      </c>
      <c r="EQ311" s="3">
        <f t="shared" si="1126"/>
        <v>5000</v>
      </c>
      <c r="ER311" s="3">
        <f t="shared" si="1127"/>
        <v>15000</v>
      </c>
      <c r="ES311" s="3" t="str">
        <f t="shared" si="1128"/>
        <v>Sable</v>
      </c>
      <c r="ET311" s="3" t="str">
        <f t="shared" si="1129"/>
        <v>Dulcina</v>
      </c>
      <c r="EU311" s="3" t="str">
        <f t="shared" si="1130"/>
        <v>Carta</v>
      </c>
      <c r="EV311" s="3" t="str">
        <f t="shared" si="1207"/>
        <v>Dulcina</v>
      </c>
      <c r="EW311" s="3" t="str">
        <f t="shared" si="1214"/>
        <v>Mano</v>
      </c>
      <c r="EX311" s="3" t="str">
        <f t="shared" si="1215"/>
        <v>Mano</v>
      </c>
      <c r="EY311" s="3" t="str">
        <f t="shared" si="1216"/>
        <v>Mano</v>
      </c>
      <c r="EZ311" s="3" t="str">
        <f t="shared" si="1208"/>
        <v>Mano</v>
      </c>
      <c r="FA311" s="3">
        <f t="shared" si="1217"/>
        <v>10000</v>
      </c>
      <c r="FB311" s="3">
        <f t="shared" si="1218"/>
        <v>3000</v>
      </c>
      <c r="FC311" s="3">
        <f t="shared" si="1219"/>
        <v>3000</v>
      </c>
      <c r="FD311" s="3">
        <f t="shared" si="1209"/>
        <v>10000</v>
      </c>
      <c r="FE311" s="3" t="str">
        <f t="shared" si="1250"/>
        <v>Playa</v>
      </c>
      <c r="FF311" s="3" t="str">
        <f t="shared" si="1073"/>
        <v>Barrio</v>
      </c>
      <c r="FG311" s="77" t="s">
        <v>88</v>
      </c>
      <c r="FH311" s="3" t="str">
        <f t="shared" si="1299"/>
        <v xml:space="preserve">Intermediarios </v>
      </c>
      <c r="FI311" s="3" t="str">
        <f t="shared" si="1280"/>
        <v>Universidad del Magdalena/ Ecopetrol</v>
      </c>
      <c r="FJ311" s="3" t="str">
        <f t="shared" si="1239"/>
        <v>Vive en la Playa</v>
      </c>
    </row>
    <row r="312" spans="1:166" x14ac:dyDescent="0.25">
      <c r="A312" s="29">
        <v>306</v>
      </c>
      <c r="B312" s="3" t="s">
        <v>1005</v>
      </c>
      <c r="C312" s="3" t="s">
        <v>540</v>
      </c>
      <c r="D312" s="3" t="s">
        <v>1353</v>
      </c>
      <c r="E312" s="3" t="s">
        <v>1441</v>
      </c>
      <c r="F312" s="33" t="s">
        <v>133</v>
      </c>
      <c r="G312" s="36">
        <v>14027</v>
      </c>
      <c r="H312" s="3" t="s">
        <v>87</v>
      </c>
      <c r="I312" s="3" t="s">
        <v>136</v>
      </c>
      <c r="J312" s="3" t="s">
        <v>88</v>
      </c>
      <c r="K312" s="3" t="s">
        <v>1531</v>
      </c>
      <c r="L312" s="37">
        <v>1185881</v>
      </c>
      <c r="M312" s="77" t="s">
        <v>143</v>
      </c>
      <c r="N312" s="3">
        <f>+N311</f>
        <v>4219222</v>
      </c>
      <c r="O312" s="3">
        <f>+O311</f>
        <v>3003017172</v>
      </c>
      <c r="P312" s="3" t="str">
        <f t="shared" si="1300"/>
        <v>ktula@hotmail.com</v>
      </c>
      <c r="Q312" s="3" t="s">
        <v>1442</v>
      </c>
      <c r="R312" s="77" t="s">
        <v>7</v>
      </c>
      <c r="S312" s="3" t="str">
        <f t="shared" si="1226"/>
        <v>??</v>
      </c>
      <c r="T312" s="3" t="str">
        <f>+T311</f>
        <v>Taganga</v>
      </c>
      <c r="U312" s="3">
        <f t="shared" si="1066"/>
        <v>0</v>
      </c>
      <c r="V312" s="3">
        <f t="shared" si="1067"/>
        <v>0</v>
      </c>
      <c r="W312" s="3" t="s">
        <v>1146</v>
      </c>
      <c r="X312" s="3" t="s">
        <v>1146</v>
      </c>
      <c r="Y312" s="3">
        <f t="shared" si="1068"/>
        <v>0</v>
      </c>
      <c r="Z312" s="3">
        <f t="shared" si="1069"/>
        <v>0</v>
      </c>
      <c r="AA312" s="102">
        <f t="shared" si="1195"/>
        <v>300000</v>
      </c>
      <c r="AB312" s="3">
        <v>3</v>
      </c>
      <c r="AC312" s="102">
        <f t="shared" si="1211"/>
        <v>3600000</v>
      </c>
      <c r="AD312" s="3" t="s">
        <v>88</v>
      </c>
      <c r="AE312" s="77" t="str">
        <f t="shared" si="1242"/>
        <v>Banco</v>
      </c>
      <c r="AF312" s="3" t="str">
        <f t="shared" si="1086"/>
        <v>Occidente</v>
      </c>
      <c r="AG312" s="3" t="s">
        <v>88</v>
      </c>
      <c r="AH312" s="3" t="str">
        <f>+AH311</f>
        <v>Administrativo</v>
      </c>
      <c r="AI312" s="3">
        <f>+AI311</f>
        <v>7</v>
      </c>
      <c r="AJ312" s="3" t="s">
        <v>807</v>
      </c>
      <c r="AK312" s="3">
        <f>+AK311</f>
        <v>1</v>
      </c>
      <c r="AL312" s="3" t="s">
        <v>1439</v>
      </c>
      <c r="AM312" s="3" t="str">
        <f>+AM311</f>
        <v>COOPESTAGANGA</v>
      </c>
      <c r="AN312" s="3">
        <f t="shared" si="1189"/>
        <v>41424</v>
      </c>
      <c r="AO312" s="3" t="str">
        <f t="shared" si="1190"/>
        <v>900622318-0</v>
      </c>
      <c r="AP312" s="3" t="str">
        <f t="shared" ref="AP312:AP323" si="1303">+AP311</f>
        <v>SI</v>
      </c>
      <c r="AQ312" s="3">
        <f t="shared" si="1135"/>
        <v>9</v>
      </c>
      <c r="AR312" s="3">
        <f t="shared" si="1136"/>
        <v>7</v>
      </c>
      <c r="AS312" s="3" t="str">
        <f t="shared" ref="AS312:AS323" si="1304">+AS311</f>
        <v>Rafale Mattos Torres</v>
      </c>
      <c r="AT312" s="3">
        <f t="shared" si="1301"/>
        <v>84451519</v>
      </c>
      <c r="AU312" s="3" t="str">
        <f t="shared" ref="AU312:AU323" si="1305">+AU311</f>
        <v>SI</v>
      </c>
      <c r="AV312" s="3">
        <f t="shared" ref="AV312:AV323" si="1306">+AV311</f>
        <v>2</v>
      </c>
      <c r="AW312" s="3">
        <f t="shared" si="1252"/>
        <v>11</v>
      </c>
      <c r="AX312" s="3">
        <f t="shared" si="1241"/>
        <v>1</v>
      </c>
      <c r="AY312" s="3">
        <f t="shared" si="1170"/>
        <v>0</v>
      </c>
      <c r="AZ312" s="3" t="str">
        <f t="shared" ref="AZ312:AZ323" si="1307">+AZ311</f>
        <v>Remo</v>
      </c>
      <c r="BA312" s="3" t="str">
        <f t="shared" ref="BA312:BA323" si="1308">+BA311</f>
        <v>Motor Interno</v>
      </c>
      <c r="BB312" s="3">
        <f t="shared" si="1248"/>
        <v>40</v>
      </c>
      <c r="BC312" s="3" t="str">
        <f t="shared" si="1212"/>
        <v>40 Y 75</v>
      </c>
      <c r="BD312" s="3">
        <f t="shared" si="1213"/>
        <v>1</v>
      </c>
      <c r="BE312" s="3" t="str">
        <f t="shared" ref="BE312:BE323" si="1309">+BE311</f>
        <v>Lancha</v>
      </c>
      <c r="BF312" s="3" t="str">
        <f t="shared" ref="BF312:BF323" si="1310">+BF311</f>
        <v>Bote</v>
      </c>
      <c r="BG312" s="3" t="str">
        <f t="shared" si="1245"/>
        <v>Botes</v>
      </c>
      <c r="BH312" s="3">
        <f t="shared" ref="BH312:BH323" si="1311">+BH311</f>
        <v>1</v>
      </c>
      <c r="BI312" s="3">
        <f t="shared" ref="BI312:BI323" si="1312">+BI311</f>
        <v>1</v>
      </c>
      <c r="BJ312" s="3">
        <f t="shared" si="1246"/>
        <v>30</v>
      </c>
      <c r="BK312" s="3" t="str">
        <f t="shared" ref="BK312:BM318" si="1313">+BK311</f>
        <v>Linea de Mano</v>
      </c>
      <c r="BL312" s="3" t="str">
        <f t="shared" si="1313"/>
        <v>Palangre</v>
      </c>
      <c r="BM312" s="3" t="str">
        <f t="shared" si="1313"/>
        <v>Nasa</v>
      </c>
      <c r="BN312" s="3" t="str">
        <f t="shared" si="1302"/>
        <v>Palangre</v>
      </c>
      <c r="BO312" s="3">
        <f t="shared" si="1253"/>
        <v>171</v>
      </c>
      <c r="BP312" s="3" t="str">
        <f t="shared" si="1281"/>
        <v>Cojinoa</v>
      </c>
      <c r="BQ312" s="3" t="str">
        <f t="shared" si="1254"/>
        <v>Pargo</v>
      </c>
      <c r="BR312" s="3" t="str">
        <f t="shared" si="1255"/>
        <v>Medregal</v>
      </c>
      <c r="BS312" s="3" t="str">
        <f t="shared" si="1256"/>
        <v>Jurel</v>
      </c>
      <c r="BT312" s="3" t="str">
        <f t="shared" si="1257"/>
        <v>Libra</v>
      </c>
      <c r="BU312" s="3" t="str">
        <f t="shared" si="1258"/>
        <v>Libra</v>
      </c>
      <c r="BV312" s="3" t="str">
        <f t="shared" si="1259"/>
        <v>Libra</v>
      </c>
      <c r="BW312" s="3" t="str">
        <f t="shared" si="1260"/>
        <v>Libra</v>
      </c>
      <c r="BX312" s="3">
        <f t="shared" si="1282"/>
        <v>2000</v>
      </c>
      <c r="BY312" s="3">
        <f t="shared" si="1261"/>
        <v>8000</v>
      </c>
      <c r="BZ312" s="3">
        <f t="shared" si="1262"/>
        <v>6000</v>
      </c>
      <c r="CA312" s="3">
        <f t="shared" si="1263"/>
        <v>5000</v>
      </c>
      <c r="CB312" s="3" t="str">
        <f t="shared" si="1264"/>
        <v>Sable</v>
      </c>
      <c r="CC312" s="3" t="str">
        <f t="shared" si="1265"/>
        <v>Picua</v>
      </c>
      <c r="CD312" s="3" t="str">
        <f t="shared" si="1266"/>
        <v>Carta</v>
      </c>
      <c r="CE312" s="3" t="str">
        <f t="shared" si="1267"/>
        <v>Dulcina</v>
      </c>
      <c r="CF312" s="3" t="str">
        <f t="shared" si="1268"/>
        <v>Mano</v>
      </c>
      <c r="CG312" s="3" t="str">
        <f t="shared" si="1269"/>
        <v>Mano</v>
      </c>
      <c r="CH312" s="3" t="str">
        <f t="shared" si="1270"/>
        <v>Mano</v>
      </c>
      <c r="CI312" s="3" t="str">
        <f t="shared" si="1271"/>
        <v>Mano</v>
      </c>
      <c r="CJ312" s="3">
        <f t="shared" si="1272"/>
        <v>10000</v>
      </c>
      <c r="CK312" s="3">
        <f t="shared" si="1273"/>
        <v>10000</v>
      </c>
      <c r="CL312" s="3">
        <f t="shared" si="1274"/>
        <v>10000</v>
      </c>
      <c r="CM312" s="3">
        <f t="shared" si="1275"/>
        <v>10000</v>
      </c>
      <c r="CN312" s="3" t="str">
        <f t="shared" si="1249"/>
        <v>NO</v>
      </c>
      <c r="CO312" s="3">
        <f t="shared" si="1247"/>
        <v>1</v>
      </c>
      <c r="CP312" s="3" t="str">
        <f t="shared" si="1276"/>
        <v>AUNAP</v>
      </c>
      <c r="CQ312" s="3" t="str">
        <f t="shared" si="1283"/>
        <v xml:space="preserve">Universidad Catolica de Norte  SENA </v>
      </c>
      <c r="CR312" s="3" t="str">
        <f t="shared" si="1284"/>
        <v>Bote</v>
      </c>
      <c r="CS312" s="3" t="str">
        <f t="shared" si="1285"/>
        <v>Motor</v>
      </c>
      <c r="CT312" s="3" t="str">
        <f t="shared" si="1286"/>
        <v>Nylon</v>
      </c>
      <c r="CU312" s="3" t="str">
        <f t="shared" si="1287"/>
        <v>Cabos</v>
      </c>
      <c r="CV312" s="3" t="str">
        <f t="shared" si="1224"/>
        <v>Tables</v>
      </c>
      <c r="CW312" s="3">
        <f t="shared" si="1288"/>
        <v>1</v>
      </c>
      <c r="CX312" s="3">
        <f t="shared" si="1289"/>
        <v>1</v>
      </c>
      <c r="CY312" s="3">
        <f t="shared" si="1277"/>
        <v>1</v>
      </c>
      <c r="CZ312" s="3">
        <f t="shared" si="1278"/>
        <v>1</v>
      </c>
      <c r="DA312" s="3">
        <f t="shared" si="1225"/>
        <v>9</v>
      </c>
      <c r="DB312" s="3" t="str">
        <f t="shared" si="1290"/>
        <v>SI</v>
      </c>
      <c r="DC312" s="3" t="str">
        <f t="shared" si="1291"/>
        <v>SI</v>
      </c>
      <c r="DD312" s="3" t="str">
        <f t="shared" si="1292"/>
        <v>SI</v>
      </c>
      <c r="DE312" s="3" t="str">
        <f t="shared" si="1293"/>
        <v>SI</v>
      </c>
      <c r="DF312" s="3" t="str">
        <f t="shared" si="1018"/>
        <v>SI</v>
      </c>
      <c r="DG312" s="3" t="str">
        <f t="shared" si="1294"/>
        <v>Buen estado</v>
      </c>
      <c r="DH312" s="3" t="str">
        <f t="shared" si="1295"/>
        <v>Buen estado</v>
      </c>
      <c r="DI312" s="3" t="str">
        <f t="shared" si="1296"/>
        <v>Buen estado</v>
      </c>
      <c r="DJ312" s="3" t="str">
        <f t="shared" si="1297"/>
        <v>Bueno</v>
      </c>
      <c r="DK312" s="3" t="str">
        <f t="shared" si="1062"/>
        <v>Nuevas</v>
      </c>
      <c r="DL312" s="3" t="s">
        <v>1443</v>
      </c>
      <c r="DM312" s="16" t="str">
        <f t="shared" si="1279"/>
        <v>g. Propietario de Artes o Embarcación</v>
      </c>
      <c r="DN312" s="3" t="s">
        <v>87</v>
      </c>
      <c r="DO312" s="3" t="s">
        <v>633</v>
      </c>
      <c r="DP312" s="3" t="str">
        <f>+DP311</f>
        <v>No tiene</v>
      </c>
      <c r="DQ312" s="3" t="s">
        <v>158</v>
      </c>
      <c r="DR312" s="3">
        <f t="shared" si="1238"/>
        <v>40</v>
      </c>
      <c r="DS312" s="77" t="s">
        <v>178</v>
      </c>
      <c r="DT312" s="3" t="s">
        <v>88</v>
      </c>
      <c r="DU312" s="3">
        <f t="shared" si="1244"/>
        <v>1500</v>
      </c>
      <c r="DV312" s="53" t="s">
        <v>163</v>
      </c>
      <c r="DW312" s="3" t="str">
        <f t="shared" ref="DW312:DX314" si="1314">+DW311</f>
        <v>Red de Enmalle</v>
      </c>
      <c r="DX312" s="3" t="str">
        <f t="shared" si="1314"/>
        <v>Palangre</v>
      </c>
      <c r="DY312" s="3">
        <v>10000</v>
      </c>
      <c r="DZ312" s="3">
        <f t="shared" si="1175"/>
        <v>15000</v>
      </c>
      <c r="EA312" s="3">
        <f t="shared" si="1220"/>
        <v>15000</v>
      </c>
      <c r="EB312" s="3">
        <f>+EB311</f>
        <v>40000</v>
      </c>
      <c r="EC312" s="3">
        <f>+EC311</f>
        <v>8000</v>
      </c>
      <c r="ED312" s="3">
        <f t="shared" si="1223"/>
        <v>10000</v>
      </c>
      <c r="EE312" s="3">
        <f t="shared" si="1298"/>
        <v>20000</v>
      </c>
      <c r="EF312" s="3">
        <v>10000</v>
      </c>
      <c r="EG312" s="3" t="str">
        <f t="shared" si="1227"/>
        <v>Cojinoa</v>
      </c>
      <c r="EH312" s="3" t="str">
        <f t="shared" si="1202"/>
        <v>Cachorreta</v>
      </c>
      <c r="EI312" s="3" t="str">
        <f t="shared" si="1120"/>
        <v>Cojinoa</v>
      </c>
      <c r="EJ312" s="3" t="str">
        <f t="shared" si="1121"/>
        <v>Picua</v>
      </c>
      <c r="EK312" s="3" t="str">
        <f t="shared" si="1122"/>
        <v>Libra</v>
      </c>
      <c r="EL312" s="3" t="str">
        <f t="shared" si="1123"/>
        <v>Libra</v>
      </c>
      <c r="EM312" s="3" t="str">
        <f t="shared" si="1124"/>
        <v>Libra</v>
      </c>
      <c r="EN312" s="3" t="str">
        <f t="shared" si="1125"/>
        <v>Mano</v>
      </c>
      <c r="EO312" s="3">
        <f t="shared" si="1161"/>
        <v>2000</v>
      </c>
      <c r="EP312" s="3">
        <f t="shared" si="1162"/>
        <v>5000</v>
      </c>
      <c r="EQ312" s="3">
        <f t="shared" si="1126"/>
        <v>5000</v>
      </c>
      <c r="ER312" s="3">
        <f t="shared" si="1127"/>
        <v>15000</v>
      </c>
      <c r="ES312" s="3" t="str">
        <f t="shared" si="1128"/>
        <v>Sable</v>
      </c>
      <c r="ET312" s="3" t="str">
        <f t="shared" si="1129"/>
        <v>Dulcina</v>
      </c>
      <c r="EU312" s="3" t="str">
        <f t="shared" si="1130"/>
        <v>Carta</v>
      </c>
      <c r="EV312" s="3" t="str">
        <f t="shared" si="1207"/>
        <v>Dulcina</v>
      </c>
      <c r="EW312" s="3" t="str">
        <f t="shared" si="1214"/>
        <v>Mano</v>
      </c>
      <c r="EX312" s="3" t="str">
        <f t="shared" si="1215"/>
        <v>Mano</v>
      </c>
      <c r="EY312" s="3" t="str">
        <f t="shared" si="1216"/>
        <v>Mano</v>
      </c>
      <c r="EZ312" s="3" t="str">
        <f t="shared" si="1208"/>
        <v>Mano</v>
      </c>
      <c r="FA312" s="3">
        <f t="shared" si="1217"/>
        <v>10000</v>
      </c>
      <c r="FB312" s="3">
        <f t="shared" si="1218"/>
        <v>3000</v>
      </c>
      <c r="FC312" s="3">
        <f t="shared" si="1219"/>
        <v>3000</v>
      </c>
      <c r="FD312" s="3">
        <f t="shared" si="1209"/>
        <v>10000</v>
      </c>
      <c r="FE312" s="3" t="str">
        <f t="shared" si="1250"/>
        <v>Playa</v>
      </c>
      <c r="FF312" s="3" t="str">
        <f t="shared" si="1073"/>
        <v>Barrio</v>
      </c>
      <c r="FG312" s="77" t="s">
        <v>88</v>
      </c>
      <c r="FH312" s="3" t="str">
        <f t="shared" si="1299"/>
        <v xml:space="preserve">Intermediarios </v>
      </c>
      <c r="FI312" s="3" t="str">
        <f t="shared" si="1280"/>
        <v>Universidad del Magdalena/ Ecopetrol</v>
      </c>
      <c r="FJ312" s="3" t="str">
        <f t="shared" si="1239"/>
        <v>Vive en la Playa</v>
      </c>
    </row>
    <row r="313" spans="1:166" x14ac:dyDescent="0.25">
      <c r="A313" s="29">
        <v>307</v>
      </c>
      <c r="B313" s="3" t="s">
        <v>1444</v>
      </c>
      <c r="C313" s="3" t="str">
        <f>+C312</f>
        <v>De Jesus</v>
      </c>
      <c r="D313" s="3" t="s">
        <v>1353</v>
      </c>
      <c r="E313" s="3" t="s">
        <v>1353</v>
      </c>
      <c r="F313" s="33" t="s">
        <v>133</v>
      </c>
      <c r="G313" s="36">
        <v>24925</v>
      </c>
      <c r="H313" s="3" t="s">
        <v>87</v>
      </c>
      <c r="I313" s="3" t="s">
        <v>136</v>
      </c>
      <c r="J313" s="3" t="s">
        <v>88</v>
      </c>
      <c r="K313" s="3" t="s">
        <v>1531</v>
      </c>
      <c r="L313" s="37">
        <v>85452154</v>
      </c>
      <c r="M313" s="77" t="s">
        <v>144</v>
      </c>
      <c r="N313" s="3">
        <v>4319078</v>
      </c>
      <c r="O313" s="3">
        <f>+O312</f>
        <v>3003017172</v>
      </c>
      <c r="P313" s="3" t="str">
        <f t="shared" si="1300"/>
        <v>ktula@hotmail.com</v>
      </c>
      <c r="Q313" s="3" t="s">
        <v>1445</v>
      </c>
      <c r="R313" s="77" t="s">
        <v>149</v>
      </c>
      <c r="S313" s="3" t="str">
        <f t="shared" si="1226"/>
        <v>??</v>
      </c>
      <c r="T313" s="3" t="s">
        <v>1146</v>
      </c>
      <c r="U313" s="3">
        <f t="shared" si="1066"/>
        <v>0</v>
      </c>
      <c r="V313" s="3">
        <f t="shared" si="1067"/>
        <v>0</v>
      </c>
      <c r="W313" s="3" t="s">
        <v>1146</v>
      </c>
      <c r="X313" s="3" t="s">
        <v>1146</v>
      </c>
      <c r="Y313" s="3">
        <f t="shared" si="1068"/>
        <v>0</v>
      </c>
      <c r="Z313" s="3">
        <f t="shared" si="1069"/>
        <v>0</v>
      </c>
      <c r="AA313" s="102">
        <f t="shared" si="1195"/>
        <v>300000</v>
      </c>
      <c r="AB313" s="3">
        <f>+AB312</f>
        <v>3</v>
      </c>
      <c r="AC313" s="102">
        <f t="shared" si="1211"/>
        <v>3600000</v>
      </c>
      <c r="AD313" s="3" t="str">
        <f>+AD312</f>
        <v>NO</v>
      </c>
      <c r="AE313" s="77" t="str">
        <f t="shared" si="1242"/>
        <v>Banco</v>
      </c>
      <c r="AF313" s="3" t="str">
        <f t="shared" si="1086"/>
        <v>Occidente</v>
      </c>
      <c r="AG313" s="3" t="str">
        <f>+AG312</f>
        <v>NO</v>
      </c>
      <c r="AH313" s="3" t="str">
        <f>+AH312</f>
        <v>Administrativo</v>
      </c>
      <c r="AI313" s="3">
        <f>+AI312</f>
        <v>7</v>
      </c>
      <c r="AJ313" s="3" t="s">
        <v>807</v>
      </c>
      <c r="AK313" s="3">
        <f>+AK312</f>
        <v>1</v>
      </c>
      <c r="AL313" s="3" t="s">
        <v>1439</v>
      </c>
      <c r="AM313" s="3" t="str">
        <f>+AM312</f>
        <v>COOPESTAGANGA</v>
      </c>
      <c r="AN313" s="3">
        <f t="shared" si="1189"/>
        <v>41424</v>
      </c>
      <c r="AO313" s="3" t="str">
        <f t="shared" si="1190"/>
        <v>900622318-0</v>
      </c>
      <c r="AP313" s="3" t="str">
        <f t="shared" si="1303"/>
        <v>SI</v>
      </c>
      <c r="AQ313" s="3">
        <f t="shared" si="1135"/>
        <v>9</v>
      </c>
      <c r="AR313" s="3">
        <f t="shared" si="1136"/>
        <v>7</v>
      </c>
      <c r="AS313" s="3" t="str">
        <f t="shared" si="1304"/>
        <v>Rafale Mattos Torres</v>
      </c>
      <c r="AT313" s="3">
        <f t="shared" si="1301"/>
        <v>84451519</v>
      </c>
      <c r="AU313" s="3" t="str">
        <f t="shared" si="1305"/>
        <v>SI</v>
      </c>
      <c r="AV313" s="3">
        <f t="shared" si="1306"/>
        <v>2</v>
      </c>
      <c r="AW313" s="3">
        <f t="shared" si="1252"/>
        <v>11</v>
      </c>
      <c r="AX313" s="3">
        <f t="shared" si="1241"/>
        <v>1</v>
      </c>
      <c r="AY313" s="3">
        <f t="shared" si="1170"/>
        <v>0</v>
      </c>
      <c r="AZ313" s="3" t="str">
        <f t="shared" si="1307"/>
        <v>Remo</v>
      </c>
      <c r="BA313" s="3" t="str">
        <f t="shared" si="1308"/>
        <v>Motor Interno</v>
      </c>
      <c r="BB313" s="3">
        <f t="shared" si="1248"/>
        <v>40</v>
      </c>
      <c r="BC313" s="3" t="str">
        <f t="shared" si="1212"/>
        <v>40 Y 75</v>
      </c>
      <c r="BD313" s="3">
        <f t="shared" si="1213"/>
        <v>1</v>
      </c>
      <c r="BE313" s="3" t="str">
        <f t="shared" si="1309"/>
        <v>Lancha</v>
      </c>
      <c r="BF313" s="3" t="str">
        <f t="shared" si="1310"/>
        <v>Bote</v>
      </c>
      <c r="BG313" s="3" t="str">
        <f t="shared" si="1245"/>
        <v>Botes</v>
      </c>
      <c r="BH313" s="3">
        <f t="shared" si="1311"/>
        <v>1</v>
      </c>
      <c r="BI313" s="3">
        <f t="shared" si="1312"/>
        <v>1</v>
      </c>
      <c r="BJ313" s="3">
        <f t="shared" si="1246"/>
        <v>30</v>
      </c>
      <c r="BK313" s="3" t="str">
        <f t="shared" si="1313"/>
        <v>Linea de Mano</v>
      </c>
      <c r="BL313" s="3" t="str">
        <f t="shared" si="1313"/>
        <v>Palangre</v>
      </c>
      <c r="BM313" s="3" t="str">
        <f t="shared" si="1313"/>
        <v>Nasa</v>
      </c>
      <c r="BN313" s="3" t="str">
        <f t="shared" si="1302"/>
        <v>Palangre</v>
      </c>
      <c r="BO313" s="3">
        <f t="shared" si="1253"/>
        <v>171</v>
      </c>
      <c r="BP313" s="3" t="str">
        <f t="shared" si="1281"/>
        <v>Cojinoa</v>
      </c>
      <c r="BQ313" s="3" t="str">
        <f t="shared" si="1254"/>
        <v>Pargo</v>
      </c>
      <c r="BR313" s="3" t="str">
        <f t="shared" si="1255"/>
        <v>Medregal</v>
      </c>
      <c r="BS313" s="3" t="str">
        <f t="shared" si="1256"/>
        <v>Jurel</v>
      </c>
      <c r="BT313" s="3" t="str">
        <f t="shared" si="1257"/>
        <v>Libra</v>
      </c>
      <c r="BU313" s="3" t="str">
        <f t="shared" si="1258"/>
        <v>Libra</v>
      </c>
      <c r="BV313" s="3" t="str">
        <f t="shared" si="1259"/>
        <v>Libra</v>
      </c>
      <c r="BW313" s="3" t="str">
        <f t="shared" si="1260"/>
        <v>Libra</v>
      </c>
      <c r="BX313" s="3">
        <f t="shared" si="1282"/>
        <v>2000</v>
      </c>
      <c r="BY313" s="3">
        <f t="shared" si="1261"/>
        <v>8000</v>
      </c>
      <c r="BZ313" s="3">
        <f t="shared" si="1262"/>
        <v>6000</v>
      </c>
      <c r="CA313" s="3">
        <f t="shared" si="1263"/>
        <v>5000</v>
      </c>
      <c r="CB313" s="3" t="str">
        <f t="shared" si="1264"/>
        <v>Sable</v>
      </c>
      <c r="CC313" s="3" t="str">
        <f t="shared" si="1265"/>
        <v>Picua</v>
      </c>
      <c r="CD313" s="3" t="str">
        <f t="shared" si="1266"/>
        <v>Carta</v>
      </c>
      <c r="CE313" s="3" t="str">
        <f t="shared" si="1267"/>
        <v>Dulcina</v>
      </c>
      <c r="CF313" s="3" t="str">
        <f t="shared" si="1268"/>
        <v>Mano</v>
      </c>
      <c r="CG313" s="3" t="str">
        <f t="shared" si="1269"/>
        <v>Mano</v>
      </c>
      <c r="CH313" s="3" t="str">
        <f t="shared" si="1270"/>
        <v>Mano</v>
      </c>
      <c r="CI313" s="3" t="str">
        <f t="shared" si="1271"/>
        <v>Mano</v>
      </c>
      <c r="CJ313" s="3">
        <f t="shared" si="1272"/>
        <v>10000</v>
      </c>
      <c r="CK313" s="3">
        <f t="shared" si="1273"/>
        <v>10000</v>
      </c>
      <c r="CL313" s="3">
        <f t="shared" si="1274"/>
        <v>10000</v>
      </c>
      <c r="CM313" s="3">
        <f t="shared" si="1275"/>
        <v>10000</v>
      </c>
      <c r="CN313" s="3" t="str">
        <f t="shared" si="1249"/>
        <v>NO</v>
      </c>
      <c r="CO313" s="3">
        <f t="shared" si="1247"/>
        <v>1</v>
      </c>
      <c r="CP313" s="3" t="str">
        <f t="shared" si="1276"/>
        <v>AUNAP</v>
      </c>
      <c r="CQ313" s="3" t="str">
        <f t="shared" si="1283"/>
        <v xml:space="preserve">Universidad Catolica de Norte  SENA </v>
      </c>
      <c r="CR313" s="3" t="str">
        <f t="shared" si="1284"/>
        <v>Bote</v>
      </c>
      <c r="CS313" s="3" t="str">
        <f t="shared" si="1285"/>
        <v>Motor</v>
      </c>
      <c r="CT313" s="3" t="str">
        <f t="shared" si="1286"/>
        <v>Nylon</v>
      </c>
      <c r="CU313" s="3" t="str">
        <f t="shared" si="1287"/>
        <v>Cabos</v>
      </c>
      <c r="CV313" s="3" t="str">
        <f t="shared" si="1224"/>
        <v>Tables</v>
      </c>
      <c r="CW313" s="3">
        <f t="shared" si="1288"/>
        <v>1</v>
      </c>
      <c r="CX313" s="3">
        <f t="shared" si="1289"/>
        <v>1</v>
      </c>
      <c r="CY313" s="3">
        <f t="shared" si="1277"/>
        <v>1</v>
      </c>
      <c r="CZ313" s="3">
        <f t="shared" si="1278"/>
        <v>1</v>
      </c>
      <c r="DA313" s="3">
        <f t="shared" si="1225"/>
        <v>9</v>
      </c>
      <c r="DB313" s="3" t="str">
        <f t="shared" si="1290"/>
        <v>SI</v>
      </c>
      <c r="DC313" s="3" t="str">
        <f t="shared" si="1291"/>
        <v>SI</v>
      </c>
      <c r="DD313" s="3" t="str">
        <f t="shared" si="1292"/>
        <v>SI</v>
      </c>
      <c r="DE313" s="3" t="str">
        <f t="shared" si="1293"/>
        <v>SI</v>
      </c>
      <c r="DF313" s="3" t="str">
        <f t="shared" si="1018"/>
        <v>SI</v>
      </c>
      <c r="DG313" s="3" t="str">
        <f t="shared" si="1294"/>
        <v>Buen estado</v>
      </c>
      <c r="DH313" s="3" t="str">
        <f t="shared" si="1295"/>
        <v>Buen estado</v>
      </c>
      <c r="DI313" s="3" t="str">
        <f t="shared" si="1296"/>
        <v>Buen estado</v>
      </c>
      <c r="DJ313" s="3" t="str">
        <f t="shared" si="1297"/>
        <v>Bueno</v>
      </c>
      <c r="DK313" s="3" t="str">
        <f t="shared" si="1062"/>
        <v>Nuevas</v>
      </c>
      <c r="DL313" s="3" t="s">
        <v>99</v>
      </c>
      <c r="DM313" s="16" t="str">
        <f t="shared" si="1279"/>
        <v>g. Propietario de Artes o Embarcación</v>
      </c>
      <c r="DN313" s="3" t="s">
        <v>87</v>
      </c>
      <c r="DO313" s="3" t="s">
        <v>633</v>
      </c>
      <c r="DP313" s="3" t="s">
        <v>1446</v>
      </c>
      <c r="DQ313" s="3" t="s">
        <v>158</v>
      </c>
      <c r="DR313" s="3">
        <f t="shared" si="1238"/>
        <v>40</v>
      </c>
      <c r="DS313" s="77" t="str">
        <f>+DS312</f>
        <v>De la Empresa o Asociación</v>
      </c>
      <c r="DT313" s="3" t="str">
        <f>+DT312</f>
        <v>NO</v>
      </c>
      <c r="DU313" s="3">
        <f t="shared" si="1244"/>
        <v>1500</v>
      </c>
      <c r="DV313" s="53" t="s">
        <v>163</v>
      </c>
      <c r="DW313" s="3" t="str">
        <f t="shared" si="1314"/>
        <v>Red de Enmalle</v>
      </c>
      <c r="DX313" s="3" t="str">
        <f t="shared" si="1314"/>
        <v>Palangre</v>
      </c>
      <c r="DY313" s="3">
        <v>70000</v>
      </c>
      <c r="DZ313" s="3">
        <f t="shared" si="1175"/>
        <v>15000</v>
      </c>
      <c r="EA313" s="3">
        <f t="shared" si="1220"/>
        <v>15000</v>
      </c>
      <c r="EB313" s="3">
        <v>50000</v>
      </c>
      <c r="EC313" s="3">
        <f t="shared" ref="EC313:EC323" si="1315">+EC312</f>
        <v>8000</v>
      </c>
      <c r="ED313" s="3">
        <f t="shared" si="1223"/>
        <v>10000</v>
      </c>
      <c r="EE313" s="3">
        <f t="shared" si="1298"/>
        <v>20000</v>
      </c>
      <c r="EF313" s="3">
        <v>120000</v>
      </c>
      <c r="EG313" s="3" t="str">
        <f t="shared" si="1227"/>
        <v>Cojinoa</v>
      </c>
      <c r="EH313" s="3" t="str">
        <f t="shared" si="1202"/>
        <v>Cachorreta</v>
      </c>
      <c r="EI313" s="3" t="str">
        <f t="shared" si="1120"/>
        <v>Cojinoa</v>
      </c>
      <c r="EJ313" s="3" t="str">
        <f t="shared" si="1121"/>
        <v>Picua</v>
      </c>
      <c r="EK313" s="3" t="str">
        <f t="shared" si="1122"/>
        <v>Libra</v>
      </c>
      <c r="EL313" s="3" t="str">
        <f t="shared" si="1123"/>
        <v>Libra</v>
      </c>
      <c r="EM313" s="3" t="str">
        <f t="shared" si="1124"/>
        <v>Libra</v>
      </c>
      <c r="EN313" s="3" t="str">
        <f t="shared" si="1125"/>
        <v>Mano</v>
      </c>
      <c r="EO313" s="3">
        <f t="shared" si="1161"/>
        <v>2000</v>
      </c>
      <c r="EP313" s="3">
        <f t="shared" si="1162"/>
        <v>5000</v>
      </c>
      <c r="EQ313" s="3">
        <f t="shared" si="1126"/>
        <v>5000</v>
      </c>
      <c r="ER313" s="3">
        <f t="shared" si="1127"/>
        <v>15000</v>
      </c>
      <c r="ES313" s="3" t="str">
        <f t="shared" si="1128"/>
        <v>Sable</v>
      </c>
      <c r="ET313" s="3" t="str">
        <f t="shared" si="1129"/>
        <v>Dulcina</v>
      </c>
      <c r="EU313" s="3" t="str">
        <f t="shared" si="1130"/>
        <v>Carta</v>
      </c>
      <c r="EV313" s="3" t="str">
        <f t="shared" si="1207"/>
        <v>Dulcina</v>
      </c>
      <c r="EW313" s="3" t="str">
        <f t="shared" si="1214"/>
        <v>Mano</v>
      </c>
      <c r="EX313" s="3" t="str">
        <f t="shared" si="1215"/>
        <v>Mano</v>
      </c>
      <c r="EY313" s="3" t="str">
        <f t="shared" si="1216"/>
        <v>Mano</v>
      </c>
      <c r="EZ313" s="3" t="str">
        <f t="shared" si="1208"/>
        <v>Mano</v>
      </c>
      <c r="FA313" s="3">
        <f t="shared" si="1217"/>
        <v>10000</v>
      </c>
      <c r="FB313" s="3">
        <f t="shared" si="1218"/>
        <v>3000</v>
      </c>
      <c r="FC313" s="3">
        <f t="shared" si="1219"/>
        <v>3000</v>
      </c>
      <c r="FD313" s="3">
        <f t="shared" si="1209"/>
        <v>10000</v>
      </c>
      <c r="FE313" s="3" t="str">
        <f t="shared" si="1250"/>
        <v>Playa</v>
      </c>
      <c r="FF313" s="3" t="str">
        <f t="shared" si="1073"/>
        <v>Barrio</v>
      </c>
      <c r="FG313" s="77" t="s">
        <v>88</v>
      </c>
      <c r="FH313" s="3" t="str">
        <f t="shared" si="1299"/>
        <v xml:space="preserve">Intermediarios </v>
      </c>
      <c r="FI313" s="3" t="str">
        <f t="shared" si="1280"/>
        <v>Universidad del Magdalena/ Ecopetrol</v>
      </c>
      <c r="FJ313" s="3" t="str">
        <f t="shared" si="1239"/>
        <v>Vive en la Playa</v>
      </c>
    </row>
    <row r="314" spans="1:166" x14ac:dyDescent="0.25">
      <c r="A314" s="29">
        <v>308</v>
      </c>
      <c r="B314" s="3" t="s">
        <v>420</v>
      </c>
      <c r="C314" s="3" t="s">
        <v>448</v>
      </c>
      <c r="D314" s="3" t="s">
        <v>481</v>
      </c>
      <c r="E314" s="3" t="s">
        <v>1447</v>
      </c>
      <c r="F314" s="33" t="s">
        <v>133</v>
      </c>
      <c r="G314" s="36">
        <v>22783</v>
      </c>
      <c r="H314" s="3" t="s">
        <v>87</v>
      </c>
      <c r="I314" s="3" t="s">
        <v>136</v>
      </c>
      <c r="J314" s="3" t="s">
        <v>88</v>
      </c>
      <c r="K314" s="3" t="s">
        <v>1531</v>
      </c>
      <c r="L314" s="37">
        <v>12559825</v>
      </c>
      <c r="M314" s="77" t="s">
        <v>143</v>
      </c>
      <c r="N314" s="3">
        <f t="shared" ref="N314:N323" si="1316">+N313</f>
        <v>4319078</v>
      </c>
      <c r="O314" s="3">
        <v>3116981291</v>
      </c>
      <c r="P314" s="3" t="str">
        <f t="shared" si="1300"/>
        <v>ktula@hotmail.com</v>
      </c>
      <c r="Q314" s="3" t="s">
        <v>1448</v>
      </c>
      <c r="R314" s="77" t="s">
        <v>7</v>
      </c>
      <c r="S314" s="3" t="str">
        <f t="shared" si="1226"/>
        <v>??</v>
      </c>
      <c r="T314" s="3" t="str">
        <f>+T313</f>
        <v>Taganga</v>
      </c>
      <c r="U314" s="3">
        <f t="shared" si="1066"/>
        <v>0</v>
      </c>
      <c r="V314" s="3">
        <f t="shared" si="1067"/>
        <v>0</v>
      </c>
      <c r="W314" s="3" t="str">
        <f>+W313</f>
        <v>Taganga</v>
      </c>
      <c r="X314" s="3" t="str">
        <f>+X313</f>
        <v>Taganga</v>
      </c>
      <c r="Y314" s="3">
        <f t="shared" si="1068"/>
        <v>0</v>
      </c>
      <c r="Z314" s="3">
        <f t="shared" si="1069"/>
        <v>0</v>
      </c>
      <c r="AA314" s="102">
        <v>4800000</v>
      </c>
      <c r="AB314" s="3">
        <v>7</v>
      </c>
      <c r="AC314" s="102">
        <v>7200000</v>
      </c>
      <c r="AD314" s="3" t="s">
        <v>88</v>
      </c>
      <c r="AE314" s="77" t="str">
        <f t="shared" si="1242"/>
        <v>Banco</v>
      </c>
      <c r="AF314" s="3" t="str">
        <f t="shared" si="1086"/>
        <v>Occidente</v>
      </c>
      <c r="AG314" s="3" t="s">
        <v>87</v>
      </c>
      <c r="AH314" s="3" t="s">
        <v>20</v>
      </c>
      <c r="AI314" s="3">
        <f>+AI313</f>
        <v>7</v>
      </c>
      <c r="AJ314" s="3" t="s">
        <v>246</v>
      </c>
      <c r="AK314" s="3">
        <v>1</v>
      </c>
      <c r="AL314" s="3" t="s">
        <v>2205</v>
      </c>
      <c r="AM314" s="3" t="s">
        <v>1449</v>
      </c>
      <c r="AN314" s="3">
        <f t="shared" si="1189"/>
        <v>41424</v>
      </c>
      <c r="AO314" s="3" t="str">
        <f t="shared" si="1190"/>
        <v>900622318-0</v>
      </c>
      <c r="AP314" s="3" t="str">
        <f t="shared" si="1303"/>
        <v>SI</v>
      </c>
      <c r="AQ314" s="3">
        <f t="shared" si="1135"/>
        <v>9</v>
      </c>
      <c r="AR314" s="3">
        <f t="shared" si="1136"/>
        <v>7</v>
      </c>
      <c r="AS314" s="3" t="str">
        <f t="shared" si="1304"/>
        <v>Rafale Mattos Torres</v>
      </c>
      <c r="AT314" s="3">
        <f t="shared" si="1301"/>
        <v>84451519</v>
      </c>
      <c r="AU314" s="3" t="str">
        <f t="shared" si="1305"/>
        <v>SI</v>
      </c>
      <c r="AV314" s="3">
        <f t="shared" si="1306"/>
        <v>2</v>
      </c>
      <c r="AW314" s="3">
        <f t="shared" si="1252"/>
        <v>11</v>
      </c>
      <c r="AX314" s="3">
        <f t="shared" si="1241"/>
        <v>1</v>
      </c>
      <c r="AY314" s="3">
        <f t="shared" si="1170"/>
        <v>0</v>
      </c>
      <c r="AZ314" s="3" t="str">
        <f t="shared" si="1307"/>
        <v>Remo</v>
      </c>
      <c r="BA314" s="3" t="str">
        <f t="shared" si="1308"/>
        <v>Motor Interno</v>
      </c>
      <c r="BB314" s="3">
        <f t="shared" si="1248"/>
        <v>40</v>
      </c>
      <c r="BC314" s="3" t="str">
        <f t="shared" si="1212"/>
        <v>40 Y 75</v>
      </c>
      <c r="BD314" s="3">
        <f t="shared" si="1213"/>
        <v>1</v>
      </c>
      <c r="BE314" s="3" t="str">
        <f t="shared" si="1309"/>
        <v>Lancha</v>
      </c>
      <c r="BF314" s="3" t="str">
        <f t="shared" si="1310"/>
        <v>Bote</v>
      </c>
      <c r="BG314" s="3" t="str">
        <f t="shared" si="1245"/>
        <v>Botes</v>
      </c>
      <c r="BH314" s="3">
        <f t="shared" si="1311"/>
        <v>1</v>
      </c>
      <c r="BI314" s="3">
        <f t="shared" si="1312"/>
        <v>1</v>
      </c>
      <c r="BJ314" s="3">
        <f t="shared" si="1246"/>
        <v>30</v>
      </c>
      <c r="BK314" s="3" t="str">
        <f t="shared" si="1313"/>
        <v>Linea de Mano</v>
      </c>
      <c r="BL314" s="3" t="str">
        <f t="shared" si="1313"/>
        <v>Palangre</v>
      </c>
      <c r="BM314" s="3" t="str">
        <f t="shared" si="1313"/>
        <v>Nasa</v>
      </c>
      <c r="BN314" s="3" t="str">
        <f t="shared" si="1302"/>
        <v>Palangre</v>
      </c>
      <c r="BO314" s="3">
        <f t="shared" si="1253"/>
        <v>171</v>
      </c>
      <c r="BP314" s="3" t="str">
        <f t="shared" si="1281"/>
        <v>Cojinoa</v>
      </c>
      <c r="BQ314" s="3" t="str">
        <f t="shared" si="1254"/>
        <v>Pargo</v>
      </c>
      <c r="BR314" s="3" t="str">
        <f t="shared" si="1255"/>
        <v>Medregal</v>
      </c>
      <c r="BS314" s="3" t="str">
        <f t="shared" si="1256"/>
        <v>Jurel</v>
      </c>
      <c r="BT314" s="3" t="str">
        <f t="shared" si="1257"/>
        <v>Libra</v>
      </c>
      <c r="BU314" s="3" t="str">
        <f t="shared" si="1258"/>
        <v>Libra</v>
      </c>
      <c r="BV314" s="3" t="str">
        <f t="shared" si="1259"/>
        <v>Libra</v>
      </c>
      <c r="BW314" s="3" t="str">
        <f t="shared" si="1260"/>
        <v>Libra</v>
      </c>
      <c r="BX314" s="3">
        <f t="shared" si="1282"/>
        <v>2000</v>
      </c>
      <c r="BY314" s="3">
        <f t="shared" si="1261"/>
        <v>8000</v>
      </c>
      <c r="BZ314" s="3">
        <f t="shared" si="1262"/>
        <v>6000</v>
      </c>
      <c r="CA314" s="3">
        <f t="shared" si="1263"/>
        <v>5000</v>
      </c>
      <c r="CB314" s="3" t="str">
        <f t="shared" si="1264"/>
        <v>Sable</v>
      </c>
      <c r="CC314" s="3" t="str">
        <f t="shared" si="1265"/>
        <v>Picua</v>
      </c>
      <c r="CD314" s="3" t="str">
        <f t="shared" si="1266"/>
        <v>Carta</v>
      </c>
      <c r="CE314" s="3" t="str">
        <f t="shared" si="1267"/>
        <v>Dulcina</v>
      </c>
      <c r="CF314" s="3" t="str">
        <f t="shared" si="1268"/>
        <v>Mano</v>
      </c>
      <c r="CG314" s="3" t="str">
        <f t="shared" si="1269"/>
        <v>Mano</v>
      </c>
      <c r="CH314" s="3" t="str">
        <f t="shared" si="1270"/>
        <v>Mano</v>
      </c>
      <c r="CI314" s="3" t="str">
        <f t="shared" si="1271"/>
        <v>Mano</v>
      </c>
      <c r="CJ314" s="3">
        <f t="shared" si="1272"/>
        <v>10000</v>
      </c>
      <c r="CK314" s="3">
        <f t="shared" si="1273"/>
        <v>10000</v>
      </c>
      <c r="CL314" s="3">
        <f t="shared" si="1274"/>
        <v>10000</v>
      </c>
      <c r="CM314" s="3">
        <f t="shared" si="1275"/>
        <v>10000</v>
      </c>
      <c r="CN314" s="3" t="str">
        <f t="shared" si="1249"/>
        <v>NO</v>
      </c>
      <c r="CO314" s="3">
        <f t="shared" si="1247"/>
        <v>1</v>
      </c>
      <c r="CP314" s="3" t="str">
        <f t="shared" si="1276"/>
        <v>AUNAP</v>
      </c>
      <c r="CQ314" s="3" t="str">
        <f t="shared" si="1283"/>
        <v xml:space="preserve">Universidad Catolica de Norte  SENA </v>
      </c>
      <c r="CR314" s="3" t="str">
        <f t="shared" si="1284"/>
        <v>Bote</v>
      </c>
      <c r="CS314" s="3" t="str">
        <f t="shared" si="1285"/>
        <v>Motor</v>
      </c>
      <c r="CT314" s="3" t="str">
        <f t="shared" si="1286"/>
        <v>Nylon</v>
      </c>
      <c r="CU314" s="3" t="str">
        <f t="shared" si="1287"/>
        <v>Cabos</v>
      </c>
      <c r="CV314" s="3" t="str">
        <f t="shared" si="1224"/>
        <v>Tables</v>
      </c>
      <c r="CW314" s="3">
        <f t="shared" si="1288"/>
        <v>1</v>
      </c>
      <c r="CX314" s="3">
        <f t="shared" si="1289"/>
        <v>1</v>
      </c>
      <c r="CY314" s="3">
        <f t="shared" si="1277"/>
        <v>1</v>
      </c>
      <c r="CZ314" s="3">
        <f t="shared" si="1278"/>
        <v>1</v>
      </c>
      <c r="DA314" s="3">
        <f t="shared" si="1225"/>
        <v>9</v>
      </c>
      <c r="DB314" s="3" t="str">
        <f t="shared" si="1290"/>
        <v>SI</v>
      </c>
      <c r="DC314" s="3" t="str">
        <f t="shared" si="1291"/>
        <v>SI</v>
      </c>
      <c r="DD314" s="3" t="str">
        <f t="shared" si="1292"/>
        <v>SI</v>
      </c>
      <c r="DE314" s="3" t="str">
        <f t="shared" si="1293"/>
        <v>SI</v>
      </c>
      <c r="DF314" s="3" t="str">
        <f t="shared" si="1018"/>
        <v>SI</v>
      </c>
      <c r="DG314" s="3" t="str">
        <f t="shared" si="1294"/>
        <v>Buen estado</v>
      </c>
      <c r="DH314" s="3" t="str">
        <f t="shared" si="1295"/>
        <v>Buen estado</v>
      </c>
      <c r="DI314" s="3" t="str">
        <f t="shared" si="1296"/>
        <v>Buen estado</v>
      </c>
      <c r="DJ314" s="3" t="str">
        <f t="shared" si="1297"/>
        <v>Bueno</v>
      </c>
      <c r="DK314" s="3" t="str">
        <f t="shared" si="1062"/>
        <v>Nuevas</v>
      </c>
      <c r="DL314" s="3" t="s">
        <v>100</v>
      </c>
      <c r="DM314" s="16" t="str">
        <f t="shared" si="1279"/>
        <v>g. Propietario de Artes o Embarcación</v>
      </c>
      <c r="DN314" s="3" t="s">
        <v>87</v>
      </c>
      <c r="DO314" s="3" t="str">
        <f>+DO313</f>
        <v>Lancha y Bote</v>
      </c>
      <c r="DP314" s="3" t="str">
        <f>+DP313</f>
        <v>Genemaca</v>
      </c>
      <c r="DQ314" s="3" t="str">
        <f>+DQ313</f>
        <v>Remo</v>
      </c>
      <c r="DR314" s="3">
        <f t="shared" si="1238"/>
        <v>40</v>
      </c>
      <c r="DS314" s="77" t="str">
        <f>+DS313</f>
        <v>De la Empresa o Asociación</v>
      </c>
      <c r="DT314" s="3" t="str">
        <f>+DT313</f>
        <v>NO</v>
      </c>
      <c r="DU314" s="3">
        <f t="shared" si="1244"/>
        <v>1500</v>
      </c>
      <c r="DV314" s="3" t="str">
        <f>+DV313</f>
        <v>Chinchorro</v>
      </c>
      <c r="DW314" s="3" t="str">
        <f t="shared" si="1314"/>
        <v>Red de Enmalle</v>
      </c>
      <c r="DX314" s="3" t="str">
        <f t="shared" si="1314"/>
        <v>Palangre</v>
      </c>
      <c r="DY314" s="3">
        <f t="shared" ref="DY314:DY323" si="1317">+DY313</f>
        <v>70000</v>
      </c>
      <c r="DZ314" s="3">
        <f t="shared" si="1175"/>
        <v>15000</v>
      </c>
      <c r="EA314" s="3">
        <f t="shared" si="1220"/>
        <v>15000</v>
      </c>
      <c r="EB314" s="3">
        <f t="shared" ref="EB314:EB323" si="1318">+EB313</f>
        <v>50000</v>
      </c>
      <c r="EC314" s="3">
        <f t="shared" si="1315"/>
        <v>8000</v>
      </c>
      <c r="ED314" s="3">
        <f t="shared" si="1223"/>
        <v>10000</v>
      </c>
      <c r="EE314" s="3">
        <f t="shared" si="1298"/>
        <v>20000</v>
      </c>
      <c r="EF314" s="3">
        <f t="shared" ref="EF314:EF323" si="1319">+EF313</f>
        <v>120000</v>
      </c>
      <c r="EG314" s="3" t="str">
        <f t="shared" si="1227"/>
        <v>Cojinoa</v>
      </c>
      <c r="EH314" s="3" t="str">
        <f t="shared" si="1202"/>
        <v>Cachorreta</v>
      </c>
      <c r="EI314" s="3" t="str">
        <f t="shared" si="1120"/>
        <v>Cojinoa</v>
      </c>
      <c r="EJ314" s="3" t="str">
        <f t="shared" si="1121"/>
        <v>Picua</v>
      </c>
      <c r="EK314" s="3" t="str">
        <f t="shared" si="1122"/>
        <v>Libra</v>
      </c>
      <c r="EL314" s="3" t="str">
        <f t="shared" si="1123"/>
        <v>Libra</v>
      </c>
      <c r="EM314" s="3" t="str">
        <f t="shared" si="1124"/>
        <v>Libra</v>
      </c>
      <c r="EN314" s="3" t="str">
        <f t="shared" si="1125"/>
        <v>Mano</v>
      </c>
      <c r="EO314" s="3">
        <f t="shared" si="1161"/>
        <v>2000</v>
      </c>
      <c r="EP314" s="3">
        <f t="shared" si="1162"/>
        <v>5000</v>
      </c>
      <c r="EQ314" s="3">
        <f t="shared" si="1126"/>
        <v>5000</v>
      </c>
      <c r="ER314" s="3">
        <f t="shared" si="1127"/>
        <v>15000</v>
      </c>
      <c r="ES314" s="3" t="str">
        <f t="shared" si="1128"/>
        <v>Sable</v>
      </c>
      <c r="ET314" s="3" t="str">
        <f t="shared" si="1129"/>
        <v>Dulcina</v>
      </c>
      <c r="EU314" s="3" t="str">
        <f t="shared" si="1130"/>
        <v>Carta</v>
      </c>
      <c r="EV314" s="3" t="str">
        <f t="shared" si="1207"/>
        <v>Dulcina</v>
      </c>
      <c r="EW314" s="3" t="str">
        <f t="shared" si="1214"/>
        <v>Mano</v>
      </c>
      <c r="EX314" s="3" t="str">
        <f t="shared" si="1215"/>
        <v>Mano</v>
      </c>
      <c r="EY314" s="3" t="str">
        <f t="shared" si="1216"/>
        <v>Mano</v>
      </c>
      <c r="EZ314" s="3" t="str">
        <f t="shared" si="1208"/>
        <v>Mano</v>
      </c>
      <c r="FA314" s="3">
        <f t="shared" si="1217"/>
        <v>10000</v>
      </c>
      <c r="FB314" s="3">
        <f t="shared" si="1218"/>
        <v>3000</v>
      </c>
      <c r="FC314" s="3">
        <f t="shared" si="1219"/>
        <v>3000</v>
      </c>
      <c r="FD314" s="3">
        <f t="shared" si="1209"/>
        <v>10000</v>
      </c>
      <c r="FE314" s="3" t="str">
        <f t="shared" si="1250"/>
        <v>Playa</v>
      </c>
      <c r="FF314" s="3" t="str">
        <f t="shared" si="1073"/>
        <v>Barrio</v>
      </c>
      <c r="FG314" s="77" t="str">
        <f t="shared" ref="FG314:FG345" si="1320">+FG313</f>
        <v>NO</v>
      </c>
      <c r="FH314" s="3" t="str">
        <f t="shared" si="1299"/>
        <v xml:space="preserve">Intermediarios </v>
      </c>
      <c r="FI314" s="3" t="str">
        <f t="shared" si="1280"/>
        <v>Universidad del Magdalena/ Ecopetrol</v>
      </c>
      <c r="FJ314" s="3" t="str">
        <f t="shared" si="1239"/>
        <v>Vive en la Playa</v>
      </c>
    </row>
    <row r="315" spans="1:166" x14ac:dyDescent="0.25">
      <c r="A315" s="29">
        <v>309</v>
      </c>
      <c r="B315" s="3" t="s">
        <v>1450</v>
      </c>
      <c r="C315" s="3" t="str">
        <f>+C314</f>
        <v>Antonio</v>
      </c>
      <c r="D315" s="3" t="s">
        <v>1451</v>
      </c>
      <c r="E315" s="3" t="s">
        <v>1452</v>
      </c>
      <c r="F315" s="33" t="s">
        <v>133</v>
      </c>
      <c r="G315" s="36">
        <v>20617</v>
      </c>
      <c r="H315" s="3" t="s">
        <v>87</v>
      </c>
      <c r="I315" s="3" t="s">
        <v>137</v>
      </c>
      <c r="J315" s="3" t="str">
        <f>+J314</f>
        <v>NO</v>
      </c>
      <c r="K315" s="3" t="s">
        <v>1531</v>
      </c>
      <c r="L315" s="37">
        <v>12547158</v>
      </c>
      <c r="M315" s="77" t="s">
        <v>143</v>
      </c>
      <c r="N315" s="3">
        <f t="shared" si="1316"/>
        <v>4319078</v>
      </c>
      <c r="O315" s="3">
        <v>3216768415</v>
      </c>
      <c r="P315" s="3" t="str">
        <f t="shared" si="1300"/>
        <v>ktula@hotmail.com</v>
      </c>
      <c r="Q315" s="3" t="s">
        <v>1453</v>
      </c>
      <c r="R315" s="77" t="s">
        <v>148</v>
      </c>
      <c r="S315" s="3" t="str">
        <f t="shared" si="1226"/>
        <v>??</v>
      </c>
      <c r="T315" s="3" t="s">
        <v>1454</v>
      </c>
      <c r="U315" s="3">
        <f t="shared" si="1066"/>
        <v>0</v>
      </c>
      <c r="V315" s="3">
        <f t="shared" si="1067"/>
        <v>0</v>
      </c>
      <c r="W315" s="3" t="str">
        <f>+W314</f>
        <v>Taganga</v>
      </c>
      <c r="X315" s="3" t="s">
        <v>1455</v>
      </c>
      <c r="Y315" s="3">
        <f t="shared" si="1068"/>
        <v>0</v>
      </c>
      <c r="Z315" s="3">
        <f t="shared" si="1069"/>
        <v>0</v>
      </c>
      <c r="AA315" s="95">
        <v>3600000</v>
      </c>
      <c r="AB315" s="3">
        <v>2</v>
      </c>
      <c r="AC315" s="95">
        <v>7200000</v>
      </c>
      <c r="AD315" s="3" t="s">
        <v>87</v>
      </c>
      <c r="AE315" s="77" t="s">
        <v>11</v>
      </c>
      <c r="AF315" s="3" t="s">
        <v>652</v>
      </c>
      <c r="AG315" s="3" t="s">
        <v>87</v>
      </c>
      <c r="AH315" s="3" t="s">
        <v>20</v>
      </c>
      <c r="AI315" s="3">
        <v>5</v>
      </c>
      <c r="AJ315" s="3" t="s">
        <v>246</v>
      </c>
      <c r="AK315" s="3">
        <v>2</v>
      </c>
      <c r="AL315" s="3" t="s">
        <v>2205</v>
      </c>
      <c r="AM315" s="3" t="s">
        <v>1449</v>
      </c>
      <c r="AN315" s="3">
        <f t="shared" si="1189"/>
        <v>41424</v>
      </c>
      <c r="AO315" s="3" t="str">
        <f t="shared" si="1190"/>
        <v>900622318-0</v>
      </c>
      <c r="AP315" s="3" t="str">
        <f t="shared" si="1303"/>
        <v>SI</v>
      </c>
      <c r="AQ315" s="3">
        <f t="shared" si="1135"/>
        <v>9</v>
      </c>
      <c r="AR315" s="3">
        <f t="shared" si="1136"/>
        <v>7</v>
      </c>
      <c r="AS315" s="3" t="str">
        <f t="shared" si="1304"/>
        <v>Rafale Mattos Torres</v>
      </c>
      <c r="AT315" s="3">
        <f t="shared" si="1301"/>
        <v>84451519</v>
      </c>
      <c r="AU315" s="3" t="str">
        <f t="shared" si="1305"/>
        <v>SI</v>
      </c>
      <c r="AV315" s="3">
        <f t="shared" si="1306"/>
        <v>2</v>
      </c>
      <c r="AW315" s="3">
        <f t="shared" si="1252"/>
        <v>11</v>
      </c>
      <c r="AX315" s="3">
        <f t="shared" si="1241"/>
        <v>1</v>
      </c>
      <c r="AY315" s="3">
        <f t="shared" si="1170"/>
        <v>0</v>
      </c>
      <c r="AZ315" s="3" t="str">
        <f t="shared" si="1307"/>
        <v>Remo</v>
      </c>
      <c r="BA315" s="3" t="str">
        <f t="shared" si="1308"/>
        <v>Motor Interno</v>
      </c>
      <c r="BB315" s="3">
        <f t="shared" si="1248"/>
        <v>40</v>
      </c>
      <c r="BC315" s="3" t="str">
        <f t="shared" si="1212"/>
        <v>40 Y 75</v>
      </c>
      <c r="BD315" s="3">
        <f t="shared" si="1213"/>
        <v>1</v>
      </c>
      <c r="BE315" s="3" t="str">
        <f t="shared" si="1309"/>
        <v>Lancha</v>
      </c>
      <c r="BF315" s="3" t="str">
        <f t="shared" si="1310"/>
        <v>Bote</v>
      </c>
      <c r="BG315" s="3" t="str">
        <f t="shared" si="1245"/>
        <v>Botes</v>
      </c>
      <c r="BH315" s="3">
        <f t="shared" si="1311"/>
        <v>1</v>
      </c>
      <c r="BI315" s="3">
        <f t="shared" si="1312"/>
        <v>1</v>
      </c>
      <c r="BJ315" s="3">
        <f t="shared" si="1246"/>
        <v>30</v>
      </c>
      <c r="BK315" s="3" t="str">
        <f t="shared" si="1313"/>
        <v>Linea de Mano</v>
      </c>
      <c r="BL315" s="3" t="str">
        <f t="shared" si="1313"/>
        <v>Palangre</v>
      </c>
      <c r="BM315" s="3" t="str">
        <f t="shared" si="1313"/>
        <v>Nasa</v>
      </c>
      <c r="BN315" s="3" t="str">
        <f t="shared" si="1302"/>
        <v>Palangre</v>
      </c>
      <c r="BO315" s="3">
        <f t="shared" si="1253"/>
        <v>171</v>
      </c>
      <c r="BP315" s="3" t="str">
        <f t="shared" si="1281"/>
        <v>Cojinoa</v>
      </c>
      <c r="BQ315" s="3" t="str">
        <f t="shared" si="1254"/>
        <v>Pargo</v>
      </c>
      <c r="BR315" s="3" t="str">
        <f t="shared" si="1255"/>
        <v>Medregal</v>
      </c>
      <c r="BS315" s="3" t="str">
        <f t="shared" si="1256"/>
        <v>Jurel</v>
      </c>
      <c r="BT315" s="3" t="str">
        <f t="shared" si="1257"/>
        <v>Libra</v>
      </c>
      <c r="BU315" s="3" t="str">
        <f t="shared" si="1258"/>
        <v>Libra</v>
      </c>
      <c r="BV315" s="3" t="str">
        <f t="shared" si="1259"/>
        <v>Libra</v>
      </c>
      <c r="BW315" s="3" t="str">
        <f t="shared" si="1260"/>
        <v>Libra</v>
      </c>
      <c r="BX315" s="3">
        <f t="shared" si="1282"/>
        <v>2000</v>
      </c>
      <c r="BY315" s="3">
        <f t="shared" si="1261"/>
        <v>8000</v>
      </c>
      <c r="BZ315" s="3">
        <f t="shared" si="1262"/>
        <v>6000</v>
      </c>
      <c r="CA315" s="3">
        <f t="shared" si="1263"/>
        <v>5000</v>
      </c>
      <c r="CB315" s="3" t="str">
        <f t="shared" si="1264"/>
        <v>Sable</v>
      </c>
      <c r="CC315" s="3" t="str">
        <f t="shared" si="1265"/>
        <v>Picua</v>
      </c>
      <c r="CD315" s="3" t="str">
        <f t="shared" si="1266"/>
        <v>Carta</v>
      </c>
      <c r="CE315" s="3" t="str">
        <f t="shared" si="1267"/>
        <v>Dulcina</v>
      </c>
      <c r="CF315" s="3" t="str">
        <f t="shared" si="1268"/>
        <v>Mano</v>
      </c>
      <c r="CG315" s="3" t="str">
        <f t="shared" si="1269"/>
        <v>Mano</v>
      </c>
      <c r="CH315" s="3" t="str">
        <f t="shared" si="1270"/>
        <v>Mano</v>
      </c>
      <c r="CI315" s="3" t="str">
        <f t="shared" si="1271"/>
        <v>Mano</v>
      </c>
      <c r="CJ315" s="3">
        <f t="shared" si="1272"/>
        <v>10000</v>
      </c>
      <c r="CK315" s="3">
        <f t="shared" si="1273"/>
        <v>10000</v>
      </c>
      <c r="CL315" s="3">
        <f t="shared" si="1274"/>
        <v>10000</v>
      </c>
      <c r="CM315" s="3">
        <f t="shared" si="1275"/>
        <v>10000</v>
      </c>
      <c r="CN315" s="3" t="str">
        <f t="shared" si="1249"/>
        <v>NO</v>
      </c>
      <c r="CO315" s="3">
        <f t="shared" si="1247"/>
        <v>1</v>
      </c>
      <c r="CP315" s="3" t="str">
        <f t="shared" si="1276"/>
        <v>AUNAP</v>
      </c>
      <c r="CQ315" s="3" t="str">
        <f t="shared" si="1283"/>
        <v xml:space="preserve">Universidad Catolica de Norte  SENA </v>
      </c>
      <c r="CR315" s="3" t="str">
        <f t="shared" si="1284"/>
        <v>Bote</v>
      </c>
      <c r="CS315" s="3" t="str">
        <f t="shared" si="1285"/>
        <v>Motor</v>
      </c>
      <c r="CT315" s="3" t="str">
        <f t="shared" si="1286"/>
        <v>Nylon</v>
      </c>
      <c r="CU315" s="3" t="str">
        <f t="shared" si="1287"/>
        <v>Cabos</v>
      </c>
      <c r="CV315" s="3" t="str">
        <f t="shared" si="1224"/>
        <v>Tables</v>
      </c>
      <c r="CW315" s="3">
        <f t="shared" si="1288"/>
        <v>1</v>
      </c>
      <c r="CX315" s="3">
        <f t="shared" si="1289"/>
        <v>1</v>
      </c>
      <c r="CY315" s="3">
        <f t="shared" si="1277"/>
        <v>1</v>
      </c>
      <c r="CZ315" s="3">
        <f t="shared" si="1278"/>
        <v>1</v>
      </c>
      <c r="DA315" s="3">
        <f t="shared" si="1225"/>
        <v>9</v>
      </c>
      <c r="DB315" s="3" t="str">
        <f t="shared" si="1290"/>
        <v>SI</v>
      </c>
      <c r="DC315" s="3" t="str">
        <f t="shared" si="1291"/>
        <v>SI</v>
      </c>
      <c r="DD315" s="3" t="str">
        <f t="shared" si="1292"/>
        <v>SI</v>
      </c>
      <c r="DE315" s="3" t="str">
        <f t="shared" si="1293"/>
        <v>SI</v>
      </c>
      <c r="DF315" s="3" t="str">
        <f t="shared" si="1018"/>
        <v>SI</v>
      </c>
      <c r="DG315" s="3" t="str">
        <f t="shared" si="1294"/>
        <v>Buen estado</v>
      </c>
      <c r="DH315" s="3" t="str">
        <f t="shared" si="1295"/>
        <v>Buen estado</v>
      </c>
      <c r="DI315" s="3" t="str">
        <f t="shared" si="1296"/>
        <v>Buen estado</v>
      </c>
      <c r="DJ315" s="3" t="str">
        <f t="shared" si="1297"/>
        <v>Bueno</v>
      </c>
      <c r="DK315" s="3" t="str">
        <f t="shared" si="1062"/>
        <v>Nuevas</v>
      </c>
      <c r="DL315" s="3" t="s">
        <v>100</v>
      </c>
      <c r="DM315" s="16" t="s">
        <v>1456</v>
      </c>
      <c r="DN315" s="3" t="s">
        <v>87</v>
      </c>
      <c r="DO315" s="3" t="s">
        <v>259</v>
      </c>
      <c r="DP315" s="3" t="s">
        <v>1457</v>
      </c>
      <c r="DQ315" s="3" t="s">
        <v>158</v>
      </c>
      <c r="DR315" s="3">
        <f t="shared" si="1238"/>
        <v>40</v>
      </c>
      <c r="DS315" s="77" t="s">
        <v>180</v>
      </c>
      <c r="DT315" s="3" t="s">
        <v>88</v>
      </c>
      <c r="DU315" s="3">
        <f t="shared" si="1244"/>
        <v>1500</v>
      </c>
      <c r="DV315" s="3" t="s">
        <v>216</v>
      </c>
      <c r="DW315" s="3" t="s">
        <v>163</v>
      </c>
      <c r="DX315" s="3" t="str">
        <f t="shared" ref="DX315:DX328" si="1321">+DX314</f>
        <v>Palangre</v>
      </c>
      <c r="DY315" s="3">
        <f t="shared" si="1317"/>
        <v>70000</v>
      </c>
      <c r="DZ315" s="3">
        <f t="shared" si="1175"/>
        <v>15000</v>
      </c>
      <c r="EA315" s="3">
        <f t="shared" si="1220"/>
        <v>15000</v>
      </c>
      <c r="EB315" s="3">
        <f t="shared" si="1318"/>
        <v>50000</v>
      </c>
      <c r="EC315" s="3">
        <f t="shared" si="1315"/>
        <v>8000</v>
      </c>
      <c r="ED315" s="3">
        <f t="shared" si="1223"/>
        <v>10000</v>
      </c>
      <c r="EE315" s="3">
        <f t="shared" si="1298"/>
        <v>20000</v>
      </c>
      <c r="EF315" s="3">
        <f t="shared" si="1319"/>
        <v>120000</v>
      </c>
      <c r="EG315" s="3" t="s">
        <v>261</v>
      </c>
      <c r="EH315" s="3" t="s">
        <v>218</v>
      </c>
      <c r="EI315" s="3" t="s">
        <v>219</v>
      </c>
      <c r="EJ315" s="3" t="s">
        <v>691</v>
      </c>
      <c r="EK315" s="3" t="s">
        <v>263</v>
      </c>
      <c r="EL315" s="3" t="s">
        <v>263</v>
      </c>
      <c r="EM315" s="3" t="s">
        <v>263</v>
      </c>
      <c r="EN315" s="3" t="s">
        <v>263</v>
      </c>
      <c r="EO315" s="3">
        <v>5000</v>
      </c>
      <c r="EP315" s="3">
        <v>12000</v>
      </c>
      <c r="EQ315" s="3">
        <v>10000</v>
      </c>
      <c r="ER315" s="3">
        <v>15000</v>
      </c>
      <c r="ES315" s="3" t="s">
        <v>261</v>
      </c>
      <c r="ET315" s="3" t="s">
        <v>218</v>
      </c>
      <c r="EU315" s="3" t="s">
        <v>219</v>
      </c>
      <c r="EV315" s="3" t="s">
        <v>691</v>
      </c>
      <c r="EW315" s="3" t="s">
        <v>263</v>
      </c>
      <c r="EX315" s="3" t="s">
        <v>263</v>
      </c>
      <c r="EY315" s="3" t="s">
        <v>263</v>
      </c>
      <c r="EZ315" s="3" t="s">
        <v>263</v>
      </c>
      <c r="FA315" s="3">
        <v>5000</v>
      </c>
      <c r="FB315" s="3">
        <v>12000</v>
      </c>
      <c r="FC315" s="3">
        <v>10000</v>
      </c>
      <c r="FD315" s="3">
        <v>15000</v>
      </c>
      <c r="FE315" s="3" t="s">
        <v>225</v>
      </c>
      <c r="FF315" s="3" t="s">
        <v>253</v>
      </c>
      <c r="FG315" s="77" t="str">
        <f t="shared" si="1320"/>
        <v>NO</v>
      </c>
      <c r="FH315" s="3" t="str">
        <f t="shared" si="1299"/>
        <v xml:space="preserve">Intermediarios </v>
      </c>
      <c r="FI315" s="3" t="str">
        <f t="shared" si="1280"/>
        <v>Universidad del Magdalena/ Ecopetrol</v>
      </c>
      <c r="FJ315" s="3" t="s">
        <v>1458</v>
      </c>
    </row>
    <row r="316" spans="1:166" x14ac:dyDescent="0.25">
      <c r="A316" s="29">
        <v>310</v>
      </c>
      <c r="B316" s="3" t="s">
        <v>899</v>
      </c>
      <c r="C316" s="3" t="str">
        <f>+C315</f>
        <v>Antonio</v>
      </c>
      <c r="D316" s="3" t="s">
        <v>1459</v>
      </c>
      <c r="E316" s="3" t="s">
        <v>1460</v>
      </c>
      <c r="F316" s="33" t="s">
        <v>133</v>
      </c>
      <c r="G316" s="36">
        <v>26391</v>
      </c>
      <c r="H316" s="3" t="s">
        <v>87</v>
      </c>
      <c r="I316" s="3" t="s">
        <v>136</v>
      </c>
      <c r="J316" s="3" t="s">
        <v>88</v>
      </c>
      <c r="K316" s="3" t="s">
        <v>1531</v>
      </c>
      <c r="L316" s="37">
        <v>85462104</v>
      </c>
      <c r="M316" s="77" t="s">
        <v>144</v>
      </c>
      <c r="N316" s="3">
        <f t="shared" si="1316"/>
        <v>4319078</v>
      </c>
      <c r="O316" s="3">
        <v>3216523323</v>
      </c>
      <c r="P316" s="3" t="str">
        <f t="shared" si="1300"/>
        <v>ktula@hotmail.com</v>
      </c>
      <c r="Q316" s="3" t="s">
        <v>1461</v>
      </c>
      <c r="R316" s="77" t="s">
        <v>149</v>
      </c>
      <c r="S316" s="3" t="str">
        <f t="shared" si="1226"/>
        <v>??</v>
      </c>
      <c r="T316" s="3" t="s">
        <v>1454</v>
      </c>
      <c r="U316" s="3">
        <f t="shared" si="1066"/>
        <v>0</v>
      </c>
      <c r="V316" s="3">
        <f t="shared" si="1067"/>
        <v>0</v>
      </c>
      <c r="W316" s="3" t="s">
        <v>245</v>
      </c>
      <c r="X316" s="3" t="s">
        <v>1455</v>
      </c>
      <c r="Y316" s="3">
        <f t="shared" si="1068"/>
        <v>0</v>
      </c>
      <c r="Z316" s="3">
        <f t="shared" si="1069"/>
        <v>0</v>
      </c>
      <c r="AA316" s="102">
        <v>3600000</v>
      </c>
      <c r="AB316" s="3">
        <v>4</v>
      </c>
      <c r="AC316" s="102">
        <v>7200000</v>
      </c>
      <c r="AD316" s="3" t="s">
        <v>88</v>
      </c>
      <c r="AE316" s="77" t="str">
        <f t="shared" ref="AE316:AF318" si="1322">+AE315</f>
        <v>Banco</v>
      </c>
      <c r="AF316" s="3" t="str">
        <f t="shared" si="1322"/>
        <v>Agrario</v>
      </c>
      <c r="AG316" s="3" t="s">
        <v>87</v>
      </c>
      <c r="AH316" s="3" t="str">
        <f>+AH315</f>
        <v>Asociado</v>
      </c>
      <c r="AI316" s="3">
        <v>5</v>
      </c>
      <c r="AJ316" s="3" t="str">
        <f>+AJ315</f>
        <v>Asociacion</v>
      </c>
      <c r="AK316" s="3">
        <f>+AK315</f>
        <v>2</v>
      </c>
      <c r="AL316" s="3" t="s">
        <v>2205</v>
      </c>
      <c r="AM316" s="3" t="s">
        <v>1449</v>
      </c>
      <c r="AN316" s="3">
        <f t="shared" si="1189"/>
        <v>41424</v>
      </c>
      <c r="AO316" s="3" t="str">
        <f t="shared" si="1190"/>
        <v>900622318-0</v>
      </c>
      <c r="AP316" s="3" t="str">
        <f t="shared" si="1303"/>
        <v>SI</v>
      </c>
      <c r="AQ316" s="3">
        <f t="shared" si="1135"/>
        <v>9</v>
      </c>
      <c r="AR316" s="3">
        <f t="shared" si="1136"/>
        <v>7</v>
      </c>
      <c r="AS316" s="3" t="str">
        <f t="shared" si="1304"/>
        <v>Rafale Mattos Torres</v>
      </c>
      <c r="AT316" s="3">
        <f t="shared" si="1301"/>
        <v>84451519</v>
      </c>
      <c r="AU316" s="3" t="str">
        <f t="shared" si="1305"/>
        <v>SI</v>
      </c>
      <c r="AV316" s="3">
        <f t="shared" si="1306"/>
        <v>2</v>
      </c>
      <c r="AW316" s="3">
        <f t="shared" si="1252"/>
        <v>11</v>
      </c>
      <c r="AX316" s="3">
        <f t="shared" si="1241"/>
        <v>1</v>
      </c>
      <c r="AY316" s="3">
        <f t="shared" si="1170"/>
        <v>0</v>
      </c>
      <c r="AZ316" s="3" t="str">
        <f t="shared" si="1307"/>
        <v>Remo</v>
      </c>
      <c r="BA316" s="3" t="str">
        <f t="shared" si="1308"/>
        <v>Motor Interno</v>
      </c>
      <c r="BB316" s="3">
        <f t="shared" si="1248"/>
        <v>40</v>
      </c>
      <c r="BC316" s="3" t="str">
        <f t="shared" si="1212"/>
        <v>40 Y 75</v>
      </c>
      <c r="BD316" s="3">
        <f t="shared" si="1213"/>
        <v>1</v>
      </c>
      <c r="BE316" s="3" t="str">
        <f t="shared" si="1309"/>
        <v>Lancha</v>
      </c>
      <c r="BF316" s="3" t="str">
        <f t="shared" si="1310"/>
        <v>Bote</v>
      </c>
      <c r="BG316" s="3" t="str">
        <f t="shared" si="1245"/>
        <v>Botes</v>
      </c>
      <c r="BH316" s="3">
        <f t="shared" si="1311"/>
        <v>1</v>
      </c>
      <c r="BI316" s="3">
        <f t="shared" si="1312"/>
        <v>1</v>
      </c>
      <c r="BJ316" s="3">
        <f t="shared" si="1246"/>
        <v>30</v>
      </c>
      <c r="BK316" s="3" t="str">
        <f t="shared" si="1313"/>
        <v>Linea de Mano</v>
      </c>
      <c r="BL316" s="3" t="str">
        <f t="shared" si="1313"/>
        <v>Palangre</v>
      </c>
      <c r="BM316" s="3" t="str">
        <f t="shared" si="1313"/>
        <v>Nasa</v>
      </c>
      <c r="BN316" s="3" t="str">
        <f t="shared" si="1302"/>
        <v>Palangre</v>
      </c>
      <c r="BO316" s="3">
        <f t="shared" si="1253"/>
        <v>171</v>
      </c>
      <c r="BP316" s="3" t="str">
        <f t="shared" si="1281"/>
        <v>Cojinoa</v>
      </c>
      <c r="BQ316" s="3" t="str">
        <f t="shared" si="1254"/>
        <v>Pargo</v>
      </c>
      <c r="BR316" s="3" t="str">
        <f t="shared" si="1255"/>
        <v>Medregal</v>
      </c>
      <c r="BS316" s="3" t="str">
        <f t="shared" si="1256"/>
        <v>Jurel</v>
      </c>
      <c r="BT316" s="3" t="str">
        <f t="shared" si="1257"/>
        <v>Libra</v>
      </c>
      <c r="BU316" s="3" t="str">
        <f t="shared" si="1258"/>
        <v>Libra</v>
      </c>
      <c r="BV316" s="3" t="str">
        <f t="shared" si="1259"/>
        <v>Libra</v>
      </c>
      <c r="BW316" s="3" t="str">
        <f t="shared" si="1260"/>
        <v>Libra</v>
      </c>
      <c r="BX316" s="3">
        <f t="shared" si="1282"/>
        <v>2000</v>
      </c>
      <c r="BY316" s="3">
        <f t="shared" si="1261"/>
        <v>8000</v>
      </c>
      <c r="BZ316" s="3">
        <f t="shared" si="1262"/>
        <v>6000</v>
      </c>
      <c r="CA316" s="3">
        <f t="shared" si="1263"/>
        <v>5000</v>
      </c>
      <c r="CB316" s="3" t="str">
        <f t="shared" si="1264"/>
        <v>Sable</v>
      </c>
      <c r="CC316" s="3" t="str">
        <f t="shared" si="1265"/>
        <v>Picua</v>
      </c>
      <c r="CD316" s="3" t="str">
        <f t="shared" si="1266"/>
        <v>Carta</v>
      </c>
      <c r="CE316" s="3" t="str">
        <f t="shared" si="1267"/>
        <v>Dulcina</v>
      </c>
      <c r="CF316" s="3" t="str">
        <f t="shared" si="1268"/>
        <v>Mano</v>
      </c>
      <c r="CG316" s="3" t="str">
        <f t="shared" si="1269"/>
        <v>Mano</v>
      </c>
      <c r="CH316" s="3" t="str">
        <f t="shared" si="1270"/>
        <v>Mano</v>
      </c>
      <c r="CI316" s="3" t="str">
        <f t="shared" si="1271"/>
        <v>Mano</v>
      </c>
      <c r="CJ316" s="3">
        <f t="shared" si="1272"/>
        <v>10000</v>
      </c>
      <c r="CK316" s="3">
        <f t="shared" si="1273"/>
        <v>10000</v>
      </c>
      <c r="CL316" s="3">
        <f t="shared" si="1274"/>
        <v>10000</v>
      </c>
      <c r="CM316" s="3">
        <f t="shared" si="1275"/>
        <v>10000</v>
      </c>
      <c r="CN316" s="3" t="str">
        <f t="shared" si="1249"/>
        <v>NO</v>
      </c>
      <c r="CO316" s="3">
        <f t="shared" si="1247"/>
        <v>1</v>
      </c>
      <c r="CP316" s="3" t="str">
        <f t="shared" si="1276"/>
        <v>AUNAP</v>
      </c>
      <c r="CQ316" s="3" t="str">
        <f t="shared" si="1283"/>
        <v xml:space="preserve">Universidad Catolica de Norte  SENA </v>
      </c>
      <c r="CR316" s="3" t="str">
        <f t="shared" si="1284"/>
        <v>Bote</v>
      </c>
      <c r="CS316" s="3" t="str">
        <f t="shared" si="1285"/>
        <v>Motor</v>
      </c>
      <c r="CT316" s="3" t="str">
        <f t="shared" si="1286"/>
        <v>Nylon</v>
      </c>
      <c r="CU316" s="3" t="str">
        <f t="shared" si="1287"/>
        <v>Cabos</v>
      </c>
      <c r="CV316" s="3" t="str">
        <f t="shared" si="1224"/>
        <v>Tables</v>
      </c>
      <c r="CW316" s="3">
        <f t="shared" si="1288"/>
        <v>1</v>
      </c>
      <c r="CX316" s="3">
        <f t="shared" si="1289"/>
        <v>1</v>
      </c>
      <c r="CY316" s="3">
        <f t="shared" si="1277"/>
        <v>1</v>
      </c>
      <c r="CZ316" s="3">
        <f t="shared" si="1278"/>
        <v>1</v>
      </c>
      <c r="DA316" s="3">
        <f t="shared" si="1225"/>
        <v>9</v>
      </c>
      <c r="DB316" s="3" t="str">
        <f t="shared" si="1290"/>
        <v>SI</v>
      </c>
      <c r="DC316" s="3" t="str">
        <f t="shared" si="1291"/>
        <v>SI</v>
      </c>
      <c r="DD316" s="3" t="str">
        <f t="shared" si="1292"/>
        <v>SI</v>
      </c>
      <c r="DE316" s="3" t="str">
        <f t="shared" si="1293"/>
        <v>SI</v>
      </c>
      <c r="DF316" s="3" t="str">
        <f t="shared" si="1018"/>
        <v>SI</v>
      </c>
      <c r="DG316" s="3" t="str">
        <f t="shared" si="1294"/>
        <v>Buen estado</v>
      </c>
      <c r="DH316" s="3" t="str">
        <f t="shared" si="1295"/>
        <v>Buen estado</v>
      </c>
      <c r="DI316" s="3" t="str">
        <f t="shared" si="1296"/>
        <v>Buen estado</v>
      </c>
      <c r="DJ316" s="3" t="str">
        <f t="shared" si="1297"/>
        <v>Bueno</v>
      </c>
      <c r="DK316" s="3" t="str">
        <f t="shared" si="1062"/>
        <v>Nuevas</v>
      </c>
      <c r="DL316" s="3" t="str">
        <f>+DL315</f>
        <v>b. Medio Tiempo</v>
      </c>
      <c r="DM316" s="16" t="str">
        <f>+DM315</f>
        <v>e. Pescador/ Comercializador</v>
      </c>
      <c r="DN316" s="3" t="s">
        <v>87</v>
      </c>
      <c r="DO316" s="3" t="s">
        <v>259</v>
      </c>
      <c r="DP316" s="3" t="s">
        <v>1457</v>
      </c>
      <c r="DQ316" s="3" t="s">
        <v>158</v>
      </c>
      <c r="DR316" s="3">
        <f t="shared" si="1238"/>
        <v>40</v>
      </c>
      <c r="DS316" s="77" t="s">
        <v>180</v>
      </c>
      <c r="DT316" s="3" t="s">
        <v>88</v>
      </c>
      <c r="DU316" s="3">
        <f t="shared" si="1244"/>
        <v>1500</v>
      </c>
      <c r="DV316" s="53" t="s">
        <v>163</v>
      </c>
      <c r="DW316" s="3" t="str">
        <f>+DW315</f>
        <v>Chinchorro</v>
      </c>
      <c r="DX316" s="3" t="str">
        <f t="shared" si="1321"/>
        <v>Palangre</v>
      </c>
      <c r="DY316" s="3">
        <f t="shared" si="1317"/>
        <v>70000</v>
      </c>
      <c r="DZ316" s="3">
        <f t="shared" si="1175"/>
        <v>15000</v>
      </c>
      <c r="EA316" s="3">
        <f t="shared" si="1220"/>
        <v>15000</v>
      </c>
      <c r="EB316" s="3">
        <f t="shared" si="1318"/>
        <v>50000</v>
      </c>
      <c r="EC316" s="3">
        <f t="shared" si="1315"/>
        <v>8000</v>
      </c>
      <c r="ED316" s="3">
        <f t="shared" si="1223"/>
        <v>10000</v>
      </c>
      <c r="EE316" s="3">
        <f t="shared" si="1298"/>
        <v>20000</v>
      </c>
      <c r="EF316" s="3">
        <f t="shared" si="1319"/>
        <v>120000</v>
      </c>
      <c r="EG316" s="3" t="str">
        <f t="shared" ref="EG316:EP319" si="1323">+EG315</f>
        <v>Cojinoa</v>
      </c>
      <c r="EH316" s="3" t="str">
        <f t="shared" si="1323"/>
        <v>Bonito</v>
      </c>
      <c r="EI316" s="3" t="str">
        <f t="shared" si="1323"/>
        <v>Cachorreta</v>
      </c>
      <c r="EJ316" s="3" t="str">
        <f t="shared" si="1323"/>
        <v>Carite</v>
      </c>
      <c r="EK316" s="3" t="str">
        <f t="shared" si="1323"/>
        <v>Mano</v>
      </c>
      <c r="EL316" s="3" t="str">
        <f t="shared" si="1323"/>
        <v>Mano</v>
      </c>
      <c r="EM316" s="3" t="str">
        <f t="shared" si="1323"/>
        <v>Mano</v>
      </c>
      <c r="EN316" s="3" t="str">
        <f t="shared" si="1323"/>
        <v>Mano</v>
      </c>
      <c r="EO316" s="3">
        <f t="shared" si="1323"/>
        <v>5000</v>
      </c>
      <c r="EP316" s="3">
        <f t="shared" si="1323"/>
        <v>12000</v>
      </c>
      <c r="EQ316" s="3">
        <f t="shared" ref="EQ316:EZ319" si="1324">+EQ315</f>
        <v>10000</v>
      </c>
      <c r="ER316" s="3">
        <f t="shared" si="1324"/>
        <v>15000</v>
      </c>
      <c r="ES316" s="3" t="str">
        <f t="shared" si="1324"/>
        <v>Cojinoa</v>
      </c>
      <c r="ET316" s="3" t="str">
        <f t="shared" si="1324"/>
        <v>Bonito</v>
      </c>
      <c r="EU316" s="3" t="str">
        <f t="shared" si="1324"/>
        <v>Cachorreta</v>
      </c>
      <c r="EV316" s="3" t="str">
        <f t="shared" si="1324"/>
        <v>Carite</v>
      </c>
      <c r="EW316" s="3" t="str">
        <f t="shared" si="1324"/>
        <v>Mano</v>
      </c>
      <c r="EX316" s="3" t="str">
        <f t="shared" si="1324"/>
        <v>Mano</v>
      </c>
      <c r="EY316" s="3" t="str">
        <f t="shared" si="1324"/>
        <v>Mano</v>
      </c>
      <c r="EZ316" s="3" t="str">
        <f t="shared" si="1324"/>
        <v>Mano</v>
      </c>
      <c r="FA316" s="3">
        <f t="shared" ref="FA316:FD319" si="1325">+FA315</f>
        <v>5000</v>
      </c>
      <c r="FB316" s="3">
        <f t="shared" si="1325"/>
        <v>12000</v>
      </c>
      <c r="FC316" s="3">
        <f t="shared" si="1325"/>
        <v>10000</v>
      </c>
      <c r="FD316" s="3">
        <f t="shared" si="1325"/>
        <v>15000</v>
      </c>
      <c r="FE316" s="3" t="s">
        <v>225</v>
      </c>
      <c r="FF316" s="3" t="s">
        <v>253</v>
      </c>
      <c r="FG316" s="77" t="str">
        <f t="shared" si="1320"/>
        <v>NO</v>
      </c>
      <c r="FH316" s="3" t="str">
        <f t="shared" si="1299"/>
        <v xml:space="preserve">Intermediarios </v>
      </c>
      <c r="FI316" s="3" t="str">
        <f t="shared" si="1280"/>
        <v>Universidad del Magdalena/ Ecopetrol</v>
      </c>
      <c r="FJ316" s="3" t="str">
        <f t="shared" ref="FJ316:FJ347" si="1326">+FJ315</f>
        <v>Pensionado</v>
      </c>
    </row>
    <row r="317" spans="1:166" x14ac:dyDescent="0.25">
      <c r="A317" s="29">
        <v>311</v>
      </c>
      <c r="B317" s="3" t="s">
        <v>1462</v>
      </c>
      <c r="C317" s="3" t="s">
        <v>265</v>
      </c>
      <c r="D317" s="3" t="s">
        <v>1463</v>
      </c>
      <c r="E317" s="3" t="s">
        <v>482</v>
      </c>
      <c r="F317" s="33" t="s">
        <v>133</v>
      </c>
      <c r="G317" s="36">
        <v>25638</v>
      </c>
      <c r="H317" s="3" t="s">
        <v>87</v>
      </c>
      <c r="I317" s="3" t="s">
        <v>136</v>
      </c>
      <c r="J317" s="3" t="s">
        <v>88</v>
      </c>
      <c r="K317" s="3" t="s">
        <v>1531</v>
      </c>
      <c r="L317" s="37">
        <v>85458382</v>
      </c>
      <c r="M317" s="77" t="s">
        <v>144</v>
      </c>
      <c r="N317" s="3">
        <f t="shared" si="1316"/>
        <v>4319078</v>
      </c>
      <c r="O317" s="3">
        <v>3113854556</v>
      </c>
      <c r="P317" s="3" t="str">
        <f t="shared" si="1300"/>
        <v>ktula@hotmail.com</v>
      </c>
      <c r="Q317" s="3" t="s">
        <v>1464</v>
      </c>
      <c r="R317" s="77" t="s">
        <v>7</v>
      </c>
      <c r="S317" s="3" t="str">
        <f t="shared" si="1226"/>
        <v>??</v>
      </c>
      <c r="T317" s="3" t="str">
        <f>+T316</f>
        <v>Playa Blanca - Calderon</v>
      </c>
      <c r="U317" s="3">
        <f t="shared" si="1066"/>
        <v>0</v>
      </c>
      <c r="V317" s="3">
        <f t="shared" si="1067"/>
        <v>0</v>
      </c>
      <c r="W317" s="3" t="s">
        <v>245</v>
      </c>
      <c r="X317" s="3" t="str">
        <f>+X316</f>
        <v>Playa Calderon</v>
      </c>
      <c r="Y317" s="3">
        <f t="shared" si="1068"/>
        <v>0</v>
      </c>
      <c r="Z317" s="3">
        <f t="shared" si="1069"/>
        <v>0</v>
      </c>
      <c r="AA317" s="95">
        <v>3600000</v>
      </c>
      <c r="AB317" s="3">
        <v>4</v>
      </c>
      <c r="AC317" s="95">
        <v>7200000</v>
      </c>
      <c r="AD317" s="3" t="s">
        <v>88</v>
      </c>
      <c r="AE317" s="77" t="str">
        <f t="shared" si="1322"/>
        <v>Banco</v>
      </c>
      <c r="AF317" s="3" t="str">
        <f t="shared" si="1322"/>
        <v>Agrario</v>
      </c>
      <c r="AG317" s="3" t="s">
        <v>87</v>
      </c>
      <c r="AH317" s="3" t="s">
        <v>20</v>
      </c>
      <c r="AI317" s="3">
        <v>4</v>
      </c>
      <c r="AJ317" s="3" t="str">
        <f>+AJ316</f>
        <v>Asociacion</v>
      </c>
      <c r="AK317" s="3">
        <v>2</v>
      </c>
      <c r="AL317" s="3" t="s">
        <v>2205</v>
      </c>
      <c r="AM317" s="3" t="s">
        <v>1449</v>
      </c>
      <c r="AN317" s="3">
        <f t="shared" si="1189"/>
        <v>41424</v>
      </c>
      <c r="AO317" s="3" t="str">
        <f t="shared" si="1190"/>
        <v>900622318-0</v>
      </c>
      <c r="AP317" s="3" t="str">
        <f t="shared" si="1303"/>
        <v>SI</v>
      </c>
      <c r="AQ317" s="3">
        <f t="shared" si="1135"/>
        <v>9</v>
      </c>
      <c r="AR317" s="3">
        <f t="shared" si="1136"/>
        <v>7</v>
      </c>
      <c r="AS317" s="3" t="str">
        <f t="shared" si="1304"/>
        <v>Rafale Mattos Torres</v>
      </c>
      <c r="AT317" s="3">
        <f t="shared" si="1301"/>
        <v>84451519</v>
      </c>
      <c r="AU317" s="3" t="str">
        <f t="shared" si="1305"/>
        <v>SI</v>
      </c>
      <c r="AV317" s="3">
        <f t="shared" si="1306"/>
        <v>2</v>
      </c>
      <c r="AW317" s="3">
        <f t="shared" si="1252"/>
        <v>11</v>
      </c>
      <c r="AX317" s="3">
        <f t="shared" si="1241"/>
        <v>1</v>
      </c>
      <c r="AY317" s="3">
        <f t="shared" si="1170"/>
        <v>0</v>
      </c>
      <c r="AZ317" s="3" t="str">
        <f t="shared" si="1307"/>
        <v>Remo</v>
      </c>
      <c r="BA317" s="3" t="str">
        <f t="shared" si="1308"/>
        <v>Motor Interno</v>
      </c>
      <c r="BB317" s="3">
        <f t="shared" si="1248"/>
        <v>40</v>
      </c>
      <c r="BC317" s="3" t="str">
        <f t="shared" si="1212"/>
        <v>40 Y 75</v>
      </c>
      <c r="BD317" s="3">
        <f t="shared" si="1213"/>
        <v>1</v>
      </c>
      <c r="BE317" s="3" t="str">
        <f t="shared" si="1309"/>
        <v>Lancha</v>
      </c>
      <c r="BF317" s="3" t="str">
        <f t="shared" si="1310"/>
        <v>Bote</v>
      </c>
      <c r="BG317" s="3" t="str">
        <f t="shared" si="1245"/>
        <v>Botes</v>
      </c>
      <c r="BH317" s="3">
        <f t="shared" si="1311"/>
        <v>1</v>
      </c>
      <c r="BI317" s="3">
        <f t="shared" si="1312"/>
        <v>1</v>
      </c>
      <c r="BJ317" s="3">
        <f t="shared" si="1246"/>
        <v>30</v>
      </c>
      <c r="BK317" s="3" t="str">
        <f t="shared" si="1313"/>
        <v>Linea de Mano</v>
      </c>
      <c r="BL317" s="3" t="str">
        <f t="shared" si="1313"/>
        <v>Palangre</v>
      </c>
      <c r="BM317" s="3" t="str">
        <f t="shared" si="1313"/>
        <v>Nasa</v>
      </c>
      <c r="BN317" s="3" t="str">
        <f t="shared" si="1302"/>
        <v>Palangre</v>
      </c>
      <c r="BO317" s="3">
        <f t="shared" si="1253"/>
        <v>171</v>
      </c>
      <c r="BP317" s="3" t="str">
        <f t="shared" si="1281"/>
        <v>Cojinoa</v>
      </c>
      <c r="BQ317" s="3" t="str">
        <f t="shared" si="1254"/>
        <v>Pargo</v>
      </c>
      <c r="BR317" s="3" t="str">
        <f t="shared" si="1255"/>
        <v>Medregal</v>
      </c>
      <c r="BS317" s="3" t="str">
        <f t="shared" si="1256"/>
        <v>Jurel</v>
      </c>
      <c r="BT317" s="3" t="str">
        <f t="shared" si="1257"/>
        <v>Libra</v>
      </c>
      <c r="BU317" s="3" t="str">
        <f t="shared" si="1258"/>
        <v>Libra</v>
      </c>
      <c r="BV317" s="3" t="str">
        <f t="shared" si="1259"/>
        <v>Libra</v>
      </c>
      <c r="BW317" s="3" t="str">
        <f t="shared" si="1260"/>
        <v>Libra</v>
      </c>
      <c r="BX317" s="3">
        <f t="shared" si="1282"/>
        <v>2000</v>
      </c>
      <c r="BY317" s="3">
        <f t="shared" si="1261"/>
        <v>8000</v>
      </c>
      <c r="BZ317" s="3">
        <f t="shared" si="1262"/>
        <v>6000</v>
      </c>
      <c r="CA317" s="3">
        <f t="shared" si="1263"/>
        <v>5000</v>
      </c>
      <c r="CB317" s="3" t="str">
        <f t="shared" si="1264"/>
        <v>Sable</v>
      </c>
      <c r="CC317" s="3" t="str">
        <f t="shared" si="1265"/>
        <v>Picua</v>
      </c>
      <c r="CD317" s="3" t="str">
        <f t="shared" si="1266"/>
        <v>Carta</v>
      </c>
      <c r="CE317" s="3" t="str">
        <f t="shared" si="1267"/>
        <v>Dulcina</v>
      </c>
      <c r="CF317" s="3" t="str">
        <f t="shared" si="1268"/>
        <v>Mano</v>
      </c>
      <c r="CG317" s="3" t="str">
        <f t="shared" si="1269"/>
        <v>Mano</v>
      </c>
      <c r="CH317" s="3" t="str">
        <f t="shared" si="1270"/>
        <v>Mano</v>
      </c>
      <c r="CI317" s="3" t="str">
        <f t="shared" si="1271"/>
        <v>Mano</v>
      </c>
      <c r="CJ317" s="3">
        <f t="shared" si="1272"/>
        <v>10000</v>
      </c>
      <c r="CK317" s="3">
        <f t="shared" si="1273"/>
        <v>10000</v>
      </c>
      <c r="CL317" s="3">
        <f t="shared" si="1274"/>
        <v>10000</v>
      </c>
      <c r="CM317" s="3">
        <f t="shared" si="1275"/>
        <v>10000</v>
      </c>
      <c r="CN317" s="3" t="str">
        <f t="shared" si="1249"/>
        <v>NO</v>
      </c>
      <c r="CO317" s="3">
        <f t="shared" si="1247"/>
        <v>1</v>
      </c>
      <c r="CP317" s="3" t="str">
        <f t="shared" si="1276"/>
        <v>AUNAP</v>
      </c>
      <c r="CQ317" s="3" t="str">
        <f t="shared" si="1283"/>
        <v xml:space="preserve">Universidad Catolica de Norte  SENA </v>
      </c>
      <c r="CR317" s="3" t="str">
        <f t="shared" si="1284"/>
        <v>Bote</v>
      </c>
      <c r="CS317" s="3" t="str">
        <f t="shared" si="1285"/>
        <v>Motor</v>
      </c>
      <c r="CT317" s="3" t="str">
        <f t="shared" si="1286"/>
        <v>Nylon</v>
      </c>
      <c r="CU317" s="3" t="str">
        <f t="shared" si="1287"/>
        <v>Cabos</v>
      </c>
      <c r="CV317" s="3" t="str">
        <f t="shared" si="1224"/>
        <v>Tables</v>
      </c>
      <c r="CW317" s="3">
        <f t="shared" si="1288"/>
        <v>1</v>
      </c>
      <c r="CX317" s="3">
        <f t="shared" si="1289"/>
        <v>1</v>
      </c>
      <c r="CY317" s="3">
        <f t="shared" si="1277"/>
        <v>1</v>
      </c>
      <c r="CZ317" s="3">
        <f t="shared" si="1278"/>
        <v>1</v>
      </c>
      <c r="DA317" s="3">
        <f t="shared" si="1225"/>
        <v>9</v>
      </c>
      <c r="DB317" s="3" t="str">
        <f t="shared" si="1290"/>
        <v>SI</v>
      </c>
      <c r="DC317" s="3" t="str">
        <f t="shared" si="1291"/>
        <v>SI</v>
      </c>
      <c r="DD317" s="3" t="str">
        <f t="shared" si="1292"/>
        <v>SI</v>
      </c>
      <c r="DE317" s="3" t="str">
        <f t="shared" si="1293"/>
        <v>SI</v>
      </c>
      <c r="DF317" s="3" t="str">
        <f t="shared" si="1018"/>
        <v>SI</v>
      </c>
      <c r="DG317" s="3" t="str">
        <f t="shared" si="1294"/>
        <v>Buen estado</v>
      </c>
      <c r="DH317" s="3" t="str">
        <f t="shared" si="1295"/>
        <v>Buen estado</v>
      </c>
      <c r="DI317" s="3" t="str">
        <f t="shared" si="1296"/>
        <v>Buen estado</v>
      </c>
      <c r="DJ317" s="3" t="str">
        <f t="shared" si="1297"/>
        <v>Bueno</v>
      </c>
      <c r="DK317" s="3" t="str">
        <f t="shared" si="1062"/>
        <v>Nuevas</v>
      </c>
      <c r="DL317" s="3" t="s">
        <v>100</v>
      </c>
      <c r="DM317" s="16" t="s">
        <v>1456</v>
      </c>
      <c r="DN317" s="3" t="s">
        <v>87</v>
      </c>
      <c r="DO317" s="3" t="s">
        <v>259</v>
      </c>
      <c r="DP317" s="3" t="s">
        <v>1457</v>
      </c>
      <c r="DQ317" s="3" t="s">
        <v>158</v>
      </c>
      <c r="DR317" s="3">
        <f t="shared" si="1238"/>
        <v>40</v>
      </c>
      <c r="DS317" s="77" t="s">
        <v>180</v>
      </c>
      <c r="DT317" s="3" t="str">
        <f>+DT316</f>
        <v>NO</v>
      </c>
      <c r="DU317" s="3">
        <f t="shared" si="1244"/>
        <v>1500</v>
      </c>
      <c r="DV317" s="3" t="s">
        <v>216</v>
      </c>
      <c r="DW317" s="3" t="s">
        <v>163</v>
      </c>
      <c r="DX317" s="3" t="str">
        <f t="shared" si="1321"/>
        <v>Palangre</v>
      </c>
      <c r="DY317" s="3">
        <f t="shared" si="1317"/>
        <v>70000</v>
      </c>
      <c r="DZ317" s="3">
        <f t="shared" si="1175"/>
        <v>15000</v>
      </c>
      <c r="EA317" s="3">
        <f t="shared" si="1220"/>
        <v>15000</v>
      </c>
      <c r="EB317" s="3">
        <f t="shared" si="1318"/>
        <v>50000</v>
      </c>
      <c r="EC317" s="3">
        <f t="shared" si="1315"/>
        <v>8000</v>
      </c>
      <c r="ED317" s="3">
        <f t="shared" si="1223"/>
        <v>10000</v>
      </c>
      <c r="EE317" s="3">
        <f t="shared" si="1298"/>
        <v>20000</v>
      </c>
      <c r="EF317" s="3">
        <f t="shared" si="1319"/>
        <v>120000</v>
      </c>
      <c r="EG317" s="3" t="str">
        <f t="shared" si="1323"/>
        <v>Cojinoa</v>
      </c>
      <c r="EH317" s="3" t="str">
        <f t="shared" si="1323"/>
        <v>Bonito</v>
      </c>
      <c r="EI317" s="3" t="str">
        <f t="shared" si="1323"/>
        <v>Cachorreta</v>
      </c>
      <c r="EJ317" s="3" t="str">
        <f t="shared" si="1323"/>
        <v>Carite</v>
      </c>
      <c r="EK317" s="3" t="str">
        <f t="shared" si="1323"/>
        <v>Mano</v>
      </c>
      <c r="EL317" s="3" t="str">
        <f t="shared" si="1323"/>
        <v>Mano</v>
      </c>
      <c r="EM317" s="3" t="str">
        <f t="shared" si="1323"/>
        <v>Mano</v>
      </c>
      <c r="EN317" s="3" t="str">
        <f t="shared" si="1323"/>
        <v>Mano</v>
      </c>
      <c r="EO317" s="3">
        <f t="shared" si="1323"/>
        <v>5000</v>
      </c>
      <c r="EP317" s="3">
        <f t="shared" si="1323"/>
        <v>12000</v>
      </c>
      <c r="EQ317" s="3">
        <f t="shared" si="1324"/>
        <v>10000</v>
      </c>
      <c r="ER317" s="3">
        <f t="shared" si="1324"/>
        <v>15000</v>
      </c>
      <c r="ES317" s="3" t="str">
        <f t="shared" si="1324"/>
        <v>Cojinoa</v>
      </c>
      <c r="ET317" s="3" t="str">
        <f t="shared" si="1324"/>
        <v>Bonito</v>
      </c>
      <c r="EU317" s="3" t="str">
        <f t="shared" si="1324"/>
        <v>Cachorreta</v>
      </c>
      <c r="EV317" s="3" t="str">
        <f t="shared" si="1324"/>
        <v>Carite</v>
      </c>
      <c r="EW317" s="3" t="str">
        <f t="shared" si="1324"/>
        <v>Mano</v>
      </c>
      <c r="EX317" s="3" t="str">
        <f t="shared" si="1324"/>
        <v>Mano</v>
      </c>
      <c r="EY317" s="3" t="str">
        <f t="shared" si="1324"/>
        <v>Mano</v>
      </c>
      <c r="EZ317" s="3" t="str">
        <f t="shared" si="1324"/>
        <v>Mano</v>
      </c>
      <c r="FA317" s="3">
        <f t="shared" si="1325"/>
        <v>5000</v>
      </c>
      <c r="FB317" s="3">
        <f t="shared" si="1325"/>
        <v>12000</v>
      </c>
      <c r="FC317" s="3">
        <f t="shared" si="1325"/>
        <v>10000</v>
      </c>
      <c r="FD317" s="3">
        <f t="shared" si="1325"/>
        <v>15000</v>
      </c>
      <c r="FE317" s="3" t="s">
        <v>225</v>
      </c>
      <c r="FF317" s="3" t="s">
        <v>253</v>
      </c>
      <c r="FG317" s="77" t="str">
        <f t="shared" si="1320"/>
        <v>NO</v>
      </c>
      <c r="FH317" s="3" t="str">
        <f t="shared" si="1299"/>
        <v xml:space="preserve">Intermediarios </v>
      </c>
      <c r="FI317" s="3" t="str">
        <f t="shared" si="1280"/>
        <v>Universidad del Magdalena/ Ecopetrol</v>
      </c>
      <c r="FJ317" s="3" t="str">
        <f t="shared" si="1326"/>
        <v>Pensionado</v>
      </c>
    </row>
    <row r="318" spans="1:166" x14ac:dyDescent="0.25">
      <c r="A318" s="29">
        <v>312</v>
      </c>
      <c r="B318" s="3" t="s">
        <v>1465</v>
      </c>
      <c r="C318" s="3" t="str">
        <f>+C317</f>
        <v>Enrrique</v>
      </c>
      <c r="D318" s="3" t="s">
        <v>445</v>
      </c>
      <c r="E318" s="3" t="s">
        <v>1466</v>
      </c>
      <c r="F318" s="33" t="s">
        <v>133</v>
      </c>
      <c r="G318" s="36">
        <v>28090</v>
      </c>
      <c r="H318" s="3" t="s">
        <v>87</v>
      </c>
      <c r="I318" s="3" t="s">
        <v>136</v>
      </c>
      <c r="J318" s="3" t="s">
        <v>88</v>
      </c>
      <c r="K318" s="3" t="s">
        <v>1531</v>
      </c>
      <c r="L318" s="37">
        <v>85475865</v>
      </c>
      <c r="M318" s="77" t="s">
        <v>144</v>
      </c>
      <c r="N318" s="3">
        <f t="shared" si="1316"/>
        <v>4319078</v>
      </c>
      <c r="O318" s="3">
        <v>3205790791</v>
      </c>
      <c r="P318" s="3" t="str">
        <f t="shared" si="1300"/>
        <v>ktula@hotmail.com</v>
      </c>
      <c r="Q318" s="3" t="s">
        <v>1467</v>
      </c>
      <c r="R318" s="77" t="s">
        <v>148</v>
      </c>
      <c r="S318" s="3" t="str">
        <f t="shared" si="1226"/>
        <v>??</v>
      </c>
      <c r="T318" s="3" t="s">
        <v>1454</v>
      </c>
      <c r="U318" s="3">
        <f t="shared" si="1066"/>
        <v>0</v>
      </c>
      <c r="V318" s="3">
        <f t="shared" si="1067"/>
        <v>0</v>
      </c>
      <c r="W318" s="3" t="s">
        <v>245</v>
      </c>
      <c r="X318" s="3" t="s">
        <v>1455</v>
      </c>
      <c r="Y318" s="3">
        <f t="shared" si="1068"/>
        <v>0</v>
      </c>
      <c r="Z318" s="3">
        <f t="shared" si="1069"/>
        <v>0</v>
      </c>
      <c r="AA318" s="95">
        <v>3600000</v>
      </c>
      <c r="AB318" s="3">
        <v>4</v>
      </c>
      <c r="AC318" s="95">
        <v>7200000</v>
      </c>
      <c r="AD318" s="3" t="s">
        <v>88</v>
      </c>
      <c r="AE318" s="77" t="str">
        <f t="shared" si="1322"/>
        <v>Banco</v>
      </c>
      <c r="AF318" s="3" t="str">
        <f t="shared" si="1322"/>
        <v>Agrario</v>
      </c>
      <c r="AG318" s="3" t="s">
        <v>87</v>
      </c>
      <c r="AH318" s="3" t="s">
        <v>20</v>
      </c>
      <c r="AI318" s="3">
        <v>5</v>
      </c>
      <c r="AJ318" s="3" t="str">
        <f>+AJ317</f>
        <v>Asociacion</v>
      </c>
      <c r="AK318" s="3">
        <f>+AK317</f>
        <v>2</v>
      </c>
      <c r="AL318" s="3" t="s">
        <v>2205</v>
      </c>
      <c r="AM318" s="3" t="s">
        <v>1449</v>
      </c>
      <c r="AN318" s="3">
        <f t="shared" si="1189"/>
        <v>41424</v>
      </c>
      <c r="AO318" s="3" t="str">
        <f t="shared" si="1190"/>
        <v>900622318-0</v>
      </c>
      <c r="AP318" s="3" t="str">
        <f t="shared" si="1303"/>
        <v>SI</v>
      </c>
      <c r="AQ318" s="3">
        <f t="shared" si="1135"/>
        <v>9</v>
      </c>
      <c r="AR318" s="3">
        <f t="shared" si="1136"/>
        <v>7</v>
      </c>
      <c r="AS318" s="3" t="str">
        <f t="shared" si="1304"/>
        <v>Rafale Mattos Torres</v>
      </c>
      <c r="AT318" s="3">
        <f t="shared" si="1301"/>
        <v>84451519</v>
      </c>
      <c r="AU318" s="3" t="str">
        <f t="shared" si="1305"/>
        <v>SI</v>
      </c>
      <c r="AV318" s="3">
        <f t="shared" si="1306"/>
        <v>2</v>
      </c>
      <c r="AW318" s="3">
        <f t="shared" si="1252"/>
        <v>11</v>
      </c>
      <c r="AX318" s="3">
        <f t="shared" si="1241"/>
        <v>1</v>
      </c>
      <c r="AY318" s="3">
        <f t="shared" si="1170"/>
        <v>0</v>
      </c>
      <c r="AZ318" s="3" t="str">
        <f t="shared" si="1307"/>
        <v>Remo</v>
      </c>
      <c r="BA318" s="3" t="str">
        <f t="shared" si="1308"/>
        <v>Motor Interno</v>
      </c>
      <c r="BB318" s="3">
        <f t="shared" si="1248"/>
        <v>40</v>
      </c>
      <c r="BC318" s="3" t="str">
        <f t="shared" si="1212"/>
        <v>40 Y 75</v>
      </c>
      <c r="BD318" s="3">
        <f t="shared" si="1213"/>
        <v>1</v>
      </c>
      <c r="BE318" s="3" t="str">
        <f t="shared" si="1309"/>
        <v>Lancha</v>
      </c>
      <c r="BF318" s="3" t="str">
        <f t="shared" si="1310"/>
        <v>Bote</v>
      </c>
      <c r="BG318" s="3" t="str">
        <f t="shared" si="1245"/>
        <v>Botes</v>
      </c>
      <c r="BH318" s="3">
        <f t="shared" si="1311"/>
        <v>1</v>
      </c>
      <c r="BI318" s="3">
        <f t="shared" si="1312"/>
        <v>1</v>
      </c>
      <c r="BJ318" s="3">
        <f t="shared" si="1246"/>
        <v>30</v>
      </c>
      <c r="BK318" s="3" t="str">
        <f t="shared" si="1313"/>
        <v>Linea de Mano</v>
      </c>
      <c r="BL318" s="3" t="str">
        <f t="shared" si="1313"/>
        <v>Palangre</v>
      </c>
      <c r="BM318" s="3" t="str">
        <f t="shared" si="1313"/>
        <v>Nasa</v>
      </c>
      <c r="BN318" s="3" t="str">
        <f t="shared" si="1302"/>
        <v>Palangre</v>
      </c>
      <c r="BO318" s="3">
        <f t="shared" si="1253"/>
        <v>171</v>
      </c>
      <c r="BP318" s="3" t="str">
        <f t="shared" si="1281"/>
        <v>Cojinoa</v>
      </c>
      <c r="BQ318" s="3" t="str">
        <f t="shared" si="1254"/>
        <v>Pargo</v>
      </c>
      <c r="BR318" s="3" t="str">
        <f t="shared" si="1255"/>
        <v>Medregal</v>
      </c>
      <c r="BS318" s="3" t="str">
        <f t="shared" si="1256"/>
        <v>Jurel</v>
      </c>
      <c r="BT318" s="3" t="str">
        <f t="shared" si="1257"/>
        <v>Libra</v>
      </c>
      <c r="BU318" s="3" t="str">
        <f t="shared" si="1258"/>
        <v>Libra</v>
      </c>
      <c r="BV318" s="3" t="str">
        <f t="shared" si="1259"/>
        <v>Libra</v>
      </c>
      <c r="BW318" s="3" t="str">
        <f t="shared" si="1260"/>
        <v>Libra</v>
      </c>
      <c r="BX318" s="3">
        <f t="shared" si="1282"/>
        <v>2000</v>
      </c>
      <c r="BY318" s="3">
        <f t="shared" si="1261"/>
        <v>8000</v>
      </c>
      <c r="BZ318" s="3">
        <f t="shared" si="1262"/>
        <v>6000</v>
      </c>
      <c r="CA318" s="3">
        <f t="shared" si="1263"/>
        <v>5000</v>
      </c>
      <c r="CB318" s="3" t="str">
        <f t="shared" si="1264"/>
        <v>Sable</v>
      </c>
      <c r="CC318" s="3" t="str">
        <f t="shared" si="1265"/>
        <v>Picua</v>
      </c>
      <c r="CD318" s="3" t="str">
        <f t="shared" si="1266"/>
        <v>Carta</v>
      </c>
      <c r="CE318" s="3" t="str">
        <f t="shared" si="1267"/>
        <v>Dulcina</v>
      </c>
      <c r="CF318" s="3" t="str">
        <f t="shared" si="1268"/>
        <v>Mano</v>
      </c>
      <c r="CG318" s="3" t="str">
        <f t="shared" si="1269"/>
        <v>Mano</v>
      </c>
      <c r="CH318" s="3" t="str">
        <f t="shared" si="1270"/>
        <v>Mano</v>
      </c>
      <c r="CI318" s="3" t="str">
        <f t="shared" si="1271"/>
        <v>Mano</v>
      </c>
      <c r="CJ318" s="3">
        <f t="shared" si="1272"/>
        <v>10000</v>
      </c>
      <c r="CK318" s="3">
        <f t="shared" si="1273"/>
        <v>10000</v>
      </c>
      <c r="CL318" s="3">
        <f t="shared" si="1274"/>
        <v>10000</v>
      </c>
      <c r="CM318" s="3">
        <f t="shared" si="1275"/>
        <v>10000</v>
      </c>
      <c r="CN318" s="3" t="str">
        <f t="shared" si="1249"/>
        <v>NO</v>
      </c>
      <c r="CO318" s="3">
        <f t="shared" si="1247"/>
        <v>1</v>
      </c>
      <c r="CP318" s="3" t="str">
        <f t="shared" si="1276"/>
        <v>AUNAP</v>
      </c>
      <c r="CQ318" s="3" t="str">
        <f t="shared" si="1283"/>
        <v xml:space="preserve">Universidad Catolica de Norte  SENA </v>
      </c>
      <c r="CR318" s="3" t="str">
        <f t="shared" si="1284"/>
        <v>Bote</v>
      </c>
      <c r="CS318" s="3" t="str">
        <f t="shared" si="1285"/>
        <v>Motor</v>
      </c>
      <c r="CT318" s="3" t="str">
        <f t="shared" si="1286"/>
        <v>Nylon</v>
      </c>
      <c r="CU318" s="3" t="str">
        <f t="shared" si="1287"/>
        <v>Cabos</v>
      </c>
      <c r="CV318" s="3" t="str">
        <f t="shared" si="1224"/>
        <v>Tables</v>
      </c>
      <c r="CW318" s="3">
        <f t="shared" si="1288"/>
        <v>1</v>
      </c>
      <c r="CX318" s="3">
        <f t="shared" si="1289"/>
        <v>1</v>
      </c>
      <c r="CY318" s="3">
        <f t="shared" si="1277"/>
        <v>1</v>
      </c>
      <c r="CZ318" s="3">
        <f t="shared" si="1278"/>
        <v>1</v>
      </c>
      <c r="DA318" s="3">
        <f t="shared" si="1225"/>
        <v>9</v>
      </c>
      <c r="DB318" s="3" t="str">
        <f t="shared" si="1290"/>
        <v>SI</v>
      </c>
      <c r="DC318" s="3" t="str">
        <f t="shared" si="1291"/>
        <v>SI</v>
      </c>
      <c r="DD318" s="3" t="str">
        <f t="shared" si="1292"/>
        <v>SI</v>
      </c>
      <c r="DE318" s="3" t="str">
        <f t="shared" si="1293"/>
        <v>SI</v>
      </c>
      <c r="DF318" s="3" t="str">
        <f t="shared" si="1018"/>
        <v>SI</v>
      </c>
      <c r="DG318" s="3" t="str">
        <f t="shared" si="1294"/>
        <v>Buen estado</v>
      </c>
      <c r="DH318" s="3" t="str">
        <f t="shared" si="1295"/>
        <v>Buen estado</v>
      </c>
      <c r="DI318" s="3" t="str">
        <f t="shared" si="1296"/>
        <v>Buen estado</v>
      </c>
      <c r="DJ318" s="3" t="str">
        <f t="shared" si="1297"/>
        <v>Bueno</v>
      </c>
      <c r="DK318" s="3" t="str">
        <f t="shared" si="1062"/>
        <v>Nuevas</v>
      </c>
      <c r="DL318" s="3" t="s">
        <v>100</v>
      </c>
      <c r="DM318" s="16" t="s">
        <v>1456</v>
      </c>
      <c r="DN318" s="3" t="s">
        <v>87</v>
      </c>
      <c r="DO318" s="3" t="s">
        <v>259</v>
      </c>
      <c r="DP318" s="3" t="s">
        <v>1457</v>
      </c>
      <c r="DQ318" s="3" t="s">
        <v>158</v>
      </c>
      <c r="DR318" s="3">
        <f t="shared" si="1238"/>
        <v>40</v>
      </c>
      <c r="DS318" s="77" t="s">
        <v>180</v>
      </c>
      <c r="DT318" s="3" t="str">
        <f>+DT317</f>
        <v>NO</v>
      </c>
      <c r="DU318" s="3">
        <f t="shared" si="1244"/>
        <v>1500</v>
      </c>
      <c r="DV318" s="3" t="s">
        <v>216</v>
      </c>
      <c r="DW318" s="3" t="s">
        <v>163</v>
      </c>
      <c r="DX318" s="3" t="str">
        <f t="shared" si="1321"/>
        <v>Palangre</v>
      </c>
      <c r="DY318" s="3">
        <f t="shared" si="1317"/>
        <v>70000</v>
      </c>
      <c r="DZ318" s="3">
        <f t="shared" si="1175"/>
        <v>15000</v>
      </c>
      <c r="EA318" s="3">
        <f t="shared" si="1220"/>
        <v>15000</v>
      </c>
      <c r="EB318" s="3">
        <f t="shared" si="1318"/>
        <v>50000</v>
      </c>
      <c r="EC318" s="3">
        <f t="shared" si="1315"/>
        <v>8000</v>
      </c>
      <c r="ED318" s="3">
        <f t="shared" si="1223"/>
        <v>10000</v>
      </c>
      <c r="EE318" s="3">
        <f t="shared" si="1298"/>
        <v>20000</v>
      </c>
      <c r="EF318" s="3">
        <f t="shared" si="1319"/>
        <v>120000</v>
      </c>
      <c r="EG318" s="3" t="str">
        <f t="shared" si="1323"/>
        <v>Cojinoa</v>
      </c>
      <c r="EH318" s="3" t="str">
        <f t="shared" si="1323"/>
        <v>Bonito</v>
      </c>
      <c r="EI318" s="3" t="str">
        <f t="shared" si="1323"/>
        <v>Cachorreta</v>
      </c>
      <c r="EJ318" s="3" t="str">
        <f t="shared" si="1323"/>
        <v>Carite</v>
      </c>
      <c r="EK318" s="3" t="str">
        <f t="shared" si="1323"/>
        <v>Mano</v>
      </c>
      <c r="EL318" s="3" t="str">
        <f t="shared" si="1323"/>
        <v>Mano</v>
      </c>
      <c r="EM318" s="3" t="str">
        <f t="shared" si="1323"/>
        <v>Mano</v>
      </c>
      <c r="EN318" s="3" t="str">
        <f t="shared" si="1323"/>
        <v>Mano</v>
      </c>
      <c r="EO318" s="3">
        <f t="shared" si="1323"/>
        <v>5000</v>
      </c>
      <c r="EP318" s="3">
        <f t="shared" si="1323"/>
        <v>12000</v>
      </c>
      <c r="EQ318" s="3">
        <f t="shared" si="1324"/>
        <v>10000</v>
      </c>
      <c r="ER318" s="3">
        <f t="shared" si="1324"/>
        <v>15000</v>
      </c>
      <c r="ES318" s="3" t="str">
        <f t="shared" si="1324"/>
        <v>Cojinoa</v>
      </c>
      <c r="ET318" s="3" t="str">
        <f t="shared" si="1324"/>
        <v>Bonito</v>
      </c>
      <c r="EU318" s="3" t="str">
        <f t="shared" si="1324"/>
        <v>Cachorreta</v>
      </c>
      <c r="EV318" s="3" t="str">
        <f t="shared" si="1324"/>
        <v>Carite</v>
      </c>
      <c r="EW318" s="3" t="str">
        <f t="shared" si="1324"/>
        <v>Mano</v>
      </c>
      <c r="EX318" s="3" t="str">
        <f t="shared" si="1324"/>
        <v>Mano</v>
      </c>
      <c r="EY318" s="3" t="str">
        <f t="shared" si="1324"/>
        <v>Mano</v>
      </c>
      <c r="EZ318" s="3" t="str">
        <f t="shared" si="1324"/>
        <v>Mano</v>
      </c>
      <c r="FA318" s="3">
        <f t="shared" si="1325"/>
        <v>5000</v>
      </c>
      <c r="FB318" s="3">
        <f t="shared" si="1325"/>
        <v>12000</v>
      </c>
      <c r="FC318" s="3">
        <f t="shared" si="1325"/>
        <v>10000</v>
      </c>
      <c r="FD318" s="3">
        <f t="shared" si="1325"/>
        <v>15000</v>
      </c>
      <c r="FE318" s="3" t="s">
        <v>225</v>
      </c>
      <c r="FF318" s="3" t="s">
        <v>253</v>
      </c>
      <c r="FG318" s="77" t="str">
        <f t="shared" si="1320"/>
        <v>NO</v>
      </c>
      <c r="FH318" s="3" t="str">
        <f t="shared" si="1299"/>
        <v xml:space="preserve">Intermediarios </v>
      </c>
      <c r="FI318" s="3" t="str">
        <f t="shared" si="1280"/>
        <v>Universidad del Magdalena/ Ecopetrol</v>
      </c>
      <c r="FJ318" s="3" t="str">
        <f t="shared" si="1326"/>
        <v>Pensionado</v>
      </c>
    </row>
    <row r="319" spans="1:166" x14ac:dyDescent="0.25">
      <c r="A319" s="29">
        <v>313</v>
      </c>
      <c r="B319" s="3" t="s">
        <v>712</v>
      </c>
      <c r="C319" s="3" t="s">
        <v>501</v>
      </c>
      <c r="D319" s="3" t="s">
        <v>1468</v>
      </c>
      <c r="E319" s="3" t="s">
        <v>1469</v>
      </c>
      <c r="F319" s="33" t="s">
        <v>133</v>
      </c>
      <c r="G319" s="36">
        <v>27896</v>
      </c>
      <c r="H319" s="3" t="s">
        <v>87</v>
      </c>
      <c r="I319" s="3" t="s">
        <v>136</v>
      </c>
      <c r="J319" s="3" t="s">
        <v>88</v>
      </c>
      <c r="K319" s="3" t="s">
        <v>1531</v>
      </c>
      <c r="L319" s="37">
        <v>85477353</v>
      </c>
      <c r="M319" s="77" t="s">
        <v>144</v>
      </c>
      <c r="N319" s="3">
        <f t="shared" si="1316"/>
        <v>4319078</v>
      </c>
      <c r="O319" s="3">
        <v>3226643930</v>
      </c>
      <c r="P319" s="3" t="str">
        <f t="shared" si="1300"/>
        <v>ktula@hotmail.com</v>
      </c>
      <c r="Q319" s="3" t="s">
        <v>1470</v>
      </c>
      <c r="R319" s="77" t="s">
        <v>148</v>
      </c>
      <c r="S319" s="3" t="str">
        <f t="shared" si="1226"/>
        <v>??</v>
      </c>
      <c r="T319" s="3" t="str">
        <f>+T318</f>
        <v>Playa Blanca - Calderon</v>
      </c>
      <c r="U319" s="3">
        <f t="shared" si="1066"/>
        <v>0</v>
      </c>
      <c r="V319" s="3">
        <f t="shared" si="1067"/>
        <v>0</v>
      </c>
      <c r="W319" s="3" t="s">
        <v>245</v>
      </c>
      <c r="X319" s="3" t="str">
        <f>+X318</f>
        <v>Playa Calderon</v>
      </c>
      <c r="Y319" s="3">
        <f t="shared" si="1068"/>
        <v>0</v>
      </c>
      <c r="Z319" s="3">
        <f t="shared" si="1069"/>
        <v>0</v>
      </c>
      <c r="AA319" s="102">
        <v>3600000</v>
      </c>
      <c r="AB319" s="3">
        <v>4</v>
      </c>
      <c r="AC319" s="102">
        <v>7200000</v>
      </c>
      <c r="AD319" s="3" t="s">
        <v>87</v>
      </c>
      <c r="AE319" s="77" t="s">
        <v>11</v>
      </c>
      <c r="AF319" s="3" t="s">
        <v>652</v>
      </c>
      <c r="AG319" s="3" t="s">
        <v>87</v>
      </c>
      <c r="AH319" s="3" t="str">
        <f>+AH318</f>
        <v>Asociado</v>
      </c>
      <c r="AI319" s="3">
        <v>5</v>
      </c>
      <c r="AJ319" s="3" t="str">
        <f>+AJ318</f>
        <v>Asociacion</v>
      </c>
      <c r="AK319" s="3">
        <v>2</v>
      </c>
      <c r="AL319" s="3" t="s">
        <v>2205</v>
      </c>
      <c r="AM319" s="3" t="s">
        <v>1449</v>
      </c>
      <c r="AN319" s="3">
        <f t="shared" si="1189"/>
        <v>41424</v>
      </c>
      <c r="AO319" s="3" t="str">
        <f t="shared" si="1190"/>
        <v>900622318-0</v>
      </c>
      <c r="AP319" s="3" t="str">
        <f t="shared" si="1303"/>
        <v>SI</v>
      </c>
      <c r="AQ319" s="3">
        <f t="shared" si="1135"/>
        <v>9</v>
      </c>
      <c r="AR319" s="3">
        <f t="shared" si="1136"/>
        <v>7</v>
      </c>
      <c r="AS319" s="3" t="str">
        <f t="shared" si="1304"/>
        <v>Rafale Mattos Torres</v>
      </c>
      <c r="AT319" s="3">
        <f t="shared" si="1301"/>
        <v>84451519</v>
      </c>
      <c r="AU319" s="3" t="str">
        <f t="shared" si="1305"/>
        <v>SI</v>
      </c>
      <c r="AV319" s="3">
        <f t="shared" si="1306"/>
        <v>2</v>
      </c>
      <c r="AW319" s="3">
        <f t="shared" si="1252"/>
        <v>11</v>
      </c>
      <c r="AX319" s="3">
        <f t="shared" si="1241"/>
        <v>1</v>
      </c>
      <c r="AY319" s="3">
        <f t="shared" si="1170"/>
        <v>0</v>
      </c>
      <c r="AZ319" s="3" t="str">
        <f t="shared" si="1307"/>
        <v>Remo</v>
      </c>
      <c r="BA319" s="3" t="str">
        <f t="shared" si="1308"/>
        <v>Motor Interno</v>
      </c>
      <c r="BB319" s="3">
        <f t="shared" si="1248"/>
        <v>40</v>
      </c>
      <c r="BC319" s="3" t="str">
        <f t="shared" si="1212"/>
        <v>40 Y 75</v>
      </c>
      <c r="BD319" s="3">
        <f t="shared" si="1213"/>
        <v>1</v>
      </c>
      <c r="BE319" s="3" t="str">
        <f t="shared" si="1309"/>
        <v>Lancha</v>
      </c>
      <c r="BF319" s="3" t="str">
        <f t="shared" si="1310"/>
        <v>Bote</v>
      </c>
      <c r="BG319" s="3" t="str">
        <f t="shared" si="1245"/>
        <v>Botes</v>
      </c>
      <c r="BH319" s="3">
        <f t="shared" si="1311"/>
        <v>1</v>
      </c>
      <c r="BI319" s="3">
        <f t="shared" si="1312"/>
        <v>1</v>
      </c>
      <c r="BJ319" s="3">
        <f t="shared" si="1246"/>
        <v>30</v>
      </c>
      <c r="BK319" s="3" t="s">
        <v>163</v>
      </c>
      <c r="BL319" s="3" t="s">
        <v>216</v>
      </c>
      <c r="BM319" s="3" t="str">
        <f t="shared" ref="BM319:BM350" si="1327">+BM318</f>
        <v>Nasa</v>
      </c>
      <c r="BN319" s="3" t="str">
        <f t="shared" si="1302"/>
        <v>Palangre</v>
      </c>
      <c r="BO319" s="3">
        <f t="shared" si="1253"/>
        <v>171</v>
      </c>
      <c r="BP319" s="3" t="str">
        <f t="shared" si="1281"/>
        <v>Cojinoa</v>
      </c>
      <c r="BQ319" s="3" t="str">
        <f t="shared" si="1254"/>
        <v>Pargo</v>
      </c>
      <c r="BR319" s="3" t="str">
        <f t="shared" si="1255"/>
        <v>Medregal</v>
      </c>
      <c r="BS319" s="3" t="str">
        <f t="shared" si="1256"/>
        <v>Jurel</v>
      </c>
      <c r="BT319" s="3" t="str">
        <f t="shared" si="1257"/>
        <v>Libra</v>
      </c>
      <c r="BU319" s="3" t="str">
        <f t="shared" si="1258"/>
        <v>Libra</v>
      </c>
      <c r="BV319" s="3" t="str">
        <f t="shared" si="1259"/>
        <v>Libra</v>
      </c>
      <c r="BW319" s="3" t="str">
        <f t="shared" si="1260"/>
        <v>Libra</v>
      </c>
      <c r="BX319" s="3">
        <f t="shared" si="1282"/>
        <v>2000</v>
      </c>
      <c r="BY319" s="3">
        <f t="shared" si="1261"/>
        <v>8000</v>
      </c>
      <c r="BZ319" s="3">
        <f t="shared" si="1262"/>
        <v>6000</v>
      </c>
      <c r="CA319" s="3">
        <f t="shared" si="1263"/>
        <v>5000</v>
      </c>
      <c r="CB319" s="3" t="str">
        <f t="shared" si="1264"/>
        <v>Sable</v>
      </c>
      <c r="CC319" s="3" t="str">
        <f t="shared" si="1265"/>
        <v>Picua</v>
      </c>
      <c r="CD319" s="3" t="str">
        <f t="shared" si="1266"/>
        <v>Carta</v>
      </c>
      <c r="CE319" s="3" t="str">
        <f t="shared" si="1267"/>
        <v>Dulcina</v>
      </c>
      <c r="CF319" s="3" t="str">
        <f t="shared" si="1268"/>
        <v>Mano</v>
      </c>
      <c r="CG319" s="3" t="str">
        <f t="shared" si="1269"/>
        <v>Mano</v>
      </c>
      <c r="CH319" s="3" t="str">
        <f t="shared" si="1270"/>
        <v>Mano</v>
      </c>
      <c r="CI319" s="3" t="str">
        <f t="shared" si="1271"/>
        <v>Mano</v>
      </c>
      <c r="CJ319" s="3">
        <f t="shared" si="1272"/>
        <v>10000</v>
      </c>
      <c r="CK319" s="3">
        <f t="shared" si="1273"/>
        <v>10000</v>
      </c>
      <c r="CL319" s="3">
        <f t="shared" si="1274"/>
        <v>10000</v>
      </c>
      <c r="CM319" s="3">
        <f t="shared" si="1275"/>
        <v>10000</v>
      </c>
      <c r="CN319" s="3" t="str">
        <f t="shared" si="1249"/>
        <v>NO</v>
      </c>
      <c r="CO319" s="3">
        <f t="shared" si="1247"/>
        <v>1</v>
      </c>
      <c r="CP319" s="3" t="str">
        <f t="shared" si="1276"/>
        <v>AUNAP</v>
      </c>
      <c r="CQ319" s="3" t="str">
        <f t="shared" si="1283"/>
        <v xml:space="preserve">Universidad Catolica de Norte  SENA </v>
      </c>
      <c r="CR319" s="3" t="str">
        <f t="shared" si="1284"/>
        <v>Bote</v>
      </c>
      <c r="CS319" s="3" t="str">
        <f t="shared" si="1285"/>
        <v>Motor</v>
      </c>
      <c r="CT319" s="3" t="str">
        <f t="shared" si="1286"/>
        <v>Nylon</v>
      </c>
      <c r="CU319" s="3" t="str">
        <f t="shared" si="1287"/>
        <v>Cabos</v>
      </c>
      <c r="CV319" s="3" t="str">
        <f t="shared" si="1224"/>
        <v>Tables</v>
      </c>
      <c r="CW319" s="3">
        <f t="shared" si="1288"/>
        <v>1</v>
      </c>
      <c r="CX319" s="3">
        <f t="shared" si="1289"/>
        <v>1</v>
      </c>
      <c r="CY319" s="3">
        <f t="shared" si="1277"/>
        <v>1</v>
      </c>
      <c r="CZ319" s="3">
        <f t="shared" si="1278"/>
        <v>1</v>
      </c>
      <c r="DA319" s="3">
        <f t="shared" si="1225"/>
        <v>9</v>
      </c>
      <c r="DB319" s="3" t="str">
        <f t="shared" si="1290"/>
        <v>SI</v>
      </c>
      <c r="DC319" s="3" t="str">
        <f t="shared" si="1291"/>
        <v>SI</v>
      </c>
      <c r="DD319" s="3" t="str">
        <f t="shared" si="1292"/>
        <v>SI</v>
      </c>
      <c r="DE319" s="3" t="str">
        <f t="shared" si="1293"/>
        <v>SI</v>
      </c>
      <c r="DF319" s="3" t="str">
        <f t="shared" si="1018"/>
        <v>SI</v>
      </c>
      <c r="DG319" s="3" t="str">
        <f t="shared" si="1294"/>
        <v>Buen estado</v>
      </c>
      <c r="DH319" s="3" t="str">
        <f t="shared" si="1295"/>
        <v>Buen estado</v>
      </c>
      <c r="DI319" s="3" t="str">
        <f t="shared" si="1296"/>
        <v>Buen estado</v>
      </c>
      <c r="DJ319" s="3" t="str">
        <f t="shared" si="1297"/>
        <v>Bueno</v>
      </c>
      <c r="DK319" s="3" t="str">
        <f t="shared" si="1062"/>
        <v>Nuevas</v>
      </c>
      <c r="DL319" s="3" t="s">
        <v>100</v>
      </c>
      <c r="DM319" s="16" t="s">
        <v>1456</v>
      </c>
      <c r="DN319" s="3" t="s">
        <v>87</v>
      </c>
      <c r="DO319" s="3" t="s">
        <v>259</v>
      </c>
      <c r="DP319" s="3" t="s">
        <v>1457</v>
      </c>
      <c r="DQ319" s="3" t="s">
        <v>158</v>
      </c>
      <c r="DR319" s="3">
        <f t="shared" si="1238"/>
        <v>40</v>
      </c>
      <c r="DS319" s="77" t="s">
        <v>180</v>
      </c>
      <c r="DT319" s="3" t="str">
        <f>+DT318</f>
        <v>NO</v>
      </c>
      <c r="DU319" s="3">
        <f t="shared" si="1244"/>
        <v>1500</v>
      </c>
      <c r="DV319" s="53" t="s">
        <v>163</v>
      </c>
      <c r="DW319" s="3" t="str">
        <f>+DW318</f>
        <v>Chinchorro</v>
      </c>
      <c r="DX319" s="3" t="str">
        <f t="shared" si="1321"/>
        <v>Palangre</v>
      </c>
      <c r="DY319" s="3">
        <f t="shared" si="1317"/>
        <v>70000</v>
      </c>
      <c r="DZ319" s="3">
        <f t="shared" si="1175"/>
        <v>15000</v>
      </c>
      <c r="EA319" s="3">
        <f t="shared" si="1220"/>
        <v>15000</v>
      </c>
      <c r="EB319" s="3">
        <f t="shared" si="1318"/>
        <v>50000</v>
      </c>
      <c r="EC319" s="3">
        <f t="shared" si="1315"/>
        <v>8000</v>
      </c>
      <c r="ED319" s="3">
        <f t="shared" si="1223"/>
        <v>10000</v>
      </c>
      <c r="EE319" s="3">
        <f t="shared" si="1298"/>
        <v>20000</v>
      </c>
      <c r="EF319" s="3">
        <f t="shared" si="1319"/>
        <v>120000</v>
      </c>
      <c r="EG319" s="3" t="str">
        <f t="shared" si="1323"/>
        <v>Cojinoa</v>
      </c>
      <c r="EH319" s="3" t="str">
        <f t="shared" si="1323"/>
        <v>Bonito</v>
      </c>
      <c r="EI319" s="3" t="str">
        <f t="shared" si="1323"/>
        <v>Cachorreta</v>
      </c>
      <c r="EJ319" s="3" t="str">
        <f t="shared" si="1323"/>
        <v>Carite</v>
      </c>
      <c r="EK319" s="3" t="str">
        <f t="shared" si="1323"/>
        <v>Mano</v>
      </c>
      <c r="EL319" s="3" t="str">
        <f t="shared" si="1323"/>
        <v>Mano</v>
      </c>
      <c r="EM319" s="3" t="str">
        <f t="shared" si="1323"/>
        <v>Mano</v>
      </c>
      <c r="EN319" s="3" t="str">
        <f t="shared" si="1323"/>
        <v>Mano</v>
      </c>
      <c r="EO319" s="3">
        <f t="shared" si="1323"/>
        <v>5000</v>
      </c>
      <c r="EP319" s="3">
        <f t="shared" si="1323"/>
        <v>12000</v>
      </c>
      <c r="EQ319" s="3">
        <f t="shared" si="1324"/>
        <v>10000</v>
      </c>
      <c r="ER319" s="3">
        <f t="shared" si="1324"/>
        <v>15000</v>
      </c>
      <c r="ES319" s="3" t="str">
        <f t="shared" si="1324"/>
        <v>Cojinoa</v>
      </c>
      <c r="ET319" s="3" t="str">
        <f t="shared" si="1324"/>
        <v>Bonito</v>
      </c>
      <c r="EU319" s="3" t="str">
        <f t="shared" si="1324"/>
        <v>Cachorreta</v>
      </c>
      <c r="EV319" s="3" t="str">
        <f t="shared" si="1324"/>
        <v>Carite</v>
      </c>
      <c r="EW319" s="3" t="str">
        <f t="shared" si="1324"/>
        <v>Mano</v>
      </c>
      <c r="EX319" s="3" t="str">
        <f t="shared" si="1324"/>
        <v>Mano</v>
      </c>
      <c r="EY319" s="3" t="str">
        <f t="shared" si="1324"/>
        <v>Mano</v>
      </c>
      <c r="EZ319" s="3" t="str">
        <f t="shared" si="1324"/>
        <v>Mano</v>
      </c>
      <c r="FA319" s="3">
        <f t="shared" si="1325"/>
        <v>5000</v>
      </c>
      <c r="FB319" s="3">
        <f t="shared" si="1325"/>
        <v>12000</v>
      </c>
      <c r="FC319" s="3">
        <f t="shared" si="1325"/>
        <v>10000</v>
      </c>
      <c r="FD319" s="3">
        <f t="shared" si="1325"/>
        <v>15000</v>
      </c>
      <c r="FE319" s="3" t="s">
        <v>225</v>
      </c>
      <c r="FF319" s="3" t="s">
        <v>253</v>
      </c>
      <c r="FG319" s="77" t="str">
        <f t="shared" si="1320"/>
        <v>NO</v>
      </c>
      <c r="FH319" s="3" t="str">
        <f t="shared" si="1299"/>
        <v xml:space="preserve">Intermediarios </v>
      </c>
      <c r="FI319" s="3" t="str">
        <f t="shared" si="1280"/>
        <v>Universidad del Magdalena/ Ecopetrol</v>
      </c>
      <c r="FJ319" s="3" t="str">
        <f t="shared" si="1326"/>
        <v>Pensionado</v>
      </c>
    </row>
    <row r="320" spans="1:166" x14ac:dyDescent="0.25">
      <c r="A320" s="29">
        <v>314</v>
      </c>
      <c r="B320" s="3" t="s">
        <v>1471</v>
      </c>
      <c r="C320" s="3" t="s">
        <v>408</v>
      </c>
      <c r="D320" s="3" t="s">
        <v>445</v>
      </c>
      <c r="E320" s="3" t="s">
        <v>1466</v>
      </c>
      <c r="F320" s="33" t="s">
        <v>133</v>
      </c>
      <c r="G320" s="36">
        <v>25311</v>
      </c>
      <c r="H320" s="3" t="s">
        <v>87</v>
      </c>
      <c r="I320" s="3" t="s">
        <v>136</v>
      </c>
      <c r="J320" s="3" t="s">
        <v>88</v>
      </c>
      <c r="K320" s="3" t="s">
        <v>1531</v>
      </c>
      <c r="L320" s="37">
        <v>85463663</v>
      </c>
      <c r="M320" s="77" t="s">
        <v>144</v>
      </c>
      <c r="N320" s="3">
        <f t="shared" si="1316"/>
        <v>4319078</v>
      </c>
      <c r="O320" s="3">
        <v>3192854721</v>
      </c>
      <c r="P320" s="3" t="str">
        <f t="shared" si="1300"/>
        <v>ktula@hotmail.com</v>
      </c>
      <c r="Q320" s="3" t="s">
        <v>1472</v>
      </c>
      <c r="R320" s="77" t="s">
        <v>7</v>
      </c>
      <c r="S320" s="3" t="str">
        <f t="shared" si="1226"/>
        <v>??</v>
      </c>
      <c r="T320" s="3" t="s">
        <v>1454</v>
      </c>
      <c r="U320" s="3">
        <f t="shared" si="1066"/>
        <v>0</v>
      </c>
      <c r="V320" s="3">
        <f t="shared" si="1067"/>
        <v>0</v>
      </c>
      <c r="W320" s="3" t="s">
        <v>245</v>
      </c>
      <c r="X320" s="3" t="s">
        <v>1455</v>
      </c>
      <c r="Y320" s="3">
        <f t="shared" si="1068"/>
        <v>0</v>
      </c>
      <c r="Z320" s="3">
        <f t="shared" si="1069"/>
        <v>0</v>
      </c>
      <c r="AA320" s="95">
        <v>3600000</v>
      </c>
      <c r="AB320" s="3">
        <v>4</v>
      </c>
      <c r="AC320" s="95">
        <v>7200000</v>
      </c>
      <c r="AD320" s="3" t="s">
        <v>87</v>
      </c>
      <c r="AE320" s="77" t="str">
        <f t="shared" ref="AE320:AE325" si="1328">+AE319</f>
        <v>Banco</v>
      </c>
      <c r="AF320" s="3" t="s">
        <v>1473</v>
      </c>
      <c r="AG320" s="3" t="s">
        <v>87</v>
      </c>
      <c r="AH320" s="3" t="s">
        <v>20</v>
      </c>
      <c r="AI320" s="3">
        <v>5</v>
      </c>
      <c r="AJ320" s="3" t="str">
        <f>+AJ319</f>
        <v>Asociacion</v>
      </c>
      <c r="AK320" s="3">
        <v>1</v>
      </c>
      <c r="AL320" s="3" t="s">
        <v>2205</v>
      </c>
      <c r="AM320" s="3" t="s">
        <v>1449</v>
      </c>
      <c r="AN320" s="3">
        <f t="shared" si="1189"/>
        <v>41424</v>
      </c>
      <c r="AO320" s="3" t="str">
        <f t="shared" si="1190"/>
        <v>900622318-0</v>
      </c>
      <c r="AP320" s="3" t="str">
        <f t="shared" si="1303"/>
        <v>SI</v>
      </c>
      <c r="AQ320" s="3">
        <f t="shared" si="1135"/>
        <v>9</v>
      </c>
      <c r="AR320" s="3">
        <f t="shared" si="1136"/>
        <v>7</v>
      </c>
      <c r="AS320" s="3" t="str">
        <f t="shared" si="1304"/>
        <v>Rafale Mattos Torres</v>
      </c>
      <c r="AT320" s="3">
        <f t="shared" si="1301"/>
        <v>84451519</v>
      </c>
      <c r="AU320" s="3" t="str">
        <f t="shared" si="1305"/>
        <v>SI</v>
      </c>
      <c r="AV320" s="3">
        <f t="shared" si="1306"/>
        <v>2</v>
      </c>
      <c r="AW320" s="3">
        <f t="shared" si="1252"/>
        <v>11</v>
      </c>
      <c r="AX320" s="3">
        <f t="shared" si="1241"/>
        <v>1</v>
      </c>
      <c r="AY320" s="3">
        <f t="shared" si="1170"/>
        <v>0</v>
      </c>
      <c r="AZ320" s="3" t="str">
        <f t="shared" si="1307"/>
        <v>Remo</v>
      </c>
      <c r="BA320" s="3" t="str">
        <f t="shared" si="1308"/>
        <v>Motor Interno</v>
      </c>
      <c r="BB320" s="3">
        <f t="shared" si="1248"/>
        <v>40</v>
      </c>
      <c r="BC320" s="3" t="str">
        <f t="shared" si="1212"/>
        <v>40 Y 75</v>
      </c>
      <c r="BD320" s="3">
        <f t="shared" si="1213"/>
        <v>1</v>
      </c>
      <c r="BE320" s="3" t="str">
        <f t="shared" si="1309"/>
        <v>Lancha</v>
      </c>
      <c r="BF320" s="3" t="str">
        <f t="shared" si="1310"/>
        <v>Bote</v>
      </c>
      <c r="BG320" s="3" t="str">
        <f t="shared" si="1245"/>
        <v>Botes</v>
      </c>
      <c r="BH320" s="3">
        <f t="shared" si="1311"/>
        <v>1</v>
      </c>
      <c r="BI320" s="3">
        <f t="shared" si="1312"/>
        <v>1</v>
      </c>
      <c r="BJ320" s="3">
        <f t="shared" si="1246"/>
        <v>30</v>
      </c>
      <c r="BK320" s="3" t="str">
        <f t="shared" ref="BK320:BL322" si="1329">+BK319</f>
        <v>Chinchorro</v>
      </c>
      <c r="BL320" s="3" t="str">
        <f t="shared" si="1329"/>
        <v>Linea de Mano</v>
      </c>
      <c r="BM320" s="3" t="str">
        <f t="shared" si="1327"/>
        <v>Nasa</v>
      </c>
      <c r="BN320" s="3" t="str">
        <f t="shared" si="1302"/>
        <v>Palangre</v>
      </c>
      <c r="BO320" s="3">
        <f t="shared" si="1253"/>
        <v>171</v>
      </c>
      <c r="BP320" s="3" t="str">
        <f t="shared" si="1281"/>
        <v>Cojinoa</v>
      </c>
      <c r="BQ320" s="3" t="str">
        <f t="shared" si="1254"/>
        <v>Pargo</v>
      </c>
      <c r="BR320" s="3" t="str">
        <f t="shared" si="1255"/>
        <v>Medregal</v>
      </c>
      <c r="BS320" s="3" t="str">
        <f t="shared" si="1256"/>
        <v>Jurel</v>
      </c>
      <c r="BT320" s="3" t="str">
        <f t="shared" si="1257"/>
        <v>Libra</v>
      </c>
      <c r="BU320" s="3" t="str">
        <f t="shared" si="1258"/>
        <v>Libra</v>
      </c>
      <c r="BV320" s="3" t="str">
        <f t="shared" si="1259"/>
        <v>Libra</v>
      </c>
      <c r="BW320" s="3" t="str">
        <f t="shared" si="1260"/>
        <v>Libra</v>
      </c>
      <c r="BX320" s="3">
        <f t="shared" si="1282"/>
        <v>2000</v>
      </c>
      <c r="BY320" s="3">
        <f t="shared" si="1261"/>
        <v>8000</v>
      </c>
      <c r="BZ320" s="3">
        <f t="shared" si="1262"/>
        <v>6000</v>
      </c>
      <c r="CA320" s="3">
        <f t="shared" si="1263"/>
        <v>5000</v>
      </c>
      <c r="CB320" s="3" t="str">
        <f t="shared" si="1264"/>
        <v>Sable</v>
      </c>
      <c r="CC320" s="3" t="str">
        <f t="shared" si="1265"/>
        <v>Picua</v>
      </c>
      <c r="CD320" s="3" t="str">
        <f t="shared" si="1266"/>
        <v>Carta</v>
      </c>
      <c r="CE320" s="3" t="str">
        <f t="shared" si="1267"/>
        <v>Dulcina</v>
      </c>
      <c r="CF320" s="3" t="str">
        <f t="shared" si="1268"/>
        <v>Mano</v>
      </c>
      <c r="CG320" s="3" t="str">
        <f t="shared" si="1269"/>
        <v>Mano</v>
      </c>
      <c r="CH320" s="3" t="str">
        <f t="shared" si="1270"/>
        <v>Mano</v>
      </c>
      <c r="CI320" s="3" t="str">
        <f t="shared" si="1271"/>
        <v>Mano</v>
      </c>
      <c r="CJ320" s="3">
        <f t="shared" si="1272"/>
        <v>10000</v>
      </c>
      <c r="CK320" s="3">
        <f t="shared" si="1273"/>
        <v>10000</v>
      </c>
      <c r="CL320" s="3">
        <f t="shared" si="1274"/>
        <v>10000</v>
      </c>
      <c r="CM320" s="3">
        <f t="shared" si="1275"/>
        <v>10000</v>
      </c>
      <c r="CN320" s="3" t="str">
        <f t="shared" si="1249"/>
        <v>NO</v>
      </c>
      <c r="CO320" s="3">
        <f t="shared" si="1247"/>
        <v>1</v>
      </c>
      <c r="CP320" s="3" t="str">
        <f t="shared" si="1276"/>
        <v>AUNAP</v>
      </c>
      <c r="CQ320" s="3" t="str">
        <f t="shared" si="1283"/>
        <v xml:space="preserve">Universidad Catolica de Norte  SENA </v>
      </c>
      <c r="CR320" s="3" t="str">
        <f t="shared" si="1284"/>
        <v>Bote</v>
      </c>
      <c r="CS320" s="3" t="str">
        <f t="shared" si="1285"/>
        <v>Motor</v>
      </c>
      <c r="CT320" s="3" t="str">
        <f t="shared" si="1286"/>
        <v>Nylon</v>
      </c>
      <c r="CU320" s="3" t="str">
        <f t="shared" si="1287"/>
        <v>Cabos</v>
      </c>
      <c r="CV320" s="3" t="str">
        <f t="shared" si="1224"/>
        <v>Tables</v>
      </c>
      <c r="CW320" s="3">
        <f t="shared" si="1288"/>
        <v>1</v>
      </c>
      <c r="CX320" s="3">
        <f t="shared" si="1289"/>
        <v>1</v>
      </c>
      <c r="CY320" s="3">
        <f t="shared" si="1277"/>
        <v>1</v>
      </c>
      <c r="CZ320" s="3">
        <f t="shared" si="1278"/>
        <v>1</v>
      </c>
      <c r="DA320" s="3">
        <f t="shared" si="1225"/>
        <v>9</v>
      </c>
      <c r="DB320" s="3" t="str">
        <f t="shared" si="1290"/>
        <v>SI</v>
      </c>
      <c r="DC320" s="3" t="str">
        <f t="shared" si="1291"/>
        <v>SI</v>
      </c>
      <c r="DD320" s="3" t="str">
        <f t="shared" si="1292"/>
        <v>SI</v>
      </c>
      <c r="DE320" s="3" t="str">
        <f t="shared" si="1293"/>
        <v>SI</v>
      </c>
      <c r="DF320" s="3" t="str">
        <f t="shared" si="1018"/>
        <v>SI</v>
      </c>
      <c r="DG320" s="3" t="str">
        <f t="shared" si="1294"/>
        <v>Buen estado</v>
      </c>
      <c r="DH320" s="3" t="str">
        <f t="shared" si="1295"/>
        <v>Buen estado</v>
      </c>
      <c r="DI320" s="3" t="str">
        <f t="shared" si="1296"/>
        <v>Buen estado</v>
      </c>
      <c r="DJ320" s="3" t="str">
        <f t="shared" si="1297"/>
        <v>Bueno</v>
      </c>
      <c r="DK320" s="3" t="str">
        <f t="shared" si="1062"/>
        <v>Nuevas</v>
      </c>
      <c r="DL320" s="3" t="s">
        <v>100</v>
      </c>
      <c r="DM320" s="16" t="s">
        <v>1456</v>
      </c>
      <c r="DN320" s="3" t="s">
        <v>87</v>
      </c>
      <c r="DO320" s="3" t="s">
        <v>259</v>
      </c>
      <c r="DP320" s="3" t="s">
        <v>1457</v>
      </c>
      <c r="DQ320" s="3" t="s">
        <v>158</v>
      </c>
      <c r="DR320" s="3">
        <f t="shared" si="1238"/>
        <v>40</v>
      </c>
      <c r="DS320" s="77" t="s">
        <v>180</v>
      </c>
      <c r="DT320" s="3" t="str">
        <f>+DT319</f>
        <v>NO</v>
      </c>
      <c r="DU320" s="3">
        <f t="shared" si="1244"/>
        <v>1500</v>
      </c>
      <c r="DV320" s="3" t="s">
        <v>216</v>
      </c>
      <c r="DW320" s="3" t="s">
        <v>163</v>
      </c>
      <c r="DX320" s="3" t="str">
        <f t="shared" si="1321"/>
        <v>Palangre</v>
      </c>
      <c r="DY320" s="3">
        <f t="shared" si="1317"/>
        <v>70000</v>
      </c>
      <c r="DZ320" s="3">
        <f t="shared" si="1175"/>
        <v>15000</v>
      </c>
      <c r="EA320" s="3">
        <f t="shared" si="1220"/>
        <v>15000</v>
      </c>
      <c r="EB320" s="3">
        <f t="shared" si="1318"/>
        <v>50000</v>
      </c>
      <c r="EC320" s="3">
        <f t="shared" si="1315"/>
        <v>8000</v>
      </c>
      <c r="ED320" s="3">
        <f t="shared" si="1223"/>
        <v>10000</v>
      </c>
      <c r="EE320" s="3">
        <f t="shared" si="1298"/>
        <v>20000</v>
      </c>
      <c r="EF320" s="3">
        <f t="shared" si="1319"/>
        <v>120000</v>
      </c>
      <c r="EG320" s="3" t="s">
        <v>261</v>
      </c>
      <c r="EH320" s="3" t="s">
        <v>218</v>
      </c>
      <c r="EI320" s="3" t="s">
        <v>219</v>
      </c>
      <c r="EJ320" s="3" t="s">
        <v>691</v>
      </c>
      <c r="EK320" s="3" t="s">
        <v>263</v>
      </c>
      <c r="EL320" s="3" t="s">
        <v>263</v>
      </c>
      <c r="EM320" s="3" t="s">
        <v>263</v>
      </c>
      <c r="EN320" s="3" t="s">
        <v>263</v>
      </c>
      <c r="EO320" s="3">
        <v>5000</v>
      </c>
      <c r="EP320" s="3">
        <v>12000</v>
      </c>
      <c r="EQ320" s="3">
        <v>10000</v>
      </c>
      <c r="ER320" s="3">
        <v>15000</v>
      </c>
      <c r="ES320" s="3" t="s">
        <v>261</v>
      </c>
      <c r="ET320" s="3" t="s">
        <v>218</v>
      </c>
      <c r="EU320" s="3" t="s">
        <v>219</v>
      </c>
      <c r="EV320" s="3" t="s">
        <v>691</v>
      </c>
      <c r="EW320" s="3" t="s">
        <v>263</v>
      </c>
      <c r="EX320" s="3" t="s">
        <v>263</v>
      </c>
      <c r="EY320" s="3" t="s">
        <v>263</v>
      </c>
      <c r="EZ320" s="3" t="s">
        <v>263</v>
      </c>
      <c r="FA320" s="3">
        <v>5000</v>
      </c>
      <c r="FB320" s="3">
        <v>12000</v>
      </c>
      <c r="FC320" s="3">
        <v>10000</v>
      </c>
      <c r="FD320" s="3">
        <v>15000</v>
      </c>
      <c r="FE320" s="3" t="s">
        <v>225</v>
      </c>
      <c r="FF320" s="3" t="s">
        <v>253</v>
      </c>
      <c r="FG320" s="77" t="str">
        <f t="shared" si="1320"/>
        <v>NO</v>
      </c>
      <c r="FH320" s="3" t="str">
        <f t="shared" si="1299"/>
        <v xml:space="preserve">Intermediarios </v>
      </c>
      <c r="FI320" s="3" t="str">
        <f t="shared" si="1280"/>
        <v>Universidad del Magdalena/ Ecopetrol</v>
      </c>
      <c r="FJ320" s="3" t="str">
        <f t="shared" si="1326"/>
        <v>Pensionado</v>
      </c>
    </row>
    <row r="321" spans="1:166" x14ac:dyDescent="0.25">
      <c r="A321" s="29">
        <v>315</v>
      </c>
      <c r="B321" s="3" t="s">
        <v>1474</v>
      </c>
      <c r="C321" s="3" t="s">
        <v>320</v>
      </c>
      <c r="D321" s="3" t="s">
        <v>908</v>
      </c>
      <c r="E321" s="3" t="s">
        <v>256</v>
      </c>
      <c r="F321" s="33" t="s">
        <v>133</v>
      </c>
      <c r="G321" s="36">
        <v>29697</v>
      </c>
      <c r="H321" s="3" t="s">
        <v>87</v>
      </c>
      <c r="I321" s="3" t="s">
        <v>136</v>
      </c>
      <c r="J321" s="3" t="s">
        <v>88</v>
      </c>
      <c r="K321" s="3" t="s">
        <v>1531</v>
      </c>
      <c r="L321" s="37">
        <v>84458097</v>
      </c>
      <c r="M321" s="77" t="s">
        <v>143</v>
      </c>
      <c r="N321" s="3">
        <f t="shared" si="1316"/>
        <v>4319078</v>
      </c>
      <c r="O321" s="3">
        <v>3115575005</v>
      </c>
      <c r="P321" s="3" t="str">
        <f t="shared" si="1300"/>
        <v>ktula@hotmail.com</v>
      </c>
      <c r="Q321" s="3" t="s">
        <v>1475</v>
      </c>
      <c r="R321" s="77" t="s">
        <v>7</v>
      </c>
      <c r="S321" s="3" t="str">
        <f t="shared" si="1226"/>
        <v>??</v>
      </c>
      <c r="T321" s="3" t="s">
        <v>1454</v>
      </c>
      <c r="U321" s="3">
        <f t="shared" si="1066"/>
        <v>0</v>
      </c>
      <c r="V321" s="3">
        <f t="shared" si="1067"/>
        <v>0</v>
      </c>
      <c r="W321" s="3" t="s">
        <v>245</v>
      </c>
      <c r="X321" s="3" t="s">
        <v>1455</v>
      </c>
      <c r="Y321" s="3">
        <f t="shared" si="1068"/>
        <v>0</v>
      </c>
      <c r="Z321" s="3">
        <f t="shared" si="1069"/>
        <v>0</v>
      </c>
      <c r="AA321" s="102">
        <v>3600000</v>
      </c>
      <c r="AB321" s="3">
        <v>7</v>
      </c>
      <c r="AC321" s="102">
        <v>7200000</v>
      </c>
      <c r="AD321" s="3" t="s">
        <v>88</v>
      </c>
      <c r="AE321" s="77" t="str">
        <f t="shared" si="1328"/>
        <v>Banco</v>
      </c>
      <c r="AF321" s="3" t="str">
        <f>+AF320</f>
        <v>Cajas de Ahorro</v>
      </c>
      <c r="AG321" s="3" t="s">
        <v>87</v>
      </c>
      <c r="AH321" s="3" t="s">
        <v>20</v>
      </c>
      <c r="AI321" s="3">
        <v>4</v>
      </c>
      <c r="AJ321" s="3" t="s">
        <v>246</v>
      </c>
      <c r="AK321" s="3">
        <v>1</v>
      </c>
      <c r="AL321" s="3" t="s">
        <v>2205</v>
      </c>
      <c r="AM321" s="3" t="s">
        <v>1449</v>
      </c>
      <c r="AN321" s="3">
        <f t="shared" si="1189"/>
        <v>41424</v>
      </c>
      <c r="AO321" s="3" t="str">
        <f t="shared" si="1190"/>
        <v>900622318-0</v>
      </c>
      <c r="AP321" s="3" t="str">
        <f t="shared" si="1303"/>
        <v>SI</v>
      </c>
      <c r="AQ321" s="3">
        <f t="shared" si="1135"/>
        <v>9</v>
      </c>
      <c r="AR321" s="3">
        <f t="shared" si="1136"/>
        <v>7</v>
      </c>
      <c r="AS321" s="3" t="str">
        <f t="shared" si="1304"/>
        <v>Rafale Mattos Torres</v>
      </c>
      <c r="AT321" s="3">
        <f t="shared" si="1301"/>
        <v>84451519</v>
      </c>
      <c r="AU321" s="3" t="str">
        <f t="shared" si="1305"/>
        <v>SI</v>
      </c>
      <c r="AV321" s="3">
        <f t="shared" si="1306"/>
        <v>2</v>
      </c>
      <c r="AW321" s="3">
        <f t="shared" si="1252"/>
        <v>11</v>
      </c>
      <c r="AX321" s="3">
        <f t="shared" si="1241"/>
        <v>1</v>
      </c>
      <c r="AY321" s="3">
        <f t="shared" si="1170"/>
        <v>0</v>
      </c>
      <c r="AZ321" s="3" t="str">
        <f t="shared" si="1307"/>
        <v>Remo</v>
      </c>
      <c r="BA321" s="3" t="str">
        <f t="shared" si="1308"/>
        <v>Motor Interno</v>
      </c>
      <c r="BB321" s="3">
        <f t="shared" si="1248"/>
        <v>40</v>
      </c>
      <c r="BC321" s="3" t="str">
        <f t="shared" si="1212"/>
        <v>40 Y 75</v>
      </c>
      <c r="BD321" s="3">
        <f t="shared" si="1213"/>
        <v>1</v>
      </c>
      <c r="BE321" s="3" t="str">
        <f t="shared" si="1309"/>
        <v>Lancha</v>
      </c>
      <c r="BF321" s="3" t="str">
        <f t="shared" si="1310"/>
        <v>Bote</v>
      </c>
      <c r="BG321" s="3" t="str">
        <f t="shared" si="1245"/>
        <v>Botes</v>
      </c>
      <c r="BH321" s="3">
        <f t="shared" si="1311"/>
        <v>1</v>
      </c>
      <c r="BI321" s="3">
        <f t="shared" si="1312"/>
        <v>1</v>
      </c>
      <c r="BJ321" s="3">
        <f t="shared" si="1246"/>
        <v>30</v>
      </c>
      <c r="BK321" s="3" t="str">
        <f t="shared" si="1329"/>
        <v>Chinchorro</v>
      </c>
      <c r="BL321" s="3" t="str">
        <f t="shared" si="1329"/>
        <v>Linea de Mano</v>
      </c>
      <c r="BM321" s="3" t="str">
        <f t="shared" si="1327"/>
        <v>Nasa</v>
      </c>
      <c r="BN321" s="3" t="str">
        <f t="shared" si="1302"/>
        <v>Palangre</v>
      </c>
      <c r="BO321" s="3">
        <f t="shared" si="1253"/>
        <v>171</v>
      </c>
      <c r="BP321" s="3" t="str">
        <f t="shared" si="1281"/>
        <v>Cojinoa</v>
      </c>
      <c r="BQ321" s="3" t="str">
        <f t="shared" si="1254"/>
        <v>Pargo</v>
      </c>
      <c r="BR321" s="3" t="str">
        <f t="shared" si="1255"/>
        <v>Medregal</v>
      </c>
      <c r="BS321" s="3" t="str">
        <f t="shared" si="1256"/>
        <v>Jurel</v>
      </c>
      <c r="BT321" s="3" t="str">
        <f t="shared" si="1257"/>
        <v>Libra</v>
      </c>
      <c r="BU321" s="3" t="str">
        <f t="shared" si="1258"/>
        <v>Libra</v>
      </c>
      <c r="BV321" s="3" t="str">
        <f t="shared" si="1259"/>
        <v>Libra</v>
      </c>
      <c r="BW321" s="3" t="str">
        <f t="shared" si="1260"/>
        <v>Libra</v>
      </c>
      <c r="BX321" s="3">
        <f t="shared" si="1282"/>
        <v>2000</v>
      </c>
      <c r="BY321" s="3">
        <f t="shared" si="1261"/>
        <v>8000</v>
      </c>
      <c r="BZ321" s="3">
        <f t="shared" si="1262"/>
        <v>6000</v>
      </c>
      <c r="CA321" s="3">
        <f t="shared" si="1263"/>
        <v>5000</v>
      </c>
      <c r="CB321" s="3" t="str">
        <f t="shared" si="1264"/>
        <v>Sable</v>
      </c>
      <c r="CC321" s="3" t="str">
        <f t="shared" si="1265"/>
        <v>Picua</v>
      </c>
      <c r="CD321" s="3" t="str">
        <f t="shared" si="1266"/>
        <v>Carta</v>
      </c>
      <c r="CE321" s="3" t="str">
        <f t="shared" si="1267"/>
        <v>Dulcina</v>
      </c>
      <c r="CF321" s="3" t="str">
        <f t="shared" si="1268"/>
        <v>Mano</v>
      </c>
      <c r="CG321" s="3" t="str">
        <f t="shared" si="1269"/>
        <v>Mano</v>
      </c>
      <c r="CH321" s="3" t="str">
        <f t="shared" si="1270"/>
        <v>Mano</v>
      </c>
      <c r="CI321" s="3" t="str">
        <f t="shared" si="1271"/>
        <v>Mano</v>
      </c>
      <c r="CJ321" s="3">
        <f t="shared" si="1272"/>
        <v>10000</v>
      </c>
      <c r="CK321" s="3">
        <f t="shared" si="1273"/>
        <v>10000</v>
      </c>
      <c r="CL321" s="3">
        <f t="shared" si="1274"/>
        <v>10000</v>
      </c>
      <c r="CM321" s="3">
        <f t="shared" si="1275"/>
        <v>10000</v>
      </c>
      <c r="CN321" s="3" t="str">
        <f t="shared" si="1249"/>
        <v>NO</v>
      </c>
      <c r="CO321" s="3">
        <f t="shared" si="1247"/>
        <v>1</v>
      </c>
      <c r="CP321" s="3" t="str">
        <f t="shared" si="1276"/>
        <v>AUNAP</v>
      </c>
      <c r="CQ321" s="3" t="str">
        <f t="shared" si="1283"/>
        <v xml:space="preserve">Universidad Catolica de Norte  SENA </v>
      </c>
      <c r="CR321" s="3" t="str">
        <f t="shared" si="1284"/>
        <v>Bote</v>
      </c>
      <c r="CS321" s="3" t="str">
        <f t="shared" si="1285"/>
        <v>Motor</v>
      </c>
      <c r="CT321" s="3" t="str">
        <f t="shared" si="1286"/>
        <v>Nylon</v>
      </c>
      <c r="CU321" s="3" t="str">
        <f t="shared" si="1287"/>
        <v>Cabos</v>
      </c>
      <c r="CV321" s="3" t="str">
        <f t="shared" si="1224"/>
        <v>Tables</v>
      </c>
      <c r="CW321" s="3">
        <f t="shared" si="1288"/>
        <v>1</v>
      </c>
      <c r="CX321" s="3">
        <f t="shared" si="1289"/>
        <v>1</v>
      </c>
      <c r="CY321" s="3">
        <f t="shared" si="1277"/>
        <v>1</v>
      </c>
      <c r="CZ321" s="3">
        <f t="shared" si="1278"/>
        <v>1</v>
      </c>
      <c r="DA321" s="3">
        <f t="shared" si="1225"/>
        <v>9</v>
      </c>
      <c r="DB321" s="3" t="str">
        <f t="shared" si="1290"/>
        <v>SI</v>
      </c>
      <c r="DC321" s="3" t="str">
        <f t="shared" si="1291"/>
        <v>SI</v>
      </c>
      <c r="DD321" s="3" t="str">
        <f t="shared" si="1292"/>
        <v>SI</v>
      </c>
      <c r="DE321" s="3" t="str">
        <f t="shared" si="1293"/>
        <v>SI</v>
      </c>
      <c r="DF321" s="3" t="str">
        <f t="shared" si="1018"/>
        <v>SI</v>
      </c>
      <c r="DG321" s="3" t="str">
        <f t="shared" si="1294"/>
        <v>Buen estado</v>
      </c>
      <c r="DH321" s="3" t="str">
        <f t="shared" si="1295"/>
        <v>Buen estado</v>
      </c>
      <c r="DI321" s="3" t="str">
        <f t="shared" si="1296"/>
        <v>Buen estado</v>
      </c>
      <c r="DJ321" s="3" t="str">
        <f t="shared" si="1297"/>
        <v>Bueno</v>
      </c>
      <c r="DK321" s="3" t="str">
        <f t="shared" si="1062"/>
        <v>Nuevas</v>
      </c>
      <c r="DL321" s="3" t="s">
        <v>100</v>
      </c>
      <c r="DM321" s="16" t="s">
        <v>1456</v>
      </c>
      <c r="DN321" s="3" t="s">
        <v>87</v>
      </c>
      <c r="DO321" s="3" t="s">
        <v>259</v>
      </c>
      <c r="DP321" s="3" t="s">
        <v>1457</v>
      </c>
      <c r="DQ321" s="3" t="s">
        <v>158</v>
      </c>
      <c r="DR321" s="3">
        <f t="shared" si="1238"/>
        <v>40</v>
      </c>
      <c r="DS321" s="77" t="s">
        <v>180</v>
      </c>
      <c r="DT321" s="3" t="str">
        <f>+DT320</f>
        <v>NO</v>
      </c>
      <c r="DU321" s="3">
        <f t="shared" si="1244"/>
        <v>1500</v>
      </c>
      <c r="DV321" s="3" t="str">
        <f>+DV320</f>
        <v>Linea de Mano</v>
      </c>
      <c r="DW321" s="3" t="str">
        <f>+DW320</f>
        <v>Chinchorro</v>
      </c>
      <c r="DX321" s="3" t="str">
        <f t="shared" si="1321"/>
        <v>Palangre</v>
      </c>
      <c r="DY321" s="3">
        <f t="shared" si="1317"/>
        <v>70000</v>
      </c>
      <c r="DZ321" s="3">
        <f t="shared" si="1175"/>
        <v>15000</v>
      </c>
      <c r="EA321" s="3">
        <f t="shared" si="1220"/>
        <v>15000</v>
      </c>
      <c r="EB321" s="3">
        <f t="shared" si="1318"/>
        <v>50000</v>
      </c>
      <c r="EC321" s="3">
        <f t="shared" si="1315"/>
        <v>8000</v>
      </c>
      <c r="ED321" s="3">
        <f t="shared" si="1223"/>
        <v>10000</v>
      </c>
      <c r="EE321" s="3">
        <f t="shared" si="1298"/>
        <v>20000</v>
      </c>
      <c r="EF321" s="3">
        <f t="shared" si="1319"/>
        <v>120000</v>
      </c>
      <c r="EG321" s="3" t="str">
        <f t="shared" ref="EG321:EP323" si="1330">+EG320</f>
        <v>Cojinoa</v>
      </c>
      <c r="EH321" s="3" t="str">
        <f t="shared" si="1330"/>
        <v>Bonito</v>
      </c>
      <c r="EI321" s="3" t="str">
        <f t="shared" si="1330"/>
        <v>Cachorreta</v>
      </c>
      <c r="EJ321" s="3" t="str">
        <f t="shared" si="1330"/>
        <v>Carite</v>
      </c>
      <c r="EK321" s="3" t="str">
        <f t="shared" si="1330"/>
        <v>Mano</v>
      </c>
      <c r="EL321" s="3" t="str">
        <f t="shared" si="1330"/>
        <v>Mano</v>
      </c>
      <c r="EM321" s="3" t="str">
        <f t="shared" si="1330"/>
        <v>Mano</v>
      </c>
      <c r="EN321" s="3" t="str">
        <f t="shared" si="1330"/>
        <v>Mano</v>
      </c>
      <c r="EO321" s="3">
        <f t="shared" si="1330"/>
        <v>5000</v>
      </c>
      <c r="EP321" s="3">
        <f t="shared" si="1330"/>
        <v>12000</v>
      </c>
      <c r="EQ321" s="3">
        <f t="shared" ref="EQ321:EZ323" si="1331">+EQ320</f>
        <v>10000</v>
      </c>
      <c r="ER321" s="3">
        <f t="shared" si="1331"/>
        <v>15000</v>
      </c>
      <c r="ES321" s="3" t="str">
        <f t="shared" si="1331"/>
        <v>Cojinoa</v>
      </c>
      <c r="ET321" s="3" t="str">
        <f t="shared" si="1331"/>
        <v>Bonito</v>
      </c>
      <c r="EU321" s="3" t="str">
        <f t="shared" si="1331"/>
        <v>Cachorreta</v>
      </c>
      <c r="EV321" s="3" t="str">
        <f t="shared" si="1331"/>
        <v>Carite</v>
      </c>
      <c r="EW321" s="3" t="str">
        <f t="shared" si="1331"/>
        <v>Mano</v>
      </c>
      <c r="EX321" s="3" t="str">
        <f t="shared" si="1331"/>
        <v>Mano</v>
      </c>
      <c r="EY321" s="3" t="str">
        <f t="shared" si="1331"/>
        <v>Mano</v>
      </c>
      <c r="EZ321" s="3" t="str">
        <f t="shared" si="1331"/>
        <v>Mano</v>
      </c>
      <c r="FA321" s="3">
        <f t="shared" ref="FA321:FD323" si="1332">+FA320</f>
        <v>5000</v>
      </c>
      <c r="FB321" s="3">
        <f t="shared" si="1332"/>
        <v>12000</v>
      </c>
      <c r="FC321" s="3">
        <f t="shared" si="1332"/>
        <v>10000</v>
      </c>
      <c r="FD321" s="3">
        <f t="shared" si="1332"/>
        <v>15000</v>
      </c>
      <c r="FE321" s="3" t="s">
        <v>225</v>
      </c>
      <c r="FF321" s="3" t="s">
        <v>253</v>
      </c>
      <c r="FG321" s="77" t="str">
        <f t="shared" si="1320"/>
        <v>NO</v>
      </c>
      <c r="FH321" s="3" t="str">
        <f t="shared" si="1299"/>
        <v xml:space="preserve">Intermediarios </v>
      </c>
      <c r="FI321" s="3" t="str">
        <f t="shared" si="1280"/>
        <v>Universidad del Magdalena/ Ecopetrol</v>
      </c>
      <c r="FJ321" s="3" t="str">
        <f t="shared" si="1326"/>
        <v>Pensionado</v>
      </c>
    </row>
    <row r="322" spans="1:166" x14ac:dyDescent="0.25">
      <c r="A322" s="29">
        <v>316</v>
      </c>
      <c r="B322" s="3" t="s">
        <v>320</v>
      </c>
      <c r="C322" s="3" t="s">
        <v>708</v>
      </c>
      <c r="D322" s="3" t="s">
        <v>1216</v>
      </c>
      <c r="E322" s="3" t="s">
        <v>482</v>
      </c>
      <c r="F322" s="33" t="s">
        <v>133</v>
      </c>
      <c r="G322" s="36">
        <v>19925</v>
      </c>
      <c r="H322" s="3" t="s">
        <v>87</v>
      </c>
      <c r="I322" s="3" t="s">
        <v>136</v>
      </c>
      <c r="J322" s="3" t="s">
        <v>88</v>
      </c>
      <c r="K322" s="3" t="s">
        <v>1531</v>
      </c>
      <c r="L322" s="37">
        <v>12547487</v>
      </c>
      <c r="M322" s="77" t="s">
        <v>143</v>
      </c>
      <c r="N322" s="3">
        <f t="shared" si="1316"/>
        <v>4319078</v>
      </c>
      <c r="O322" s="3">
        <v>3125806646</v>
      </c>
      <c r="P322" s="3" t="str">
        <f t="shared" si="1300"/>
        <v>ktula@hotmail.com</v>
      </c>
      <c r="Q322" s="3" t="s">
        <v>1476</v>
      </c>
      <c r="R322" s="77" t="s">
        <v>148</v>
      </c>
      <c r="S322" s="3" t="str">
        <f t="shared" si="1226"/>
        <v>??</v>
      </c>
      <c r="T322" s="3" t="str">
        <f>+T321</f>
        <v>Playa Blanca - Calderon</v>
      </c>
      <c r="U322" s="3">
        <f t="shared" si="1066"/>
        <v>0</v>
      </c>
      <c r="V322" s="3">
        <f t="shared" si="1067"/>
        <v>0</v>
      </c>
      <c r="W322" s="3" t="s">
        <v>245</v>
      </c>
      <c r="X322" s="3" t="str">
        <f>+X321</f>
        <v>Playa Calderon</v>
      </c>
      <c r="Y322" s="3">
        <f t="shared" si="1068"/>
        <v>0</v>
      </c>
      <c r="Z322" s="3">
        <f t="shared" si="1069"/>
        <v>0</v>
      </c>
      <c r="AA322" s="95">
        <v>3600000</v>
      </c>
      <c r="AB322" s="3">
        <v>6</v>
      </c>
      <c r="AC322" s="95">
        <v>7200000</v>
      </c>
      <c r="AD322" s="3" t="s">
        <v>88</v>
      </c>
      <c r="AE322" s="77" t="str">
        <f t="shared" si="1328"/>
        <v>Banco</v>
      </c>
      <c r="AF322" s="3" t="str">
        <f>+AF321</f>
        <v>Cajas de Ahorro</v>
      </c>
      <c r="AG322" s="3" t="s">
        <v>87</v>
      </c>
      <c r="AH322" s="3" t="s">
        <v>20</v>
      </c>
      <c r="AI322" s="3">
        <v>4</v>
      </c>
      <c r="AJ322" s="3" t="str">
        <f>+AJ321</f>
        <v>Asociacion</v>
      </c>
      <c r="AK322" s="3">
        <v>2</v>
      </c>
      <c r="AL322" s="3" t="s">
        <v>2205</v>
      </c>
      <c r="AM322" s="3" t="s">
        <v>1449</v>
      </c>
      <c r="AN322" s="3">
        <f t="shared" si="1189"/>
        <v>41424</v>
      </c>
      <c r="AO322" s="3" t="str">
        <f t="shared" si="1190"/>
        <v>900622318-0</v>
      </c>
      <c r="AP322" s="3" t="str">
        <f t="shared" si="1303"/>
        <v>SI</v>
      </c>
      <c r="AQ322" s="3">
        <f t="shared" si="1135"/>
        <v>9</v>
      </c>
      <c r="AR322" s="3">
        <f t="shared" si="1136"/>
        <v>7</v>
      </c>
      <c r="AS322" s="3" t="str">
        <f t="shared" si="1304"/>
        <v>Rafale Mattos Torres</v>
      </c>
      <c r="AT322" s="3">
        <f t="shared" si="1301"/>
        <v>84451519</v>
      </c>
      <c r="AU322" s="3" t="str">
        <f t="shared" si="1305"/>
        <v>SI</v>
      </c>
      <c r="AV322" s="3">
        <f t="shared" si="1306"/>
        <v>2</v>
      </c>
      <c r="AW322" s="3">
        <f t="shared" si="1252"/>
        <v>11</v>
      </c>
      <c r="AX322" s="3">
        <f t="shared" si="1241"/>
        <v>1</v>
      </c>
      <c r="AY322" s="3">
        <f t="shared" si="1170"/>
        <v>0</v>
      </c>
      <c r="AZ322" s="3" t="str">
        <f t="shared" si="1307"/>
        <v>Remo</v>
      </c>
      <c r="BA322" s="3" t="str">
        <f t="shared" si="1308"/>
        <v>Motor Interno</v>
      </c>
      <c r="BB322" s="3">
        <f t="shared" si="1248"/>
        <v>40</v>
      </c>
      <c r="BC322" s="3" t="str">
        <f t="shared" si="1212"/>
        <v>40 Y 75</v>
      </c>
      <c r="BD322" s="3">
        <f t="shared" si="1213"/>
        <v>1</v>
      </c>
      <c r="BE322" s="3" t="str">
        <f t="shared" si="1309"/>
        <v>Lancha</v>
      </c>
      <c r="BF322" s="3" t="str">
        <f t="shared" si="1310"/>
        <v>Bote</v>
      </c>
      <c r="BG322" s="3" t="str">
        <f t="shared" si="1245"/>
        <v>Botes</v>
      </c>
      <c r="BH322" s="3">
        <f t="shared" si="1311"/>
        <v>1</v>
      </c>
      <c r="BI322" s="3">
        <f t="shared" si="1312"/>
        <v>1</v>
      </c>
      <c r="BJ322" s="3">
        <f t="shared" si="1246"/>
        <v>30</v>
      </c>
      <c r="BK322" s="3" t="str">
        <f t="shared" si="1329"/>
        <v>Chinchorro</v>
      </c>
      <c r="BL322" s="3" t="str">
        <f t="shared" si="1329"/>
        <v>Linea de Mano</v>
      </c>
      <c r="BM322" s="3" t="str">
        <f t="shared" si="1327"/>
        <v>Nasa</v>
      </c>
      <c r="BN322" s="3" t="str">
        <f t="shared" si="1302"/>
        <v>Palangre</v>
      </c>
      <c r="BO322" s="3">
        <f t="shared" si="1253"/>
        <v>171</v>
      </c>
      <c r="BP322" s="3" t="str">
        <f t="shared" si="1281"/>
        <v>Cojinoa</v>
      </c>
      <c r="BQ322" s="3" t="str">
        <f t="shared" si="1254"/>
        <v>Pargo</v>
      </c>
      <c r="BR322" s="3" t="str">
        <f t="shared" si="1255"/>
        <v>Medregal</v>
      </c>
      <c r="BS322" s="3" t="str">
        <f t="shared" si="1256"/>
        <v>Jurel</v>
      </c>
      <c r="BT322" s="3" t="str">
        <f t="shared" si="1257"/>
        <v>Libra</v>
      </c>
      <c r="BU322" s="3" t="str">
        <f t="shared" si="1258"/>
        <v>Libra</v>
      </c>
      <c r="BV322" s="3" t="str">
        <f t="shared" si="1259"/>
        <v>Libra</v>
      </c>
      <c r="BW322" s="3" t="str">
        <f t="shared" si="1260"/>
        <v>Libra</v>
      </c>
      <c r="BX322" s="3">
        <f t="shared" si="1282"/>
        <v>2000</v>
      </c>
      <c r="BY322" s="3">
        <f t="shared" si="1261"/>
        <v>8000</v>
      </c>
      <c r="BZ322" s="3">
        <f t="shared" si="1262"/>
        <v>6000</v>
      </c>
      <c r="CA322" s="3">
        <f t="shared" si="1263"/>
        <v>5000</v>
      </c>
      <c r="CB322" s="3" t="str">
        <f t="shared" si="1264"/>
        <v>Sable</v>
      </c>
      <c r="CC322" s="3" t="str">
        <f t="shared" si="1265"/>
        <v>Picua</v>
      </c>
      <c r="CD322" s="3" t="str">
        <f t="shared" si="1266"/>
        <v>Carta</v>
      </c>
      <c r="CE322" s="3" t="str">
        <f t="shared" si="1267"/>
        <v>Dulcina</v>
      </c>
      <c r="CF322" s="3" t="str">
        <f t="shared" si="1268"/>
        <v>Mano</v>
      </c>
      <c r="CG322" s="3" t="str">
        <f t="shared" si="1269"/>
        <v>Mano</v>
      </c>
      <c r="CH322" s="3" t="str">
        <f t="shared" si="1270"/>
        <v>Mano</v>
      </c>
      <c r="CI322" s="3" t="str">
        <f t="shared" si="1271"/>
        <v>Mano</v>
      </c>
      <c r="CJ322" s="3">
        <f t="shared" si="1272"/>
        <v>10000</v>
      </c>
      <c r="CK322" s="3">
        <f t="shared" si="1273"/>
        <v>10000</v>
      </c>
      <c r="CL322" s="3">
        <f t="shared" si="1274"/>
        <v>10000</v>
      </c>
      <c r="CM322" s="3">
        <f t="shared" si="1275"/>
        <v>10000</v>
      </c>
      <c r="CN322" s="3" t="str">
        <f t="shared" si="1249"/>
        <v>NO</v>
      </c>
      <c r="CO322" s="3">
        <f t="shared" si="1247"/>
        <v>1</v>
      </c>
      <c r="CP322" s="3" t="str">
        <f t="shared" si="1276"/>
        <v>AUNAP</v>
      </c>
      <c r="CQ322" s="3" t="str">
        <f t="shared" si="1283"/>
        <v xml:space="preserve">Universidad Catolica de Norte  SENA </v>
      </c>
      <c r="CR322" s="3" t="str">
        <f t="shared" si="1284"/>
        <v>Bote</v>
      </c>
      <c r="CS322" s="3" t="str">
        <f t="shared" si="1285"/>
        <v>Motor</v>
      </c>
      <c r="CT322" s="3" t="str">
        <f t="shared" si="1286"/>
        <v>Nylon</v>
      </c>
      <c r="CU322" s="3" t="str">
        <f t="shared" si="1287"/>
        <v>Cabos</v>
      </c>
      <c r="CV322" s="3" t="str">
        <f t="shared" si="1224"/>
        <v>Tables</v>
      </c>
      <c r="CW322" s="3">
        <f t="shared" si="1288"/>
        <v>1</v>
      </c>
      <c r="CX322" s="3">
        <f t="shared" si="1289"/>
        <v>1</v>
      </c>
      <c r="CY322" s="3">
        <f t="shared" si="1277"/>
        <v>1</v>
      </c>
      <c r="CZ322" s="3">
        <f t="shared" si="1278"/>
        <v>1</v>
      </c>
      <c r="DA322" s="3">
        <f t="shared" si="1225"/>
        <v>9</v>
      </c>
      <c r="DB322" s="3" t="str">
        <f t="shared" si="1290"/>
        <v>SI</v>
      </c>
      <c r="DC322" s="3" t="str">
        <f t="shared" si="1291"/>
        <v>SI</v>
      </c>
      <c r="DD322" s="3" t="str">
        <f t="shared" si="1292"/>
        <v>SI</v>
      </c>
      <c r="DE322" s="3" t="str">
        <f t="shared" si="1293"/>
        <v>SI</v>
      </c>
      <c r="DF322" s="3" t="str">
        <f t="shared" si="1018"/>
        <v>SI</v>
      </c>
      <c r="DG322" s="3" t="str">
        <f t="shared" si="1294"/>
        <v>Buen estado</v>
      </c>
      <c r="DH322" s="3" t="str">
        <f t="shared" si="1295"/>
        <v>Buen estado</v>
      </c>
      <c r="DI322" s="3" t="str">
        <f t="shared" si="1296"/>
        <v>Buen estado</v>
      </c>
      <c r="DJ322" s="3" t="str">
        <f t="shared" si="1297"/>
        <v>Bueno</v>
      </c>
      <c r="DK322" s="3" t="str">
        <f t="shared" si="1062"/>
        <v>Nuevas</v>
      </c>
      <c r="DL322" s="3" t="s">
        <v>100</v>
      </c>
      <c r="DM322" s="16" t="s">
        <v>1456</v>
      </c>
      <c r="DN322" s="3" t="s">
        <v>87</v>
      </c>
      <c r="DO322" s="3" t="s">
        <v>259</v>
      </c>
      <c r="DP322" s="3" t="s">
        <v>1457</v>
      </c>
      <c r="DQ322" s="3" t="s">
        <v>158</v>
      </c>
      <c r="DR322" s="3">
        <f t="shared" si="1238"/>
        <v>40</v>
      </c>
      <c r="DS322" s="77" t="s">
        <v>180</v>
      </c>
      <c r="DT322" s="3" t="s">
        <v>88</v>
      </c>
      <c r="DU322" s="3">
        <f t="shared" si="1244"/>
        <v>1500</v>
      </c>
      <c r="DV322" s="3" t="s">
        <v>216</v>
      </c>
      <c r="DW322" s="3" t="s">
        <v>163</v>
      </c>
      <c r="DX322" s="3" t="str">
        <f t="shared" si="1321"/>
        <v>Palangre</v>
      </c>
      <c r="DY322" s="3">
        <f t="shared" si="1317"/>
        <v>70000</v>
      </c>
      <c r="DZ322" s="3">
        <f t="shared" si="1175"/>
        <v>15000</v>
      </c>
      <c r="EA322" s="3">
        <f t="shared" si="1220"/>
        <v>15000</v>
      </c>
      <c r="EB322" s="3">
        <f t="shared" si="1318"/>
        <v>50000</v>
      </c>
      <c r="EC322" s="3">
        <f t="shared" si="1315"/>
        <v>8000</v>
      </c>
      <c r="ED322" s="3">
        <f t="shared" si="1223"/>
        <v>10000</v>
      </c>
      <c r="EE322" s="3">
        <f t="shared" si="1298"/>
        <v>20000</v>
      </c>
      <c r="EF322" s="3">
        <f t="shared" si="1319"/>
        <v>120000</v>
      </c>
      <c r="EG322" s="3" t="str">
        <f t="shared" si="1330"/>
        <v>Cojinoa</v>
      </c>
      <c r="EH322" s="3" t="str">
        <f t="shared" si="1330"/>
        <v>Bonito</v>
      </c>
      <c r="EI322" s="3" t="str">
        <f t="shared" si="1330"/>
        <v>Cachorreta</v>
      </c>
      <c r="EJ322" s="3" t="str">
        <f t="shared" si="1330"/>
        <v>Carite</v>
      </c>
      <c r="EK322" s="3" t="str">
        <f t="shared" si="1330"/>
        <v>Mano</v>
      </c>
      <c r="EL322" s="3" t="str">
        <f t="shared" si="1330"/>
        <v>Mano</v>
      </c>
      <c r="EM322" s="3" t="str">
        <f t="shared" si="1330"/>
        <v>Mano</v>
      </c>
      <c r="EN322" s="3" t="str">
        <f t="shared" si="1330"/>
        <v>Mano</v>
      </c>
      <c r="EO322" s="3">
        <f t="shared" si="1330"/>
        <v>5000</v>
      </c>
      <c r="EP322" s="3">
        <f t="shared" si="1330"/>
        <v>12000</v>
      </c>
      <c r="EQ322" s="3">
        <f t="shared" si="1331"/>
        <v>10000</v>
      </c>
      <c r="ER322" s="3">
        <f t="shared" si="1331"/>
        <v>15000</v>
      </c>
      <c r="ES322" s="3" t="str">
        <f t="shared" si="1331"/>
        <v>Cojinoa</v>
      </c>
      <c r="ET322" s="3" t="str">
        <f t="shared" si="1331"/>
        <v>Bonito</v>
      </c>
      <c r="EU322" s="3" t="str">
        <f t="shared" si="1331"/>
        <v>Cachorreta</v>
      </c>
      <c r="EV322" s="3" t="str">
        <f t="shared" si="1331"/>
        <v>Carite</v>
      </c>
      <c r="EW322" s="3" t="str">
        <f t="shared" si="1331"/>
        <v>Mano</v>
      </c>
      <c r="EX322" s="3" t="str">
        <f t="shared" si="1331"/>
        <v>Mano</v>
      </c>
      <c r="EY322" s="3" t="str">
        <f t="shared" si="1331"/>
        <v>Mano</v>
      </c>
      <c r="EZ322" s="3" t="str">
        <f t="shared" si="1331"/>
        <v>Mano</v>
      </c>
      <c r="FA322" s="3">
        <f t="shared" si="1332"/>
        <v>5000</v>
      </c>
      <c r="FB322" s="3">
        <f t="shared" si="1332"/>
        <v>12000</v>
      </c>
      <c r="FC322" s="3">
        <f t="shared" si="1332"/>
        <v>10000</v>
      </c>
      <c r="FD322" s="3">
        <f t="shared" si="1332"/>
        <v>15000</v>
      </c>
      <c r="FE322" s="3" t="s">
        <v>225</v>
      </c>
      <c r="FF322" s="3" t="s">
        <v>253</v>
      </c>
      <c r="FG322" s="77" t="str">
        <f t="shared" si="1320"/>
        <v>NO</v>
      </c>
      <c r="FH322" s="3" t="str">
        <f t="shared" si="1299"/>
        <v xml:space="preserve">Intermediarios </v>
      </c>
      <c r="FI322" s="3" t="str">
        <f t="shared" si="1280"/>
        <v>Universidad del Magdalena/ Ecopetrol</v>
      </c>
      <c r="FJ322" s="3" t="str">
        <f t="shared" si="1326"/>
        <v>Pensionado</v>
      </c>
    </row>
    <row r="323" spans="1:166" x14ac:dyDescent="0.25">
      <c r="A323" s="29">
        <v>317</v>
      </c>
      <c r="B323" s="3" t="s">
        <v>320</v>
      </c>
      <c r="C323" s="3" t="s">
        <v>548</v>
      </c>
      <c r="D323" s="3" t="s">
        <v>1216</v>
      </c>
      <c r="E323" s="3" t="s">
        <v>1459</v>
      </c>
      <c r="F323" s="33" t="s">
        <v>133</v>
      </c>
      <c r="G323" s="36">
        <v>30410</v>
      </c>
      <c r="H323" s="3" t="s">
        <v>87</v>
      </c>
      <c r="I323" s="3" t="s">
        <v>136</v>
      </c>
      <c r="J323" s="3" t="s">
        <v>88</v>
      </c>
      <c r="K323" s="3" t="s">
        <v>1531</v>
      </c>
      <c r="L323" s="37">
        <v>72336025</v>
      </c>
      <c r="M323" s="77" t="s">
        <v>144</v>
      </c>
      <c r="N323" s="3">
        <f t="shared" si="1316"/>
        <v>4319078</v>
      </c>
      <c r="O323" s="3">
        <v>3136094406</v>
      </c>
      <c r="P323" s="3" t="str">
        <f t="shared" si="1300"/>
        <v>ktula@hotmail.com</v>
      </c>
      <c r="Q323" s="3" t="s">
        <v>1477</v>
      </c>
      <c r="R323" s="77" t="s">
        <v>7</v>
      </c>
      <c r="S323" s="3" t="str">
        <f t="shared" si="1226"/>
        <v>??</v>
      </c>
      <c r="T323" s="3" t="s">
        <v>1454</v>
      </c>
      <c r="U323" s="3">
        <f t="shared" si="1066"/>
        <v>0</v>
      </c>
      <c r="V323" s="3">
        <f t="shared" si="1067"/>
        <v>0</v>
      </c>
      <c r="W323" s="3" t="s">
        <v>245</v>
      </c>
      <c r="X323" s="3" t="s">
        <v>1455</v>
      </c>
      <c r="Y323" s="3">
        <f t="shared" si="1068"/>
        <v>0</v>
      </c>
      <c r="Z323" s="3">
        <f t="shared" si="1069"/>
        <v>0</v>
      </c>
      <c r="AA323" s="102">
        <v>3600000</v>
      </c>
      <c r="AB323" s="3">
        <v>4</v>
      </c>
      <c r="AC323" s="102">
        <v>7200000</v>
      </c>
      <c r="AD323" s="3" t="s">
        <v>88</v>
      </c>
      <c r="AE323" s="77" t="str">
        <f t="shared" si="1328"/>
        <v>Banco</v>
      </c>
      <c r="AF323" s="3" t="str">
        <f>+AF322</f>
        <v>Cajas de Ahorro</v>
      </c>
      <c r="AG323" s="3" t="s">
        <v>88</v>
      </c>
      <c r="AH323" s="3" t="str">
        <f>+AH322</f>
        <v>Asociado</v>
      </c>
      <c r="AI323" s="3">
        <v>4</v>
      </c>
      <c r="AJ323" s="3" t="str">
        <f>+AJ322</f>
        <v>Asociacion</v>
      </c>
      <c r="AK323" s="3">
        <v>1</v>
      </c>
      <c r="AL323" s="3" t="s">
        <v>2205</v>
      </c>
      <c r="AM323" s="3" t="str">
        <f>+AM322</f>
        <v>ASOPEZMAN</v>
      </c>
      <c r="AN323" s="3">
        <f t="shared" si="1189"/>
        <v>41424</v>
      </c>
      <c r="AO323" s="3" t="str">
        <f t="shared" si="1190"/>
        <v>900622318-0</v>
      </c>
      <c r="AP323" s="3" t="str">
        <f t="shared" si="1303"/>
        <v>SI</v>
      </c>
      <c r="AQ323" s="3">
        <f t="shared" si="1135"/>
        <v>9</v>
      </c>
      <c r="AR323" s="3">
        <f t="shared" si="1136"/>
        <v>7</v>
      </c>
      <c r="AS323" s="3" t="str">
        <f t="shared" si="1304"/>
        <v>Rafale Mattos Torres</v>
      </c>
      <c r="AT323" s="3">
        <f t="shared" si="1301"/>
        <v>84451519</v>
      </c>
      <c r="AU323" s="3" t="str">
        <f t="shared" si="1305"/>
        <v>SI</v>
      </c>
      <c r="AV323" s="3">
        <f t="shared" si="1306"/>
        <v>2</v>
      </c>
      <c r="AW323" s="3">
        <f t="shared" si="1252"/>
        <v>11</v>
      </c>
      <c r="AX323" s="3">
        <f t="shared" si="1241"/>
        <v>1</v>
      </c>
      <c r="AY323" s="3">
        <f t="shared" si="1170"/>
        <v>0</v>
      </c>
      <c r="AZ323" s="3" t="str">
        <f t="shared" si="1307"/>
        <v>Remo</v>
      </c>
      <c r="BA323" s="3" t="str">
        <f t="shared" si="1308"/>
        <v>Motor Interno</v>
      </c>
      <c r="BB323" s="3">
        <f t="shared" si="1248"/>
        <v>40</v>
      </c>
      <c r="BC323" s="3" t="str">
        <f t="shared" si="1212"/>
        <v>40 Y 75</v>
      </c>
      <c r="BD323" s="3">
        <f t="shared" si="1213"/>
        <v>1</v>
      </c>
      <c r="BE323" s="3" t="str">
        <f t="shared" si="1309"/>
        <v>Lancha</v>
      </c>
      <c r="BF323" s="3" t="str">
        <f t="shared" si="1310"/>
        <v>Bote</v>
      </c>
      <c r="BG323" s="3" t="str">
        <f t="shared" si="1245"/>
        <v>Botes</v>
      </c>
      <c r="BH323" s="3">
        <f t="shared" si="1311"/>
        <v>1</v>
      </c>
      <c r="BI323" s="3">
        <f t="shared" si="1312"/>
        <v>1</v>
      </c>
      <c r="BJ323" s="3">
        <f t="shared" si="1246"/>
        <v>30</v>
      </c>
      <c r="BK323" s="3" t="s">
        <v>163</v>
      </c>
      <c r="BL323" s="3" t="s">
        <v>216</v>
      </c>
      <c r="BM323" s="3" t="str">
        <f t="shared" si="1327"/>
        <v>Nasa</v>
      </c>
      <c r="BN323" s="3" t="str">
        <f t="shared" si="1302"/>
        <v>Palangre</v>
      </c>
      <c r="BO323" s="3">
        <f t="shared" si="1253"/>
        <v>171</v>
      </c>
      <c r="BP323" s="3" t="str">
        <f t="shared" si="1281"/>
        <v>Cojinoa</v>
      </c>
      <c r="BQ323" s="3" t="str">
        <f t="shared" si="1254"/>
        <v>Pargo</v>
      </c>
      <c r="BR323" s="3" t="str">
        <f t="shared" si="1255"/>
        <v>Medregal</v>
      </c>
      <c r="BS323" s="3" t="str">
        <f t="shared" si="1256"/>
        <v>Jurel</v>
      </c>
      <c r="BT323" s="3" t="str">
        <f t="shared" si="1257"/>
        <v>Libra</v>
      </c>
      <c r="BU323" s="3" t="str">
        <f t="shared" si="1258"/>
        <v>Libra</v>
      </c>
      <c r="BV323" s="3" t="str">
        <f t="shared" si="1259"/>
        <v>Libra</v>
      </c>
      <c r="BW323" s="3" t="str">
        <f t="shared" si="1260"/>
        <v>Libra</v>
      </c>
      <c r="BX323" s="3">
        <f t="shared" si="1282"/>
        <v>2000</v>
      </c>
      <c r="BY323" s="3">
        <f t="shared" si="1261"/>
        <v>8000</v>
      </c>
      <c r="BZ323" s="3">
        <f t="shared" si="1262"/>
        <v>6000</v>
      </c>
      <c r="CA323" s="3">
        <f t="shared" si="1263"/>
        <v>5000</v>
      </c>
      <c r="CB323" s="3" t="str">
        <f t="shared" si="1264"/>
        <v>Sable</v>
      </c>
      <c r="CC323" s="3" t="str">
        <f t="shared" si="1265"/>
        <v>Picua</v>
      </c>
      <c r="CD323" s="3" t="str">
        <f t="shared" si="1266"/>
        <v>Carta</v>
      </c>
      <c r="CE323" s="3" t="str">
        <f t="shared" si="1267"/>
        <v>Dulcina</v>
      </c>
      <c r="CF323" s="3" t="str">
        <f t="shared" si="1268"/>
        <v>Mano</v>
      </c>
      <c r="CG323" s="3" t="str">
        <f t="shared" si="1269"/>
        <v>Mano</v>
      </c>
      <c r="CH323" s="3" t="str">
        <f t="shared" si="1270"/>
        <v>Mano</v>
      </c>
      <c r="CI323" s="3" t="str">
        <f t="shared" si="1271"/>
        <v>Mano</v>
      </c>
      <c r="CJ323" s="3">
        <f t="shared" si="1272"/>
        <v>10000</v>
      </c>
      <c r="CK323" s="3">
        <f t="shared" si="1273"/>
        <v>10000</v>
      </c>
      <c r="CL323" s="3">
        <f t="shared" si="1274"/>
        <v>10000</v>
      </c>
      <c r="CM323" s="3">
        <f t="shared" si="1275"/>
        <v>10000</v>
      </c>
      <c r="CN323" s="3" t="str">
        <f t="shared" si="1249"/>
        <v>NO</v>
      </c>
      <c r="CO323" s="3">
        <f t="shared" si="1247"/>
        <v>1</v>
      </c>
      <c r="CP323" s="3" t="str">
        <f t="shared" si="1276"/>
        <v>AUNAP</v>
      </c>
      <c r="CQ323" s="3" t="str">
        <f t="shared" si="1283"/>
        <v xml:space="preserve">Universidad Catolica de Norte  SENA </v>
      </c>
      <c r="CR323" s="3" t="str">
        <f t="shared" si="1284"/>
        <v>Bote</v>
      </c>
      <c r="CS323" s="3" t="str">
        <f t="shared" si="1285"/>
        <v>Motor</v>
      </c>
      <c r="CT323" s="3" t="str">
        <f t="shared" si="1286"/>
        <v>Nylon</v>
      </c>
      <c r="CU323" s="3" t="str">
        <f t="shared" si="1287"/>
        <v>Cabos</v>
      </c>
      <c r="CV323" s="3" t="str">
        <f t="shared" si="1224"/>
        <v>Tables</v>
      </c>
      <c r="CW323" s="3">
        <f t="shared" si="1288"/>
        <v>1</v>
      </c>
      <c r="CX323" s="3">
        <f t="shared" si="1289"/>
        <v>1</v>
      </c>
      <c r="CY323" s="3">
        <f t="shared" si="1277"/>
        <v>1</v>
      </c>
      <c r="CZ323" s="3">
        <f t="shared" si="1278"/>
        <v>1</v>
      </c>
      <c r="DA323" s="3">
        <f t="shared" si="1225"/>
        <v>9</v>
      </c>
      <c r="DB323" s="3" t="str">
        <f t="shared" si="1290"/>
        <v>SI</v>
      </c>
      <c r="DC323" s="3" t="str">
        <f t="shared" si="1291"/>
        <v>SI</v>
      </c>
      <c r="DD323" s="3" t="str">
        <f t="shared" si="1292"/>
        <v>SI</v>
      </c>
      <c r="DE323" s="3" t="str">
        <f t="shared" si="1293"/>
        <v>SI</v>
      </c>
      <c r="DF323" s="3" t="str">
        <f t="shared" ref="DF323:DF386" si="1333">+DF322</f>
        <v>SI</v>
      </c>
      <c r="DG323" s="3" t="str">
        <f t="shared" si="1294"/>
        <v>Buen estado</v>
      </c>
      <c r="DH323" s="3" t="str">
        <f t="shared" si="1295"/>
        <v>Buen estado</v>
      </c>
      <c r="DI323" s="3" t="str">
        <f t="shared" si="1296"/>
        <v>Buen estado</v>
      </c>
      <c r="DJ323" s="3" t="str">
        <f t="shared" si="1297"/>
        <v>Bueno</v>
      </c>
      <c r="DK323" s="3" t="str">
        <f t="shared" si="1062"/>
        <v>Nuevas</v>
      </c>
      <c r="DL323" s="3" t="s">
        <v>100</v>
      </c>
      <c r="DM323" s="16" t="s">
        <v>1456</v>
      </c>
      <c r="DN323" s="3" t="s">
        <v>87</v>
      </c>
      <c r="DO323" s="3" t="s">
        <v>259</v>
      </c>
      <c r="DP323" s="3" t="s">
        <v>1457</v>
      </c>
      <c r="DQ323" s="3" t="s">
        <v>158</v>
      </c>
      <c r="DR323" s="3">
        <f t="shared" si="1238"/>
        <v>40</v>
      </c>
      <c r="DS323" s="77" t="s">
        <v>180</v>
      </c>
      <c r="DT323" s="3" t="str">
        <f>+DT322</f>
        <v>NO</v>
      </c>
      <c r="DU323" s="3">
        <f t="shared" si="1244"/>
        <v>1500</v>
      </c>
      <c r="DV323" s="53" t="s">
        <v>163</v>
      </c>
      <c r="DW323" s="3" t="str">
        <f t="shared" ref="DW323:DW328" si="1334">+DW322</f>
        <v>Chinchorro</v>
      </c>
      <c r="DX323" s="3" t="str">
        <f t="shared" si="1321"/>
        <v>Palangre</v>
      </c>
      <c r="DY323" s="3">
        <f t="shared" si="1317"/>
        <v>70000</v>
      </c>
      <c r="DZ323" s="3">
        <f t="shared" si="1175"/>
        <v>15000</v>
      </c>
      <c r="EA323" s="3">
        <f t="shared" si="1220"/>
        <v>15000</v>
      </c>
      <c r="EB323" s="3">
        <f t="shared" si="1318"/>
        <v>50000</v>
      </c>
      <c r="EC323" s="3">
        <f t="shared" si="1315"/>
        <v>8000</v>
      </c>
      <c r="ED323" s="3">
        <f t="shared" si="1223"/>
        <v>10000</v>
      </c>
      <c r="EE323" s="3">
        <f t="shared" si="1298"/>
        <v>20000</v>
      </c>
      <c r="EF323" s="3">
        <f t="shared" si="1319"/>
        <v>120000</v>
      </c>
      <c r="EG323" s="3" t="str">
        <f t="shared" si="1330"/>
        <v>Cojinoa</v>
      </c>
      <c r="EH323" s="3" t="str">
        <f t="shared" si="1330"/>
        <v>Bonito</v>
      </c>
      <c r="EI323" s="3" t="str">
        <f t="shared" si="1330"/>
        <v>Cachorreta</v>
      </c>
      <c r="EJ323" s="3" t="str">
        <f t="shared" si="1330"/>
        <v>Carite</v>
      </c>
      <c r="EK323" s="3" t="str">
        <f t="shared" si="1330"/>
        <v>Mano</v>
      </c>
      <c r="EL323" s="3" t="str">
        <f t="shared" si="1330"/>
        <v>Mano</v>
      </c>
      <c r="EM323" s="3" t="str">
        <f t="shared" si="1330"/>
        <v>Mano</v>
      </c>
      <c r="EN323" s="3" t="str">
        <f t="shared" si="1330"/>
        <v>Mano</v>
      </c>
      <c r="EO323" s="3">
        <f t="shared" si="1330"/>
        <v>5000</v>
      </c>
      <c r="EP323" s="3">
        <f t="shared" si="1330"/>
        <v>12000</v>
      </c>
      <c r="EQ323" s="3">
        <f t="shared" si="1331"/>
        <v>10000</v>
      </c>
      <c r="ER323" s="3">
        <f t="shared" si="1331"/>
        <v>15000</v>
      </c>
      <c r="ES323" s="3" t="str">
        <f t="shared" si="1331"/>
        <v>Cojinoa</v>
      </c>
      <c r="ET323" s="3" t="str">
        <f t="shared" si="1331"/>
        <v>Bonito</v>
      </c>
      <c r="EU323" s="3" t="str">
        <f t="shared" si="1331"/>
        <v>Cachorreta</v>
      </c>
      <c r="EV323" s="3" t="str">
        <f t="shared" si="1331"/>
        <v>Carite</v>
      </c>
      <c r="EW323" s="3" t="str">
        <f t="shared" si="1331"/>
        <v>Mano</v>
      </c>
      <c r="EX323" s="3" t="str">
        <f t="shared" si="1331"/>
        <v>Mano</v>
      </c>
      <c r="EY323" s="3" t="str">
        <f t="shared" si="1331"/>
        <v>Mano</v>
      </c>
      <c r="EZ323" s="3" t="str">
        <f t="shared" si="1331"/>
        <v>Mano</v>
      </c>
      <c r="FA323" s="3">
        <f t="shared" si="1332"/>
        <v>5000</v>
      </c>
      <c r="FB323" s="3">
        <f t="shared" si="1332"/>
        <v>12000</v>
      </c>
      <c r="FC323" s="3">
        <f t="shared" si="1332"/>
        <v>10000</v>
      </c>
      <c r="FD323" s="3">
        <f t="shared" si="1332"/>
        <v>15000</v>
      </c>
      <c r="FE323" s="3" t="s">
        <v>225</v>
      </c>
      <c r="FF323" s="3" t="s">
        <v>253</v>
      </c>
      <c r="FG323" s="77" t="str">
        <f t="shared" si="1320"/>
        <v>NO</v>
      </c>
      <c r="FH323" s="3" t="str">
        <f t="shared" si="1299"/>
        <v xml:space="preserve">Intermediarios </v>
      </c>
      <c r="FI323" s="3" t="str">
        <f t="shared" si="1280"/>
        <v>Universidad del Magdalena/ Ecopetrol</v>
      </c>
      <c r="FJ323" s="3" t="str">
        <f t="shared" si="1326"/>
        <v>Pensionado</v>
      </c>
    </row>
    <row r="324" spans="1:166" x14ac:dyDescent="0.25">
      <c r="A324" s="29">
        <v>318</v>
      </c>
      <c r="B324" s="3" t="s">
        <v>1478</v>
      </c>
      <c r="C324" s="3" t="s">
        <v>540</v>
      </c>
      <c r="D324" s="3" t="s">
        <v>946</v>
      </c>
      <c r="E324" s="3" t="s">
        <v>1479</v>
      </c>
      <c r="F324" s="33" t="s">
        <v>133</v>
      </c>
      <c r="G324" s="36">
        <v>33568</v>
      </c>
      <c r="H324" s="3" t="s">
        <v>87</v>
      </c>
      <c r="I324" s="3" t="s">
        <v>137</v>
      </c>
      <c r="J324" s="3" t="s">
        <v>88</v>
      </c>
      <c r="K324" s="3" t="s">
        <v>1531</v>
      </c>
      <c r="L324" s="37">
        <v>1082949955</v>
      </c>
      <c r="M324" s="77" t="s">
        <v>145</v>
      </c>
      <c r="N324" s="3">
        <v>4317421</v>
      </c>
      <c r="O324" s="3">
        <v>3014806368</v>
      </c>
      <c r="P324" s="43" t="s">
        <v>1480</v>
      </c>
      <c r="Q324" s="3" t="s">
        <v>1481</v>
      </c>
      <c r="R324" s="77" t="s">
        <v>7</v>
      </c>
      <c r="S324" s="3" t="str">
        <f t="shared" si="1226"/>
        <v>??</v>
      </c>
      <c r="T324" s="3" t="s">
        <v>1482</v>
      </c>
      <c r="U324" s="3">
        <f t="shared" si="1066"/>
        <v>0</v>
      </c>
      <c r="V324" s="3">
        <f t="shared" si="1067"/>
        <v>0</v>
      </c>
      <c r="W324" s="3" t="str">
        <f>+W323</f>
        <v>Gaira</v>
      </c>
      <c r="X324" s="3" t="s">
        <v>1482</v>
      </c>
      <c r="Y324" s="3">
        <f t="shared" si="1068"/>
        <v>0</v>
      </c>
      <c r="Z324" s="3">
        <f t="shared" si="1069"/>
        <v>0</v>
      </c>
      <c r="AA324" s="95">
        <v>24000000</v>
      </c>
      <c r="AB324" s="3">
        <v>2</v>
      </c>
      <c r="AC324" s="95">
        <v>24000000</v>
      </c>
      <c r="AD324" s="3" t="s">
        <v>88</v>
      </c>
      <c r="AE324" s="77" t="str">
        <f t="shared" si="1328"/>
        <v>Banco</v>
      </c>
      <c r="AF324" s="3" t="str">
        <f>+AF323</f>
        <v>Cajas de Ahorro</v>
      </c>
      <c r="AG324" s="3" t="s">
        <v>87</v>
      </c>
      <c r="AH324" s="3" t="s">
        <v>19</v>
      </c>
      <c r="AI324" s="3">
        <v>6</v>
      </c>
      <c r="AJ324" s="3" t="s">
        <v>246</v>
      </c>
      <c r="AK324" s="3">
        <v>1</v>
      </c>
      <c r="AL324" s="3" t="s">
        <v>2205</v>
      </c>
      <c r="AM324" s="3" t="s">
        <v>1449</v>
      </c>
      <c r="AN324" s="36">
        <v>42522</v>
      </c>
      <c r="AO324" s="3" t="s">
        <v>1484</v>
      </c>
      <c r="AP324" s="3" t="s">
        <v>87</v>
      </c>
      <c r="AQ324" s="3">
        <v>45</v>
      </c>
      <c r="AR324" s="3">
        <v>30</v>
      </c>
      <c r="AS324" s="3" t="s">
        <v>1485</v>
      </c>
      <c r="AT324" s="37">
        <v>12549263</v>
      </c>
      <c r="AU324" s="3" t="s">
        <v>88</v>
      </c>
      <c r="AV324" s="3">
        <f t="shared" ref="AV324:AV366" si="1335">+AV323</f>
        <v>2</v>
      </c>
      <c r="AW324" s="3">
        <f t="shared" si="1252"/>
        <v>11</v>
      </c>
      <c r="AX324" s="3">
        <v>16</v>
      </c>
      <c r="AY324" s="3">
        <v>4</v>
      </c>
      <c r="AZ324" s="3" t="s">
        <v>160</v>
      </c>
      <c r="BA324" s="3" t="str">
        <f t="shared" ref="BA324:BA355" si="1336">+BA323</f>
        <v>Motor Interno</v>
      </c>
      <c r="BB324" s="3">
        <f t="shared" si="1248"/>
        <v>40</v>
      </c>
      <c r="BC324" s="3" t="str">
        <f t="shared" ref="BC324:BC355" si="1337">+BC323</f>
        <v>40 Y 75</v>
      </c>
      <c r="BD324" s="3">
        <f t="shared" ref="BD324:BD355" si="1338">+BD323</f>
        <v>1</v>
      </c>
      <c r="BE324" s="3" t="s">
        <v>213</v>
      </c>
      <c r="BF324" s="3" t="s">
        <v>259</v>
      </c>
      <c r="BG324" s="3" t="str">
        <f t="shared" si="1245"/>
        <v>Botes</v>
      </c>
      <c r="BH324" s="3">
        <v>19</v>
      </c>
      <c r="BI324" s="3">
        <v>1</v>
      </c>
      <c r="BJ324" s="3">
        <f t="shared" si="1246"/>
        <v>30</v>
      </c>
      <c r="BK324" s="3" t="s">
        <v>216</v>
      </c>
      <c r="BL324" s="3" t="str">
        <f t="shared" ref="BL324:BL366" si="1339">+BL323</f>
        <v>Linea de Mano</v>
      </c>
      <c r="BM324" s="3" t="str">
        <f t="shared" si="1327"/>
        <v>Nasa</v>
      </c>
      <c r="BN324" s="3" t="str">
        <f t="shared" si="1302"/>
        <v>Palangre</v>
      </c>
      <c r="BO324" s="3">
        <f t="shared" si="1253"/>
        <v>171</v>
      </c>
      <c r="BP324" s="3" t="str">
        <f t="shared" si="1281"/>
        <v>Cojinoa</v>
      </c>
      <c r="BQ324" s="3" t="str">
        <f t="shared" si="1254"/>
        <v>Pargo</v>
      </c>
      <c r="BR324" s="3" t="str">
        <f t="shared" si="1255"/>
        <v>Medregal</v>
      </c>
      <c r="BS324" s="3" t="str">
        <f t="shared" si="1256"/>
        <v>Jurel</v>
      </c>
      <c r="BT324" s="3" t="str">
        <f t="shared" si="1257"/>
        <v>Libra</v>
      </c>
      <c r="BU324" s="3" t="str">
        <f t="shared" si="1258"/>
        <v>Libra</v>
      </c>
      <c r="BV324" s="3" t="str">
        <f t="shared" si="1259"/>
        <v>Libra</v>
      </c>
      <c r="BW324" s="3" t="str">
        <f t="shared" si="1260"/>
        <v>Libra</v>
      </c>
      <c r="BX324" s="3">
        <f t="shared" si="1282"/>
        <v>2000</v>
      </c>
      <c r="BY324" s="3">
        <f t="shared" si="1261"/>
        <v>8000</v>
      </c>
      <c r="BZ324" s="3">
        <f t="shared" si="1262"/>
        <v>6000</v>
      </c>
      <c r="CA324" s="3">
        <f t="shared" si="1263"/>
        <v>5000</v>
      </c>
      <c r="CB324" s="3" t="str">
        <f t="shared" si="1264"/>
        <v>Sable</v>
      </c>
      <c r="CC324" s="3" t="str">
        <f t="shared" si="1265"/>
        <v>Picua</v>
      </c>
      <c r="CD324" s="3" t="str">
        <f t="shared" si="1266"/>
        <v>Carta</v>
      </c>
      <c r="CE324" s="3" t="str">
        <f t="shared" si="1267"/>
        <v>Dulcina</v>
      </c>
      <c r="CF324" s="3" t="str">
        <f t="shared" si="1268"/>
        <v>Mano</v>
      </c>
      <c r="CG324" s="3" t="str">
        <f t="shared" si="1269"/>
        <v>Mano</v>
      </c>
      <c r="CH324" s="3" t="str">
        <f t="shared" si="1270"/>
        <v>Mano</v>
      </c>
      <c r="CI324" s="3" t="str">
        <f t="shared" si="1271"/>
        <v>Mano</v>
      </c>
      <c r="CJ324" s="3">
        <f t="shared" si="1272"/>
        <v>10000</v>
      </c>
      <c r="CK324" s="3">
        <f t="shared" si="1273"/>
        <v>10000</v>
      </c>
      <c r="CL324" s="3">
        <f t="shared" si="1274"/>
        <v>10000</v>
      </c>
      <c r="CM324" s="3">
        <f t="shared" si="1275"/>
        <v>10000</v>
      </c>
      <c r="CN324" s="3" t="s">
        <v>88</v>
      </c>
      <c r="CO324" s="3">
        <f t="shared" si="1247"/>
        <v>1</v>
      </c>
      <c r="CP324" s="3" t="str">
        <f t="shared" si="1276"/>
        <v>AUNAP</v>
      </c>
      <c r="CQ324" s="3" t="str">
        <f t="shared" si="1283"/>
        <v xml:space="preserve">Universidad Catolica de Norte  SENA </v>
      </c>
      <c r="CR324" s="3" t="str">
        <f t="shared" si="1284"/>
        <v>Bote</v>
      </c>
      <c r="CS324" s="3" t="str">
        <f t="shared" si="1285"/>
        <v>Motor</v>
      </c>
      <c r="CT324" s="3" t="str">
        <f t="shared" si="1286"/>
        <v>Nylon</v>
      </c>
      <c r="CU324" s="3" t="str">
        <f t="shared" si="1287"/>
        <v>Cabos</v>
      </c>
      <c r="CV324" s="3" t="str">
        <f t="shared" si="1224"/>
        <v>Tables</v>
      </c>
      <c r="CW324" s="3">
        <f t="shared" si="1288"/>
        <v>1</v>
      </c>
      <c r="CX324" s="3">
        <f t="shared" si="1289"/>
        <v>1</v>
      </c>
      <c r="CY324" s="3">
        <f t="shared" si="1277"/>
        <v>1</v>
      </c>
      <c r="CZ324" s="3">
        <f t="shared" si="1278"/>
        <v>1</v>
      </c>
      <c r="DA324" s="3">
        <f t="shared" si="1225"/>
        <v>9</v>
      </c>
      <c r="DB324" s="3" t="str">
        <f t="shared" si="1290"/>
        <v>SI</v>
      </c>
      <c r="DC324" s="3" t="str">
        <f t="shared" si="1291"/>
        <v>SI</v>
      </c>
      <c r="DD324" s="3" t="str">
        <f t="shared" si="1292"/>
        <v>SI</v>
      </c>
      <c r="DE324" s="3" t="str">
        <f t="shared" si="1293"/>
        <v>SI</v>
      </c>
      <c r="DF324" s="3" t="str">
        <f t="shared" si="1333"/>
        <v>SI</v>
      </c>
      <c r="DG324" s="3" t="str">
        <f t="shared" si="1294"/>
        <v>Buen estado</v>
      </c>
      <c r="DH324" s="3" t="str">
        <f t="shared" si="1295"/>
        <v>Buen estado</v>
      </c>
      <c r="DI324" s="3" t="str">
        <f t="shared" si="1296"/>
        <v>Buen estado</v>
      </c>
      <c r="DJ324" s="3" t="str">
        <f t="shared" si="1297"/>
        <v>Bueno</v>
      </c>
      <c r="DK324" s="3" t="str">
        <f t="shared" si="1062"/>
        <v>Nuevas</v>
      </c>
      <c r="DL324" s="3" t="s">
        <v>99</v>
      </c>
      <c r="DM324" s="16" t="s">
        <v>105</v>
      </c>
      <c r="DN324" s="3" t="s">
        <v>87</v>
      </c>
      <c r="DO324" s="3" t="s">
        <v>213</v>
      </c>
      <c r="DP324" s="3" t="s">
        <v>1637</v>
      </c>
      <c r="DQ324" s="3" t="s">
        <v>160</v>
      </c>
      <c r="DR324" s="3">
        <f t="shared" si="1238"/>
        <v>40</v>
      </c>
      <c r="DS324" s="77" t="s">
        <v>148</v>
      </c>
      <c r="DT324" s="3" t="s">
        <v>88</v>
      </c>
      <c r="DU324" s="3">
        <f t="shared" si="1244"/>
        <v>1500</v>
      </c>
      <c r="DV324" s="3" t="s">
        <v>216</v>
      </c>
      <c r="DW324" s="3" t="str">
        <f t="shared" si="1334"/>
        <v>Chinchorro</v>
      </c>
      <c r="DX324" s="3" t="str">
        <f t="shared" si="1321"/>
        <v>Palangre</v>
      </c>
      <c r="DY324" s="3">
        <v>60000</v>
      </c>
      <c r="DZ324" s="3">
        <f t="shared" si="1175"/>
        <v>15000</v>
      </c>
      <c r="EA324" s="3">
        <f t="shared" si="1220"/>
        <v>15000</v>
      </c>
      <c r="EB324" s="3">
        <v>6000</v>
      </c>
      <c r="EC324" s="3">
        <v>2000</v>
      </c>
      <c r="ED324" s="3">
        <v>2000</v>
      </c>
      <c r="EE324" s="3">
        <f t="shared" si="1298"/>
        <v>20000</v>
      </c>
      <c r="EF324" s="3">
        <v>70000</v>
      </c>
      <c r="EG324" s="3" t="s">
        <v>217</v>
      </c>
      <c r="EH324" s="3" t="s">
        <v>1486</v>
      </c>
      <c r="EI324" s="3" t="s">
        <v>218</v>
      </c>
      <c r="EJ324" s="3" t="s">
        <v>261</v>
      </c>
      <c r="EK324" s="3" t="s">
        <v>252</v>
      </c>
      <c r="EL324" s="3" t="s">
        <v>252</v>
      </c>
      <c r="EM324" s="3" t="s">
        <v>252</v>
      </c>
      <c r="EN324" s="3" t="s">
        <v>252</v>
      </c>
      <c r="EO324" s="3">
        <v>7000</v>
      </c>
      <c r="EP324" s="3">
        <v>35000</v>
      </c>
      <c r="EQ324" s="3">
        <v>7000</v>
      </c>
      <c r="ER324" s="3">
        <v>3000</v>
      </c>
      <c r="ES324" s="3" t="s">
        <v>217</v>
      </c>
      <c r="ET324" s="3" t="s">
        <v>343</v>
      </c>
      <c r="EU324" s="3" t="s">
        <v>218</v>
      </c>
      <c r="EV324" s="3" t="s">
        <v>261</v>
      </c>
      <c r="EW324" s="3" t="s">
        <v>252</v>
      </c>
      <c r="EX324" s="3" t="s">
        <v>252</v>
      </c>
      <c r="EY324" s="3" t="s">
        <v>252</v>
      </c>
      <c r="EZ324" s="3" t="s">
        <v>252</v>
      </c>
      <c r="FA324" s="3">
        <v>10000</v>
      </c>
      <c r="FB324" s="3">
        <v>45000</v>
      </c>
      <c r="FC324" s="3">
        <v>9000</v>
      </c>
      <c r="FD324" s="3">
        <v>5000</v>
      </c>
      <c r="FE324" s="3" t="s">
        <v>225</v>
      </c>
      <c r="FF324" s="3" t="s">
        <v>253</v>
      </c>
      <c r="FG324" s="77" t="str">
        <f t="shared" si="1320"/>
        <v>NO</v>
      </c>
      <c r="FH324" s="3" t="str">
        <f t="shared" si="1299"/>
        <v xml:space="preserve">Intermediarios </v>
      </c>
      <c r="FI324" s="3" t="str">
        <f t="shared" si="1280"/>
        <v>Universidad del Magdalena/ Ecopetrol</v>
      </c>
      <c r="FJ324" s="3" t="str">
        <f t="shared" si="1326"/>
        <v>Pensionado</v>
      </c>
    </row>
    <row r="325" spans="1:166" x14ac:dyDescent="0.25">
      <c r="A325" s="29">
        <v>319</v>
      </c>
      <c r="B325" s="3" t="s">
        <v>1487</v>
      </c>
      <c r="C325" s="3" t="s">
        <v>274</v>
      </c>
      <c r="D325" s="3" t="s">
        <v>799</v>
      </c>
      <c r="E325" s="3" t="s">
        <v>1488</v>
      </c>
      <c r="F325" s="33" t="s">
        <v>133</v>
      </c>
      <c r="G325" s="36">
        <v>25810</v>
      </c>
      <c r="H325" s="3" t="s">
        <v>87</v>
      </c>
      <c r="I325" s="3" t="s">
        <v>136</v>
      </c>
      <c r="J325" s="3" t="str">
        <f>+J324</f>
        <v>NO</v>
      </c>
      <c r="K325" s="3" t="s">
        <v>1531</v>
      </c>
      <c r="L325" s="37">
        <v>85458964</v>
      </c>
      <c r="M325" s="77" t="s">
        <v>144</v>
      </c>
      <c r="N325" s="3">
        <f>+N324</f>
        <v>4317421</v>
      </c>
      <c r="O325" s="3">
        <v>3107430198</v>
      </c>
      <c r="P325" s="3" t="str">
        <f>+P324</f>
        <v>rko-1206@hotmail.com</v>
      </c>
      <c r="Q325" s="3" t="s">
        <v>1489</v>
      </c>
      <c r="R325" s="77" t="s">
        <v>148</v>
      </c>
      <c r="S325" s="3" t="str">
        <f t="shared" si="1226"/>
        <v>??</v>
      </c>
      <c r="T325" s="3" t="s">
        <v>1482</v>
      </c>
      <c r="U325" s="3">
        <f t="shared" si="1066"/>
        <v>0</v>
      </c>
      <c r="V325" s="3">
        <f t="shared" si="1067"/>
        <v>0</v>
      </c>
      <c r="W325" s="3" t="str">
        <f>+W324</f>
        <v>Gaira</v>
      </c>
      <c r="X325" s="3" t="s">
        <v>1482</v>
      </c>
      <c r="Y325" s="3">
        <f t="shared" si="1068"/>
        <v>0</v>
      </c>
      <c r="Z325" s="3">
        <f t="shared" si="1069"/>
        <v>0</v>
      </c>
      <c r="AA325" s="95">
        <f t="shared" ref="AA325:AA332" si="1340">+AA324</f>
        <v>24000000</v>
      </c>
      <c r="AB325" s="3">
        <v>4</v>
      </c>
      <c r="AC325" s="95">
        <v>14400000</v>
      </c>
      <c r="AD325" s="3" t="s">
        <v>88</v>
      </c>
      <c r="AE325" s="77" t="str">
        <f t="shared" si="1328"/>
        <v>Banco</v>
      </c>
      <c r="AF325" s="3" t="str">
        <f>+AF324</f>
        <v>Cajas de Ahorro</v>
      </c>
      <c r="AG325" s="3" t="s">
        <v>87</v>
      </c>
      <c r="AH325" s="3" t="s">
        <v>19</v>
      </c>
      <c r="AI325" s="3">
        <v>7</v>
      </c>
      <c r="AJ325" s="3" t="s">
        <v>246</v>
      </c>
      <c r="AK325" s="3">
        <v>1</v>
      </c>
      <c r="AL325" s="3" t="s">
        <v>2205</v>
      </c>
      <c r="AM325" s="3" t="s">
        <v>1449</v>
      </c>
      <c r="AN325" s="36">
        <v>42522</v>
      </c>
      <c r="AO325" s="3" t="s">
        <v>1484</v>
      </c>
      <c r="AP325" s="3" t="s">
        <v>87</v>
      </c>
      <c r="AQ325" s="3">
        <v>45</v>
      </c>
      <c r="AR325" s="3">
        <v>30</v>
      </c>
      <c r="AS325" s="3" t="s">
        <v>1485</v>
      </c>
      <c r="AT325" s="37">
        <v>12549263</v>
      </c>
      <c r="AU325" s="3" t="s">
        <v>88</v>
      </c>
      <c r="AV325" s="3">
        <f t="shared" si="1335"/>
        <v>2</v>
      </c>
      <c r="AW325" s="3">
        <f t="shared" si="1252"/>
        <v>11</v>
      </c>
      <c r="AX325" s="3">
        <v>16</v>
      </c>
      <c r="AY325" s="3">
        <v>4</v>
      </c>
      <c r="AZ325" s="3" t="s">
        <v>160</v>
      </c>
      <c r="BA325" s="3" t="str">
        <f t="shared" si="1336"/>
        <v>Motor Interno</v>
      </c>
      <c r="BB325" s="3">
        <f t="shared" si="1248"/>
        <v>40</v>
      </c>
      <c r="BC325" s="3" t="str">
        <f t="shared" si="1337"/>
        <v>40 Y 75</v>
      </c>
      <c r="BD325" s="3">
        <f t="shared" si="1338"/>
        <v>1</v>
      </c>
      <c r="BE325" s="3" t="s">
        <v>213</v>
      </c>
      <c r="BF325" s="3" t="s">
        <v>259</v>
      </c>
      <c r="BG325" s="3" t="str">
        <f t="shared" si="1245"/>
        <v>Botes</v>
      </c>
      <c r="BH325" s="3">
        <v>19</v>
      </c>
      <c r="BI325" s="3">
        <v>1</v>
      </c>
      <c r="BJ325" s="3">
        <f t="shared" si="1246"/>
        <v>30</v>
      </c>
      <c r="BK325" s="3" t="s">
        <v>216</v>
      </c>
      <c r="BL325" s="3" t="str">
        <f t="shared" si="1339"/>
        <v>Linea de Mano</v>
      </c>
      <c r="BM325" s="3" t="str">
        <f t="shared" si="1327"/>
        <v>Nasa</v>
      </c>
      <c r="BN325" s="3" t="str">
        <f t="shared" si="1302"/>
        <v>Palangre</v>
      </c>
      <c r="BO325" s="3">
        <f t="shared" si="1253"/>
        <v>171</v>
      </c>
      <c r="BP325" s="3" t="str">
        <f t="shared" si="1281"/>
        <v>Cojinoa</v>
      </c>
      <c r="BQ325" s="3" t="str">
        <f t="shared" si="1254"/>
        <v>Pargo</v>
      </c>
      <c r="BR325" s="3" t="str">
        <f t="shared" si="1255"/>
        <v>Medregal</v>
      </c>
      <c r="BS325" s="3" t="str">
        <f t="shared" si="1256"/>
        <v>Jurel</v>
      </c>
      <c r="BT325" s="3" t="str">
        <f t="shared" si="1257"/>
        <v>Libra</v>
      </c>
      <c r="BU325" s="3" t="str">
        <f t="shared" si="1258"/>
        <v>Libra</v>
      </c>
      <c r="BV325" s="3" t="str">
        <f t="shared" si="1259"/>
        <v>Libra</v>
      </c>
      <c r="BW325" s="3" t="str">
        <f t="shared" si="1260"/>
        <v>Libra</v>
      </c>
      <c r="BX325" s="3">
        <f t="shared" si="1282"/>
        <v>2000</v>
      </c>
      <c r="BY325" s="3">
        <f t="shared" si="1261"/>
        <v>8000</v>
      </c>
      <c r="BZ325" s="3">
        <f t="shared" si="1262"/>
        <v>6000</v>
      </c>
      <c r="CA325" s="3">
        <f t="shared" si="1263"/>
        <v>5000</v>
      </c>
      <c r="CB325" s="3" t="str">
        <f t="shared" si="1264"/>
        <v>Sable</v>
      </c>
      <c r="CC325" s="3" t="str">
        <f t="shared" si="1265"/>
        <v>Picua</v>
      </c>
      <c r="CD325" s="3" t="str">
        <f t="shared" si="1266"/>
        <v>Carta</v>
      </c>
      <c r="CE325" s="3" t="str">
        <f t="shared" si="1267"/>
        <v>Dulcina</v>
      </c>
      <c r="CF325" s="3" t="str">
        <f t="shared" si="1268"/>
        <v>Mano</v>
      </c>
      <c r="CG325" s="3" t="str">
        <f t="shared" si="1269"/>
        <v>Mano</v>
      </c>
      <c r="CH325" s="3" t="str">
        <f t="shared" si="1270"/>
        <v>Mano</v>
      </c>
      <c r="CI325" s="3" t="str">
        <f t="shared" si="1271"/>
        <v>Mano</v>
      </c>
      <c r="CJ325" s="3">
        <f t="shared" si="1272"/>
        <v>10000</v>
      </c>
      <c r="CK325" s="3">
        <f t="shared" si="1273"/>
        <v>10000</v>
      </c>
      <c r="CL325" s="3">
        <f t="shared" si="1274"/>
        <v>10000</v>
      </c>
      <c r="CM325" s="3">
        <f t="shared" si="1275"/>
        <v>10000</v>
      </c>
      <c r="CN325" s="3" t="str">
        <f t="shared" ref="CN325:CN366" si="1341">+CN324</f>
        <v>NO</v>
      </c>
      <c r="CO325" s="3">
        <f t="shared" si="1247"/>
        <v>1</v>
      </c>
      <c r="CP325" s="3" t="str">
        <f t="shared" si="1276"/>
        <v>AUNAP</v>
      </c>
      <c r="CQ325" s="3" t="str">
        <f t="shared" si="1283"/>
        <v xml:space="preserve">Universidad Catolica de Norte  SENA </v>
      </c>
      <c r="CR325" s="3" t="str">
        <f t="shared" si="1284"/>
        <v>Bote</v>
      </c>
      <c r="CS325" s="3" t="str">
        <f t="shared" si="1285"/>
        <v>Motor</v>
      </c>
      <c r="CT325" s="3" t="str">
        <f t="shared" si="1286"/>
        <v>Nylon</v>
      </c>
      <c r="CU325" s="3" t="str">
        <f t="shared" si="1287"/>
        <v>Cabos</v>
      </c>
      <c r="CV325" s="3" t="str">
        <f t="shared" si="1224"/>
        <v>Tables</v>
      </c>
      <c r="CW325" s="3">
        <f t="shared" si="1288"/>
        <v>1</v>
      </c>
      <c r="CX325" s="3">
        <f t="shared" si="1289"/>
        <v>1</v>
      </c>
      <c r="CY325" s="3">
        <f t="shared" si="1277"/>
        <v>1</v>
      </c>
      <c r="CZ325" s="3">
        <f t="shared" si="1278"/>
        <v>1</v>
      </c>
      <c r="DA325" s="3">
        <f t="shared" si="1225"/>
        <v>9</v>
      </c>
      <c r="DB325" s="3" t="str">
        <f t="shared" si="1290"/>
        <v>SI</v>
      </c>
      <c r="DC325" s="3" t="str">
        <f t="shared" si="1291"/>
        <v>SI</v>
      </c>
      <c r="DD325" s="3" t="str">
        <f t="shared" si="1292"/>
        <v>SI</v>
      </c>
      <c r="DE325" s="3" t="str">
        <f t="shared" si="1293"/>
        <v>SI</v>
      </c>
      <c r="DF325" s="3" t="str">
        <f t="shared" si="1333"/>
        <v>SI</v>
      </c>
      <c r="DG325" s="3" t="str">
        <f t="shared" si="1294"/>
        <v>Buen estado</v>
      </c>
      <c r="DH325" s="3" t="str">
        <f t="shared" si="1295"/>
        <v>Buen estado</v>
      </c>
      <c r="DI325" s="3" t="str">
        <f t="shared" si="1296"/>
        <v>Buen estado</v>
      </c>
      <c r="DJ325" s="3" t="str">
        <f t="shared" si="1297"/>
        <v>Bueno</v>
      </c>
      <c r="DK325" s="3" t="str">
        <f t="shared" ref="DK325:DK388" si="1342">+DK324</f>
        <v>Nuevas</v>
      </c>
      <c r="DL325" s="3" t="s">
        <v>99</v>
      </c>
      <c r="DM325" s="16" t="s">
        <v>1456</v>
      </c>
      <c r="DN325" s="3" t="s">
        <v>87</v>
      </c>
      <c r="DO325" s="3" t="s">
        <v>213</v>
      </c>
      <c r="DP325" s="3" t="s">
        <v>1490</v>
      </c>
      <c r="DQ325" s="3" t="s">
        <v>160</v>
      </c>
      <c r="DR325" s="3">
        <v>15</v>
      </c>
      <c r="DS325" s="77" t="s">
        <v>148</v>
      </c>
      <c r="DT325" s="3" t="s">
        <v>88</v>
      </c>
      <c r="DU325" s="3">
        <f t="shared" si="1244"/>
        <v>1500</v>
      </c>
      <c r="DV325" s="3" t="s">
        <v>216</v>
      </c>
      <c r="DW325" s="3" t="str">
        <f t="shared" si="1334"/>
        <v>Chinchorro</v>
      </c>
      <c r="DX325" s="3" t="str">
        <f t="shared" si="1321"/>
        <v>Palangre</v>
      </c>
      <c r="DY325" s="3">
        <v>30000</v>
      </c>
      <c r="DZ325" s="3">
        <f t="shared" si="1175"/>
        <v>15000</v>
      </c>
      <c r="EA325" s="3">
        <f t="shared" si="1220"/>
        <v>15000</v>
      </c>
      <c r="EB325" s="3">
        <v>10000</v>
      </c>
      <c r="EC325" s="3">
        <v>5000</v>
      </c>
      <c r="ED325" s="3">
        <f>+ED324</f>
        <v>2000</v>
      </c>
      <c r="EE325" s="3">
        <f t="shared" si="1298"/>
        <v>20000</v>
      </c>
      <c r="EF325" s="3">
        <v>45000</v>
      </c>
      <c r="EG325" s="3" t="str">
        <f t="shared" ref="EG325:FD325" si="1343">+EG324</f>
        <v>Albacora</v>
      </c>
      <c r="EH325" s="3" t="str">
        <f t="shared" si="1343"/>
        <v>jurel</v>
      </c>
      <c r="EI325" s="3" t="str">
        <f t="shared" si="1343"/>
        <v>Bonito</v>
      </c>
      <c r="EJ325" s="3" t="str">
        <f t="shared" si="1343"/>
        <v>Cojinoa</v>
      </c>
      <c r="EK325" s="3" t="str">
        <f t="shared" si="1343"/>
        <v>Libra</v>
      </c>
      <c r="EL325" s="3" t="str">
        <f t="shared" si="1343"/>
        <v>Libra</v>
      </c>
      <c r="EM325" s="3" t="str">
        <f t="shared" si="1343"/>
        <v>Libra</v>
      </c>
      <c r="EN325" s="3" t="str">
        <f t="shared" si="1343"/>
        <v>Libra</v>
      </c>
      <c r="EO325" s="3">
        <f t="shared" si="1343"/>
        <v>7000</v>
      </c>
      <c r="EP325" s="3">
        <f t="shared" si="1343"/>
        <v>35000</v>
      </c>
      <c r="EQ325" s="3">
        <f t="shared" si="1343"/>
        <v>7000</v>
      </c>
      <c r="ER325" s="3">
        <f t="shared" si="1343"/>
        <v>3000</v>
      </c>
      <c r="ES325" s="3" t="str">
        <f t="shared" si="1343"/>
        <v>Albacora</v>
      </c>
      <c r="ET325" s="3" t="str">
        <f t="shared" si="1343"/>
        <v>Jurel</v>
      </c>
      <c r="EU325" s="3" t="str">
        <f t="shared" si="1343"/>
        <v>Bonito</v>
      </c>
      <c r="EV325" s="3" t="str">
        <f t="shared" si="1343"/>
        <v>Cojinoa</v>
      </c>
      <c r="EW325" s="3" t="str">
        <f t="shared" si="1343"/>
        <v>Libra</v>
      </c>
      <c r="EX325" s="3" t="str">
        <f t="shared" si="1343"/>
        <v>Libra</v>
      </c>
      <c r="EY325" s="3" t="str">
        <f t="shared" si="1343"/>
        <v>Libra</v>
      </c>
      <c r="EZ325" s="3" t="str">
        <f t="shared" si="1343"/>
        <v>Libra</v>
      </c>
      <c r="FA325" s="3">
        <f t="shared" si="1343"/>
        <v>10000</v>
      </c>
      <c r="FB325" s="3">
        <f t="shared" si="1343"/>
        <v>45000</v>
      </c>
      <c r="FC325" s="3">
        <f t="shared" si="1343"/>
        <v>9000</v>
      </c>
      <c r="FD325" s="3">
        <f t="shared" si="1343"/>
        <v>5000</v>
      </c>
      <c r="FE325" s="3" t="s">
        <v>225</v>
      </c>
      <c r="FF325" s="3" t="s">
        <v>253</v>
      </c>
      <c r="FG325" s="77" t="str">
        <f t="shared" si="1320"/>
        <v>NO</v>
      </c>
      <c r="FH325" s="3" t="str">
        <f t="shared" si="1299"/>
        <v xml:space="preserve">Intermediarios </v>
      </c>
      <c r="FI325" s="3" t="str">
        <f t="shared" si="1280"/>
        <v>Universidad del Magdalena/ Ecopetrol</v>
      </c>
      <c r="FJ325" s="3" t="str">
        <f t="shared" si="1326"/>
        <v>Pensionado</v>
      </c>
    </row>
    <row r="326" spans="1:166" x14ac:dyDescent="0.25">
      <c r="A326" s="29">
        <v>320</v>
      </c>
      <c r="B326" s="3" t="s">
        <v>310</v>
      </c>
      <c r="C326" s="3" t="s">
        <v>320</v>
      </c>
      <c r="D326" s="3" t="s">
        <v>795</v>
      </c>
      <c r="E326" s="3" t="s">
        <v>951</v>
      </c>
      <c r="F326" s="33" t="s">
        <v>133</v>
      </c>
      <c r="G326" s="36">
        <v>25512</v>
      </c>
      <c r="H326" s="3" t="s">
        <v>87</v>
      </c>
      <c r="I326" s="3" t="s">
        <v>136</v>
      </c>
      <c r="J326" s="3" t="s">
        <v>87</v>
      </c>
      <c r="K326" s="3" t="s">
        <v>1531</v>
      </c>
      <c r="L326" s="37">
        <v>85457069</v>
      </c>
      <c r="M326" s="77" t="s">
        <v>145</v>
      </c>
      <c r="N326" s="3">
        <v>4344338</v>
      </c>
      <c r="O326" s="3">
        <v>3235193508</v>
      </c>
      <c r="P326" s="3" t="str">
        <f>+P325</f>
        <v>rko-1206@hotmail.com</v>
      </c>
      <c r="Q326" s="3" t="s">
        <v>1491</v>
      </c>
      <c r="R326" s="77" t="s">
        <v>148</v>
      </c>
      <c r="S326" s="3" t="str">
        <f t="shared" si="1226"/>
        <v>??</v>
      </c>
      <c r="T326" s="3" t="s">
        <v>1482</v>
      </c>
      <c r="U326" s="3">
        <f t="shared" si="1066"/>
        <v>0</v>
      </c>
      <c r="V326" s="3">
        <f t="shared" si="1067"/>
        <v>0</v>
      </c>
      <c r="W326" s="3" t="s">
        <v>1492</v>
      </c>
      <c r="X326" s="3" t="s">
        <v>1482</v>
      </c>
      <c r="Y326" s="3">
        <f t="shared" si="1068"/>
        <v>0</v>
      </c>
      <c r="Z326" s="3">
        <f t="shared" si="1069"/>
        <v>0</v>
      </c>
      <c r="AA326" s="95">
        <f t="shared" si="1340"/>
        <v>24000000</v>
      </c>
      <c r="AB326" s="3">
        <v>3</v>
      </c>
      <c r="AC326" s="95">
        <v>9600000</v>
      </c>
      <c r="AD326" s="3" t="s">
        <v>87</v>
      </c>
      <c r="AE326" s="77" t="s">
        <v>11</v>
      </c>
      <c r="AF326" s="3" t="s">
        <v>1493</v>
      </c>
      <c r="AG326" s="3" t="s">
        <v>87</v>
      </c>
      <c r="AH326" s="3" t="s">
        <v>19</v>
      </c>
      <c r="AI326" s="3">
        <f>+AI325</f>
        <v>7</v>
      </c>
      <c r="AJ326" s="3" t="str">
        <f>+AJ325</f>
        <v>Asociacion</v>
      </c>
      <c r="AK326" s="3">
        <f>+AK325</f>
        <v>1</v>
      </c>
      <c r="AL326" s="3" t="s">
        <v>2205</v>
      </c>
      <c r="AM326" s="3" t="s">
        <v>1449</v>
      </c>
      <c r="AN326" s="3">
        <f t="shared" ref="AN326:AN357" si="1344">+AN325</f>
        <v>42522</v>
      </c>
      <c r="AO326" s="3" t="s">
        <v>1484</v>
      </c>
      <c r="AP326" s="3" t="str">
        <f t="shared" ref="AP326:AU330" si="1345">+AP325</f>
        <v>SI</v>
      </c>
      <c r="AQ326" s="3">
        <f t="shared" si="1345"/>
        <v>45</v>
      </c>
      <c r="AR326" s="3">
        <f t="shared" si="1345"/>
        <v>30</v>
      </c>
      <c r="AS326" s="3" t="str">
        <f t="shared" si="1345"/>
        <v>Jose Bolaño Cantillo</v>
      </c>
      <c r="AT326" s="3">
        <f t="shared" si="1345"/>
        <v>12549263</v>
      </c>
      <c r="AU326" s="3" t="str">
        <f t="shared" si="1345"/>
        <v>NO</v>
      </c>
      <c r="AV326" s="3">
        <f t="shared" si="1335"/>
        <v>2</v>
      </c>
      <c r="AW326" s="3">
        <f t="shared" si="1252"/>
        <v>11</v>
      </c>
      <c r="AX326" s="3">
        <f t="shared" ref="AX326:AX366" si="1346">+AX325</f>
        <v>16</v>
      </c>
      <c r="AY326" s="3">
        <f t="shared" ref="AY326:AY366" si="1347">+AY325</f>
        <v>4</v>
      </c>
      <c r="AZ326" s="3" t="str">
        <f t="shared" ref="AZ326:AZ366" si="1348">+AZ325</f>
        <v>Motor F. de Borda</v>
      </c>
      <c r="BA326" s="3" t="str">
        <f t="shared" si="1336"/>
        <v>Motor Interno</v>
      </c>
      <c r="BB326" s="3">
        <f t="shared" si="1248"/>
        <v>40</v>
      </c>
      <c r="BC326" s="3" t="str">
        <f t="shared" si="1337"/>
        <v>40 Y 75</v>
      </c>
      <c r="BD326" s="3">
        <f t="shared" si="1338"/>
        <v>1</v>
      </c>
      <c r="BE326" s="3" t="str">
        <f t="shared" ref="BE326:BE366" si="1349">+BE325</f>
        <v>Lancha</v>
      </c>
      <c r="BF326" s="3" t="str">
        <f t="shared" ref="BF326:BF366" si="1350">+BF325</f>
        <v>Bote</v>
      </c>
      <c r="BG326" s="3" t="str">
        <f t="shared" si="1245"/>
        <v>Botes</v>
      </c>
      <c r="BH326" s="3">
        <f t="shared" ref="BH326:BH357" si="1351">+BH325</f>
        <v>19</v>
      </c>
      <c r="BI326" s="3">
        <f t="shared" ref="BI326:BI357" si="1352">+BI325</f>
        <v>1</v>
      </c>
      <c r="BJ326" s="3">
        <f t="shared" si="1246"/>
        <v>30</v>
      </c>
      <c r="BK326" s="3" t="str">
        <f t="shared" ref="BK326:BK366" si="1353">+BK325</f>
        <v>Linea de Mano</v>
      </c>
      <c r="BL326" s="3" t="str">
        <f t="shared" si="1339"/>
        <v>Linea de Mano</v>
      </c>
      <c r="BM326" s="3" t="str">
        <f t="shared" si="1327"/>
        <v>Nasa</v>
      </c>
      <c r="BN326" s="3" t="str">
        <f t="shared" si="1302"/>
        <v>Palangre</v>
      </c>
      <c r="BO326" s="3">
        <f t="shared" si="1253"/>
        <v>171</v>
      </c>
      <c r="BP326" s="3" t="str">
        <f t="shared" si="1281"/>
        <v>Cojinoa</v>
      </c>
      <c r="BQ326" s="3" t="str">
        <f t="shared" si="1254"/>
        <v>Pargo</v>
      </c>
      <c r="BR326" s="3" t="str">
        <f t="shared" si="1255"/>
        <v>Medregal</v>
      </c>
      <c r="BS326" s="3" t="str">
        <f t="shared" si="1256"/>
        <v>Jurel</v>
      </c>
      <c r="BT326" s="3" t="str">
        <f t="shared" si="1257"/>
        <v>Libra</v>
      </c>
      <c r="BU326" s="3" t="str">
        <f t="shared" si="1258"/>
        <v>Libra</v>
      </c>
      <c r="BV326" s="3" t="str">
        <f t="shared" si="1259"/>
        <v>Libra</v>
      </c>
      <c r="BW326" s="3" t="str">
        <f t="shared" si="1260"/>
        <v>Libra</v>
      </c>
      <c r="BX326" s="3">
        <f t="shared" si="1282"/>
        <v>2000</v>
      </c>
      <c r="BY326" s="3">
        <f t="shared" si="1261"/>
        <v>8000</v>
      </c>
      <c r="BZ326" s="3">
        <f t="shared" si="1262"/>
        <v>6000</v>
      </c>
      <c r="CA326" s="3">
        <f t="shared" si="1263"/>
        <v>5000</v>
      </c>
      <c r="CB326" s="3" t="str">
        <f t="shared" si="1264"/>
        <v>Sable</v>
      </c>
      <c r="CC326" s="3" t="str">
        <f t="shared" si="1265"/>
        <v>Picua</v>
      </c>
      <c r="CD326" s="3" t="str">
        <f t="shared" si="1266"/>
        <v>Carta</v>
      </c>
      <c r="CE326" s="3" t="str">
        <f t="shared" si="1267"/>
        <v>Dulcina</v>
      </c>
      <c r="CF326" s="3" t="str">
        <f t="shared" si="1268"/>
        <v>Mano</v>
      </c>
      <c r="CG326" s="3" t="str">
        <f t="shared" si="1269"/>
        <v>Mano</v>
      </c>
      <c r="CH326" s="3" t="str">
        <f t="shared" si="1270"/>
        <v>Mano</v>
      </c>
      <c r="CI326" s="3" t="str">
        <f t="shared" si="1271"/>
        <v>Mano</v>
      </c>
      <c r="CJ326" s="3">
        <f t="shared" si="1272"/>
        <v>10000</v>
      </c>
      <c r="CK326" s="3">
        <f t="shared" si="1273"/>
        <v>10000</v>
      </c>
      <c r="CL326" s="3">
        <f t="shared" si="1274"/>
        <v>10000</v>
      </c>
      <c r="CM326" s="3">
        <f t="shared" si="1275"/>
        <v>10000</v>
      </c>
      <c r="CN326" s="3" t="str">
        <f t="shared" si="1341"/>
        <v>NO</v>
      </c>
      <c r="CO326" s="3">
        <f t="shared" si="1247"/>
        <v>1</v>
      </c>
      <c r="CP326" s="3" t="str">
        <f t="shared" si="1276"/>
        <v>AUNAP</v>
      </c>
      <c r="CQ326" s="3" t="str">
        <f t="shared" si="1283"/>
        <v xml:space="preserve">Universidad Catolica de Norte  SENA </v>
      </c>
      <c r="CR326" s="3" t="str">
        <f t="shared" si="1284"/>
        <v>Bote</v>
      </c>
      <c r="CS326" s="3" t="str">
        <f t="shared" si="1285"/>
        <v>Motor</v>
      </c>
      <c r="CT326" s="3" t="str">
        <f t="shared" si="1286"/>
        <v>Nylon</v>
      </c>
      <c r="CU326" s="3" t="str">
        <f t="shared" si="1287"/>
        <v>Cabos</v>
      </c>
      <c r="CV326" s="3" t="str">
        <f t="shared" si="1224"/>
        <v>Tables</v>
      </c>
      <c r="CW326" s="3">
        <f t="shared" si="1288"/>
        <v>1</v>
      </c>
      <c r="CX326" s="3">
        <f t="shared" si="1289"/>
        <v>1</v>
      </c>
      <c r="CY326" s="3">
        <f t="shared" si="1277"/>
        <v>1</v>
      </c>
      <c r="CZ326" s="3">
        <f t="shared" si="1278"/>
        <v>1</v>
      </c>
      <c r="DA326" s="3">
        <f t="shared" si="1225"/>
        <v>9</v>
      </c>
      <c r="DB326" s="3" t="str">
        <f t="shared" si="1290"/>
        <v>SI</v>
      </c>
      <c r="DC326" s="3" t="str">
        <f t="shared" si="1291"/>
        <v>SI</v>
      </c>
      <c r="DD326" s="3" t="str">
        <f t="shared" si="1292"/>
        <v>SI</v>
      </c>
      <c r="DE326" s="3" t="str">
        <f t="shared" si="1293"/>
        <v>SI</v>
      </c>
      <c r="DF326" s="3" t="str">
        <f t="shared" si="1333"/>
        <v>SI</v>
      </c>
      <c r="DG326" s="3" t="str">
        <f t="shared" si="1294"/>
        <v>Buen estado</v>
      </c>
      <c r="DH326" s="3" t="str">
        <f t="shared" si="1295"/>
        <v>Buen estado</v>
      </c>
      <c r="DI326" s="3" t="str">
        <f t="shared" si="1296"/>
        <v>Buen estado</v>
      </c>
      <c r="DJ326" s="3" t="str">
        <f t="shared" si="1297"/>
        <v>Bueno</v>
      </c>
      <c r="DK326" s="3" t="str">
        <f t="shared" si="1342"/>
        <v>Nuevas</v>
      </c>
      <c r="DL326" s="3" t="s">
        <v>100</v>
      </c>
      <c r="DM326" s="16" t="s">
        <v>1456</v>
      </c>
      <c r="DN326" s="3" t="s">
        <v>87</v>
      </c>
      <c r="DO326" s="3" t="s">
        <v>213</v>
      </c>
      <c r="DP326" s="3" t="str">
        <f>+DP325</f>
        <v>Tryton</v>
      </c>
      <c r="DQ326" s="3" t="s">
        <v>160</v>
      </c>
      <c r="DR326" s="3">
        <f>+DR325</f>
        <v>15</v>
      </c>
      <c r="DS326" s="77" t="s">
        <v>180</v>
      </c>
      <c r="DT326" s="3" t="s">
        <v>88</v>
      </c>
      <c r="DU326" s="3">
        <f t="shared" si="1244"/>
        <v>1500</v>
      </c>
      <c r="DV326" s="3" t="s">
        <v>216</v>
      </c>
      <c r="DW326" s="3" t="str">
        <f t="shared" si="1334"/>
        <v>Chinchorro</v>
      </c>
      <c r="DX326" s="3" t="str">
        <f t="shared" si="1321"/>
        <v>Palangre</v>
      </c>
      <c r="DY326" s="3">
        <v>30000</v>
      </c>
      <c r="DZ326" s="3">
        <f t="shared" si="1175"/>
        <v>15000</v>
      </c>
      <c r="EA326" s="3">
        <f t="shared" si="1220"/>
        <v>15000</v>
      </c>
      <c r="EB326" s="3">
        <v>5000</v>
      </c>
      <c r="EC326" s="3">
        <f>+EC325</f>
        <v>5000</v>
      </c>
      <c r="ED326" s="3">
        <v>2000</v>
      </c>
      <c r="EE326" s="3">
        <f t="shared" si="1298"/>
        <v>20000</v>
      </c>
      <c r="EF326" s="3">
        <v>37000</v>
      </c>
      <c r="EG326" s="3" t="s">
        <v>218</v>
      </c>
      <c r="EH326" s="3" t="s">
        <v>343</v>
      </c>
      <c r="EI326" s="3" t="s">
        <v>220</v>
      </c>
      <c r="EJ326" s="3" t="s">
        <v>261</v>
      </c>
      <c r="EK326" s="3" t="s">
        <v>500</v>
      </c>
      <c r="EL326" s="3" t="s">
        <v>500</v>
      </c>
      <c r="EM326" s="3" t="s">
        <v>263</v>
      </c>
      <c r="EN326" s="3" t="s">
        <v>263</v>
      </c>
      <c r="EO326" s="3">
        <v>4000</v>
      </c>
      <c r="EP326" s="3">
        <v>8000</v>
      </c>
      <c r="EQ326" s="3">
        <v>8000</v>
      </c>
      <c r="ER326" s="3">
        <v>5000</v>
      </c>
      <c r="ES326" s="3" t="s">
        <v>218</v>
      </c>
      <c r="ET326" s="3" t="s">
        <v>343</v>
      </c>
      <c r="EU326" s="3" t="s">
        <v>220</v>
      </c>
      <c r="EV326" s="3" t="s">
        <v>261</v>
      </c>
      <c r="EW326" s="3" t="s">
        <v>500</v>
      </c>
      <c r="EX326" s="3" t="s">
        <v>500</v>
      </c>
      <c r="EY326" s="3" t="s">
        <v>263</v>
      </c>
      <c r="EZ326" s="3" t="s">
        <v>263</v>
      </c>
      <c r="FA326" s="3">
        <v>6000</v>
      </c>
      <c r="FB326" s="3">
        <v>10000</v>
      </c>
      <c r="FC326" s="3">
        <v>10000</v>
      </c>
      <c r="FD326" s="3">
        <v>7000</v>
      </c>
      <c r="FE326" s="3" t="str">
        <f>+FE325</f>
        <v>Playa</v>
      </c>
      <c r="FF326" s="3" t="str">
        <f>+FF325</f>
        <v>Barrio</v>
      </c>
      <c r="FG326" s="77" t="str">
        <f t="shared" si="1320"/>
        <v>NO</v>
      </c>
      <c r="FH326" s="3" t="str">
        <f t="shared" si="1299"/>
        <v xml:space="preserve">Intermediarios </v>
      </c>
      <c r="FI326" s="3" t="str">
        <f t="shared" si="1280"/>
        <v>Universidad del Magdalena/ Ecopetrol</v>
      </c>
      <c r="FJ326" s="3" t="str">
        <f t="shared" si="1326"/>
        <v>Pensionado</v>
      </c>
    </row>
    <row r="327" spans="1:166" x14ac:dyDescent="0.25">
      <c r="A327" s="29">
        <v>321</v>
      </c>
      <c r="B327" s="3" t="s">
        <v>1494</v>
      </c>
      <c r="C327" s="3" t="s">
        <v>320</v>
      </c>
      <c r="D327" s="3" t="s">
        <v>1495</v>
      </c>
      <c r="E327" s="3" t="s">
        <v>1496</v>
      </c>
      <c r="F327" s="33" t="s">
        <v>133</v>
      </c>
      <c r="G327" s="36">
        <v>29552</v>
      </c>
      <c r="H327" s="3" t="s">
        <v>87</v>
      </c>
      <c r="I327" s="3" t="str">
        <f>+I326</f>
        <v>Subsidiado</v>
      </c>
      <c r="J327" s="3" t="s">
        <v>87</v>
      </c>
      <c r="K327" s="3" t="s">
        <v>1531</v>
      </c>
      <c r="L327" s="37">
        <v>7631450</v>
      </c>
      <c r="M327" s="77" t="s">
        <v>144</v>
      </c>
      <c r="N327" s="3">
        <f>+N326</f>
        <v>4344338</v>
      </c>
      <c r="O327" s="3">
        <v>3022383040</v>
      </c>
      <c r="P327" s="43" t="s">
        <v>1497</v>
      </c>
      <c r="Q327" s="3" t="s">
        <v>1498</v>
      </c>
      <c r="R327" s="77" t="s">
        <v>7</v>
      </c>
      <c r="S327" s="3" t="str">
        <f t="shared" si="1226"/>
        <v>??</v>
      </c>
      <c r="T327" s="3" t="s">
        <v>1482</v>
      </c>
      <c r="U327" s="3">
        <f t="shared" ref="U327:U387" si="1354">+U326</f>
        <v>0</v>
      </c>
      <c r="V327" s="3">
        <f t="shared" ref="V327:V387" si="1355">+V326</f>
        <v>0</v>
      </c>
      <c r="W327" s="3" t="s">
        <v>1499</v>
      </c>
      <c r="X327" s="3" t="s">
        <v>1482</v>
      </c>
      <c r="Y327" s="3">
        <f t="shared" ref="Y327:Y387" si="1356">+Y326</f>
        <v>0</v>
      </c>
      <c r="Z327" s="3">
        <f t="shared" ref="Z327:Z387" si="1357">+Z326</f>
        <v>0</v>
      </c>
      <c r="AA327" s="95">
        <f t="shared" si="1340"/>
        <v>24000000</v>
      </c>
      <c r="AB327" s="3">
        <v>2</v>
      </c>
      <c r="AC327" s="95">
        <v>10600000</v>
      </c>
      <c r="AD327" s="3" t="s">
        <v>88</v>
      </c>
      <c r="AE327" s="77" t="str">
        <f t="shared" ref="AE327:AE336" si="1358">+AE326</f>
        <v>Banco</v>
      </c>
      <c r="AF327" s="3" t="str">
        <f t="shared" ref="AF327:AF336" si="1359">+AF326</f>
        <v>Colombia</v>
      </c>
      <c r="AG327" s="3" t="s">
        <v>87</v>
      </c>
      <c r="AH327" s="3" t="s">
        <v>19</v>
      </c>
      <c r="AI327" s="3">
        <v>3</v>
      </c>
      <c r="AJ327" s="3" t="s">
        <v>246</v>
      </c>
      <c r="AK327" s="3">
        <v>1</v>
      </c>
      <c r="AL327" s="3" t="s">
        <v>2205</v>
      </c>
      <c r="AM327" s="3" t="s">
        <v>1449</v>
      </c>
      <c r="AN327" s="3">
        <f t="shared" si="1344"/>
        <v>42522</v>
      </c>
      <c r="AO327" s="3" t="str">
        <f>+AO326</f>
        <v>900977010-1</v>
      </c>
      <c r="AP327" s="3" t="str">
        <f t="shared" si="1345"/>
        <v>SI</v>
      </c>
      <c r="AQ327" s="3">
        <f t="shared" si="1345"/>
        <v>45</v>
      </c>
      <c r="AR327" s="3">
        <f t="shared" si="1345"/>
        <v>30</v>
      </c>
      <c r="AS327" s="3" t="str">
        <f t="shared" si="1345"/>
        <v>Jose Bolaño Cantillo</v>
      </c>
      <c r="AT327" s="3">
        <f t="shared" si="1345"/>
        <v>12549263</v>
      </c>
      <c r="AU327" s="3" t="str">
        <f t="shared" si="1345"/>
        <v>NO</v>
      </c>
      <c r="AV327" s="3">
        <f t="shared" si="1335"/>
        <v>2</v>
      </c>
      <c r="AW327" s="3">
        <f t="shared" si="1252"/>
        <v>11</v>
      </c>
      <c r="AX327" s="3">
        <f t="shared" si="1346"/>
        <v>16</v>
      </c>
      <c r="AY327" s="3">
        <f t="shared" si="1347"/>
        <v>4</v>
      </c>
      <c r="AZ327" s="3" t="str">
        <f t="shared" si="1348"/>
        <v>Motor F. de Borda</v>
      </c>
      <c r="BA327" s="3" t="str">
        <f t="shared" si="1336"/>
        <v>Motor Interno</v>
      </c>
      <c r="BB327" s="3">
        <f t="shared" si="1248"/>
        <v>40</v>
      </c>
      <c r="BC327" s="3" t="str">
        <f t="shared" si="1337"/>
        <v>40 Y 75</v>
      </c>
      <c r="BD327" s="3">
        <f t="shared" si="1338"/>
        <v>1</v>
      </c>
      <c r="BE327" s="3" t="str">
        <f t="shared" si="1349"/>
        <v>Lancha</v>
      </c>
      <c r="BF327" s="3" t="str">
        <f t="shared" si="1350"/>
        <v>Bote</v>
      </c>
      <c r="BG327" s="3" t="str">
        <f t="shared" si="1245"/>
        <v>Botes</v>
      </c>
      <c r="BH327" s="3">
        <f t="shared" si="1351"/>
        <v>19</v>
      </c>
      <c r="BI327" s="3">
        <f t="shared" si="1352"/>
        <v>1</v>
      </c>
      <c r="BJ327" s="3">
        <f t="shared" si="1246"/>
        <v>30</v>
      </c>
      <c r="BK327" s="3" t="str">
        <f t="shared" si="1353"/>
        <v>Linea de Mano</v>
      </c>
      <c r="BL327" s="3" t="str">
        <f t="shared" si="1339"/>
        <v>Linea de Mano</v>
      </c>
      <c r="BM327" s="3" t="str">
        <f t="shared" si="1327"/>
        <v>Nasa</v>
      </c>
      <c r="BN327" s="3" t="str">
        <f t="shared" si="1302"/>
        <v>Palangre</v>
      </c>
      <c r="BO327" s="3">
        <f t="shared" si="1253"/>
        <v>171</v>
      </c>
      <c r="BP327" s="3" t="str">
        <f t="shared" si="1281"/>
        <v>Cojinoa</v>
      </c>
      <c r="BQ327" s="3" t="str">
        <f t="shared" si="1254"/>
        <v>Pargo</v>
      </c>
      <c r="BR327" s="3" t="str">
        <f t="shared" si="1255"/>
        <v>Medregal</v>
      </c>
      <c r="BS327" s="3" t="str">
        <f t="shared" si="1256"/>
        <v>Jurel</v>
      </c>
      <c r="BT327" s="3" t="str">
        <f t="shared" si="1257"/>
        <v>Libra</v>
      </c>
      <c r="BU327" s="3" t="str">
        <f t="shared" si="1258"/>
        <v>Libra</v>
      </c>
      <c r="BV327" s="3" t="str">
        <f t="shared" si="1259"/>
        <v>Libra</v>
      </c>
      <c r="BW327" s="3" t="str">
        <f t="shared" si="1260"/>
        <v>Libra</v>
      </c>
      <c r="BX327" s="3">
        <f t="shared" si="1282"/>
        <v>2000</v>
      </c>
      <c r="BY327" s="3">
        <f t="shared" si="1261"/>
        <v>8000</v>
      </c>
      <c r="BZ327" s="3">
        <f t="shared" si="1262"/>
        <v>6000</v>
      </c>
      <c r="CA327" s="3">
        <f t="shared" si="1263"/>
        <v>5000</v>
      </c>
      <c r="CB327" s="3" t="str">
        <f t="shared" si="1264"/>
        <v>Sable</v>
      </c>
      <c r="CC327" s="3" t="str">
        <f t="shared" si="1265"/>
        <v>Picua</v>
      </c>
      <c r="CD327" s="3" t="str">
        <f t="shared" si="1266"/>
        <v>Carta</v>
      </c>
      <c r="CE327" s="3" t="str">
        <f t="shared" si="1267"/>
        <v>Dulcina</v>
      </c>
      <c r="CF327" s="3" t="str">
        <f t="shared" si="1268"/>
        <v>Mano</v>
      </c>
      <c r="CG327" s="3" t="str">
        <f t="shared" si="1269"/>
        <v>Mano</v>
      </c>
      <c r="CH327" s="3" t="str">
        <f t="shared" si="1270"/>
        <v>Mano</v>
      </c>
      <c r="CI327" s="3" t="str">
        <f t="shared" si="1271"/>
        <v>Mano</v>
      </c>
      <c r="CJ327" s="3">
        <f t="shared" si="1272"/>
        <v>10000</v>
      </c>
      <c r="CK327" s="3">
        <f t="shared" si="1273"/>
        <v>10000</v>
      </c>
      <c r="CL327" s="3">
        <f t="shared" si="1274"/>
        <v>10000</v>
      </c>
      <c r="CM327" s="3">
        <f t="shared" si="1275"/>
        <v>10000</v>
      </c>
      <c r="CN327" s="3" t="str">
        <f t="shared" si="1341"/>
        <v>NO</v>
      </c>
      <c r="CO327" s="3">
        <f t="shared" si="1247"/>
        <v>1</v>
      </c>
      <c r="CP327" s="3" t="str">
        <f t="shared" si="1276"/>
        <v>AUNAP</v>
      </c>
      <c r="CQ327" s="3" t="str">
        <f t="shared" si="1283"/>
        <v xml:space="preserve">Universidad Catolica de Norte  SENA </v>
      </c>
      <c r="CR327" s="3" t="str">
        <f t="shared" si="1284"/>
        <v>Bote</v>
      </c>
      <c r="CS327" s="3" t="str">
        <f t="shared" si="1285"/>
        <v>Motor</v>
      </c>
      <c r="CT327" s="3" t="str">
        <f t="shared" si="1286"/>
        <v>Nylon</v>
      </c>
      <c r="CU327" s="3" t="str">
        <f t="shared" si="1287"/>
        <v>Cabos</v>
      </c>
      <c r="CV327" s="3" t="str">
        <f t="shared" si="1224"/>
        <v>Tables</v>
      </c>
      <c r="CW327" s="3">
        <f t="shared" si="1288"/>
        <v>1</v>
      </c>
      <c r="CX327" s="3">
        <f t="shared" si="1289"/>
        <v>1</v>
      </c>
      <c r="CY327" s="3">
        <f t="shared" si="1277"/>
        <v>1</v>
      </c>
      <c r="CZ327" s="3">
        <f t="shared" si="1278"/>
        <v>1</v>
      </c>
      <c r="DA327" s="3">
        <f t="shared" si="1225"/>
        <v>9</v>
      </c>
      <c r="DB327" s="3" t="str">
        <f t="shared" si="1290"/>
        <v>SI</v>
      </c>
      <c r="DC327" s="3" t="str">
        <f t="shared" si="1291"/>
        <v>SI</v>
      </c>
      <c r="DD327" s="3" t="str">
        <f t="shared" si="1292"/>
        <v>SI</v>
      </c>
      <c r="DE327" s="3" t="str">
        <f t="shared" si="1293"/>
        <v>SI</v>
      </c>
      <c r="DF327" s="3" t="str">
        <f t="shared" si="1333"/>
        <v>SI</v>
      </c>
      <c r="DG327" s="3" t="str">
        <f t="shared" si="1294"/>
        <v>Buen estado</v>
      </c>
      <c r="DH327" s="3" t="str">
        <f t="shared" si="1295"/>
        <v>Buen estado</v>
      </c>
      <c r="DI327" s="3" t="str">
        <f t="shared" si="1296"/>
        <v>Buen estado</v>
      </c>
      <c r="DJ327" s="3" t="str">
        <f t="shared" si="1297"/>
        <v>Bueno</v>
      </c>
      <c r="DK327" s="3" t="str">
        <f t="shared" si="1342"/>
        <v>Nuevas</v>
      </c>
      <c r="DL327" s="3" t="s">
        <v>100</v>
      </c>
      <c r="DM327" s="16" t="str">
        <f>+DM326</f>
        <v>e. Pescador/ Comercializador</v>
      </c>
      <c r="DN327" s="3" t="s">
        <v>87</v>
      </c>
      <c r="DO327" s="3" t="s">
        <v>213</v>
      </c>
      <c r="DP327" s="3" t="str">
        <f>+DP326</f>
        <v>Tryton</v>
      </c>
      <c r="DQ327" s="3" t="s">
        <v>160</v>
      </c>
      <c r="DR327" s="3">
        <v>15</v>
      </c>
      <c r="DS327" s="77" t="s">
        <v>180</v>
      </c>
      <c r="DT327" s="3" t="s">
        <v>88</v>
      </c>
      <c r="DU327" s="3">
        <f t="shared" si="1244"/>
        <v>1500</v>
      </c>
      <c r="DV327" s="3" t="s">
        <v>216</v>
      </c>
      <c r="DW327" s="3" t="str">
        <f t="shared" si="1334"/>
        <v>Chinchorro</v>
      </c>
      <c r="DX327" s="3" t="str">
        <f t="shared" si="1321"/>
        <v>Palangre</v>
      </c>
      <c r="DY327" s="3">
        <v>20000</v>
      </c>
      <c r="DZ327" s="3">
        <f t="shared" si="1175"/>
        <v>15000</v>
      </c>
      <c r="EA327" s="3">
        <f t="shared" si="1220"/>
        <v>15000</v>
      </c>
      <c r="EB327" s="3">
        <v>10000</v>
      </c>
      <c r="EC327" s="3">
        <v>2000</v>
      </c>
      <c r="ED327" s="3">
        <v>2000</v>
      </c>
      <c r="EE327" s="3">
        <f t="shared" si="1298"/>
        <v>20000</v>
      </c>
      <c r="EF327" s="3">
        <v>34000</v>
      </c>
      <c r="EG327" s="3" t="s">
        <v>220</v>
      </c>
      <c r="EH327" s="3" t="s">
        <v>261</v>
      </c>
      <c r="EI327" s="3" t="s">
        <v>343</v>
      </c>
      <c r="EJ327" s="3" t="str">
        <f>+EJ326</f>
        <v>Cojinoa</v>
      </c>
      <c r="EK327" s="3" t="s">
        <v>263</v>
      </c>
      <c r="EL327" s="3" t="s">
        <v>263</v>
      </c>
      <c r="EM327" s="3" t="s">
        <v>252</v>
      </c>
      <c r="EN327" s="3" t="str">
        <f>+EN326</f>
        <v>Mano</v>
      </c>
      <c r="EO327" s="3">
        <v>10000</v>
      </c>
      <c r="EP327" s="3">
        <v>5000</v>
      </c>
      <c r="EQ327" s="3">
        <v>3500</v>
      </c>
      <c r="ER327" s="3">
        <f>+ER326</f>
        <v>5000</v>
      </c>
      <c r="ES327" s="3" t="s">
        <v>220</v>
      </c>
      <c r="ET327" s="3" t="s">
        <v>261</v>
      </c>
      <c r="EU327" s="3" t="s">
        <v>343</v>
      </c>
      <c r="EV327" s="3" t="str">
        <f>+EV326</f>
        <v>Cojinoa</v>
      </c>
      <c r="EW327" s="3" t="s">
        <v>263</v>
      </c>
      <c r="EX327" s="3" t="s">
        <v>263</v>
      </c>
      <c r="EY327" s="3" t="s">
        <v>252</v>
      </c>
      <c r="EZ327" s="3" t="str">
        <f>+EZ326</f>
        <v>Mano</v>
      </c>
      <c r="FA327" s="3">
        <v>10000</v>
      </c>
      <c r="FB327" s="3">
        <v>5000</v>
      </c>
      <c r="FC327" s="3">
        <v>3500</v>
      </c>
      <c r="FD327" s="3">
        <f>+FD326</f>
        <v>7000</v>
      </c>
      <c r="FE327" s="3" t="s">
        <v>225</v>
      </c>
      <c r="FF327" s="3" t="s">
        <v>253</v>
      </c>
      <c r="FG327" s="77" t="str">
        <f t="shared" si="1320"/>
        <v>NO</v>
      </c>
      <c r="FH327" s="3" t="str">
        <f t="shared" si="1299"/>
        <v xml:space="preserve">Intermediarios </v>
      </c>
      <c r="FI327" s="3" t="str">
        <f t="shared" si="1280"/>
        <v>Universidad del Magdalena/ Ecopetrol</v>
      </c>
      <c r="FJ327" s="3" t="str">
        <f t="shared" si="1326"/>
        <v>Pensionado</v>
      </c>
    </row>
    <row r="328" spans="1:166" x14ac:dyDescent="0.25">
      <c r="A328" s="29">
        <v>322</v>
      </c>
      <c r="B328" s="3" t="s">
        <v>758</v>
      </c>
      <c r="C328" s="3" t="s">
        <v>540</v>
      </c>
      <c r="D328" s="3" t="s">
        <v>374</v>
      </c>
      <c r="E328" s="3" t="s">
        <v>1500</v>
      </c>
      <c r="F328" s="33" t="s">
        <v>133</v>
      </c>
      <c r="G328" s="36">
        <v>25154</v>
      </c>
      <c r="H328" s="3" t="s">
        <v>87</v>
      </c>
      <c r="I328" s="3" t="str">
        <f>+I327</f>
        <v>Subsidiado</v>
      </c>
      <c r="J328" s="3" t="s">
        <v>87</v>
      </c>
      <c r="K328" s="3" t="s">
        <v>1531</v>
      </c>
      <c r="L328" s="37">
        <v>85453499</v>
      </c>
      <c r="M328" s="77" t="s">
        <v>144</v>
      </c>
      <c r="N328" s="3">
        <f>+N327</f>
        <v>4344338</v>
      </c>
      <c r="O328" s="3">
        <v>3106317483</v>
      </c>
      <c r="P328" s="3" t="str">
        <f>+P327</f>
        <v>jhonny10101@hotmail.com</v>
      </c>
      <c r="Q328" s="3" t="s">
        <v>1501</v>
      </c>
      <c r="R328" s="77" t="s">
        <v>149</v>
      </c>
      <c r="S328" s="3" t="str">
        <f t="shared" si="1226"/>
        <v>??</v>
      </c>
      <c r="T328" s="3" t="s">
        <v>1482</v>
      </c>
      <c r="U328" s="3">
        <f t="shared" si="1354"/>
        <v>0</v>
      </c>
      <c r="V328" s="3">
        <f t="shared" si="1355"/>
        <v>0</v>
      </c>
      <c r="W328" s="3" t="s">
        <v>1502</v>
      </c>
      <c r="X328" s="3" t="s">
        <v>1482</v>
      </c>
      <c r="Y328" s="3">
        <f t="shared" si="1356"/>
        <v>0</v>
      </c>
      <c r="Z328" s="3">
        <f t="shared" si="1357"/>
        <v>0</v>
      </c>
      <c r="AA328" s="102">
        <f t="shared" si="1340"/>
        <v>24000000</v>
      </c>
      <c r="AB328" s="3">
        <v>4</v>
      </c>
      <c r="AC328" s="102">
        <v>24000000</v>
      </c>
      <c r="AD328" s="3" t="s">
        <v>88</v>
      </c>
      <c r="AE328" s="77" t="str">
        <f t="shared" si="1358"/>
        <v>Banco</v>
      </c>
      <c r="AF328" s="3" t="str">
        <f t="shared" si="1359"/>
        <v>Colombia</v>
      </c>
      <c r="AG328" s="3" t="s">
        <v>87</v>
      </c>
      <c r="AH328" s="3" t="s">
        <v>20</v>
      </c>
      <c r="AI328" s="3">
        <v>6</v>
      </c>
      <c r="AJ328" s="3" t="str">
        <f>+AJ327</f>
        <v>Asociacion</v>
      </c>
      <c r="AK328" s="3">
        <f>+AK327</f>
        <v>1</v>
      </c>
      <c r="AL328" s="3" t="s">
        <v>2205</v>
      </c>
      <c r="AM328" s="3" t="s">
        <v>1449</v>
      </c>
      <c r="AN328" s="3">
        <f t="shared" si="1344"/>
        <v>42522</v>
      </c>
      <c r="AO328" s="3" t="str">
        <f>+AO327</f>
        <v>900977010-1</v>
      </c>
      <c r="AP328" s="3" t="str">
        <f t="shared" si="1345"/>
        <v>SI</v>
      </c>
      <c r="AQ328" s="3">
        <f t="shared" si="1345"/>
        <v>45</v>
      </c>
      <c r="AR328" s="3">
        <f t="shared" si="1345"/>
        <v>30</v>
      </c>
      <c r="AS328" s="3" t="str">
        <f t="shared" si="1345"/>
        <v>Jose Bolaño Cantillo</v>
      </c>
      <c r="AT328" s="3">
        <f t="shared" si="1345"/>
        <v>12549263</v>
      </c>
      <c r="AU328" s="3" t="str">
        <f t="shared" si="1345"/>
        <v>NO</v>
      </c>
      <c r="AV328" s="3">
        <f t="shared" si="1335"/>
        <v>2</v>
      </c>
      <c r="AW328" s="3">
        <f t="shared" si="1252"/>
        <v>11</v>
      </c>
      <c r="AX328" s="3">
        <f t="shared" si="1346"/>
        <v>16</v>
      </c>
      <c r="AY328" s="3">
        <f t="shared" si="1347"/>
        <v>4</v>
      </c>
      <c r="AZ328" s="3" t="str">
        <f t="shared" si="1348"/>
        <v>Motor F. de Borda</v>
      </c>
      <c r="BA328" s="3" t="str">
        <f t="shared" si="1336"/>
        <v>Motor Interno</v>
      </c>
      <c r="BB328" s="3">
        <f t="shared" si="1248"/>
        <v>40</v>
      </c>
      <c r="BC328" s="3" t="str">
        <f t="shared" si="1337"/>
        <v>40 Y 75</v>
      </c>
      <c r="BD328" s="3">
        <f t="shared" si="1338"/>
        <v>1</v>
      </c>
      <c r="BE328" s="3" t="str">
        <f t="shared" si="1349"/>
        <v>Lancha</v>
      </c>
      <c r="BF328" s="3" t="str">
        <f t="shared" si="1350"/>
        <v>Bote</v>
      </c>
      <c r="BG328" s="3" t="str">
        <f t="shared" si="1245"/>
        <v>Botes</v>
      </c>
      <c r="BH328" s="3">
        <f t="shared" si="1351"/>
        <v>19</v>
      </c>
      <c r="BI328" s="3">
        <f t="shared" si="1352"/>
        <v>1</v>
      </c>
      <c r="BJ328" s="3">
        <f t="shared" si="1246"/>
        <v>30</v>
      </c>
      <c r="BK328" s="3" t="str">
        <f t="shared" si="1353"/>
        <v>Linea de Mano</v>
      </c>
      <c r="BL328" s="3" t="str">
        <f t="shared" si="1339"/>
        <v>Linea de Mano</v>
      </c>
      <c r="BM328" s="3" t="str">
        <f t="shared" si="1327"/>
        <v>Nasa</v>
      </c>
      <c r="BN328" s="3" t="str">
        <f t="shared" si="1302"/>
        <v>Palangre</v>
      </c>
      <c r="BO328" s="3">
        <f t="shared" si="1253"/>
        <v>171</v>
      </c>
      <c r="BP328" s="3" t="str">
        <f t="shared" si="1281"/>
        <v>Cojinoa</v>
      </c>
      <c r="BQ328" s="3" t="str">
        <f t="shared" si="1254"/>
        <v>Pargo</v>
      </c>
      <c r="BR328" s="3" t="str">
        <f t="shared" si="1255"/>
        <v>Medregal</v>
      </c>
      <c r="BS328" s="3" t="str">
        <f t="shared" si="1256"/>
        <v>Jurel</v>
      </c>
      <c r="BT328" s="3" t="str">
        <f t="shared" si="1257"/>
        <v>Libra</v>
      </c>
      <c r="BU328" s="3" t="str">
        <f t="shared" si="1258"/>
        <v>Libra</v>
      </c>
      <c r="BV328" s="3" t="str">
        <f t="shared" si="1259"/>
        <v>Libra</v>
      </c>
      <c r="BW328" s="3" t="str">
        <f t="shared" si="1260"/>
        <v>Libra</v>
      </c>
      <c r="BX328" s="3">
        <f t="shared" si="1282"/>
        <v>2000</v>
      </c>
      <c r="BY328" s="3">
        <f t="shared" si="1261"/>
        <v>8000</v>
      </c>
      <c r="BZ328" s="3">
        <f t="shared" si="1262"/>
        <v>6000</v>
      </c>
      <c r="CA328" s="3">
        <f t="shared" si="1263"/>
        <v>5000</v>
      </c>
      <c r="CB328" s="3" t="str">
        <f t="shared" si="1264"/>
        <v>Sable</v>
      </c>
      <c r="CC328" s="3" t="str">
        <f t="shared" si="1265"/>
        <v>Picua</v>
      </c>
      <c r="CD328" s="3" t="str">
        <f t="shared" si="1266"/>
        <v>Carta</v>
      </c>
      <c r="CE328" s="3" t="str">
        <f t="shared" si="1267"/>
        <v>Dulcina</v>
      </c>
      <c r="CF328" s="3" t="str">
        <f t="shared" si="1268"/>
        <v>Mano</v>
      </c>
      <c r="CG328" s="3" t="str">
        <f t="shared" si="1269"/>
        <v>Mano</v>
      </c>
      <c r="CH328" s="3" t="str">
        <f t="shared" si="1270"/>
        <v>Mano</v>
      </c>
      <c r="CI328" s="3" t="str">
        <f t="shared" si="1271"/>
        <v>Mano</v>
      </c>
      <c r="CJ328" s="3">
        <f t="shared" si="1272"/>
        <v>10000</v>
      </c>
      <c r="CK328" s="3">
        <f t="shared" si="1273"/>
        <v>10000</v>
      </c>
      <c r="CL328" s="3">
        <f t="shared" si="1274"/>
        <v>10000</v>
      </c>
      <c r="CM328" s="3">
        <f t="shared" si="1275"/>
        <v>10000</v>
      </c>
      <c r="CN328" s="3" t="str">
        <f t="shared" si="1341"/>
        <v>NO</v>
      </c>
      <c r="CO328" s="3">
        <f t="shared" si="1247"/>
        <v>1</v>
      </c>
      <c r="CP328" s="3" t="str">
        <f t="shared" si="1276"/>
        <v>AUNAP</v>
      </c>
      <c r="CQ328" s="3" t="str">
        <f t="shared" si="1283"/>
        <v xml:space="preserve">Universidad Catolica de Norte  SENA </v>
      </c>
      <c r="CR328" s="3" t="str">
        <f t="shared" si="1284"/>
        <v>Bote</v>
      </c>
      <c r="CS328" s="3" t="str">
        <f t="shared" si="1285"/>
        <v>Motor</v>
      </c>
      <c r="CT328" s="3" t="str">
        <f t="shared" si="1286"/>
        <v>Nylon</v>
      </c>
      <c r="CU328" s="3" t="str">
        <f t="shared" si="1287"/>
        <v>Cabos</v>
      </c>
      <c r="CV328" s="3" t="str">
        <f t="shared" si="1224"/>
        <v>Tables</v>
      </c>
      <c r="CW328" s="3">
        <f t="shared" si="1288"/>
        <v>1</v>
      </c>
      <c r="CX328" s="3">
        <f t="shared" si="1289"/>
        <v>1</v>
      </c>
      <c r="CY328" s="3">
        <f t="shared" si="1277"/>
        <v>1</v>
      </c>
      <c r="CZ328" s="3">
        <f t="shared" si="1278"/>
        <v>1</v>
      </c>
      <c r="DA328" s="3">
        <f t="shared" si="1225"/>
        <v>9</v>
      </c>
      <c r="DB328" s="3" t="str">
        <f t="shared" si="1290"/>
        <v>SI</v>
      </c>
      <c r="DC328" s="3" t="str">
        <f t="shared" si="1291"/>
        <v>SI</v>
      </c>
      <c r="DD328" s="3" t="str">
        <f t="shared" si="1292"/>
        <v>SI</v>
      </c>
      <c r="DE328" s="3" t="str">
        <f t="shared" si="1293"/>
        <v>SI</v>
      </c>
      <c r="DF328" s="3" t="str">
        <f t="shared" si="1333"/>
        <v>SI</v>
      </c>
      <c r="DG328" s="3" t="str">
        <f t="shared" si="1294"/>
        <v>Buen estado</v>
      </c>
      <c r="DH328" s="3" t="str">
        <f t="shared" si="1295"/>
        <v>Buen estado</v>
      </c>
      <c r="DI328" s="3" t="str">
        <f t="shared" si="1296"/>
        <v>Buen estado</v>
      </c>
      <c r="DJ328" s="3" t="str">
        <f t="shared" si="1297"/>
        <v>Bueno</v>
      </c>
      <c r="DK328" s="3" t="str">
        <f t="shared" si="1342"/>
        <v>Nuevas</v>
      </c>
      <c r="DL328" s="3" t="s">
        <v>99</v>
      </c>
      <c r="DM328" s="16" t="s">
        <v>1456</v>
      </c>
      <c r="DN328" s="3" t="s">
        <v>87</v>
      </c>
      <c r="DO328" s="3" t="s">
        <v>213</v>
      </c>
      <c r="DP328" s="3" t="s">
        <v>1490</v>
      </c>
      <c r="DQ328" s="3" t="s">
        <v>160</v>
      </c>
      <c r="DR328" s="3">
        <v>15</v>
      </c>
      <c r="DS328" s="77" t="s">
        <v>180</v>
      </c>
      <c r="DT328" s="3" t="str">
        <f>+DT327</f>
        <v>NO</v>
      </c>
      <c r="DU328" s="3">
        <f t="shared" si="1244"/>
        <v>1500</v>
      </c>
      <c r="DV328" s="3" t="str">
        <f>+DV327</f>
        <v>Linea de Mano</v>
      </c>
      <c r="DW328" s="3" t="str">
        <f t="shared" si="1334"/>
        <v>Chinchorro</v>
      </c>
      <c r="DX328" s="3" t="str">
        <f t="shared" si="1321"/>
        <v>Palangre</v>
      </c>
      <c r="DY328" s="3">
        <f>+DY327</f>
        <v>20000</v>
      </c>
      <c r="DZ328" s="3">
        <f t="shared" si="1175"/>
        <v>15000</v>
      </c>
      <c r="EA328" s="3">
        <f t="shared" si="1220"/>
        <v>15000</v>
      </c>
      <c r="EB328" s="3">
        <f>+EB327</f>
        <v>10000</v>
      </c>
      <c r="EC328" s="3">
        <f>+EC327</f>
        <v>2000</v>
      </c>
      <c r="ED328" s="3">
        <f>+ED327</f>
        <v>2000</v>
      </c>
      <c r="EE328" s="3">
        <f t="shared" si="1298"/>
        <v>20000</v>
      </c>
      <c r="EF328" s="3">
        <f>+EF327</f>
        <v>34000</v>
      </c>
      <c r="EG328" s="3" t="str">
        <f>+EG327</f>
        <v>Ojo Gordo</v>
      </c>
      <c r="EH328" s="3" t="str">
        <f>+EH327</f>
        <v>Cojinoa</v>
      </c>
      <c r="EI328" s="3" t="str">
        <f>+EI327</f>
        <v>Jurel</v>
      </c>
      <c r="EJ328" s="3" t="str">
        <f>+EJ327</f>
        <v>Cojinoa</v>
      </c>
      <c r="EK328" s="3" t="str">
        <f>+EK327</f>
        <v>Mano</v>
      </c>
      <c r="EL328" s="3" t="str">
        <f>+EL327</f>
        <v>Mano</v>
      </c>
      <c r="EM328" s="3" t="str">
        <f>+EM327</f>
        <v>Libra</v>
      </c>
      <c r="EN328" s="3" t="str">
        <f>+EN327</f>
        <v>Mano</v>
      </c>
      <c r="EO328" s="3">
        <f>+EO327</f>
        <v>10000</v>
      </c>
      <c r="EP328" s="3">
        <f>+EP327</f>
        <v>5000</v>
      </c>
      <c r="EQ328" s="3">
        <f>+EQ327</f>
        <v>3500</v>
      </c>
      <c r="ER328" s="3">
        <f>+ER327</f>
        <v>5000</v>
      </c>
      <c r="ES328" s="3" t="str">
        <f>+ES327</f>
        <v>Ojo Gordo</v>
      </c>
      <c r="ET328" s="3" t="str">
        <f>+ET327</f>
        <v>Cojinoa</v>
      </c>
      <c r="EU328" s="3" t="str">
        <f>+EU327</f>
        <v>Jurel</v>
      </c>
      <c r="EV328" s="3" t="str">
        <f>+EV327</f>
        <v>Cojinoa</v>
      </c>
      <c r="EW328" s="3" t="str">
        <f>+EW327</f>
        <v>Mano</v>
      </c>
      <c r="EX328" s="3" t="str">
        <f>+EX327</f>
        <v>Mano</v>
      </c>
      <c r="EY328" s="3" t="str">
        <f>+EY327</f>
        <v>Libra</v>
      </c>
      <c r="EZ328" s="3" t="str">
        <f>+EZ327</f>
        <v>Mano</v>
      </c>
      <c r="FA328" s="3">
        <f>+FA327</f>
        <v>10000</v>
      </c>
      <c r="FB328" s="3">
        <f>+FB327</f>
        <v>5000</v>
      </c>
      <c r="FC328" s="3">
        <f>+FC327</f>
        <v>3500</v>
      </c>
      <c r="FD328" s="3">
        <f>+FD327</f>
        <v>7000</v>
      </c>
      <c r="FE328" s="3" t="str">
        <f>+FE327</f>
        <v>Playa</v>
      </c>
      <c r="FF328" s="3" t="str">
        <f>+FF327</f>
        <v>Barrio</v>
      </c>
      <c r="FG328" s="77" t="str">
        <f t="shared" si="1320"/>
        <v>NO</v>
      </c>
      <c r="FH328" s="3" t="str">
        <f t="shared" si="1299"/>
        <v xml:space="preserve">Intermediarios </v>
      </c>
      <c r="FI328" s="3" t="str">
        <f t="shared" si="1280"/>
        <v>Universidad del Magdalena/ Ecopetrol</v>
      </c>
      <c r="FJ328" s="3" t="str">
        <f t="shared" si="1326"/>
        <v>Pensionado</v>
      </c>
    </row>
    <row r="329" spans="1:166" x14ac:dyDescent="0.25">
      <c r="A329" s="29">
        <v>323</v>
      </c>
      <c r="B329" s="3" t="s">
        <v>1503</v>
      </c>
      <c r="C329" s="3" t="str">
        <f>+C328</f>
        <v>De Jesus</v>
      </c>
      <c r="D329" s="3" t="s">
        <v>700</v>
      </c>
      <c r="E329" s="3" t="s">
        <v>1504</v>
      </c>
      <c r="F329" s="33" t="s">
        <v>133</v>
      </c>
      <c r="G329" s="36">
        <v>26742</v>
      </c>
      <c r="H329" s="3" t="s">
        <v>87</v>
      </c>
      <c r="I329" s="3" t="str">
        <f>+I328</f>
        <v>Subsidiado</v>
      </c>
      <c r="J329" s="3" t="s">
        <v>88</v>
      </c>
      <c r="K329" s="3" t="s">
        <v>1531</v>
      </c>
      <c r="L329" s="37">
        <v>85469256</v>
      </c>
      <c r="M329" s="77" t="s">
        <v>144</v>
      </c>
      <c r="N329" s="3">
        <v>4343051</v>
      </c>
      <c r="O329" s="3">
        <v>3116344912</v>
      </c>
      <c r="P329" s="3" t="str">
        <f>+P328</f>
        <v>jhonny10101@hotmail.com</v>
      </c>
      <c r="Q329" s="3" t="s">
        <v>1505</v>
      </c>
      <c r="R329" s="77" t="s">
        <v>7</v>
      </c>
      <c r="S329" s="3" t="str">
        <f t="shared" si="1226"/>
        <v>??</v>
      </c>
      <c r="T329" s="3" t="s">
        <v>1482</v>
      </c>
      <c r="U329" s="3">
        <f t="shared" si="1354"/>
        <v>0</v>
      </c>
      <c r="V329" s="3">
        <f t="shared" si="1355"/>
        <v>0</v>
      </c>
      <c r="W329" s="3" t="s">
        <v>1506</v>
      </c>
      <c r="X329" s="3" t="s">
        <v>1482</v>
      </c>
      <c r="Y329" s="3">
        <f t="shared" si="1356"/>
        <v>0</v>
      </c>
      <c r="Z329" s="3">
        <f t="shared" si="1357"/>
        <v>0</v>
      </c>
      <c r="AA329" s="95">
        <f t="shared" si="1340"/>
        <v>24000000</v>
      </c>
      <c r="AB329" s="3">
        <v>4</v>
      </c>
      <c r="AC329" s="95">
        <v>30000000</v>
      </c>
      <c r="AD329" s="3" t="str">
        <f>+AD328</f>
        <v>NO</v>
      </c>
      <c r="AE329" s="77" t="str">
        <f t="shared" si="1358"/>
        <v>Banco</v>
      </c>
      <c r="AF329" s="3" t="str">
        <f t="shared" si="1359"/>
        <v>Colombia</v>
      </c>
      <c r="AG329" s="3" t="s">
        <v>87</v>
      </c>
      <c r="AH329" s="3" t="s">
        <v>20</v>
      </c>
      <c r="AI329" s="3">
        <v>7</v>
      </c>
      <c r="AJ329" s="3" t="s">
        <v>246</v>
      </c>
      <c r="AK329" s="3">
        <v>1</v>
      </c>
      <c r="AL329" s="3" t="s">
        <v>2205</v>
      </c>
      <c r="AM329" s="3" t="s">
        <v>1449</v>
      </c>
      <c r="AN329" s="3">
        <f t="shared" si="1344"/>
        <v>42522</v>
      </c>
      <c r="AO329" s="3" t="str">
        <f>+AO328</f>
        <v>900977010-1</v>
      </c>
      <c r="AP329" s="3" t="str">
        <f t="shared" si="1345"/>
        <v>SI</v>
      </c>
      <c r="AQ329" s="3">
        <f t="shared" si="1345"/>
        <v>45</v>
      </c>
      <c r="AR329" s="3">
        <f t="shared" si="1345"/>
        <v>30</v>
      </c>
      <c r="AS329" s="3" t="str">
        <f t="shared" si="1345"/>
        <v>Jose Bolaño Cantillo</v>
      </c>
      <c r="AT329" s="3">
        <f t="shared" si="1345"/>
        <v>12549263</v>
      </c>
      <c r="AU329" s="3" t="str">
        <f t="shared" si="1345"/>
        <v>NO</v>
      </c>
      <c r="AV329" s="3">
        <f t="shared" si="1335"/>
        <v>2</v>
      </c>
      <c r="AW329" s="3">
        <f t="shared" si="1252"/>
        <v>11</v>
      </c>
      <c r="AX329" s="3">
        <f t="shared" si="1346"/>
        <v>16</v>
      </c>
      <c r="AY329" s="3">
        <f t="shared" si="1347"/>
        <v>4</v>
      </c>
      <c r="AZ329" s="3" t="str">
        <f t="shared" si="1348"/>
        <v>Motor F. de Borda</v>
      </c>
      <c r="BA329" s="3" t="str">
        <f t="shared" si="1336"/>
        <v>Motor Interno</v>
      </c>
      <c r="BB329" s="3">
        <f t="shared" si="1248"/>
        <v>40</v>
      </c>
      <c r="BC329" s="3" t="str">
        <f t="shared" si="1337"/>
        <v>40 Y 75</v>
      </c>
      <c r="BD329" s="3">
        <f t="shared" si="1338"/>
        <v>1</v>
      </c>
      <c r="BE329" s="3" t="str">
        <f t="shared" si="1349"/>
        <v>Lancha</v>
      </c>
      <c r="BF329" s="3" t="str">
        <f t="shared" si="1350"/>
        <v>Bote</v>
      </c>
      <c r="BG329" s="3" t="str">
        <f t="shared" si="1245"/>
        <v>Botes</v>
      </c>
      <c r="BH329" s="3">
        <f t="shared" si="1351"/>
        <v>19</v>
      </c>
      <c r="BI329" s="3">
        <f t="shared" si="1352"/>
        <v>1</v>
      </c>
      <c r="BJ329" s="3">
        <f t="shared" si="1246"/>
        <v>30</v>
      </c>
      <c r="BK329" s="3" t="str">
        <f t="shared" si="1353"/>
        <v>Linea de Mano</v>
      </c>
      <c r="BL329" s="3" t="str">
        <f t="shared" si="1339"/>
        <v>Linea de Mano</v>
      </c>
      <c r="BM329" s="3" t="str">
        <f t="shared" si="1327"/>
        <v>Nasa</v>
      </c>
      <c r="BN329" s="3" t="str">
        <f t="shared" si="1302"/>
        <v>Palangre</v>
      </c>
      <c r="BO329" s="3">
        <f t="shared" si="1253"/>
        <v>171</v>
      </c>
      <c r="BP329" s="3" t="str">
        <f t="shared" si="1281"/>
        <v>Cojinoa</v>
      </c>
      <c r="BQ329" s="3" t="str">
        <f t="shared" si="1254"/>
        <v>Pargo</v>
      </c>
      <c r="BR329" s="3" t="str">
        <f t="shared" si="1255"/>
        <v>Medregal</v>
      </c>
      <c r="BS329" s="3" t="str">
        <f t="shared" si="1256"/>
        <v>Jurel</v>
      </c>
      <c r="BT329" s="3" t="str">
        <f t="shared" si="1257"/>
        <v>Libra</v>
      </c>
      <c r="BU329" s="3" t="str">
        <f t="shared" si="1258"/>
        <v>Libra</v>
      </c>
      <c r="BV329" s="3" t="str">
        <f t="shared" si="1259"/>
        <v>Libra</v>
      </c>
      <c r="BW329" s="3" t="str">
        <f t="shared" si="1260"/>
        <v>Libra</v>
      </c>
      <c r="BX329" s="3">
        <f t="shared" si="1282"/>
        <v>2000</v>
      </c>
      <c r="BY329" s="3">
        <f t="shared" si="1261"/>
        <v>8000</v>
      </c>
      <c r="BZ329" s="3">
        <f t="shared" si="1262"/>
        <v>6000</v>
      </c>
      <c r="CA329" s="3">
        <f t="shared" si="1263"/>
        <v>5000</v>
      </c>
      <c r="CB329" s="3" t="str">
        <f t="shared" si="1264"/>
        <v>Sable</v>
      </c>
      <c r="CC329" s="3" t="str">
        <f t="shared" si="1265"/>
        <v>Picua</v>
      </c>
      <c r="CD329" s="3" t="str">
        <f t="shared" si="1266"/>
        <v>Carta</v>
      </c>
      <c r="CE329" s="3" t="str">
        <f t="shared" si="1267"/>
        <v>Dulcina</v>
      </c>
      <c r="CF329" s="3" t="str">
        <f t="shared" si="1268"/>
        <v>Mano</v>
      </c>
      <c r="CG329" s="3" t="str">
        <f t="shared" si="1269"/>
        <v>Mano</v>
      </c>
      <c r="CH329" s="3" t="str">
        <f t="shared" si="1270"/>
        <v>Mano</v>
      </c>
      <c r="CI329" s="3" t="str">
        <f t="shared" si="1271"/>
        <v>Mano</v>
      </c>
      <c r="CJ329" s="3">
        <f t="shared" si="1272"/>
        <v>10000</v>
      </c>
      <c r="CK329" s="3">
        <f t="shared" si="1273"/>
        <v>10000</v>
      </c>
      <c r="CL329" s="3">
        <f t="shared" si="1274"/>
        <v>10000</v>
      </c>
      <c r="CM329" s="3">
        <f t="shared" si="1275"/>
        <v>10000</v>
      </c>
      <c r="CN329" s="3" t="str">
        <f t="shared" si="1341"/>
        <v>NO</v>
      </c>
      <c r="CO329" s="3">
        <f t="shared" si="1247"/>
        <v>1</v>
      </c>
      <c r="CP329" s="3" t="str">
        <f t="shared" si="1276"/>
        <v>AUNAP</v>
      </c>
      <c r="CQ329" s="3" t="str">
        <f t="shared" si="1283"/>
        <v xml:space="preserve">Universidad Catolica de Norte  SENA </v>
      </c>
      <c r="CR329" s="3" t="str">
        <f t="shared" si="1284"/>
        <v>Bote</v>
      </c>
      <c r="CS329" s="3" t="str">
        <f t="shared" si="1285"/>
        <v>Motor</v>
      </c>
      <c r="CT329" s="3" t="str">
        <f t="shared" si="1286"/>
        <v>Nylon</v>
      </c>
      <c r="CU329" s="3" t="str">
        <f t="shared" si="1287"/>
        <v>Cabos</v>
      </c>
      <c r="CV329" s="3" t="str">
        <f t="shared" si="1224"/>
        <v>Tables</v>
      </c>
      <c r="CW329" s="3">
        <f t="shared" si="1288"/>
        <v>1</v>
      </c>
      <c r="CX329" s="3">
        <f t="shared" si="1289"/>
        <v>1</v>
      </c>
      <c r="CY329" s="3">
        <f t="shared" si="1277"/>
        <v>1</v>
      </c>
      <c r="CZ329" s="3">
        <f t="shared" si="1278"/>
        <v>1</v>
      </c>
      <c r="DA329" s="3">
        <f t="shared" si="1225"/>
        <v>9</v>
      </c>
      <c r="DB329" s="3" t="str">
        <f t="shared" si="1290"/>
        <v>SI</v>
      </c>
      <c r="DC329" s="3" t="str">
        <f t="shared" si="1291"/>
        <v>SI</v>
      </c>
      <c r="DD329" s="3" t="str">
        <f t="shared" si="1292"/>
        <v>SI</v>
      </c>
      <c r="DE329" s="3" t="str">
        <f t="shared" si="1293"/>
        <v>SI</v>
      </c>
      <c r="DF329" s="3" t="str">
        <f t="shared" si="1333"/>
        <v>SI</v>
      </c>
      <c r="DG329" s="3" t="str">
        <f t="shared" si="1294"/>
        <v>Buen estado</v>
      </c>
      <c r="DH329" s="3" t="str">
        <f t="shared" si="1295"/>
        <v>Buen estado</v>
      </c>
      <c r="DI329" s="3" t="str">
        <f t="shared" si="1296"/>
        <v>Buen estado</v>
      </c>
      <c r="DJ329" s="3" t="str">
        <f t="shared" si="1297"/>
        <v>Bueno</v>
      </c>
      <c r="DK329" s="3" t="str">
        <f t="shared" si="1342"/>
        <v>Nuevas</v>
      </c>
      <c r="DL329" s="3" t="s">
        <v>99</v>
      </c>
      <c r="DM329" s="16" t="s">
        <v>1456</v>
      </c>
      <c r="DN329" s="3" t="s">
        <v>87</v>
      </c>
      <c r="DO329" s="3" t="s">
        <v>213</v>
      </c>
      <c r="DP329" s="3" t="s">
        <v>1507</v>
      </c>
      <c r="DQ329" s="3" t="s">
        <v>160</v>
      </c>
      <c r="DR329" s="3">
        <v>15</v>
      </c>
      <c r="DS329" s="77" t="s">
        <v>148</v>
      </c>
      <c r="DT329" s="3" t="s">
        <v>88</v>
      </c>
      <c r="DU329" s="3">
        <f t="shared" si="1244"/>
        <v>1500</v>
      </c>
      <c r="DV329" s="3" t="s">
        <v>216</v>
      </c>
      <c r="DW329" s="3" t="s">
        <v>167</v>
      </c>
      <c r="DX329" s="3" t="s">
        <v>169</v>
      </c>
      <c r="DY329" s="3">
        <v>50000</v>
      </c>
      <c r="DZ329" s="3">
        <f t="shared" si="1175"/>
        <v>15000</v>
      </c>
      <c r="EA329" s="3">
        <f t="shared" si="1220"/>
        <v>15000</v>
      </c>
      <c r="EB329" s="3">
        <v>10000</v>
      </c>
      <c r="EC329" s="3">
        <v>3000</v>
      </c>
      <c r="ED329" s="3">
        <f>+ED328</f>
        <v>2000</v>
      </c>
      <c r="EE329" s="3">
        <f t="shared" si="1298"/>
        <v>20000</v>
      </c>
      <c r="EF329" s="3">
        <v>63000</v>
      </c>
      <c r="EG329" s="3" t="s">
        <v>634</v>
      </c>
      <c r="EH329" s="3" t="s">
        <v>308</v>
      </c>
      <c r="EI329" s="3" t="s">
        <v>272</v>
      </c>
      <c r="EJ329" s="3" t="s">
        <v>249</v>
      </c>
      <c r="EK329" s="3" t="s">
        <v>252</v>
      </c>
      <c r="EL329" s="3" t="s">
        <v>252</v>
      </c>
      <c r="EM329" s="3" t="s">
        <v>252</v>
      </c>
      <c r="EN329" s="3" t="s">
        <v>252</v>
      </c>
      <c r="EO329" s="3">
        <v>11000</v>
      </c>
      <c r="EP329" s="3">
        <v>5000</v>
      </c>
      <c r="EQ329" s="3">
        <v>10000</v>
      </c>
      <c r="ER329" s="3">
        <v>8000</v>
      </c>
      <c r="ES329" s="3" t="s">
        <v>634</v>
      </c>
      <c r="ET329" s="3" t="s">
        <v>308</v>
      </c>
      <c r="EU329" s="3" t="s">
        <v>272</v>
      </c>
      <c r="EV329" s="3" t="s">
        <v>249</v>
      </c>
      <c r="EW329" s="3" t="s">
        <v>252</v>
      </c>
      <c r="EX329" s="3" t="s">
        <v>252</v>
      </c>
      <c r="EY329" s="3" t="s">
        <v>252</v>
      </c>
      <c r="EZ329" s="3" t="s">
        <v>252</v>
      </c>
      <c r="FA329" s="3">
        <v>11000</v>
      </c>
      <c r="FB329" s="3">
        <v>5000</v>
      </c>
      <c r="FC329" s="3">
        <v>10000</v>
      </c>
      <c r="FD329" s="3">
        <v>8000</v>
      </c>
      <c r="FE329" s="3" t="s">
        <v>225</v>
      </c>
      <c r="FF329" s="3" t="s">
        <v>253</v>
      </c>
      <c r="FG329" s="77" t="str">
        <f t="shared" si="1320"/>
        <v>NO</v>
      </c>
      <c r="FH329" s="3" t="str">
        <f t="shared" si="1299"/>
        <v xml:space="preserve">Intermediarios </v>
      </c>
      <c r="FI329" s="3" t="str">
        <f t="shared" si="1280"/>
        <v>Universidad del Magdalena/ Ecopetrol</v>
      </c>
      <c r="FJ329" s="3" t="str">
        <f t="shared" si="1326"/>
        <v>Pensionado</v>
      </c>
    </row>
    <row r="330" spans="1:166" x14ac:dyDescent="0.25">
      <c r="A330" s="29">
        <v>324</v>
      </c>
      <c r="B330" s="3" t="s">
        <v>554</v>
      </c>
      <c r="C330" s="3" t="s">
        <v>501</v>
      </c>
      <c r="D330" s="3" t="s">
        <v>1508</v>
      </c>
      <c r="E330" s="3" t="s">
        <v>454</v>
      </c>
      <c r="F330" s="33" t="s">
        <v>133</v>
      </c>
      <c r="G330" s="36">
        <v>28479</v>
      </c>
      <c r="H330" s="3" t="s">
        <v>87</v>
      </c>
      <c r="I330" s="3" t="str">
        <f>+I329</f>
        <v>Subsidiado</v>
      </c>
      <c r="J330" s="3" t="s">
        <v>88</v>
      </c>
      <c r="K330" s="3" t="s">
        <v>1531</v>
      </c>
      <c r="L330" s="37">
        <v>7142056</v>
      </c>
      <c r="M330" s="77" t="s">
        <v>144</v>
      </c>
      <c r="N330" s="3">
        <v>4387251</v>
      </c>
      <c r="O330" s="3">
        <v>3005333560</v>
      </c>
      <c r="P330" s="43" t="s">
        <v>1509</v>
      </c>
      <c r="Q330" s="3" t="s">
        <v>1510</v>
      </c>
      <c r="R330" s="77" t="s">
        <v>7</v>
      </c>
      <c r="S330" s="3" t="str">
        <f t="shared" si="1226"/>
        <v>??</v>
      </c>
      <c r="T330" s="3" t="str">
        <f>+T329</f>
        <v>Playa los Cocos</v>
      </c>
      <c r="U330" s="3">
        <f t="shared" si="1354"/>
        <v>0</v>
      </c>
      <c r="V330" s="3">
        <f t="shared" si="1355"/>
        <v>0</v>
      </c>
      <c r="W330" s="3" t="s">
        <v>1506</v>
      </c>
      <c r="X330" s="3" t="s">
        <v>1482</v>
      </c>
      <c r="Y330" s="3">
        <f t="shared" si="1356"/>
        <v>0</v>
      </c>
      <c r="Z330" s="3">
        <f t="shared" si="1357"/>
        <v>0</v>
      </c>
      <c r="AA330" s="95">
        <f t="shared" si="1340"/>
        <v>24000000</v>
      </c>
      <c r="AB330" s="3">
        <v>6</v>
      </c>
      <c r="AC330" s="95">
        <v>14400000</v>
      </c>
      <c r="AD330" s="3" t="s">
        <v>88</v>
      </c>
      <c r="AE330" s="77" t="str">
        <f t="shared" si="1358"/>
        <v>Banco</v>
      </c>
      <c r="AF330" s="3" t="str">
        <f t="shared" si="1359"/>
        <v>Colombia</v>
      </c>
      <c r="AG330" s="3" t="s">
        <v>87</v>
      </c>
      <c r="AH330" s="3" t="s">
        <v>20</v>
      </c>
      <c r="AI330" s="3">
        <v>7</v>
      </c>
      <c r="AJ330" s="3" t="s">
        <v>246</v>
      </c>
      <c r="AK330" s="3">
        <v>1</v>
      </c>
      <c r="AL330" s="3" t="s">
        <v>2205</v>
      </c>
      <c r="AM330" s="3" t="s">
        <v>1449</v>
      </c>
      <c r="AN330" s="3">
        <f t="shared" si="1344"/>
        <v>42522</v>
      </c>
      <c r="AO330" s="3" t="str">
        <f>+AO329</f>
        <v>900977010-1</v>
      </c>
      <c r="AP330" s="3" t="str">
        <f t="shared" si="1345"/>
        <v>SI</v>
      </c>
      <c r="AQ330" s="3">
        <f t="shared" si="1345"/>
        <v>45</v>
      </c>
      <c r="AR330" s="3">
        <f t="shared" si="1345"/>
        <v>30</v>
      </c>
      <c r="AS330" s="3" t="str">
        <f t="shared" si="1345"/>
        <v>Jose Bolaño Cantillo</v>
      </c>
      <c r="AT330" s="3">
        <f t="shared" si="1345"/>
        <v>12549263</v>
      </c>
      <c r="AU330" s="3" t="str">
        <f t="shared" si="1345"/>
        <v>NO</v>
      </c>
      <c r="AV330" s="3">
        <f t="shared" si="1335"/>
        <v>2</v>
      </c>
      <c r="AW330" s="3">
        <f t="shared" si="1252"/>
        <v>11</v>
      </c>
      <c r="AX330" s="3">
        <f t="shared" si="1346"/>
        <v>16</v>
      </c>
      <c r="AY330" s="3">
        <f t="shared" si="1347"/>
        <v>4</v>
      </c>
      <c r="AZ330" s="3" t="str">
        <f t="shared" si="1348"/>
        <v>Motor F. de Borda</v>
      </c>
      <c r="BA330" s="3" t="str">
        <f t="shared" si="1336"/>
        <v>Motor Interno</v>
      </c>
      <c r="BB330" s="3">
        <f t="shared" si="1248"/>
        <v>40</v>
      </c>
      <c r="BC330" s="3" t="str">
        <f t="shared" si="1337"/>
        <v>40 Y 75</v>
      </c>
      <c r="BD330" s="3">
        <f t="shared" si="1338"/>
        <v>1</v>
      </c>
      <c r="BE330" s="3" t="str">
        <f t="shared" si="1349"/>
        <v>Lancha</v>
      </c>
      <c r="BF330" s="3" t="str">
        <f t="shared" si="1350"/>
        <v>Bote</v>
      </c>
      <c r="BG330" s="3" t="str">
        <f t="shared" si="1245"/>
        <v>Botes</v>
      </c>
      <c r="BH330" s="3">
        <f t="shared" si="1351"/>
        <v>19</v>
      </c>
      <c r="BI330" s="3">
        <f t="shared" si="1352"/>
        <v>1</v>
      </c>
      <c r="BJ330" s="3">
        <f t="shared" si="1246"/>
        <v>30</v>
      </c>
      <c r="BK330" s="3" t="str">
        <f t="shared" si="1353"/>
        <v>Linea de Mano</v>
      </c>
      <c r="BL330" s="3" t="str">
        <f t="shared" si="1339"/>
        <v>Linea de Mano</v>
      </c>
      <c r="BM330" s="3" t="str">
        <f t="shared" si="1327"/>
        <v>Nasa</v>
      </c>
      <c r="BN330" s="3" t="str">
        <f t="shared" si="1302"/>
        <v>Palangre</v>
      </c>
      <c r="BO330" s="3">
        <f t="shared" si="1253"/>
        <v>171</v>
      </c>
      <c r="BP330" s="3" t="str">
        <f t="shared" si="1281"/>
        <v>Cojinoa</v>
      </c>
      <c r="BQ330" s="3" t="str">
        <f t="shared" si="1254"/>
        <v>Pargo</v>
      </c>
      <c r="BR330" s="3" t="str">
        <f t="shared" si="1255"/>
        <v>Medregal</v>
      </c>
      <c r="BS330" s="3" t="str">
        <f t="shared" si="1256"/>
        <v>Jurel</v>
      </c>
      <c r="BT330" s="3" t="str">
        <f t="shared" si="1257"/>
        <v>Libra</v>
      </c>
      <c r="BU330" s="3" t="str">
        <f t="shared" si="1258"/>
        <v>Libra</v>
      </c>
      <c r="BV330" s="3" t="str">
        <f t="shared" si="1259"/>
        <v>Libra</v>
      </c>
      <c r="BW330" s="3" t="str">
        <f t="shared" si="1260"/>
        <v>Libra</v>
      </c>
      <c r="BX330" s="3">
        <f t="shared" si="1282"/>
        <v>2000</v>
      </c>
      <c r="BY330" s="3">
        <f t="shared" si="1261"/>
        <v>8000</v>
      </c>
      <c r="BZ330" s="3">
        <f t="shared" si="1262"/>
        <v>6000</v>
      </c>
      <c r="CA330" s="3">
        <f t="shared" si="1263"/>
        <v>5000</v>
      </c>
      <c r="CB330" s="3" t="str">
        <f t="shared" si="1264"/>
        <v>Sable</v>
      </c>
      <c r="CC330" s="3" t="str">
        <f t="shared" si="1265"/>
        <v>Picua</v>
      </c>
      <c r="CD330" s="3" t="str">
        <f t="shared" si="1266"/>
        <v>Carta</v>
      </c>
      <c r="CE330" s="3" t="str">
        <f t="shared" si="1267"/>
        <v>Dulcina</v>
      </c>
      <c r="CF330" s="3" t="str">
        <f t="shared" si="1268"/>
        <v>Mano</v>
      </c>
      <c r="CG330" s="3" t="str">
        <f t="shared" si="1269"/>
        <v>Mano</v>
      </c>
      <c r="CH330" s="3" t="str">
        <f t="shared" si="1270"/>
        <v>Mano</v>
      </c>
      <c r="CI330" s="3" t="str">
        <f t="shared" si="1271"/>
        <v>Mano</v>
      </c>
      <c r="CJ330" s="3">
        <f t="shared" si="1272"/>
        <v>10000</v>
      </c>
      <c r="CK330" s="3">
        <f t="shared" si="1273"/>
        <v>10000</v>
      </c>
      <c r="CL330" s="3">
        <f t="shared" si="1274"/>
        <v>10000</v>
      </c>
      <c r="CM330" s="3">
        <f t="shared" si="1275"/>
        <v>10000</v>
      </c>
      <c r="CN330" s="3" t="str">
        <f t="shared" si="1341"/>
        <v>NO</v>
      </c>
      <c r="CO330" s="3">
        <f t="shared" si="1247"/>
        <v>1</v>
      </c>
      <c r="CP330" s="3" t="str">
        <f t="shared" si="1276"/>
        <v>AUNAP</v>
      </c>
      <c r="CQ330" s="3" t="str">
        <f t="shared" si="1283"/>
        <v xml:space="preserve">Universidad Catolica de Norte  SENA </v>
      </c>
      <c r="CR330" s="3" t="str">
        <f t="shared" si="1284"/>
        <v>Bote</v>
      </c>
      <c r="CS330" s="3" t="str">
        <f t="shared" si="1285"/>
        <v>Motor</v>
      </c>
      <c r="CT330" s="3" t="str">
        <f t="shared" si="1286"/>
        <v>Nylon</v>
      </c>
      <c r="CU330" s="3" t="str">
        <f t="shared" si="1287"/>
        <v>Cabos</v>
      </c>
      <c r="CV330" s="3" t="str">
        <f t="shared" si="1224"/>
        <v>Tables</v>
      </c>
      <c r="CW330" s="3">
        <f t="shared" si="1288"/>
        <v>1</v>
      </c>
      <c r="CX330" s="3">
        <f t="shared" si="1289"/>
        <v>1</v>
      </c>
      <c r="CY330" s="3">
        <f t="shared" si="1277"/>
        <v>1</v>
      </c>
      <c r="CZ330" s="3">
        <f t="shared" si="1278"/>
        <v>1</v>
      </c>
      <c r="DA330" s="3">
        <f t="shared" si="1225"/>
        <v>9</v>
      </c>
      <c r="DB330" s="3" t="str">
        <f t="shared" si="1290"/>
        <v>SI</v>
      </c>
      <c r="DC330" s="3" t="str">
        <f t="shared" si="1291"/>
        <v>SI</v>
      </c>
      <c r="DD330" s="3" t="str">
        <f t="shared" si="1292"/>
        <v>SI</v>
      </c>
      <c r="DE330" s="3" t="str">
        <f t="shared" si="1293"/>
        <v>SI</v>
      </c>
      <c r="DF330" s="3" t="str">
        <f t="shared" si="1333"/>
        <v>SI</v>
      </c>
      <c r="DG330" s="3" t="str">
        <f t="shared" si="1294"/>
        <v>Buen estado</v>
      </c>
      <c r="DH330" s="3" t="str">
        <f t="shared" si="1295"/>
        <v>Buen estado</v>
      </c>
      <c r="DI330" s="3" t="str">
        <f t="shared" si="1296"/>
        <v>Buen estado</v>
      </c>
      <c r="DJ330" s="3" t="str">
        <f t="shared" si="1297"/>
        <v>Bueno</v>
      </c>
      <c r="DK330" s="3" t="str">
        <f t="shared" si="1342"/>
        <v>Nuevas</v>
      </c>
      <c r="DL330" s="3" t="s">
        <v>99</v>
      </c>
      <c r="DM330" s="16" t="s">
        <v>1456</v>
      </c>
      <c r="DN330" s="3" t="s">
        <v>87</v>
      </c>
      <c r="DO330" s="3" t="s">
        <v>259</v>
      </c>
      <c r="DP330" s="3" t="s">
        <v>1511</v>
      </c>
      <c r="DQ330" s="3" t="s">
        <v>158</v>
      </c>
      <c r="DR330" s="3">
        <f t="shared" ref="DR330:DR338" si="1360">+DR329</f>
        <v>15</v>
      </c>
      <c r="DS330" s="77" t="s">
        <v>148</v>
      </c>
      <c r="DT330" s="3" t="s">
        <v>88</v>
      </c>
      <c r="DU330" s="3">
        <f t="shared" si="1244"/>
        <v>1500</v>
      </c>
      <c r="DV330" s="3" t="s">
        <v>216</v>
      </c>
      <c r="DW330" s="3" t="s">
        <v>167</v>
      </c>
      <c r="DX330" s="3" t="s">
        <v>163</v>
      </c>
      <c r="DY330" s="3">
        <f>+DY329</f>
        <v>50000</v>
      </c>
      <c r="DZ330" s="3">
        <f t="shared" si="1175"/>
        <v>15000</v>
      </c>
      <c r="EA330" s="3">
        <f t="shared" si="1220"/>
        <v>15000</v>
      </c>
      <c r="EB330" s="3">
        <v>7000</v>
      </c>
      <c r="EC330" s="3">
        <v>3000</v>
      </c>
      <c r="ED330" s="3">
        <v>10000</v>
      </c>
      <c r="EE330" s="3">
        <f t="shared" si="1298"/>
        <v>20000</v>
      </c>
      <c r="EF330" s="3">
        <v>20000</v>
      </c>
      <c r="EG330" s="3" t="s">
        <v>380</v>
      </c>
      <c r="EH330" s="3" t="s">
        <v>381</v>
      </c>
      <c r="EI330" s="3" t="s">
        <v>261</v>
      </c>
      <c r="EJ330" s="3" t="s">
        <v>343</v>
      </c>
      <c r="EK330" s="3" t="s">
        <v>252</v>
      </c>
      <c r="EL330" s="3" t="s">
        <v>252</v>
      </c>
      <c r="EM330" s="3" t="s">
        <v>263</v>
      </c>
      <c r="EN330" s="3" t="s">
        <v>252</v>
      </c>
      <c r="EO330" s="3">
        <v>7000</v>
      </c>
      <c r="EP330" s="3">
        <v>4000</v>
      </c>
      <c r="EQ330" s="3">
        <v>6000</v>
      </c>
      <c r="ER330" s="3">
        <v>3500</v>
      </c>
      <c r="ES330" s="3" t="s">
        <v>380</v>
      </c>
      <c r="ET330" s="3" t="s">
        <v>381</v>
      </c>
      <c r="EU330" s="3" t="s">
        <v>261</v>
      </c>
      <c r="EV330" s="3" t="s">
        <v>343</v>
      </c>
      <c r="EW330" s="3" t="s">
        <v>252</v>
      </c>
      <c r="EX330" s="3" t="s">
        <v>252</v>
      </c>
      <c r="EY330" s="3" t="s">
        <v>263</v>
      </c>
      <c r="EZ330" s="3" t="s">
        <v>252</v>
      </c>
      <c r="FA330" s="3">
        <v>7000</v>
      </c>
      <c r="FB330" s="3">
        <v>4000</v>
      </c>
      <c r="FC330" s="3">
        <v>8000</v>
      </c>
      <c r="FD330" s="3">
        <v>3500</v>
      </c>
      <c r="FE330" s="3" t="s">
        <v>225</v>
      </c>
      <c r="FF330" s="3" t="s">
        <v>253</v>
      </c>
      <c r="FG330" s="77" t="str">
        <f t="shared" si="1320"/>
        <v>NO</v>
      </c>
      <c r="FH330" s="3" t="str">
        <f t="shared" si="1299"/>
        <v xml:space="preserve">Intermediarios </v>
      </c>
      <c r="FI330" s="3" t="str">
        <f t="shared" si="1280"/>
        <v>Universidad del Magdalena/ Ecopetrol</v>
      </c>
      <c r="FJ330" s="3" t="str">
        <f t="shared" si="1326"/>
        <v>Pensionado</v>
      </c>
    </row>
    <row r="331" spans="1:166" x14ac:dyDescent="0.25">
      <c r="A331" s="29">
        <v>325</v>
      </c>
      <c r="B331" s="3" t="s">
        <v>207</v>
      </c>
      <c r="C331" s="3" t="s">
        <v>714</v>
      </c>
      <c r="D331" s="3" t="s">
        <v>1512</v>
      </c>
      <c r="E331" s="3" t="s">
        <v>1513</v>
      </c>
      <c r="F331" s="33" t="s">
        <v>133</v>
      </c>
      <c r="G331" s="36">
        <v>19016</v>
      </c>
      <c r="H331" s="3" t="s">
        <v>87</v>
      </c>
      <c r="I331" s="3" t="s">
        <v>137</v>
      </c>
      <c r="J331" s="3" t="s">
        <v>88</v>
      </c>
      <c r="K331" s="3" t="s">
        <v>1531</v>
      </c>
      <c r="L331" s="37">
        <v>12534759</v>
      </c>
      <c r="M331" s="77" t="s">
        <v>143</v>
      </c>
      <c r="N331" s="3">
        <f>+N330</f>
        <v>4387251</v>
      </c>
      <c r="O331" s="3">
        <f>+O330</f>
        <v>3005333560</v>
      </c>
      <c r="P331" s="3" t="str">
        <f>+P330</f>
        <v>robertocharris@hotmail.com</v>
      </c>
      <c r="Q331" s="3" t="s">
        <v>1514</v>
      </c>
      <c r="R331" s="77" t="s">
        <v>148</v>
      </c>
      <c r="S331" s="3" t="str">
        <f t="shared" si="1226"/>
        <v>??</v>
      </c>
      <c r="T331" s="3" t="s">
        <v>1482</v>
      </c>
      <c r="U331" s="3">
        <f t="shared" si="1354"/>
        <v>0</v>
      </c>
      <c r="V331" s="3">
        <f t="shared" si="1355"/>
        <v>0</v>
      </c>
      <c r="W331" s="3" t="s">
        <v>1515</v>
      </c>
      <c r="X331" s="3" t="s">
        <v>1482</v>
      </c>
      <c r="Y331" s="3">
        <f t="shared" si="1356"/>
        <v>0</v>
      </c>
      <c r="Z331" s="3">
        <f t="shared" si="1357"/>
        <v>0</v>
      </c>
      <c r="AA331" s="95">
        <f t="shared" si="1340"/>
        <v>24000000</v>
      </c>
      <c r="AB331" s="3">
        <v>1</v>
      </c>
      <c r="AC331" s="95">
        <v>12000000</v>
      </c>
      <c r="AD331" s="3" t="s">
        <v>88</v>
      </c>
      <c r="AE331" s="77" t="str">
        <f t="shared" si="1358"/>
        <v>Banco</v>
      </c>
      <c r="AF331" s="3" t="str">
        <f t="shared" si="1359"/>
        <v>Colombia</v>
      </c>
      <c r="AG331" s="3" t="s">
        <v>87</v>
      </c>
      <c r="AH331" s="3" t="s">
        <v>20</v>
      </c>
      <c r="AI331" s="3">
        <v>5</v>
      </c>
      <c r="AJ331" s="3" t="s">
        <v>246</v>
      </c>
      <c r="AK331" s="3">
        <v>1</v>
      </c>
      <c r="AL331" s="3" t="s">
        <v>2205</v>
      </c>
      <c r="AM331" s="3" t="s">
        <v>1449</v>
      </c>
      <c r="AN331" s="3">
        <f t="shared" si="1344"/>
        <v>42522</v>
      </c>
      <c r="AO331" s="3" t="s">
        <v>1484</v>
      </c>
      <c r="AP331" s="3" t="str">
        <f t="shared" ref="AP331:AP366" si="1361">+AP330</f>
        <v>SI</v>
      </c>
      <c r="AQ331" s="3">
        <f t="shared" ref="AQ331:AQ366" si="1362">+AQ330</f>
        <v>45</v>
      </c>
      <c r="AR331" s="3">
        <f t="shared" ref="AR331:AR366" si="1363">+AR330</f>
        <v>30</v>
      </c>
      <c r="AS331" s="3" t="s">
        <v>1485</v>
      </c>
      <c r="AT331" s="37">
        <v>12549263</v>
      </c>
      <c r="AU331" s="3" t="str">
        <f t="shared" ref="AU331:AU366" si="1364">+AU330</f>
        <v>NO</v>
      </c>
      <c r="AV331" s="3">
        <f t="shared" si="1335"/>
        <v>2</v>
      </c>
      <c r="AW331" s="3">
        <f t="shared" si="1252"/>
        <v>11</v>
      </c>
      <c r="AX331" s="3">
        <f t="shared" si="1346"/>
        <v>16</v>
      </c>
      <c r="AY331" s="3">
        <f t="shared" si="1347"/>
        <v>4</v>
      </c>
      <c r="AZ331" s="3" t="str">
        <f t="shared" si="1348"/>
        <v>Motor F. de Borda</v>
      </c>
      <c r="BA331" s="3" t="str">
        <f t="shared" si="1336"/>
        <v>Motor Interno</v>
      </c>
      <c r="BB331" s="3">
        <f t="shared" si="1248"/>
        <v>40</v>
      </c>
      <c r="BC331" s="3" t="str">
        <f t="shared" si="1337"/>
        <v>40 Y 75</v>
      </c>
      <c r="BD331" s="3">
        <f t="shared" si="1338"/>
        <v>1</v>
      </c>
      <c r="BE331" s="3" t="str">
        <f t="shared" si="1349"/>
        <v>Lancha</v>
      </c>
      <c r="BF331" s="3" t="str">
        <f t="shared" si="1350"/>
        <v>Bote</v>
      </c>
      <c r="BG331" s="3" t="str">
        <f t="shared" si="1245"/>
        <v>Botes</v>
      </c>
      <c r="BH331" s="3">
        <f t="shared" si="1351"/>
        <v>19</v>
      </c>
      <c r="BI331" s="3">
        <f t="shared" si="1352"/>
        <v>1</v>
      </c>
      <c r="BJ331" s="3">
        <f t="shared" si="1246"/>
        <v>30</v>
      </c>
      <c r="BK331" s="3" t="str">
        <f t="shared" si="1353"/>
        <v>Linea de Mano</v>
      </c>
      <c r="BL331" s="3" t="str">
        <f t="shared" si="1339"/>
        <v>Linea de Mano</v>
      </c>
      <c r="BM331" s="3" t="str">
        <f t="shared" si="1327"/>
        <v>Nasa</v>
      </c>
      <c r="BN331" s="3" t="str">
        <f t="shared" si="1302"/>
        <v>Palangre</v>
      </c>
      <c r="BO331" s="3">
        <f t="shared" si="1253"/>
        <v>171</v>
      </c>
      <c r="BP331" s="3" t="str">
        <f t="shared" si="1281"/>
        <v>Cojinoa</v>
      </c>
      <c r="BQ331" s="3" t="str">
        <f t="shared" si="1254"/>
        <v>Pargo</v>
      </c>
      <c r="BR331" s="3" t="str">
        <f t="shared" si="1255"/>
        <v>Medregal</v>
      </c>
      <c r="BS331" s="3" t="str">
        <f t="shared" si="1256"/>
        <v>Jurel</v>
      </c>
      <c r="BT331" s="3" t="str">
        <f t="shared" si="1257"/>
        <v>Libra</v>
      </c>
      <c r="BU331" s="3" t="str">
        <f t="shared" si="1258"/>
        <v>Libra</v>
      </c>
      <c r="BV331" s="3" t="str">
        <f t="shared" si="1259"/>
        <v>Libra</v>
      </c>
      <c r="BW331" s="3" t="str">
        <f t="shared" si="1260"/>
        <v>Libra</v>
      </c>
      <c r="BX331" s="3">
        <f t="shared" si="1282"/>
        <v>2000</v>
      </c>
      <c r="BY331" s="3">
        <f t="shared" si="1261"/>
        <v>8000</v>
      </c>
      <c r="BZ331" s="3">
        <f t="shared" si="1262"/>
        <v>6000</v>
      </c>
      <c r="CA331" s="3">
        <f t="shared" si="1263"/>
        <v>5000</v>
      </c>
      <c r="CB331" s="3" t="str">
        <f t="shared" si="1264"/>
        <v>Sable</v>
      </c>
      <c r="CC331" s="3" t="str">
        <f t="shared" si="1265"/>
        <v>Picua</v>
      </c>
      <c r="CD331" s="3" t="str">
        <f t="shared" si="1266"/>
        <v>Carta</v>
      </c>
      <c r="CE331" s="3" t="str">
        <f t="shared" si="1267"/>
        <v>Dulcina</v>
      </c>
      <c r="CF331" s="3" t="str">
        <f t="shared" si="1268"/>
        <v>Mano</v>
      </c>
      <c r="CG331" s="3" t="str">
        <f t="shared" si="1269"/>
        <v>Mano</v>
      </c>
      <c r="CH331" s="3" t="str">
        <f t="shared" si="1270"/>
        <v>Mano</v>
      </c>
      <c r="CI331" s="3" t="str">
        <f t="shared" si="1271"/>
        <v>Mano</v>
      </c>
      <c r="CJ331" s="3">
        <f t="shared" si="1272"/>
        <v>10000</v>
      </c>
      <c r="CK331" s="3">
        <f t="shared" si="1273"/>
        <v>10000</v>
      </c>
      <c r="CL331" s="3">
        <f t="shared" si="1274"/>
        <v>10000</v>
      </c>
      <c r="CM331" s="3">
        <f t="shared" si="1275"/>
        <v>10000</v>
      </c>
      <c r="CN331" s="3" t="str">
        <f t="shared" si="1341"/>
        <v>NO</v>
      </c>
      <c r="CO331" s="3">
        <f t="shared" si="1247"/>
        <v>1</v>
      </c>
      <c r="CP331" s="3" t="str">
        <f t="shared" si="1276"/>
        <v>AUNAP</v>
      </c>
      <c r="CQ331" s="3" t="str">
        <f t="shared" si="1283"/>
        <v xml:space="preserve">Universidad Catolica de Norte  SENA </v>
      </c>
      <c r="CR331" s="3" t="str">
        <f t="shared" si="1284"/>
        <v>Bote</v>
      </c>
      <c r="CS331" s="3" t="str">
        <f t="shared" si="1285"/>
        <v>Motor</v>
      </c>
      <c r="CT331" s="3" t="str">
        <f t="shared" si="1286"/>
        <v>Nylon</v>
      </c>
      <c r="CU331" s="3" t="str">
        <f t="shared" si="1287"/>
        <v>Cabos</v>
      </c>
      <c r="CV331" s="3" t="str">
        <f t="shared" si="1224"/>
        <v>Tables</v>
      </c>
      <c r="CW331" s="3">
        <f t="shared" si="1288"/>
        <v>1</v>
      </c>
      <c r="CX331" s="3">
        <f t="shared" si="1289"/>
        <v>1</v>
      </c>
      <c r="CY331" s="3">
        <f t="shared" si="1277"/>
        <v>1</v>
      </c>
      <c r="CZ331" s="3">
        <f t="shared" si="1278"/>
        <v>1</v>
      </c>
      <c r="DA331" s="3">
        <f t="shared" si="1225"/>
        <v>9</v>
      </c>
      <c r="DB331" s="3" t="str">
        <f t="shared" si="1290"/>
        <v>SI</v>
      </c>
      <c r="DC331" s="3" t="str">
        <f t="shared" si="1291"/>
        <v>SI</v>
      </c>
      <c r="DD331" s="3" t="str">
        <f t="shared" si="1292"/>
        <v>SI</v>
      </c>
      <c r="DE331" s="3" t="str">
        <f t="shared" si="1293"/>
        <v>SI</v>
      </c>
      <c r="DF331" s="3" t="str">
        <f t="shared" si="1333"/>
        <v>SI</v>
      </c>
      <c r="DG331" s="3" t="str">
        <f t="shared" si="1294"/>
        <v>Buen estado</v>
      </c>
      <c r="DH331" s="3" t="str">
        <f t="shared" si="1295"/>
        <v>Buen estado</v>
      </c>
      <c r="DI331" s="3" t="str">
        <f t="shared" si="1296"/>
        <v>Buen estado</v>
      </c>
      <c r="DJ331" s="3" t="str">
        <f t="shared" si="1297"/>
        <v>Bueno</v>
      </c>
      <c r="DK331" s="3" t="str">
        <f t="shared" si="1342"/>
        <v>Nuevas</v>
      </c>
      <c r="DL331" s="3" t="s">
        <v>99</v>
      </c>
      <c r="DM331" s="16" t="s">
        <v>1456</v>
      </c>
      <c r="DN331" s="3" t="s">
        <v>87</v>
      </c>
      <c r="DO331" s="3" t="s">
        <v>213</v>
      </c>
      <c r="DP331" s="3" t="str">
        <f>+DP330</f>
        <v>Job</v>
      </c>
      <c r="DQ331" s="3" t="s">
        <v>160</v>
      </c>
      <c r="DR331" s="3">
        <f t="shared" si="1360"/>
        <v>15</v>
      </c>
      <c r="DS331" s="77" t="s">
        <v>180</v>
      </c>
      <c r="DT331" s="3" t="s">
        <v>88</v>
      </c>
      <c r="DU331" s="3">
        <f t="shared" si="1244"/>
        <v>1500</v>
      </c>
      <c r="DV331" s="3" t="s">
        <v>216</v>
      </c>
      <c r="DW331" s="3" t="str">
        <f t="shared" ref="DW331:DX337" si="1365">+DW330</f>
        <v>Palangre</v>
      </c>
      <c r="DX331" s="3" t="str">
        <f t="shared" si="1365"/>
        <v>Chinchorro</v>
      </c>
      <c r="DY331" s="3">
        <v>40000</v>
      </c>
      <c r="DZ331" s="3">
        <f t="shared" si="1175"/>
        <v>15000</v>
      </c>
      <c r="EA331" s="3">
        <f t="shared" si="1220"/>
        <v>15000</v>
      </c>
      <c r="EB331" s="3">
        <v>6000</v>
      </c>
      <c r="EC331" s="3">
        <v>3000</v>
      </c>
      <c r="ED331" s="3">
        <v>2000</v>
      </c>
      <c r="EE331" s="3">
        <f t="shared" si="1298"/>
        <v>20000</v>
      </c>
      <c r="EF331" s="3">
        <v>51000</v>
      </c>
      <c r="EG331" s="3" t="s">
        <v>343</v>
      </c>
      <c r="EH331" s="3" t="s">
        <v>261</v>
      </c>
      <c r="EI331" s="3" t="s">
        <v>220</v>
      </c>
      <c r="EJ331" s="3" t="s">
        <v>341</v>
      </c>
      <c r="EK331" s="3" t="s">
        <v>500</v>
      </c>
      <c r="EL331" s="3" t="s">
        <v>263</v>
      </c>
      <c r="EM331" s="3" t="s">
        <v>263</v>
      </c>
      <c r="EN331" s="3" t="s">
        <v>263</v>
      </c>
      <c r="EO331" s="3">
        <v>7000</v>
      </c>
      <c r="EP331" s="3">
        <v>4000</v>
      </c>
      <c r="EQ331" s="3">
        <v>7000</v>
      </c>
      <c r="ER331" s="3">
        <v>8000</v>
      </c>
      <c r="ES331" s="3" t="s">
        <v>343</v>
      </c>
      <c r="ET331" s="3" t="s">
        <v>261</v>
      </c>
      <c r="EU331" s="3" t="s">
        <v>220</v>
      </c>
      <c r="EV331" s="3" t="s">
        <v>341</v>
      </c>
      <c r="EW331" s="3" t="s">
        <v>500</v>
      </c>
      <c r="EX331" s="3" t="s">
        <v>263</v>
      </c>
      <c r="EY331" s="3" t="s">
        <v>263</v>
      </c>
      <c r="EZ331" s="3" t="s">
        <v>263</v>
      </c>
      <c r="FA331" s="3">
        <v>8000</v>
      </c>
      <c r="FB331" s="3">
        <v>8000</v>
      </c>
      <c r="FC331" s="3">
        <v>7000</v>
      </c>
      <c r="FD331" s="3">
        <v>8000</v>
      </c>
      <c r="FE331" s="3" t="s">
        <v>225</v>
      </c>
      <c r="FF331" s="3" t="s">
        <v>253</v>
      </c>
      <c r="FG331" s="77" t="str">
        <f t="shared" si="1320"/>
        <v>NO</v>
      </c>
      <c r="FH331" s="3" t="str">
        <f t="shared" si="1299"/>
        <v xml:space="preserve">Intermediarios </v>
      </c>
      <c r="FI331" s="3" t="str">
        <f t="shared" si="1280"/>
        <v>Universidad del Magdalena/ Ecopetrol</v>
      </c>
      <c r="FJ331" s="3" t="str">
        <f t="shared" si="1326"/>
        <v>Pensionado</v>
      </c>
    </row>
    <row r="332" spans="1:166" x14ac:dyDescent="0.25">
      <c r="A332" s="29">
        <v>326</v>
      </c>
      <c r="B332" s="3" t="s">
        <v>554</v>
      </c>
      <c r="C332" s="3" t="s">
        <v>501</v>
      </c>
      <c r="D332" s="3" t="s">
        <v>1516</v>
      </c>
      <c r="E332" s="3" t="s">
        <v>1203</v>
      </c>
      <c r="F332" s="33" t="s">
        <v>133</v>
      </c>
      <c r="G332" s="36">
        <v>30513</v>
      </c>
      <c r="H332" s="3" t="s">
        <v>87</v>
      </c>
      <c r="I332" s="3" t="str">
        <f>+I331</f>
        <v>Contributivo</v>
      </c>
      <c r="J332" s="3" t="s">
        <v>88</v>
      </c>
      <c r="K332" s="3" t="s">
        <v>1531</v>
      </c>
      <c r="L332" s="37">
        <v>1082871519</v>
      </c>
      <c r="M332" s="77" t="s">
        <v>143</v>
      </c>
      <c r="N332" s="3">
        <f>+N331</f>
        <v>4387251</v>
      </c>
      <c r="O332" s="3">
        <v>3006408871</v>
      </c>
      <c r="P332" s="3" t="str">
        <f t="shared" ref="P332:P342" si="1366">+P331</f>
        <v>robertocharris@hotmail.com</v>
      </c>
      <c r="Q332" s="3" t="s">
        <v>1517</v>
      </c>
      <c r="R332" s="77" t="s">
        <v>148</v>
      </c>
      <c r="S332" s="3" t="str">
        <f t="shared" si="1226"/>
        <v>??</v>
      </c>
      <c r="T332" s="3" t="str">
        <f>+T331</f>
        <v>Playa los Cocos</v>
      </c>
      <c r="U332" s="3">
        <f t="shared" si="1354"/>
        <v>0</v>
      </c>
      <c r="V332" s="3">
        <f t="shared" si="1355"/>
        <v>0</v>
      </c>
      <c r="W332" s="3" t="s">
        <v>1518</v>
      </c>
      <c r="X332" s="3" t="s">
        <v>1482</v>
      </c>
      <c r="Y332" s="3">
        <f t="shared" si="1356"/>
        <v>0</v>
      </c>
      <c r="Z332" s="3">
        <f t="shared" si="1357"/>
        <v>0</v>
      </c>
      <c r="AA332" s="95">
        <f t="shared" si="1340"/>
        <v>24000000</v>
      </c>
      <c r="AB332" s="3">
        <v>3</v>
      </c>
      <c r="AC332" s="95">
        <v>12000000</v>
      </c>
      <c r="AD332" s="3" t="s">
        <v>88</v>
      </c>
      <c r="AE332" s="77" t="str">
        <f t="shared" si="1358"/>
        <v>Banco</v>
      </c>
      <c r="AF332" s="3" t="str">
        <f t="shared" si="1359"/>
        <v>Colombia</v>
      </c>
      <c r="AG332" s="3" t="s">
        <v>88</v>
      </c>
      <c r="AH332" s="3" t="str">
        <f t="shared" ref="AH332:AH345" si="1367">+AH331</f>
        <v>Asociado</v>
      </c>
      <c r="AI332" s="3">
        <v>7</v>
      </c>
      <c r="AJ332" s="3" t="str">
        <f t="shared" ref="AJ332:AK339" si="1368">+AJ331</f>
        <v>Asociacion</v>
      </c>
      <c r="AK332" s="3">
        <f t="shared" si="1368"/>
        <v>1</v>
      </c>
      <c r="AL332" s="3" t="s">
        <v>2205</v>
      </c>
      <c r="AM332" s="3" t="str">
        <f t="shared" ref="AM332:AM338" si="1369">+AM331</f>
        <v>ASOPEZMAN</v>
      </c>
      <c r="AN332" s="3">
        <f t="shared" si="1344"/>
        <v>42522</v>
      </c>
      <c r="AO332" s="3" t="str">
        <f t="shared" ref="AO332:AO366" si="1370">+AO331</f>
        <v>900977010-1</v>
      </c>
      <c r="AP332" s="3" t="str">
        <f t="shared" si="1361"/>
        <v>SI</v>
      </c>
      <c r="AQ332" s="3">
        <f t="shared" si="1362"/>
        <v>45</v>
      </c>
      <c r="AR332" s="3">
        <f t="shared" si="1363"/>
        <v>30</v>
      </c>
      <c r="AS332" s="3" t="str">
        <f t="shared" ref="AS332:AS366" si="1371">+AS331</f>
        <v>Jose Bolaño Cantillo</v>
      </c>
      <c r="AT332" s="3">
        <f t="shared" ref="AT332:AT366" si="1372">+AT331</f>
        <v>12549263</v>
      </c>
      <c r="AU332" s="3" t="str">
        <f t="shared" si="1364"/>
        <v>NO</v>
      </c>
      <c r="AV332" s="3">
        <f t="shared" si="1335"/>
        <v>2</v>
      </c>
      <c r="AW332" s="3">
        <f t="shared" si="1252"/>
        <v>11</v>
      </c>
      <c r="AX332" s="3">
        <f t="shared" si="1346"/>
        <v>16</v>
      </c>
      <c r="AY332" s="3">
        <f t="shared" si="1347"/>
        <v>4</v>
      </c>
      <c r="AZ332" s="3" t="str">
        <f t="shared" si="1348"/>
        <v>Motor F. de Borda</v>
      </c>
      <c r="BA332" s="3" t="str">
        <f t="shared" si="1336"/>
        <v>Motor Interno</v>
      </c>
      <c r="BB332" s="3">
        <f t="shared" si="1248"/>
        <v>40</v>
      </c>
      <c r="BC332" s="3" t="str">
        <f t="shared" si="1337"/>
        <v>40 Y 75</v>
      </c>
      <c r="BD332" s="3">
        <f t="shared" si="1338"/>
        <v>1</v>
      </c>
      <c r="BE332" s="3" t="str">
        <f t="shared" si="1349"/>
        <v>Lancha</v>
      </c>
      <c r="BF332" s="3" t="str">
        <f t="shared" si="1350"/>
        <v>Bote</v>
      </c>
      <c r="BG332" s="3" t="str">
        <f t="shared" si="1245"/>
        <v>Botes</v>
      </c>
      <c r="BH332" s="3">
        <f t="shared" si="1351"/>
        <v>19</v>
      </c>
      <c r="BI332" s="3">
        <f t="shared" si="1352"/>
        <v>1</v>
      </c>
      <c r="BJ332" s="3">
        <f t="shared" si="1246"/>
        <v>30</v>
      </c>
      <c r="BK332" s="3" t="str">
        <f t="shared" si="1353"/>
        <v>Linea de Mano</v>
      </c>
      <c r="BL332" s="3" t="str">
        <f t="shared" si="1339"/>
        <v>Linea de Mano</v>
      </c>
      <c r="BM332" s="3" t="str">
        <f t="shared" si="1327"/>
        <v>Nasa</v>
      </c>
      <c r="BN332" s="3" t="str">
        <f t="shared" si="1302"/>
        <v>Palangre</v>
      </c>
      <c r="BO332" s="3">
        <f t="shared" si="1253"/>
        <v>171</v>
      </c>
      <c r="BP332" s="3" t="str">
        <f t="shared" si="1281"/>
        <v>Cojinoa</v>
      </c>
      <c r="BQ332" s="3" t="str">
        <f t="shared" si="1254"/>
        <v>Pargo</v>
      </c>
      <c r="BR332" s="3" t="str">
        <f t="shared" si="1255"/>
        <v>Medregal</v>
      </c>
      <c r="BS332" s="3" t="str">
        <f t="shared" si="1256"/>
        <v>Jurel</v>
      </c>
      <c r="BT332" s="3" t="str">
        <f t="shared" si="1257"/>
        <v>Libra</v>
      </c>
      <c r="BU332" s="3" t="str">
        <f t="shared" si="1258"/>
        <v>Libra</v>
      </c>
      <c r="BV332" s="3" t="str">
        <f t="shared" si="1259"/>
        <v>Libra</v>
      </c>
      <c r="BW332" s="3" t="str">
        <f t="shared" si="1260"/>
        <v>Libra</v>
      </c>
      <c r="BX332" s="3">
        <f t="shared" si="1282"/>
        <v>2000</v>
      </c>
      <c r="BY332" s="3">
        <f t="shared" si="1261"/>
        <v>8000</v>
      </c>
      <c r="BZ332" s="3">
        <f t="shared" si="1262"/>
        <v>6000</v>
      </c>
      <c r="CA332" s="3">
        <f t="shared" si="1263"/>
        <v>5000</v>
      </c>
      <c r="CB332" s="3" t="str">
        <f t="shared" si="1264"/>
        <v>Sable</v>
      </c>
      <c r="CC332" s="3" t="str">
        <f t="shared" si="1265"/>
        <v>Picua</v>
      </c>
      <c r="CD332" s="3" t="str">
        <f t="shared" si="1266"/>
        <v>Carta</v>
      </c>
      <c r="CE332" s="3" t="str">
        <f t="shared" si="1267"/>
        <v>Dulcina</v>
      </c>
      <c r="CF332" s="3" t="str">
        <f t="shared" si="1268"/>
        <v>Mano</v>
      </c>
      <c r="CG332" s="3" t="str">
        <f t="shared" si="1269"/>
        <v>Mano</v>
      </c>
      <c r="CH332" s="3" t="str">
        <f t="shared" si="1270"/>
        <v>Mano</v>
      </c>
      <c r="CI332" s="3" t="str">
        <f t="shared" si="1271"/>
        <v>Mano</v>
      </c>
      <c r="CJ332" s="3">
        <f t="shared" si="1272"/>
        <v>10000</v>
      </c>
      <c r="CK332" s="3">
        <f t="shared" si="1273"/>
        <v>10000</v>
      </c>
      <c r="CL332" s="3">
        <f t="shared" si="1274"/>
        <v>10000</v>
      </c>
      <c r="CM332" s="3">
        <f t="shared" si="1275"/>
        <v>10000</v>
      </c>
      <c r="CN332" s="3" t="str">
        <f t="shared" si="1341"/>
        <v>NO</v>
      </c>
      <c r="CO332" s="3">
        <f t="shared" si="1247"/>
        <v>1</v>
      </c>
      <c r="CP332" s="3" t="str">
        <f t="shared" si="1276"/>
        <v>AUNAP</v>
      </c>
      <c r="CQ332" s="3" t="str">
        <f t="shared" si="1283"/>
        <v xml:space="preserve">Universidad Catolica de Norte  SENA </v>
      </c>
      <c r="CR332" s="3" t="str">
        <f t="shared" si="1284"/>
        <v>Bote</v>
      </c>
      <c r="CS332" s="3" t="str">
        <f t="shared" si="1285"/>
        <v>Motor</v>
      </c>
      <c r="CT332" s="3" t="str">
        <f t="shared" si="1286"/>
        <v>Nylon</v>
      </c>
      <c r="CU332" s="3" t="str">
        <f t="shared" si="1287"/>
        <v>Cabos</v>
      </c>
      <c r="CV332" s="3" t="str">
        <f t="shared" si="1224"/>
        <v>Tables</v>
      </c>
      <c r="CW332" s="3">
        <f t="shared" si="1288"/>
        <v>1</v>
      </c>
      <c r="CX332" s="3">
        <f t="shared" si="1289"/>
        <v>1</v>
      </c>
      <c r="CY332" s="3">
        <f t="shared" si="1277"/>
        <v>1</v>
      </c>
      <c r="CZ332" s="3">
        <f t="shared" si="1278"/>
        <v>1</v>
      </c>
      <c r="DA332" s="3">
        <f t="shared" si="1225"/>
        <v>9</v>
      </c>
      <c r="DB332" s="3" t="str">
        <f t="shared" si="1290"/>
        <v>SI</v>
      </c>
      <c r="DC332" s="3" t="str">
        <f t="shared" si="1291"/>
        <v>SI</v>
      </c>
      <c r="DD332" s="3" t="str">
        <f t="shared" si="1292"/>
        <v>SI</v>
      </c>
      <c r="DE332" s="3" t="str">
        <f t="shared" si="1293"/>
        <v>SI</v>
      </c>
      <c r="DF332" s="3" t="str">
        <f t="shared" si="1333"/>
        <v>SI</v>
      </c>
      <c r="DG332" s="3" t="str">
        <f t="shared" si="1294"/>
        <v>Buen estado</v>
      </c>
      <c r="DH332" s="3" t="str">
        <f t="shared" si="1295"/>
        <v>Buen estado</v>
      </c>
      <c r="DI332" s="3" t="str">
        <f t="shared" si="1296"/>
        <v>Buen estado</v>
      </c>
      <c r="DJ332" s="3" t="str">
        <f t="shared" si="1297"/>
        <v>Bueno</v>
      </c>
      <c r="DK332" s="3" t="str">
        <f t="shared" si="1342"/>
        <v>Nuevas</v>
      </c>
      <c r="DL332" s="3" t="s">
        <v>99</v>
      </c>
      <c r="DM332" s="16" t="s">
        <v>1456</v>
      </c>
      <c r="DN332" s="3" t="s">
        <v>87</v>
      </c>
      <c r="DO332" s="3" t="s">
        <v>213</v>
      </c>
      <c r="DP332" s="3" t="s">
        <v>1519</v>
      </c>
      <c r="DQ332" s="3" t="str">
        <f>+DQ331</f>
        <v>Motor F. de Borda</v>
      </c>
      <c r="DR332" s="3">
        <f t="shared" si="1360"/>
        <v>15</v>
      </c>
      <c r="DS332" s="77" t="s">
        <v>148</v>
      </c>
      <c r="DT332" s="3" t="s">
        <v>88</v>
      </c>
      <c r="DU332" s="3">
        <f t="shared" si="1244"/>
        <v>1500</v>
      </c>
      <c r="DV332" s="3" t="s">
        <v>216</v>
      </c>
      <c r="DW332" s="3" t="str">
        <f t="shared" si="1365"/>
        <v>Palangre</v>
      </c>
      <c r="DX332" s="3" t="str">
        <f t="shared" si="1365"/>
        <v>Chinchorro</v>
      </c>
      <c r="DY332" s="3">
        <v>20000</v>
      </c>
      <c r="DZ332" s="3">
        <f t="shared" si="1175"/>
        <v>15000</v>
      </c>
      <c r="EA332" s="3">
        <f t="shared" si="1220"/>
        <v>15000</v>
      </c>
      <c r="EB332" s="3">
        <v>5000</v>
      </c>
      <c r="EC332" s="3">
        <v>2000</v>
      </c>
      <c r="ED332" s="3">
        <v>5000</v>
      </c>
      <c r="EE332" s="3">
        <f t="shared" si="1298"/>
        <v>20000</v>
      </c>
      <c r="EF332" s="3">
        <v>32000</v>
      </c>
      <c r="EG332" s="3" t="s">
        <v>343</v>
      </c>
      <c r="EH332" s="3" t="s">
        <v>249</v>
      </c>
      <c r="EI332" s="3" t="s">
        <v>261</v>
      </c>
      <c r="EJ332" s="3" t="s">
        <v>217</v>
      </c>
      <c r="EK332" s="3" t="s">
        <v>252</v>
      </c>
      <c r="EL332" s="3" t="s">
        <v>252</v>
      </c>
      <c r="EM332" s="3" t="s">
        <v>263</v>
      </c>
      <c r="EN332" s="3" t="s">
        <v>252</v>
      </c>
      <c r="EO332" s="3">
        <v>3500</v>
      </c>
      <c r="EP332" s="3">
        <v>8000</v>
      </c>
      <c r="EQ332" s="3">
        <v>5000</v>
      </c>
      <c r="ER332" s="3">
        <v>3500</v>
      </c>
      <c r="ES332" s="3" t="str">
        <f t="shared" ref="ES332:FD332" si="1373">+ES331</f>
        <v>Jurel</v>
      </c>
      <c r="ET332" s="3" t="str">
        <f t="shared" si="1373"/>
        <v>Cojinoa</v>
      </c>
      <c r="EU332" s="3" t="str">
        <f t="shared" si="1373"/>
        <v>Ojo Gordo</v>
      </c>
      <c r="EV332" s="3" t="str">
        <f t="shared" si="1373"/>
        <v>Sable</v>
      </c>
      <c r="EW332" s="3" t="str">
        <f t="shared" si="1373"/>
        <v>Kg</v>
      </c>
      <c r="EX332" s="3" t="str">
        <f t="shared" si="1373"/>
        <v>Mano</v>
      </c>
      <c r="EY332" s="3" t="str">
        <f t="shared" si="1373"/>
        <v>Mano</v>
      </c>
      <c r="EZ332" s="3" t="str">
        <f t="shared" si="1373"/>
        <v>Mano</v>
      </c>
      <c r="FA332" s="3">
        <f t="shared" si="1373"/>
        <v>8000</v>
      </c>
      <c r="FB332" s="3">
        <f t="shared" si="1373"/>
        <v>8000</v>
      </c>
      <c r="FC332" s="3">
        <f t="shared" si="1373"/>
        <v>7000</v>
      </c>
      <c r="FD332" s="3">
        <f t="shared" si="1373"/>
        <v>8000</v>
      </c>
      <c r="FE332" s="3" t="s">
        <v>225</v>
      </c>
      <c r="FF332" s="3" t="s">
        <v>253</v>
      </c>
      <c r="FG332" s="77" t="str">
        <f t="shared" si="1320"/>
        <v>NO</v>
      </c>
      <c r="FH332" s="3" t="str">
        <f t="shared" si="1299"/>
        <v xml:space="preserve">Intermediarios </v>
      </c>
      <c r="FI332" s="3" t="str">
        <f t="shared" si="1280"/>
        <v>Universidad del Magdalena/ Ecopetrol</v>
      </c>
      <c r="FJ332" s="3" t="str">
        <f t="shared" si="1326"/>
        <v>Pensionado</v>
      </c>
    </row>
    <row r="333" spans="1:166" x14ac:dyDescent="0.25">
      <c r="A333" s="29">
        <v>327</v>
      </c>
      <c r="B333" s="3" t="s">
        <v>1520</v>
      </c>
      <c r="C333" s="3" t="s">
        <v>569</v>
      </c>
      <c r="D333" s="3" t="s">
        <v>482</v>
      </c>
      <c r="E333" s="3" t="s">
        <v>1413</v>
      </c>
      <c r="F333" s="33" t="s">
        <v>133</v>
      </c>
      <c r="G333" s="36">
        <v>29238</v>
      </c>
      <c r="H333" s="3" t="s">
        <v>87</v>
      </c>
      <c r="I333" s="3" t="s">
        <v>137</v>
      </c>
      <c r="J333" s="3" t="s">
        <v>87</v>
      </c>
      <c r="K333" s="3" t="s">
        <v>1531</v>
      </c>
      <c r="L333" s="37">
        <v>84451229</v>
      </c>
      <c r="M333" s="77" t="s">
        <v>144</v>
      </c>
      <c r="N333" s="3">
        <f>+N332</f>
        <v>4387251</v>
      </c>
      <c r="O333" s="3">
        <f>+O332</f>
        <v>3006408871</v>
      </c>
      <c r="P333" s="3" t="str">
        <f t="shared" si="1366"/>
        <v>robertocharris@hotmail.com</v>
      </c>
      <c r="Q333" s="3" t="s">
        <v>1521</v>
      </c>
      <c r="R333" s="77" t="s">
        <v>7</v>
      </c>
      <c r="S333" s="3" t="str">
        <f t="shared" si="1226"/>
        <v>??</v>
      </c>
      <c r="T333" s="3" t="s">
        <v>1482</v>
      </c>
      <c r="U333" s="3">
        <f t="shared" si="1354"/>
        <v>0</v>
      </c>
      <c r="V333" s="3">
        <f t="shared" si="1355"/>
        <v>0</v>
      </c>
      <c r="W333" s="3" t="s">
        <v>1506</v>
      </c>
      <c r="X333" s="3" t="s">
        <v>1482</v>
      </c>
      <c r="Y333" s="3">
        <f t="shared" si="1356"/>
        <v>0</v>
      </c>
      <c r="Z333" s="3">
        <f t="shared" si="1357"/>
        <v>0</v>
      </c>
      <c r="AA333" s="95">
        <v>10800000</v>
      </c>
      <c r="AB333" s="3">
        <v>4</v>
      </c>
      <c r="AC333" s="95">
        <v>7200000</v>
      </c>
      <c r="AD333" s="3" t="s">
        <v>88</v>
      </c>
      <c r="AE333" s="77" t="str">
        <f t="shared" si="1358"/>
        <v>Banco</v>
      </c>
      <c r="AF333" s="3" t="str">
        <f t="shared" si="1359"/>
        <v>Colombia</v>
      </c>
      <c r="AG333" s="3" t="s">
        <v>88</v>
      </c>
      <c r="AH333" s="3" t="str">
        <f t="shared" si="1367"/>
        <v>Asociado</v>
      </c>
      <c r="AI333" s="3">
        <f>+AI332</f>
        <v>7</v>
      </c>
      <c r="AJ333" s="3" t="str">
        <f t="shared" si="1368"/>
        <v>Asociacion</v>
      </c>
      <c r="AK333" s="3">
        <f t="shared" si="1368"/>
        <v>1</v>
      </c>
      <c r="AL333" s="3" t="s">
        <v>2205</v>
      </c>
      <c r="AM333" s="3" t="str">
        <f t="shared" si="1369"/>
        <v>ASOPEZMAN</v>
      </c>
      <c r="AN333" s="3">
        <f t="shared" si="1344"/>
        <v>42522</v>
      </c>
      <c r="AO333" s="3" t="str">
        <f t="shared" si="1370"/>
        <v>900977010-1</v>
      </c>
      <c r="AP333" s="3" t="str">
        <f t="shared" si="1361"/>
        <v>SI</v>
      </c>
      <c r="AQ333" s="3">
        <f t="shared" si="1362"/>
        <v>45</v>
      </c>
      <c r="AR333" s="3">
        <f t="shared" si="1363"/>
        <v>30</v>
      </c>
      <c r="AS333" s="3" t="str">
        <f t="shared" si="1371"/>
        <v>Jose Bolaño Cantillo</v>
      </c>
      <c r="AT333" s="3">
        <f t="shared" si="1372"/>
        <v>12549263</v>
      </c>
      <c r="AU333" s="3" t="str">
        <f t="shared" si="1364"/>
        <v>NO</v>
      </c>
      <c r="AV333" s="3">
        <f t="shared" si="1335"/>
        <v>2</v>
      </c>
      <c r="AW333" s="3">
        <f t="shared" si="1252"/>
        <v>11</v>
      </c>
      <c r="AX333" s="3">
        <f t="shared" si="1346"/>
        <v>16</v>
      </c>
      <c r="AY333" s="3">
        <f t="shared" si="1347"/>
        <v>4</v>
      </c>
      <c r="AZ333" s="3" t="str">
        <f t="shared" si="1348"/>
        <v>Motor F. de Borda</v>
      </c>
      <c r="BA333" s="3" t="str">
        <f t="shared" si="1336"/>
        <v>Motor Interno</v>
      </c>
      <c r="BB333" s="3">
        <f t="shared" si="1248"/>
        <v>40</v>
      </c>
      <c r="BC333" s="3" t="str">
        <f t="shared" si="1337"/>
        <v>40 Y 75</v>
      </c>
      <c r="BD333" s="3">
        <f t="shared" si="1338"/>
        <v>1</v>
      </c>
      <c r="BE333" s="3" t="str">
        <f t="shared" si="1349"/>
        <v>Lancha</v>
      </c>
      <c r="BF333" s="3" t="str">
        <f t="shared" si="1350"/>
        <v>Bote</v>
      </c>
      <c r="BG333" s="3" t="str">
        <f t="shared" si="1245"/>
        <v>Botes</v>
      </c>
      <c r="BH333" s="3">
        <f t="shared" si="1351"/>
        <v>19</v>
      </c>
      <c r="BI333" s="3">
        <f t="shared" si="1352"/>
        <v>1</v>
      </c>
      <c r="BJ333" s="3">
        <f t="shared" si="1246"/>
        <v>30</v>
      </c>
      <c r="BK333" s="3" t="str">
        <f t="shared" si="1353"/>
        <v>Linea de Mano</v>
      </c>
      <c r="BL333" s="3" t="str">
        <f t="shared" si="1339"/>
        <v>Linea de Mano</v>
      </c>
      <c r="BM333" s="3" t="str">
        <f t="shared" si="1327"/>
        <v>Nasa</v>
      </c>
      <c r="BN333" s="3" t="str">
        <f t="shared" si="1302"/>
        <v>Palangre</v>
      </c>
      <c r="BO333" s="3">
        <f t="shared" si="1253"/>
        <v>171</v>
      </c>
      <c r="BP333" s="3" t="str">
        <f t="shared" si="1281"/>
        <v>Cojinoa</v>
      </c>
      <c r="BQ333" s="3" t="str">
        <f t="shared" si="1254"/>
        <v>Pargo</v>
      </c>
      <c r="BR333" s="3" t="str">
        <f t="shared" si="1255"/>
        <v>Medregal</v>
      </c>
      <c r="BS333" s="3" t="str">
        <f t="shared" si="1256"/>
        <v>Jurel</v>
      </c>
      <c r="BT333" s="3" t="str">
        <f t="shared" si="1257"/>
        <v>Libra</v>
      </c>
      <c r="BU333" s="3" t="str">
        <f t="shared" si="1258"/>
        <v>Libra</v>
      </c>
      <c r="BV333" s="3" t="str">
        <f t="shared" si="1259"/>
        <v>Libra</v>
      </c>
      <c r="BW333" s="3" t="str">
        <f t="shared" si="1260"/>
        <v>Libra</v>
      </c>
      <c r="BX333" s="3">
        <f t="shared" si="1282"/>
        <v>2000</v>
      </c>
      <c r="BY333" s="3">
        <f t="shared" si="1261"/>
        <v>8000</v>
      </c>
      <c r="BZ333" s="3">
        <f t="shared" si="1262"/>
        <v>6000</v>
      </c>
      <c r="CA333" s="3">
        <f t="shared" si="1263"/>
        <v>5000</v>
      </c>
      <c r="CB333" s="3" t="str">
        <f t="shared" si="1264"/>
        <v>Sable</v>
      </c>
      <c r="CC333" s="3" t="str">
        <f t="shared" si="1265"/>
        <v>Picua</v>
      </c>
      <c r="CD333" s="3" t="str">
        <f t="shared" si="1266"/>
        <v>Carta</v>
      </c>
      <c r="CE333" s="3" t="str">
        <f t="shared" si="1267"/>
        <v>Dulcina</v>
      </c>
      <c r="CF333" s="3" t="str">
        <f t="shared" si="1268"/>
        <v>Mano</v>
      </c>
      <c r="CG333" s="3" t="str">
        <f t="shared" si="1269"/>
        <v>Mano</v>
      </c>
      <c r="CH333" s="3" t="str">
        <f t="shared" si="1270"/>
        <v>Mano</v>
      </c>
      <c r="CI333" s="3" t="str">
        <f t="shared" si="1271"/>
        <v>Mano</v>
      </c>
      <c r="CJ333" s="3">
        <f t="shared" si="1272"/>
        <v>10000</v>
      </c>
      <c r="CK333" s="3">
        <f t="shared" si="1273"/>
        <v>10000</v>
      </c>
      <c r="CL333" s="3">
        <f t="shared" si="1274"/>
        <v>10000</v>
      </c>
      <c r="CM333" s="3">
        <f t="shared" si="1275"/>
        <v>10000</v>
      </c>
      <c r="CN333" s="3" t="str">
        <f t="shared" si="1341"/>
        <v>NO</v>
      </c>
      <c r="CO333" s="3">
        <f t="shared" si="1247"/>
        <v>1</v>
      </c>
      <c r="CP333" s="3" t="str">
        <f t="shared" si="1276"/>
        <v>AUNAP</v>
      </c>
      <c r="CQ333" s="3" t="str">
        <f t="shared" si="1283"/>
        <v xml:space="preserve">Universidad Catolica de Norte  SENA </v>
      </c>
      <c r="CR333" s="3" t="str">
        <f t="shared" si="1284"/>
        <v>Bote</v>
      </c>
      <c r="CS333" s="3" t="str">
        <f t="shared" si="1285"/>
        <v>Motor</v>
      </c>
      <c r="CT333" s="3" t="str">
        <f t="shared" si="1286"/>
        <v>Nylon</v>
      </c>
      <c r="CU333" s="3" t="str">
        <f t="shared" si="1287"/>
        <v>Cabos</v>
      </c>
      <c r="CV333" s="3" t="str">
        <f t="shared" si="1224"/>
        <v>Tables</v>
      </c>
      <c r="CW333" s="3">
        <f t="shared" si="1288"/>
        <v>1</v>
      </c>
      <c r="CX333" s="3">
        <f t="shared" si="1289"/>
        <v>1</v>
      </c>
      <c r="CY333" s="3">
        <f t="shared" si="1277"/>
        <v>1</v>
      </c>
      <c r="CZ333" s="3">
        <f t="shared" si="1278"/>
        <v>1</v>
      </c>
      <c r="DA333" s="3">
        <f t="shared" si="1225"/>
        <v>9</v>
      </c>
      <c r="DB333" s="3" t="str">
        <f t="shared" si="1290"/>
        <v>SI</v>
      </c>
      <c r="DC333" s="3" t="str">
        <f t="shared" si="1291"/>
        <v>SI</v>
      </c>
      <c r="DD333" s="3" t="str">
        <f t="shared" si="1292"/>
        <v>SI</v>
      </c>
      <c r="DE333" s="3" t="str">
        <f t="shared" si="1293"/>
        <v>SI</v>
      </c>
      <c r="DF333" s="3" t="str">
        <f t="shared" si="1333"/>
        <v>SI</v>
      </c>
      <c r="DG333" s="3" t="str">
        <f t="shared" si="1294"/>
        <v>Buen estado</v>
      </c>
      <c r="DH333" s="3" t="str">
        <f t="shared" si="1295"/>
        <v>Buen estado</v>
      </c>
      <c r="DI333" s="3" t="str">
        <f t="shared" si="1296"/>
        <v>Buen estado</v>
      </c>
      <c r="DJ333" s="3" t="str">
        <f t="shared" si="1297"/>
        <v>Bueno</v>
      </c>
      <c r="DK333" s="3" t="str">
        <f t="shared" si="1342"/>
        <v>Nuevas</v>
      </c>
      <c r="DL333" s="3" t="s">
        <v>1443</v>
      </c>
      <c r="DM333" s="16" t="s">
        <v>1456</v>
      </c>
      <c r="DN333" s="3" t="s">
        <v>87</v>
      </c>
      <c r="DO333" s="3" t="s">
        <v>213</v>
      </c>
      <c r="DP333" s="3" t="s">
        <v>1522</v>
      </c>
      <c r="DQ333" s="3" t="s">
        <v>160</v>
      </c>
      <c r="DR333" s="3">
        <f t="shared" si="1360"/>
        <v>15</v>
      </c>
      <c r="DS333" s="77" t="s">
        <v>180</v>
      </c>
      <c r="DT333" s="3" t="str">
        <f>+DT332</f>
        <v>NO</v>
      </c>
      <c r="DU333" s="3">
        <f t="shared" si="1244"/>
        <v>1500</v>
      </c>
      <c r="DV333" s="3" t="s">
        <v>216</v>
      </c>
      <c r="DW333" s="3" t="str">
        <f t="shared" si="1365"/>
        <v>Palangre</v>
      </c>
      <c r="DX333" s="3" t="str">
        <f t="shared" si="1365"/>
        <v>Chinchorro</v>
      </c>
      <c r="DY333" s="3">
        <v>30000</v>
      </c>
      <c r="DZ333" s="3">
        <f t="shared" si="1175"/>
        <v>15000</v>
      </c>
      <c r="EA333" s="3">
        <f t="shared" si="1220"/>
        <v>15000</v>
      </c>
      <c r="EB333" s="3">
        <v>6000</v>
      </c>
      <c r="EC333" s="3">
        <f>+EC332</f>
        <v>2000</v>
      </c>
      <c r="ED333" s="3">
        <v>5000</v>
      </c>
      <c r="EE333" s="3">
        <f t="shared" si="1298"/>
        <v>20000</v>
      </c>
      <c r="EF333" s="3">
        <v>41000</v>
      </c>
      <c r="EG333" s="3" t="s">
        <v>217</v>
      </c>
      <c r="EH333" s="3" t="s">
        <v>479</v>
      </c>
      <c r="EI333" s="3" t="s">
        <v>261</v>
      </c>
      <c r="EJ333" s="3" t="str">
        <f>+EJ332</f>
        <v>Albacora</v>
      </c>
      <c r="EK333" s="3" t="s">
        <v>500</v>
      </c>
      <c r="EL333" s="3" t="s">
        <v>500</v>
      </c>
      <c r="EM333" s="3" t="s">
        <v>263</v>
      </c>
      <c r="EN333" s="3" t="str">
        <f>+EN332</f>
        <v>Libra</v>
      </c>
      <c r="EO333" s="3">
        <v>8000</v>
      </c>
      <c r="EP333" s="3">
        <v>8000</v>
      </c>
      <c r="EQ333" s="3">
        <v>5000</v>
      </c>
      <c r="ER333" s="3">
        <f>+ER332</f>
        <v>3500</v>
      </c>
      <c r="ES333" s="3" t="s">
        <v>217</v>
      </c>
      <c r="ET333" s="3" t="s">
        <v>479</v>
      </c>
      <c r="EU333" s="3" t="s">
        <v>261</v>
      </c>
      <c r="EV333" s="3" t="str">
        <f>+EV332</f>
        <v>Sable</v>
      </c>
      <c r="EW333" s="3" t="s">
        <v>500</v>
      </c>
      <c r="EX333" s="3" t="s">
        <v>500</v>
      </c>
      <c r="EY333" s="3" t="s">
        <v>263</v>
      </c>
      <c r="EZ333" s="3" t="str">
        <f>+EZ332</f>
        <v>Mano</v>
      </c>
      <c r="FA333" s="3">
        <v>10000</v>
      </c>
      <c r="FB333" s="3">
        <v>10000</v>
      </c>
      <c r="FC333" s="3">
        <v>7000</v>
      </c>
      <c r="FD333" s="3">
        <f>+FD332</f>
        <v>8000</v>
      </c>
      <c r="FE333" s="3" t="s">
        <v>225</v>
      </c>
      <c r="FF333" s="3" t="str">
        <f>+FF332</f>
        <v>Barrio</v>
      </c>
      <c r="FG333" s="77" t="str">
        <f t="shared" si="1320"/>
        <v>NO</v>
      </c>
      <c r="FH333" s="3" t="str">
        <f t="shared" si="1299"/>
        <v xml:space="preserve">Intermediarios </v>
      </c>
      <c r="FI333" s="3" t="str">
        <f t="shared" si="1280"/>
        <v>Universidad del Magdalena/ Ecopetrol</v>
      </c>
      <c r="FJ333" s="3" t="str">
        <f t="shared" si="1326"/>
        <v>Pensionado</v>
      </c>
    </row>
    <row r="334" spans="1:166" x14ac:dyDescent="0.25">
      <c r="A334" s="29">
        <v>328</v>
      </c>
      <c r="B334" s="3" t="s">
        <v>289</v>
      </c>
      <c r="C334" s="3" t="s">
        <v>265</v>
      </c>
      <c r="D334" s="3" t="s">
        <v>1112</v>
      </c>
      <c r="E334" s="3" t="s">
        <v>1523</v>
      </c>
      <c r="F334" s="33" t="s">
        <v>133</v>
      </c>
      <c r="G334" s="36">
        <v>20896</v>
      </c>
      <c r="H334" s="3" t="s">
        <v>87</v>
      </c>
      <c r="I334" s="3" t="str">
        <f>+I333</f>
        <v>Contributivo</v>
      </c>
      <c r="J334" s="3" t="s">
        <v>87</v>
      </c>
      <c r="K334" s="3" t="s">
        <v>1531</v>
      </c>
      <c r="L334" s="37">
        <v>12548974</v>
      </c>
      <c r="M334" s="77" t="s">
        <v>144</v>
      </c>
      <c r="N334" s="3">
        <v>4357019</v>
      </c>
      <c r="O334" s="3">
        <v>3126877450</v>
      </c>
      <c r="P334" s="3" t="str">
        <f t="shared" si="1366"/>
        <v>robertocharris@hotmail.com</v>
      </c>
      <c r="Q334" s="3" t="s">
        <v>1524</v>
      </c>
      <c r="R334" s="77" t="s">
        <v>148</v>
      </c>
      <c r="S334" s="3" t="str">
        <f t="shared" si="1226"/>
        <v>??</v>
      </c>
      <c r="T334" s="3" t="str">
        <f>+T333</f>
        <v>Playa los Cocos</v>
      </c>
      <c r="U334" s="3">
        <f t="shared" si="1354"/>
        <v>0</v>
      </c>
      <c r="V334" s="3">
        <f t="shared" si="1355"/>
        <v>0</v>
      </c>
      <c r="W334" s="3" t="s">
        <v>1506</v>
      </c>
      <c r="X334" s="3" t="s">
        <v>1482</v>
      </c>
      <c r="Y334" s="3">
        <f t="shared" si="1356"/>
        <v>0</v>
      </c>
      <c r="Z334" s="3">
        <f t="shared" si="1357"/>
        <v>0</v>
      </c>
      <c r="AA334" s="95">
        <f>+AA333</f>
        <v>10800000</v>
      </c>
      <c r="AB334" s="3">
        <v>4</v>
      </c>
      <c r="AC334" s="95">
        <v>24000000</v>
      </c>
      <c r="AD334" s="3" t="s">
        <v>88</v>
      </c>
      <c r="AE334" s="77" t="str">
        <f t="shared" si="1358"/>
        <v>Banco</v>
      </c>
      <c r="AF334" s="3" t="str">
        <f t="shared" si="1359"/>
        <v>Colombia</v>
      </c>
      <c r="AG334" s="3" t="s">
        <v>88</v>
      </c>
      <c r="AH334" s="3" t="str">
        <f t="shared" si="1367"/>
        <v>Asociado</v>
      </c>
      <c r="AI334" s="3">
        <v>7</v>
      </c>
      <c r="AJ334" s="3" t="str">
        <f t="shared" si="1368"/>
        <v>Asociacion</v>
      </c>
      <c r="AK334" s="3">
        <f t="shared" si="1368"/>
        <v>1</v>
      </c>
      <c r="AL334" s="3" t="s">
        <v>2205</v>
      </c>
      <c r="AM334" s="3" t="str">
        <f t="shared" si="1369"/>
        <v>ASOPEZMAN</v>
      </c>
      <c r="AN334" s="3">
        <f t="shared" si="1344"/>
        <v>42522</v>
      </c>
      <c r="AO334" s="3" t="str">
        <f t="shared" si="1370"/>
        <v>900977010-1</v>
      </c>
      <c r="AP334" s="3" t="str">
        <f t="shared" si="1361"/>
        <v>SI</v>
      </c>
      <c r="AQ334" s="3">
        <f t="shared" si="1362"/>
        <v>45</v>
      </c>
      <c r="AR334" s="3">
        <f t="shared" si="1363"/>
        <v>30</v>
      </c>
      <c r="AS334" s="3" t="str">
        <f t="shared" si="1371"/>
        <v>Jose Bolaño Cantillo</v>
      </c>
      <c r="AT334" s="3">
        <f t="shared" si="1372"/>
        <v>12549263</v>
      </c>
      <c r="AU334" s="3" t="str">
        <f t="shared" si="1364"/>
        <v>NO</v>
      </c>
      <c r="AV334" s="3">
        <f t="shared" si="1335"/>
        <v>2</v>
      </c>
      <c r="AW334" s="3">
        <f t="shared" si="1252"/>
        <v>11</v>
      </c>
      <c r="AX334" s="3">
        <f t="shared" si="1346"/>
        <v>16</v>
      </c>
      <c r="AY334" s="3">
        <f t="shared" si="1347"/>
        <v>4</v>
      </c>
      <c r="AZ334" s="3" t="str">
        <f t="shared" si="1348"/>
        <v>Motor F. de Borda</v>
      </c>
      <c r="BA334" s="3" t="str">
        <f t="shared" si="1336"/>
        <v>Motor Interno</v>
      </c>
      <c r="BB334" s="3">
        <f t="shared" si="1248"/>
        <v>40</v>
      </c>
      <c r="BC334" s="3" t="str">
        <f t="shared" si="1337"/>
        <v>40 Y 75</v>
      </c>
      <c r="BD334" s="3">
        <f t="shared" si="1338"/>
        <v>1</v>
      </c>
      <c r="BE334" s="3" t="str">
        <f t="shared" si="1349"/>
        <v>Lancha</v>
      </c>
      <c r="BF334" s="3" t="str">
        <f t="shared" si="1350"/>
        <v>Bote</v>
      </c>
      <c r="BG334" s="3" t="str">
        <f t="shared" si="1245"/>
        <v>Botes</v>
      </c>
      <c r="BH334" s="3">
        <f t="shared" si="1351"/>
        <v>19</v>
      </c>
      <c r="BI334" s="3">
        <f t="shared" si="1352"/>
        <v>1</v>
      </c>
      <c r="BJ334" s="3">
        <f t="shared" si="1246"/>
        <v>30</v>
      </c>
      <c r="BK334" s="3" t="str">
        <f t="shared" si="1353"/>
        <v>Linea de Mano</v>
      </c>
      <c r="BL334" s="3" t="str">
        <f t="shared" si="1339"/>
        <v>Linea de Mano</v>
      </c>
      <c r="BM334" s="3" t="str">
        <f t="shared" si="1327"/>
        <v>Nasa</v>
      </c>
      <c r="BN334" s="3" t="str">
        <f t="shared" si="1302"/>
        <v>Palangre</v>
      </c>
      <c r="BO334" s="3">
        <f t="shared" si="1253"/>
        <v>171</v>
      </c>
      <c r="BP334" s="3" t="str">
        <f t="shared" si="1281"/>
        <v>Cojinoa</v>
      </c>
      <c r="BQ334" s="3" t="str">
        <f t="shared" si="1254"/>
        <v>Pargo</v>
      </c>
      <c r="BR334" s="3" t="str">
        <f t="shared" si="1255"/>
        <v>Medregal</v>
      </c>
      <c r="BS334" s="3" t="str">
        <f t="shared" si="1256"/>
        <v>Jurel</v>
      </c>
      <c r="BT334" s="3" t="str">
        <f t="shared" si="1257"/>
        <v>Libra</v>
      </c>
      <c r="BU334" s="3" t="str">
        <f t="shared" si="1258"/>
        <v>Libra</v>
      </c>
      <c r="BV334" s="3" t="str">
        <f t="shared" si="1259"/>
        <v>Libra</v>
      </c>
      <c r="BW334" s="3" t="str">
        <f t="shared" si="1260"/>
        <v>Libra</v>
      </c>
      <c r="BX334" s="3">
        <f t="shared" si="1282"/>
        <v>2000</v>
      </c>
      <c r="BY334" s="3">
        <f t="shared" si="1261"/>
        <v>8000</v>
      </c>
      <c r="BZ334" s="3">
        <f t="shared" si="1262"/>
        <v>6000</v>
      </c>
      <c r="CA334" s="3">
        <f t="shared" si="1263"/>
        <v>5000</v>
      </c>
      <c r="CB334" s="3" t="str">
        <f t="shared" si="1264"/>
        <v>Sable</v>
      </c>
      <c r="CC334" s="3" t="str">
        <f t="shared" si="1265"/>
        <v>Picua</v>
      </c>
      <c r="CD334" s="3" t="str">
        <f t="shared" si="1266"/>
        <v>Carta</v>
      </c>
      <c r="CE334" s="3" t="str">
        <f t="shared" si="1267"/>
        <v>Dulcina</v>
      </c>
      <c r="CF334" s="3" t="str">
        <f t="shared" si="1268"/>
        <v>Mano</v>
      </c>
      <c r="CG334" s="3" t="str">
        <f t="shared" si="1269"/>
        <v>Mano</v>
      </c>
      <c r="CH334" s="3" t="str">
        <f t="shared" si="1270"/>
        <v>Mano</v>
      </c>
      <c r="CI334" s="3" t="str">
        <f t="shared" si="1271"/>
        <v>Mano</v>
      </c>
      <c r="CJ334" s="3">
        <f t="shared" si="1272"/>
        <v>10000</v>
      </c>
      <c r="CK334" s="3">
        <f t="shared" si="1273"/>
        <v>10000</v>
      </c>
      <c r="CL334" s="3">
        <f t="shared" si="1274"/>
        <v>10000</v>
      </c>
      <c r="CM334" s="3">
        <f t="shared" si="1275"/>
        <v>10000</v>
      </c>
      <c r="CN334" s="3" t="str">
        <f t="shared" si="1341"/>
        <v>NO</v>
      </c>
      <c r="CO334" s="3">
        <f t="shared" si="1247"/>
        <v>1</v>
      </c>
      <c r="CP334" s="3" t="str">
        <f t="shared" si="1276"/>
        <v>AUNAP</v>
      </c>
      <c r="CQ334" s="3" t="str">
        <f t="shared" si="1283"/>
        <v xml:space="preserve">Universidad Catolica de Norte  SENA </v>
      </c>
      <c r="CR334" s="3" t="str">
        <f t="shared" si="1284"/>
        <v>Bote</v>
      </c>
      <c r="CS334" s="3" t="str">
        <f t="shared" si="1285"/>
        <v>Motor</v>
      </c>
      <c r="CT334" s="3" t="str">
        <f t="shared" si="1286"/>
        <v>Nylon</v>
      </c>
      <c r="CU334" s="3" t="str">
        <f t="shared" si="1287"/>
        <v>Cabos</v>
      </c>
      <c r="CV334" s="3" t="str">
        <f t="shared" si="1224"/>
        <v>Tables</v>
      </c>
      <c r="CW334" s="3">
        <f t="shared" si="1288"/>
        <v>1</v>
      </c>
      <c r="CX334" s="3">
        <f t="shared" si="1289"/>
        <v>1</v>
      </c>
      <c r="CY334" s="3">
        <f t="shared" si="1277"/>
        <v>1</v>
      </c>
      <c r="CZ334" s="3">
        <f t="shared" si="1278"/>
        <v>1</v>
      </c>
      <c r="DA334" s="3">
        <f t="shared" si="1225"/>
        <v>9</v>
      </c>
      <c r="DB334" s="3" t="str">
        <f t="shared" si="1290"/>
        <v>SI</v>
      </c>
      <c r="DC334" s="3" t="str">
        <f t="shared" si="1291"/>
        <v>SI</v>
      </c>
      <c r="DD334" s="3" t="str">
        <f t="shared" si="1292"/>
        <v>SI</v>
      </c>
      <c r="DE334" s="3" t="str">
        <f t="shared" si="1293"/>
        <v>SI</v>
      </c>
      <c r="DF334" s="3" t="str">
        <f t="shared" si="1333"/>
        <v>SI</v>
      </c>
      <c r="DG334" s="3" t="str">
        <f t="shared" si="1294"/>
        <v>Buen estado</v>
      </c>
      <c r="DH334" s="3" t="str">
        <f t="shared" si="1295"/>
        <v>Buen estado</v>
      </c>
      <c r="DI334" s="3" t="str">
        <f t="shared" si="1296"/>
        <v>Buen estado</v>
      </c>
      <c r="DJ334" s="3" t="str">
        <f t="shared" si="1297"/>
        <v>Bueno</v>
      </c>
      <c r="DK334" s="3" t="str">
        <f t="shared" si="1342"/>
        <v>Nuevas</v>
      </c>
      <c r="DL334" s="3" t="s">
        <v>99</v>
      </c>
      <c r="DM334" s="16" t="s">
        <v>1456</v>
      </c>
      <c r="DN334" s="3" t="s">
        <v>87</v>
      </c>
      <c r="DO334" s="3" t="s">
        <v>213</v>
      </c>
      <c r="DP334" s="3" t="s">
        <v>959</v>
      </c>
      <c r="DQ334" s="3" t="s">
        <v>160</v>
      </c>
      <c r="DR334" s="3">
        <f t="shared" si="1360"/>
        <v>15</v>
      </c>
      <c r="DS334" s="77" t="s">
        <v>148</v>
      </c>
      <c r="DT334" s="3" t="s">
        <v>88</v>
      </c>
      <c r="DU334" s="3">
        <f t="shared" si="1244"/>
        <v>1500</v>
      </c>
      <c r="DV334" s="3" t="s">
        <v>216</v>
      </c>
      <c r="DW334" s="3" t="str">
        <f t="shared" si="1365"/>
        <v>Palangre</v>
      </c>
      <c r="DX334" s="3" t="str">
        <f t="shared" si="1365"/>
        <v>Chinchorro</v>
      </c>
      <c r="DY334" s="3">
        <v>30000</v>
      </c>
      <c r="DZ334" s="3">
        <f t="shared" si="1175"/>
        <v>15000</v>
      </c>
      <c r="EA334" s="3">
        <f t="shared" si="1220"/>
        <v>15000</v>
      </c>
      <c r="EB334" s="3">
        <v>10000</v>
      </c>
      <c r="EC334" s="3">
        <v>3000</v>
      </c>
      <c r="ED334" s="3">
        <v>2000</v>
      </c>
      <c r="EE334" s="3">
        <f t="shared" si="1298"/>
        <v>20000</v>
      </c>
      <c r="EF334" s="3">
        <v>45000</v>
      </c>
      <c r="EG334" s="3" t="s">
        <v>272</v>
      </c>
      <c r="EH334" s="3" t="s">
        <v>308</v>
      </c>
      <c r="EI334" s="3" t="s">
        <v>217</v>
      </c>
      <c r="EJ334" s="3" t="s">
        <v>343</v>
      </c>
      <c r="EK334" s="3" t="s">
        <v>500</v>
      </c>
      <c r="EL334" s="3" t="s">
        <v>500</v>
      </c>
      <c r="EM334" s="3" t="s">
        <v>505</v>
      </c>
      <c r="EN334" s="3" t="s">
        <v>500</v>
      </c>
      <c r="EO334" s="3">
        <v>20000</v>
      </c>
      <c r="EP334" s="3">
        <v>12000</v>
      </c>
      <c r="EQ334" s="3">
        <v>8000</v>
      </c>
      <c r="ER334" s="3">
        <v>7000</v>
      </c>
      <c r="ES334" s="3" t="s">
        <v>272</v>
      </c>
      <c r="ET334" s="3" t="s">
        <v>308</v>
      </c>
      <c r="EU334" s="3" t="s">
        <v>217</v>
      </c>
      <c r="EV334" s="3" t="s">
        <v>343</v>
      </c>
      <c r="EW334" s="3" t="s">
        <v>500</v>
      </c>
      <c r="EX334" s="3" t="s">
        <v>500</v>
      </c>
      <c r="EY334" s="3" t="s">
        <v>500</v>
      </c>
      <c r="EZ334" s="3" t="s">
        <v>500</v>
      </c>
      <c r="FA334" s="3">
        <v>20000</v>
      </c>
      <c r="FB334" s="3">
        <v>12000</v>
      </c>
      <c r="FC334" s="3">
        <v>8000</v>
      </c>
      <c r="FD334" s="3">
        <v>7000</v>
      </c>
      <c r="FE334" s="3" t="s">
        <v>822</v>
      </c>
      <c r="FF334" s="3" t="str">
        <f>+FF333</f>
        <v>Barrio</v>
      </c>
      <c r="FG334" s="77" t="str">
        <f t="shared" si="1320"/>
        <v>NO</v>
      </c>
      <c r="FH334" s="3" t="str">
        <f t="shared" si="1299"/>
        <v xml:space="preserve">Intermediarios </v>
      </c>
      <c r="FI334" s="3" t="str">
        <f t="shared" si="1280"/>
        <v>Universidad del Magdalena/ Ecopetrol</v>
      </c>
      <c r="FJ334" s="3" t="str">
        <f t="shared" si="1326"/>
        <v>Pensionado</v>
      </c>
    </row>
    <row r="335" spans="1:166" x14ac:dyDescent="0.25">
      <c r="A335" s="29">
        <v>329</v>
      </c>
      <c r="B335" s="3" t="s">
        <v>712</v>
      </c>
      <c r="C335" s="3" t="s">
        <v>320</v>
      </c>
      <c r="D335" s="3" t="s">
        <v>1272</v>
      </c>
      <c r="E335" s="3" t="s">
        <v>607</v>
      </c>
      <c r="F335" s="33" t="s">
        <v>133</v>
      </c>
      <c r="G335" s="36">
        <v>25740</v>
      </c>
      <c r="H335" s="3" t="s">
        <v>87</v>
      </c>
      <c r="I335" s="3" t="str">
        <f>+I334</f>
        <v>Contributivo</v>
      </c>
      <c r="J335" s="3" t="s">
        <v>88</v>
      </c>
      <c r="K335" s="3" t="s">
        <v>1531</v>
      </c>
      <c r="L335" s="37">
        <v>84455432</v>
      </c>
      <c r="M335" s="77" t="s">
        <v>143</v>
      </c>
      <c r="N335" s="3">
        <f>+N334</f>
        <v>4357019</v>
      </c>
      <c r="O335" s="3">
        <v>3016509209</v>
      </c>
      <c r="P335" s="3" t="str">
        <f t="shared" si="1366"/>
        <v>robertocharris@hotmail.com</v>
      </c>
      <c r="Q335" s="3" t="str">
        <f>+Q334</f>
        <v>Kra 1C No 29-53</v>
      </c>
      <c r="R335" s="77" t="s">
        <v>148</v>
      </c>
      <c r="S335" s="3" t="s">
        <v>871</v>
      </c>
      <c r="T335" s="3" t="s">
        <v>1482</v>
      </c>
      <c r="U335" s="3">
        <f t="shared" si="1354"/>
        <v>0</v>
      </c>
      <c r="V335" s="3">
        <f t="shared" si="1355"/>
        <v>0</v>
      </c>
      <c r="W335" s="3" t="s">
        <v>1709</v>
      </c>
      <c r="X335" s="3" t="s">
        <v>1482</v>
      </c>
      <c r="Y335" s="3">
        <f t="shared" si="1356"/>
        <v>0</v>
      </c>
      <c r="Z335" s="3">
        <f t="shared" si="1357"/>
        <v>0</v>
      </c>
      <c r="AA335" s="102">
        <f>+AA334</f>
        <v>10800000</v>
      </c>
      <c r="AB335" s="3">
        <v>3</v>
      </c>
      <c r="AC335" s="102">
        <v>12000000</v>
      </c>
      <c r="AD335" s="3" t="s">
        <v>88</v>
      </c>
      <c r="AE335" s="77" t="str">
        <f t="shared" si="1358"/>
        <v>Banco</v>
      </c>
      <c r="AF335" s="3" t="str">
        <f t="shared" si="1359"/>
        <v>Colombia</v>
      </c>
      <c r="AG335" s="3" t="s">
        <v>88</v>
      </c>
      <c r="AH335" s="3" t="str">
        <f t="shared" si="1367"/>
        <v>Asociado</v>
      </c>
      <c r="AI335" s="3">
        <v>7</v>
      </c>
      <c r="AJ335" s="3" t="str">
        <f t="shared" si="1368"/>
        <v>Asociacion</v>
      </c>
      <c r="AK335" s="3">
        <f t="shared" si="1368"/>
        <v>1</v>
      </c>
      <c r="AL335" s="3" t="s">
        <v>2205</v>
      </c>
      <c r="AM335" s="3" t="str">
        <f t="shared" si="1369"/>
        <v>ASOPEZMAN</v>
      </c>
      <c r="AN335" s="3">
        <f t="shared" si="1344"/>
        <v>42522</v>
      </c>
      <c r="AO335" s="3" t="str">
        <f t="shared" si="1370"/>
        <v>900977010-1</v>
      </c>
      <c r="AP335" s="3" t="str">
        <f t="shared" si="1361"/>
        <v>SI</v>
      </c>
      <c r="AQ335" s="3">
        <f t="shared" si="1362"/>
        <v>45</v>
      </c>
      <c r="AR335" s="3">
        <f t="shared" si="1363"/>
        <v>30</v>
      </c>
      <c r="AS335" s="3" t="str">
        <f t="shared" si="1371"/>
        <v>Jose Bolaño Cantillo</v>
      </c>
      <c r="AT335" s="3">
        <f t="shared" si="1372"/>
        <v>12549263</v>
      </c>
      <c r="AU335" s="3" t="str">
        <f t="shared" si="1364"/>
        <v>NO</v>
      </c>
      <c r="AV335" s="3">
        <f t="shared" si="1335"/>
        <v>2</v>
      </c>
      <c r="AW335" s="3">
        <f t="shared" si="1252"/>
        <v>11</v>
      </c>
      <c r="AX335" s="3">
        <f t="shared" si="1346"/>
        <v>16</v>
      </c>
      <c r="AY335" s="3">
        <f t="shared" si="1347"/>
        <v>4</v>
      </c>
      <c r="AZ335" s="3" t="str">
        <f t="shared" si="1348"/>
        <v>Motor F. de Borda</v>
      </c>
      <c r="BA335" s="3" t="str">
        <f t="shared" si="1336"/>
        <v>Motor Interno</v>
      </c>
      <c r="BB335" s="3">
        <f t="shared" si="1248"/>
        <v>40</v>
      </c>
      <c r="BC335" s="3" t="str">
        <f t="shared" si="1337"/>
        <v>40 Y 75</v>
      </c>
      <c r="BD335" s="3">
        <f t="shared" si="1338"/>
        <v>1</v>
      </c>
      <c r="BE335" s="3" t="str">
        <f t="shared" si="1349"/>
        <v>Lancha</v>
      </c>
      <c r="BF335" s="3" t="str">
        <f t="shared" si="1350"/>
        <v>Bote</v>
      </c>
      <c r="BG335" s="3" t="str">
        <f t="shared" si="1245"/>
        <v>Botes</v>
      </c>
      <c r="BH335" s="3">
        <f t="shared" si="1351"/>
        <v>19</v>
      </c>
      <c r="BI335" s="3">
        <f t="shared" si="1352"/>
        <v>1</v>
      </c>
      <c r="BJ335" s="3">
        <f t="shared" si="1246"/>
        <v>30</v>
      </c>
      <c r="BK335" s="3" t="str">
        <f t="shared" si="1353"/>
        <v>Linea de Mano</v>
      </c>
      <c r="BL335" s="3" t="str">
        <f t="shared" si="1339"/>
        <v>Linea de Mano</v>
      </c>
      <c r="BM335" s="3" t="str">
        <f t="shared" si="1327"/>
        <v>Nasa</v>
      </c>
      <c r="BN335" s="3" t="str">
        <f t="shared" si="1302"/>
        <v>Palangre</v>
      </c>
      <c r="BO335" s="3">
        <f t="shared" si="1253"/>
        <v>171</v>
      </c>
      <c r="BP335" s="3" t="str">
        <f t="shared" si="1281"/>
        <v>Cojinoa</v>
      </c>
      <c r="BQ335" s="3" t="str">
        <f t="shared" si="1254"/>
        <v>Pargo</v>
      </c>
      <c r="BR335" s="3" t="str">
        <f t="shared" si="1255"/>
        <v>Medregal</v>
      </c>
      <c r="BS335" s="3" t="str">
        <f t="shared" si="1256"/>
        <v>Jurel</v>
      </c>
      <c r="BT335" s="3" t="str">
        <f t="shared" si="1257"/>
        <v>Libra</v>
      </c>
      <c r="BU335" s="3" t="str">
        <f t="shared" si="1258"/>
        <v>Libra</v>
      </c>
      <c r="BV335" s="3" t="str">
        <f t="shared" si="1259"/>
        <v>Libra</v>
      </c>
      <c r="BW335" s="3" t="str">
        <f t="shared" si="1260"/>
        <v>Libra</v>
      </c>
      <c r="BX335" s="3">
        <f t="shared" si="1282"/>
        <v>2000</v>
      </c>
      <c r="BY335" s="3">
        <f t="shared" si="1261"/>
        <v>8000</v>
      </c>
      <c r="BZ335" s="3">
        <f t="shared" si="1262"/>
        <v>6000</v>
      </c>
      <c r="CA335" s="3">
        <f t="shared" si="1263"/>
        <v>5000</v>
      </c>
      <c r="CB335" s="3" t="str">
        <f t="shared" si="1264"/>
        <v>Sable</v>
      </c>
      <c r="CC335" s="3" t="str">
        <f t="shared" si="1265"/>
        <v>Picua</v>
      </c>
      <c r="CD335" s="3" t="str">
        <f t="shared" si="1266"/>
        <v>Carta</v>
      </c>
      <c r="CE335" s="3" t="str">
        <f t="shared" si="1267"/>
        <v>Dulcina</v>
      </c>
      <c r="CF335" s="3" t="str">
        <f t="shared" si="1268"/>
        <v>Mano</v>
      </c>
      <c r="CG335" s="3" t="str">
        <f t="shared" si="1269"/>
        <v>Mano</v>
      </c>
      <c r="CH335" s="3" t="str">
        <f t="shared" si="1270"/>
        <v>Mano</v>
      </c>
      <c r="CI335" s="3" t="str">
        <f t="shared" si="1271"/>
        <v>Mano</v>
      </c>
      <c r="CJ335" s="3">
        <f t="shared" si="1272"/>
        <v>10000</v>
      </c>
      <c r="CK335" s="3">
        <f t="shared" si="1273"/>
        <v>10000</v>
      </c>
      <c r="CL335" s="3">
        <f t="shared" si="1274"/>
        <v>10000</v>
      </c>
      <c r="CM335" s="3">
        <f t="shared" si="1275"/>
        <v>10000</v>
      </c>
      <c r="CN335" s="3" t="str">
        <f t="shared" si="1341"/>
        <v>NO</v>
      </c>
      <c r="CO335" s="3">
        <f t="shared" si="1247"/>
        <v>1</v>
      </c>
      <c r="CP335" s="3" t="str">
        <f t="shared" si="1276"/>
        <v>AUNAP</v>
      </c>
      <c r="CQ335" s="3" t="str">
        <f t="shared" si="1283"/>
        <v xml:space="preserve">Universidad Catolica de Norte  SENA </v>
      </c>
      <c r="CR335" s="3" t="str">
        <f t="shared" si="1284"/>
        <v>Bote</v>
      </c>
      <c r="CS335" s="3" t="str">
        <f t="shared" si="1285"/>
        <v>Motor</v>
      </c>
      <c r="CT335" s="3" t="str">
        <f t="shared" si="1286"/>
        <v>Nylon</v>
      </c>
      <c r="CU335" s="3" t="str">
        <f t="shared" si="1287"/>
        <v>Cabos</v>
      </c>
      <c r="CV335" s="3" t="str">
        <f t="shared" si="1224"/>
        <v>Tables</v>
      </c>
      <c r="CW335" s="3">
        <f t="shared" si="1288"/>
        <v>1</v>
      </c>
      <c r="CX335" s="3">
        <f t="shared" si="1289"/>
        <v>1</v>
      </c>
      <c r="CY335" s="3">
        <f t="shared" si="1277"/>
        <v>1</v>
      </c>
      <c r="CZ335" s="3">
        <f t="shared" si="1278"/>
        <v>1</v>
      </c>
      <c r="DA335" s="3">
        <f t="shared" si="1225"/>
        <v>9</v>
      </c>
      <c r="DB335" s="3" t="str">
        <f t="shared" si="1290"/>
        <v>SI</v>
      </c>
      <c r="DC335" s="3" t="str">
        <f t="shared" si="1291"/>
        <v>SI</v>
      </c>
      <c r="DD335" s="3" t="str">
        <f t="shared" si="1292"/>
        <v>SI</v>
      </c>
      <c r="DE335" s="3" t="str">
        <f t="shared" si="1293"/>
        <v>SI</v>
      </c>
      <c r="DF335" s="3" t="str">
        <f t="shared" si="1333"/>
        <v>SI</v>
      </c>
      <c r="DG335" s="3" t="str">
        <f t="shared" si="1294"/>
        <v>Buen estado</v>
      </c>
      <c r="DH335" s="3" t="str">
        <f t="shared" si="1295"/>
        <v>Buen estado</v>
      </c>
      <c r="DI335" s="3" t="str">
        <f t="shared" si="1296"/>
        <v>Buen estado</v>
      </c>
      <c r="DJ335" s="3" t="str">
        <f t="shared" si="1297"/>
        <v>Bueno</v>
      </c>
      <c r="DK335" s="3" t="str">
        <f t="shared" si="1342"/>
        <v>Nuevas</v>
      </c>
      <c r="DL335" s="3" t="str">
        <f>+DL334</f>
        <v>a. Tiempo Completo</v>
      </c>
      <c r="DM335" s="16" t="s">
        <v>104</v>
      </c>
      <c r="DN335" s="3" t="str">
        <f t="shared" ref="DN335:DQ337" si="1374">+DN334</f>
        <v>SI</v>
      </c>
      <c r="DO335" s="3" t="str">
        <f t="shared" si="1374"/>
        <v>Lancha</v>
      </c>
      <c r="DP335" s="3" t="str">
        <f t="shared" si="1374"/>
        <v>Vanessa</v>
      </c>
      <c r="DQ335" s="3" t="str">
        <f t="shared" si="1374"/>
        <v>Motor F. de Borda</v>
      </c>
      <c r="DR335" s="3">
        <f t="shared" si="1360"/>
        <v>15</v>
      </c>
      <c r="DS335" s="77" t="str">
        <f t="shared" ref="DS335:DT337" si="1375">+DS334</f>
        <v>Propia</v>
      </c>
      <c r="DT335" s="3" t="str">
        <f t="shared" si="1375"/>
        <v>NO</v>
      </c>
      <c r="DU335" s="3">
        <f t="shared" si="1244"/>
        <v>1500</v>
      </c>
      <c r="DV335" s="3" t="str">
        <f>+DV334</f>
        <v>Linea de Mano</v>
      </c>
      <c r="DW335" s="3" t="str">
        <f t="shared" si="1365"/>
        <v>Palangre</v>
      </c>
      <c r="DX335" s="3" t="str">
        <f t="shared" si="1365"/>
        <v>Chinchorro</v>
      </c>
      <c r="DY335" s="3">
        <f>+DY334</f>
        <v>30000</v>
      </c>
      <c r="DZ335" s="3">
        <f t="shared" si="1175"/>
        <v>15000</v>
      </c>
      <c r="EA335" s="3">
        <f t="shared" si="1220"/>
        <v>15000</v>
      </c>
      <c r="EB335" s="3">
        <f>+EB334</f>
        <v>10000</v>
      </c>
      <c r="EC335" s="3">
        <v>5000</v>
      </c>
      <c r="ED335" s="3">
        <f>+ED334</f>
        <v>2000</v>
      </c>
      <c r="EE335" s="3">
        <f t="shared" si="1298"/>
        <v>20000</v>
      </c>
      <c r="EF335" s="3">
        <v>5000</v>
      </c>
      <c r="EG335" s="3" t="s">
        <v>261</v>
      </c>
      <c r="EH335" s="3" t="s">
        <v>223</v>
      </c>
      <c r="EI335" s="3" t="s">
        <v>341</v>
      </c>
      <c r="EJ335" s="3" t="s">
        <v>217</v>
      </c>
      <c r="EK335" s="3" t="s">
        <v>263</v>
      </c>
      <c r="EL335" s="3" t="s">
        <v>252</v>
      </c>
      <c r="EM335" s="3" t="s">
        <v>252</v>
      </c>
      <c r="EN335" s="3" t="s">
        <v>252</v>
      </c>
      <c r="EO335" s="3">
        <v>6000</v>
      </c>
      <c r="EP335" s="3">
        <v>5000</v>
      </c>
      <c r="EQ335" s="3">
        <v>10000</v>
      </c>
      <c r="ER335" s="3">
        <v>3000</v>
      </c>
      <c r="ES335" s="3" t="s">
        <v>261</v>
      </c>
      <c r="ET335" s="3" t="s">
        <v>223</v>
      </c>
      <c r="EU335" s="3" t="s">
        <v>341</v>
      </c>
      <c r="EV335" s="3" t="s">
        <v>217</v>
      </c>
      <c r="EW335" s="3" t="s">
        <v>263</v>
      </c>
      <c r="EX335" s="3" t="s">
        <v>252</v>
      </c>
      <c r="EY335" s="3" t="s">
        <v>252</v>
      </c>
      <c r="EZ335" s="3" t="s">
        <v>252</v>
      </c>
      <c r="FA335" s="3">
        <v>10000</v>
      </c>
      <c r="FB335" s="3">
        <v>5000</v>
      </c>
      <c r="FC335" s="3">
        <v>10000</v>
      </c>
      <c r="FD335" s="3">
        <v>4000</v>
      </c>
      <c r="FE335" s="3" t="str">
        <f>+FE334</f>
        <v>En Restaurantes</v>
      </c>
      <c r="FF335" s="3" t="s">
        <v>253</v>
      </c>
      <c r="FG335" s="77" t="str">
        <f t="shared" si="1320"/>
        <v>NO</v>
      </c>
      <c r="FH335" s="3" t="str">
        <f t="shared" si="1299"/>
        <v xml:space="preserve">Intermediarios </v>
      </c>
      <c r="FI335" s="3" t="str">
        <f t="shared" si="1280"/>
        <v>Universidad del Magdalena/ Ecopetrol</v>
      </c>
      <c r="FJ335" s="3" t="str">
        <f t="shared" si="1326"/>
        <v>Pensionado</v>
      </c>
    </row>
    <row r="336" spans="1:166" x14ac:dyDescent="0.25">
      <c r="A336" s="29">
        <v>330</v>
      </c>
      <c r="B336" s="3" t="s">
        <v>1525</v>
      </c>
      <c r="C336" s="3" t="s">
        <v>448</v>
      </c>
      <c r="D336" s="3" t="s">
        <v>1526</v>
      </c>
      <c r="E336" s="3" t="s">
        <v>390</v>
      </c>
      <c r="F336" s="33" t="s">
        <v>133</v>
      </c>
      <c r="G336" s="36">
        <v>17161</v>
      </c>
      <c r="H336" s="3" t="s">
        <v>87</v>
      </c>
      <c r="I336" s="3" t="s">
        <v>136</v>
      </c>
      <c r="J336" s="3" t="s">
        <v>88</v>
      </c>
      <c r="K336" s="3" t="s">
        <v>1531</v>
      </c>
      <c r="L336" s="37">
        <v>12528714</v>
      </c>
      <c r="M336" s="77" t="s">
        <v>143</v>
      </c>
      <c r="N336" s="3">
        <f>+N335</f>
        <v>4357019</v>
      </c>
      <c r="O336" s="3">
        <v>3006811056</v>
      </c>
      <c r="P336" s="3" t="str">
        <f t="shared" si="1366"/>
        <v>robertocharris@hotmail.com</v>
      </c>
      <c r="Q336" s="3" t="s">
        <v>1527</v>
      </c>
      <c r="R336" s="77" t="s">
        <v>148</v>
      </c>
      <c r="S336" s="3" t="str">
        <f t="shared" ref="S336:S367" si="1376">+S335</f>
        <v>Mejora</v>
      </c>
      <c r="T336" s="3" t="s">
        <v>1528</v>
      </c>
      <c r="U336" s="3">
        <f t="shared" si="1354"/>
        <v>0</v>
      </c>
      <c r="V336" s="3">
        <f t="shared" si="1355"/>
        <v>0</v>
      </c>
      <c r="W336" s="3" t="s">
        <v>770</v>
      </c>
      <c r="X336" s="3" t="str">
        <f>+X335</f>
        <v>Playa los Cocos</v>
      </c>
      <c r="Y336" s="3">
        <f t="shared" si="1356"/>
        <v>0</v>
      </c>
      <c r="Z336" s="3">
        <f t="shared" si="1357"/>
        <v>0</v>
      </c>
      <c r="AA336" s="102">
        <f>+AA335</f>
        <v>10800000</v>
      </c>
      <c r="AB336" s="3">
        <v>5</v>
      </c>
      <c r="AC336" s="102">
        <v>18000000</v>
      </c>
      <c r="AD336" s="3" t="s">
        <v>88</v>
      </c>
      <c r="AE336" s="77" t="str">
        <f t="shared" si="1358"/>
        <v>Banco</v>
      </c>
      <c r="AF336" s="3" t="str">
        <f t="shared" si="1359"/>
        <v>Colombia</v>
      </c>
      <c r="AG336" s="3" t="s">
        <v>88</v>
      </c>
      <c r="AH336" s="3" t="str">
        <f t="shared" si="1367"/>
        <v>Asociado</v>
      </c>
      <c r="AI336" s="3">
        <f>+AI335</f>
        <v>7</v>
      </c>
      <c r="AJ336" s="3" t="str">
        <f t="shared" si="1368"/>
        <v>Asociacion</v>
      </c>
      <c r="AK336" s="3">
        <f t="shared" si="1368"/>
        <v>1</v>
      </c>
      <c r="AL336" s="3" t="s">
        <v>2205</v>
      </c>
      <c r="AM336" s="3" t="str">
        <f t="shared" si="1369"/>
        <v>ASOPEZMAN</v>
      </c>
      <c r="AN336" s="3">
        <f t="shared" si="1344"/>
        <v>42522</v>
      </c>
      <c r="AO336" s="3" t="str">
        <f t="shared" si="1370"/>
        <v>900977010-1</v>
      </c>
      <c r="AP336" s="3" t="str">
        <f t="shared" si="1361"/>
        <v>SI</v>
      </c>
      <c r="AQ336" s="3">
        <f t="shared" si="1362"/>
        <v>45</v>
      </c>
      <c r="AR336" s="3">
        <f t="shared" si="1363"/>
        <v>30</v>
      </c>
      <c r="AS336" s="3" t="str">
        <f t="shared" si="1371"/>
        <v>Jose Bolaño Cantillo</v>
      </c>
      <c r="AT336" s="3">
        <f t="shared" si="1372"/>
        <v>12549263</v>
      </c>
      <c r="AU336" s="3" t="str">
        <f t="shared" si="1364"/>
        <v>NO</v>
      </c>
      <c r="AV336" s="3">
        <f t="shared" si="1335"/>
        <v>2</v>
      </c>
      <c r="AW336" s="3">
        <f t="shared" si="1252"/>
        <v>11</v>
      </c>
      <c r="AX336" s="3">
        <f t="shared" si="1346"/>
        <v>16</v>
      </c>
      <c r="AY336" s="3">
        <f t="shared" si="1347"/>
        <v>4</v>
      </c>
      <c r="AZ336" s="3" t="str">
        <f t="shared" si="1348"/>
        <v>Motor F. de Borda</v>
      </c>
      <c r="BA336" s="3" t="str">
        <f t="shared" si="1336"/>
        <v>Motor Interno</v>
      </c>
      <c r="BB336" s="3">
        <f t="shared" si="1248"/>
        <v>40</v>
      </c>
      <c r="BC336" s="3" t="str">
        <f t="shared" si="1337"/>
        <v>40 Y 75</v>
      </c>
      <c r="BD336" s="3">
        <f t="shared" si="1338"/>
        <v>1</v>
      </c>
      <c r="BE336" s="3" t="str">
        <f t="shared" si="1349"/>
        <v>Lancha</v>
      </c>
      <c r="BF336" s="3" t="str">
        <f t="shared" si="1350"/>
        <v>Bote</v>
      </c>
      <c r="BG336" s="3" t="str">
        <f t="shared" si="1245"/>
        <v>Botes</v>
      </c>
      <c r="BH336" s="3">
        <f t="shared" si="1351"/>
        <v>19</v>
      </c>
      <c r="BI336" s="3">
        <f t="shared" si="1352"/>
        <v>1</v>
      </c>
      <c r="BJ336" s="3">
        <f t="shared" si="1246"/>
        <v>30</v>
      </c>
      <c r="BK336" s="3" t="str">
        <f t="shared" si="1353"/>
        <v>Linea de Mano</v>
      </c>
      <c r="BL336" s="3" t="str">
        <f t="shared" si="1339"/>
        <v>Linea de Mano</v>
      </c>
      <c r="BM336" s="3" t="str">
        <f t="shared" si="1327"/>
        <v>Nasa</v>
      </c>
      <c r="BN336" s="3" t="str">
        <f t="shared" si="1302"/>
        <v>Palangre</v>
      </c>
      <c r="BO336" s="3">
        <f t="shared" si="1253"/>
        <v>171</v>
      </c>
      <c r="BP336" s="3" t="str">
        <f t="shared" si="1281"/>
        <v>Cojinoa</v>
      </c>
      <c r="BQ336" s="3" t="str">
        <f t="shared" si="1254"/>
        <v>Pargo</v>
      </c>
      <c r="BR336" s="3" t="str">
        <f t="shared" si="1255"/>
        <v>Medregal</v>
      </c>
      <c r="BS336" s="3" t="str">
        <f t="shared" si="1256"/>
        <v>Jurel</v>
      </c>
      <c r="BT336" s="3" t="str">
        <f t="shared" si="1257"/>
        <v>Libra</v>
      </c>
      <c r="BU336" s="3" t="str">
        <f t="shared" si="1258"/>
        <v>Libra</v>
      </c>
      <c r="BV336" s="3" t="str">
        <f t="shared" si="1259"/>
        <v>Libra</v>
      </c>
      <c r="BW336" s="3" t="str">
        <f t="shared" si="1260"/>
        <v>Libra</v>
      </c>
      <c r="BX336" s="3">
        <f t="shared" si="1282"/>
        <v>2000</v>
      </c>
      <c r="BY336" s="3">
        <f t="shared" si="1261"/>
        <v>8000</v>
      </c>
      <c r="BZ336" s="3">
        <f t="shared" si="1262"/>
        <v>6000</v>
      </c>
      <c r="CA336" s="3">
        <f t="shared" si="1263"/>
        <v>5000</v>
      </c>
      <c r="CB336" s="3" t="str">
        <f t="shared" si="1264"/>
        <v>Sable</v>
      </c>
      <c r="CC336" s="3" t="str">
        <f t="shared" si="1265"/>
        <v>Picua</v>
      </c>
      <c r="CD336" s="3" t="str">
        <f t="shared" si="1266"/>
        <v>Carta</v>
      </c>
      <c r="CE336" s="3" t="str">
        <f t="shared" si="1267"/>
        <v>Dulcina</v>
      </c>
      <c r="CF336" s="3" t="str">
        <f t="shared" si="1268"/>
        <v>Mano</v>
      </c>
      <c r="CG336" s="3" t="str">
        <f t="shared" si="1269"/>
        <v>Mano</v>
      </c>
      <c r="CH336" s="3" t="str">
        <f t="shared" si="1270"/>
        <v>Mano</v>
      </c>
      <c r="CI336" s="3" t="str">
        <f t="shared" si="1271"/>
        <v>Mano</v>
      </c>
      <c r="CJ336" s="3">
        <f t="shared" si="1272"/>
        <v>10000</v>
      </c>
      <c r="CK336" s="3">
        <f t="shared" si="1273"/>
        <v>10000</v>
      </c>
      <c r="CL336" s="3">
        <f t="shared" si="1274"/>
        <v>10000</v>
      </c>
      <c r="CM336" s="3">
        <f t="shared" si="1275"/>
        <v>10000</v>
      </c>
      <c r="CN336" s="3" t="str">
        <f t="shared" si="1341"/>
        <v>NO</v>
      </c>
      <c r="CO336" s="3">
        <f t="shared" si="1247"/>
        <v>1</v>
      </c>
      <c r="CP336" s="3" t="str">
        <f t="shared" si="1276"/>
        <v>AUNAP</v>
      </c>
      <c r="CQ336" s="3" t="str">
        <f t="shared" si="1283"/>
        <v xml:space="preserve">Universidad Catolica de Norte  SENA </v>
      </c>
      <c r="CR336" s="3" t="str">
        <f t="shared" si="1284"/>
        <v>Bote</v>
      </c>
      <c r="CS336" s="3" t="str">
        <f t="shared" si="1285"/>
        <v>Motor</v>
      </c>
      <c r="CT336" s="3" t="str">
        <f t="shared" si="1286"/>
        <v>Nylon</v>
      </c>
      <c r="CU336" s="3" t="str">
        <f t="shared" si="1287"/>
        <v>Cabos</v>
      </c>
      <c r="CV336" s="3" t="str">
        <f t="shared" si="1224"/>
        <v>Tables</v>
      </c>
      <c r="CW336" s="3">
        <f t="shared" si="1288"/>
        <v>1</v>
      </c>
      <c r="CX336" s="3">
        <f t="shared" si="1289"/>
        <v>1</v>
      </c>
      <c r="CY336" s="3">
        <f t="shared" si="1277"/>
        <v>1</v>
      </c>
      <c r="CZ336" s="3">
        <f t="shared" si="1278"/>
        <v>1</v>
      </c>
      <c r="DA336" s="3">
        <f t="shared" si="1225"/>
        <v>9</v>
      </c>
      <c r="DB336" s="3" t="str">
        <f t="shared" si="1290"/>
        <v>SI</v>
      </c>
      <c r="DC336" s="3" t="str">
        <f t="shared" si="1291"/>
        <v>SI</v>
      </c>
      <c r="DD336" s="3" t="str">
        <f t="shared" si="1292"/>
        <v>SI</v>
      </c>
      <c r="DE336" s="3" t="str">
        <f t="shared" si="1293"/>
        <v>SI</v>
      </c>
      <c r="DF336" s="3" t="str">
        <f t="shared" si="1333"/>
        <v>SI</v>
      </c>
      <c r="DG336" s="3" t="str">
        <f t="shared" si="1294"/>
        <v>Buen estado</v>
      </c>
      <c r="DH336" s="3" t="str">
        <f t="shared" si="1295"/>
        <v>Buen estado</v>
      </c>
      <c r="DI336" s="3" t="str">
        <f t="shared" si="1296"/>
        <v>Buen estado</v>
      </c>
      <c r="DJ336" s="3" t="str">
        <f t="shared" si="1297"/>
        <v>Bueno</v>
      </c>
      <c r="DK336" s="3" t="str">
        <f t="shared" si="1342"/>
        <v>Nuevas</v>
      </c>
      <c r="DL336" s="3" t="str">
        <f>+DL335</f>
        <v>a. Tiempo Completo</v>
      </c>
      <c r="DM336" s="16" t="s">
        <v>104</v>
      </c>
      <c r="DN336" s="3" t="str">
        <f t="shared" si="1374"/>
        <v>SI</v>
      </c>
      <c r="DO336" s="3" t="str">
        <f t="shared" si="1374"/>
        <v>Lancha</v>
      </c>
      <c r="DP336" s="3" t="str">
        <f t="shared" si="1374"/>
        <v>Vanessa</v>
      </c>
      <c r="DQ336" s="3" t="str">
        <f t="shared" si="1374"/>
        <v>Motor F. de Borda</v>
      </c>
      <c r="DR336" s="3">
        <f t="shared" si="1360"/>
        <v>15</v>
      </c>
      <c r="DS336" s="77" t="str">
        <f t="shared" si="1375"/>
        <v>Propia</v>
      </c>
      <c r="DT336" s="3" t="str">
        <f t="shared" si="1375"/>
        <v>NO</v>
      </c>
      <c r="DU336" s="3">
        <f t="shared" ref="DU336:DU366" si="1377">+DU335</f>
        <v>1500</v>
      </c>
      <c r="DV336" s="3" t="str">
        <f>+DV335</f>
        <v>Linea de Mano</v>
      </c>
      <c r="DW336" s="3" t="str">
        <f t="shared" si="1365"/>
        <v>Palangre</v>
      </c>
      <c r="DX336" s="3" t="str">
        <f t="shared" si="1365"/>
        <v>Chinchorro</v>
      </c>
      <c r="DY336" s="3">
        <f>+DY335</f>
        <v>30000</v>
      </c>
      <c r="DZ336" s="3">
        <f t="shared" si="1175"/>
        <v>15000</v>
      </c>
      <c r="EA336" s="3">
        <f t="shared" si="1220"/>
        <v>15000</v>
      </c>
      <c r="EB336" s="3">
        <f>+EB335</f>
        <v>10000</v>
      </c>
      <c r="EC336" s="3">
        <f>+EC335</f>
        <v>5000</v>
      </c>
      <c r="ED336" s="3">
        <f>+ED335</f>
        <v>2000</v>
      </c>
      <c r="EE336" s="3">
        <f t="shared" si="1298"/>
        <v>20000</v>
      </c>
      <c r="EF336" s="3">
        <f>+EF335</f>
        <v>5000</v>
      </c>
      <c r="EG336" s="3" t="s">
        <v>380</v>
      </c>
      <c r="EH336" s="3" t="s">
        <v>1044</v>
      </c>
      <c r="EI336" s="3" t="s">
        <v>1529</v>
      </c>
      <c r="EJ336" s="3" t="s">
        <v>272</v>
      </c>
      <c r="EK336" s="3" t="s">
        <v>500</v>
      </c>
      <c r="EL336" s="3" t="s">
        <v>500</v>
      </c>
      <c r="EM336" s="3" t="s">
        <v>505</v>
      </c>
      <c r="EN336" s="3" t="s">
        <v>500</v>
      </c>
      <c r="EO336" s="3">
        <v>26000</v>
      </c>
      <c r="EP336" s="3">
        <v>20000</v>
      </c>
      <c r="EQ336" s="3">
        <v>22000</v>
      </c>
      <c r="ER336" s="3">
        <v>18000</v>
      </c>
      <c r="ES336" s="3" t="str">
        <f t="shared" ref="ES336:FD336" si="1378">+ES335</f>
        <v>Cojinoa</v>
      </c>
      <c r="ET336" s="3" t="str">
        <f t="shared" si="1378"/>
        <v>Machuelo</v>
      </c>
      <c r="EU336" s="3" t="str">
        <f t="shared" si="1378"/>
        <v>Sable</v>
      </c>
      <c r="EV336" s="3" t="str">
        <f t="shared" si="1378"/>
        <v>Albacora</v>
      </c>
      <c r="EW336" s="3" t="str">
        <f t="shared" si="1378"/>
        <v>Mano</v>
      </c>
      <c r="EX336" s="3" t="str">
        <f t="shared" si="1378"/>
        <v>Libra</v>
      </c>
      <c r="EY336" s="3" t="str">
        <f t="shared" si="1378"/>
        <v>Libra</v>
      </c>
      <c r="EZ336" s="3" t="str">
        <f t="shared" si="1378"/>
        <v>Libra</v>
      </c>
      <c r="FA336" s="3">
        <f t="shared" si="1378"/>
        <v>10000</v>
      </c>
      <c r="FB336" s="3">
        <f t="shared" si="1378"/>
        <v>5000</v>
      </c>
      <c r="FC336" s="3">
        <f t="shared" si="1378"/>
        <v>10000</v>
      </c>
      <c r="FD336" s="3">
        <f t="shared" si="1378"/>
        <v>4000</v>
      </c>
      <c r="FE336" s="3" t="s">
        <v>372</v>
      </c>
      <c r="FF336" s="3" t="s">
        <v>253</v>
      </c>
      <c r="FG336" s="77" t="str">
        <f t="shared" si="1320"/>
        <v>NO</v>
      </c>
      <c r="FH336" s="3" t="str">
        <f t="shared" si="1299"/>
        <v xml:space="preserve">Intermediarios </v>
      </c>
      <c r="FI336" s="3" t="str">
        <f t="shared" si="1280"/>
        <v>Universidad del Magdalena/ Ecopetrol</v>
      </c>
      <c r="FJ336" s="3" t="str">
        <f t="shared" si="1326"/>
        <v>Pensionado</v>
      </c>
    </row>
    <row r="337" spans="1:166" x14ac:dyDescent="0.25">
      <c r="A337" s="29">
        <v>331</v>
      </c>
      <c r="B337" s="3" t="s">
        <v>1616</v>
      </c>
      <c r="C337" s="3" t="s">
        <v>320</v>
      </c>
      <c r="D337" s="3" t="s">
        <v>1617</v>
      </c>
      <c r="E337" s="3" t="s">
        <v>680</v>
      </c>
      <c r="F337" s="33" t="s">
        <v>133</v>
      </c>
      <c r="G337" s="36">
        <v>19670</v>
      </c>
      <c r="H337" s="3" t="s">
        <v>87</v>
      </c>
      <c r="I337" s="3" t="s">
        <v>136</v>
      </c>
      <c r="J337" s="3" t="str">
        <f>+J336</f>
        <v>NO</v>
      </c>
      <c r="K337" s="3" t="s">
        <v>1531</v>
      </c>
      <c r="L337" s="37">
        <v>12538551</v>
      </c>
      <c r="M337" s="77" t="s">
        <v>143</v>
      </c>
      <c r="N337" s="3">
        <f>+N336</f>
        <v>4357019</v>
      </c>
      <c r="O337" s="3">
        <v>3116568061</v>
      </c>
      <c r="P337" s="3" t="str">
        <f t="shared" si="1366"/>
        <v>robertocharris@hotmail.com</v>
      </c>
      <c r="Q337" s="3" t="s">
        <v>1618</v>
      </c>
      <c r="R337" s="77" t="s">
        <v>7</v>
      </c>
      <c r="S337" s="3" t="str">
        <f t="shared" si="1376"/>
        <v>Mejora</v>
      </c>
      <c r="T337" s="3" t="s">
        <v>1482</v>
      </c>
      <c r="U337" s="3">
        <f t="shared" si="1354"/>
        <v>0</v>
      </c>
      <c r="V337" s="3">
        <f t="shared" si="1355"/>
        <v>0</v>
      </c>
      <c r="W337" s="3" t="str">
        <f>+W336</f>
        <v>Maria Eugenia</v>
      </c>
      <c r="X337" s="3" t="str">
        <f>+X336</f>
        <v>Playa los Cocos</v>
      </c>
      <c r="Y337" s="3">
        <f t="shared" si="1356"/>
        <v>0</v>
      </c>
      <c r="Z337" s="3">
        <f t="shared" si="1357"/>
        <v>0</v>
      </c>
      <c r="AA337" s="102">
        <v>12000000</v>
      </c>
      <c r="AB337" s="3">
        <v>4</v>
      </c>
      <c r="AC337" s="102">
        <v>12000000</v>
      </c>
      <c r="AD337" s="3" t="s">
        <v>87</v>
      </c>
      <c r="AE337" s="77" t="s">
        <v>11</v>
      </c>
      <c r="AF337" s="3" t="s">
        <v>1619</v>
      </c>
      <c r="AG337" s="3" t="s">
        <v>88</v>
      </c>
      <c r="AH337" s="3" t="str">
        <f t="shared" si="1367"/>
        <v>Asociado</v>
      </c>
      <c r="AI337" s="3">
        <f>+AI336</f>
        <v>7</v>
      </c>
      <c r="AJ337" s="3" t="str">
        <f t="shared" si="1368"/>
        <v>Asociacion</v>
      </c>
      <c r="AK337" s="3">
        <f t="shared" si="1368"/>
        <v>1</v>
      </c>
      <c r="AL337" s="3" t="s">
        <v>2205</v>
      </c>
      <c r="AM337" s="3" t="str">
        <f t="shared" si="1369"/>
        <v>ASOPEZMAN</v>
      </c>
      <c r="AN337" s="3">
        <f t="shared" si="1344"/>
        <v>42522</v>
      </c>
      <c r="AO337" s="3" t="str">
        <f t="shared" si="1370"/>
        <v>900977010-1</v>
      </c>
      <c r="AP337" s="3" t="str">
        <f t="shared" si="1361"/>
        <v>SI</v>
      </c>
      <c r="AQ337" s="3">
        <f t="shared" si="1362"/>
        <v>45</v>
      </c>
      <c r="AR337" s="3">
        <f t="shared" si="1363"/>
        <v>30</v>
      </c>
      <c r="AS337" s="3" t="str">
        <f t="shared" si="1371"/>
        <v>Jose Bolaño Cantillo</v>
      </c>
      <c r="AT337" s="3">
        <f t="shared" si="1372"/>
        <v>12549263</v>
      </c>
      <c r="AU337" s="3" t="str">
        <f t="shared" si="1364"/>
        <v>NO</v>
      </c>
      <c r="AV337" s="3">
        <f t="shared" si="1335"/>
        <v>2</v>
      </c>
      <c r="AW337" s="3">
        <f t="shared" si="1252"/>
        <v>11</v>
      </c>
      <c r="AX337" s="3">
        <f t="shared" si="1346"/>
        <v>16</v>
      </c>
      <c r="AY337" s="3">
        <f t="shared" si="1347"/>
        <v>4</v>
      </c>
      <c r="AZ337" s="3" t="str">
        <f t="shared" si="1348"/>
        <v>Motor F. de Borda</v>
      </c>
      <c r="BA337" s="3" t="str">
        <f t="shared" si="1336"/>
        <v>Motor Interno</v>
      </c>
      <c r="BB337" s="3">
        <f t="shared" si="1248"/>
        <v>40</v>
      </c>
      <c r="BC337" s="3" t="str">
        <f t="shared" si="1337"/>
        <v>40 Y 75</v>
      </c>
      <c r="BD337" s="3">
        <f t="shared" si="1338"/>
        <v>1</v>
      </c>
      <c r="BE337" s="3" t="str">
        <f t="shared" si="1349"/>
        <v>Lancha</v>
      </c>
      <c r="BF337" s="3" t="str">
        <f t="shared" si="1350"/>
        <v>Bote</v>
      </c>
      <c r="BG337" s="3" t="str">
        <f t="shared" si="1245"/>
        <v>Botes</v>
      </c>
      <c r="BH337" s="3">
        <f t="shared" si="1351"/>
        <v>19</v>
      </c>
      <c r="BI337" s="3">
        <f t="shared" si="1352"/>
        <v>1</v>
      </c>
      <c r="BJ337" s="3">
        <f t="shared" si="1246"/>
        <v>30</v>
      </c>
      <c r="BK337" s="3" t="str">
        <f t="shared" si="1353"/>
        <v>Linea de Mano</v>
      </c>
      <c r="BL337" s="3" t="str">
        <f t="shared" si="1339"/>
        <v>Linea de Mano</v>
      </c>
      <c r="BM337" s="3" t="str">
        <f t="shared" si="1327"/>
        <v>Nasa</v>
      </c>
      <c r="BN337" s="3" t="str">
        <f t="shared" si="1302"/>
        <v>Palangre</v>
      </c>
      <c r="BO337" s="3">
        <f t="shared" si="1253"/>
        <v>171</v>
      </c>
      <c r="BP337" s="3" t="str">
        <f t="shared" si="1281"/>
        <v>Cojinoa</v>
      </c>
      <c r="BQ337" s="3" t="str">
        <f t="shared" si="1254"/>
        <v>Pargo</v>
      </c>
      <c r="BR337" s="3" t="str">
        <f t="shared" si="1255"/>
        <v>Medregal</v>
      </c>
      <c r="BS337" s="3" t="str">
        <f t="shared" si="1256"/>
        <v>Jurel</v>
      </c>
      <c r="BT337" s="3" t="str">
        <f t="shared" si="1257"/>
        <v>Libra</v>
      </c>
      <c r="BU337" s="3" t="str">
        <f t="shared" si="1258"/>
        <v>Libra</v>
      </c>
      <c r="BV337" s="3" t="str">
        <f t="shared" si="1259"/>
        <v>Libra</v>
      </c>
      <c r="BW337" s="3" t="str">
        <f t="shared" si="1260"/>
        <v>Libra</v>
      </c>
      <c r="BX337" s="3">
        <f t="shared" si="1282"/>
        <v>2000</v>
      </c>
      <c r="BY337" s="3">
        <f t="shared" si="1261"/>
        <v>8000</v>
      </c>
      <c r="BZ337" s="3">
        <f t="shared" si="1262"/>
        <v>6000</v>
      </c>
      <c r="CA337" s="3">
        <f t="shared" si="1263"/>
        <v>5000</v>
      </c>
      <c r="CB337" s="3" t="str">
        <f t="shared" si="1264"/>
        <v>Sable</v>
      </c>
      <c r="CC337" s="3" t="str">
        <f t="shared" si="1265"/>
        <v>Picua</v>
      </c>
      <c r="CD337" s="3" t="str">
        <f t="shared" si="1266"/>
        <v>Carta</v>
      </c>
      <c r="CE337" s="3" t="str">
        <f t="shared" si="1267"/>
        <v>Dulcina</v>
      </c>
      <c r="CF337" s="3" t="str">
        <f t="shared" si="1268"/>
        <v>Mano</v>
      </c>
      <c r="CG337" s="3" t="str">
        <f t="shared" si="1269"/>
        <v>Mano</v>
      </c>
      <c r="CH337" s="3" t="str">
        <f t="shared" si="1270"/>
        <v>Mano</v>
      </c>
      <c r="CI337" s="3" t="str">
        <f t="shared" si="1271"/>
        <v>Mano</v>
      </c>
      <c r="CJ337" s="3">
        <f t="shared" si="1272"/>
        <v>10000</v>
      </c>
      <c r="CK337" s="3">
        <f t="shared" si="1273"/>
        <v>10000</v>
      </c>
      <c r="CL337" s="3">
        <f t="shared" si="1274"/>
        <v>10000</v>
      </c>
      <c r="CM337" s="3">
        <f t="shared" si="1275"/>
        <v>10000</v>
      </c>
      <c r="CN337" s="3" t="str">
        <f t="shared" si="1341"/>
        <v>NO</v>
      </c>
      <c r="CO337" s="3">
        <f t="shared" si="1247"/>
        <v>1</v>
      </c>
      <c r="CP337" s="3" t="str">
        <f t="shared" si="1276"/>
        <v>AUNAP</v>
      </c>
      <c r="CQ337" s="3" t="str">
        <f t="shared" si="1283"/>
        <v xml:space="preserve">Universidad Catolica de Norte  SENA </v>
      </c>
      <c r="CR337" s="3" t="str">
        <f t="shared" si="1284"/>
        <v>Bote</v>
      </c>
      <c r="CS337" s="3" t="str">
        <f t="shared" si="1285"/>
        <v>Motor</v>
      </c>
      <c r="CT337" s="3" t="str">
        <f t="shared" si="1286"/>
        <v>Nylon</v>
      </c>
      <c r="CU337" s="3" t="str">
        <f t="shared" si="1287"/>
        <v>Cabos</v>
      </c>
      <c r="CV337" s="3" t="str">
        <f t="shared" si="1224"/>
        <v>Tables</v>
      </c>
      <c r="CW337" s="3">
        <f t="shared" si="1288"/>
        <v>1</v>
      </c>
      <c r="CX337" s="3">
        <f t="shared" si="1289"/>
        <v>1</v>
      </c>
      <c r="CY337" s="3">
        <f t="shared" si="1277"/>
        <v>1</v>
      </c>
      <c r="CZ337" s="3">
        <f t="shared" si="1278"/>
        <v>1</v>
      </c>
      <c r="DA337" s="3">
        <f t="shared" si="1225"/>
        <v>9</v>
      </c>
      <c r="DB337" s="3" t="str">
        <f t="shared" si="1290"/>
        <v>SI</v>
      </c>
      <c r="DC337" s="3" t="str">
        <f t="shared" si="1291"/>
        <v>SI</v>
      </c>
      <c r="DD337" s="3" t="str">
        <f t="shared" si="1292"/>
        <v>SI</v>
      </c>
      <c r="DE337" s="3" t="str">
        <f t="shared" si="1293"/>
        <v>SI</v>
      </c>
      <c r="DF337" s="3" t="str">
        <f t="shared" si="1333"/>
        <v>SI</v>
      </c>
      <c r="DG337" s="3" t="str">
        <f t="shared" si="1294"/>
        <v>Buen estado</v>
      </c>
      <c r="DH337" s="3" t="str">
        <f t="shared" si="1295"/>
        <v>Buen estado</v>
      </c>
      <c r="DI337" s="3" t="str">
        <f t="shared" si="1296"/>
        <v>Buen estado</v>
      </c>
      <c r="DJ337" s="3" t="str">
        <f t="shared" si="1297"/>
        <v>Bueno</v>
      </c>
      <c r="DK337" s="3" t="str">
        <f t="shared" si="1342"/>
        <v>Nuevas</v>
      </c>
      <c r="DL337" s="3" t="str">
        <f>+DL336</f>
        <v>a. Tiempo Completo</v>
      </c>
      <c r="DM337" s="16" t="s">
        <v>104</v>
      </c>
      <c r="DN337" s="3" t="str">
        <f t="shared" si="1374"/>
        <v>SI</v>
      </c>
      <c r="DO337" s="3" t="str">
        <f t="shared" si="1374"/>
        <v>Lancha</v>
      </c>
      <c r="DP337" s="3" t="str">
        <f t="shared" si="1374"/>
        <v>Vanessa</v>
      </c>
      <c r="DQ337" s="3" t="str">
        <f t="shared" si="1374"/>
        <v>Motor F. de Borda</v>
      </c>
      <c r="DR337" s="3">
        <f t="shared" si="1360"/>
        <v>15</v>
      </c>
      <c r="DS337" s="77" t="str">
        <f t="shared" si="1375"/>
        <v>Propia</v>
      </c>
      <c r="DT337" s="3" t="str">
        <f t="shared" si="1375"/>
        <v>NO</v>
      </c>
      <c r="DU337" s="3">
        <f t="shared" si="1377"/>
        <v>1500</v>
      </c>
      <c r="DV337" s="3" t="str">
        <f>+DV336</f>
        <v>Linea de Mano</v>
      </c>
      <c r="DW337" s="3" t="str">
        <f t="shared" si="1365"/>
        <v>Palangre</v>
      </c>
      <c r="DX337" s="3" t="str">
        <f t="shared" si="1365"/>
        <v>Chinchorro</v>
      </c>
      <c r="DY337" s="3">
        <f>+DY336</f>
        <v>30000</v>
      </c>
      <c r="DZ337" s="3">
        <f t="shared" si="1175"/>
        <v>15000</v>
      </c>
      <c r="EA337" s="3">
        <f t="shared" si="1220"/>
        <v>15000</v>
      </c>
      <c r="EB337" s="3">
        <f>+EB336</f>
        <v>10000</v>
      </c>
      <c r="EC337" s="3">
        <f>+EC336</f>
        <v>5000</v>
      </c>
      <c r="ED337" s="3">
        <f>+ED336</f>
        <v>2000</v>
      </c>
      <c r="EE337" s="3">
        <f t="shared" si="1298"/>
        <v>20000</v>
      </c>
      <c r="EF337" s="3">
        <f>+EF336</f>
        <v>5000</v>
      </c>
      <c r="EG337" s="3" t="s">
        <v>217</v>
      </c>
      <c r="EH337" s="3" t="s">
        <v>343</v>
      </c>
      <c r="EI337" s="3" t="s">
        <v>218</v>
      </c>
      <c r="EJ337" s="3" t="s">
        <v>261</v>
      </c>
      <c r="EK337" s="3" t="s">
        <v>505</v>
      </c>
      <c r="EL337" s="3" t="s">
        <v>505</v>
      </c>
      <c r="EM337" s="3" t="s">
        <v>505</v>
      </c>
      <c r="EN337" s="3" t="s">
        <v>222</v>
      </c>
      <c r="EO337" s="3">
        <v>8000</v>
      </c>
      <c r="EP337" s="3">
        <v>10000</v>
      </c>
      <c r="EQ337" s="3">
        <v>10000</v>
      </c>
      <c r="ER337" s="3">
        <v>6000</v>
      </c>
      <c r="ES337" s="3" t="s">
        <v>217</v>
      </c>
      <c r="ET337" s="3" t="s">
        <v>343</v>
      </c>
      <c r="EU337" s="3" t="s">
        <v>218</v>
      </c>
      <c r="EV337" s="3" t="s">
        <v>261</v>
      </c>
      <c r="EW337" s="3" t="s">
        <v>505</v>
      </c>
      <c r="EX337" s="3" t="s">
        <v>505</v>
      </c>
      <c r="EY337" s="3" t="s">
        <v>505</v>
      </c>
      <c r="EZ337" s="3" t="s">
        <v>505</v>
      </c>
      <c r="FA337" s="3">
        <v>10000</v>
      </c>
      <c r="FB337" s="3">
        <v>12000</v>
      </c>
      <c r="FC337" s="3">
        <v>15000</v>
      </c>
      <c r="FD337" s="3">
        <v>8000</v>
      </c>
      <c r="FE337" s="3" t="s">
        <v>226</v>
      </c>
      <c r="FF337" s="3" t="s">
        <v>253</v>
      </c>
      <c r="FG337" s="77" t="str">
        <f t="shared" si="1320"/>
        <v>NO</v>
      </c>
      <c r="FH337" s="3" t="str">
        <f t="shared" si="1299"/>
        <v xml:space="preserve">Intermediarios </v>
      </c>
      <c r="FI337" s="3" t="str">
        <f t="shared" si="1280"/>
        <v>Universidad del Magdalena/ Ecopetrol</v>
      </c>
      <c r="FJ337" s="3" t="str">
        <f t="shared" si="1326"/>
        <v>Pensionado</v>
      </c>
    </row>
    <row r="338" spans="1:166" x14ac:dyDescent="0.25">
      <c r="A338" s="29">
        <v>332</v>
      </c>
      <c r="B338" s="3" t="s">
        <v>1620</v>
      </c>
      <c r="C338" s="3" t="s">
        <v>400</v>
      </c>
      <c r="D338" s="3" t="s">
        <v>1621</v>
      </c>
      <c r="E338" s="3" t="s">
        <v>1622</v>
      </c>
      <c r="F338" s="33" t="s">
        <v>133</v>
      </c>
      <c r="G338" s="36">
        <v>28353</v>
      </c>
      <c r="H338" s="3" t="s">
        <v>87</v>
      </c>
      <c r="I338" s="3" t="s">
        <v>136</v>
      </c>
      <c r="J338" s="3" t="s">
        <v>87</v>
      </c>
      <c r="K338" s="3" t="s">
        <v>1531</v>
      </c>
      <c r="L338" s="37">
        <v>7628855</v>
      </c>
      <c r="M338" s="77" t="s">
        <v>143</v>
      </c>
      <c r="N338" s="3">
        <f>+N337</f>
        <v>4357019</v>
      </c>
      <c r="O338" s="3">
        <v>3158712471</v>
      </c>
      <c r="P338" s="3" t="str">
        <f t="shared" si="1366"/>
        <v>robertocharris@hotmail.com</v>
      </c>
      <c r="Q338" s="3" t="s">
        <v>1623</v>
      </c>
      <c r="R338" s="77" t="s">
        <v>7</v>
      </c>
      <c r="S338" s="3" t="str">
        <f t="shared" si="1376"/>
        <v>Mejora</v>
      </c>
      <c r="T338" s="3" t="s">
        <v>1482</v>
      </c>
      <c r="U338" s="3">
        <f t="shared" si="1354"/>
        <v>0</v>
      </c>
      <c r="V338" s="3">
        <f t="shared" si="1355"/>
        <v>0</v>
      </c>
      <c r="W338" s="3" t="s">
        <v>1624</v>
      </c>
      <c r="X338" s="3" t="s">
        <v>1482</v>
      </c>
      <c r="Y338" s="3">
        <f t="shared" si="1356"/>
        <v>0</v>
      </c>
      <c r="Z338" s="3">
        <f t="shared" si="1357"/>
        <v>0</v>
      </c>
      <c r="AA338" s="102">
        <f>+AA337</f>
        <v>12000000</v>
      </c>
      <c r="AB338" s="3">
        <v>3</v>
      </c>
      <c r="AC338" s="102">
        <v>12000000</v>
      </c>
      <c r="AD338" s="3" t="s">
        <v>88</v>
      </c>
      <c r="AE338" s="77" t="str">
        <f t="shared" ref="AE338:AE370" si="1379">+AE337</f>
        <v>Banco</v>
      </c>
      <c r="AF338" s="3" t="str">
        <f t="shared" ref="AF338:AF370" si="1380">+AF337</f>
        <v>Compartir</v>
      </c>
      <c r="AG338" s="3" t="s">
        <v>88</v>
      </c>
      <c r="AH338" s="3" t="str">
        <f t="shared" si="1367"/>
        <v>Asociado</v>
      </c>
      <c r="AI338" s="3">
        <v>7</v>
      </c>
      <c r="AJ338" s="3" t="str">
        <f t="shared" si="1368"/>
        <v>Asociacion</v>
      </c>
      <c r="AK338" s="3">
        <f t="shared" si="1368"/>
        <v>1</v>
      </c>
      <c r="AL338" s="3" t="s">
        <v>2205</v>
      </c>
      <c r="AM338" s="3" t="str">
        <f t="shared" si="1369"/>
        <v>ASOPEZMAN</v>
      </c>
      <c r="AN338" s="3">
        <f t="shared" si="1344"/>
        <v>42522</v>
      </c>
      <c r="AO338" s="3" t="str">
        <f t="shared" si="1370"/>
        <v>900977010-1</v>
      </c>
      <c r="AP338" s="3" t="str">
        <f t="shared" si="1361"/>
        <v>SI</v>
      </c>
      <c r="AQ338" s="3">
        <f t="shared" si="1362"/>
        <v>45</v>
      </c>
      <c r="AR338" s="3">
        <f t="shared" si="1363"/>
        <v>30</v>
      </c>
      <c r="AS338" s="3" t="str">
        <f t="shared" si="1371"/>
        <v>Jose Bolaño Cantillo</v>
      </c>
      <c r="AT338" s="3">
        <f t="shared" si="1372"/>
        <v>12549263</v>
      </c>
      <c r="AU338" s="3" t="str">
        <f t="shared" si="1364"/>
        <v>NO</v>
      </c>
      <c r="AV338" s="3">
        <f t="shared" si="1335"/>
        <v>2</v>
      </c>
      <c r="AW338" s="3">
        <f t="shared" si="1252"/>
        <v>11</v>
      </c>
      <c r="AX338" s="3">
        <f t="shared" si="1346"/>
        <v>16</v>
      </c>
      <c r="AY338" s="3">
        <f t="shared" si="1347"/>
        <v>4</v>
      </c>
      <c r="AZ338" s="3" t="str">
        <f t="shared" si="1348"/>
        <v>Motor F. de Borda</v>
      </c>
      <c r="BA338" s="3" t="str">
        <f t="shared" si="1336"/>
        <v>Motor Interno</v>
      </c>
      <c r="BB338" s="3">
        <f t="shared" si="1248"/>
        <v>40</v>
      </c>
      <c r="BC338" s="3" t="str">
        <f t="shared" si="1337"/>
        <v>40 Y 75</v>
      </c>
      <c r="BD338" s="3">
        <f t="shared" si="1338"/>
        <v>1</v>
      </c>
      <c r="BE338" s="3" t="str">
        <f t="shared" si="1349"/>
        <v>Lancha</v>
      </c>
      <c r="BF338" s="3" t="str">
        <f t="shared" si="1350"/>
        <v>Bote</v>
      </c>
      <c r="BG338" s="3" t="str">
        <f t="shared" si="1245"/>
        <v>Botes</v>
      </c>
      <c r="BH338" s="3">
        <f t="shared" si="1351"/>
        <v>19</v>
      </c>
      <c r="BI338" s="3">
        <f t="shared" si="1352"/>
        <v>1</v>
      </c>
      <c r="BJ338" s="3">
        <f t="shared" si="1246"/>
        <v>30</v>
      </c>
      <c r="BK338" s="3" t="str">
        <f t="shared" si="1353"/>
        <v>Linea de Mano</v>
      </c>
      <c r="BL338" s="3" t="str">
        <f t="shared" si="1339"/>
        <v>Linea de Mano</v>
      </c>
      <c r="BM338" s="3" t="str">
        <f t="shared" si="1327"/>
        <v>Nasa</v>
      </c>
      <c r="BN338" s="3" t="str">
        <f t="shared" si="1302"/>
        <v>Palangre</v>
      </c>
      <c r="BO338" s="3">
        <f t="shared" si="1253"/>
        <v>171</v>
      </c>
      <c r="BP338" s="3" t="str">
        <f t="shared" si="1281"/>
        <v>Cojinoa</v>
      </c>
      <c r="BQ338" s="3" t="str">
        <f t="shared" si="1254"/>
        <v>Pargo</v>
      </c>
      <c r="BR338" s="3" t="str">
        <f t="shared" si="1255"/>
        <v>Medregal</v>
      </c>
      <c r="BS338" s="3" t="str">
        <f t="shared" si="1256"/>
        <v>Jurel</v>
      </c>
      <c r="BT338" s="3" t="str">
        <f t="shared" si="1257"/>
        <v>Libra</v>
      </c>
      <c r="BU338" s="3" t="str">
        <f t="shared" si="1258"/>
        <v>Libra</v>
      </c>
      <c r="BV338" s="3" t="str">
        <f t="shared" si="1259"/>
        <v>Libra</v>
      </c>
      <c r="BW338" s="3" t="str">
        <f t="shared" si="1260"/>
        <v>Libra</v>
      </c>
      <c r="BX338" s="3">
        <f t="shared" si="1282"/>
        <v>2000</v>
      </c>
      <c r="BY338" s="3">
        <f t="shared" si="1261"/>
        <v>8000</v>
      </c>
      <c r="BZ338" s="3">
        <f t="shared" si="1262"/>
        <v>6000</v>
      </c>
      <c r="CA338" s="3">
        <f t="shared" si="1263"/>
        <v>5000</v>
      </c>
      <c r="CB338" s="3" t="str">
        <f t="shared" si="1264"/>
        <v>Sable</v>
      </c>
      <c r="CC338" s="3" t="str">
        <f t="shared" si="1265"/>
        <v>Picua</v>
      </c>
      <c r="CD338" s="3" t="str">
        <f t="shared" si="1266"/>
        <v>Carta</v>
      </c>
      <c r="CE338" s="3" t="str">
        <f t="shared" si="1267"/>
        <v>Dulcina</v>
      </c>
      <c r="CF338" s="3" t="str">
        <f t="shared" si="1268"/>
        <v>Mano</v>
      </c>
      <c r="CG338" s="3" t="str">
        <f t="shared" si="1269"/>
        <v>Mano</v>
      </c>
      <c r="CH338" s="3" t="str">
        <f t="shared" si="1270"/>
        <v>Mano</v>
      </c>
      <c r="CI338" s="3" t="str">
        <f t="shared" si="1271"/>
        <v>Mano</v>
      </c>
      <c r="CJ338" s="3">
        <f t="shared" si="1272"/>
        <v>10000</v>
      </c>
      <c r="CK338" s="3">
        <f t="shared" si="1273"/>
        <v>10000</v>
      </c>
      <c r="CL338" s="3">
        <f t="shared" si="1274"/>
        <v>10000</v>
      </c>
      <c r="CM338" s="3">
        <f t="shared" si="1275"/>
        <v>10000</v>
      </c>
      <c r="CN338" s="3" t="str">
        <f t="shared" si="1341"/>
        <v>NO</v>
      </c>
      <c r="CO338" s="3">
        <f t="shared" si="1247"/>
        <v>1</v>
      </c>
      <c r="CP338" s="3" t="str">
        <f t="shared" si="1276"/>
        <v>AUNAP</v>
      </c>
      <c r="CQ338" s="3" t="str">
        <f t="shared" si="1283"/>
        <v xml:space="preserve">Universidad Catolica de Norte  SENA </v>
      </c>
      <c r="CR338" s="3" t="str">
        <f t="shared" si="1284"/>
        <v>Bote</v>
      </c>
      <c r="CS338" s="3" t="str">
        <f t="shared" si="1285"/>
        <v>Motor</v>
      </c>
      <c r="CT338" s="3" t="str">
        <f t="shared" si="1286"/>
        <v>Nylon</v>
      </c>
      <c r="CU338" s="3" t="str">
        <f t="shared" si="1287"/>
        <v>Cabos</v>
      </c>
      <c r="CV338" s="3" t="str">
        <f t="shared" si="1224"/>
        <v>Tables</v>
      </c>
      <c r="CW338" s="3">
        <f t="shared" si="1288"/>
        <v>1</v>
      </c>
      <c r="CX338" s="3">
        <f t="shared" si="1289"/>
        <v>1</v>
      </c>
      <c r="CY338" s="3">
        <f t="shared" si="1277"/>
        <v>1</v>
      </c>
      <c r="CZ338" s="3">
        <f t="shared" si="1278"/>
        <v>1</v>
      </c>
      <c r="DA338" s="3">
        <f t="shared" si="1225"/>
        <v>9</v>
      </c>
      <c r="DB338" s="3" t="str">
        <f t="shared" si="1290"/>
        <v>SI</v>
      </c>
      <c r="DC338" s="3" t="str">
        <f t="shared" si="1291"/>
        <v>SI</v>
      </c>
      <c r="DD338" s="3" t="str">
        <f t="shared" si="1292"/>
        <v>SI</v>
      </c>
      <c r="DE338" s="3" t="str">
        <f t="shared" si="1293"/>
        <v>SI</v>
      </c>
      <c r="DF338" s="3" t="str">
        <f t="shared" si="1333"/>
        <v>SI</v>
      </c>
      <c r="DG338" s="3" t="str">
        <f t="shared" si="1294"/>
        <v>Buen estado</v>
      </c>
      <c r="DH338" s="3" t="str">
        <f t="shared" si="1295"/>
        <v>Buen estado</v>
      </c>
      <c r="DI338" s="3" t="str">
        <f t="shared" si="1296"/>
        <v>Buen estado</v>
      </c>
      <c r="DJ338" s="3" t="str">
        <f t="shared" si="1297"/>
        <v>Bueno</v>
      </c>
      <c r="DK338" s="3" t="str">
        <f t="shared" si="1342"/>
        <v>Nuevas</v>
      </c>
      <c r="DL338" s="3" t="s">
        <v>99</v>
      </c>
      <c r="DM338" s="16" t="str">
        <f>+DM337</f>
        <v>f. Comercializador</v>
      </c>
      <c r="DN338" s="3" t="s">
        <v>87</v>
      </c>
      <c r="DO338" s="3" t="s">
        <v>213</v>
      </c>
      <c r="DP338" s="3" t="s">
        <v>1625</v>
      </c>
      <c r="DQ338" s="3" t="s">
        <v>160</v>
      </c>
      <c r="DR338" s="3">
        <f t="shared" si="1360"/>
        <v>15</v>
      </c>
      <c r="DS338" s="77" t="s">
        <v>180</v>
      </c>
      <c r="DT338" s="3" t="str">
        <f>+DT337</f>
        <v>NO</v>
      </c>
      <c r="DU338" s="3">
        <f t="shared" si="1377"/>
        <v>1500</v>
      </c>
      <c r="DV338" s="3" t="s">
        <v>169</v>
      </c>
      <c r="DW338" s="3" t="s">
        <v>216</v>
      </c>
      <c r="DX338" s="3" t="str">
        <f t="shared" ref="DX338:DX366" si="1381">+DX337</f>
        <v>Chinchorro</v>
      </c>
      <c r="DY338" s="3">
        <v>30000</v>
      </c>
      <c r="DZ338" s="3">
        <f t="shared" si="1175"/>
        <v>15000</v>
      </c>
      <c r="EA338" s="3">
        <f t="shared" si="1220"/>
        <v>15000</v>
      </c>
      <c r="EB338" s="3">
        <v>8000</v>
      </c>
      <c r="EC338" s="3">
        <v>3000</v>
      </c>
      <c r="ED338" s="3">
        <v>5000</v>
      </c>
      <c r="EE338" s="3">
        <f t="shared" si="1298"/>
        <v>20000</v>
      </c>
      <c r="EF338" s="3">
        <v>46000</v>
      </c>
      <c r="EG338" s="3" t="s">
        <v>261</v>
      </c>
      <c r="EH338" s="3" t="s">
        <v>249</v>
      </c>
      <c r="EI338" s="3" t="s">
        <v>220</v>
      </c>
      <c r="EJ338" s="3" t="s">
        <v>262</v>
      </c>
      <c r="EK338" s="3" t="s">
        <v>263</v>
      </c>
      <c r="EL338" s="3" t="s">
        <v>252</v>
      </c>
      <c r="EM338" s="3" t="s">
        <v>263</v>
      </c>
      <c r="EN338" s="3" t="s">
        <v>252</v>
      </c>
      <c r="EO338" s="3">
        <v>5000</v>
      </c>
      <c r="EP338" s="3">
        <v>8000</v>
      </c>
      <c r="EQ338" s="3">
        <v>7000</v>
      </c>
      <c r="ER338" s="3">
        <v>3500</v>
      </c>
      <c r="ES338" s="3" t="s">
        <v>261</v>
      </c>
      <c r="ET338" s="3" t="s">
        <v>249</v>
      </c>
      <c r="EU338" s="3" t="s">
        <v>220</v>
      </c>
      <c r="EV338" s="3" t="s">
        <v>262</v>
      </c>
      <c r="EW338" s="3" t="s">
        <v>263</v>
      </c>
      <c r="EX338" s="3" t="s">
        <v>252</v>
      </c>
      <c r="EY338" s="3" t="s">
        <v>263</v>
      </c>
      <c r="EZ338" s="3" t="s">
        <v>252</v>
      </c>
      <c r="FA338" s="3">
        <v>8000</v>
      </c>
      <c r="FB338" s="3">
        <v>10000</v>
      </c>
      <c r="FC338" s="3">
        <v>10000</v>
      </c>
      <c r="FD338" s="3">
        <v>6000</v>
      </c>
      <c r="FE338" s="3" t="s">
        <v>225</v>
      </c>
      <c r="FF338" s="3" t="s">
        <v>253</v>
      </c>
      <c r="FG338" s="77" t="str">
        <f t="shared" si="1320"/>
        <v>NO</v>
      </c>
      <c r="FH338" s="3" t="str">
        <f t="shared" si="1299"/>
        <v xml:space="preserve">Intermediarios </v>
      </c>
      <c r="FI338" s="3" t="str">
        <f t="shared" si="1280"/>
        <v>Universidad del Magdalena/ Ecopetrol</v>
      </c>
      <c r="FJ338" s="3" t="str">
        <f t="shared" si="1326"/>
        <v>Pensionado</v>
      </c>
    </row>
    <row r="339" spans="1:166" x14ac:dyDescent="0.25">
      <c r="A339" s="29">
        <v>333</v>
      </c>
      <c r="B339" s="3" t="s">
        <v>1626</v>
      </c>
      <c r="C339" s="3" t="s">
        <v>530</v>
      </c>
      <c r="D339" s="3" t="s">
        <v>284</v>
      </c>
      <c r="E339" s="3" t="s">
        <v>1627</v>
      </c>
      <c r="F339" s="33" t="s">
        <v>133</v>
      </c>
      <c r="G339" s="36">
        <v>22150</v>
      </c>
      <c r="H339" s="3" t="s">
        <v>87</v>
      </c>
      <c r="I339" s="3" t="str">
        <f>+I338</f>
        <v>Subsidiado</v>
      </c>
      <c r="J339" s="3" t="s">
        <v>87</v>
      </c>
      <c r="K339" s="37" t="s">
        <v>1531</v>
      </c>
      <c r="L339" s="37">
        <v>12550379</v>
      </c>
      <c r="M339" s="77" t="s">
        <v>145</v>
      </c>
      <c r="N339" s="3">
        <v>4215052</v>
      </c>
      <c r="O339" s="3">
        <v>3045744754</v>
      </c>
      <c r="P339" s="3" t="str">
        <f t="shared" si="1366"/>
        <v>robertocharris@hotmail.com</v>
      </c>
      <c r="Q339" s="3" t="s">
        <v>1628</v>
      </c>
      <c r="R339" s="77" t="s">
        <v>7</v>
      </c>
      <c r="S339" s="3" t="str">
        <f t="shared" si="1376"/>
        <v>Mejora</v>
      </c>
      <c r="T339" s="3" t="s">
        <v>1482</v>
      </c>
      <c r="U339" s="3">
        <f t="shared" si="1354"/>
        <v>0</v>
      </c>
      <c r="V339" s="3">
        <f t="shared" si="1355"/>
        <v>0</v>
      </c>
      <c r="W339" s="3" t="s">
        <v>1506</v>
      </c>
      <c r="X339" s="3" t="s">
        <v>1482</v>
      </c>
      <c r="Y339" s="3">
        <f t="shared" si="1356"/>
        <v>0</v>
      </c>
      <c r="Z339" s="3">
        <f t="shared" si="1357"/>
        <v>0</v>
      </c>
      <c r="AA339" s="95">
        <f>+AA338</f>
        <v>12000000</v>
      </c>
      <c r="AB339" s="3">
        <v>2</v>
      </c>
      <c r="AC339" s="95">
        <v>12000000</v>
      </c>
      <c r="AD339" s="3" t="s">
        <v>88</v>
      </c>
      <c r="AE339" s="77" t="str">
        <f t="shared" si="1379"/>
        <v>Banco</v>
      </c>
      <c r="AF339" s="3" t="str">
        <f t="shared" si="1380"/>
        <v>Compartir</v>
      </c>
      <c r="AG339" s="3" t="s">
        <v>87</v>
      </c>
      <c r="AH339" s="3" t="str">
        <f t="shared" si="1367"/>
        <v>Asociado</v>
      </c>
      <c r="AI339" s="3">
        <v>6</v>
      </c>
      <c r="AJ339" s="3" t="str">
        <f t="shared" si="1368"/>
        <v>Asociacion</v>
      </c>
      <c r="AK339" s="3">
        <f t="shared" si="1368"/>
        <v>1</v>
      </c>
      <c r="AL339" s="3" t="s">
        <v>2205</v>
      </c>
      <c r="AM339" s="3" t="s">
        <v>1449</v>
      </c>
      <c r="AN339" s="3">
        <f t="shared" si="1344"/>
        <v>42522</v>
      </c>
      <c r="AO339" s="3" t="str">
        <f t="shared" si="1370"/>
        <v>900977010-1</v>
      </c>
      <c r="AP339" s="3" t="str">
        <f t="shared" si="1361"/>
        <v>SI</v>
      </c>
      <c r="AQ339" s="3">
        <f t="shared" si="1362"/>
        <v>45</v>
      </c>
      <c r="AR339" s="3">
        <f t="shared" si="1363"/>
        <v>30</v>
      </c>
      <c r="AS339" s="3" t="str">
        <f t="shared" si="1371"/>
        <v>Jose Bolaño Cantillo</v>
      </c>
      <c r="AT339" s="3">
        <f t="shared" si="1372"/>
        <v>12549263</v>
      </c>
      <c r="AU339" s="3" t="str">
        <f t="shared" si="1364"/>
        <v>NO</v>
      </c>
      <c r="AV339" s="3">
        <f t="shared" si="1335"/>
        <v>2</v>
      </c>
      <c r="AW339" s="3">
        <f t="shared" si="1252"/>
        <v>11</v>
      </c>
      <c r="AX339" s="3">
        <f t="shared" si="1346"/>
        <v>16</v>
      </c>
      <c r="AY339" s="3">
        <f t="shared" si="1347"/>
        <v>4</v>
      </c>
      <c r="AZ339" s="3" t="str">
        <f t="shared" si="1348"/>
        <v>Motor F. de Borda</v>
      </c>
      <c r="BA339" s="3" t="str">
        <f t="shared" si="1336"/>
        <v>Motor Interno</v>
      </c>
      <c r="BB339" s="3">
        <f t="shared" si="1248"/>
        <v>40</v>
      </c>
      <c r="BC339" s="3" t="str">
        <f t="shared" si="1337"/>
        <v>40 Y 75</v>
      </c>
      <c r="BD339" s="3">
        <f t="shared" si="1338"/>
        <v>1</v>
      </c>
      <c r="BE339" s="3" t="str">
        <f t="shared" si="1349"/>
        <v>Lancha</v>
      </c>
      <c r="BF339" s="3" t="str">
        <f t="shared" si="1350"/>
        <v>Bote</v>
      </c>
      <c r="BG339" s="3" t="str">
        <f t="shared" si="1245"/>
        <v>Botes</v>
      </c>
      <c r="BH339" s="3">
        <f t="shared" si="1351"/>
        <v>19</v>
      </c>
      <c r="BI339" s="3">
        <f t="shared" si="1352"/>
        <v>1</v>
      </c>
      <c r="BJ339" s="3">
        <f t="shared" si="1246"/>
        <v>30</v>
      </c>
      <c r="BK339" s="3" t="str">
        <f t="shared" si="1353"/>
        <v>Linea de Mano</v>
      </c>
      <c r="BL339" s="3" t="str">
        <f t="shared" si="1339"/>
        <v>Linea de Mano</v>
      </c>
      <c r="BM339" s="3" t="str">
        <f t="shared" si="1327"/>
        <v>Nasa</v>
      </c>
      <c r="BN339" s="3" t="str">
        <f t="shared" si="1302"/>
        <v>Palangre</v>
      </c>
      <c r="BO339" s="3">
        <f t="shared" si="1253"/>
        <v>171</v>
      </c>
      <c r="BP339" s="3" t="str">
        <f t="shared" si="1281"/>
        <v>Cojinoa</v>
      </c>
      <c r="BQ339" s="3" t="str">
        <f t="shared" si="1254"/>
        <v>Pargo</v>
      </c>
      <c r="BR339" s="3" t="str">
        <f t="shared" si="1255"/>
        <v>Medregal</v>
      </c>
      <c r="BS339" s="3" t="str">
        <f t="shared" si="1256"/>
        <v>Jurel</v>
      </c>
      <c r="BT339" s="3" t="str">
        <f t="shared" si="1257"/>
        <v>Libra</v>
      </c>
      <c r="BU339" s="3" t="str">
        <f t="shared" si="1258"/>
        <v>Libra</v>
      </c>
      <c r="BV339" s="3" t="str">
        <f t="shared" si="1259"/>
        <v>Libra</v>
      </c>
      <c r="BW339" s="3" t="str">
        <f t="shared" si="1260"/>
        <v>Libra</v>
      </c>
      <c r="BX339" s="3">
        <f t="shared" si="1282"/>
        <v>2000</v>
      </c>
      <c r="BY339" s="3">
        <f t="shared" si="1261"/>
        <v>8000</v>
      </c>
      <c r="BZ339" s="3">
        <f t="shared" si="1262"/>
        <v>6000</v>
      </c>
      <c r="CA339" s="3">
        <f t="shared" si="1263"/>
        <v>5000</v>
      </c>
      <c r="CB339" s="3" t="str">
        <f t="shared" si="1264"/>
        <v>Sable</v>
      </c>
      <c r="CC339" s="3" t="str">
        <f t="shared" si="1265"/>
        <v>Picua</v>
      </c>
      <c r="CD339" s="3" t="str">
        <f t="shared" si="1266"/>
        <v>Carta</v>
      </c>
      <c r="CE339" s="3" t="str">
        <f t="shared" si="1267"/>
        <v>Dulcina</v>
      </c>
      <c r="CF339" s="3" t="str">
        <f t="shared" si="1268"/>
        <v>Mano</v>
      </c>
      <c r="CG339" s="3" t="str">
        <f t="shared" si="1269"/>
        <v>Mano</v>
      </c>
      <c r="CH339" s="3" t="str">
        <f t="shared" si="1270"/>
        <v>Mano</v>
      </c>
      <c r="CI339" s="3" t="str">
        <f t="shared" si="1271"/>
        <v>Mano</v>
      </c>
      <c r="CJ339" s="3">
        <f t="shared" si="1272"/>
        <v>10000</v>
      </c>
      <c r="CK339" s="3">
        <f t="shared" si="1273"/>
        <v>10000</v>
      </c>
      <c r="CL339" s="3">
        <f t="shared" si="1274"/>
        <v>10000</v>
      </c>
      <c r="CM339" s="3">
        <f t="shared" si="1275"/>
        <v>10000</v>
      </c>
      <c r="CN339" s="3" t="str">
        <f t="shared" si="1341"/>
        <v>NO</v>
      </c>
      <c r="CO339" s="3">
        <f t="shared" ref="CO339:CO366" si="1382">+CO338</f>
        <v>1</v>
      </c>
      <c r="CP339" s="3" t="str">
        <f t="shared" si="1276"/>
        <v>AUNAP</v>
      </c>
      <c r="CQ339" s="3" t="str">
        <f t="shared" si="1283"/>
        <v xml:space="preserve">Universidad Catolica de Norte  SENA </v>
      </c>
      <c r="CR339" s="3" t="str">
        <f t="shared" si="1284"/>
        <v>Bote</v>
      </c>
      <c r="CS339" s="3" t="str">
        <f t="shared" si="1285"/>
        <v>Motor</v>
      </c>
      <c r="CT339" s="3" t="str">
        <f t="shared" si="1286"/>
        <v>Nylon</v>
      </c>
      <c r="CU339" s="3" t="str">
        <f t="shared" si="1287"/>
        <v>Cabos</v>
      </c>
      <c r="CV339" s="3" t="str">
        <f t="shared" si="1224"/>
        <v>Tables</v>
      </c>
      <c r="CW339" s="3">
        <f t="shared" si="1288"/>
        <v>1</v>
      </c>
      <c r="CX339" s="3">
        <f t="shared" si="1289"/>
        <v>1</v>
      </c>
      <c r="CY339" s="3">
        <f t="shared" si="1277"/>
        <v>1</v>
      </c>
      <c r="CZ339" s="3">
        <f t="shared" si="1278"/>
        <v>1</v>
      </c>
      <c r="DA339" s="3">
        <f t="shared" si="1225"/>
        <v>9</v>
      </c>
      <c r="DB339" s="3" t="str">
        <f t="shared" si="1290"/>
        <v>SI</v>
      </c>
      <c r="DC339" s="3" t="str">
        <f t="shared" si="1291"/>
        <v>SI</v>
      </c>
      <c r="DD339" s="3" t="str">
        <f t="shared" si="1292"/>
        <v>SI</v>
      </c>
      <c r="DE339" s="3" t="str">
        <f t="shared" si="1293"/>
        <v>SI</v>
      </c>
      <c r="DF339" s="3" t="str">
        <f t="shared" si="1333"/>
        <v>SI</v>
      </c>
      <c r="DG339" s="3" t="str">
        <f t="shared" si="1294"/>
        <v>Buen estado</v>
      </c>
      <c r="DH339" s="3" t="str">
        <f t="shared" si="1295"/>
        <v>Buen estado</v>
      </c>
      <c r="DI339" s="3" t="str">
        <f t="shared" si="1296"/>
        <v>Buen estado</v>
      </c>
      <c r="DJ339" s="3" t="str">
        <f t="shared" si="1297"/>
        <v>Bueno</v>
      </c>
      <c r="DK339" s="3" t="str">
        <f t="shared" si="1342"/>
        <v>Nuevas</v>
      </c>
      <c r="DL339" s="3" t="s">
        <v>99</v>
      </c>
      <c r="DM339" s="16" t="s">
        <v>1456</v>
      </c>
      <c r="DN339" s="3" t="s">
        <v>87</v>
      </c>
      <c r="DO339" s="3" t="s">
        <v>213</v>
      </c>
      <c r="DP339" s="3" t="s">
        <v>274</v>
      </c>
      <c r="DQ339" s="3" t="s">
        <v>160</v>
      </c>
      <c r="DR339" s="3">
        <v>25</v>
      </c>
      <c r="DS339" s="77" t="s">
        <v>148</v>
      </c>
      <c r="DT339" s="3" t="s">
        <v>88</v>
      </c>
      <c r="DU339" s="3">
        <f t="shared" si="1377"/>
        <v>1500</v>
      </c>
      <c r="DV339" s="3" t="s">
        <v>216</v>
      </c>
      <c r="DW339" s="3" t="str">
        <f>+DW338</f>
        <v>Linea de Mano</v>
      </c>
      <c r="DX339" s="3" t="str">
        <f t="shared" si="1381"/>
        <v>Chinchorro</v>
      </c>
      <c r="DY339" s="3">
        <v>30000</v>
      </c>
      <c r="DZ339" s="3">
        <f t="shared" si="1175"/>
        <v>15000</v>
      </c>
      <c r="EA339" s="3">
        <f t="shared" si="1220"/>
        <v>15000</v>
      </c>
      <c r="EB339" s="3">
        <v>10000</v>
      </c>
      <c r="EC339" s="3">
        <v>2000</v>
      </c>
      <c r="ED339" s="3">
        <f>+ED338</f>
        <v>5000</v>
      </c>
      <c r="EE339" s="3">
        <f t="shared" si="1298"/>
        <v>20000</v>
      </c>
      <c r="EF339" s="3">
        <v>42000</v>
      </c>
      <c r="EG339" s="3" t="s">
        <v>261</v>
      </c>
      <c r="EH339" s="3" t="s">
        <v>218</v>
      </c>
      <c r="EI339" s="3" t="s">
        <v>217</v>
      </c>
      <c r="EJ339" s="3" t="s">
        <v>307</v>
      </c>
      <c r="EK339" s="3" t="s">
        <v>263</v>
      </c>
      <c r="EL339" s="3" t="s">
        <v>263</v>
      </c>
      <c r="EM339" s="3" t="s">
        <v>263</v>
      </c>
      <c r="EN339" s="3" t="s">
        <v>252</v>
      </c>
      <c r="EO339" s="3">
        <v>5000</v>
      </c>
      <c r="EP339" s="3">
        <v>10000</v>
      </c>
      <c r="EQ339" s="3">
        <v>10000</v>
      </c>
      <c r="ER339" s="3">
        <v>6000</v>
      </c>
      <c r="ES339" s="3" t="s">
        <v>261</v>
      </c>
      <c r="ET339" s="3" t="s">
        <v>218</v>
      </c>
      <c r="EU339" s="3" t="s">
        <v>217</v>
      </c>
      <c r="EV339" s="3" t="s">
        <v>307</v>
      </c>
      <c r="EW339" s="3" t="s">
        <v>263</v>
      </c>
      <c r="EX339" s="3" t="s">
        <v>263</v>
      </c>
      <c r="EY339" s="3" t="s">
        <v>263</v>
      </c>
      <c r="EZ339" s="3" t="s">
        <v>252</v>
      </c>
      <c r="FA339" s="3">
        <v>8000</v>
      </c>
      <c r="FB339" s="3">
        <v>12000</v>
      </c>
      <c r="FC339" s="3">
        <v>10000</v>
      </c>
      <c r="FD339" s="3">
        <v>6000</v>
      </c>
      <c r="FE339" s="3" t="s">
        <v>225</v>
      </c>
      <c r="FF339" s="3" t="s">
        <v>253</v>
      </c>
      <c r="FG339" s="77" t="str">
        <f t="shared" si="1320"/>
        <v>NO</v>
      </c>
      <c r="FH339" s="3" t="str">
        <f t="shared" si="1299"/>
        <v xml:space="preserve">Intermediarios </v>
      </c>
      <c r="FI339" s="3" t="str">
        <f t="shared" si="1280"/>
        <v>Universidad del Magdalena/ Ecopetrol</v>
      </c>
      <c r="FJ339" s="3" t="str">
        <f t="shared" si="1326"/>
        <v>Pensionado</v>
      </c>
    </row>
    <row r="340" spans="1:166" x14ac:dyDescent="0.25">
      <c r="A340" s="29">
        <v>334</v>
      </c>
      <c r="B340" s="3" t="s">
        <v>1620</v>
      </c>
      <c r="C340" s="3" t="s">
        <v>265</v>
      </c>
      <c r="D340" s="3" t="s">
        <v>1629</v>
      </c>
      <c r="E340" s="3" t="s">
        <v>1630</v>
      </c>
      <c r="F340" s="33" t="s">
        <v>133</v>
      </c>
      <c r="G340" s="36">
        <v>23938</v>
      </c>
      <c r="H340" s="3" t="s">
        <v>87</v>
      </c>
      <c r="I340" s="3" t="s">
        <v>136</v>
      </c>
      <c r="J340" s="3" t="s">
        <v>88</v>
      </c>
      <c r="K340" s="3" t="s">
        <v>1531</v>
      </c>
      <c r="L340" s="37">
        <v>85454149</v>
      </c>
      <c r="M340" s="77" t="s">
        <v>143</v>
      </c>
      <c r="N340" s="3">
        <f>+N339</f>
        <v>4215052</v>
      </c>
      <c r="O340" s="3">
        <v>3016688144</v>
      </c>
      <c r="P340" s="3" t="str">
        <f t="shared" si="1366"/>
        <v>robertocharris@hotmail.com</v>
      </c>
      <c r="Q340" s="3" t="s">
        <v>1631</v>
      </c>
      <c r="R340" s="77" t="s">
        <v>7</v>
      </c>
      <c r="S340" s="3" t="str">
        <f t="shared" si="1376"/>
        <v>Mejora</v>
      </c>
      <c r="T340" s="3" t="s">
        <v>1482</v>
      </c>
      <c r="U340" s="3">
        <f t="shared" si="1354"/>
        <v>0</v>
      </c>
      <c r="V340" s="3">
        <f t="shared" si="1355"/>
        <v>0</v>
      </c>
      <c r="W340" s="3" t="s">
        <v>1632</v>
      </c>
      <c r="X340" s="3" t="s">
        <v>1482</v>
      </c>
      <c r="Y340" s="3">
        <f t="shared" si="1356"/>
        <v>0</v>
      </c>
      <c r="Z340" s="3">
        <f t="shared" si="1357"/>
        <v>0</v>
      </c>
      <c r="AA340" s="95">
        <v>3600000</v>
      </c>
      <c r="AB340" s="3">
        <v>1</v>
      </c>
      <c r="AC340" s="95">
        <v>3600000</v>
      </c>
      <c r="AD340" s="3" t="s">
        <v>88</v>
      </c>
      <c r="AE340" s="77" t="str">
        <f t="shared" si="1379"/>
        <v>Banco</v>
      </c>
      <c r="AF340" s="3" t="str">
        <f t="shared" si="1380"/>
        <v>Compartir</v>
      </c>
      <c r="AG340" s="3" t="s">
        <v>87</v>
      </c>
      <c r="AH340" s="3" t="str">
        <f t="shared" si="1367"/>
        <v>Asociado</v>
      </c>
      <c r="AI340" s="47" t="s">
        <v>1633</v>
      </c>
      <c r="AJ340" s="3" t="s">
        <v>246</v>
      </c>
      <c r="AK340" s="3">
        <v>1</v>
      </c>
      <c r="AL340" s="3" t="s">
        <v>2205</v>
      </c>
      <c r="AM340" s="3" t="str">
        <f>+AM339</f>
        <v>ASOPEZMAN</v>
      </c>
      <c r="AN340" s="3">
        <f t="shared" si="1344"/>
        <v>42522</v>
      </c>
      <c r="AO340" s="3" t="str">
        <f t="shared" si="1370"/>
        <v>900977010-1</v>
      </c>
      <c r="AP340" s="3" t="str">
        <f t="shared" si="1361"/>
        <v>SI</v>
      </c>
      <c r="AQ340" s="3">
        <f t="shared" si="1362"/>
        <v>45</v>
      </c>
      <c r="AR340" s="3">
        <f t="shared" si="1363"/>
        <v>30</v>
      </c>
      <c r="AS340" s="3" t="str">
        <f t="shared" si="1371"/>
        <v>Jose Bolaño Cantillo</v>
      </c>
      <c r="AT340" s="3">
        <f t="shared" si="1372"/>
        <v>12549263</v>
      </c>
      <c r="AU340" s="3" t="str">
        <f t="shared" si="1364"/>
        <v>NO</v>
      </c>
      <c r="AV340" s="3">
        <f t="shared" si="1335"/>
        <v>2</v>
      </c>
      <c r="AW340" s="3">
        <f t="shared" si="1252"/>
        <v>11</v>
      </c>
      <c r="AX340" s="3">
        <f t="shared" si="1346"/>
        <v>16</v>
      </c>
      <c r="AY340" s="3">
        <f t="shared" si="1347"/>
        <v>4</v>
      </c>
      <c r="AZ340" s="3" t="str">
        <f t="shared" si="1348"/>
        <v>Motor F. de Borda</v>
      </c>
      <c r="BA340" s="3" t="str">
        <f t="shared" si="1336"/>
        <v>Motor Interno</v>
      </c>
      <c r="BB340" s="3">
        <f t="shared" ref="BB340:BB366" si="1383">+BB339</f>
        <v>40</v>
      </c>
      <c r="BC340" s="3" t="str">
        <f t="shared" si="1337"/>
        <v>40 Y 75</v>
      </c>
      <c r="BD340" s="3">
        <f t="shared" si="1338"/>
        <v>1</v>
      </c>
      <c r="BE340" s="3" t="str">
        <f t="shared" si="1349"/>
        <v>Lancha</v>
      </c>
      <c r="BF340" s="3" t="str">
        <f t="shared" si="1350"/>
        <v>Bote</v>
      </c>
      <c r="BG340" s="3" t="str">
        <f t="shared" si="1245"/>
        <v>Botes</v>
      </c>
      <c r="BH340" s="3">
        <f t="shared" si="1351"/>
        <v>19</v>
      </c>
      <c r="BI340" s="3">
        <f t="shared" si="1352"/>
        <v>1</v>
      </c>
      <c r="BJ340" s="3">
        <f t="shared" si="1246"/>
        <v>30</v>
      </c>
      <c r="BK340" s="3" t="str">
        <f t="shared" si="1353"/>
        <v>Linea de Mano</v>
      </c>
      <c r="BL340" s="3" t="str">
        <f t="shared" si="1339"/>
        <v>Linea de Mano</v>
      </c>
      <c r="BM340" s="3" t="str">
        <f t="shared" si="1327"/>
        <v>Nasa</v>
      </c>
      <c r="BN340" s="3" t="str">
        <f t="shared" si="1302"/>
        <v>Palangre</v>
      </c>
      <c r="BO340" s="3">
        <f t="shared" si="1253"/>
        <v>171</v>
      </c>
      <c r="BP340" s="3" t="str">
        <f t="shared" si="1281"/>
        <v>Cojinoa</v>
      </c>
      <c r="BQ340" s="3" t="str">
        <f t="shared" si="1254"/>
        <v>Pargo</v>
      </c>
      <c r="BR340" s="3" t="str">
        <f t="shared" si="1255"/>
        <v>Medregal</v>
      </c>
      <c r="BS340" s="3" t="str">
        <f t="shared" si="1256"/>
        <v>Jurel</v>
      </c>
      <c r="BT340" s="3" t="str">
        <f t="shared" si="1257"/>
        <v>Libra</v>
      </c>
      <c r="BU340" s="3" t="str">
        <f t="shared" si="1258"/>
        <v>Libra</v>
      </c>
      <c r="BV340" s="3" t="str">
        <f t="shared" si="1259"/>
        <v>Libra</v>
      </c>
      <c r="BW340" s="3" t="str">
        <f t="shared" si="1260"/>
        <v>Libra</v>
      </c>
      <c r="BX340" s="3">
        <f t="shared" si="1282"/>
        <v>2000</v>
      </c>
      <c r="BY340" s="3">
        <f t="shared" si="1261"/>
        <v>8000</v>
      </c>
      <c r="BZ340" s="3">
        <f t="shared" si="1262"/>
        <v>6000</v>
      </c>
      <c r="CA340" s="3">
        <f t="shared" si="1263"/>
        <v>5000</v>
      </c>
      <c r="CB340" s="3" t="str">
        <f t="shared" si="1264"/>
        <v>Sable</v>
      </c>
      <c r="CC340" s="3" t="str">
        <f t="shared" si="1265"/>
        <v>Picua</v>
      </c>
      <c r="CD340" s="3" t="str">
        <f t="shared" si="1266"/>
        <v>Carta</v>
      </c>
      <c r="CE340" s="3" t="str">
        <f t="shared" si="1267"/>
        <v>Dulcina</v>
      </c>
      <c r="CF340" s="3" t="str">
        <f t="shared" si="1268"/>
        <v>Mano</v>
      </c>
      <c r="CG340" s="3" t="str">
        <f t="shared" si="1269"/>
        <v>Mano</v>
      </c>
      <c r="CH340" s="3" t="str">
        <f t="shared" si="1270"/>
        <v>Mano</v>
      </c>
      <c r="CI340" s="3" t="str">
        <f t="shared" si="1271"/>
        <v>Mano</v>
      </c>
      <c r="CJ340" s="3">
        <f t="shared" si="1272"/>
        <v>10000</v>
      </c>
      <c r="CK340" s="3">
        <f t="shared" si="1273"/>
        <v>10000</v>
      </c>
      <c r="CL340" s="3">
        <f t="shared" si="1274"/>
        <v>10000</v>
      </c>
      <c r="CM340" s="3">
        <f t="shared" si="1275"/>
        <v>10000</v>
      </c>
      <c r="CN340" s="3" t="str">
        <f t="shared" si="1341"/>
        <v>NO</v>
      </c>
      <c r="CO340" s="3">
        <f t="shared" si="1382"/>
        <v>1</v>
      </c>
      <c r="CP340" s="3" t="str">
        <f t="shared" si="1276"/>
        <v>AUNAP</v>
      </c>
      <c r="CQ340" s="3" t="str">
        <f t="shared" si="1283"/>
        <v xml:space="preserve">Universidad Catolica de Norte  SENA </v>
      </c>
      <c r="CR340" s="3" t="str">
        <f t="shared" si="1284"/>
        <v>Bote</v>
      </c>
      <c r="CS340" s="3" t="str">
        <f t="shared" si="1285"/>
        <v>Motor</v>
      </c>
      <c r="CT340" s="3" t="str">
        <f t="shared" si="1286"/>
        <v>Nylon</v>
      </c>
      <c r="CU340" s="3" t="str">
        <f t="shared" si="1287"/>
        <v>Cabos</v>
      </c>
      <c r="CV340" s="3" t="str">
        <f t="shared" si="1224"/>
        <v>Tables</v>
      </c>
      <c r="CW340" s="3">
        <f t="shared" si="1288"/>
        <v>1</v>
      </c>
      <c r="CX340" s="3">
        <f t="shared" si="1289"/>
        <v>1</v>
      </c>
      <c r="CY340" s="3">
        <f t="shared" si="1277"/>
        <v>1</v>
      </c>
      <c r="CZ340" s="3">
        <f t="shared" si="1278"/>
        <v>1</v>
      </c>
      <c r="DA340" s="3">
        <f t="shared" si="1225"/>
        <v>9</v>
      </c>
      <c r="DB340" s="3" t="str">
        <f t="shared" si="1290"/>
        <v>SI</v>
      </c>
      <c r="DC340" s="3" t="str">
        <f t="shared" si="1291"/>
        <v>SI</v>
      </c>
      <c r="DD340" s="3" t="str">
        <f t="shared" si="1292"/>
        <v>SI</v>
      </c>
      <c r="DE340" s="3" t="str">
        <f t="shared" si="1293"/>
        <v>SI</v>
      </c>
      <c r="DF340" s="3" t="str">
        <f t="shared" si="1333"/>
        <v>SI</v>
      </c>
      <c r="DG340" s="3" t="str">
        <f t="shared" si="1294"/>
        <v>Buen estado</v>
      </c>
      <c r="DH340" s="3" t="str">
        <f t="shared" si="1295"/>
        <v>Buen estado</v>
      </c>
      <c r="DI340" s="3" t="str">
        <f t="shared" si="1296"/>
        <v>Buen estado</v>
      </c>
      <c r="DJ340" s="3" t="str">
        <f t="shared" si="1297"/>
        <v>Bueno</v>
      </c>
      <c r="DK340" s="3" t="str">
        <f t="shared" si="1342"/>
        <v>Nuevas</v>
      </c>
      <c r="DL340" s="3" t="s">
        <v>100</v>
      </c>
      <c r="DM340" s="16" t="str">
        <f>+DM339</f>
        <v>e. Pescador/ Comercializador</v>
      </c>
      <c r="DN340" s="3" t="s">
        <v>87</v>
      </c>
      <c r="DO340" s="3" t="s">
        <v>213</v>
      </c>
      <c r="DP340" s="3" t="str">
        <f>+DP339</f>
        <v>Manuel</v>
      </c>
      <c r="DQ340" s="3" t="s">
        <v>160</v>
      </c>
      <c r="DR340" s="3">
        <f t="shared" ref="DR340:DR347" si="1384">+DR339</f>
        <v>25</v>
      </c>
      <c r="DS340" s="77" t="s">
        <v>180</v>
      </c>
      <c r="DT340" s="3" t="s">
        <v>88</v>
      </c>
      <c r="DU340" s="3">
        <f t="shared" si="1377"/>
        <v>1500</v>
      </c>
      <c r="DV340" s="3" t="s">
        <v>216</v>
      </c>
      <c r="DW340" s="3" t="str">
        <f>+DW339</f>
        <v>Linea de Mano</v>
      </c>
      <c r="DX340" s="3" t="str">
        <f t="shared" si="1381"/>
        <v>Chinchorro</v>
      </c>
      <c r="DY340" s="3">
        <v>15000</v>
      </c>
      <c r="DZ340" s="3">
        <f t="shared" si="1175"/>
        <v>15000</v>
      </c>
      <c r="EA340" s="3">
        <f t="shared" si="1220"/>
        <v>15000</v>
      </c>
      <c r="EB340" s="3">
        <f>+EB339</f>
        <v>10000</v>
      </c>
      <c r="EC340" s="3">
        <f>+EC339</f>
        <v>2000</v>
      </c>
      <c r="ED340" s="3">
        <f>+ED339</f>
        <v>5000</v>
      </c>
      <c r="EE340" s="3">
        <f t="shared" si="1298"/>
        <v>20000</v>
      </c>
      <c r="EF340" s="3">
        <v>15000</v>
      </c>
      <c r="EG340" s="3" t="s">
        <v>218</v>
      </c>
      <c r="EH340" s="3" t="s">
        <v>343</v>
      </c>
      <c r="EI340" s="3" t="s">
        <v>220</v>
      </c>
      <c r="EJ340" s="3" t="s">
        <v>261</v>
      </c>
      <c r="EK340" s="3" t="s">
        <v>505</v>
      </c>
      <c r="EL340" s="3" t="s">
        <v>505</v>
      </c>
      <c r="EM340" s="3" t="s">
        <v>263</v>
      </c>
      <c r="EN340" s="3" t="s">
        <v>263</v>
      </c>
      <c r="EO340" s="3">
        <v>4000</v>
      </c>
      <c r="EP340" s="3">
        <v>8000</v>
      </c>
      <c r="EQ340" s="3">
        <v>8000</v>
      </c>
      <c r="ER340" s="3">
        <v>5000</v>
      </c>
      <c r="ES340" s="3" t="s">
        <v>218</v>
      </c>
      <c r="ET340" s="3" t="s">
        <v>343</v>
      </c>
      <c r="EU340" s="3" t="s">
        <v>220</v>
      </c>
      <c r="EV340" s="3" t="s">
        <v>261</v>
      </c>
      <c r="EW340" s="3" t="s">
        <v>505</v>
      </c>
      <c r="EX340" s="3" t="s">
        <v>505</v>
      </c>
      <c r="EY340" s="3" t="s">
        <v>263</v>
      </c>
      <c r="EZ340" s="3" t="s">
        <v>263</v>
      </c>
      <c r="FA340" s="3">
        <v>6000</v>
      </c>
      <c r="FB340" s="3">
        <v>10000</v>
      </c>
      <c r="FC340" s="3">
        <v>10000</v>
      </c>
      <c r="FD340" s="3">
        <v>7000</v>
      </c>
      <c r="FE340" s="3" t="s">
        <v>253</v>
      </c>
      <c r="FF340" s="3" t="str">
        <f>+FF339</f>
        <v>Barrio</v>
      </c>
      <c r="FG340" s="77" t="str">
        <f t="shared" si="1320"/>
        <v>NO</v>
      </c>
      <c r="FH340" s="3" t="str">
        <f t="shared" si="1299"/>
        <v xml:space="preserve">Intermediarios </v>
      </c>
      <c r="FI340" s="3" t="str">
        <f t="shared" si="1280"/>
        <v>Universidad del Magdalena/ Ecopetrol</v>
      </c>
      <c r="FJ340" s="3" t="str">
        <f t="shared" si="1326"/>
        <v>Pensionado</v>
      </c>
    </row>
    <row r="341" spans="1:166" x14ac:dyDescent="0.25">
      <c r="A341" s="29">
        <v>335</v>
      </c>
      <c r="B341" s="3" t="s">
        <v>1634</v>
      </c>
      <c r="C341" s="3" t="s">
        <v>409</v>
      </c>
      <c r="D341" s="3" t="s">
        <v>1635</v>
      </c>
      <c r="E341" s="3" t="s">
        <v>396</v>
      </c>
      <c r="F341" s="33" t="s">
        <v>133</v>
      </c>
      <c r="G341" s="36">
        <v>33557</v>
      </c>
      <c r="H341" s="3" t="s">
        <v>87</v>
      </c>
      <c r="I341" s="3" t="s">
        <v>136</v>
      </c>
      <c r="J341" s="3" t="s">
        <v>88</v>
      </c>
      <c r="K341" s="3" t="s">
        <v>1531</v>
      </c>
      <c r="L341" s="37">
        <v>1082966181</v>
      </c>
      <c r="M341" s="77" t="s">
        <v>144</v>
      </c>
      <c r="N341" s="3">
        <v>4319006</v>
      </c>
      <c r="O341" s="3">
        <v>3022881572</v>
      </c>
      <c r="P341" s="3" t="str">
        <f t="shared" si="1366"/>
        <v>robertocharris@hotmail.com</v>
      </c>
      <c r="Q341" s="3" t="s">
        <v>1636</v>
      </c>
      <c r="R341" s="77" t="s">
        <v>7</v>
      </c>
      <c r="S341" s="3" t="str">
        <f t="shared" si="1376"/>
        <v>Mejora</v>
      </c>
      <c r="T341" s="3" t="s">
        <v>1482</v>
      </c>
      <c r="U341" s="3">
        <f t="shared" si="1354"/>
        <v>0</v>
      </c>
      <c r="V341" s="3">
        <f t="shared" si="1355"/>
        <v>0</v>
      </c>
      <c r="W341" s="3" t="str">
        <f>+W340</f>
        <v>Santa Marta</v>
      </c>
      <c r="X341" s="3" t="s">
        <v>1482</v>
      </c>
      <c r="Y341" s="3">
        <f t="shared" si="1356"/>
        <v>0</v>
      </c>
      <c r="Z341" s="3">
        <f t="shared" si="1357"/>
        <v>0</v>
      </c>
      <c r="AA341" s="95">
        <f>+AA340</f>
        <v>3600000</v>
      </c>
      <c r="AB341" s="3">
        <v>2</v>
      </c>
      <c r="AC341" s="95">
        <v>12000000</v>
      </c>
      <c r="AD341" s="3" t="s">
        <v>88</v>
      </c>
      <c r="AE341" s="77" t="str">
        <f t="shared" si="1379"/>
        <v>Banco</v>
      </c>
      <c r="AF341" s="3" t="str">
        <f t="shared" si="1380"/>
        <v>Compartir</v>
      </c>
      <c r="AG341" s="3" t="s">
        <v>87</v>
      </c>
      <c r="AH341" s="3" t="str">
        <f t="shared" si="1367"/>
        <v>Asociado</v>
      </c>
      <c r="AI341" s="3">
        <v>7</v>
      </c>
      <c r="AJ341" s="3" t="s">
        <v>246</v>
      </c>
      <c r="AK341" s="3">
        <v>1</v>
      </c>
      <c r="AL341" s="3" t="s">
        <v>2205</v>
      </c>
      <c r="AM341" s="3" t="s">
        <v>1449</v>
      </c>
      <c r="AN341" s="3">
        <f t="shared" si="1344"/>
        <v>42522</v>
      </c>
      <c r="AO341" s="3" t="str">
        <f t="shared" si="1370"/>
        <v>900977010-1</v>
      </c>
      <c r="AP341" s="3" t="str">
        <f t="shared" si="1361"/>
        <v>SI</v>
      </c>
      <c r="AQ341" s="3">
        <f t="shared" si="1362"/>
        <v>45</v>
      </c>
      <c r="AR341" s="3">
        <f t="shared" si="1363"/>
        <v>30</v>
      </c>
      <c r="AS341" s="3" t="str">
        <f t="shared" si="1371"/>
        <v>Jose Bolaño Cantillo</v>
      </c>
      <c r="AT341" s="3">
        <f t="shared" si="1372"/>
        <v>12549263</v>
      </c>
      <c r="AU341" s="3" t="str">
        <f t="shared" si="1364"/>
        <v>NO</v>
      </c>
      <c r="AV341" s="3">
        <f t="shared" si="1335"/>
        <v>2</v>
      </c>
      <c r="AW341" s="3">
        <f t="shared" ref="AW341:AW367" si="1385">+AW340</f>
        <v>11</v>
      </c>
      <c r="AX341" s="3">
        <f t="shared" si="1346"/>
        <v>16</v>
      </c>
      <c r="AY341" s="3">
        <f t="shared" si="1347"/>
        <v>4</v>
      </c>
      <c r="AZ341" s="3" t="str">
        <f t="shared" si="1348"/>
        <v>Motor F. de Borda</v>
      </c>
      <c r="BA341" s="3" t="str">
        <f t="shared" si="1336"/>
        <v>Motor Interno</v>
      </c>
      <c r="BB341" s="3">
        <f t="shared" si="1383"/>
        <v>40</v>
      </c>
      <c r="BC341" s="3" t="str">
        <f t="shared" si="1337"/>
        <v>40 Y 75</v>
      </c>
      <c r="BD341" s="3">
        <f t="shared" si="1338"/>
        <v>1</v>
      </c>
      <c r="BE341" s="3" t="str">
        <f t="shared" si="1349"/>
        <v>Lancha</v>
      </c>
      <c r="BF341" s="3" t="str">
        <f t="shared" si="1350"/>
        <v>Bote</v>
      </c>
      <c r="BG341" s="3" t="str">
        <f t="shared" si="1245"/>
        <v>Botes</v>
      </c>
      <c r="BH341" s="3">
        <f t="shared" si="1351"/>
        <v>19</v>
      </c>
      <c r="BI341" s="3">
        <f t="shared" si="1352"/>
        <v>1</v>
      </c>
      <c r="BJ341" s="3">
        <f t="shared" si="1246"/>
        <v>30</v>
      </c>
      <c r="BK341" s="3" t="str">
        <f t="shared" si="1353"/>
        <v>Linea de Mano</v>
      </c>
      <c r="BL341" s="3" t="str">
        <f t="shared" si="1339"/>
        <v>Linea de Mano</v>
      </c>
      <c r="BM341" s="3" t="str">
        <f t="shared" si="1327"/>
        <v>Nasa</v>
      </c>
      <c r="BN341" s="3" t="str">
        <f t="shared" si="1302"/>
        <v>Palangre</v>
      </c>
      <c r="BO341" s="3">
        <f t="shared" ref="BO341:BO372" si="1386">+BO340</f>
        <v>171</v>
      </c>
      <c r="BP341" s="3" t="str">
        <f t="shared" si="1281"/>
        <v>Cojinoa</v>
      </c>
      <c r="BQ341" s="3" t="str">
        <f t="shared" ref="BQ341:BQ366" si="1387">+BQ340</f>
        <v>Pargo</v>
      </c>
      <c r="BR341" s="3" t="str">
        <f t="shared" ref="BR341:BR366" si="1388">+BR340</f>
        <v>Medregal</v>
      </c>
      <c r="BS341" s="3" t="str">
        <f t="shared" ref="BS341:BS366" si="1389">+BS340</f>
        <v>Jurel</v>
      </c>
      <c r="BT341" s="3" t="str">
        <f t="shared" ref="BT341:BT366" si="1390">+BT340</f>
        <v>Libra</v>
      </c>
      <c r="BU341" s="3" t="str">
        <f t="shared" ref="BU341:BU366" si="1391">+BU340</f>
        <v>Libra</v>
      </c>
      <c r="BV341" s="3" t="str">
        <f t="shared" ref="BV341:BV366" si="1392">+BV340</f>
        <v>Libra</v>
      </c>
      <c r="BW341" s="3" t="str">
        <f t="shared" ref="BW341:BW366" si="1393">+BW340</f>
        <v>Libra</v>
      </c>
      <c r="BX341" s="3">
        <f t="shared" si="1282"/>
        <v>2000</v>
      </c>
      <c r="BY341" s="3">
        <f t="shared" ref="BY341:BY366" si="1394">+BY340</f>
        <v>8000</v>
      </c>
      <c r="BZ341" s="3">
        <f t="shared" ref="BZ341:BZ366" si="1395">+BZ340</f>
        <v>6000</v>
      </c>
      <c r="CA341" s="3">
        <f t="shared" ref="CA341:CA366" si="1396">+CA340</f>
        <v>5000</v>
      </c>
      <c r="CB341" s="3" t="str">
        <f t="shared" ref="CB341:CB366" si="1397">+CB340</f>
        <v>Sable</v>
      </c>
      <c r="CC341" s="3" t="str">
        <f t="shared" ref="CC341:CC366" si="1398">+CC340</f>
        <v>Picua</v>
      </c>
      <c r="CD341" s="3" t="str">
        <f t="shared" ref="CD341:CD366" si="1399">+CD340</f>
        <v>Carta</v>
      </c>
      <c r="CE341" s="3" t="str">
        <f t="shared" ref="CE341:CE366" si="1400">+CE340</f>
        <v>Dulcina</v>
      </c>
      <c r="CF341" s="3" t="str">
        <f t="shared" ref="CF341:CF366" si="1401">+CF340</f>
        <v>Mano</v>
      </c>
      <c r="CG341" s="3" t="str">
        <f t="shared" ref="CG341:CG366" si="1402">+CG340</f>
        <v>Mano</v>
      </c>
      <c r="CH341" s="3" t="str">
        <f t="shared" ref="CH341:CH366" si="1403">+CH340</f>
        <v>Mano</v>
      </c>
      <c r="CI341" s="3" t="str">
        <f t="shared" ref="CI341:CI366" si="1404">+CI340</f>
        <v>Mano</v>
      </c>
      <c r="CJ341" s="3">
        <f t="shared" ref="CJ341:CJ366" si="1405">+CJ340</f>
        <v>10000</v>
      </c>
      <c r="CK341" s="3">
        <f t="shared" ref="CK341:CK366" si="1406">+CK340</f>
        <v>10000</v>
      </c>
      <c r="CL341" s="3">
        <f t="shared" ref="CL341:CL366" si="1407">+CL340</f>
        <v>10000</v>
      </c>
      <c r="CM341" s="3">
        <f t="shared" ref="CM341:CM366" si="1408">+CM340</f>
        <v>10000</v>
      </c>
      <c r="CN341" s="3" t="str">
        <f t="shared" si="1341"/>
        <v>NO</v>
      </c>
      <c r="CO341" s="3">
        <f t="shared" si="1382"/>
        <v>1</v>
      </c>
      <c r="CP341" s="3" t="str">
        <f t="shared" ref="CP341:CP367" si="1409">+CP340</f>
        <v>AUNAP</v>
      </c>
      <c r="CQ341" s="3" t="str">
        <f t="shared" si="1283"/>
        <v xml:space="preserve">Universidad Catolica de Norte  SENA </v>
      </c>
      <c r="CR341" s="3" t="str">
        <f t="shared" si="1284"/>
        <v>Bote</v>
      </c>
      <c r="CS341" s="3" t="str">
        <f t="shared" si="1285"/>
        <v>Motor</v>
      </c>
      <c r="CT341" s="3" t="str">
        <f t="shared" si="1286"/>
        <v>Nylon</v>
      </c>
      <c r="CU341" s="3" t="str">
        <f t="shared" si="1287"/>
        <v>Cabos</v>
      </c>
      <c r="CV341" s="3" t="str">
        <f t="shared" si="1224"/>
        <v>Tables</v>
      </c>
      <c r="CW341" s="3">
        <f t="shared" si="1288"/>
        <v>1</v>
      </c>
      <c r="CX341" s="3">
        <f t="shared" si="1289"/>
        <v>1</v>
      </c>
      <c r="CY341" s="3">
        <f t="shared" ref="CY341:CY372" si="1410">+CY340</f>
        <v>1</v>
      </c>
      <c r="CZ341" s="3">
        <f t="shared" ref="CZ341:CZ372" si="1411">+CZ340</f>
        <v>1</v>
      </c>
      <c r="DA341" s="3">
        <f t="shared" si="1225"/>
        <v>9</v>
      </c>
      <c r="DB341" s="3" t="str">
        <f t="shared" si="1290"/>
        <v>SI</v>
      </c>
      <c r="DC341" s="3" t="str">
        <f t="shared" si="1291"/>
        <v>SI</v>
      </c>
      <c r="DD341" s="3" t="str">
        <f t="shared" si="1292"/>
        <v>SI</v>
      </c>
      <c r="DE341" s="3" t="str">
        <f t="shared" si="1293"/>
        <v>SI</v>
      </c>
      <c r="DF341" s="3" t="str">
        <f t="shared" si="1333"/>
        <v>SI</v>
      </c>
      <c r="DG341" s="3" t="str">
        <f t="shared" si="1294"/>
        <v>Buen estado</v>
      </c>
      <c r="DH341" s="3" t="str">
        <f t="shared" si="1295"/>
        <v>Buen estado</v>
      </c>
      <c r="DI341" s="3" t="str">
        <f t="shared" si="1296"/>
        <v>Buen estado</v>
      </c>
      <c r="DJ341" s="3" t="str">
        <f t="shared" si="1297"/>
        <v>Bueno</v>
      </c>
      <c r="DK341" s="3" t="str">
        <f t="shared" si="1342"/>
        <v>Nuevas</v>
      </c>
      <c r="DL341" s="3" t="s">
        <v>99</v>
      </c>
      <c r="DM341" s="16" t="str">
        <f>+DM340</f>
        <v>e. Pescador/ Comercializador</v>
      </c>
      <c r="DN341" s="3" t="s">
        <v>87</v>
      </c>
      <c r="DO341" s="3" t="str">
        <f>+DO340</f>
        <v>Lancha</v>
      </c>
      <c r="DP341" s="3" t="s">
        <v>1637</v>
      </c>
      <c r="DQ341" s="3" t="s">
        <v>160</v>
      </c>
      <c r="DR341" s="3">
        <f t="shared" si="1384"/>
        <v>25</v>
      </c>
      <c r="DS341" s="77" t="s">
        <v>180</v>
      </c>
      <c r="DT341" s="3" t="str">
        <f>+DT340</f>
        <v>NO</v>
      </c>
      <c r="DU341" s="3">
        <f t="shared" si="1377"/>
        <v>1500</v>
      </c>
      <c r="DV341" s="3" t="s">
        <v>216</v>
      </c>
      <c r="DW341" s="3" t="str">
        <f>+DW340</f>
        <v>Linea de Mano</v>
      </c>
      <c r="DX341" s="3" t="str">
        <f t="shared" si="1381"/>
        <v>Chinchorro</v>
      </c>
      <c r="DY341" s="3">
        <v>60000</v>
      </c>
      <c r="DZ341" s="3">
        <f t="shared" si="1175"/>
        <v>15000</v>
      </c>
      <c r="EA341" s="3">
        <f t="shared" si="1220"/>
        <v>15000</v>
      </c>
      <c r="EB341" s="3">
        <f>+EB340</f>
        <v>10000</v>
      </c>
      <c r="EC341" s="3">
        <f>+EC340</f>
        <v>2000</v>
      </c>
      <c r="ED341" s="3">
        <f>+ED340</f>
        <v>5000</v>
      </c>
      <c r="EE341" s="3">
        <f t="shared" si="1298"/>
        <v>20000</v>
      </c>
      <c r="EF341" s="3">
        <v>60000</v>
      </c>
      <c r="EG341" s="3" t="s">
        <v>218</v>
      </c>
      <c r="EH341" s="3" t="s">
        <v>343</v>
      </c>
      <c r="EI341" s="3" t="s">
        <v>220</v>
      </c>
      <c r="EJ341" s="3" t="s">
        <v>261</v>
      </c>
      <c r="EK341" s="3" t="s">
        <v>505</v>
      </c>
      <c r="EL341" s="3" t="s">
        <v>505</v>
      </c>
      <c r="EM341" s="3" t="s">
        <v>263</v>
      </c>
      <c r="EN341" s="3" t="s">
        <v>222</v>
      </c>
      <c r="EO341" s="3">
        <v>4000</v>
      </c>
      <c r="EP341" s="3">
        <v>8000</v>
      </c>
      <c r="EQ341" s="3">
        <v>8000</v>
      </c>
      <c r="ER341" s="3">
        <v>5000</v>
      </c>
      <c r="ES341" s="3" t="s">
        <v>218</v>
      </c>
      <c r="ET341" s="3" t="s">
        <v>343</v>
      </c>
      <c r="EU341" s="3" t="s">
        <v>220</v>
      </c>
      <c r="EV341" s="3" t="s">
        <v>261</v>
      </c>
      <c r="EW341" s="3" t="s">
        <v>505</v>
      </c>
      <c r="EX341" s="3" t="s">
        <v>505</v>
      </c>
      <c r="EY341" s="3" t="s">
        <v>263</v>
      </c>
      <c r="EZ341" s="3" t="s">
        <v>263</v>
      </c>
      <c r="FA341" s="3">
        <v>4000</v>
      </c>
      <c r="FB341" s="3">
        <v>10000</v>
      </c>
      <c r="FC341" s="3">
        <v>10000</v>
      </c>
      <c r="FD341" s="3">
        <v>7000</v>
      </c>
      <c r="FE341" s="3" t="str">
        <f>+FE340</f>
        <v>Barrio</v>
      </c>
      <c r="FF341" s="3" t="str">
        <f>+FF340</f>
        <v>Barrio</v>
      </c>
      <c r="FG341" s="77" t="str">
        <f t="shared" si="1320"/>
        <v>NO</v>
      </c>
      <c r="FH341" s="3" t="str">
        <f t="shared" si="1299"/>
        <v xml:space="preserve">Intermediarios </v>
      </c>
      <c r="FI341" s="3" t="str">
        <f t="shared" ref="FI341:FI372" si="1412">+FI340</f>
        <v>Universidad del Magdalena/ Ecopetrol</v>
      </c>
      <c r="FJ341" s="3" t="str">
        <f t="shared" si="1326"/>
        <v>Pensionado</v>
      </c>
    </row>
    <row r="342" spans="1:166" x14ac:dyDescent="0.25">
      <c r="A342" s="29">
        <v>336</v>
      </c>
      <c r="B342" s="3" t="s">
        <v>1638</v>
      </c>
      <c r="C342" s="3" t="s">
        <v>282</v>
      </c>
      <c r="D342" s="3" t="s">
        <v>619</v>
      </c>
      <c r="E342" s="3" t="s">
        <v>396</v>
      </c>
      <c r="F342" s="33" t="s">
        <v>133</v>
      </c>
      <c r="G342" s="36">
        <v>35212</v>
      </c>
      <c r="H342" s="3" t="s">
        <v>87</v>
      </c>
      <c r="I342" s="3" t="s">
        <v>136</v>
      </c>
      <c r="J342" s="3" t="s">
        <v>88</v>
      </c>
      <c r="K342" s="37" t="s">
        <v>1531</v>
      </c>
      <c r="L342" s="37">
        <v>1083020296</v>
      </c>
      <c r="M342" s="77" t="s">
        <v>145</v>
      </c>
      <c r="N342" s="3">
        <v>4319006</v>
      </c>
      <c r="O342" s="3">
        <f>+O341</f>
        <v>3022881572</v>
      </c>
      <c r="P342" s="3" t="str">
        <f t="shared" si="1366"/>
        <v>robertocharris@hotmail.com</v>
      </c>
      <c r="Q342" s="3" t="s">
        <v>1639</v>
      </c>
      <c r="R342" s="77" t="s">
        <v>7</v>
      </c>
      <c r="S342" s="3" t="str">
        <f t="shared" si="1376"/>
        <v>Mejora</v>
      </c>
      <c r="T342" s="3" t="s">
        <v>1482</v>
      </c>
      <c r="U342" s="3">
        <f t="shared" si="1354"/>
        <v>0</v>
      </c>
      <c r="V342" s="3">
        <f t="shared" si="1355"/>
        <v>0</v>
      </c>
      <c r="W342" s="3" t="str">
        <f>+W341</f>
        <v>Santa Marta</v>
      </c>
      <c r="X342" s="3" t="s">
        <v>1482</v>
      </c>
      <c r="Y342" s="3">
        <f t="shared" si="1356"/>
        <v>0</v>
      </c>
      <c r="Z342" s="3">
        <f t="shared" si="1357"/>
        <v>0</v>
      </c>
      <c r="AA342" s="95">
        <v>12000000</v>
      </c>
      <c r="AB342" s="3">
        <v>2</v>
      </c>
      <c r="AC342" s="95">
        <v>12000000</v>
      </c>
      <c r="AD342" s="3" t="s">
        <v>88</v>
      </c>
      <c r="AE342" s="77" t="str">
        <f t="shared" si="1379"/>
        <v>Banco</v>
      </c>
      <c r="AF342" s="3" t="str">
        <f t="shared" si="1380"/>
        <v>Compartir</v>
      </c>
      <c r="AG342" s="3" t="s">
        <v>87</v>
      </c>
      <c r="AH342" s="3" t="str">
        <f t="shared" si="1367"/>
        <v>Asociado</v>
      </c>
      <c r="AI342" s="3">
        <v>7</v>
      </c>
      <c r="AJ342" s="3" t="s">
        <v>246</v>
      </c>
      <c r="AK342" s="3">
        <v>1</v>
      </c>
      <c r="AL342" s="3" t="s">
        <v>2205</v>
      </c>
      <c r="AM342" s="3" t="s">
        <v>1449</v>
      </c>
      <c r="AN342" s="3">
        <f t="shared" si="1344"/>
        <v>42522</v>
      </c>
      <c r="AO342" s="3" t="str">
        <f t="shared" si="1370"/>
        <v>900977010-1</v>
      </c>
      <c r="AP342" s="3" t="str">
        <f t="shared" si="1361"/>
        <v>SI</v>
      </c>
      <c r="AQ342" s="3">
        <f t="shared" si="1362"/>
        <v>45</v>
      </c>
      <c r="AR342" s="3">
        <f t="shared" si="1363"/>
        <v>30</v>
      </c>
      <c r="AS342" s="3" t="str">
        <f t="shared" si="1371"/>
        <v>Jose Bolaño Cantillo</v>
      </c>
      <c r="AT342" s="3">
        <f t="shared" si="1372"/>
        <v>12549263</v>
      </c>
      <c r="AU342" s="3" t="str">
        <f t="shared" si="1364"/>
        <v>NO</v>
      </c>
      <c r="AV342" s="3">
        <f t="shared" si="1335"/>
        <v>2</v>
      </c>
      <c r="AW342" s="3">
        <f t="shared" si="1385"/>
        <v>11</v>
      </c>
      <c r="AX342" s="3">
        <f t="shared" si="1346"/>
        <v>16</v>
      </c>
      <c r="AY342" s="3">
        <f t="shared" si="1347"/>
        <v>4</v>
      </c>
      <c r="AZ342" s="3" t="str">
        <f t="shared" si="1348"/>
        <v>Motor F. de Borda</v>
      </c>
      <c r="BA342" s="3" t="str">
        <f t="shared" si="1336"/>
        <v>Motor Interno</v>
      </c>
      <c r="BB342" s="3">
        <f t="shared" si="1383"/>
        <v>40</v>
      </c>
      <c r="BC342" s="3" t="str">
        <f t="shared" si="1337"/>
        <v>40 Y 75</v>
      </c>
      <c r="BD342" s="3">
        <f t="shared" si="1338"/>
        <v>1</v>
      </c>
      <c r="BE342" s="3" t="str">
        <f t="shared" si="1349"/>
        <v>Lancha</v>
      </c>
      <c r="BF342" s="3" t="str">
        <f t="shared" si="1350"/>
        <v>Bote</v>
      </c>
      <c r="BG342" s="3" t="str">
        <f t="shared" si="1245"/>
        <v>Botes</v>
      </c>
      <c r="BH342" s="3">
        <f t="shared" si="1351"/>
        <v>19</v>
      </c>
      <c r="BI342" s="3">
        <f t="shared" si="1352"/>
        <v>1</v>
      </c>
      <c r="BJ342" s="3">
        <f t="shared" si="1246"/>
        <v>30</v>
      </c>
      <c r="BK342" s="3" t="str">
        <f t="shared" si="1353"/>
        <v>Linea de Mano</v>
      </c>
      <c r="BL342" s="3" t="str">
        <f t="shared" si="1339"/>
        <v>Linea de Mano</v>
      </c>
      <c r="BM342" s="3" t="str">
        <f t="shared" si="1327"/>
        <v>Nasa</v>
      </c>
      <c r="BN342" s="3" t="str">
        <f t="shared" si="1302"/>
        <v>Palangre</v>
      </c>
      <c r="BO342" s="3">
        <f t="shared" si="1386"/>
        <v>171</v>
      </c>
      <c r="BP342" s="3" t="str">
        <f t="shared" ref="BP342:BP366" si="1413">+BP341</f>
        <v>Cojinoa</v>
      </c>
      <c r="BQ342" s="3" t="str">
        <f t="shared" si="1387"/>
        <v>Pargo</v>
      </c>
      <c r="BR342" s="3" t="str">
        <f t="shared" si="1388"/>
        <v>Medregal</v>
      </c>
      <c r="BS342" s="3" t="str">
        <f t="shared" si="1389"/>
        <v>Jurel</v>
      </c>
      <c r="BT342" s="3" t="str">
        <f t="shared" si="1390"/>
        <v>Libra</v>
      </c>
      <c r="BU342" s="3" t="str">
        <f t="shared" si="1391"/>
        <v>Libra</v>
      </c>
      <c r="BV342" s="3" t="str">
        <f t="shared" si="1392"/>
        <v>Libra</v>
      </c>
      <c r="BW342" s="3" t="str">
        <f t="shared" si="1393"/>
        <v>Libra</v>
      </c>
      <c r="BX342" s="3">
        <f t="shared" ref="BX342:BX366" si="1414">+BX341</f>
        <v>2000</v>
      </c>
      <c r="BY342" s="3">
        <f t="shared" si="1394"/>
        <v>8000</v>
      </c>
      <c r="BZ342" s="3">
        <f t="shared" si="1395"/>
        <v>6000</v>
      </c>
      <c r="CA342" s="3">
        <f t="shared" si="1396"/>
        <v>5000</v>
      </c>
      <c r="CB342" s="3" t="str">
        <f t="shared" si="1397"/>
        <v>Sable</v>
      </c>
      <c r="CC342" s="3" t="str">
        <f t="shared" si="1398"/>
        <v>Picua</v>
      </c>
      <c r="CD342" s="3" t="str">
        <f t="shared" si="1399"/>
        <v>Carta</v>
      </c>
      <c r="CE342" s="3" t="str">
        <f t="shared" si="1400"/>
        <v>Dulcina</v>
      </c>
      <c r="CF342" s="3" t="str">
        <f t="shared" si="1401"/>
        <v>Mano</v>
      </c>
      <c r="CG342" s="3" t="str">
        <f t="shared" si="1402"/>
        <v>Mano</v>
      </c>
      <c r="CH342" s="3" t="str">
        <f t="shared" si="1403"/>
        <v>Mano</v>
      </c>
      <c r="CI342" s="3" t="str">
        <f t="shared" si="1404"/>
        <v>Mano</v>
      </c>
      <c r="CJ342" s="3">
        <f t="shared" si="1405"/>
        <v>10000</v>
      </c>
      <c r="CK342" s="3">
        <f t="shared" si="1406"/>
        <v>10000</v>
      </c>
      <c r="CL342" s="3">
        <f t="shared" si="1407"/>
        <v>10000</v>
      </c>
      <c r="CM342" s="3">
        <f t="shared" si="1408"/>
        <v>10000</v>
      </c>
      <c r="CN342" s="3" t="str">
        <f t="shared" si="1341"/>
        <v>NO</v>
      </c>
      <c r="CO342" s="3">
        <f t="shared" si="1382"/>
        <v>1</v>
      </c>
      <c r="CP342" s="3" t="str">
        <f t="shared" si="1409"/>
        <v>AUNAP</v>
      </c>
      <c r="CQ342" s="3" t="str">
        <f t="shared" ref="CQ342:CQ366" si="1415">+CQ341</f>
        <v xml:space="preserve">Universidad Catolica de Norte  SENA </v>
      </c>
      <c r="CR342" s="3" t="str">
        <f t="shared" ref="CR342:CR366" si="1416">+CR341</f>
        <v>Bote</v>
      </c>
      <c r="CS342" s="3" t="str">
        <f t="shared" ref="CS342:CS366" si="1417">+CS341</f>
        <v>Motor</v>
      </c>
      <c r="CT342" s="3" t="str">
        <f t="shared" ref="CT342:CT366" si="1418">+CT341</f>
        <v>Nylon</v>
      </c>
      <c r="CU342" s="3" t="str">
        <f t="shared" ref="CU342:CU366" si="1419">+CU341</f>
        <v>Cabos</v>
      </c>
      <c r="CV342" s="3" t="str">
        <f t="shared" si="1224"/>
        <v>Tables</v>
      </c>
      <c r="CW342" s="3">
        <f t="shared" ref="CW342:CW366" si="1420">+CW341</f>
        <v>1</v>
      </c>
      <c r="CX342" s="3">
        <f t="shared" ref="CX342:CX366" si="1421">+CX341</f>
        <v>1</v>
      </c>
      <c r="CY342" s="3">
        <f t="shared" si="1410"/>
        <v>1</v>
      </c>
      <c r="CZ342" s="3">
        <f t="shared" si="1411"/>
        <v>1</v>
      </c>
      <c r="DA342" s="3">
        <f t="shared" si="1225"/>
        <v>9</v>
      </c>
      <c r="DB342" s="3" t="str">
        <f t="shared" ref="DB342:DB366" si="1422">+DB341</f>
        <v>SI</v>
      </c>
      <c r="DC342" s="3" t="str">
        <f t="shared" ref="DC342:DC366" si="1423">+DC341</f>
        <v>SI</v>
      </c>
      <c r="DD342" s="3" t="str">
        <f t="shared" ref="DD342:DD366" si="1424">+DD341</f>
        <v>SI</v>
      </c>
      <c r="DE342" s="3" t="str">
        <f t="shared" ref="DE342:DE366" si="1425">+DE341</f>
        <v>SI</v>
      </c>
      <c r="DF342" s="3" t="str">
        <f t="shared" si="1333"/>
        <v>SI</v>
      </c>
      <c r="DG342" s="3" t="str">
        <f t="shared" ref="DG342:DG366" si="1426">+DG341</f>
        <v>Buen estado</v>
      </c>
      <c r="DH342" s="3" t="str">
        <f t="shared" ref="DH342:DH366" si="1427">+DH341</f>
        <v>Buen estado</v>
      </c>
      <c r="DI342" s="3" t="str">
        <f t="shared" ref="DI342:DI366" si="1428">+DI341</f>
        <v>Buen estado</v>
      </c>
      <c r="DJ342" s="3" t="str">
        <f t="shared" ref="DJ342:DJ366" si="1429">+DJ341</f>
        <v>Bueno</v>
      </c>
      <c r="DK342" s="3" t="str">
        <f t="shared" si="1342"/>
        <v>Nuevas</v>
      </c>
      <c r="DL342" s="3" t="s">
        <v>99</v>
      </c>
      <c r="DM342" s="16" t="s">
        <v>1456</v>
      </c>
      <c r="DN342" s="3" t="s">
        <v>87</v>
      </c>
      <c r="DO342" s="3" t="s">
        <v>213</v>
      </c>
      <c r="DP342" s="3" t="str">
        <f>+DP341</f>
        <v>Mare Mare 3</v>
      </c>
      <c r="DQ342" s="3" t="s">
        <v>160</v>
      </c>
      <c r="DR342" s="3">
        <f t="shared" si="1384"/>
        <v>25</v>
      </c>
      <c r="DS342" s="77" t="s">
        <v>180</v>
      </c>
      <c r="DT342" s="3" t="s">
        <v>88</v>
      </c>
      <c r="DU342" s="3">
        <f t="shared" si="1377"/>
        <v>1500</v>
      </c>
      <c r="DV342" s="3" t="s">
        <v>216</v>
      </c>
      <c r="DW342" s="3" t="s">
        <v>167</v>
      </c>
      <c r="DX342" s="3" t="str">
        <f t="shared" si="1381"/>
        <v>Chinchorro</v>
      </c>
      <c r="DY342" s="3">
        <v>40000</v>
      </c>
      <c r="DZ342" s="3">
        <f t="shared" si="1175"/>
        <v>15000</v>
      </c>
      <c r="EA342" s="3">
        <f t="shared" si="1220"/>
        <v>15000</v>
      </c>
      <c r="EB342" s="3">
        <v>6000</v>
      </c>
      <c r="EC342" s="3">
        <v>2000</v>
      </c>
      <c r="ED342" s="3">
        <v>2000</v>
      </c>
      <c r="EE342" s="3">
        <f t="shared" ref="EE342:EE373" si="1430">+EE341</f>
        <v>20000</v>
      </c>
      <c r="EF342" s="3">
        <v>50000</v>
      </c>
      <c r="EG342" s="3" t="s">
        <v>218</v>
      </c>
      <c r="EH342" s="3" t="s">
        <v>343</v>
      </c>
      <c r="EI342" s="3" t="s">
        <v>220</v>
      </c>
      <c r="EJ342" s="3" t="s">
        <v>261</v>
      </c>
      <c r="EK342" s="3" t="s">
        <v>252</v>
      </c>
      <c r="EL342" s="3" t="s">
        <v>505</v>
      </c>
      <c r="EM342" s="3" t="s">
        <v>263</v>
      </c>
      <c r="EN342" s="3" t="s">
        <v>222</v>
      </c>
      <c r="EO342" s="3">
        <v>4000</v>
      </c>
      <c r="EP342" s="3">
        <v>8000</v>
      </c>
      <c r="EQ342" s="3">
        <v>8000</v>
      </c>
      <c r="ER342" s="3">
        <v>5000</v>
      </c>
      <c r="ES342" s="3" t="s">
        <v>218</v>
      </c>
      <c r="ET342" s="3" t="s">
        <v>343</v>
      </c>
      <c r="EU342" s="3" t="s">
        <v>220</v>
      </c>
      <c r="EV342" s="3" t="s">
        <v>261</v>
      </c>
      <c r="EW342" s="3" t="s">
        <v>252</v>
      </c>
      <c r="EX342" s="3" t="s">
        <v>505</v>
      </c>
      <c r="EY342" s="3" t="s">
        <v>263</v>
      </c>
      <c r="EZ342" s="3" t="s">
        <v>222</v>
      </c>
      <c r="FA342" s="3">
        <v>6000</v>
      </c>
      <c r="FB342" s="3">
        <v>10000</v>
      </c>
      <c r="FC342" s="3">
        <v>10000</v>
      </c>
      <c r="FD342" s="3">
        <v>7000</v>
      </c>
      <c r="FE342" s="3" t="str">
        <f>+FE341</f>
        <v>Barrio</v>
      </c>
      <c r="FF342" s="3" t="str">
        <f>+FF341</f>
        <v>Barrio</v>
      </c>
      <c r="FG342" s="77" t="str">
        <f t="shared" si="1320"/>
        <v>NO</v>
      </c>
      <c r="FH342" s="3" t="str">
        <f t="shared" ref="FH342:FH373" si="1431">+FH341</f>
        <v xml:space="preserve">Intermediarios </v>
      </c>
      <c r="FI342" s="3" t="str">
        <f t="shared" si="1412"/>
        <v>Universidad del Magdalena/ Ecopetrol</v>
      </c>
      <c r="FJ342" s="3" t="str">
        <f t="shared" si="1326"/>
        <v>Pensionado</v>
      </c>
    </row>
    <row r="343" spans="1:166" x14ac:dyDescent="0.25">
      <c r="A343" s="29">
        <v>337</v>
      </c>
      <c r="B343" s="3" t="s">
        <v>1640</v>
      </c>
      <c r="C343" s="3" t="s">
        <v>714</v>
      </c>
      <c r="D343" s="3" t="s">
        <v>396</v>
      </c>
      <c r="E343" s="3" t="s">
        <v>1479</v>
      </c>
      <c r="F343" s="33" t="s">
        <v>133</v>
      </c>
      <c r="G343" s="36">
        <v>29819</v>
      </c>
      <c r="H343" s="3" t="s">
        <v>87</v>
      </c>
      <c r="I343" s="3" t="s">
        <v>136</v>
      </c>
      <c r="J343" s="3" t="s">
        <v>88</v>
      </c>
      <c r="K343" s="3" t="s">
        <v>1531</v>
      </c>
      <c r="L343" s="37">
        <v>7634193</v>
      </c>
      <c r="M343" s="77" t="s">
        <v>145</v>
      </c>
      <c r="N343" s="3">
        <v>4364745</v>
      </c>
      <c r="O343" s="3">
        <v>3004588816</v>
      </c>
      <c r="P343" s="43" t="s">
        <v>1641</v>
      </c>
      <c r="Q343" s="3" t="s">
        <v>1642</v>
      </c>
      <c r="R343" s="77" t="s">
        <v>7</v>
      </c>
      <c r="S343" s="3" t="str">
        <f t="shared" si="1376"/>
        <v>Mejora</v>
      </c>
      <c r="T343" s="3" t="s">
        <v>1482</v>
      </c>
      <c r="U343" s="3">
        <f t="shared" si="1354"/>
        <v>0</v>
      </c>
      <c r="V343" s="3">
        <f t="shared" si="1355"/>
        <v>0</v>
      </c>
      <c r="W343" s="3" t="str">
        <f>+W342</f>
        <v>Santa Marta</v>
      </c>
      <c r="X343" s="3" t="s">
        <v>1482</v>
      </c>
      <c r="Y343" s="3">
        <f t="shared" si="1356"/>
        <v>0</v>
      </c>
      <c r="Z343" s="3">
        <f t="shared" si="1357"/>
        <v>0</v>
      </c>
      <c r="AA343" s="95">
        <f>+AA342</f>
        <v>12000000</v>
      </c>
      <c r="AB343" s="3">
        <v>4</v>
      </c>
      <c r="AC343" s="95">
        <v>18000000</v>
      </c>
      <c r="AD343" s="3" t="s">
        <v>88</v>
      </c>
      <c r="AE343" s="77" t="str">
        <f t="shared" si="1379"/>
        <v>Banco</v>
      </c>
      <c r="AF343" s="3" t="str">
        <f t="shared" si="1380"/>
        <v>Compartir</v>
      </c>
      <c r="AG343" s="3" t="s">
        <v>87</v>
      </c>
      <c r="AH343" s="3" t="str">
        <f t="shared" si="1367"/>
        <v>Asociado</v>
      </c>
      <c r="AI343" s="3">
        <v>7</v>
      </c>
      <c r="AJ343" s="3" t="s">
        <v>246</v>
      </c>
      <c r="AK343" s="3">
        <v>1</v>
      </c>
      <c r="AL343" s="3" t="s">
        <v>2205</v>
      </c>
      <c r="AM343" s="3" t="s">
        <v>1449</v>
      </c>
      <c r="AN343" s="3">
        <f t="shared" si="1344"/>
        <v>42522</v>
      </c>
      <c r="AO343" s="3" t="str">
        <f t="shared" si="1370"/>
        <v>900977010-1</v>
      </c>
      <c r="AP343" s="3" t="str">
        <f t="shared" si="1361"/>
        <v>SI</v>
      </c>
      <c r="AQ343" s="3">
        <f t="shared" si="1362"/>
        <v>45</v>
      </c>
      <c r="AR343" s="3">
        <f t="shared" si="1363"/>
        <v>30</v>
      </c>
      <c r="AS343" s="3" t="str">
        <f t="shared" si="1371"/>
        <v>Jose Bolaño Cantillo</v>
      </c>
      <c r="AT343" s="3">
        <f t="shared" si="1372"/>
        <v>12549263</v>
      </c>
      <c r="AU343" s="3" t="str">
        <f t="shared" si="1364"/>
        <v>NO</v>
      </c>
      <c r="AV343" s="3">
        <f t="shared" si="1335"/>
        <v>2</v>
      </c>
      <c r="AW343" s="3">
        <f t="shared" si="1385"/>
        <v>11</v>
      </c>
      <c r="AX343" s="3">
        <f t="shared" si="1346"/>
        <v>16</v>
      </c>
      <c r="AY343" s="3">
        <f t="shared" si="1347"/>
        <v>4</v>
      </c>
      <c r="AZ343" s="3" t="str">
        <f t="shared" si="1348"/>
        <v>Motor F. de Borda</v>
      </c>
      <c r="BA343" s="3" t="str">
        <f t="shared" si="1336"/>
        <v>Motor Interno</v>
      </c>
      <c r="BB343" s="3">
        <f t="shared" si="1383"/>
        <v>40</v>
      </c>
      <c r="BC343" s="3" t="str">
        <f t="shared" si="1337"/>
        <v>40 Y 75</v>
      </c>
      <c r="BD343" s="3">
        <f t="shared" si="1338"/>
        <v>1</v>
      </c>
      <c r="BE343" s="3" t="str">
        <f t="shared" si="1349"/>
        <v>Lancha</v>
      </c>
      <c r="BF343" s="3" t="str">
        <f t="shared" si="1350"/>
        <v>Bote</v>
      </c>
      <c r="BG343" s="3" t="str">
        <f t="shared" si="1245"/>
        <v>Botes</v>
      </c>
      <c r="BH343" s="3">
        <f t="shared" si="1351"/>
        <v>19</v>
      </c>
      <c r="BI343" s="3">
        <f t="shared" si="1352"/>
        <v>1</v>
      </c>
      <c r="BJ343" s="3">
        <f t="shared" si="1246"/>
        <v>30</v>
      </c>
      <c r="BK343" s="3" t="str">
        <f t="shared" si="1353"/>
        <v>Linea de Mano</v>
      </c>
      <c r="BL343" s="3" t="str">
        <f t="shared" si="1339"/>
        <v>Linea de Mano</v>
      </c>
      <c r="BM343" s="3" t="str">
        <f t="shared" si="1327"/>
        <v>Nasa</v>
      </c>
      <c r="BN343" s="3" t="str">
        <f t="shared" si="1302"/>
        <v>Palangre</v>
      </c>
      <c r="BO343" s="3">
        <f t="shared" si="1386"/>
        <v>171</v>
      </c>
      <c r="BP343" s="3" t="str">
        <f t="shared" si="1413"/>
        <v>Cojinoa</v>
      </c>
      <c r="BQ343" s="3" t="str">
        <f t="shared" si="1387"/>
        <v>Pargo</v>
      </c>
      <c r="BR343" s="3" t="str">
        <f t="shared" si="1388"/>
        <v>Medregal</v>
      </c>
      <c r="BS343" s="3" t="str">
        <f t="shared" si="1389"/>
        <v>Jurel</v>
      </c>
      <c r="BT343" s="3" t="str">
        <f t="shared" si="1390"/>
        <v>Libra</v>
      </c>
      <c r="BU343" s="3" t="str">
        <f t="shared" si="1391"/>
        <v>Libra</v>
      </c>
      <c r="BV343" s="3" t="str">
        <f t="shared" si="1392"/>
        <v>Libra</v>
      </c>
      <c r="BW343" s="3" t="str">
        <f t="shared" si="1393"/>
        <v>Libra</v>
      </c>
      <c r="BX343" s="3">
        <f t="shared" si="1414"/>
        <v>2000</v>
      </c>
      <c r="BY343" s="3">
        <f t="shared" si="1394"/>
        <v>8000</v>
      </c>
      <c r="BZ343" s="3">
        <f t="shared" si="1395"/>
        <v>6000</v>
      </c>
      <c r="CA343" s="3">
        <f t="shared" si="1396"/>
        <v>5000</v>
      </c>
      <c r="CB343" s="3" t="str">
        <f t="shared" si="1397"/>
        <v>Sable</v>
      </c>
      <c r="CC343" s="3" t="str">
        <f t="shared" si="1398"/>
        <v>Picua</v>
      </c>
      <c r="CD343" s="3" t="str">
        <f t="shared" si="1399"/>
        <v>Carta</v>
      </c>
      <c r="CE343" s="3" t="str">
        <f t="shared" si="1400"/>
        <v>Dulcina</v>
      </c>
      <c r="CF343" s="3" t="str">
        <f t="shared" si="1401"/>
        <v>Mano</v>
      </c>
      <c r="CG343" s="3" t="str">
        <f t="shared" si="1402"/>
        <v>Mano</v>
      </c>
      <c r="CH343" s="3" t="str">
        <f t="shared" si="1403"/>
        <v>Mano</v>
      </c>
      <c r="CI343" s="3" t="str">
        <f t="shared" si="1404"/>
        <v>Mano</v>
      </c>
      <c r="CJ343" s="3">
        <f t="shared" si="1405"/>
        <v>10000</v>
      </c>
      <c r="CK343" s="3">
        <f t="shared" si="1406"/>
        <v>10000</v>
      </c>
      <c r="CL343" s="3">
        <f t="shared" si="1407"/>
        <v>10000</v>
      </c>
      <c r="CM343" s="3">
        <f t="shared" si="1408"/>
        <v>10000</v>
      </c>
      <c r="CN343" s="3" t="str">
        <f t="shared" si="1341"/>
        <v>NO</v>
      </c>
      <c r="CO343" s="3">
        <f t="shared" si="1382"/>
        <v>1</v>
      </c>
      <c r="CP343" s="3" t="str">
        <f t="shared" si="1409"/>
        <v>AUNAP</v>
      </c>
      <c r="CQ343" s="3" t="str">
        <f t="shared" si="1415"/>
        <v xml:space="preserve">Universidad Catolica de Norte  SENA </v>
      </c>
      <c r="CR343" s="3" t="str">
        <f t="shared" si="1416"/>
        <v>Bote</v>
      </c>
      <c r="CS343" s="3" t="str">
        <f t="shared" si="1417"/>
        <v>Motor</v>
      </c>
      <c r="CT343" s="3" t="str">
        <f t="shared" si="1418"/>
        <v>Nylon</v>
      </c>
      <c r="CU343" s="3" t="str">
        <f t="shared" si="1419"/>
        <v>Cabos</v>
      </c>
      <c r="CV343" s="3" t="str">
        <f t="shared" si="1224"/>
        <v>Tables</v>
      </c>
      <c r="CW343" s="3">
        <f t="shared" si="1420"/>
        <v>1</v>
      </c>
      <c r="CX343" s="3">
        <f t="shared" si="1421"/>
        <v>1</v>
      </c>
      <c r="CY343" s="3">
        <f t="shared" si="1410"/>
        <v>1</v>
      </c>
      <c r="CZ343" s="3">
        <f t="shared" si="1411"/>
        <v>1</v>
      </c>
      <c r="DA343" s="3">
        <f t="shared" si="1225"/>
        <v>9</v>
      </c>
      <c r="DB343" s="3" t="str">
        <f t="shared" si="1422"/>
        <v>SI</v>
      </c>
      <c r="DC343" s="3" t="str">
        <f t="shared" si="1423"/>
        <v>SI</v>
      </c>
      <c r="DD343" s="3" t="str">
        <f t="shared" si="1424"/>
        <v>SI</v>
      </c>
      <c r="DE343" s="3" t="str">
        <f t="shared" si="1425"/>
        <v>SI</v>
      </c>
      <c r="DF343" s="3" t="str">
        <f t="shared" si="1333"/>
        <v>SI</v>
      </c>
      <c r="DG343" s="3" t="str">
        <f t="shared" si="1426"/>
        <v>Buen estado</v>
      </c>
      <c r="DH343" s="3" t="str">
        <f t="shared" si="1427"/>
        <v>Buen estado</v>
      </c>
      <c r="DI343" s="3" t="str">
        <f t="shared" si="1428"/>
        <v>Buen estado</v>
      </c>
      <c r="DJ343" s="3" t="str">
        <f t="shared" si="1429"/>
        <v>Bueno</v>
      </c>
      <c r="DK343" s="3" t="str">
        <f t="shared" si="1342"/>
        <v>Nuevas</v>
      </c>
      <c r="DL343" s="3" t="s">
        <v>99</v>
      </c>
      <c r="DM343" s="16" t="s">
        <v>1456</v>
      </c>
      <c r="DN343" s="3" t="s">
        <v>87</v>
      </c>
      <c r="DO343" s="3" t="s">
        <v>213</v>
      </c>
      <c r="DP343" s="3" t="s">
        <v>1643</v>
      </c>
      <c r="DQ343" s="3" t="s">
        <v>160</v>
      </c>
      <c r="DR343" s="3">
        <f t="shared" si="1384"/>
        <v>25</v>
      </c>
      <c r="DS343" s="77" t="s">
        <v>180</v>
      </c>
      <c r="DT343" s="3" t="s">
        <v>88</v>
      </c>
      <c r="DU343" s="3">
        <f t="shared" si="1377"/>
        <v>1500</v>
      </c>
      <c r="DV343" s="3" t="s">
        <v>216</v>
      </c>
      <c r="DW343" s="3" t="str">
        <f>+DW342</f>
        <v>Palangre</v>
      </c>
      <c r="DX343" s="3" t="str">
        <f t="shared" si="1381"/>
        <v>Chinchorro</v>
      </c>
      <c r="DY343" s="3">
        <v>60000</v>
      </c>
      <c r="DZ343" s="3">
        <f t="shared" si="1175"/>
        <v>15000</v>
      </c>
      <c r="EA343" s="3">
        <f t="shared" si="1220"/>
        <v>15000</v>
      </c>
      <c r="EB343" s="3">
        <v>6000</v>
      </c>
      <c r="EC343" s="3">
        <v>2000</v>
      </c>
      <c r="ED343" s="3">
        <f>+ED342</f>
        <v>2000</v>
      </c>
      <c r="EE343" s="3">
        <f t="shared" si="1430"/>
        <v>20000</v>
      </c>
      <c r="EF343" s="3">
        <v>68000</v>
      </c>
      <c r="EG343" s="3" t="s">
        <v>218</v>
      </c>
      <c r="EH343" s="3" t="s">
        <v>343</v>
      </c>
      <c r="EI343" s="3" t="s">
        <v>220</v>
      </c>
      <c r="EJ343" s="3" t="s">
        <v>261</v>
      </c>
      <c r="EK343" s="3" t="s">
        <v>252</v>
      </c>
      <c r="EL343" s="3" t="s">
        <v>505</v>
      </c>
      <c r="EM343" s="3" t="s">
        <v>263</v>
      </c>
      <c r="EN343" s="3" t="s">
        <v>222</v>
      </c>
      <c r="EO343" s="3">
        <v>4000</v>
      </c>
      <c r="EP343" s="3">
        <v>8000</v>
      </c>
      <c r="EQ343" s="3">
        <v>8000</v>
      </c>
      <c r="ER343" s="3">
        <v>5000</v>
      </c>
      <c r="ES343" s="3" t="s">
        <v>218</v>
      </c>
      <c r="ET343" s="3" t="s">
        <v>343</v>
      </c>
      <c r="EU343" s="3" t="s">
        <v>220</v>
      </c>
      <c r="EV343" s="3" t="s">
        <v>261</v>
      </c>
      <c r="EW343" s="3" t="s">
        <v>252</v>
      </c>
      <c r="EX343" s="3" t="s">
        <v>505</v>
      </c>
      <c r="EY343" s="3" t="s">
        <v>263</v>
      </c>
      <c r="EZ343" s="3" t="s">
        <v>263</v>
      </c>
      <c r="FA343" s="3">
        <v>6000</v>
      </c>
      <c r="FB343" s="3">
        <v>10000</v>
      </c>
      <c r="FC343" s="3">
        <v>10000</v>
      </c>
      <c r="FD343" s="3">
        <v>7000</v>
      </c>
      <c r="FE343" s="3" t="s">
        <v>225</v>
      </c>
      <c r="FF343" s="3" t="s">
        <v>253</v>
      </c>
      <c r="FG343" s="77" t="str">
        <f t="shared" si="1320"/>
        <v>NO</v>
      </c>
      <c r="FH343" s="3" t="str">
        <f t="shared" si="1431"/>
        <v xml:space="preserve">Intermediarios </v>
      </c>
      <c r="FI343" s="3" t="str">
        <f t="shared" si="1412"/>
        <v>Universidad del Magdalena/ Ecopetrol</v>
      </c>
      <c r="FJ343" s="3" t="str">
        <f t="shared" si="1326"/>
        <v>Pensionado</v>
      </c>
    </row>
    <row r="344" spans="1:166" x14ac:dyDescent="0.25">
      <c r="A344" s="29">
        <v>338</v>
      </c>
      <c r="B344" s="3" t="s">
        <v>310</v>
      </c>
      <c r="C344" s="3" t="s">
        <v>320</v>
      </c>
      <c r="D344" s="3" t="s">
        <v>946</v>
      </c>
      <c r="E344" s="3" t="s">
        <v>1644</v>
      </c>
      <c r="F344" s="33" t="s">
        <v>133</v>
      </c>
      <c r="G344" s="36">
        <v>30730</v>
      </c>
      <c r="H344" s="3" t="s">
        <v>88</v>
      </c>
      <c r="I344" s="3" t="str">
        <f>+I343</f>
        <v>Subsidiado</v>
      </c>
      <c r="J344" s="3" t="s">
        <v>88</v>
      </c>
      <c r="K344" s="3" t="s">
        <v>1531</v>
      </c>
      <c r="L344" s="37">
        <v>84458222</v>
      </c>
      <c r="M344" s="77" t="s">
        <v>143</v>
      </c>
      <c r="N344" s="3">
        <v>4317421</v>
      </c>
      <c r="O344" s="3">
        <f>+O343</f>
        <v>3004588816</v>
      </c>
      <c r="P344" s="3" t="str">
        <f>+P343</f>
        <v>zese21@hotmail.com</v>
      </c>
      <c r="Q344" s="3" t="s">
        <v>1642</v>
      </c>
      <c r="R344" s="77" t="s">
        <v>7</v>
      </c>
      <c r="S344" s="3" t="str">
        <f t="shared" si="1376"/>
        <v>Mejora</v>
      </c>
      <c r="T344" s="3" t="s">
        <v>1482</v>
      </c>
      <c r="U344" s="3">
        <f t="shared" si="1354"/>
        <v>0</v>
      </c>
      <c r="V344" s="3">
        <f t="shared" si="1355"/>
        <v>0</v>
      </c>
      <c r="W344" s="3" t="str">
        <f>+W343</f>
        <v>Santa Marta</v>
      </c>
      <c r="X344" s="3" t="s">
        <v>1482</v>
      </c>
      <c r="Y344" s="3">
        <f t="shared" si="1356"/>
        <v>0</v>
      </c>
      <c r="Z344" s="3">
        <f t="shared" si="1357"/>
        <v>0</v>
      </c>
      <c r="AA344" s="95">
        <v>18000000</v>
      </c>
      <c r="AB344" s="3">
        <v>2</v>
      </c>
      <c r="AC344" s="95">
        <v>18000000</v>
      </c>
      <c r="AD344" s="3" t="s">
        <v>88</v>
      </c>
      <c r="AE344" s="77" t="str">
        <f t="shared" si="1379"/>
        <v>Banco</v>
      </c>
      <c r="AF344" s="3" t="str">
        <f t="shared" si="1380"/>
        <v>Compartir</v>
      </c>
      <c r="AG344" s="3" t="s">
        <v>87</v>
      </c>
      <c r="AH344" s="3" t="str">
        <f t="shared" si="1367"/>
        <v>Asociado</v>
      </c>
      <c r="AI344" s="3">
        <v>7</v>
      </c>
      <c r="AJ344" s="3" t="s">
        <v>246</v>
      </c>
      <c r="AK344" s="3">
        <v>1</v>
      </c>
      <c r="AL344" s="3" t="s">
        <v>2205</v>
      </c>
      <c r="AM344" s="3" t="s">
        <v>1449</v>
      </c>
      <c r="AN344" s="3">
        <f t="shared" si="1344"/>
        <v>42522</v>
      </c>
      <c r="AO344" s="3" t="str">
        <f t="shared" si="1370"/>
        <v>900977010-1</v>
      </c>
      <c r="AP344" s="3" t="str">
        <f t="shared" si="1361"/>
        <v>SI</v>
      </c>
      <c r="AQ344" s="3">
        <f t="shared" si="1362"/>
        <v>45</v>
      </c>
      <c r="AR344" s="3">
        <f t="shared" si="1363"/>
        <v>30</v>
      </c>
      <c r="AS344" s="3" t="str">
        <f t="shared" si="1371"/>
        <v>Jose Bolaño Cantillo</v>
      </c>
      <c r="AT344" s="3">
        <f t="shared" si="1372"/>
        <v>12549263</v>
      </c>
      <c r="AU344" s="3" t="str">
        <f t="shared" si="1364"/>
        <v>NO</v>
      </c>
      <c r="AV344" s="3">
        <f t="shared" si="1335"/>
        <v>2</v>
      </c>
      <c r="AW344" s="3">
        <f t="shared" si="1385"/>
        <v>11</v>
      </c>
      <c r="AX344" s="3">
        <f t="shared" si="1346"/>
        <v>16</v>
      </c>
      <c r="AY344" s="3">
        <f t="shared" si="1347"/>
        <v>4</v>
      </c>
      <c r="AZ344" s="3" t="str">
        <f t="shared" si="1348"/>
        <v>Motor F. de Borda</v>
      </c>
      <c r="BA344" s="3" t="str">
        <f t="shared" si="1336"/>
        <v>Motor Interno</v>
      </c>
      <c r="BB344" s="3">
        <f t="shared" si="1383"/>
        <v>40</v>
      </c>
      <c r="BC344" s="3" t="str">
        <f t="shared" si="1337"/>
        <v>40 Y 75</v>
      </c>
      <c r="BD344" s="3">
        <f t="shared" si="1338"/>
        <v>1</v>
      </c>
      <c r="BE344" s="3" t="str">
        <f t="shared" si="1349"/>
        <v>Lancha</v>
      </c>
      <c r="BF344" s="3" t="str">
        <f t="shared" si="1350"/>
        <v>Bote</v>
      </c>
      <c r="BG344" s="3" t="str">
        <f t="shared" si="1245"/>
        <v>Botes</v>
      </c>
      <c r="BH344" s="3">
        <f t="shared" si="1351"/>
        <v>19</v>
      </c>
      <c r="BI344" s="3">
        <f t="shared" si="1352"/>
        <v>1</v>
      </c>
      <c r="BJ344" s="3">
        <f t="shared" si="1246"/>
        <v>30</v>
      </c>
      <c r="BK344" s="3" t="str">
        <f t="shared" si="1353"/>
        <v>Linea de Mano</v>
      </c>
      <c r="BL344" s="3" t="str">
        <f t="shared" si="1339"/>
        <v>Linea de Mano</v>
      </c>
      <c r="BM344" s="3" t="str">
        <f t="shared" si="1327"/>
        <v>Nasa</v>
      </c>
      <c r="BN344" s="3" t="str">
        <f t="shared" si="1302"/>
        <v>Palangre</v>
      </c>
      <c r="BO344" s="3">
        <f t="shared" si="1386"/>
        <v>171</v>
      </c>
      <c r="BP344" s="3" t="str">
        <f t="shared" si="1413"/>
        <v>Cojinoa</v>
      </c>
      <c r="BQ344" s="3" t="str">
        <f t="shared" si="1387"/>
        <v>Pargo</v>
      </c>
      <c r="BR344" s="3" t="str">
        <f t="shared" si="1388"/>
        <v>Medregal</v>
      </c>
      <c r="BS344" s="3" t="str">
        <f t="shared" si="1389"/>
        <v>Jurel</v>
      </c>
      <c r="BT344" s="3" t="str">
        <f t="shared" si="1390"/>
        <v>Libra</v>
      </c>
      <c r="BU344" s="3" t="str">
        <f t="shared" si="1391"/>
        <v>Libra</v>
      </c>
      <c r="BV344" s="3" t="str">
        <f t="shared" si="1392"/>
        <v>Libra</v>
      </c>
      <c r="BW344" s="3" t="str">
        <f t="shared" si="1393"/>
        <v>Libra</v>
      </c>
      <c r="BX344" s="3">
        <f t="shared" si="1414"/>
        <v>2000</v>
      </c>
      <c r="BY344" s="3">
        <f t="shared" si="1394"/>
        <v>8000</v>
      </c>
      <c r="BZ344" s="3">
        <f t="shared" si="1395"/>
        <v>6000</v>
      </c>
      <c r="CA344" s="3">
        <f t="shared" si="1396"/>
        <v>5000</v>
      </c>
      <c r="CB344" s="3" t="str">
        <f t="shared" si="1397"/>
        <v>Sable</v>
      </c>
      <c r="CC344" s="3" t="str">
        <f t="shared" si="1398"/>
        <v>Picua</v>
      </c>
      <c r="CD344" s="3" t="str">
        <f t="shared" si="1399"/>
        <v>Carta</v>
      </c>
      <c r="CE344" s="3" t="str">
        <f t="shared" si="1400"/>
        <v>Dulcina</v>
      </c>
      <c r="CF344" s="3" t="str">
        <f t="shared" si="1401"/>
        <v>Mano</v>
      </c>
      <c r="CG344" s="3" t="str">
        <f t="shared" si="1402"/>
        <v>Mano</v>
      </c>
      <c r="CH344" s="3" t="str">
        <f t="shared" si="1403"/>
        <v>Mano</v>
      </c>
      <c r="CI344" s="3" t="str">
        <f t="shared" si="1404"/>
        <v>Mano</v>
      </c>
      <c r="CJ344" s="3">
        <f t="shared" si="1405"/>
        <v>10000</v>
      </c>
      <c r="CK344" s="3">
        <f t="shared" si="1406"/>
        <v>10000</v>
      </c>
      <c r="CL344" s="3">
        <f t="shared" si="1407"/>
        <v>10000</v>
      </c>
      <c r="CM344" s="3">
        <f t="shared" si="1408"/>
        <v>10000</v>
      </c>
      <c r="CN344" s="3" t="str">
        <f t="shared" si="1341"/>
        <v>NO</v>
      </c>
      <c r="CO344" s="3">
        <f t="shared" si="1382"/>
        <v>1</v>
      </c>
      <c r="CP344" s="3" t="str">
        <f t="shared" si="1409"/>
        <v>AUNAP</v>
      </c>
      <c r="CQ344" s="3" t="str">
        <f t="shared" si="1415"/>
        <v xml:space="preserve">Universidad Catolica de Norte  SENA </v>
      </c>
      <c r="CR344" s="3" t="str">
        <f t="shared" si="1416"/>
        <v>Bote</v>
      </c>
      <c r="CS344" s="3" t="str">
        <f t="shared" si="1417"/>
        <v>Motor</v>
      </c>
      <c r="CT344" s="3" t="str">
        <f t="shared" si="1418"/>
        <v>Nylon</v>
      </c>
      <c r="CU344" s="3" t="str">
        <f t="shared" si="1419"/>
        <v>Cabos</v>
      </c>
      <c r="CV344" s="3" t="str">
        <f t="shared" si="1224"/>
        <v>Tables</v>
      </c>
      <c r="CW344" s="3">
        <f t="shared" si="1420"/>
        <v>1</v>
      </c>
      <c r="CX344" s="3">
        <f t="shared" si="1421"/>
        <v>1</v>
      </c>
      <c r="CY344" s="3">
        <f t="shared" si="1410"/>
        <v>1</v>
      </c>
      <c r="CZ344" s="3">
        <f t="shared" si="1411"/>
        <v>1</v>
      </c>
      <c r="DA344" s="3">
        <f t="shared" si="1225"/>
        <v>9</v>
      </c>
      <c r="DB344" s="3" t="str">
        <f t="shared" si="1422"/>
        <v>SI</v>
      </c>
      <c r="DC344" s="3" t="str">
        <f t="shared" si="1423"/>
        <v>SI</v>
      </c>
      <c r="DD344" s="3" t="str">
        <f t="shared" si="1424"/>
        <v>SI</v>
      </c>
      <c r="DE344" s="3" t="str">
        <f t="shared" si="1425"/>
        <v>SI</v>
      </c>
      <c r="DF344" s="3" t="str">
        <f t="shared" si="1333"/>
        <v>SI</v>
      </c>
      <c r="DG344" s="3" t="str">
        <f t="shared" si="1426"/>
        <v>Buen estado</v>
      </c>
      <c r="DH344" s="3" t="str">
        <f t="shared" si="1427"/>
        <v>Buen estado</v>
      </c>
      <c r="DI344" s="3" t="str">
        <f t="shared" si="1428"/>
        <v>Buen estado</v>
      </c>
      <c r="DJ344" s="3" t="str">
        <f t="shared" si="1429"/>
        <v>Bueno</v>
      </c>
      <c r="DK344" s="3" t="str">
        <f t="shared" si="1342"/>
        <v>Nuevas</v>
      </c>
      <c r="DL344" s="3" t="s">
        <v>99</v>
      </c>
      <c r="DM344" s="16" t="s">
        <v>1456</v>
      </c>
      <c r="DN344" s="3" t="s">
        <v>87</v>
      </c>
      <c r="DO344" s="3" t="s">
        <v>213</v>
      </c>
      <c r="DP344" s="3" t="str">
        <f>+DP343</f>
        <v>Hnos Ramirez</v>
      </c>
      <c r="DQ344" s="3" t="s">
        <v>160</v>
      </c>
      <c r="DR344" s="3">
        <f t="shared" si="1384"/>
        <v>25</v>
      </c>
      <c r="DS344" s="77" t="s">
        <v>180</v>
      </c>
      <c r="DT344" s="3" t="s">
        <v>88</v>
      </c>
      <c r="DU344" s="3">
        <f t="shared" si="1377"/>
        <v>1500</v>
      </c>
      <c r="DV344" s="3" t="s">
        <v>216</v>
      </c>
      <c r="DW344" s="3" t="str">
        <f>+DW343</f>
        <v>Palangre</v>
      </c>
      <c r="DX344" s="3" t="str">
        <f t="shared" si="1381"/>
        <v>Chinchorro</v>
      </c>
      <c r="DY344" s="3">
        <v>60000</v>
      </c>
      <c r="DZ344" s="3">
        <f t="shared" si="1175"/>
        <v>15000</v>
      </c>
      <c r="EA344" s="3">
        <f t="shared" si="1220"/>
        <v>15000</v>
      </c>
      <c r="EB344" s="3">
        <f>+EB343</f>
        <v>6000</v>
      </c>
      <c r="EC344" s="3">
        <v>2000</v>
      </c>
      <c r="ED344" s="3">
        <f>+ED343</f>
        <v>2000</v>
      </c>
      <c r="EE344" s="3">
        <f t="shared" si="1430"/>
        <v>20000</v>
      </c>
      <c r="EF344" s="3">
        <v>62000</v>
      </c>
      <c r="EG344" s="3" t="s">
        <v>218</v>
      </c>
      <c r="EH344" s="3" t="s">
        <v>343</v>
      </c>
      <c r="EI344" s="3" t="s">
        <v>220</v>
      </c>
      <c r="EJ344" s="3" t="s">
        <v>261</v>
      </c>
      <c r="EK344" s="3" t="s">
        <v>252</v>
      </c>
      <c r="EL344" s="3" t="s">
        <v>505</v>
      </c>
      <c r="EM344" s="3" t="s">
        <v>263</v>
      </c>
      <c r="EN344" s="3" t="s">
        <v>222</v>
      </c>
      <c r="EO344" s="3">
        <v>4000</v>
      </c>
      <c r="EP344" s="3">
        <v>8000</v>
      </c>
      <c r="EQ344" s="3">
        <v>8000</v>
      </c>
      <c r="ER344" s="3">
        <v>5000</v>
      </c>
      <c r="ES344" s="3" t="s">
        <v>218</v>
      </c>
      <c r="ET344" s="3" t="s">
        <v>343</v>
      </c>
      <c r="EU344" s="3" t="s">
        <v>220</v>
      </c>
      <c r="EV344" s="3" t="s">
        <v>261</v>
      </c>
      <c r="EW344" s="3" t="s">
        <v>252</v>
      </c>
      <c r="EX344" s="3" t="s">
        <v>505</v>
      </c>
      <c r="EY344" s="3" t="s">
        <v>263</v>
      </c>
      <c r="EZ344" s="3" t="s">
        <v>263</v>
      </c>
      <c r="FA344" s="3">
        <v>6000</v>
      </c>
      <c r="FB344" s="3">
        <v>10000</v>
      </c>
      <c r="FC344" s="3">
        <v>10000</v>
      </c>
      <c r="FD344" s="3">
        <v>7000</v>
      </c>
      <c r="FE344" s="3" t="s">
        <v>225</v>
      </c>
      <c r="FF344" s="3" t="s">
        <v>253</v>
      </c>
      <c r="FG344" s="77" t="str">
        <f t="shared" si="1320"/>
        <v>NO</v>
      </c>
      <c r="FH344" s="3" t="str">
        <f t="shared" si="1431"/>
        <v xml:space="preserve">Intermediarios </v>
      </c>
      <c r="FI344" s="3" t="str">
        <f t="shared" si="1412"/>
        <v>Universidad del Magdalena/ Ecopetrol</v>
      </c>
      <c r="FJ344" s="3" t="str">
        <f t="shared" si="1326"/>
        <v>Pensionado</v>
      </c>
    </row>
    <row r="345" spans="1:166" x14ac:dyDescent="0.25">
      <c r="A345" s="29">
        <v>339</v>
      </c>
      <c r="B345" s="3" t="s">
        <v>708</v>
      </c>
      <c r="C345" s="3" t="s">
        <v>408</v>
      </c>
      <c r="D345" s="3" t="s">
        <v>1645</v>
      </c>
      <c r="E345" s="3" t="s">
        <v>256</v>
      </c>
      <c r="F345" s="33" t="s">
        <v>133</v>
      </c>
      <c r="G345" s="36">
        <v>23543</v>
      </c>
      <c r="H345" s="3" t="s">
        <v>87</v>
      </c>
      <c r="I345" s="3" t="str">
        <f>+I344</f>
        <v>Subsidiado</v>
      </c>
      <c r="J345" s="3" t="s">
        <v>88</v>
      </c>
      <c r="K345" s="3" t="s">
        <v>1531</v>
      </c>
      <c r="L345" s="37">
        <v>72095672</v>
      </c>
      <c r="M345" s="77" t="s">
        <v>144</v>
      </c>
      <c r="N345" s="3">
        <v>4307315</v>
      </c>
      <c r="O345" s="3">
        <v>3164921172</v>
      </c>
      <c r="P345" s="43" t="s">
        <v>1646</v>
      </c>
      <c r="Q345" s="3" t="s">
        <v>1647</v>
      </c>
      <c r="R345" s="77" t="s">
        <v>149</v>
      </c>
      <c r="S345" s="3" t="str">
        <f t="shared" si="1376"/>
        <v>Mejora</v>
      </c>
      <c r="T345" s="3" t="s">
        <v>717</v>
      </c>
      <c r="U345" s="3">
        <f t="shared" si="1354"/>
        <v>0</v>
      </c>
      <c r="V345" s="3">
        <f t="shared" si="1355"/>
        <v>0</v>
      </c>
      <c r="W345" s="3" t="s">
        <v>1648</v>
      </c>
      <c r="X345" s="3" t="s">
        <v>717</v>
      </c>
      <c r="Y345" s="3">
        <f t="shared" si="1356"/>
        <v>0</v>
      </c>
      <c r="Z345" s="3">
        <f t="shared" si="1357"/>
        <v>0</v>
      </c>
      <c r="AA345" s="95">
        <v>16800000</v>
      </c>
      <c r="AB345" s="3">
        <v>6</v>
      </c>
      <c r="AC345" s="95">
        <v>8400000</v>
      </c>
      <c r="AD345" s="3" t="s">
        <v>88</v>
      </c>
      <c r="AE345" s="77" t="str">
        <f t="shared" si="1379"/>
        <v>Banco</v>
      </c>
      <c r="AF345" s="3" t="str">
        <f t="shared" si="1380"/>
        <v>Compartir</v>
      </c>
      <c r="AG345" s="3" t="s">
        <v>87</v>
      </c>
      <c r="AH345" s="3" t="str">
        <f t="shared" si="1367"/>
        <v>Asociado</v>
      </c>
      <c r="AI345" s="3">
        <f>+AI344</f>
        <v>7</v>
      </c>
      <c r="AJ345" s="3" t="s">
        <v>246</v>
      </c>
      <c r="AK345" s="3">
        <f>+AK344</f>
        <v>1</v>
      </c>
      <c r="AL345" s="3" t="s">
        <v>2205</v>
      </c>
      <c r="AM345" s="3" t="s">
        <v>1449</v>
      </c>
      <c r="AN345" s="3">
        <f t="shared" si="1344"/>
        <v>42522</v>
      </c>
      <c r="AO345" s="3" t="str">
        <f t="shared" si="1370"/>
        <v>900977010-1</v>
      </c>
      <c r="AP345" s="3" t="str">
        <f t="shared" si="1361"/>
        <v>SI</v>
      </c>
      <c r="AQ345" s="3">
        <f t="shared" si="1362"/>
        <v>45</v>
      </c>
      <c r="AR345" s="3">
        <f t="shared" si="1363"/>
        <v>30</v>
      </c>
      <c r="AS345" s="3" t="str">
        <f t="shared" si="1371"/>
        <v>Jose Bolaño Cantillo</v>
      </c>
      <c r="AT345" s="3">
        <f t="shared" si="1372"/>
        <v>12549263</v>
      </c>
      <c r="AU345" s="3" t="str">
        <f t="shared" si="1364"/>
        <v>NO</v>
      </c>
      <c r="AV345" s="3">
        <f t="shared" si="1335"/>
        <v>2</v>
      </c>
      <c r="AW345" s="3">
        <f t="shared" si="1385"/>
        <v>11</v>
      </c>
      <c r="AX345" s="3">
        <f t="shared" si="1346"/>
        <v>16</v>
      </c>
      <c r="AY345" s="3">
        <f t="shared" si="1347"/>
        <v>4</v>
      </c>
      <c r="AZ345" s="3" t="str">
        <f t="shared" si="1348"/>
        <v>Motor F. de Borda</v>
      </c>
      <c r="BA345" s="3" t="str">
        <f t="shared" si="1336"/>
        <v>Motor Interno</v>
      </c>
      <c r="BB345" s="3">
        <f t="shared" si="1383"/>
        <v>40</v>
      </c>
      <c r="BC345" s="3" t="str">
        <f t="shared" si="1337"/>
        <v>40 Y 75</v>
      </c>
      <c r="BD345" s="3">
        <f t="shared" si="1338"/>
        <v>1</v>
      </c>
      <c r="BE345" s="3" t="str">
        <f t="shared" si="1349"/>
        <v>Lancha</v>
      </c>
      <c r="BF345" s="3" t="str">
        <f t="shared" si="1350"/>
        <v>Bote</v>
      </c>
      <c r="BG345" s="3" t="str">
        <f t="shared" si="1245"/>
        <v>Botes</v>
      </c>
      <c r="BH345" s="3">
        <f t="shared" si="1351"/>
        <v>19</v>
      </c>
      <c r="BI345" s="3">
        <f t="shared" si="1352"/>
        <v>1</v>
      </c>
      <c r="BJ345" s="3">
        <f t="shared" si="1246"/>
        <v>30</v>
      </c>
      <c r="BK345" s="3" t="str">
        <f t="shared" si="1353"/>
        <v>Linea de Mano</v>
      </c>
      <c r="BL345" s="3" t="str">
        <f t="shared" si="1339"/>
        <v>Linea de Mano</v>
      </c>
      <c r="BM345" s="3" t="str">
        <f t="shared" si="1327"/>
        <v>Nasa</v>
      </c>
      <c r="BN345" s="3" t="str">
        <f t="shared" si="1302"/>
        <v>Palangre</v>
      </c>
      <c r="BO345" s="3">
        <f t="shared" si="1386"/>
        <v>171</v>
      </c>
      <c r="BP345" s="3" t="str">
        <f t="shared" si="1413"/>
        <v>Cojinoa</v>
      </c>
      <c r="BQ345" s="3" t="str">
        <f t="shared" si="1387"/>
        <v>Pargo</v>
      </c>
      <c r="BR345" s="3" t="str">
        <f t="shared" si="1388"/>
        <v>Medregal</v>
      </c>
      <c r="BS345" s="3" t="str">
        <f t="shared" si="1389"/>
        <v>Jurel</v>
      </c>
      <c r="BT345" s="3" t="str">
        <f t="shared" si="1390"/>
        <v>Libra</v>
      </c>
      <c r="BU345" s="3" t="str">
        <f t="shared" si="1391"/>
        <v>Libra</v>
      </c>
      <c r="BV345" s="3" t="str">
        <f t="shared" si="1392"/>
        <v>Libra</v>
      </c>
      <c r="BW345" s="3" t="str">
        <f t="shared" si="1393"/>
        <v>Libra</v>
      </c>
      <c r="BX345" s="3">
        <f t="shared" si="1414"/>
        <v>2000</v>
      </c>
      <c r="BY345" s="3">
        <f t="shared" si="1394"/>
        <v>8000</v>
      </c>
      <c r="BZ345" s="3">
        <f t="shared" si="1395"/>
        <v>6000</v>
      </c>
      <c r="CA345" s="3">
        <f t="shared" si="1396"/>
        <v>5000</v>
      </c>
      <c r="CB345" s="3" t="str">
        <f t="shared" si="1397"/>
        <v>Sable</v>
      </c>
      <c r="CC345" s="3" t="str">
        <f t="shared" si="1398"/>
        <v>Picua</v>
      </c>
      <c r="CD345" s="3" t="str">
        <f t="shared" si="1399"/>
        <v>Carta</v>
      </c>
      <c r="CE345" s="3" t="str">
        <f t="shared" si="1400"/>
        <v>Dulcina</v>
      </c>
      <c r="CF345" s="3" t="str">
        <f t="shared" si="1401"/>
        <v>Mano</v>
      </c>
      <c r="CG345" s="3" t="str">
        <f t="shared" si="1402"/>
        <v>Mano</v>
      </c>
      <c r="CH345" s="3" t="str">
        <f t="shared" si="1403"/>
        <v>Mano</v>
      </c>
      <c r="CI345" s="3" t="str">
        <f t="shared" si="1404"/>
        <v>Mano</v>
      </c>
      <c r="CJ345" s="3">
        <f t="shared" si="1405"/>
        <v>10000</v>
      </c>
      <c r="CK345" s="3">
        <f t="shared" si="1406"/>
        <v>10000</v>
      </c>
      <c r="CL345" s="3">
        <f t="shared" si="1407"/>
        <v>10000</v>
      </c>
      <c r="CM345" s="3">
        <f t="shared" si="1408"/>
        <v>10000</v>
      </c>
      <c r="CN345" s="3" t="str">
        <f t="shared" si="1341"/>
        <v>NO</v>
      </c>
      <c r="CO345" s="3">
        <f t="shared" si="1382"/>
        <v>1</v>
      </c>
      <c r="CP345" s="3" t="str">
        <f t="shared" si="1409"/>
        <v>AUNAP</v>
      </c>
      <c r="CQ345" s="3" t="str">
        <f t="shared" si="1415"/>
        <v xml:space="preserve">Universidad Catolica de Norte  SENA </v>
      </c>
      <c r="CR345" s="3" t="str">
        <f t="shared" si="1416"/>
        <v>Bote</v>
      </c>
      <c r="CS345" s="3" t="str">
        <f t="shared" si="1417"/>
        <v>Motor</v>
      </c>
      <c r="CT345" s="3" t="str">
        <f t="shared" si="1418"/>
        <v>Nylon</v>
      </c>
      <c r="CU345" s="3" t="str">
        <f t="shared" si="1419"/>
        <v>Cabos</v>
      </c>
      <c r="CV345" s="3" t="str">
        <f t="shared" si="1224"/>
        <v>Tables</v>
      </c>
      <c r="CW345" s="3">
        <f t="shared" si="1420"/>
        <v>1</v>
      </c>
      <c r="CX345" s="3">
        <f t="shared" si="1421"/>
        <v>1</v>
      </c>
      <c r="CY345" s="3">
        <f t="shared" si="1410"/>
        <v>1</v>
      </c>
      <c r="CZ345" s="3">
        <f t="shared" si="1411"/>
        <v>1</v>
      </c>
      <c r="DA345" s="3">
        <f t="shared" si="1225"/>
        <v>9</v>
      </c>
      <c r="DB345" s="3" t="str">
        <f t="shared" si="1422"/>
        <v>SI</v>
      </c>
      <c r="DC345" s="3" t="str">
        <f t="shared" si="1423"/>
        <v>SI</v>
      </c>
      <c r="DD345" s="3" t="str">
        <f t="shared" si="1424"/>
        <v>SI</v>
      </c>
      <c r="DE345" s="3" t="str">
        <f t="shared" si="1425"/>
        <v>SI</v>
      </c>
      <c r="DF345" s="3" t="str">
        <f t="shared" si="1333"/>
        <v>SI</v>
      </c>
      <c r="DG345" s="3" t="str">
        <f t="shared" si="1426"/>
        <v>Buen estado</v>
      </c>
      <c r="DH345" s="3" t="str">
        <f t="shared" si="1427"/>
        <v>Buen estado</v>
      </c>
      <c r="DI345" s="3" t="str">
        <f t="shared" si="1428"/>
        <v>Buen estado</v>
      </c>
      <c r="DJ345" s="3" t="str">
        <f t="shared" si="1429"/>
        <v>Bueno</v>
      </c>
      <c r="DK345" s="3" t="str">
        <f t="shared" si="1342"/>
        <v>Nuevas</v>
      </c>
      <c r="DL345" s="3" t="s">
        <v>99</v>
      </c>
      <c r="DM345" s="16" t="str">
        <f>+DM344</f>
        <v>e. Pescador/ Comercializador</v>
      </c>
      <c r="DN345" s="3" t="s">
        <v>87</v>
      </c>
      <c r="DO345" s="3" t="s">
        <v>213</v>
      </c>
      <c r="DP345" s="3" t="s">
        <v>1649</v>
      </c>
      <c r="DQ345" s="3" t="s">
        <v>160</v>
      </c>
      <c r="DR345" s="3">
        <f t="shared" si="1384"/>
        <v>25</v>
      </c>
      <c r="DS345" s="77" t="s">
        <v>148</v>
      </c>
      <c r="DT345" s="3" t="s">
        <v>88</v>
      </c>
      <c r="DU345" s="3">
        <f t="shared" si="1377"/>
        <v>1500</v>
      </c>
      <c r="DV345" s="3" t="s">
        <v>216</v>
      </c>
      <c r="DW345" s="3" t="str">
        <f>+DW344</f>
        <v>Palangre</v>
      </c>
      <c r="DX345" s="3" t="str">
        <f t="shared" si="1381"/>
        <v>Chinchorro</v>
      </c>
      <c r="DY345" s="3">
        <v>30000</v>
      </c>
      <c r="DZ345" s="3">
        <f t="shared" si="1175"/>
        <v>15000</v>
      </c>
      <c r="EA345" s="3">
        <f t="shared" si="1220"/>
        <v>15000</v>
      </c>
      <c r="EB345" s="3">
        <v>10000</v>
      </c>
      <c r="EC345" s="3">
        <v>3000</v>
      </c>
      <c r="ED345" s="3">
        <v>5000</v>
      </c>
      <c r="EE345" s="3">
        <f t="shared" si="1430"/>
        <v>20000</v>
      </c>
      <c r="EF345" s="3">
        <v>48000</v>
      </c>
      <c r="EG345" s="3" t="s">
        <v>307</v>
      </c>
      <c r="EH345" s="3" t="s">
        <v>343</v>
      </c>
      <c r="EI345" s="3" t="s">
        <v>479</v>
      </c>
      <c r="EJ345" s="3" t="s">
        <v>251</v>
      </c>
      <c r="EK345" s="3" t="s">
        <v>505</v>
      </c>
      <c r="EL345" s="3" t="s">
        <v>505</v>
      </c>
      <c r="EM345" s="3" t="s">
        <v>505</v>
      </c>
      <c r="EN345" s="3" t="s">
        <v>505</v>
      </c>
      <c r="EO345" s="3">
        <v>7000</v>
      </c>
      <c r="EP345" s="3">
        <v>7000</v>
      </c>
      <c r="EQ345" s="3">
        <v>10000</v>
      </c>
      <c r="ER345" s="3">
        <v>14000</v>
      </c>
      <c r="ES345" s="3" t="s">
        <v>307</v>
      </c>
      <c r="ET345" s="3" t="s">
        <v>343</v>
      </c>
      <c r="EU345" s="3" t="s">
        <v>479</v>
      </c>
      <c r="EV345" s="3" t="s">
        <v>251</v>
      </c>
      <c r="EW345" s="3" t="s">
        <v>505</v>
      </c>
      <c r="EX345" s="3" t="s">
        <v>505</v>
      </c>
      <c r="EY345" s="3" t="s">
        <v>505</v>
      </c>
      <c r="EZ345" s="3" t="s">
        <v>505</v>
      </c>
      <c r="FA345" s="3">
        <v>7000</v>
      </c>
      <c r="FB345" s="3">
        <v>7000</v>
      </c>
      <c r="FC345" s="3">
        <v>10000</v>
      </c>
      <c r="FD345" s="3">
        <v>14000</v>
      </c>
      <c r="FE345" s="3" t="s">
        <v>225</v>
      </c>
      <c r="FF345" s="3" t="str">
        <f>+FF344</f>
        <v>Barrio</v>
      </c>
      <c r="FG345" s="77" t="str">
        <f t="shared" si="1320"/>
        <v>NO</v>
      </c>
      <c r="FH345" s="3" t="str">
        <f t="shared" si="1431"/>
        <v xml:space="preserve">Intermediarios </v>
      </c>
      <c r="FI345" s="3" t="str">
        <f t="shared" si="1412"/>
        <v>Universidad del Magdalena/ Ecopetrol</v>
      </c>
      <c r="FJ345" s="3" t="str">
        <f t="shared" si="1326"/>
        <v>Pensionado</v>
      </c>
    </row>
    <row r="346" spans="1:166" x14ac:dyDescent="0.25">
      <c r="A346" s="29">
        <v>340</v>
      </c>
      <c r="B346" s="3" t="s">
        <v>1658</v>
      </c>
      <c r="C346" s="3" t="s">
        <v>1659</v>
      </c>
      <c r="D346" s="3" t="s">
        <v>1587</v>
      </c>
      <c r="E346" s="3" t="s">
        <v>374</v>
      </c>
      <c r="F346" s="33" t="s">
        <v>133</v>
      </c>
      <c r="G346" s="36">
        <v>19992</v>
      </c>
      <c r="H346" s="3" t="s">
        <v>87</v>
      </c>
      <c r="I346" s="3" t="str">
        <f>+I345</f>
        <v>Subsidiado</v>
      </c>
      <c r="J346" s="3" t="s">
        <v>88</v>
      </c>
      <c r="K346" s="3" t="s">
        <v>1531</v>
      </c>
      <c r="L346" s="37">
        <v>8669135</v>
      </c>
      <c r="M346" s="77" t="s">
        <v>143</v>
      </c>
      <c r="N346" s="3">
        <v>4211219</v>
      </c>
      <c r="O346" s="3">
        <v>300714482</v>
      </c>
      <c r="P346" s="3" t="str">
        <f>+P345</f>
        <v>ramo.rua.can@hotmail.com</v>
      </c>
      <c r="Q346" s="3" t="s">
        <v>1660</v>
      </c>
      <c r="R346" s="77" t="s">
        <v>149</v>
      </c>
      <c r="S346" s="3" t="str">
        <f t="shared" si="1376"/>
        <v>Mejora</v>
      </c>
      <c r="T346" s="3" t="s">
        <v>717</v>
      </c>
      <c r="U346" s="3">
        <f t="shared" si="1354"/>
        <v>0</v>
      </c>
      <c r="V346" s="3">
        <f t="shared" si="1355"/>
        <v>0</v>
      </c>
      <c r="W346" s="3" t="s">
        <v>1661</v>
      </c>
      <c r="X346" s="3" t="s">
        <v>717</v>
      </c>
      <c r="Y346" s="3">
        <f t="shared" si="1356"/>
        <v>0</v>
      </c>
      <c r="Z346" s="3">
        <f t="shared" si="1357"/>
        <v>0</v>
      </c>
      <c r="AA346" s="95">
        <f>+AA345</f>
        <v>16800000</v>
      </c>
      <c r="AB346" s="3">
        <v>4</v>
      </c>
      <c r="AC346" s="95">
        <v>12000000</v>
      </c>
      <c r="AD346" s="3" t="s">
        <v>88</v>
      </c>
      <c r="AE346" s="77" t="str">
        <f t="shared" si="1379"/>
        <v>Banco</v>
      </c>
      <c r="AF346" s="3" t="str">
        <f t="shared" si="1380"/>
        <v>Compartir</v>
      </c>
      <c r="AG346" s="3" t="s">
        <v>87</v>
      </c>
      <c r="AH346" s="3" t="s">
        <v>20</v>
      </c>
      <c r="AI346" s="3" t="s">
        <v>595</v>
      </c>
      <c r="AJ346" s="3" t="s">
        <v>246</v>
      </c>
      <c r="AK346" s="3">
        <v>1</v>
      </c>
      <c r="AL346" s="3" t="s">
        <v>2205</v>
      </c>
      <c r="AM346" s="3" t="s">
        <v>1449</v>
      </c>
      <c r="AN346" s="3">
        <f t="shared" si="1344"/>
        <v>42522</v>
      </c>
      <c r="AO346" s="3" t="str">
        <f t="shared" si="1370"/>
        <v>900977010-1</v>
      </c>
      <c r="AP346" s="3" t="str">
        <f t="shared" si="1361"/>
        <v>SI</v>
      </c>
      <c r="AQ346" s="3">
        <f t="shared" si="1362"/>
        <v>45</v>
      </c>
      <c r="AR346" s="3">
        <f t="shared" si="1363"/>
        <v>30</v>
      </c>
      <c r="AS346" s="3" t="str">
        <f t="shared" si="1371"/>
        <v>Jose Bolaño Cantillo</v>
      </c>
      <c r="AT346" s="3">
        <f t="shared" si="1372"/>
        <v>12549263</v>
      </c>
      <c r="AU346" s="3" t="str">
        <f t="shared" si="1364"/>
        <v>NO</v>
      </c>
      <c r="AV346" s="3">
        <f t="shared" si="1335"/>
        <v>2</v>
      </c>
      <c r="AW346" s="3">
        <f t="shared" si="1385"/>
        <v>11</v>
      </c>
      <c r="AX346" s="3">
        <f t="shared" si="1346"/>
        <v>16</v>
      </c>
      <c r="AY346" s="3">
        <f t="shared" si="1347"/>
        <v>4</v>
      </c>
      <c r="AZ346" s="3" t="str">
        <f t="shared" si="1348"/>
        <v>Motor F. de Borda</v>
      </c>
      <c r="BA346" s="3" t="str">
        <f t="shared" si="1336"/>
        <v>Motor Interno</v>
      </c>
      <c r="BB346" s="3">
        <f t="shared" si="1383"/>
        <v>40</v>
      </c>
      <c r="BC346" s="3" t="str">
        <f t="shared" si="1337"/>
        <v>40 Y 75</v>
      </c>
      <c r="BD346" s="3">
        <f t="shared" si="1338"/>
        <v>1</v>
      </c>
      <c r="BE346" s="3" t="str">
        <f t="shared" si="1349"/>
        <v>Lancha</v>
      </c>
      <c r="BF346" s="3" t="str">
        <f t="shared" si="1350"/>
        <v>Bote</v>
      </c>
      <c r="BG346" s="3" t="str">
        <f t="shared" si="1245"/>
        <v>Botes</v>
      </c>
      <c r="BH346" s="3">
        <f t="shared" si="1351"/>
        <v>19</v>
      </c>
      <c r="BI346" s="3">
        <f t="shared" si="1352"/>
        <v>1</v>
      </c>
      <c r="BJ346" s="3">
        <f t="shared" si="1246"/>
        <v>30</v>
      </c>
      <c r="BK346" s="3" t="str">
        <f t="shared" si="1353"/>
        <v>Linea de Mano</v>
      </c>
      <c r="BL346" s="3" t="str">
        <f t="shared" si="1339"/>
        <v>Linea de Mano</v>
      </c>
      <c r="BM346" s="3" t="str">
        <f t="shared" si="1327"/>
        <v>Nasa</v>
      </c>
      <c r="BN346" s="3" t="str">
        <f t="shared" si="1302"/>
        <v>Palangre</v>
      </c>
      <c r="BO346" s="3">
        <f t="shared" si="1386"/>
        <v>171</v>
      </c>
      <c r="BP346" s="3" t="str">
        <f t="shared" si="1413"/>
        <v>Cojinoa</v>
      </c>
      <c r="BQ346" s="3" t="str">
        <f t="shared" si="1387"/>
        <v>Pargo</v>
      </c>
      <c r="BR346" s="3" t="str">
        <f t="shared" si="1388"/>
        <v>Medregal</v>
      </c>
      <c r="BS346" s="3" t="str">
        <f t="shared" si="1389"/>
        <v>Jurel</v>
      </c>
      <c r="BT346" s="3" t="str">
        <f t="shared" si="1390"/>
        <v>Libra</v>
      </c>
      <c r="BU346" s="3" t="str">
        <f t="shared" si="1391"/>
        <v>Libra</v>
      </c>
      <c r="BV346" s="3" t="str">
        <f t="shared" si="1392"/>
        <v>Libra</v>
      </c>
      <c r="BW346" s="3" t="str">
        <f t="shared" si="1393"/>
        <v>Libra</v>
      </c>
      <c r="BX346" s="3">
        <f t="shared" si="1414"/>
        <v>2000</v>
      </c>
      <c r="BY346" s="3">
        <f t="shared" si="1394"/>
        <v>8000</v>
      </c>
      <c r="BZ346" s="3">
        <f t="shared" si="1395"/>
        <v>6000</v>
      </c>
      <c r="CA346" s="3">
        <f t="shared" si="1396"/>
        <v>5000</v>
      </c>
      <c r="CB346" s="3" t="str">
        <f t="shared" si="1397"/>
        <v>Sable</v>
      </c>
      <c r="CC346" s="3" t="str">
        <f t="shared" si="1398"/>
        <v>Picua</v>
      </c>
      <c r="CD346" s="3" t="str">
        <f t="shared" si="1399"/>
        <v>Carta</v>
      </c>
      <c r="CE346" s="3" t="str">
        <f t="shared" si="1400"/>
        <v>Dulcina</v>
      </c>
      <c r="CF346" s="3" t="str">
        <f t="shared" si="1401"/>
        <v>Mano</v>
      </c>
      <c r="CG346" s="3" t="str">
        <f t="shared" si="1402"/>
        <v>Mano</v>
      </c>
      <c r="CH346" s="3" t="str">
        <f t="shared" si="1403"/>
        <v>Mano</v>
      </c>
      <c r="CI346" s="3" t="str">
        <f t="shared" si="1404"/>
        <v>Mano</v>
      </c>
      <c r="CJ346" s="3">
        <f t="shared" si="1405"/>
        <v>10000</v>
      </c>
      <c r="CK346" s="3">
        <f t="shared" si="1406"/>
        <v>10000</v>
      </c>
      <c r="CL346" s="3">
        <f t="shared" si="1407"/>
        <v>10000</v>
      </c>
      <c r="CM346" s="3">
        <f t="shared" si="1408"/>
        <v>10000</v>
      </c>
      <c r="CN346" s="3" t="str">
        <f t="shared" si="1341"/>
        <v>NO</v>
      </c>
      <c r="CO346" s="3">
        <f t="shared" si="1382"/>
        <v>1</v>
      </c>
      <c r="CP346" s="3" t="str">
        <f t="shared" si="1409"/>
        <v>AUNAP</v>
      </c>
      <c r="CQ346" s="3" t="str">
        <f t="shared" si="1415"/>
        <v xml:space="preserve">Universidad Catolica de Norte  SENA </v>
      </c>
      <c r="CR346" s="3" t="str">
        <f t="shared" si="1416"/>
        <v>Bote</v>
      </c>
      <c r="CS346" s="3" t="str">
        <f t="shared" si="1417"/>
        <v>Motor</v>
      </c>
      <c r="CT346" s="3" t="str">
        <f t="shared" si="1418"/>
        <v>Nylon</v>
      </c>
      <c r="CU346" s="3" t="str">
        <f t="shared" si="1419"/>
        <v>Cabos</v>
      </c>
      <c r="CV346" s="3" t="str">
        <f t="shared" si="1224"/>
        <v>Tables</v>
      </c>
      <c r="CW346" s="3">
        <f t="shared" si="1420"/>
        <v>1</v>
      </c>
      <c r="CX346" s="3">
        <f t="shared" si="1421"/>
        <v>1</v>
      </c>
      <c r="CY346" s="3">
        <f t="shared" si="1410"/>
        <v>1</v>
      </c>
      <c r="CZ346" s="3">
        <f t="shared" si="1411"/>
        <v>1</v>
      </c>
      <c r="DA346" s="3">
        <f t="shared" si="1225"/>
        <v>9</v>
      </c>
      <c r="DB346" s="3" t="str">
        <f t="shared" si="1422"/>
        <v>SI</v>
      </c>
      <c r="DC346" s="3" t="str">
        <f t="shared" si="1423"/>
        <v>SI</v>
      </c>
      <c r="DD346" s="3" t="str">
        <f t="shared" si="1424"/>
        <v>SI</v>
      </c>
      <c r="DE346" s="3" t="str">
        <f t="shared" si="1425"/>
        <v>SI</v>
      </c>
      <c r="DF346" s="3" t="str">
        <f t="shared" si="1333"/>
        <v>SI</v>
      </c>
      <c r="DG346" s="3" t="str">
        <f t="shared" si="1426"/>
        <v>Buen estado</v>
      </c>
      <c r="DH346" s="3" t="str">
        <f t="shared" si="1427"/>
        <v>Buen estado</v>
      </c>
      <c r="DI346" s="3" t="str">
        <f t="shared" si="1428"/>
        <v>Buen estado</v>
      </c>
      <c r="DJ346" s="3" t="str">
        <f t="shared" si="1429"/>
        <v>Bueno</v>
      </c>
      <c r="DK346" s="3" t="str">
        <f t="shared" si="1342"/>
        <v>Nuevas</v>
      </c>
      <c r="DL346" s="3" t="s">
        <v>99</v>
      </c>
      <c r="DM346" s="16" t="s">
        <v>1456</v>
      </c>
      <c r="DN346" s="3" t="s">
        <v>87</v>
      </c>
      <c r="DO346" s="3" t="s">
        <v>213</v>
      </c>
      <c r="DP346" s="3" t="str">
        <f>+DP345</f>
        <v>La Peca</v>
      </c>
      <c r="DQ346" s="3" t="s">
        <v>160</v>
      </c>
      <c r="DR346" s="3">
        <f t="shared" si="1384"/>
        <v>25</v>
      </c>
      <c r="DS346" s="77" t="s">
        <v>179</v>
      </c>
      <c r="DT346" s="3" t="str">
        <f>+DT345</f>
        <v>NO</v>
      </c>
      <c r="DU346" s="3">
        <f t="shared" si="1377"/>
        <v>1500</v>
      </c>
      <c r="DV346" s="3" t="s">
        <v>216</v>
      </c>
      <c r="DW346" s="3" t="str">
        <f>+DW345</f>
        <v>Palangre</v>
      </c>
      <c r="DX346" s="3" t="str">
        <f t="shared" si="1381"/>
        <v>Chinchorro</v>
      </c>
      <c r="DY346" s="3">
        <v>25000</v>
      </c>
      <c r="DZ346" s="3">
        <f t="shared" si="1175"/>
        <v>15000</v>
      </c>
      <c r="EA346" s="3">
        <f t="shared" si="1220"/>
        <v>15000</v>
      </c>
      <c r="EB346" s="3">
        <v>6000</v>
      </c>
      <c r="EC346" s="3">
        <v>4000</v>
      </c>
      <c r="ED346" s="3">
        <v>3000</v>
      </c>
      <c r="EE346" s="3">
        <f t="shared" si="1430"/>
        <v>20000</v>
      </c>
      <c r="EF346" s="3">
        <v>38000</v>
      </c>
      <c r="EG346" s="3" t="s">
        <v>261</v>
      </c>
      <c r="EH346" s="3" t="s">
        <v>217</v>
      </c>
      <c r="EI346" s="3" t="s">
        <v>218</v>
      </c>
      <c r="EJ346" s="3" t="s">
        <v>307</v>
      </c>
      <c r="EK346" s="3" t="s">
        <v>263</v>
      </c>
      <c r="EL346" s="3" t="s">
        <v>252</v>
      </c>
      <c r="EM346" s="3" t="s">
        <v>252</v>
      </c>
      <c r="EN346" s="3" t="s">
        <v>252</v>
      </c>
      <c r="EO346" s="3">
        <v>6000</v>
      </c>
      <c r="EP346" s="3">
        <v>4000</v>
      </c>
      <c r="EQ346" s="3">
        <v>4000</v>
      </c>
      <c r="ER346" s="3">
        <v>3800</v>
      </c>
      <c r="ES346" s="3" t="s">
        <v>261</v>
      </c>
      <c r="ET346" s="3" t="s">
        <v>217</v>
      </c>
      <c r="EU346" s="3" t="s">
        <v>218</v>
      </c>
      <c r="EV346" s="3" t="s">
        <v>307</v>
      </c>
      <c r="EW346" s="3" t="s">
        <v>263</v>
      </c>
      <c r="EX346" s="3" t="s">
        <v>252</v>
      </c>
      <c r="EY346" s="3" t="s">
        <v>252</v>
      </c>
      <c r="EZ346" s="3" t="s">
        <v>252</v>
      </c>
      <c r="FA346" s="3">
        <v>8000</v>
      </c>
      <c r="FB346" s="3">
        <v>5000</v>
      </c>
      <c r="FC346" s="3">
        <v>5000</v>
      </c>
      <c r="FD346" s="3">
        <v>4000</v>
      </c>
      <c r="FE346" s="3" t="s">
        <v>1662</v>
      </c>
      <c r="FF346" s="3" t="str">
        <f>+FF345</f>
        <v>Barrio</v>
      </c>
      <c r="FG346" s="77" t="str">
        <f t="shared" ref="FG346:FG365" si="1432">+FG345</f>
        <v>NO</v>
      </c>
      <c r="FH346" s="3" t="str">
        <f t="shared" si="1431"/>
        <v xml:space="preserve">Intermediarios </v>
      </c>
      <c r="FI346" s="3" t="str">
        <f t="shared" si="1412"/>
        <v>Universidad del Magdalena/ Ecopetrol</v>
      </c>
      <c r="FJ346" s="3" t="str">
        <f t="shared" si="1326"/>
        <v>Pensionado</v>
      </c>
    </row>
    <row r="347" spans="1:166" x14ac:dyDescent="0.25">
      <c r="A347" s="29">
        <v>341</v>
      </c>
      <c r="B347" s="3" t="s">
        <v>1663</v>
      </c>
      <c r="C347" s="3" t="s">
        <v>1664</v>
      </c>
      <c r="D347" s="3" t="s">
        <v>560</v>
      </c>
      <c r="E347" s="3" t="s">
        <v>1665</v>
      </c>
      <c r="F347" s="33" t="s">
        <v>132</v>
      </c>
      <c r="G347" s="36">
        <v>30006</v>
      </c>
      <c r="H347" s="3" t="s">
        <v>87</v>
      </c>
      <c r="I347" s="3" t="str">
        <f>+I346</f>
        <v>Subsidiado</v>
      </c>
      <c r="J347" s="3" t="s">
        <v>88</v>
      </c>
      <c r="K347" s="3" t="s">
        <v>1531</v>
      </c>
      <c r="L347" s="37">
        <v>57296343</v>
      </c>
      <c r="M347" s="77" t="s">
        <v>144</v>
      </c>
      <c r="N347" s="3">
        <v>4387251</v>
      </c>
      <c r="O347" s="3">
        <v>3022073960</v>
      </c>
      <c r="P347" s="43" t="s">
        <v>1667</v>
      </c>
      <c r="Q347" s="3" t="s">
        <v>1668</v>
      </c>
      <c r="R347" s="77" t="s">
        <v>7</v>
      </c>
      <c r="S347" s="3" t="str">
        <f t="shared" si="1376"/>
        <v>Mejora</v>
      </c>
      <c r="T347" s="3" t="s">
        <v>1482</v>
      </c>
      <c r="U347" s="3">
        <f t="shared" si="1354"/>
        <v>0</v>
      </c>
      <c r="V347" s="3">
        <f t="shared" si="1355"/>
        <v>0</v>
      </c>
      <c r="W347" s="3" t="s">
        <v>1506</v>
      </c>
      <c r="X347" s="3" t="s">
        <v>1482</v>
      </c>
      <c r="Y347" s="3">
        <f t="shared" si="1356"/>
        <v>0</v>
      </c>
      <c r="Z347" s="3">
        <f t="shared" si="1357"/>
        <v>0</v>
      </c>
      <c r="AA347" s="95">
        <f>+AA346</f>
        <v>16800000</v>
      </c>
      <c r="AB347" s="3">
        <v>6</v>
      </c>
      <c r="AC347" s="95">
        <v>8400000</v>
      </c>
      <c r="AD347" s="3" t="s">
        <v>88</v>
      </c>
      <c r="AE347" s="77" t="str">
        <f t="shared" si="1379"/>
        <v>Banco</v>
      </c>
      <c r="AF347" s="3" t="str">
        <f t="shared" si="1380"/>
        <v>Compartir</v>
      </c>
      <c r="AG347" s="3" t="s">
        <v>87</v>
      </c>
      <c r="AH347" s="3" t="str">
        <f>+AH346</f>
        <v>Asociado</v>
      </c>
      <c r="AI347" s="3">
        <v>4</v>
      </c>
      <c r="AJ347" s="3" t="s">
        <v>246</v>
      </c>
      <c r="AK347" s="3">
        <v>1</v>
      </c>
      <c r="AL347" s="3" t="s">
        <v>2205</v>
      </c>
      <c r="AM347" s="3" t="s">
        <v>1449</v>
      </c>
      <c r="AN347" s="3">
        <f t="shared" si="1344"/>
        <v>42522</v>
      </c>
      <c r="AO347" s="3" t="str">
        <f t="shared" si="1370"/>
        <v>900977010-1</v>
      </c>
      <c r="AP347" s="3" t="str">
        <f t="shared" si="1361"/>
        <v>SI</v>
      </c>
      <c r="AQ347" s="3">
        <f t="shared" si="1362"/>
        <v>45</v>
      </c>
      <c r="AR347" s="3">
        <f t="shared" si="1363"/>
        <v>30</v>
      </c>
      <c r="AS347" s="3" t="str">
        <f t="shared" si="1371"/>
        <v>Jose Bolaño Cantillo</v>
      </c>
      <c r="AT347" s="3">
        <f t="shared" si="1372"/>
        <v>12549263</v>
      </c>
      <c r="AU347" s="3" t="str">
        <f t="shared" si="1364"/>
        <v>NO</v>
      </c>
      <c r="AV347" s="3">
        <f t="shared" si="1335"/>
        <v>2</v>
      </c>
      <c r="AW347" s="3">
        <f t="shared" si="1385"/>
        <v>11</v>
      </c>
      <c r="AX347" s="3">
        <f t="shared" si="1346"/>
        <v>16</v>
      </c>
      <c r="AY347" s="3">
        <f t="shared" si="1347"/>
        <v>4</v>
      </c>
      <c r="AZ347" s="3" t="str">
        <f t="shared" si="1348"/>
        <v>Motor F. de Borda</v>
      </c>
      <c r="BA347" s="3" t="str">
        <f t="shared" si="1336"/>
        <v>Motor Interno</v>
      </c>
      <c r="BB347" s="3">
        <f t="shared" si="1383"/>
        <v>40</v>
      </c>
      <c r="BC347" s="3" t="str">
        <f t="shared" si="1337"/>
        <v>40 Y 75</v>
      </c>
      <c r="BD347" s="3">
        <f t="shared" si="1338"/>
        <v>1</v>
      </c>
      <c r="BE347" s="3" t="str">
        <f t="shared" si="1349"/>
        <v>Lancha</v>
      </c>
      <c r="BF347" s="3" t="str">
        <f t="shared" si="1350"/>
        <v>Bote</v>
      </c>
      <c r="BG347" s="3" t="str">
        <f t="shared" si="1245"/>
        <v>Botes</v>
      </c>
      <c r="BH347" s="3">
        <f t="shared" si="1351"/>
        <v>19</v>
      </c>
      <c r="BI347" s="3">
        <f t="shared" si="1352"/>
        <v>1</v>
      </c>
      <c r="BJ347" s="3">
        <f t="shared" si="1246"/>
        <v>30</v>
      </c>
      <c r="BK347" s="3" t="str">
        <f t="shared" si="1353"/>
        <v>Linea de Mano</v>
      </c>
      <c r="BL347" s="3" t="str">
        <f t="shared" si="1339"/>
        <v>Linea de Mano</v>
      </c>
      <c r="BM347" s="3" t="str">
        <f t="shared" si="1327"/>
        <v>Nasa</v>
      </c>
      <c r="BN347" s="3" t="str">
        <f t="shared" si="1302"/>
        <v>Palangre</v>
      </c>
      <c r="BO347" s="3">
        <f t="shared" si="1386"/>
        <v>171</v>
      </c>
      <c r="BP347" s="3" t="str">
        <f t="shared" si="1413"/>
        <v>Cojinoa</v>
      </c>
      <c r="BQ347" s="3" t="str">
        <f t="shared" si="1387"/>
        <v>Pargo</v>
      </c>
      <c r="BR347" s="3" t="str">
        <f t="shared" si="1388"/>
        <v>Medregal</v>
      </c>
      <c r="BS347" s="3" t="str">
        <f t="shared" si="1389"/>
        <v>Jurel</v>
      </c>
      <c r="BT347" s="3" t="str">
        <f t="shared" si="1390"/>
        <v>Libra</v>
      </c>
      <c r="BU347" s="3" t="str">
        <f t="shared" si="1391"/>
        <v>Libra</v>
      </c>
      <c r="BV347" s="3" t="str">
        <f t="shared" si="1392"/>
        <v>Libra</v>
      </c>
      <c r="BW347" s="3" t="str">
        <f t="shared" si="1393"/>
        <v>Libra</v>
      </c>
      <c r="BX347" s="3">
        <f t="shared" si="1414"/>
        <v>2000</v>
      </c>
      <c r="BY347" s="3">
        <f t="shared" si="1394"/>
        <v>8000</v>
      </c>
      <c r="BZ347" s="3">
        <f t="shared" si="1395"/>
        <v>6000</v>
      </c>
      <c r="CA347" s="3">
        <f t="shared" si="1396"/>
        <v>5000</v>
      </c>
      <c r="CB347" s="3" t="str">
        <f t="shared" si="1397"/>
        <v>Sable</v>
      </c>
      <c r="CC347" s="3" t="str">
        <f t="shared" si="1398"/>
        <v>Picua</v>
      </c>
      <c r="CD347" s="3" t="str">
        <f t="shared" si="1399"/>
        <v>Carta</v>
      </c>
      <c r="CE347" s="3" t="str">
        <f t="shared" si="1400"/>
        <v>Dulcina</v>
      </c>
      <c r="CF347" s="3" t="str">
        <f t="shared" si="1401"/>
        <v>Mano</v>
      </c>
      <c r="CG347" s="3" t="str">
        <f t="shared" si="1402"/>
        <v>Mano</v>
      </c>
      <c r="CH347" s="3" t="str">
        <f t="shared" si="1403"/>
        <v>Mano</v>
      </c>
      <c r="CI347" s="3" t="str">
        <f t="shared" si="1404"/>
        <v>Mano</v>
      </c>
      <c r="CJ347" s="3">
        <f t="shared" si="1405"/>
        <v>10000</v>
      </c>
      <c r="CK347" s="3">
        <f t="shared" si="1406"/>
        <v>10000</v>
      </c>
      <c r="CL347" s="3">
        <f t="shared" si="1407"/>
        <v>10000</v>
      </c>
      <c r="CM347" s="3">
        <f t="shared" si="1408"/>
        <v>10000</v>
      </c>
      <c r="CN347" s="3" t="str">
        <f t="shared" si="1341"/>
        <v>NO</v>
      </c>
      <c r="CO347" s="3">
        <f t="shared" si="1382"/>
        <v>1</v>
      </c>
      <c r="CP347" s="3" t="str">
        <f t="shared" si="1409"/>
        <v>AUNAP</v>
      </c>
      <c r="CQ347" s="3" t="str">
        <f t="shared" si="1415"/>
        <v xml:space="preserve">Universidad Catolica de Norte  SENA </v>
      </c>
      <c r="CR347" s="3" t="str">
        <f t="shared" si="1416"/>
        <v>Bote</v>
      </c>
      <c r="CS347" s="3" t="str">
        <f t="shared" si="1417"/>
        <v>Motor</v>
      </c>
      <c r="CT347" s="3" t="str">
        <f t="shared" si="1418"/>
        <v>Nylon</v>
      </c>
      <c r="CU347" s="3" t="str">
        <f t="shared" si="1419"/>
        <v>Cabos</v>
      </c>
      <c r="CV347" s="3" t="str">
        <f t="shared" si="1224"/>
        <v>Tables</v>
      </c>
      <c r="CW347" s="3">
        <f t="shared" si="1420"/>
        <v>1</v>
      </c>
      <c r="CX347" s="3">
        <f t="shared" si="1421"/>
        <v>1</v>
      </c>
      <c r="CY347" s="3">
        <f t="shared" si="1410"/>
        <v>1</v>
      </c>
      <c r="CZ347" s="3">
        <f t="shared" si="1411"/>
        <v>1</v>
      </c>
      <c r="DA347" s="3">
        <f t="shared" si="1225"/>
        <v>9</v>
      </c>
      <c r="DB347" s="3" t="str">
        <f t="shared" si="1422"/>
        <v>SI</v>
      </c>
      <c r="DC347" s="3" t="str">
        <f t="shared" si="1423"/>
        <v>SI</v>
      </c>
      <c r="DD347" s="3" t="str">
        <f t="shared" si="1424"/>
        <v>SI</v>
      </c>
      <c r="DE347" s="3" t="str">
        <f t="shared" si="1425"/>
        <v>SI</v>
      </c>
      <c r="DF347" s="3" t="str">
        <f t="shared" si="1333"/>
        <v>SI</v>
      </c>
      <c r="DG347" s="3" t="str">
        <f t="shared" si="1426"/>
        <v>Buen estado</v>
      </c>
      <c r="DH347" s="3" t="str">
        <f t="shared" si="1427"/>
        <v>Buen estado</v>
      </c>
      <c r="DI347" s="3" t="str">
        <f t="shared" si="1428"/>
        <v>Buen estado</v>
      </c>
      <c r="DJ347" s="3" t="str">
        <f t="shared" si="1429"/>
        <v>Bueno</v>
      </c>
      <c r="DK347" s="3" t="str">
        <f t="shared" si="1342"/>
        <v>Nuevas</v>
      </c>
      <c r="DL347" s="3" t="s">
        <v>100</v>
      </c>
      <c r="DM347" s="16" t="s">
        <v>1456</v>
      </c>
      <c r="DN347" s="3" t="s">
        <v>87</v>
      </c>
      <c r="DO347" s="3" t="s">
        <v>259</v>
      </c>
      <c r="DP347" s="3" t="s">
        <v>1511</v>
      </c>
      <c r="DQ347" s="3" t="s">
        <v>158</v>
      </c>
      <c r="DR347" s="3">
        <f t="shared" si="1384"/>
        <v>25</v>
      </c>
      <c r="DS347" s="77" t="s">
        <v>148</v>
      </c>
      <c r="DT347" s="3" t="s">
        <v>88</v>
      </c>
      <c r="DU347" s="3">
        <f t="shared" si="1377"/>
        <v>1500</v>
      </c>
      <c r="DV347" s="3" t="s">
        <v>216</v>
      </c>
      <c r="DW347" s="3" t="str">
        <f>+DW346</f>
        <v>Palangre</v>
      </c>
      <c r="DX347" s="3" t="str">
        <f t="shared" si="1381"/>
        <v>Chinchorro</v>
      </c>
      <c r="DY347" s="3">
        <f>+DY346</f>
        <v>25000</v>
      </c>
      <c r="DZ347" s="3">
        <f t="shared" si="1175"/>
        <v>15000</v>
      </c>
      <c r="EA347" s="3">
        <f t="shared" si="1220"/>
        <v>15000</v>
      </c>
      <c r="EB347" s="3">
        <v>10000</v>
      </c>
      <c r="EC347" s="3">
        <v>2000</v>
      </c>
      <c r="ED347" s="3">
        <f>+ED346</f>
        <v>3000</v>
      </c>
      <c r="EE347" s="3">
        <f t="shared" si="1430"/>
        <v>20000</v>
      </c>
      <c r="EF347" s="3">
        <v>12000</v>
      </c>
      <c r="EG347" s="3" t="str">
        <f t="shared" ref="EG347:FD347" si="1433">+EG346</f>
        <v>Cojinoa</v>
      </c>
      <c r="EH347" s="3" t="str">
        <f t="shared" si="1433"/>
        <v>Albacora</v>
      </c>
      <c r="EI347" s="3" t="str">
        <f t="shared" si="1433"/>
        <v>Bonito</v>
      </c>
      <c r="EJ347" s="3" t="str">
        <f t="shared" si="1433"/>
        <v>Dorado</v>
      </c>
      <c r="EK347" s="3" t="str">
        <f t="shared" si="1433"/>
        <v>Mano</v>
      </c>
      <c r="EL347" s="3" t="str">
        <f t="shared" si="1433"/>
        <v>Libra</v>
      </c>
      <c r="EM347" s="3" t="str">
        <f t="shared" si="1433"/>
        <v>Libra</v>
      </c>
      <c r="EN347" s="3" t="str">
        <f t="shared" si="1433"/>
        <v>Libra</v>
      </c>
      <c r="EO347" s="3">
        <f t="shared" si="1433"/>
        <v>6000</v>
      </c>
      <c r="EP347" s="3">
        <f t="shared" si="1433"/>
        <v>4000</v>
      </c>
      <c r="EQ347" s="3">
        <f t="shared" si="1433"/>
        <v>4000</v>
      </c>
      <c r="ER347" s="3">
        <f t="shared" si="1433"/>
        <v>3800</v>
      </c>
      <c r="ES347" s="3" t="str">
        <f t="shared" si="1433"/>
        <v>Cojinoa</v>
      </c>
      <c r="ET347" s="3" t="str">
        <f t="shared" si="1433"/>
        <v>Albacora</v>
      </c>
      <c r="EU347" s="3" t="str">
        <f t="shared" si="1433"/>
        <v>Bonito</v>
      </c>
      <c r="EV347" s="3" t="str">
        <f t="shared" si="1433"/>
        <v>Dorado</v>
      </c>
      <c r="EW347" s="3" t="str">
        <f t="shared" si="1433"/>
        <v>Mano</v>
      </c>
      <c r="EX347" s="3" t="str">
        <f t="shared" si="1433"/>
        <v>Libra</v>
      </c>
      <c r="EY347" s="3" t="str">
        <f t="shared" si="1433"/>
        <v>Libra</v>
      </c>
      <c r="EZ347" s="3" t="str">
        <f t="shared" si="1433"/>
        <v>Libra</v>
      </c>
      <c r="FA347" s="3">
        <f t="shared" si="1433"/>
        <v>8000</v>
      </c>
      <c r="FB347" s="3">
        <f t="shared" si="1433"/>
        <v>5000</v>
      </c>
      <c r="FC347" s="3">
        <f t="shared" si="1433"/>
        <v>5000</v>
      </c>
      <c r="FD347" s="3">
        <f t="shared" si="1433"/>
        <v>4000</v>
      </c>
      <c r="FE347" s="3" t="s">
        <v>225</v>
      </c>
      <c r="FF347" s="3" t="s">
        <v>253</v>
      </c>
      <c r="FG347" s="77" t="str">
        <f t="shared" si="1432"/>
        <v>NO</v>
      </c>
      <c r="FH347" s="3" t="str">
        <f t="shared" si="1431"/>
        <v xml:space="preserve">Intermediarios </v>
      </c>
      <c r="FI347" s="3" t="str">
        <f t="shared" si="1412"/>
        <v>Universidad del Magdalena/ Ecopetrol</v>
      </c>
      <c r="FJ347" s="3" t="str">
        <f t="shared" si="1326"/>
        <v>Pensionado</v>
      </c>
    </row>
    <row r="348" spans="1:166" x14ac:dyDescent="0.25">
      <c r="A348" s="29">
        <v>342</v>
      </c>
      <c r="B348" s="3" t="s">
        <v>419</v>
      </c>
      <c r="C348" s="3" t="s">
        <v>420</v>
      </c>
      <c r="D348" s="3" t="s">
        <v>1666</v>
      </c>
      <c r="E348" s="3" t="s">
        <v>358</v>
      </c>
      <c r="F348" s="33" t="s">
        <v>133</v>
      </c>
      <c r="G348" s="36">
        <v>21080</v>
      </c>
      <c r="H348" s="3" t="s">
        <v>87</v>
      </c>
      <c r="I348" s="3" t="s">
        <v>136</v>
      </c>
      <c r="J348" s="3" t="s">
        <v>88</v>
      </c>
      <c r="K348" s="3" t="s">
        <v>1531</v>
      </c>
      <c r="L348" s="37">
        <v>12546968</v>
      </c>
      <c r="M348" s="77" t="s">
        <v>144</v>
      </c>
      <c r="N348" s="3">
        <f>+N347</f>
        <v>4387251</v>
      </c>
      <c r="O348" s="3">
        <f>+O347</f>
        <v>3022073960</v>
      </c>
      <c r="P348" s="3" t="str">
        <f>+P347</f>
        <v>deiner.charris06@gmail.com</v>
      </c>
      <c r="Q348" s="3" t="s">
        <v>1669</v>
      </c>
      <c r="R348" s="77" t="s">
        <v>7</v>
      </c>
      <c r="S348" s="3" t="str">
        <f t="shared" si="1376"/>
        <v>Mejora</v>
      </c>
      <c r="T348" s="3" t="s">
        <v>1482</v>
      </c>
      <c r="U348" s="3">
        <f t="shared" si="1354"/>
        <v>0</v>
      </c>
      <c r="V348" s="3">
        <f t="shared" si="1355"/>
        <v>0</v>
      </c>
      <c r="W348" s="3" t="s">
        <v>1670</v>
      </c>
      <c r="X348" s="3" t="s">
        <v>1482</v>
      </c>
      <c r="Y348" s="3">
        <f t="shared" si="1356"/>
        <v>0</v>
      </c>
      <c r="Z348" s="3">
        <f t="shared" si="1357"/>
        <v>0</v>
      </c>
      <c r="AA348" s="95">
        <v>6000000</v>
      </c>
      <c r="AB348" s="3">
        <v>1</v>
      </c>
      <c r="AC348" s="95">
        <v>6000000</v>
      </c>
      <c r="AD348" s="3" t="s">
        <v>88</v>
      </c>
      <c r="AE348" s="77" t="str">
        <f t="shared" si="1379"/>
        <v>Banco</v>
      </c>
      <c r="AF348" s="3" t="str">
        <f t="shared" si="1380"/>
        <v>Compartir</v>
      </c>
      <c r="AG348" s="3" t="s">
        <v>87</v>
      </c>
      <c r="AH348" s="3" t="s">
        <v>20</v>
      </c>
      <c r="AI348" s="3">
        <f>+AI347</f>
        <v>4</v>
      </c>
      <c r="AJ348" s="3" t="str">
        <f>+AJ347</f>
        <v>Asociacion</v>
      </c>
      <c r="AK348" s="3">
        <f>+AK347</f>
        <v>1</v>
      </c>
      <c r="AL348" s="3" t="s">
        <v>2205</v>
      </c>
      <c r="AM348" s="3" t="s">
        <v>1449</v>
      </c>
      <c r="AN348" s="3">
        <f t="shared" si="1344"/>
        <v>42522</v>
      </c>
      <c r="AO348" s="3" t="str">
        <f t="shared" si="1370"/>
        <v>900977010-1</v>
      </c>
      <c r="AP348" s="3" t="str">
        <f t="shared" si="1361"/>
        <v>SI</v>
      </c>
      <c r="AQ348" s="3">
        <f t="shared" si="1362"/>
        <v>45</v>
      </c>
      <c r="AR348" s="3">
        <f t="shared" si="1363"/>
        <v>30</v>
      </c>
      <c r="AS348" s="3" t="str">
        <f t="shared" si="1371"/>
        <v>Jose Bolaño Cantillo</v>
      </c>
      <c r="AT348" s="3">
        <f t="shared" si="1372"/>
        <v>12549263</v>
      </c>
      <c r="AU348" s="3" t="str">
        <f t="shared" si="1364"/>
        <v>NO</v>
      </c>
      <c r="AV348" s="3">
        <f t="shared" si="1335"/>
        <v>2</v>
      </c>
      <c r="AW348" s="3">
        <f t="shared" si="1385"/>
        <v>11</v>
      </c>
      <c r="AX348" s="3">
        <f t="shared" si="1346"/>
        <v>16</v>
      </c>
      <c r="AY348" s="3">
        <f t="shared" si="1347"/>
        <v>4</v>
      </c>
      <c r="AZ348" s="3" t="str">
        <f t="shared" si="1348"/>
        <v>Motor F. de Borda</v>
      </c>
      <c r="BA348" s="3" t="str">
        <f t="shared" si="1336"/>
        <v>Motor Interno</v>
      </c>
      <c r="BB348" s="3">
        <f t="shared" si="1383"/>
        <v>40</v>
      </c>
      <c r="BC348" s="3" t="str">
        <f t="shared" si="1337"/>
        <v>40 Y 75</v>
      </c>
      <c r="BD348" s="3">
        <f t="shared" si="1338"/>
        <v>1</v>
      </c>
      <c r="BE348" s="3" t="str">
        <f t="shared" si="1349"/>
        <v>Lancha</v>
      </c>
      <c r="BF348" s="3" t="str">
        <f t="shared" si="1350"/>
        <v>Bote</v>
      </c>
      <c r="BG348" s="3" t="str">
        <f t="shared" si="1245"/>
        <v>Botes</v>
      </c>
      <c r="BH348" s="3">
        <f t="shared" si="1351"/>
        <v>19</v>
      </c>
      <c r="BI348" s="3">
        <f t="shared" si="1352"/>
        <v>1</v>
      </c>
      <c r="BJ348" s="3">
        <f t="shared" si="1246"/>
        <v>30</v>
      </c>
      <c r="BK348" s="3" t="str">
        <f t="shared" si="1353"/>
        <v>Linea de Mano</v>
      </c>
      <c r="BL348" s="3" t="str">
        <f t="shared" si="1339"/>
        <v>Linea de Mano</v>
      </c>
      <c r="BM348" s="3" t="str">
        <f t="shared" si="1327"/>
        <v>Nasa</v>
      </c>
      <c r="BN348" s="3" t="str">
        <f t="shared" si="1302"/>
        <v>Palangre</v>
      </c>
      <c r="BO348" s="3">
        <f t="shared" si="1386"/>
        <v>171</v>
      </c>
      <c r="BP348" s="3" t="str">
        <f t="shared" si="1413"/>
        <v>Cojinoa</v>
      </c>
      <c r="BQ348" s="3" t="str">
        <f t="shared" si="1387"/>
        <v>Pargo</v>
      </c>
      <c r="BR348" s="3" t="str">
        <f t="shared" si="1388"/>
        <v>Medregal</v>
      </c>
      <c r="BS348" s="3" t="str">
        <f t="shared" si="1389"/>
        <v>Jurel</v>
      </c>
      <c r="BT348" s="3" t="str">
        <f t="shared" si="1390"/>
        <v>Libra</v>
      </c>
      <c r="BU348" s="3" t="str">
        <f t="shared" si="1391"/>
        <v>Libra</v>
      </c>
      <c r="BV348" s="3" t="str">
        <f t="shared" si="1392"/>
        <v>Libra</v>
      </c>
      <c r="BW348" s="3" t="str">
        <f t="shared" si="1393"/>
        <v>Libra</v>
      </c>
      <c r="BX348" s="3">
        <f t="shared" si="1414"/>
        <v>2000</v>
      </c>
      <c r="BY348" s="3">
        <f t="shared" si="1394"/>
        <v>8000</v>
      </c>
      <c r="BZ348" s="3">
        <f t="shared" si="1395"/>
        <v>6000</v>
      </c>
      <c r="CA348" s="3">
        <f t="shared" si="1396"/>
        <v>5000</v>
      </c>
      <c r="CB348" s="3" t="str">
        <f t="shared" si="1397"/>
        <v>Sable</v>
      </c>
      <c r="CC348" s="3" t="str">
        <f t="shared" si="1398"/>
        <v>Picua</v>
      </c>
      <c r="CD348" s="3" t="str">
        <f t="shared" si="1399"/>
        <v>Carta</v>
      </c>
      <c r="CE348" s="3" t="str">
        <f t="shared" si="1400"/>
        <v>Dulcina</v>
      </c>
      <c r="CF348" s="3" t="str">
        <f t="shared" si="1401"/>
        <v>Mano</v>
      </c>
      <c r="CG348" s="3" t="str">
        <f t="shared" si="1402"/>
        <v>Mano</v>
      </c>
      <c r="CH348" s="3" t="str">
        <f t="shared" si="1403"/>
        <v>Mano</v>
      </c>
      <c r="CI348" s="3" t="str">
        <f t="shared" si="1404"/>
        <v>Mano</v>
      </c>
      <c r="CJ348" s="3">
        <f t="shared" si="1405"/>
        <v>10000</v>
      </c>
      <c r="CK348" s="3">
        <f t="shared" si="1406"/>
        <v>10000</v>
      </c>
      <c r="CL348" s="3">
        <f t="shared" si="1407"/>
        <v>10000</v>
      </c>
      <c r="CM348" s="3">
        <f t="shared" si="1408"/>
        <v>10000</v>
      </c>
      <c r="CN348" s="3" t="str">
        <f t="shared" si="1341"/>
        <v>NO</v>
      </c>
      <c r="CO348" s="3">
        <f t="shared" si="1382"/>
        <v>1</v>
      </c>
      <c r="CP348" s="3" t="str">
        <f t="shared" si="1409"/>
        <v>AUNAP</v>
      </c>
      <c r="CQ348" s="3" t="str">
        <f t="shared" si="1415"/>
        <v xml:space="preserve">Universidad Catolica de Norte  SENA </v>
      </c>
      <c r="CR348" s="3" t="str">
        <f t="shared" si="1416"/>
        <v>Bote</v>
      </c>
      <c r="CS348" s="3" t="str">
        <f t="shared" si="1417"/>
        <v>Motor</v>
      </c>
      <c r="CT348" s="3" t="str">
        <f t="shared" si="1418"/>
        <v>Nylon</v>
      </c>
      <c r="CU348" s="3" t="str">
        <f t="shared" si="1419"/>
        <v>Cabos</v>
      </c>
      <c r="CV348" s="3" t="str">
        <f t="shared" si="1224"/>
        <v>Tables</v>
      </c>
      <c r="CW348" s="3">
        <f t="shared" si="1420"/>
        <v>1</v>
      </c>
      <c r="CX348" s="3">
        <f t="shared" si="1421"/>
        <v>1</v>
      </c>
      <c r="CY348" s="3">
        <f t="shared" si="1410"/>
        <v>1</v>
      </c>
      <c r="CZ348" s="3">
        <f t="shared" si="1411"/>
        <v>1</v>
      </c>
      <c r="DA348" s="3">
        <f t="shared" si="1225"/>
        <v>9</v>
      </c>
      <c r="DB348" s="3" t="str">
        <f t="shared" si="1422"/>
        <v>SI</v>
      </c>
      <c r="DC348" s="3" t="str">
        <f t="shared" si="1423"/>
        <v>SI</v>
      </c>
      <c r="DD348" s="3" t="str">
        <f t="shared" si="1424"/>
        <v>SI</v>
      </c>
      <c r="DE348" s="3" t="str">
        <f t="shared" si="1425"/>
        <v>SI</v>
      </c>
      <c r="DF348" s="3" t="str">
        <f t="shared" si="1333"/>
        <v>SI</v>
      </c>
      <c r="DG348" s="3" t="str">
        <f t="shared" si="1426"/>
        <v>Buen estado</v>
      </c>
      <c r="DH348" s="3" t="str">
        <f t="shared" si="1427"/>
        <v>Buen estado</v>
      </c>
      <c r="DI348" s="3" t="str">
        <f t="shared" si="1428"/>
        <v>Buen estado</v>
      </c>
      <c r="DJ348" s="3" t="str">
        <f t="shared" si="1429"/>
        <v>Bueno</v>
      </c>
      <c r="DK348" s="3" t="str">
        <f t="shared" si="1342"/>
        <v>Nuevas</v>
      </c>
      <c r="DL348" s="3" t="s">
        <v>99</v>
      </c>
      <c r="DM348" s="16" t="s">
        <v>1456</v>
      </c>
      <c r="DN348" s="3" t="s">
        <v>87</v>
      </c>
      <c r="DO348" s="3" t="s">
        <v>213</v>
      </c>
      <c r="DP348" s="3" t="str">
        <f>+DP347</f>
        <v>Job</v>
      </c>
      <c r="DQ348" s="3" t="s">
        <v>160</v>
      </c>
      <c r="DR348" s="3">
        <v>15</v>
      </c>
      <c r="DS348" s="77" t="s">
        <v>180</v>
      </c>
      <c r="DT348" s="3" t="s">
        <v>88</v>
      </c>
      <c r="DU348" s="3">
        <f t="shared" si="1377"/>
        <v>1500</v>
      </c>
      <c r="DV348" s="3" t="s">
        <v>216</v>
      </c>
      <c r="DW348" s="3" t="s">
        <v>163</v>
      </c>
      <c r="DX348" s="3" t="str">
        <f t="shared" si="1381"/>
        <v>Chinchorro</v>
      </c>
      <c r="DY348" s="3">
        <v>30000</v>
      </c>
      <c r="DZ348" s="3">
        <f t="shared" si="1175"/>
        <v>15000</v>
      </c>
      <c r="EA348" s="3">
        <f t="shared" si="1220"/>
        <v>15000</v>
      </c>
      <c r="EB348" s="3">
        <v>8000</v>
      </c>
      <c r="EC348" s="3">
        <v>3000</v>
      </c>
      <c r="ED348" s="3">
        <v>2000</v>
      </c>
      <c r="EE348" s="3">
        <f t="shared" si="1430"/>
        <v>20000</v>
      </c>
      <c r="EF348" s="3">
        <v>43000</v>
      </c>
      <c r="EG348" s="3" t="s">
        <v>218</v>
      </c>
      <c r="EH348" s="3" t="s">
        <v>343</v>
      </c>
      <c r="EI348" s="3" t="s">
        <v>220</v>
      </c>
      <c r="EJ348" s="3" t="s">
        <v>261</v>
      </c>
      <c r="EK348" s="3" t="s">
        <v>252</v>
      </c>
      <c r="EL348" s="3" t="s">
        <v>252</v>
      </c>
      <c r="EM348" s="3" t="s">
        <v>252</v>
      </c>
      <c r="EN348" s="3" t="s">
        <v>263</v>
      </c>
      <c r="EO348" s="3">
        <v>4000</v>
      </c>
      <c r="EP348" s="3">
        <v>3500</v>
      </c>
      <c r="EQ348" s="3">
        <v>5000</v>
      </c>
      <c r="ER348" s="3">
        <v>5000</v>
      </c>
      <c r="ES348" s="3" t="s">
        <v>218</v>
      </c>
      <c r="ET348" s="3" t="s">
        <v>343</v>
      </c>
      <c r="EU348" s="3" t="s">
        <v>220</v>
      </c>
      <c r="EV348" s="3" t="s">
        <v>261</v>
      </c>
      <c r="EW348" s="3" t="s">
        <v>252</v>
      </c>
      <c r="EX348" s="3" t="s">
        <v>252</v>
      </c>
      <c r="EY348" s="3" t="s">
        <v>263</v>
      </c>
      <c r="EZ348" s="3" t="s">
        <v>263</v>
      </c>
      <c r="FA348" s="3">
        <v>5000</v>
      </c>
      <c r="FB348" s="3">
        <v>3500</v>
      </c>
      <c r="FC348" s="3">
        <v>8000</v>
      </c>
      <c r="FD348" s="3">
        <v>7000</v>
      </c>
      <c r="FE348" s="3" t="s">
        <v>253</v>
      </c>
      <c r="FF348" s="3" t="str">
        <f>+FF347</f>
        <v>Barrio</v>
      </c>
      <c r="FG348" s="77" t="str">
        <f t="shared" si="1432"/>
        <v>NO</v>
      </c>
      <c r="FH348" s="3" t="str">
        <f t="shared" si="1431"/>
        <v xml:space="preserve">Intermediarios </v>
      </c>
      <c r="FI348" s="3" t="str">
        <f t="shared" si="1412"/>
        <v>Universidad del Magdalena/ Ecopetrol</v>
      </c>
      <c r="FJ348" s="3" t="str">
        <f t="shared" ref="FJ348:FJ379" si="1434">+FJ347</f>
        <v>Pensionado</v>
      </c>
    </row>
    <row r="349" spans="1:166" x14ac:dyDescent="0.25">
      <c r="A349" s="29">
        <v>343</v>
      </c>
      <c r="B349" s="3" t="s">
        <v>1671</v>
      </c>
      <c r="C349" s="3" t="s">
        <v>714</v>
      </c>
      <c r="D349" s="3" t="s">
        <v>1479</v>
      </c>
      <c r="E349" s="3" t="s">
        <v>1672</v>
      </c>
      <c r="F349" s="33" t="s">
        <v>133</v>
      </c>
      <c r="G349" s="36">
        <v>21465</v>
      </c>
      <c r="H349" s="3" t="s">
        <v>87</v>
      </c>
      <c r="I349" s="3" t="str">
        <f>+I348</f>
        <v>Subsidiado</v>
      </c>
      <c r="J349" s="3" t="s">
        <v>88</v>
      </c>
      <c r="K349" s="3" t="s">
        <v>1531</v>
      </c>
      <c r="L349" s="37">
        <v>12552623</v>
      </c>
      <c r="M349" s="77" t="s">
        <v>143</v>
      </c>
      <c r="N349" s="3">
        <f>+N348</f>
        <v>4387251</v>
      </c>
      <c r="O349" s="3">
        <v>3007302195</v>
      </c>
      <c r="P349" s="3" t="str">
        <f t="shared" ref="P349:P394" si="1435">+P348</f>
        <v>deiner.charris06@gmail.com</v>
      </c>
      <c r="Q349" s="3" t="s">
        <v>1642</v>
      </c>
      <c r="R349" s="77" t="s">
        <v>7</v>
      </c>
      <c r="S349" s="3" t="str">
        <f t="shared" si="1376"/>
        <v>Mejora</v>
      </c>
      <c r="T349" s="3" t="s">
        <v>1482</v>
      </c>
      <c r="U349" s="3">
        <f t="shared" si="1354"/>
        <v>0</v>
      </c>
      <c r="V349" s="3">
        <f t="shared" si="1355"/>
        <v>0</v>
      </c>
      <c r="W349" s="3" t="s">
        <v>1670</v>
      </c>
      <c r="X349" s="3" t="s">
        <v>1482</v>
      </c>
      <c r="Y349" s="3">
        <f t="shared" si="1356"/>
        <v>0</v>
      </c>
      <c r="Z349" s="3">
        <f t="shared" si="1357"/>
        <v>0</v>
      </c>
      <c r="AA349" s="95">
        <f t="shared" ref="AA349:AA365" si="1436">+AA348</f>
        <v>6000000</v>
      </c>
      <c r="AB349" s="3">
        <v>3</v>
      </c>
      <c r="AC349" s="95">
        <v>9600000</v>
      </c>
      <c r="AD349" s="3" t="s">
        <v>88</v>
      </c>
      <c r="AE349" s="77" t="str">
        <f t="shared" si="1379"/>
        <v>Banco</v>
      </c>
      <c r="AF349" s="3" t="str">
        <f t="shared" si="1380"/>
        <v>Compartir</v>
      </c>
      <c r="AG349" s="3" t="s">
        <v>87</v>
      </c>
      <c r="AH349" s="3" t="str">
        <f>+AH348</f>
        <v>Asociado</v>
      </c>
      <c r="AI349" s="3" t="s">
        <v>1673</v>
      </c>
      <c r="AJ349" s="3" t="s">
        <v>246</v>
      </c>
      <c r="AK349" s="3">
        <v>1</v>
      </c>
      <c r="AL349" s="3" t="s">
        <v>2205</v>
      </c>
      <c r="AM349" s="3" t="s">
        <v>1449</v>
      </c>
      <c r="AN349" s="3">
        <f t="shared" si="1344"/>
        <v>42522</v>
      </c>
      <c r="AO349" s="3" t="str">
        <f t="shared" si="1370"/>
        <v>900977010-1</v>
      </c>
      <c r="AP349" s="3" t="str">
        <f t="shared" si="1361"/>
        <v>SI</v>
      </c>
      <c r="AQ349" s="3">
        <f t="shared" si="1362"/>
        <v>45</v>
      </c>
      <c r="AR349" s="3">
        <f t="shared" si="1363"/>
        <v>30</v>
      </c>
      <c r="AS349" s="3" t="str">
        <f t="shared" si="1371"/>
        <v>Jose Bolaño Cantillo</v>
      </c>
      <c r="AT349" s="3">
        <f t="shared" si="1372"/>
        <v>12549263</v>
      </c>
      <c r="AU349" s="3" t="str">
        <f t="shared" si="1364"/>
        <v>NO</v>
      </c>
      <c r="AV349" s="3">
        <f t="shared" si="1335"/>
        <v>2</v>
      </c>
      <c r="AW349" s="3">
        <f t="shared" si="1385"/>
        <v>11</v>
      </c>
      <c r="AX349" s="3">
        <f t="shared" si="1346"/>
        <v>16</v>
      </c>
      <c r="AY349" s="3">
        <f t="shared" si="1347"/>
        <v>4</v>
      </c>
      <c r="AZ349" s="3" t="str">
        <f t="shared" si="1348"/>
        <v>Motor F. de Borda</v>
      </c>
      <c r="BA349" s="3" t="str">
        <f t="shared" si="1336"/>
        <v>Motor Interno</v>
      </c>
      <c r="BB349" s="3">
        <f t="shared" si="1383"/>
        <v>40</v>
      </c>
      <c r="BC349" s="3" t="str">
        <f t="shared" si="1337"/>
        <v>40 Y 75</v>
      </c>
      <c r="BD349" s="3">
        <f t="shared" si="1338"/>
        <v>1</v>
      </c>
      <c r="BE349" s="3" t="str">
        <f t="shared" si="1349"/>
        <v>Lancha</v>
      </c>
      <c r="BF349" s="3" t="str">
        <f t="shared" si="1350"/>
        <v>Bote</v>
      </c>
      <c r="BG349" s="3" t="str">
        <f t="shared" si="1245"/>
        <v>Botes</v>
      </c>
      <c r="BH349" s="3">
        <f t="shared" si="1351"/>
        <v>19</v>
      </c>
      <c r="BI349" s="3">
        <f t="shared" si="1352"/>
        <v>1</v>
      </c>
      <c r="BJ349" s="3">
        <f t="shared" si="1246"/>
        <v>30</v>
      </c>
      <c r="BK349" s="3" t="str">
        <f t="shared" si="1353"/>
        <v>Linea de Mano</v>
      </c>
      <c r="BL349" s="3" t="str">
        <f t="shared" si="1339"/>
        <v>Linea de Mano</v>
      </c>
      <c r="BM349" s="3" t="str">
        <f t="shared" si="1327"/>
        <v>Nasa</v>
      </c>
      <c r="BN349" s="3" t="str">
        <f t="shared" si="1302"/>
        <v>Palangre</v>
      </c>
      <c r="BO349" s="3">
        <f t="shared" si="1386"/>
        <v>171</v>
      </c>
      <c r="BP349" s="3" t="str">
        <f t="shared" si="1413"/>
        <v>Cojinoa</v>
      </c>
      <c r="BQ349" s="3" t="str">
        <f t="shared" si="1387"/>
        <v>Pargo</v>
      </c>
      <c r="BR349" s="3" t="str">
        <f t="shared" si="1388"/>
        <v>Medregal</v>
      </c>
      <c r="BS349" s="3" t="str">
        <f t="shared" si="1389"/>
        <v>Jurel</v>
      </c>
      <c r="BT349" s="3" t="str">
        <f t="shared" si="1390"/>
        <v>Libra</v>
      </c>
      <c r="BU349" s="3" t="str">
        <f t="shared" si="1391"/>
        <v>Libra</v>
      </c>
      <c r="BV349" s="3" t="str">
        <f t="shared" si="1392"/>
        <v>Libra</v>
      </c>
      <c r="BW349" s="3" t="str">
        <f t="shared" si="1393"/>
        <v>Libra</v>
      </c>
      <c r="BX349" s="3">
        <f t="shared" si="1414"/>
        <v>2000</v>
      </c>
      <c r="BY349" s="3">
        <f t="shared" si="1394"/>
        <v>8000</v>
      </c>
      <c r="BZ349" s="3">
        <f t="shared" si="1395"/>
        <v>6000</v>
      </c>
      <c r="CA349" s="3">
        <f t="shared" si="1396"/>
        <v>5000</v>
      </c>
      <c r="CB349" s="3" t="str">
        <f t="shared" si="1397"/>
        <v>Sable</v>
      </c>
      <c r="CC349" s="3" t="str">
        <f t="shared" si="1398"/>
        <v>Picua</v>
      </c>
      <c r="CD349" s="3" t="str">
        <f t="shared" si="1399"/>
        <v>Carta</v>
      </c>
      <c r="CE349" s="3" t="str">
        <f t="shared" si="1400"/>
        <v>Dulcina</v>
      </c>
      <c r="CF349" s="3" t="str">
        <f t="shared" si="1401"/>
        <v>Mano</v>
      </c>
      <c r="CG349" s="3" t="str">
        <f t="shared" si="1402"/>
        <v>Mano</v>
      </c>
      <c r="CH349" s="3" t="str">
        <f t="shared" si="1403"/>
        <v>Mano</v>
      </c>
      <c r="CI349" s="3" t="str">
        <f t="shared" si="1404"/>
        <v>Mano</v>
      </c>
      <c r="CJ349" s="3">
        <f t="shared" si="1405"/>
        <v>10000</v>
      </c>
      <c r="CK349" s="3">
        <f t="shared" si="1406"/>
        <v>10000</v>
      </c>
      <c r="CL349" s="3">
        <f t="shared" si="1407"/>
        <v>10000</v>
      </c>
      <c r="CM349" s="3">
        <f t="shared" si="1408"/>
        <v>10000</v>
      </c>
      <c r="CN349" s="3" t="str">
        <f t="shared" si="1341"/>
        <v>NO</v>
      </c>
      <c r="CO349" s="3">
        <f t="shared" si="1382"/>
        <v>1</v>
      </c>
      <c r="CP349" s="3" t="str">
        <f t="shared" si="1409"/>
        <v>AUNAP</v>
      </c>
      <c r="CQ349" s="3" t="str">
        <f t="shared" si="1415"/>
        <v xml:space="preserve">Universidad Catolica de Norte  SENA </v>
      </c>
      <c r="CR349" s="3" t="str">
        <f t="shared" si="1416"/>
        <v>Bote</v>
      </c>
      <c r="CS349" s="3" t="str">
        <f t="shared" si="1417"/>
        <v>Motor</v>
      </c>
      <c r="CT349" s="3" t="str">
        <f t="shared" si="1418"/>
        <v>Nylon</v>
      </c>
      <c r="CU349" s="3" t="str">
        <f t="shared" si="1419"/>
        <v>Cabos</v>
      </c>
      <c r="CV349" s="3" t="str">
        <f t="shared" si="1224"/>
        <v>Tables</v>
      </c>
      <c r="CW349" s="3">
        <f t="shared" si="1420"/>
        <v>1</v>
      </c>
      <c r="CX349" s="3">
        <f t="shared" si="1421"/>
        <v>1</v>
      </c>
      <c r="CY349" s="3">
        <f t="shared" si="1410"/>
        <v>1</v>
      </c>
      <c r="CZ349" s="3">
        <f t="shared" si="1411"/>
        <v>1</v>
      </c>
      <c r="DA349" s="3">
        <f t="shared" si="1225"/>
        <v>9</v>
      </c>
      <c r="DB349" s="3" t="str">
        <f t="shared" si="1422"/>
        <v>SI</v>
      </c>
      <c r="DC349" s="3" t="str">
        <f t="shared" si="1423"/>
        <v>SI</v>
      </c>
      <c r="DD349" s="3" t="str">
        <f t="shared" si="1424"/>
        <v>SI</v>
      </c>
      <c r="DE349" s="3" t="str">
        <f t="shared" si="1425"/>
        <v>SI</v>
      </c>
      <c r="DF349" s="3" t="str">
        <f t="shared" si="1333"/>
        <v>SI</v>
      </c>
      <c r="DG349" s="3" t="str">
        <f t="shared" si="1426"/>
        <v>Buen estado</v>
      </c>
      <c r="DH349" s="3" t="str">
        <f t="shared" si="1427"/>
        <v>Buen estado</v>
      </c>
      <c r="DI349" s="3" t="str">
        <f t="shared" si="1428"/>
        <v>Buen estado</v>
      </c>
      <c r="DJ349" s="3" t="str">
        <f t="shared" si="1429"/>
        <v>Bueno</v>
      </c>
      <c r="DK349" s="3" t="str">
        <f t="shared" si="1342"/>
        <v>Nuevas</v>
      </c>
      <c r="DL349" s="3" t="s">
        <v>99</v>
      </c>
      <c r="DM349" s="16" t="s">
        <v>1456</v>
      </c>
      <c r="DN349" s="3" t="s">
        <v>87</v>
      </c>
      <c r="DO349" s="3" t="s">
        <v>213</v>
      </c>
      <c r="DP349" s="3" t="s">
        <v>1674</v>
      </c>
      <c r="DQ349" s="3" t="s">
        <v>160</v>
      </c>
      <c r="DR349" s="3">
        <v>15</v>
      </c>
      <c r="DS349" s="77" t="s">
        <v>148</v>
      </c>
      <c r="DT349" s="3" t="s">
        <v>88</v>
      </c>
      <c r="DU349" s="3">
        <f t="shared" si="1377"/>
        <v>1500</v>
      </c>
      <c r="DV349" s="3" t="s">
        <v>216</v>
      </c>
      <c r="DW349" s="3" t="str">
        <f>+DW348</f>
        <v>Chinchorro</v>
      </c>
      <c r="DX349" s="3" t="str">
        <f t="shared" si="1381"/>
        <v>Chinchorro</v>
      </c>
      <c r="DY349" s="3">
        <v>40000</v>
      </c>
      <c r="DZ349" s="3">
        <f t="shared" ref="DZ349:DZ397" si="1437">+DZ348</f>
        <v>15000</v>
      </c>
      <c r="EA349" s="3">
        <f t="shared" si="1220"/>
        <v>15000</v>
      </c>
      <c r="EB349" s="3">
        <v>10000</v>
      </c>
      <c r="EC349" s="3">
        <v>3000</v>
      </c>
      <c r="ED349" s="3">
        <v>5000</v>
      </c>
      <c r="EE349" s="3">
        <f t="shared" si="1430"/>
        <v>20000</v>
      </c>
      <c r="EF349" s="3">
        <v>58000</v>
      </c>
      <c r="EG349" s="3" t="s">
        <v>262</v>
      </c>
      <c r="EH349" s="3" t="s">
        <v>261</v>
      </c>
      <c r="EI349" s="3" t="s">
        <v>217</v>
      </c>
      <c r="EJ349" s="3" t="s">
        <v>343</v>
      </c>
      <c r="EK349" s="3" t="s">
        <v>252</v>
      </c>
      <c r="EL349" s="3" t="s">
        <v>263</v>
      </c>
      <c r="EM349" s="3" t="s">
        <v>252</v>
      </c>
      <c r="EN349" s="3" t="s">
        <v>252</v>
      </c>
      <c r="EO349" s="3">
        <v>4000</v>
      </c>
      <c r="EP349" s="3">
        <v>5000</v>
      </c>
      <c r="EQ349" s="3">
        <v>4000</v>
      </c>
      <c r="ER349" s="3">
        <v>3500</v>
      </c>
      <c r="ES349" s="3" t="str">
        <f t="shared" ref="ES349:FD350" si="1438">+ES348</f>
        <v>Bonito</v>
      </c>
      <c r="ET349" s="3" t="str">
        <f t="shared" si="1438"/>
        <v>Jurel</v>
      </c>
      <c r="EU349" s="3" t="str">
        <f t="shared" si="1438"/>
        <v>Ojo Gordo</v>
      </c>
      <c r="EV349" s="3" t="str">
        <f t="shared" si="1438"/>
        <v>Cojinoa</v>
      </c>
      <c r="EW349" s="3" t="str">
        <f t="shared" si="1438"/>
        <v>Libra</v>
      </c>
      <c r="EX349" s="3" t="str">
        <f t="shared" si="1438"/>
        <v>Libra</v>
      </c>
      <c r="EY349" s="3" t="str">
        <f t="shared" si="1438"/>
        <v>Mano</v>
      </c>
      <c r="EZ349" s="3" t="str">
        <f t="shared" si="1438"/>
        <v>Mano</v>
      </c>
      <c r="FA349" s="3">
        <f t="shared" si="1438"/>
        <v>5000</v>
      </c>
      <c r="FB349" s="3">
        <f t="shared" si="1438"/>
        <v>3500</v>
      </c>
      <c r="FC349" s="3">
        <f t="shared" si="1438"/>
        <v>8000</v>
      </c>
      <c r="FD349" s="3">
        <f t="shared" si="1438"/>
        <v>7000</v>
      </c>
      <c r="FE349" s="3" t="s">
        <v>253</v>
      </c>
      <c r="FF349" s="3" t="s">
        <v>225</v>
      </c>
      <c r="FG349" s="77" t="str">
        <f t="shared" si="1432"/>
        <v>NO</v>
      </c>
      <c r="FH349" s="3" t="str">
        <f t="shared" si="1431"/>
        <v xml:space="preserve">Intermediarios </v>
      </c>
      <c r="FI349" s="3" t="str">
        <f t="shared" si="1412"/>
        <v>Universidad del Magdalena/ Ecopetrol</v>
      </c>
      <c r="FJ349" s="3" t="str">
        <f t="shared" si="1434"/>
        <v>Pensionado</v>
      </c>
    </row>
    <row r="350" spans="1:166" x14ac:dyDescent="0.25">
      <c r="A350" s="29">
        <v>344</v>
      </c>
      <c r="B350" s="3" t="s">
        <v>448</v>
      </c>
      <c r="C350" s="3" t="s">
        <v>320</v>
      </c>
      <c r="D350" s="3" t="s">
        <v>1675</v>
      </c>
      <c r="E350" s="3" t="s">
        <v>437</v>
      </c>
      <c r="F350" s="33" t="s">
        <v>133</v>
      </c>
      <c r="G350" s="36">
        <v>35468</v>
      </c>
      <c r="H350" s="3" t="s">
        <v>87</v>
      </c>
      <c r="I350" s="3" t="str">
        <f>+I349</f>
        <v>Subsidiado</v>
      </c>
      <c r="J350" s="3" t="s">
        <v>88</v>
      </c>
      <c r="K350" s="3" t="s">
        <v>1531</v>
      </c>
      <c r="L350" s="3">
        <f>+L349</f>
        <v>12552623</v>
      </c>
      <c r="M350" s="77" t="s">
        <v>144</v>
      </c>
      <c r="N350" s="3">
        <f>+N349</f>
        <v>4387251</v>
      </c>
      <c r="O350" s="3">
        <f>+O349</f>
        <v>3007302195</v>
      </c>
      <c r="P350" s="3" t="str">
        <f t="shared" si="1435"/>
        <v>deiner.charris06@gmail.com</v>
      </c>
      <c r="Q350" s="3" t="s">
        <v>1676</v>
      </c>
      <c r="R350" s="77" t="s">
        <v>7</v>
      </c>
      <c r="S350" s="3" t="str">
        <f t="shared" si="1376"/>
        <v>Mejora</v>
      </c>
      <c r="T350" s="3" t="s">
        <v>1482</v>
      </c>
      <c r="U350" s="3">
        <f t="shared" si="1354"/>
        <v>0</v>
      </c>
      <c r="V350" s="3">
        <f t="shared" si="1355"/>
        <v>0</v>
      </c>
      <c r="W350" s="3" t="s">
        <v>1506</v>
      </c>
      <c r="X350" s="3" t="s">
        <v>1482</v>
      </c>
      <c r="Y350" s="3">
        <f t="shared" si="1356"/>
        <v>0</v>
      </c>
      <c r="Z350" s="3">
        <f t="shared" si="1357"/>
        <v>0</v>
      </c>
      <c r="AA350" s="95">
        <f t="shared" si="1436"/>
        <v>6000000</v>
      </c>
      <c r="AB350" s="3">
        <v>3</v>
      </c>
      <c r="AC350" s="95">
        <v>12000000</v>
      </c>
      <c r="AD350" s="3" t="s">
        <v>88</v>
      </c>
      <c r="AE350" s="77" t="str">
        <f t="shared" si="1379"/>
        <v>Banco</v>
      </c>
      <c r="AF350" s="3" t="str">
        <f t="shared" si="1380"/>
        <v>Compartir</v>
      </c>
      <c r="AG350" s="3" t="s">
        <v>87</v>
      </c>
      <c r="AH350" s="3" t="str">
        <f>+AH349</f>
        <v>Asociado</v>
      </c>
      <c r="AI350" s="3">
        <v>6</v>
      </c>
      <c r="AJ350" s="3" t="s">
        <v>246</v>
      </c>
      <c r="AK350" s="3">
        <v>1</v>
      </c>
      <c r="AL350" s="3" t="s">
        <v>2205</v>
      </c>
      <c r="AM350" s="3" t="s">
        <v>1449</v>
      </c>
      <c r="AN350" s="3">
        <f t="shared" si="1344"/>
        <v>42522</v>
      </c>
      <c r="AO350" s="3" t="str">
        <f t="shared" si="1370"/>
        <v>900977010-1</v>
      </c>
      <c r="AP350" s="3" t="str">
        <f t="shared" si="1361"/>
        <v>SI</v>
      </c>
      <c r="AQ350" s="3">
        <f t="shared" si="1362"/>
        <v>45</v>
      </c>
      <c r="AR350" s="3">
        <f t="shared" si="1363"/>
        <v>30</v>
      </c>
      <c r="AS350" s="3" t="str">
        <f t="shared" si="1371"/>
        <v>Jose Bolaño Cantillo</v>
      </c>
      <c r="AT350" s="3">
        <f t="shared" si="1372"/>
        <v>12549263</v>
      </c>
      <c r="AU350" s="3" t="str">
        <f t="shared" si="1364"/>
        <v>NO</v>
      </c>
      <c r="AV350" s="3">
        <f t="shared" si="1335"/>
        <v>2</v>
      </c>
      <c r="AW350" s="3">
        <f t="shared" si="1385"/>
        <v>11</v>
      </c>
      <c r="AX350" s="3">
        <f t="shared" si="1346"/>
        <v>16</v>
      </c>
      <c r="AY350" s="3">
        <f t="shared" si="1347"/>
        <v>4</v>
      </c>
      <c r="AZ350" s="3" t="str">
        <f t="shared" si="1348"/>
        <v>Motor F. de Borda</v>
      </c>
      <c r="BA350" s="3" t="str">
        <f t="shared" si="1336"/>
        <v>Motor Interno</v>
      </c>
      <c r="BB350" s="3">
        <f t="shared" si="1383"/>
        <v>40</v>
      </c>
      <c r="BC350" s="3" t="str">
        <f t="shared" si="1337"/>
        <v>40 Y 75</v>
      </c>
      <c r="BD350" s="3">
        <f t="shared" si="1338"/>
        <v>1</v>
      </c>
      <c r="BE350" s="3" t="str">
        <f t="shared" si="1349"/>
        <v>Lancha</v>
      </c>
      <c r="BF350" s="3" t="str">
        <f t="shared" si="1350"/>
        <v>Bote</v>
      </c>
      <c r="BG350" s="3" t="str">
        <f t="shared" si="1245"/>
        <v>Botes</v>
      </c>
      <c r="BH350" s="3">
        <f t="shared" si="1351"/>
        <v>19</v>
      </c>
      <c r="BI350" s="3">
        <f t="shared" si="1352"/>
        <v>1</v>
      </c>
      <c r="BJ350" s="3">
        <f t="shared" si="1246"/>
        <v>30</v>
      </c>
      <c r="BK350" s="3" t="str">
        <f t="shared" si="1353"/>
        <v>Linea de Mano</v>
      </c>
      <c r="BL350" s="3" t="str">
        <f t="shared" si="1339"/>
        <v>Linea de Mano</v>
      </c>
      <c r="BM350" s="3" t="str">
        <f t="shared" si="1327"/>
        <v>Nasa</v>
      </c>
      <c r="BN350" s="3" t="str">
        <f t="shared" si="1302"/>
        <v>Palangre</v>
      </c>
      <c r="BO350" s="3">
        <f t="shared" si="1386"/>
        <v>171</v>
      </c>
      <c r="BP350" s="3" t="str">
        <f t="shared" si="1413"/>
        <v>Cojinoa</v>
      </c>
      <c r="BQ350" s="3" t="str">
        <f t="shared" si="1387"/>
        <v>Pargo</v>
      </c>
      <c r="BR350" s="3" t="str">
        <f t="shared" si="1388"/>
        <v>Medregal</v>
      </c>
      <c r="BS350" s="3" t="str">
        <f t="shared" si="1389"/>
        <v>Jurel</v>
      </c>
      <c r="BT350" s="3" t="str">
        <f t="shared" si="1390"/>
        <v>Libra</v>
      </c>
      <c r="BU350" s="3" t="str">
        <f t="shared" si="1391"/>
        <v>Libra</v>
      </c>
      <c r="BV350" s="3" t="str">
        <f t="shared" si="1392"/>
        <v>Libra</v>
      </c>
      <c r="BW350" s="3" t="str">
        <f t="shared" si="1393"/>
        <v>Libra</v>
      </c>
      <c r="BX350" s="3">
        <f t="shared" si="1414"/>
        <v>2000</v>
      </c>
      <c r="BY350" s="3">
        <f t="shared" si="1394"/>
        <v>8000</v>
      </c>
      <c r="BZ350" s="3">
        <f t="shared" si="1395"/>
        <v>6000</v>
      </c>
      <c r="CA350" s="3">
        <f t="shared" si="1396"/>
        <v>5000</v>
      </c>
      <c r="CB350" s="3" t="str">
        <f t="shared" si="1397"/>
        <v>Sable</v>
      </c>
      <c r="CC350" s="3" t="str">
        <f t="shared" si="1398"/>
        <v>Picua</v>
      </c>
      <c r="CD350" s="3" t="str">
        <f t="shared" si="1399"/>
        <v>Carta</v>
      </c>
      <c r="CE350" s="3" t="str">
        <f t="shared" si="1400"/>
        <v>Dulcina</v>
      </c>
      <c r="CF350" s="3" t="str">
        <f t="shared" si="1401"/>
        <v>Mano</v>
      </c>
      <c r="CG350" s="3" t="str">
        <f t="shared" si="1402"/>
        <v>Mano</v>
      </c>
      <c r="CH350" s="3" t="str">
        <f t="shared" si="1403"/>
        <v>Mano</v>
      </c>
      <c r="CI350" s="3" t="str">
        <f t="shared" si="1404"/>
        <v>Mano</v>
      </c>
      <c r="CJ350" s="3">
        <f t="shared" si="1405"/>
        <v>10000</v>
      </c>
      <c r="CK350" s="3">
        <f t="shared" si="1406"/>
        <v>10000</v>
      </c>
      <c r="CL350" s="3">
        <f t="shared" si="1407"/>
        <v>10000</v>
      </c>
      <c r="CM350" s="3">
        <f t="shared" si="1408"/>
        <v>10000</v>
      </c>
      <c r="CN350" s="3" t="str">
        <f t="shared" si="1341"/>
        <v>NO</v>
      </c>
      <c r="CO350" s="3">
        <f t="shared" si="1382"/>
        <v>1</v>
      </c>
      <c r="CP350" s="3" t="str">
        <f t="shared" si="1409"/>
        <v>AUNAP</v>
      </c>
      <c r="CQ350" s="3" t="str">
        <f t="shared" si="1415"/>
        <v xml:space="preserve">Universidad Catolica de Norte  SENA </v>
      </c>
      <c r="CR350" s="3" t="str">
        <f t="shared" si="1416"/>
        <v>Bote</v>
      </c>
      <c r="CS350" s="3" t="str">
        <f t="shared" si="1417"/>
        <v>Motor</v>
      </c>
      <c r="CT350" s="3" t="str">
        <f t="shared" si="1418"/>
        <v>Nylon</v>
      </c>
      <c r="CU350" s="3" t="str">
        <f t="shared" si="1419"/>
        <v>Cabos</v>
      </c>
      <c r="CV350" s="3" t="str">
        <f t="shared" si="1224"/>
        <v>Tables</v>
      </c>
      <c r="CW350" s="3">
        <f t="shared" si="1420"/>
        <v>1</v>
      </c>
      <c r="CX350" s="3">
        <f t="shared" si="1421"/>
        <v>1</v>
      </c>
      <c r="CY350" s="3">
        <f t="shared" si="1410"/>
        <v>1</v>
      </c>
      <c r="CZ350" s="3">
        <f t="shared" si="1411"/>
        <v>1</v>
      </c>
      <c r="DA350" s="3">
        <f t="shared" si="1225"/>
        <v>9</v>
      </c>
      <c r="DB350" s="3" t="str">
        <f t="shared" si="1422"/>
        <v>SI</v>
      </c>
      <c r="DC350" s="3" t="str">
        <f t="shared" si="1423"/>
        <v>SI</v>
      </c>
      <c r="DD350" s="3" t="str">
        <f t="shared" si="1424"/>
        <v>SI</v>
      </c>
      <c r="DE350" s="3" t="str">
        <f t="shared" si="1425"/>
        <v>SI</v>
      </c>
      <c r="DF350" s="3" t="str">
        <f t="shared" si="1333"/>
        <v>SI</v>
      </c>
      <c r="DG350" s="3" t="str">
        <f t="shared" si="1426"/>
        <v>Buen estado</v>
      </c>
      <c r="DH350" s="3" t="str">
        <f t="shared" si="1427"/>
        <v>Buen estado</v>
      </c>
      <c r="DI350" s="3" t="str">
        <f t="shared" si="1428"/>
        <v>Buen estado</v>
      </c>
      <c r="DJ350" s="3" t="str">
        <f t="shared" si="1429"/>
        <v>Bueno</v>
      </c>
      <c r="DK350" s="3" t="str">
        <f t="shared" si="1342"/>
        <v>Nuevas</v>
      </c>
      <c r="DL350" s="3" t="s">
        <v>99</v>
      </c>
      <c r="DM350" s="16" t="s">
        <v>1456</v>
      </c>
      <c r="DN350" s="3" t="s">
        <v>87</v>
      </c>
      <c r="DO350" s="3" t="s">
        <v>213</v>
      </c>
      <c r="DP350" s="3" t="str">
        <f>+DP349</f>
        <v>La Concentida</v>
      </c>
      <c r="DQ350" s="3" t="s">
        <v>160</v>
      </c>
      <c r="DR350" s="3">
        <v>15</v>
      </c>
      <c r="DS350" s="77" t="s">
        <v>180</v>
      </c>
      <c r="DT350" s="3" t="s">
        <v>88</v>
      </c>
      <c r="DU350" s="3">
        <f t="shared" si="1377"/>
        <v>1500</v>
      </c>
      <c r="DV350" s="3" t="s">
        <v>216</v>
      </c>
      <c r="DW350" s="3" t="str">
        <f>+DW349</f>
        <v>Chinchorro</v>
      </c>
      <c r="DX350" s="3" t="str">
        <f t="shared" si="1381"/>
        <v>Chinchorro</v>
      </c>
      <c r="DY350" s="3">
        <v>30000</v>
      </c>
      <c r="DZ350" s="3">
        <f t="shared" si="1437"/>
        <v>15000</v>
      </c>
      <c r="EA350" s="3">
        <f t="shared" si="1220"/>
        <v>15000</v>
      </c>
      <c r="EB350" s="3">
        <v>10000</v>
      </c>
      <c r="EC350" s="3">
        <v>2000</v>
      </c>
      <c r="ED350" s="3">
        <f>+ED349</f>
        <v>5000</v>
      </c>
      <c r="EE350" s="3">
        <f t="shared" si="1430"/>
        <v>20000</v>
      </c>
      <c r="EF350" s="3">
        <v>42000</v>
      </c>
      <c r="EG350" s="3" t="s">
        <v>261</v>
      </c>
      <c r="EH350" s="3" t="s">
        <v>218</v>
      </c>
      <c r="EI350" s="3" t="s">
        <v>217</v>
      </c>
      <c r="EJ350" s="3" t="str">
        <f>+EJ349</f>
        <v>Jurel</v>
      </c>
      <c r="EK350" s="3" t="s">
        <v>263</v>
      </c>
      <c r="EL350" s="3" t="s">
        <v>263</v>
      </c>
      <c r="EM350" s="3" t="s">
        <v>252</v>
      </c>
      <c r="EN350" s="3" t="str">
        <f>+EN349</f>
        <v>Libra</v>
      </c>
      <c r="EO350" s="3">
        <v>5000</v>
      </c>
      <c r="EP350" s="3">
        <v>30000</v>
      </c>
      <c r="EQ350" s="3">
        <v>4500</v>
      </c>
      <c r="ER350" s="3">
        <f>+ER349</f>
        <v>3500</v>
      </c>
      <c r="ES350" s="3" t="str">
        <f t="shared" si="1438"/>
        <v>Bonito</v>
      </c>
      <c r="ET350" s="3" t="str">
        <f t="shared" si="1438"/>
        <v>Jurel</v>
      </c>
      <c r="EU350" s="3" t="str">
        <f t="shared" si="1438"/>
        <v>Ojo Gordo</v>
      </c>
      <c r="EV350" s="3" t="str">
        <f t="shared" si="1438"/>
        <v>Cojinoa</v>
      </c>
      <c r="EW350" s="3" t="str">
        <f t="shared" si="1438"/>
        <v>Libra</v>
      </c>
      <c r="EX350" s="3" t="str">
        <f t="shared" si="1438"/>
        <v>Libra</v>
      </c>
      <c r="EY350" s="3" t="str">
        <f t="shared" si="1438"/>
        <v>Mano</v>
      </c>
      <c r="EZ350" s="3" t="str">
        <f t="shared" si="1438"/>
        <v>Mano</v>
      </c>
      <c r="FA350" s="3">
        <f t="shared" si="1438"/>
        <v>5000</v>
      </c>
      <c r="FB350" s="3">
        <f t="shared" si="1438"/>
        <v>3500</v>
      </c>
      <c r="FC350" s="3">
        <f t="shared" si="1438"/>
        <v>8000</v>
      </c>
      <c r="FD350" s="3">
        <f t="shared" si="1438"/>
        <v>7000</v>
      </c>
      <c r="FE350" s="3" t="s">
        <v>253</v>
      </c>
      <c r="FF350" s="3" t="s">
        <v>225</v>
      </c>
      <c r="FG350" s="77" t="str">
        <f t="shared" si="1432"/>
        <v>NO</v>
      </c>
      <c r="FH350" s="3" t="str">
        <f t="shared" si="1431"/>
        <v xml:space="preserve">Intermediarios </v>
      </c>
      <c r="FI350" s="3" t="str">
        <f t="shared" si="1412"/>
        <v>Universidad del Magdalena/ Ecopetrol</v>
      </c>
      <c r="FJ350" s="3" t="str">
        <f t="shared" si="1434"/>
        <v>Pensionado</v>
      </c>
    </row>
    <row r="351" spans="1:166" x14ac:dyDescent="0.25">
      <c r="A351" s="29">
        <v>345</v>
      </c>
      <c r="B351" s="3" t="s">
        <v>320</v>
      </c>
      <c r="C351" s="3" t="s">
        <v>1503</v>
      </c>
      <c r="D351" s="3" t="s">
        <v>700</v>
      </c>
      <c r="E351" s="3" t="s">
        <v>390</v>
      </c>
      <c r="F351" s="33" t="s">
        <v>133</v>
      </c>
      <c r="G351" s="36">
        <v>36704</v>
      </c>
      <c r="H351" s="3" t="s">
        <v>87</v>
      </c>
      <c r="I351" s="3" t="str">
        <f>+I350</f>
        <v>Subsidiado</v>
      </c>
      <c r="J351" s="3" t="s">
        <v>88</v>
      </c>
      <c r="K351" s="3" t="s">
        <v>1531</v>
      </c>
      <c r="L351" s="37">
        <v>1007892786</v>
      </c>
      <c r="M351" s="77" t="s">
        <v>144</v>
      </c>
      <c r="N351" s="3">
        <v>4343051</v>
      </c>
      <c r="O351" s="3">
        <v>3003162867</v>
      </c>
      <c r="P351" s="3" t="str">
        <f t="shared" si="1435"/>
        <v>deiner.charris06@gmail.com</v>
      </c>
      <c r="Q351" s="3" t="s">
        <v>1677</v>
      </c>
      <c r="R351" s="77" t="s">
        <v>7</v>
      </c>
      <c r="S351" s="3" t="str">
        <f t="shared" si="1376"/>
        <v>Mejora</v>
      </c>
      <c r="T351" s="3" t="s">
        <v>1482</v>
      </c>
      <c r="U351" s="3">
        <f t="shared" si="1354"/>
        <v>0</v>
      </c>
      <c r="V351" s="3">
        <f t="shared" si="1355"/>
        <v>0</v>
      </c>
      <c r="W351" s="3" t="s">
        <v>1506</v>
      </c>
      <c r="X351" s="3" t="s">
        <v>1482</v>
      </c>
      <c r="Y351" s="3">
        <f t="shared" si="1356"/>
        <v>0</v>
      </c>
      <c r="Z351" s="3">
        <f t="shared" si="1357"/>
        <v>0</v>
      </c>
      <c r="AA351" s="95">
        <f t="shared" si="1436"/>
        <v>6000000</v>
      </c>
      <c r="AB351" s="3">
        <v>1</v>
      </c>
      <c r="AC351" s="95">
        <v>12000000</v>
      </c>
      <c r="AD351" s="3" t="s">
        <v>88</v>
      </c>
      <c r="AE351" s="77" t="str">
        <f t="shared" si="1379"/>
        <v>Banco</v>
      </c>
      <c r="AF351" s="3" t="str">
        <f t="shared" si="1380"/>
        <v>Compartir</v>
      </c>
      <c r="AG351" s="3" t="s">
        <v>87</v>
      </c>
      <c r="AH351" s="3" t="str">
        <f>+AH350</f>
        <v>Asociado</v>
      </c>
      <c r="AI351" s="3">
        <v>6</v>
      </c>
      <c r="AJ351" s="3" t="s">
        <v>246</v>
      </c>
      <c r="AK351" s="3">
        <v>1</v>
      </c>
      <c r="AL351" s="3" t="s">
        <v>2205</v>
      </c>
      <c r="AM351" s="3" t="s">
        <v>1449</v>
      </c>
      <c r="AN351" s="3">
        <f t="shared" si="1344"/>
        <v>42522</v>
      </c>
      <c r="AO351" s="3" t="str">
        <f t="shared" si="1370"/>
        <v>900977010-1</v>
      </c>
      <c r="AP351" s="3" t="str">
        <f t="shared" si="1361"/>
        <v>SI</v>
      </c>
      <c r="AQ351" s="3">
        <f t="shared" si="1362"/>
        <v>45</v>
      </c>
      <c r="AR351" s="3">
        <f t="shared" si="1363"/>
        <v>30</v>
      </c>
      <c r="AS351" s="3" t="str">
        <f t="shared" si="1371"/>
        <v>Jose Bolaño Cantillo</v>
      </c>
      <c r="AT351" s="3">
        <f t="shared" si="1372"/>
        <v>12549263</v>
      </c>
      <c r="AU351" s="3" t="str">
        <f t="shared" si="1364"/>
        <v>NO</v>
      </c>
      <c r="AV351" s="3">
        <f t="shared" si="1335"/>
        <v>2</v>
      </c>
      <c r="AW351" s="3">
        <f t="shared" si="1385"/>
        <v>11</v>
      </c>
      <c r="AX351" s="3">
        <f t="shared" si="1346"/>
        <v>16</v>
      </c>
      <c r="AY351" s="3">
        <f t="shared" si="1347"/>
        <v>4</v>
      </c>
      <c r="AZ351" s="3" t="str">
        <f t="shared" si="1348"/>
        <v>Motor F. de Borda</v>
      </c>
      <c r="BA351" s="3" t="str">
        <f t="shared" si="1336"/>
        <v>Motor Interno</v>
      </c>
      <c r="BB351" s="3">
        <f t="shared" si="1383"/>
        <v>40</v>
      </c>
      <c r="BC351" s="3" t="str">
        <f t="shared" si="1337"/>
        <v>40 Y 75</v>
      </c>
      <c r="BD351" s="3">
        <f t="shared" si="1338"/>
        <v>1</v>
      </c>
      <c r="BE351" s="3" t="str">
        <f t="shared" si="1349"/>
        <v>Lancha</v>
      </c>
      <c r="BF351" s="3" t="str">
        <f t="shared" si="1350"/>
        <v>Bote</v>
      </c>
      <c r="BG351" s="3" t="str">
        <f t="shared" si="1245"/>
        <v>Botes</v>
      </c>
      <c r="BH351" s="3">
        <f t="shared" si="1351"/>
        <v>19</v>
      </c>
      <c r="BI351" s="3">
        <f t="shared" si="1352"/>
        <v>1</v>
      </c>
      <c r="BJ351" s="3">
        <f t="shared" si="1246"/>
        <v>30</v>
      </c>
      <c r="BK351" s="3" t="str">
        <f t="shared" si="1353"/>
        <v>Linea de Mano</v>
      </c>
      <c r="BL351" s="3" t="str">
        <f t="shared" si="1339"/>
        <v>Linea de Mano</v>
      </c>
      <c r="BM351" s="3" t="str">
        <f t="shared" ref="BM351:BM371" si="1439">+BM350</f>
        <v>Nasa</v>
      </c>
      <c r="BN351" s="3" t="str">
        <f t="shared" si="1302"/>
        <v>Palangre</v>
      </c>
      <c r="BO351" s="3">
        <f t="shared" si="1386"/>
        <v>171</v>
      </c>
      <c r="BP351" s="3" t="str">
        <f t="shared" si="1413"/>
        <v>Cojinoa</v>
      </c>
      <c r="BQ351" s="3" t="str">
        <f t="shared" si="1387"/>
        <v>Pargo</v>
      </c>
      <c r="BR351" s="3" t="str">
        <f t="shared" si="1388"/>
        <v>Medregal</v>
      </c>
      <c r="BS351" s="3" t="str">
        <f t="shared" si="1389"/>
        <v>Jurel</v>
      </c>
      <c r="BT351" s="3" t="str">
        <f t="shared" si="1390"/>
        <v>Libra</v>
      </c>
      <c r="BU351" s="3" t="str">
        <f t="shared" si="1391"/>
        <v>Libra</v>
      </c>
      <c r="BV351" s="3" t="str">
        <f t="shared" si="1392"/>
        <v>Libra</v>
      </c>
      <c r="BW351" s="3" t="str">
        <f t="shared" si="1393"/>
        <v>Libra</v>
      </c>
      <c r="BX351" s="3">
        <f t="shared" si="1414"/>
        <v>2000</v>
      </c>
      <c r="BY351" s="3">
        <f t="shared" si="1394"/>
        <v>8000</v>
      </c>
      <c r="BZ351" s="3">
        <f t="shared" si="1395"/>
        <v>6000</v>
      </c>
      <c r="CA351" s="3">
        <f t="shared" si="1396"/>
        <v>5000</v>
      </c>
      <c r="CB351" s="3" t="str">
        <f t="shared" si="1397"/>
        <v>Sable</v>
      </c>
      <c r="CC351" s="3" t="str">
        <f t="shared" si="1398"/>
        <v>Picua</v>
      </c>
      <c r="CD351" s="3" t="str">
        <f t="shared" si="1399"/>
        <v>Carta</v>
      </c>
      <c r="CE351" s="3" t="str">
        <f t="shared" si="1400"/>
        <v>Dulcina</v>
      </c>
      <c r="CF351" s="3" t="str">
        <f t="shared" si="1401"/>
        <v>Mano</v>
      </c>
      <c r="CG351" s="3" t="str">
        <f t="shared" si="1402"/>
        <v>Mano</v>
      </c>
      <c r="CH351" s="3" t="str">
        <f t="shared" si="1403"/>
        <v>Mano</v>
      </c>
      <c r="CI351" s="3" t="str">
        <f t="shared" si="1404"/>
        <v>Mano</v>
      </c>
      <c r="CJ351" s="3">
        <f t="shared" si="1405"/>
        <v>10000</v>
      </c>
      <c r="CK351" s="3">
        <f t="shared" si="1406"/>
        <v>10000</v>
      </c>
      <c r="CL351" s="3">
        <f t="shared" si="1407"/>
        <v>10000</v>
      </c>
      <c r="CM351" s="3">
        <f t="shared" si="1408"/>
        <v>10000</v>
      </c>
      <c r="CN351" s="3" t="str">
        <f t="shared" si="1341"/>
        <v>NO</v>
      </c>
      <c r="CO351" s="3">
        <f t="shared" si="1382"/>
        <v>1</v>
      </c>
      <c r="CP351" s="3" t="str">
        <f t="shared" si="1409"/>
        <v>AUNAP</v>
      </c>
      <c r="CQ351" s="3" t="str">
        <f t="shared" si="1415"/>
        <v xml:space="preserve">Universidad Catolica de Norte  SENA </v>
      </c>
      <c r="CR351" s="3" t="str">
        <f t="shared" si="1416"/>
        <v>Bote</v>
      </c>
      <c r="CS351" s="3" t="str">
        <f t="shared" si="1417"/>
        <v>Motor</v>
      </c>
      <c r="CT351" s="3" t="str">
        <f t="shared" si="1418"/>
        <v>Nylon</v>
      </c>
      <c r="CU351" s="3" t="str">
        <f t="shared" si="1419"/>
        <v>Cabos</v>
      </c>
      <c r="CV351" s="3" t="str">
        <f t="shared" si="1224"/>
        <v>Tables</v>
      </c>
      <c r="CW351" s="3">
        <f t="shared" si="1420"/>
        <v>1</v>
      </c>
      <c r="CX351" s="3">
        <f t="shared" si="1421"/>
        <v>1</v>
      </c>
      <c r="CY351" s="3">
        <f t="shared" si="1410"/>
        <v>1</v>
      </c>
      <c r="CZ351" s="3">
        <f t="shared" si="1411"/>
        <v>1</v>
      </c>
      <c r="DA351" s="3">
        <f t="shared" si="1225"/>
        <v>9</v>
      </c>
      <c r="DB351" s="3" t="str">
        <f t="shared" si="1422"/>
        <v>SI</v>
      </c>
      <c r="DC351" s="3" t="str">
        <f t="shared" si="1423"/>
        <v>SI</v>
      </c>
      <c r="DD351" s="3" t="str">
        <f t="shared" si="1424"/>
        <v>SI</v>
      </c>
      <c r="DE351" s="3" t="str">
        <f t="shared" si="1425"/>
        <v>SI</v>
      </c>
      <c r="DF351" s="3" t="str">
        <f t="shared" si="1333"/>
        <v>SI</v>
      </c>
      <c r="DG351" s="3" t="str">
        <f t="shared" si="1426"/>
        <v>Buen estado</v>
      </c>
      <c r="DH351" s="3" t="str">
        <f t="shared" si="1427"/>
        <v>Buen estado</v>
      </c>
      <c r="DI351" s="3" t="str">
        <f t="shared" si="1428"/>
        <v>Buen estado</v>
      </c>
      <c r="DJ351" s="3" t="str">
        <f t="shared" si="1429"/>
        <v>Bueno</v>
      </c>
      <c r="DK351" s="3" t="str">
        <f t="shared" si="1342"/>
        <v>Nuevas</v>
      </c>
      <c r="DL351" s="3" t="s">
        <v>99</v>
      </c>
      <c r="DM351" s="16" t="str">
        <f>+DM350</f>
        <v>e. Pescador/ Comercializador</v>
      </c>
      <c r="DN351" s="3" t="s">
        <v>87</v>
      </c>
      <c r="DO351" s="3" t="s">
        <v>213</v>
      </c>
      <c r="DP351" s="3" t="s">
        <v>1507</v>
      </c>
      <c r="DQ351" s="3" t="s">
        <v>160</v>
      </c>
      <c r="DR351" s="3">
        <v>15</v>
      </c>
      <c r="DS351" s="77" t="s">
        <v>148</v>
      </c>
      <c r="DT351" s="3" t="s">
        <v>88</v>
      </c>
      <c r="DU351" s="3">
        <f t="shared" si="1377"/>
        <v>1500</v>
      </c>
      <c r="DV351" s="3" t="s">
        <v>216</v>
      </c>
      <c r="DW351" s="3" t="str">
        <f>+DW350</f>
        <v>Chinchorro</v>
      </c>
      <c r="DX351" s="3" t="str">
        <f t="shared" si="1381"/>
        <v>Chinchorro</v>
      </c>
      <c r="DY351" s="3">
        <v>30000</v>
      </c>
      <c r="DZ351" s="3">
        <f t="shared" si="1437"/>
        <v>15000</v>
      </c>
      <c r="EA351" s="3">
        <f t="shared" si="1220"/>
        <v>15000</v>
      </c>
      <c r="EB351" s="3">
        <v>10000</v>
      </c>
      <c r="EC351" s="3">
        <v>2000</v>
      </c>
      <c r="ED351" s="3">
        <f>+ED350</f>
        <v>5000</v>
      </c>
      <c r="EE351" s="3">
        <f t="shared" si="1430"/>
        <v>20000</v>
      </c>
      <c r="EF351" s="3">
        <v>42000</v>
      </c>
      <c r="EG351" s="3" t="s">
        <v>261</v>
      </c>
      <c r="EH351" s="3" t="s">
        <v>218</v>
      </c>
      <c r="EI351" s="3" t="s">
        <v>217</v>
      </c>
      <c r="EJ351" s="3" t="str">
        <f>+EJ350</f>
        <v>Jurel</v>
      </c>
      <c r="EK351" s="3" t="s">
        <v>263</v>
      </c>
      <c r="EL351" s="3" t="s">
        <v>263</v>
      </c>
      <c r="EM351" s="3" t="s">
        <v>252</v>
      </c>
      <c r="EN351" s="3" t="str">
        <f>+EN350</f>
        <v>Libra</v>
      </c>
      <c r="EO351" s="3">
        <v>5000</v>
      </c>
      <c r="EP351" s="3">
        <v>30000</v>
      </c>
      <c r="EQ351" s="3">
        <v>4500</v>
      </c>
      <c r="ER351" s="3">
        <f>+ER350</f>
        <v>3500</v>
      </c>
      <c r="ES351" s="3" t="s">
        <v>261</v>
      </c>
      <c r="ET351" s="3" t="s">
        <v>218</v>
      </c>
      <c r="EU351" s="3" t="s">
        <v>217</v>
      </c>
      <c r="EV351" s="3" t="str">
        <f>+EV350</f>
        <v>Cojinoa</v>
      </c>
      <c r="EW351" s="3" t="s">
        <v>263</v>
      </c>
      <c r="EX351" s="3" t="s">
        <v>263</v>
      </c>
      <c r="EY351" s="3" t="s">
        <v>252</v>
      </c>
      <c r="EZ351" s="3" t="str">
        <f>+EZ350</f>
        <v>Mano</v>
      </c>
      <c r="FA351" s="3">
        <v>5000</v>
      </c>
      <c r="FB351" s="3">
        <v>30000</v>
      </c>
      <c r="FC351" s="3">
        <v>4500</v>
      </c>
      <c r="FD351" s="3">
        <f>+FD350</f>
        <v>7000</v>
      </c>
      <c r="FE351" s="3" t="s">
        <v>225</v>
      </c>
      <c r="FF351" s="3" t="s">
        <v>253</v>
      </c>
      <c r="FG351" s="77" t="str">
        <f t="shared" si="1432"/>
        <v>NO</v>
      </c>
      <c r="FH351" s="3" t="str">
        <f t="shared" si="1431"/>
        <v xml:space="preserve">Intermediarios </v>
      </c>
      <c r="FI351" s="3" t="str">
        <f t="shared" si="1412"/>
        <v>Universidad del Magdalena/ Ecopetrol</v>
      </c>
      <c r="FJ351" s="3" t="str">
        <f t="shared" si="1434"/>
        <v>Pensionado</v>
      </c>
    </row>
    <row r="352" spans="1:166" x14ac:dyDescent="0.25">
      <c r="A352" s="29">
        <v>346</v>
      </c>
      <c r="B352" s="3" t="s">
        <v>1678</v>
      </c>
      <c r="C352" s="3" t="s">
        <v>265</v>
      </c>
      <c r="D352" s="3" t="s">
        <v>256</v>
      </c>
      <c r="E352" s="3" t="s">
        <v>799</v>
      </c>
      <c r="F352" s="33" t="s">
        <v>133</v>
      </c>
      <c r="G352" s="36">
        <v>23327</v>
      </c>
      <c r="H352" s="3" t="s">
        <v>87</v>
      </c>
      <c r="I352" s="3" t="str">
        <f>+I351</f>
        <v>Subsidiado</v>
      </c>
      <c r="J352" s="3" t="s">
        <v>88</v>
      </c>
      <c r="K352" s="3" t="s">
        <v>1531</v>
      </c>
      <c r="L352" s="37">
        <v>12559850</v>
      </c>
      <c r="M352" s="77" t="s">
        <v>143</v>
      </c>
      <c r="N352" s="3">
        <v>4311889</v>
      </c>
      <c r="O352" s="3">
        <v>3013226659</v>
      </c>
      <c r="P352" s="3" t="str">
        <f t="shared" si="1435"/>
        <v>deiner.charris06@gmail.com</v>
      </c>
      <c r="Q352" s="3" t="s">
        <v>1679</v>
      </c>
      <c r="R352" s="77" t="s">
        <v>148</v>
      </c>
      <c r="S352" s="3" t="str">
        <f t="shared" si="1376"/>
        <v>Mejora</v>
      </c>
      <c r="T352" s="3" t="s">
        <v>717</v>
      </c>
      <c r="U352" s="3">
        <f t="shared" si="1354"/>
        <v>0</v>
      </c>
      <c r="V352" s="3">
        <f t="shared" si="1355"/>
        <v>0</v>
      </c>
      <c r="W352" s="3" t="s">
        <v>1680</v>
      </c>
      <c r="X352" s="3" t="s">
        <v>717</v>
      </c>
      <c r="Y352" s="3">
        <f t="shared" si="1356"/>
        <v>0</v>
      </c>
      <c r="Z352" s="3">
        <f t="shared" si="1357"/>
        <v>0</v>
      </c>
      <c r="AA352" s="95">
        <f t="shared" si="1436"/>
        <v>6000000</v>
      </c>
      <c r="AB352" s="3">
        <v>4</v>
      </c>
      <c r="AC352" s="95">
        <v>9600000</v>
      </c>
      <c r="AD352" s="3" t="s">
        <v>88</v>
      </c>
      <c r="AE352" s="77" t="str">
        <f t="shared" si="1379"/>
        <v>Banco</v>
      </c>
      <c r="AF352" s="3" t="str">
        <f t="shared" si="1380"/>
        <v>Compartir</v>
      </c>
      <c r="AG352" s="3" t="s">
        <v>87</v>
      </c>
      <c r="AH352" s="3" t="s">
        <v>20</v>
      </c>
      <c r="AI352" s="3">
        <f>+AI351</f>
        <v>6</v>
      </c>
      <c r="AJ352" s="3" t="str">
        <f>+AJ351</f>
        <v>Asociacion</v>
      </c>
      <c r="AK352" s="3">
        <f>+AK351</f>
        <v>1</v>
      </c>
      <c r="AL352" s="3" t="s">
        <v>2205</v>
      </c>
      <c r="AM352" s="3" t="s">
        <v>1449</v>
      </c>
      <c r="AN352" s="3">
        <f t="shared" si="1344"/>
        <v>42522</v>
      </c>
      <c r="AO352" s="3" t="str">
        <f t="shared" si="1370"/>
        <v>900977010-1</v>
      </c>
      <c r="AP352" s="3" t="str">
        <f t="shared" si="1361"/>
        <v>SI</v>
      </c>
      <c r="AQ352" s="3">
        <f t="shared" si="1362"/>
        <v>45</v>
      </c>
      <c r="AR352" s="3">
        <f t="shared" si="1363"/>
        <v>30</v>
      </c>
      <c r="AS352" s="3" t="str">
        <f t="shared" si="1371"/>
        <v>Jose Bolaño Cantillo</v>
      </c>
      <c r="AT352" s="3">
        <f t="shared" si="1372"/>
        <v>12549263</v>
      </c>
      <c r="AU352" s="3" t="str">
        <f t="shared" si="1364"/>
        <v>NO</v>
      </c>
      <c r="AV352" s="3">
        <f t="shared" si="1335"/>
        <v>2</v>
      </c>
      <c r="AW352" s="3">
        <f t="shared" si="1385"/>
        <v>11</v>
      </c>
      <c r="AX352" s="3">
        <f t="shared" si="1346"/>
        <v>16</v>
      </c>
      <c r="AY352" s="3">
        <f t="shared" si="1347"/>
        <v>4</v>
      </c>
      <c r="AZ352" s="3" t="str">
        <f t="shared" si="1348"/>
        <v>Motor F. de Borda</v>
      </c>
      <c r="BA352" s="3" t="str">
        <f t="shared" si="1336"/>
        <v>Motor Interno</v>
      </c>
      <c r="BB352" s="3">
        <f t="shared" si="1383"/>
        <v>40</v>
      </c>
      <c r="BC352" s="3" t="str">
        <f t="shared" si="1337"/>
        <v>40 Y 75</v>
      </c>
      <c r="BD352" s="3">
        <f t="shared" si="1338"/>
        <v>1</v>
      </c>
      <c r="BE352" s="3" t="str">
        <f t="shared" si="1349"/>
        <v>Lancha</v>
      </c>
      <c r="BF352" s="3" t="str">
        <f t="shared" si="1350"/>
        <v>Bote</v>
      </c>
      <c r="BG352" s="3" t="str">
        <f t="shared" si="1245"/>
        <v>Botes</v>
      </c>
      <c r="BH352" s="3">
        <f t="shared" si="1351"/>
        <v>19</v>
      </c>
      <c r="BI352" s="3">
        <f t="shared" si="1352"/>
        <v>1</v>
      </c>
      <c r="BJ352" s="3">
        <f t="shared" si="1246"/>
        <v>30</v>
      </c>
      <c r="BK352" s="3" t="str">
        <f t="shared" si="1353"/>
        <v>Linea de Mano</v>
      </c>
      <c r="BL352" s="3" t="str">
        <f t="shared" si="1339"/>
        <v>Linea de Mano</v>
      </c>
      <c r="BM352" s="3" t="str">
        <f t="shared" si="1439"/>
        <v>Nasa</v>
      </c>
      <c r="BN352" s="3" t="str">
        <f t="shared" si="1302"/>
        <v>Palangre</v>
      </c>
      <c r="BO352" s="3">
        <f t="shared" si="1386"/>
        <v>171</v>
      </c>
      <c r="BP352" s="3" t="str">
        <f t="shared" si="1413"/>
        <v>Cojinoa</v>
      </c>
      <c r="BQ352" s="3" t="str">
        <f t="shared" si="1387"/>
        <v>Pargo</v>
      </c>
      <c r="BR352" s="3" t="str">
        <f t="shared" si="1388"/>
        <v>Medregal</v>
      </c>
      <c r="BS352" s="3" t="str">
        <f t="shared" si="1389"/>
        <v>Jurel</v>
      </c>
      <c r="BT352" s="3" t="str">
        <f t="shared" si="1390"/>
        <v>Libra</v>
      </c>
      <c r="BU352" s="3" t="str">
        <f t="shared" si="1391"/>
        <v>Libra</v>
      </c>
      <c r="BV352" s="3" t="str">
        <f t="shared" si="1392"/>
        <v>Libra</v>
      </c>
      <c r="BW352" s="3" t="str">
        <f t="shared" si="1393"/>
        <v>Libra</v>
      </c>
      <c r="BX352" s="3">
        <f t="shared" si="1414"/>
        <v>2000</v>
      </c>
      <c r="BY352" s="3">
        <f t="shared" si="1394"/>
        <v>8000</v>
      </c>
      <c r="BZ352" s="3">
        <f t="shared" si="1395"/>
        <v>6000</v>
      </c>
      <c r="CA352" s="3">
        <f t="shared" si="1396"/>
        <v>5000</v>
      </c>
      <c r="CB352" s="3" t="str">
        <f t="shared" si="1397"/>
        <v>Sable</v>
      </c>
      <c r="CC352" s="3" t="str">
        <f t="shared" si="1398"/>
        <v>Picua</v>
      </c>
      <c r="CD352" s="3" t="str">
        <f t="shared" si="1399"/>
        <v>Carta</v>
      </c>
      <c r="CE352" s="3" t="str">
        <f t="shared" si="1400"/>
        <v>Dulcina</v>
      </c>
      <c r="CF352" s="3" t="str">
        <f t="shared" si="1401"/>
        <v>Mano</v>
      </c>
      <c r="CG352" s="3" t="str">
        <f t="shared" si="1402"/>
        <v>Mano</v>
      </c>
      <c r="CH352" s="3" t="str">
        <f t="shared" si="1403"/>
        <v>Mano</v>
      </c>
      <c r="CI352" s="3" t="str">
        <f t="shared" si="1404"/>
        <v>Mano</v>
      </c>
      <c r="CJ352" s="3">
        <f t="shared" si="1405"/>
        <v>10000</v>
      </c>
      <c r="CK352" s="3">
        <f t="shared" si="1406"/>
        <v>10000</v>
      </c>
      <c r="CL352" s="3">
        <f t="shared" si="1407"/>
        <v>10000</v>
      </c>
      <c r="CM352" s="3">
        <f t="shared" si="1408"/>
        <v>10000</v>
      </c>
      <c r="CN352" s="3" t="str">
        <f t="shared" si="1341"/>
        <v>NO</v>
      </c>
      <c r="CO352" s="3">
        <f t="shared" si="1382"/>
        <v>1</v>
      </c>
      <c r="CP352" s="3" t="str">
        <f t="shared" si="1409"/>
        <v>AUNAP</v>
      </c>
      <c r="CQ352" s="3" t="str">
        <f t="shared" si="1415"/>
        <v xml:space="preserve">Universidad Catolica de Norte  SENA </v>
      </c>
      <c r="CR352" s="3" t="str">
        <f t="shared" si="1416"/>
        <v>Bote</v>
      </c>
      <c r="CS352" s="3" t="str">
        <f t="shared" si="1417"/>
        <v>Motor</v>
      </c>
      <c r="CT352" s="3" t="str">
        <f t="shared" si="1418"/>
        <v>Nylon</v>
      </c>
      <c r="CU352" s="3" t="str">
        <f t="shared" si="1419"/>
        <v>Cabos</v>
      </c>
      <c r="CV352" s="3" t="str">
        <f t="shared" si="1224"/>
        <v>Tables</v>
      </c>
      <c r="CW352" s="3">
        <f t="shared" si="1420"/>
        <v>1</v>
      </c>
      <c r="CX352" s="3">
        <f t="shared" si="1421"/>
        <v>1</v>
      </c>
      <c r="CY352" s="3">
        <f t="shared" si="1410"/>
        <v>1</v>
      </c>
      <c r="CZ352" s="3">
        <f t="shared" si="1411"/>
        <v>1</v>
      </c>
      <c r="DA352" s="3">
        <f t="shared" si="1225"/>
        <v>9</v>
      </c>
      <c r="DB352" s="3" t="str">
        <f t="shared" si="1422"/>
        <v>SI</v>
      </c>
      <c r="DC352" s="3" t="str">
        <f t="shared" si="1423"/>
        <v>SI</v>
      </c>
      <c r="DD352" s="3" t="str">
        <f t="shared" si="1424"/>
        <v>SI</v>
      </c>
      <c r="DE352" s="3" t="str">
        <f t="shared" si="1425"/>
        <v>SI</v>
      </c>
      <c r="DF352" s="3" t="str">
        <f t="shared" si="1333"/>
        <v>SI</v>
      </c>
      <c r="DG352" s="3" t="str">
        <f t="shared" si="1426"/>
        <v>Buen estado</v>
      </c>
      <c r="DH352" s="3" t="str">
        <f t="shared" si="1427"/>
        <v>Buen estado</v>
      </c>
      <c r="DI352" s="3" t="str">
        <f t="shared" si="1428"/>
        <v>Buen estado</v>
      </c>
      <c r="DJ352" s="3" t="str">
        <f t="shared" si="1429"/>
        <v>Bueno</v>
      </c>
      <c r="DK352" s="3" t="str">
        <f t="shared" si="1342"/>
        <v>Nuevas</v>
      </c>
      <c r="DL352" s="3" t="s">
        <v>99</v>
      </c>
      <c r="DM352" s="16" t="s">
        <v>1456</v>
      </c>
      <c r="DN352" s="3" t="s">
        <v>87</v>
      </c>
      <c r="DO352" s="3" t="s">
        <v>213</v>
      </c>
      <c r="DP352" s="3" t="s">
        <v>1026</v>
      </c>
      <c r="DQ352" s="3" t="s">
        <v>160</v>
      </c>
      <c r="DR352" s="3">
        <f t="shared" ref="DR352:DR364" si="1440">+DR351</f>
        <v>15</v>
      </c>
      <c r="DS352" s="77" t="s">
        <v>148</v>
      </c>
      <c r="DT352" s="3" t="str">
        <f>+DT351</f>
        <v>NO</v>
      </c>
      <c r="DU352" s="3">
        <f t="shared" si="1377"/>
        <v>1500</v>
      </c>
      <c r="DV352" s="3" t="s">
        <v>216</v>
      </c>
      <c r="DW352" s="3" t="s">
        <v>167</v>
      </c>
      <c r="DX352" s="3" t="str">
        <f t="shared" si="1381"/>
        <v>Chinchorro</v>
      </c>
      <c r="DY352" s="3">
        <v>20000</v>
      </c>
      <c r="DZ352" s="3">
        <f t="shared" si="1437"/>
        <v>15000</v>
      </c>
      <c r="EA352" s="3">
        <f t="shared" si="1220"/>
        <v>15000</v>
      </c>
      <c r="EB352" s="3">
        <v>10000</v>
      </c>
      <c r="EC352" s="3">
        <v>2000</v>
      </c>
      <c r="ED352" s="3">
        <v>5000</v>
      </c>
      <c r="EE352" s="3">
        <f t="shared" si="1430"/>
        <v>20000</v>
      </c>
      <c r="EF352" s="3">
        <v>37000</v>
      </c>
      <c r="EG352" s="3" t="s">
        <v>280</v>
      </c>
      <c r="EH352" s="3" t="s">
        <v>307</v>
      </c>
      <c r="EI352" s="3" t="s">
        <v>262</v>
      </c>
      <c r="EJ352" s="3" t="s">
        <v>1681</v>
      </c>
      <c r="EK352" s="3" t="s">
        <v>500</v>
      </c>
      <c r="EL352" s="3" t="s">
        <v>500</v>
      </c>
      <c r="EM352" s="3" t="s">
        <v>505</v>
      </c>
      <c r="EN352" s="3" t="s">
        <v>500</v>
      </c>
      <c r="EO352" s="3">
        <v>12000</v>
      </c>
      <c r="EP352" s="3">
        <v>12000</v>
      </c>
      <c r="EQ352" s="3">
        <v>12000</v>
      </c>
      <c r="ER352" s="3">
        <v>12000</v>
      </c>
      <c r="ES352" s="3" t="s">
        <v>280</v>
      </c>
      <c r="ET352" s="3" t="s">
        <v>307</v>
      </c>
      <c r="EU352" s="3" t="s">
        <v>262</v>
      </c>
      <c r="EV352" s="3" t="s">
        <v>1681</v>
      </c>
      <c r="EW352" s="3" t="s">
        <v>500</v>
      </c>
      <c r="EX352" s="3" t="s">
        <v>500</v>
      </c>
      <c r="EY352" s="3" t="s">
        <v>505</v>
      </c>
      <c r="EZ352" s="3" t="s">
        <v>500</v>
      </c>
      <c r="FA352" s="3">
        <v>12000</v>
      </c>
      <c r="FB352" s="3">
        <v>12000</v>
      </c>
      <c r="FC352" s="3">
        <v>12000</v>
      </c>
      <c r="FD352" s="3">
        <v>12000</v>
      </c>
      <c r="FE352" s="3" t="s">
        <v>253</v>
      </c>
      <c r="FF352" s="3" t="str">
        <f t="shared" ref="FF352:FF362" si="1441">+FF351</f>
        <v>Barrio</v>
      </c>
      <c r="FG352" s="77" t="str">
        <f t="shared" si="1432"/>
        <v>NO</v>
      </c>
      <c r="FH352" s="3" t="str">
        <f t="shared" si="1431"/>
        <v xml:space="preserve">Intermediarios </v>
      </c>
      <c r="FI352" s="3" t="str">
        <f t="shared" si="1412"/>
        <v>Universidad del Magdalena/ Ecopetrol</v>
      </c>
      <c r="FJ352" s="3" t="str">
        <f t="shared" si="1434"/>
        <v>Pensionado</v>
      </c>
    </row>
    <row r="353" spans="1:166" x14ac:dyDescent="0.25">
      <c r="A353" s="29">
        <v>347</v>
      </c>
      <c r="B353" s="3" t="s">
        <v>1682</v>
      </c>
      <c r="C353" s="3" t="str">
        <f>+C352</f>
        <v>Enrrique</v>
      </c>
      <c r="D353" s="3" t="s">
        <v>330</v>
      </c>
      <c r="E353" s="3" t="s">
        <v>1108</v>
      </c>
      <c r="F353" s="33" t="s">
        <v>133</v>
      </c>
      <c r="G353" s="36">
        <v>30529</v>
      </c>
      <c r="H353" s="3" t="s">
        <v>87</v>
      </c>
      <c r="I353" s="3" t="s">
        <v>136</v>
      </c>
      <c r="J353" s="3" t="s">
        <v>88</v>
      </c>
      <c r="K353" s="3" t="s">
        <v>1531</v>
      </c>
      <c r="L353" s="37">
        <v>1082846086</v>
      </c>
      <c r="M353" s="77" t="s">
        <v>143</v>
      </c>
      <c r="N353" s="3">
        <f t="shared" ref="N353:N364" si="1442">+N352</f>
        <v>4311889</v>
      </c>
      <c r="O353" s="3">
        <v>3217133662</v>
      </c>
      <c r="P353" s="3" t="str">
        <f t="shared" si="1435"/>
        <v>deiner.charris06@gmail.com</v>
      </c>
      <c r="Q353" s="3" t="s">
        <v>1683</v>
      </c>
      <c r="R353" s="77" t="s">
        <v>7</v>
      </c>
      <c r="S353" s="3" t="str">
        <f t="shared" si="1376"/>
        <v>Mejora</v>
      </c>
      <c r="T353" s="3" t="s">
        <v>1532</v>
      </c>
      <c r="U353" s="3">
        <f t="shared" si="1354"/>
        <v>0</v>
      </c>
      <c r="V353" s="3">
        <f t="shared" si="1355"/>
        <v>0</v>
      </c>
      <c r="W353" s="3" t="s">
        <v>245</v>
      </c>
      <c r="X353" s="3" t="s">
        <v>1532</v>
      </c>
      <c r="Y353" s="3">
        <f t="shared" si="1356"/>
        <v>0</v>
      </c>
      <c r="Z353" s="3">
        <f t="shared" si="1357"/>
        <v>0</v>
      </c>
      <c r="AA353" s="102">
        <f t="shared" si="1436"/>
        <v>6000000</v>
      </c>
      <c r="AB353" s="3">
        <v>6</v>
      </c>
      <c r="AC353" s="102">
        <v>8400000</v>
      </c>
      <c r="AD353" s="3" t="s">
        <v>88</v>
      </c>
      <c r="AE353" s="77" t="str">
        <f t="shared" si="1379"/>
        <v>Banco</v>
      </c>
      <c r="AF353" s="3" t="str">
        <f t="shared" si="1380"/>
        <v>Compartir</v>
      </c>
      <c r="AG353" s="3" t="s">
        <v>88</v>
      </c>
      <c r="AH353" s="3" t="str">
        <f t="shared" ref="AH353:AH358" si="1443">+AH352</f>
        <v>Asociado</v>
      </c>
      <c r="AI353" s="3">
        <v>7</v>
      </c>
      <c r="AJ353" s="3" t="str">
        <f t="shared" ref="AJ353:AK358" si="1444">+AJ352</f>
        <v>Asociacion</v>
      </c>
      <c r="AK353" s="3">
        <f t="shared" si="1444"/>
        <v>1</v>
      </c>
      <c r="AL353" s="3" t="s">
        <v>2205</v>
      </c>
      <c r="AM353" s="3" t="str">
        <f t="shared" ref="AM353:AM358" si="1445">+AM352</f>
        <v>ASOPEZMAN</v>
      </c>
      <c r="AN353" s="3">
        <f t="shared" si="1344"/>
        <v>42522</v>
      </c>
      <c r="AO353" s="3" t="str">
        <f t="shared" si="1370"/>
        <v>900977010-1</v>
      </c>
      <c r="AP353" s="3" t="str">
        <f t="shared" si="1361"/>
        <v>SI</v>
      </c>
      <c r="AQ353" s="3">
        <f t="shared" si="1362"/>
        <v>45</v>
      </c>
      <c r="AR353" s="3">
        <f t="shared" si="1363"/>
        <v>30</v>
      </c>
      <c r="AS353" s="3" t="str">
        <f t="shared" si="1371"/>
        <v>Jose Bolaño Cantillo</v>
      </c>
      <c r="AT353" s="3">
        <f t="shared" si="1372"/>
        <v>12549263</v>
      </c>
      <c r="AU353" s="3" t="str">
        <f t="shared" si="1364"/>
        <v>NO</v>
      </c>
      <c r="AV353" s="3">
        <f t="shared" si="1335"/>
        <v>2</v>
      </c>
      <c r="AW353" s="3">
        <f t="shared" si="1385"/>
        <v>11</v>
      </c>
      <c r="AX353" s="3">
        <f t="shared" si="1346"/>
        <v>16</v>
      </c>
      <c r="AY353" s="3">
        <f t="shared" si="1347"/>
        <v>4</v>
      </c>
      <c r="AZ353" s="3" t="str">
        <f t="shared" si="1348"/>
        <v>Motor F. de Borda</v>
      </c>
      <c r="BA353" s="3" t="str">
        <f t="shared" si="1336"/>
        <v>Motor Interno</v>
      </c>
      <c r="BB353" s="3">
        <f t="shared" si="1383"/>
        <v>40</v>
      </c>
      <c r="BC353" s="3" t="str">
        <f t="shared" si="1337"/>
        <v>40 Y 75</v>
      </c>
      <c r="BD353" s="3">
        <f t="shared" si="1338"/>
        <v>1</v>
      </c>
      <c r="BE353" s="3" t="str">
        <f t="shared" si="1349"/>
        <v>Lancha</v>
      </c>
      <c r="BF353" s="3" t="str">
        <f t="shared" si="1350"/>
        <v>Bote</v>
      </c>
      <c r="BG353" s="3" t="str">
        <f t="shared" si="1245"/>
        <v>Botes</v>
      </c>
      <c r="BH353" s="3">
        <f t="shared" si="1351"/>
        <v>19</v>
      </c>
      <c r="BI353" s="3">
        <f t="shared" si="1352"/>
        <v>1</v>
      </c>
      <c r="BJ353" s="3">
        <f t="shared" si="1246"/>
        <v>30</v>
      </c>
      <c r="BK353" s="3" t="str">
        <f t="shared" si="1353"/>
        <v>Linea de Mano</v>
      </c>
      <c r="BL353" s="3" t="str">
        <f t="shared" si="1339"/>
        <v>Linea de Mano</v>
      </c>
      <c r="BM353" s="3" t="str">
        <f t="shared" si="1439"/>
        <v>Nasa</v>
      </c>
      <c r="BN353" s="3" t="str">
        <f t="shared" si="1302"/>
        <v>Palangre</v>
      </c>
      <c r="BO353" s="3">
        <f t="shared" si="1386"/>
        <v>171</v>
      </c>
      <c r="BP353" s="3" t="str">
        <f t="shared" si="1413"/>
        <v>Cojinoa</v>
      </c>
      <c r="BQ353" s="3" t="str">
        <f t="shared" si="1387"/>
        <v>Pargo</v>
      </c>
      <c r="BR353" s="3" t="str">
        <f t="shared" si="1388"/>
        <v>Medregal</v>
      </c>
      <c r="BS353" s="3" t="str">
        <f t="shared" si="1389"/>
        <v>Jurel</v>
      </c>
      <c r="BT353" s="3" t="str">
        <f t="shared" si="1390"/>
        <v>Libra</v>
      </c>
      <c r="BU353" s="3" t="str">
        <f t="shared" si="1391"/>
        <v>Libra</v>
      </c>
      <c r="BV353" s="3" t="str">
        <f t="shared" si="1392"/>
        <v>Libra</v>
      </c>
      <c r="BW353" s="3" t="str">
        <f t="shared" si="1393"/>
        <v>Libra</v>
      </c>
      <c r="BX353" s="3">
        <f t="shared" si="1414"/>
        <v>2000</v>
      </c>
      <c r="BY353" s="3">
        <f t="shared" si="1394"/>
        <v>8000</v>
      </c>
      <c r="BZ353" s="3">
        <f t="shared" si="1395"/>
        <v>6000</v>
      </c>
      <c r="CA353" s="3">
        <f t="shared" si="1396"/>
        <v>5000</v>
      </c>
      <c r="CB353" s="3" t="str">
        <f t="shared" si="1397"/>
        <v>Sable</v>
      </c>
      <c r="CC353" s="3" t="str">
        <f t="shared" si="1398"/>
        <v>Picua</v>
      </c>
      <c r="CD353" s="3" t="str">
        <f t="shared" si="1399"/>
        <v>Carta</v>
      </c>
      <c r="CE353" s="3" t="str">
        <f t="shared" si="1400"/>
        <v>Dulcina</v>
      </c>
      <c r="CF353" s="3" t="str">
        <f t="shared" si="1401"/>
        <v>Mano</v>
      </c>
      <c r="CG353" s="3" t="str">
        <f t="shared" si="1402"/>
        <v>Mano</v>
      </c>
      <c r="CH353" s="3" t="str">
        <f t="shared" si="1403"/>
        <v>Mano</v>
      </c>
      <c r="CI353" s="3" t="str">
        <f t="shared" si="1404"/>
        <v>Mano</v>
      </c>
      <c r="CJ353" s="3">
        <f t="shared" si="1405"/>
        <v>10000</v>
      </c>
      <c r="CK353" s="3">
        <f t="shared" si="1406"/>
        <v>10000</v>
      </c>
      <c r="CL353" s="3">
        <f t="shared" si="1407"/>
        <v>10000</v>
      </c>
      <c r="CM353" s="3">
        <f t="shared" si="1408"/>
        <v>10000</v>
      </c>
      <c r="CN353" s="3" t="str">
        <f t="shared" si="1341"/>
        <v>NO</v>
      </c>
      <c r="CO353" s="3">
        <f t="shared" si="1382"/>
        <v>1</v>
      </c>
      <c r="CP353" s="3" t="str">
        <f t="shared" si="1409"/>
        <v>AUNAP</v>
      </c>
      <c r="CQ353" s="3" t="str">
        <f t="shared" si="1415"/>
        <v xml:space="preserve">Universidad Catolica de Norte  SENA </v>
      </c>
      <c r="CR353" s="3" t="str">
        <f t="shared" si="1416"/>
        <v>Bote</v>
      </c>
      <c r="CS353" s="3" t="str">
        <f t="shared" si="1417"/>
        <v>Motor</v>
      </c>
      <c r="CT353" s="3" t="str">
        <f t="shared" si="1418"/>
        <v>Nylon</v>
      </c>
      <c r="CU353" s="3" t="str">
        <f t="shared" si="1419"/>
        <v>Cabos</v>
      </c>
      <c r="CV353" s="3" t="str">
        <f t="shared" si="1224"/>
        <v>Tables</v>
      </c>
      <c r="CW353" s="3">
        <f t="shared" si="1420"/>
        <v>1</v>
      </c>
      <c r="CX353" s="3">
        <f t="shared" si="1421"/>
        <v>1</v>
      </c>
      <c r="CY353" s="3">
        <f t="shared" si="1410"/>
        <v>1</v>
      </c>
      <c r="CZ353" s="3">
        <f t="shared" si="1411"/>
        <v>1</v>
      </c>
      <c r="DA353" s="3">
        <f t="shared" si="1225"/>
        <v>9</v>
      </c>
      <c r="DB353" s="3" t="str">
        <f t="shared" si="1422"/>
        <v>SI</v>
      </c>
      <c r="DC353" s="3" t="str">
        <f t="shared" si="1423"/>
        <v>SI</v>
      </c>
      <c r="DD353" s="3" t="str">
        <f t="shared" si="1424"/>
        <v>SI</v>
      </c>
      <c r="DE353" s="3" t="str">
        <f t="shared" si="1425"/>
        <v>SI</v>
      </c>
      <c r="DF353" s="3" t="str">
        <f t="shared" si="1333"/>
        <v>SI</v>
      </c>
      <c r="DG353" s="3" t="str">
        <f t="shared" si="1426"/>
        <v>Buen estado</v>
      </c>
      <c r="DH353" s="3" t="str">
        <f t="shared" si="1427"/>
        <v>Buen estado</v>
      </c>
      <c r="DI353" s="3" t="str">
        <f t="shared" si="1428"/>
        <v>Buen estado</v>
      </c>
      <c r="DJ353" s="3" t="str">
        <f t="shared" si="1429"/>
        <v>Bueno</v>
      </c>
      <c r="DK353" s="3" t="str">
        <f t="shared" si="1342"/>
        <v>Nuevas</v>
      </c>
      <c r="DL353" s="3" t="s">
        <v>99</v>
      </c>
      <c r="DM353" s="16" t="s">
        <v>1456</v>
      </c>
      <c r="DN353" s="3" t="s">
        <v>87</v>
      </c>
      <c r="DO353" s="3" t="s">
        <v>259</v>
      </c>
      <c r="DP353" s="3" t="s">
        <v>1533</v>
      </c>
      <c r="DQ353" s="3" t="s">
        <v>158</v>
      </c>
      <c r="DR353" s="3">
        <f t="shared" si="1440"/>
        <v>15</v>
      </c>
      <c r="DS353" s="77" t="s">
        <v>148</v>
      </c>
      <c r="DT353" s="3" t="s">
        <v>88</v>
      </c>
      <c r="DU353" s="3">
        <f t="shared" si="1377"/>
        <v>1500</v>
      </c>
      <c r="DV353" s="53" t="s">
        <v>163</v>
      </c>
      <c r="DW353" s="3" t="str">
        <f t="shared" ref="DW353:DW365" si="1446">+DW352</f>
        <v>Palangre</v>
      </c>
      <c r="DX353" s="3" t="str">
        <f t="shared" si="1381"/>
        <v>Chinchorro</v>
      </c>
      <c r="DY353" s="3">
        <f t="shared" ref="DY353:DY364" si="1447">+DY352</f>
        <v>20000</v>
      </c>
      <c r="DZ353" s="3">
        <f t="shared" si="1437"/>
        <v>15000</v>
      </c>
      <c r="EA353" s="3">
        <f t="shared" si="1220"/>
        <v>15000</v>
      </c>
      <c r="EB353" s="3">
        <f t="shared" ref="EB353:EB364" si="1448">+EB352</f>
        <v>10000</v>
      </c>
      <c r="EC353" s="3">
        <f t="shared" ref="EC353:EC364" si="1449">+EC352</f>
        <v>2000</v>
      </c>
      <c r="ED353" s="3">
        <f t="shared" ref="ED353:ED364" si="1450">+ED352</f>
        <v>5000</v>
      </c>
      <c r="EE353" s="3">
        <f t="shared" si="1430"/>
        <v>20000</v>
      </c>
      <c r="EF353" s="3">
        <f t="shared" ref="EF353:EF364" si="1451">+EF352</f>
        <v>37000</v>
      </c>
      <c r="EG353" s="3" t="s">
        <v>261</v>
      </c>
      <c r="EH353" s="3" t="s">
        <v>218</v>
      </c>
      <c r="EI353" s="3" t="s">
        <v>219</v>
      </c>
      <c r="EJ353" s="3" t="s">
        <v>271</v>
      </c>
      <c r="EK353" s="3" t="s">
        <v>263</v>
      </c>
      <c r="EL353" s="3" t="s">
        <v>263</v>
      </c>
      <c r="EM353" s="3" t="s">
        <v>263</v>
      </c>
      <c r="EN353" s="3" t="s">
        <v>263</v>
      </c>
      <c r="EO353" s="3">
        <v>5000</v>
      </c>
      <c r="EP353" s="3">
        <v>30000</v>
      </c>
      <c r="EQ353" s="3">
        <v>15000</v>
      </c>
      <c r="ER353" s="3">
        <v>60000</v>
      </c>
      <c r="ES353" s="3" t="s">
        <v>261</v>
      </c>
      <c r="ET353" s="3" t="s">
        <v>218</v>
      </c>
      <c r="EU353" s="3" t="s">
        <v>219</v>
      </c>
      <c r="EV353" s="3" t="s">
        <v>271</v>
      </c>
      <c r="EW353" s="3" t="s">
        <v>263</v>
      </c>
      <c r="EX353" s="3" t="s">
        <v>263</v>
      </c>
      <c r="EY353" s="3" t="s">
        <v>263</v>
      </c>
      <c r="EZ353" s="3" t="s">
        <v>263</v>
      </c>
      <c r="FA353" s="3">
        <v>5000</v>
      </c>
      <c r="FB353" s="3">
        <v>30000</v>
      </c>
      <c r="FC353" s="3">
        <v>15000</v>
      </c>
      <c r="FD353" s="3">
        <v>60000</v>
      </c>
      <c r="FE353" s="3" t="s">
        <v>253</v>
      </c>
      <c r="FF353" s="3" t="str">
        <f t="shared" si="1441"/>
        <v>Barrio</v>
      </c>
      <c r="FG353" s="77" t="str">
        <f t="shared" si="1432"/>
        <v>NO</v>
      </c>
      <c r="FH353" s="3" t="str">
        <f t="shared" si="1431"/>
        <v xml:space="preserve">Intermediarios </v>
      </c>
      <c r="FI353" s="3" t="str">
        <f t="shared" si="1412"/>
        <v>Universidad del Magdalena/ Ecopetrol</v>
      </c>
      <c r="FJ353" s="3" t="str">
        <f t="shared" si="1434"/>
        <v>Pensionado</v>
      </c>
    </row>
    <row r="354" spans="1:166" x14ac:dyDescent="0.25">
      <c r="A354" s="29">
        <v>348</v>
      </c>
      <c r="B354" s="3" t="s">
        <v>1530</v>
      </c>
      <c r="C354" s="3" t="s">
        <v>448</v>
      </c>
      <c r="D354" s="3" t="s">
        <v>543</v>
      </c>
      <c r="E354" s="3" t="s">
        <v>706</v>
      </c>
      <c r="F354" s="33" t="s">
        <v>133</v>
      </c>
      <c r="G354" s="36">
        <v>32757</v>
      </c>
      <c r="H354" s="3" t="s">
        <v>88</v>
      </c>
      <c r="I354" s="3" t="str">
        <f t="shared" ref="I354:I361" si="1452">+I353</f>
        <v>Subsidiado</v>
      </c>
      <c r="J354" s="3" t="s">
        <v>88</v>
      </c>
      <c r="K354" s="3" t="s">
        <v>1531</v>
      </c>
      <c r="L354" s="3">
        <f>+L353</f>
        <v>1082846086</v>
      </c>
      <c r="M354" s="77" t="s">
        <v>143</v>
      </c>
      <c r="N354" s="3">
        <f t="shared" si="1442"/>
        <v>4311889</v>
      </c>
      <c r="O354" s="3">
        <v>3147577125</v>
      </c>
      <c r="P354" s="3" t="str">
        <f t="shared" si="1435"/>
        <v>deiner.charris06@gmail.com</v>
      </c>
      <c r="Q354" s="3" t="str">
        <f>+Q353</f>
        <v xml:space="preserve">calle 4 # 10A-60 </v>
      </c>
      <c r="R354" s="77" t="s">
        <v>7</v>
      </c>
      <c r="S354" s="3" t="str">
        <f t="shared" si="1376"/>
        <v>Mejora</v>
      </c>
      <c r="T354" s="3" t="s">
        <v>1532</v>
      </c>
      <c r="U354" s="3">
        <f t="shared" si="1354"/>
        <v>0</v>
      </c>
      <c r="V354" s="3">
        <f t="shared" si="1355"/>
        <v>0</v>
      </c>
      <c r="W354" s="3" t="str">
        <f>+W353</f>
        <v>Gaira</v>
      </c>
      <c r="X354" s="3" t="s">
        <v>1532</v>
      </c>
      <c r="Y354" s="3">
        <f t="shared" si="1356"/>
        <v>0</v>
      </c>
      <c r="Z354" s="3">
        <f t="shared" si="1357"/>
        <v>0</v>
      </c>
      <c r="AA354" s="102">
        <f t="shared" si="1436"/>
        <v>6000000</v>
      </c>
      <c r="AB354" s="3">
        <f>+AB353</f>
        <v>6</v>
      </c>
      <c r="AC354" s="102">
        <v>6000000</v>
      </c>
      <c r="AD354" s="3" t="s">
        <v>88</v>
      </c>
      <c r="AE354" s="77" t="str">
        <f t="shared" si="1379"/>
        <v>Banco</v>
      </c>
      <c r="AF354" s="3" t="str">
        <f t="shared" si="1380"/>
        <v>Compartir</v>
      </c>
      <c r="AG354" s="3" t="s">
        <v>88</v>
      </c>
      <c r="AH354" s="3" t="str">
        <f t="shared" si="1443"/>
        <v>Asociado</v>
      </c>
      <c r="AI354" s="3">
        <v>7</v>
      </c>
      <c r="AJ354" s="3" t="str">
        <f t="shared" si="1444"/>
        <v>Asociacion</v>
      </c>
      <c r="AK354" s="3">
        <f t="shared" si="1444"/>
        <v>1</v>
      </c>
      <c r="AL354" s="3" t="s">
        <v>2205</v>
      </c>
      <c r="AM354" s="3" t="str">
        <f t="shared" si="1445"/>
        <v>ASOPEZMAN</v>
      </c>
      <c r="AN354" s="3">
        <f t="shared" si="1344"/>
        <v>42522</v>
      </c>
      <c r="AO354" s="3" t="str">
        <f t="shared" si="1370"/>
        <v>900977010-1</v>
      </c>
      <c r="AP354" s="3" t="str">
        <f t="shared" si="1361"/>
        <v>SI</v>
      </c>
      <c r="AQ354" s="3">
        <f t="shared" si="1362"/>
        <v>45</v>
      </c>
      <c r="AR354" s="3">
        <f t="shared" si="1363"/>
        <v>30</v>
      </c>
      <c r="AS354" s="3" t="str">
        <f t="shared" si="1371"/>
        <v>Jose Bolaño Cantillo</v>
      </c>
      <c r="AT354" s="3">
        <f t="shared" si="1372"/>
        <v>12549263</v>
      </c>
      <c r="AU354" s="3" t="str">
        <f t="shared" si="1364"/>
        <v>NO</v>
      </c>
      <c r="AV354" s="3">
        <f t="shared" si="1335"/>
        <v>2</v>
      </c>
      <c r="AW354" s="3">
        <f t="shared" si="1385"/>
        <v>11</v>
      </c>
      <c r="AX354" s="3">
        <f t="shared" si="1346"/>
        <v>16</v>
      </c>
      <c r="AY354" s="3">
        <f t="shared" si="1347"/>
        <v>4</v>
      </c>
      <c r="AZ354" s="3" t="str">
        <f t="shared" si="1348"/>
        <v>Motor F. de Borda</v>
      </c>
      <c r="BA354" s="3" t="str">
        <f t="shared" si="1336"/>
        <v>Motor Interno</v>
      </c>
      <c r="BB354" s="3">
        <f t="shared" si="1383"/>
        <v>40</v>
      </c>
      <c r="BC354" s="3" t="str">
        <f t="shared" si="1337"/>
        <v>40 Y 75</v>
      </c>
      <c r="BD354" s="3">
        <f t="shared" si="1338"/>
        <v>1</v>
      </c>
      <c r="BE354" s="3" t="str">
        <f t="shared" si="1349"/>
        <v>Lancha</v>
      </c>
      <c r="BF354" s="3" t="str">
        <f t="shared" si="1350"/>
        <v>Bote</v>
      </c>
      <c r="BG354" s="3" t="str">
        <f t="shared" si="1245"/>
        <v>Botes</v>
      </c>
      <c r="BH354" s="3">
        <f t="shared" si="1351"/>
        <v>19</v>
      </c>
      <c r="BI354" s="3">
        <f t="shared" si="1352"/>
        <v>1</v>
      </c>
      <c r="BJ354" s="3">
        <f t="shared" si="1246"/>
        <v>30</v>
      </c>
      <c r="BK354" s="3" t="str">
        <f t="shared" si="1353"/>
        <v>Linea de Mano</v>
      </c>
      <c r="BL354" s="3" t="str">
        <f t="shared" si="1339"/>
        <v>Linea de Mano</v>
      </c>
      <c r="BM354" s="3" t="str">
        <f t="shared" si="1439"/>
        <v>Nasa</v>
      </c>
      <c r="BN354" s="3" t="str">
        <f t="shared" si="1302"/>
        <v>Palangre</v>
      </c>
      <c r="BO354" s="3">
        <f t="shared" si="1386"/>
        <v>171</v>
      </c>
      <c r="BP354" s="3" t="str">
        <f t="shared" si="1413"/>
        <v>Cojinoa</v>
      </c>
      <c r="BQ354" s="3" t="str">
        <f t="shared" si="1387"/>
        <v>Pargo</v>
      </c>
      <c r="BR354" s="3" t="str">
        <f t="shared" si="1388"/>
        <v>Medregal</v>
      </c>
      <c r="BS354" s="3" t="str">
        <f t="shared" si="1389"/>
        <v>Jurel</v>
      </c>
      <c r="BT354" s="3" t="str">
        <f t="shared" si="1390"/>
        <v>Libra</v>
      </c>
      <c r="BU354" s="3" t="str">
        <f t="shared" si="1391"/>
        <v>Libra</v>
      </c>
      <c r="BV354" s="3" t="str">
        <f t="shared" si="1392"/>
        <v>Libra</v>
      </c>
      <c r="BW354" s="3" t="str">
        <f t="shared" si="1393"/>
        <v>Libra</v>
      </c>
      <c r="BX354" s="3">
        <f t="shared" si="1414"/>
        <v>2000</v>
      </c>
      <c r="BY354" s="3">
        <f t="shared" si="1394"/>
        <v>8000</v>
      </c>
      <c r="BZ354" s="3">
        <f t="shared" si="1395"/>
        <v>6000</v>
      </c>
      <c r="CA354" s="3">
        <f t="shared" si="1396"/>
        <v>5000</v>
      </c>
      <c r="CB354" s="3" t="str">
        <f t="shared" si="1397"/>
        <v>Sable</v>
      </c>
      <c r="CC354" s="3" t="str">
        <f t="shared" si="1398"/>
        <v>Picua</v>
      </c>
      <c r="CD354" s="3" t="str">
        <f t="shared" si="1399"/>
        <v>Carta</v>
      </c>
      <c r="CE354" s="3" t="str">
        <f t="shared" si="1400"/>
        <v>Dulcina</v>
      </c>
      <c r="CF354" s="3" t="str">
        <f t="shared" si="1401"/>
        <v>Mano</v>
      </c>
      <c r="CG354" s="3" t="str">
        <f t="shared" si="1402"/>
        <v>Mano</v>
      </c>
      <c r="CH354" s="3" t="str">
        <f t="shared" si="1403"/>
        <v>Mano</v>
      </c>
      <c r="CI354" s="3" t="str">
        <f t="shared" si="1404"/>
        <v>Mano</v>
      </c>
      <c r="CJ354" s="3">
        <f t="shared" si="1405"/>
        <v>10000</v>
      </c>
      <c r="CK354" s="3">
        <f t="shared" si="1406"/>
        <v>10000</v>
      </c>
      <c r="CL354" s="3">
        <f t="shared" si="1407"/>
        <v>10000</v>
      </c>
      <c r="CM354" s="3">
        <f t="shared" si="1408"/>
        <v>10000</v>
      </c>
      <c r="CN354" s="3" t="str">
        <f t="shared" si="1341"/>
        <v>NO</v>
      </c>
      <c r="CO354" s="3">
        <f t="shared" si="1382"/>
        <v>1</v>
      </c>
      <c r="CP354" s="3" t="str">
        <f t="shared" si="1409"/>
        <v>AUNAP</v>
      </c>
      <c r="CQ354" s="3" t="str">
        <f t="shared" si="1415"/>
        <v xml:space="preserve">Universidad Catolica de Norte  SENA </v>
      </c>
      <c r="CR354" s="3" t="str">
        <f t="shared" si="1416"/>
        <v>Bote</v>
      </c>
      <c r="CS354" s="3" t="str">
        <f t="shared" si="1417"/>
        <v>Motor</v>
      </c>
      <c r="CT354" s="3" t="str">
        <f t="shared" si="1418"/>
        <v>Nylon</v>
      </c>
      <c r="CU354" s="3" t="str">
        <f t="shared" si="1419"/>
        <v>Cabos</v>
      </c>
      <c r="CV354" s="3" t="str">
        <f t="shared" si="1224"/>
        <v>Tables</v>
      </c>
      <c r="CW354" s="3">
        <f t="shared" si="1420"/>
        <v>1</v>
      </c>
      <c r="CX354" s="3">
        <f t="shared" si="1421"/>
        <v>1</v>
      </c>
      <c r="CY354" s="3">
        <f t="shared" si="1410"/>
        <v>1</v>
      </c>
      <c r="CZ354" s="3">
        <f t="shared" si="1411"/>
        <v>1</v>
      </c>
      <c r="DA354" s="3">
        <f t="shared" si="1225"/>
        <v>9</v>
      </c>
      <c r="DB354" s="3" t="str">
        <f t="shared" si="1422"/>
        <v>SI</v>
      </c>
      <c r="DC354" s="3" t="str">
        <f t="shared" si="1423"/>
        <v>SI</v>
      </c>
      <c r="DD354" s="3" t="str">
        <f t="shared" si="1424"/>
        <v>SI</v>
      </c>
      <c r="DE354" s="3" t="str">
        <f t="shared" si="1425"/>
        <v>SI</v>
      </c>
      <c r="DF354" s="3" t="str">
        <f t="shared" si="1333"/>
        <v>SI</v>
      </c>
      <c r="DG354" s="3" t="str">
        <f t="shared" si="1426"/>
        <v>Buen estado</v>
      </c>
      <c r="DH354" s="3" t="str">
        <f t="shared" si="1427"/>
        <v>Buen estado</v>
      </c>
      <c r="DI354" s="3" t="str">
        <f t="shared" si="1428"/>
        <v>Buen estado</v>
      </c>
      <c r="DJ354" s="3" t="str">
        <f t="shared" si="1429"/>
        <v>Bueno</v>
      </c>
      <c r="DK354" s="3" t="str">
        <f t="shared" si="1342"/>
        <v>Nuevas</v>
      </c>
      <c r="DL354" s="3" t="s">
        <v>99</v>
      </c>
      <c r="DM354" s="16" t="s">
        <v>1456</v>
      </c>
      <c r="DN354" s="3" t="s">
        <v>87</v>
      </c>
      <c r="DO354" s="3" t="s">
        <v>259</v>
      </c>
      <c r="DP354" s="3" t="s">
        <v>1533</v>
      </c>
      <c r="DQ354" s="3" t="s">
        <v>158</v>
      </c>
      <c r="DR354" s="3">
        <f t="shared" si="1440"/>
        <v>15</v>
      </c>
      <c r="DS354" s="77" t="s">
        <v>180</v>
      </c>
      <c r="DT354" s="3" t="str">
        <f>+DT353</f>
        <v>NO</v>
      </c>
      <c r="DU354" s="3">
        <f t="shared" si="1377"/>
        <v>1500</v>
      </c>
      <c r="DV354" s="53" t="s">
        <v>163</v>
      </c>
      <c r="DW354" s="3" t="str">
        <f t="shared" si="1446"/>
        <v>Palangre</v>
      </c>
      <c r="DX354" s="3" t="str">
        <f t="shared" si="1381"/>
        <v>Chinchorro</v>
      </c>
      <c r="DY354" s="3">
        <f t="shared" si="1447"/>
        <v>20000</v>
      </c>
      <c r="DZ354" s="3">
        <f t="shared" si="1437"/>
        <v>15000</v>
      </c>
      <c r="EA354" s="3">
        <f t="shared" si="1220"/>
        <v>15000</v>
      </c>
      <c r="EB354" s="3">
        <f t="shared" si="1448"/>
        <v>10000</v>
      </c>
      <c r="EC354" s="3">
        <f t="shared" si="1449"/>
        <v>2000</v>
      </c>
      <c r="ED354" s="3">
        <f t="shared" si="1450"/>
        <v>5000</v>
      </c>
      <c r="EE354" s="3">
        <f t="shared" si="1430"/>
        <v>20000</v>
      </c>
      <c r="EF354" s="3">
        <f t="shared" si="1451"/>
        <v>37000</v>
      </c>
      <c r="EG354" s="3" t="str">
        <f t="shared" ref="EG354:EG362" si="1453">+EG353</f>
        <v>Cojinoa</v>
      </c>
      <c r="EH354" s="3" t="str">
        <f t="shared" ref="EH354:EH362" si="1454">+EH353</f>
        <v>Bonito</v>
      </c>
      <c r="EI354" s="3" t="str">
        <f t="shared" ref="EI354:EI362" si="1455">+EI353</f>
        <v>Cachorreta</v>
      </c>
      <c r="EJ354" s="3" t="str">
        <f t="shared" ref="EJ354:EJ362" si="1456">+EJ353</f>
        <v>Salmon</v>
      </c>
      <c r="EK354" s="3" t="str">
        <f t="shared" ref="EK354:EK362" si="1457">+EK353</f>
        <v>Mano</v>
      </c>
      <c r="EL354" s="3" t="str">
        <f t="shared" ref="EL354:EL362" si="1458">+EL353</f>
        <v>Mano</v>
      </c>
      <c r="EM354" s="3" t="str">
        <f t="shared" ref="EM354:EM362" si="1459">+EM353</f>
        <v>Mano</v>
      </c>
      <c r="EN354" s="3" t="str">
        <f t="shared" ref="EN354:EN362" si="1460">+EN353</f>
        <v>Mano</v>
      </c>
      <c r="EO354" s="3">
        <f t="shared" ref="EO354:EO362" si="1461">+EO353</f>
        <v>5000</v>
      </c>
      <c r="EP354" s="3">
        <f t="shared" ref="EP354:EP362" si="1462">+EP353</f>
        <v>30000</v>
      </c>
      <c r="EQ354" s="3">
        <f t="shared" ref="EQ354:EQ362" si="1463">+EQ353</f>
        <v>15000</v>
      </c>
      <c r="ER354" s="3">
        <f t="shared" ref="ER354:ER362" si="1464">+ER353</f>
        <v>60000</v>
      </c>
      <c r="ES354" s="3" t="str">
        <f t="shared" ref="ES354:ES362" si="1465">+ES353</f>
        <v>Cojinoa</v>
      </c>
      <c r="ET354" s="3" t="str">
        <f t="shared" ref="ET354:ET362" si="1466">+ET353</f>
        <v>Bonito</v>
      </c>
      <c r="EU354" s="3" t="str">
        <f t="shared" ref="EU354:EU362" si="1467">+EU353</f>
        <v>Cachorreta</v>
      </c>
      <c r="EV354" s="3" t="str">
        <f t="shared" ref="EV354:EV362" si="1468">+EV353</f>
        <v>Salmon</v>
      </c>
      <c r="EW354" s="3" t="str">
        <f t="shared" ref="EW354:EW362" si="1469">+EW353</f>
        <v>Mano</v>
      </c>
      <c r="EX354" s="3" t="str">
        <f t="shared" ref="EX354:EX362" si="1470">+EX353</f>
        <v>Mano</v>
      </c>
      <c r="EY354" s="3" t="str">
        <f t="shared" ref="EY354:EY362" si="1471">+EY353</f>
        <v>Mano</v>
      </c>
      <c r="EZ354" s="3" t="str">
        <f t="shared" ref="EZ354:EZ362" si="1472">+EZ353</f>
        <v>Mano</v>
      </c>
      <c r="FA354" s="3">
        <f t="shared" ref="FA354:FA362" si="1473">+FA353</f>
        <v>5000</v>
      </c>
      <c r="FB354" s="3">
        <f t="shared" ref="FB354:FB362" si="1474">+FB353</f>
        <v>30000</v>
      </c>
      <c r="FC354" s="3">
        <f t="shared" ref="FC354:FC362" si="1475">+FC353</f>
        <v>15000</v>
      </c>
      <c r="FD354" s="3">
        <f t="shared" ref="FD354:FD362" si="1476">+FD353</f>
        <v>60000</v>
      </c>
      <c r="FE354" s="3" t="s">
        <v>253</v>
      </c>
      <c r="FF354" s="3" t="str">
        <f t="shared" si="1441"/>
        <v>Barrio</v>
      </c>
      <c r="FG354" s="77" t="str">
        <f t="shared" si="1432"/>
        <v>NO</v>
      </c>
      <c r="FH354" s="3" t="str">
        <f t="shared" si="1431"/>
        <v xml:space="preserve">Intermediarios </v>
      </c>
      <c r="FI354" s="3" t="str">
        <f t="shared" si="1412"/>
        <v>Universidad del Magdalena/ Ecopetrol</v>
      </c>
      <c r="FJ354" s="3" t="str">
        <f t="shared" si="1434"/>
        <v>Pensionado</v>
      </c>
    </row>
    <row r="355" spans="1:166" x14ac:dyDescent="0.25">
      <c r="A355" s="29">
        <v>349</v>
      </c>
      <c r="B355" s="3" t="s">
        <v>549</v>
      </c>
      <c r="C355" s="3" t="s">
        <v>1534</v>
      </c>
      <c r="D355" s="3" t="s">
        <v>1535</v>
      </c>
      <c r="E355" s="3" t="s">
        <v>630</v>
      </c>
      <c r="F355" s="33" t="s">
        <v>133</v>
      </c>
      <c r="G355" s="36">
        <v>34087</v>
      </c>
      <c r="H355" s="3" t="s">
        <v>87</v>
      </c>
      <c r="I355" s="3" t="str">
        <f t="shared" si="1452"/>
        <v>Subsidiado</v>
      </c>
      <c r="J355" s="3" t="s">
        <v>88</v>
      </c>
      <c r="K355" s="3" t="s">
        <v>1531</v>
      </c>
      <c r="L355" s="37">
        <v>1082967409</v>
      </c>
      <c r="M355" s="77" t="s">
        <v>143</v>
      </c>
      <c r="N355" s="3">
        <f t="shared" si="1442"/>
        <v>4311889</v>
      </c>
      <c r="O355" s="3">
        <v>3006100649</v>
      </c>
      <c r="P355" s="3" t="str">
        <f t="shared" si="1435"/>
        <v>deiner.charris06@gmail.com</v>
      </c>
      <c r="Q355" s="3" t="s">
        <v>1536</v>
      </c>
      <c r="R355" s="77" t="s">
        <v>7</v>
      </c>
      <c r="S355" s="3" t="str">
        <f t="shared" si="1376"/>
        <v>Mejora</v>
      </c>
      <c r="T355" s="3" t="s">
        <v>1532</v>
      </c>
      <c r="U355" s="3">
        <f t="shared" si="1354"/>
        <v>0</v>
      </c>
      <c r="V355" s="3">
        <f t="shared" si="1355"/>
        <v>0</v>
      </c>
      <c r="W355" s="3" t="str">
        <f>+W354</f>
        <v>Gaira</v>
      </c>
      <c r="X355" s="3" t="s">
        <v>1532</v>
      </c>
      <c r="Y355" s="3">
        <f t="shared" si="1356"/>
        <v>0</v>
      </c>
      <c r="Z355" s="3">
        <f t="shared" si="1357"/>
        <v>0</v>
      </c>
      <c r="AA355" s="102">
        <f t="shared" si="1436"/>
        <v>6000000</v>
      </c>
      <c r="AB355" s="3">
        <v>5</v>
      </c>
      <c r="AC355" s="102">
        <f>+AC354</f>
        <v>6000000</v>
      </c>
      <c r="AD355" s="3" t="s">
        <v>88</v>
      </c>
      <c r="AE355" s="77" t="str">
        <f t="shared" si="1379"/>
        <v>Banco</v>
      </c>
      <c r="AF355" s="3" t="str">
        <f t="shared" si="1380"/>
        <v>Compartir</v>
      </c>
      <c r="AG355" s="3" t="s">
        <v>88</v>
      </c>
      <c r="AH355" s="3" t="str">
        <f t="shared" si="1443"/>
        <v>Asociado</v>
      </c>
      <c r="AI355" s="3">
        <v>7</v>
      </c>
      <c r="AJ355" s="3" t="str">
        <f t="shared" si="1444"/>
        <v>Asociacion</v>
      </c>
      <c r="AK355" s="3">
        <f t="shared" si="1444"/>
        <v>1</v>
      </c>
      <c r="AL355" s="3" t="s">
        <v>2205</v>
      </c>
      <c r="AM355" s="3" t="str">
        <f t="shared" si="1445"/>
        <v>ASOPEZMAN</v>
      </c>
      <c r="AN355" s="3">
        <f t="shared" si="1344"/>
        <v>42522</v>
      </c>
      <c r="AO355" s="3" t="str">
        <f t="shared" si="1370"/>
        <v>900977010-1</v>
      </c>
      <c r="AP355" s="3" t="str">
        <f t="shared" si="1361"/>
        <v>SI</v>
      </c>
      <c r="AQ355" s="3">
        <f t="shared" si="1362"/>
        <v>45</v>
      </c>
      <c r="AR355" s="3">
        <f t="shared" si="1363"/>
        <v>30</v>
      </c>
      <c r="AS355" s="3" t="str">
        <f t="shared" si="1371"/>
        <v>Jose Bolaño Cantillo</v>
      </c>
      <c r="AT355" s="3">
        <f t="shared" si="1372"/>
        <v>12549263</v>
      </c>
      <c r="AU355" s="3" t="str">
        <f t="shared" si="1364"/>
        <v>NO</v>
      </c>
      <c r="AV355" s="3">
        <f t="shared" si="1335"/>
        <v>2</v>
      </c>
      <c r="AW355" s="3">
        <f t="shared" si="1385"/>
        <v>11</v>
      </c>
      <c r="AX355" s="3">
        <f t="shared" si="1346"/>
        <v>16</v>
      </c>
      <c r="AY355" s="3">
        <f t="shared" si="1347"/>
        <v>4</v>
      </c>
      <c r="AZ355" s="3" t="str">
        <f t="shared" si="1348"/>
        <v>Motor F. de Borda</v>
      </c>
      <c r="BA355" s="3" t="str">
        <f t="shared" si="1336"/>
        <v>Motor Interno</v>
      </c>
      <c r="BB355" s="3">
        <f t="shared" si="1383"/>
        <v>40</v>
      </c>
      <c r="BC355" s="3" t="str">
        <f t="shared" si="1337"/>
        <v>40 Y 75</v>
      </c>
      <c r="BD355" s="3">
        <f t="shared" si="1338"/>
        <v>1</v>
      </c>
      <c r="BE355" s="3" t="str">
        <f t="shared" si="1349"/>
        <v>Lancha</v>
      </c>
      <c r="BF355" s="3" t="str">
        <f t="shared" si="1350"/>
        <v>Bote</v>
      </c>
      <c r="BG355" s="3" t="str">
        <f t="shared" si="1245"/>
        <v>Botes</v>
      </c>
      <c r="BH355" s="3">
        <f t="shared" si="1351"/>
        <v>19</v>
      </c>
      <c r="BI355" s="3">
        <f t="shared" si="1352"/>
        <v>1</v>
      </c>
      <c r="BJ355" s="3">
        <f t="shared" si="1246"/>
        <v>30</v>
      </c>
      <c r="BK355" s="3" t="str">
        <f t="shared" si="1353"/>
        <v>Linea de Mano</v>
      </c>
      <c r="BL355" s="3" t="str">
        <f t="shared" si="1339"/>
        <v>Linea de Mano</v>
      </c>
      <c r="BM355" s="3" t="str">
        <f t="shared" si="1439"/>
        <v>Nasa</v>
      </c>
      <c r="BN355" s="3" t="str">
        <f t="shared" si="1302"/>
        <v>Palangre</v>
      </c>
      <c r="BO355" s="3">
        <f t="shared" si="1386"/>
        <v>171</v>
      </c>
      <c r="BP355" s="3" t="str">
        <f t="shared" si="1413"/>
        <v>Cojinoa</v>
      </c>
      <c r="BQ355" s="3" t="str">
        <f t="shared" si="1387"/>
        <v>Pargo</v>
      </c>
      <c r="BR355" s="3" t="str">
        <f t="shared" si="1388"/>
        <v>Medregal</v>
      </c>
      <c r="BS355" s="3" t="str">
        <f t="shared" si="1389"/>
        <v>Jurel</v>
      </c>
      <c r="BT355" s="3" t="str">
        <f t="shared" si="1390"/>
        <v>Libra</v>
      </c>
      <c r="BU355" s="3" t="str">
        <f t="shared" si="1391"/>
        <v>Libra</v>
      </c>
      <c r="BV355" s="3" t="str">
        <f t="shared" si="1392"/>
        <v>Libra</v>
      </c>
      <c r="BW355" s="3" t="str">
        <f t="shared" si="1393"/>
        <v>Libra</v>
      </c>
      <c r="BX355" s="3">
        <f t="shared" si="1414"/>
        <v>2000</v>
      </c>
      <c r="BY355" s="3">
        <f t="shared" si="1394"/>
        <v>8000</v>
      </c>
      <c r="BZ355" s="3">
        <f t="shared" si="1395"/>
        <v>6000</v>
      </c>
      <c r="CA355" s="3">
        <f t="shared" si="1396"/>
        <v>5000</v>
      </c>
      <c r="CB355" s="3" t="str">
        <f t="shared" si="1397"/>
        <v>Sable</v>
      </c>
      <c r="CC355" s="3" t="str">
        <f t="shared" si="1398"/>
        <v>Picua</v>
      </c>
      <c r="CD355" s="3" t="str">
        <f t="shared" si="1399"/>
        <v>Carta</v>
      </c>
      <c r="CE355" s="3" t="str">
        <f t="shared" si="1400"/>
        <v>Dulcina</v>
      </c>
      <c r="CF355" s="3" t="str">
        <f t="shared" si="1401"/>
        <v>Mano</v>
      </c>
      <c r="CG355" s="3" t="str">
        <f t="shared" si="1402"/>
        <v>Mano</v>
      </c>
      <c r="CH355" s="3" t="str">
        <f t="shared" si="1403"/>
        <v>Mano</v>
      </c>
      <c r="CI355" s="3" t="str">
        <f t="shared" si="1404"/>
        <v>Mano</v>
      </c>
      <c r="CJ355" s="3">
        <f t="shared" si="1405"/>
        <v>10000</v>
      </c>
      <c r="CK355" s="3">
        <f t="shared" si="1406"/>
        <v>10000</v>
      </c>
      <c r="CL355" s="3">
        <f t="shared" si="1407"/>
        <v>10000</v>
      </c>
      <c r="CM355" s="3">
        <f t="shared" si="1408"/>
        <v>10000</v>
      </c>
      <c r="CN355" s="3" t="str">
        <f t="shared" si="1341"/>
        <v>NO</v>
      </c>
      <c r="CO355" s="3">
        <f t="shared" si="1382"/>
        <v>1</v>
      </c>
      <c r="CP355" s="3" t="str">
        <f t="shared" si="1409"/>
        <v>AUNAP</v>
      </c>
      <c r="CQ355" s="3" t="str">
        <f t="shared" si="1415"/>
        <v xml:space="preserve">Universidad Catolica de Norte  SENA </v>
      </c>
      <c r="CR355" s="3" t="str">
        <f t="shared" si="1416"/>
        <v>Bote</v>
      </c>
      <c r="CS355" s="3" t="str">
        <f t="shared" si="1417"/>
        <v>Motor</v>
      </c>
      <c r="CT355" s="3" t="str">
        <f t="shared" si="1418"/>
        <v>Nylon</v>
      </c>
      <c r="CU355" s="3" t="str">
        <f t="shared" si="1419"/>
        <v>Cabos</v>
      </c>
      <c r="CV355" s="3" t="str">
        <f t="shared" si="1224"/>
        <v>Tables</v>
      </c>
      <c r="CW355" s="3">
        <f t="shared" si="1420"/>
        <v>1</v>
      </c>
      <c r="CX355" s="3">
        <f t="shared" si="1421"/>
        <v>1</v>
      </c>
      <c r="CY355" s="3">
        <f t="shared" si="1410"/>
        <v>1</v>
      </c>
      <c r="CZ355" s="3">
        <f t="shared" si="1411"/>
        <v>1</v>
      </c>
      <c r="DA355" s="3">
        <f t="shared" si="1225"/>
        <v>9</v>
      </c>
      <c r="DB355" s="3" t="str">
        <f t="shared" si="1422"/>
        <v>SI</v>
      </c>
      <c r="DC355" s="3" t="str">
        <f t="shared" si="1423"/>
        <v>SI</v>
      </c>
      <c r="DD355" s="3" t="str">
        <f t="shared" si="1424"/>
        <v>SI</v>
      </c>
      <c r="DE355" s="3" t="str">
        <f t="shared" si="1425"/>
        <v>SI</v>
      </c>
      <c r="DF355" s="3" t="str">
        <f t="shared" si="1333"/>
        <v>SI</v>
      </c>
      <c r="DG355" s="3" t="str">
        <f t="shared" si="1426"/>
        <v>Buen estado</v>
      </c>
      <c r="DH355" s="3" t="str">
        <f t="shared" si="1427"/>
        <v>Buen estado</v>
      </c>
      <c r="DI355" s="3" t="str">
        <f t="shared" si="1428"/>
        <v>Buen estado</v>
      </c>
      <c r="DJ355" s="3" t="str">
        <f t="shared" si="1429"/>
        <v>Bueno</v>
      </c>
      <c r="DK355" s="3" t="str">
        <f t="shared" si="1342"/>
        <v>Nuevas</v>
      </c>
      <c r="DL355" s="3" t="s">
        <v>99</v>
      </c>
      <c r="DM355" s="16" t="s">
        <v>1456</v>
      </c>
      <c r="DN355" s="3" t="s">
        <v>87</v>
      </c>
      <c r="DO355" s="3" t="s">
        <v>259</v>
      </c>
      <c r="DP355" s="3" t="s">
        <v>1533</v>
      </c>
      <c r="DQ355" s="3" t="s">
        <v>158</v>
      </c>
      <c r="DR355" s="3">
        <f t="shared" si="1440"/>
        <v>15</v>
      </c>
      <c r="DS355" s="77" t="s">
        <v>180</v>
      </c>
      <c r="DT355" s="3" t="str">
        <f>+DT354</f>
        <v>NO</v>
      </c>
      <c r="DU355" s="3">
        <f t="shared" si="1377"/>
        <v>1500</v>
      </c>
      <c r="DV355" s="53" t="s">
        <v>163</v>
      </c>
      <c r="DW355" s="3" t="str">
        <f t="shared" si="1446"/>
        <v>Palangre</v>
      </c>
      <c r="DX355" s="3" t="str">
        <f t="shared" si="1381"/>
        <v>Chinchorro</v>
      </c>
      <c r="DY355" s="3">
        <f t="shared" si="1447"/>
        <v>20000</v>
      </c>
      <c r="DZ355" s="3">
        <f t="shared" si="1437"/>
        <v>15000</v>
      </c>
      <c r="EA355" s="3">
        <f t="shared" si="1220"/>
        <v>15000</v>
      </c>
      <c r="EB355" s="3">
        <f t="shared" si="1448"/>
        <v>10000</v>
      </c>
      <c r="EC355" s="3">
        <f t="shared" si="1449"/>
        <v>2000</v>
      </c>
      <c r="ED355" s="3">
        <f t="shared" si="1450"/>
        <v>5000</v>
      </c>
      <c r="EE355" s="3">
        <f t="shared" si="1430"/>
        <v>20000</v>
      </c>
      <c r="EF355" s="3">
        <f t="shared" si="1451"/>
        <v>37000</v>
      </c>
      <c r="EG355" s="3" t="str">
        <f t="shared" si="1453"/>
        <v>Cojinoa</v>
      </c>
      <c r="EH355" s="3" t="str">
        <f t="shared" si="1454"/>
        <v>Bonito</v>
      </c>
      <c r="EI355" s="3" t="str">
        <f t="shared" si="1455"/>
        <v>Cachorreta</v>
      </c>
      <c r="EJ355" s="3" t="str">
        <f t="shared" si="1456"/>
        <v>Salmon</v>
      </c>
      <c r="EK355" s="3" t="str">
        <f t="shared" si="1457"/>
        <v>Mano</v>
      </c>
      <c r="EL355" s="3" t="str">
        <f t="shared" si="1458"/>
        <v>Mano</v>
      </c>
      <c r="EM355" s="3" t="str">
        <f t="shared" si="1459"/>
        <v>Mano</v>
      </c>
      <c r="EN355" s="3" t="str">
        <f t="shared" si="1460"/>
        <v>Mano</v>
      </c>
      <c r="EO355" s="3">
        <f t="shared" si="1461"/>
        <v>5000</v>
      </c>
      <c r="EP355" s="3">
        <f t="shared" si="1462"/>
        <v>30000</v>
      </c>
      <c r="EQ355" s="3">
        <f t="shared" si="1463"/>
        <v>15000</v>
      </c>
      <c r="ER355" s="3">
        <f t="shared" si="1464"/>
        <v>60000</v>
      </c>
      <c r="ES355" s="3" t="str">
        <f t="shared" si="1465"/>
        <v>Cojinoa</v>
      </c>
      <c r="ET355" s="3" t="str">
        <f t="shared" si="1466"/>
        <v>Bonito</v>
      </c>
      <c r="EU355" s="3" t="str">
        <f t="shared" si="1467"/>
        <v>Cachorreta</v>
      </c>
      <c r="EV355" s="3" t="str">
        <f t="shared" si="1468"/>
        <v>Salmon</v>
      </c>
      <c r="EW355" s="3" t="str">
        <f t="shared" si="1469"/>
        <v>Mano</v>
      </c>
      <c r="EX355" s="3" t="str">
        <f t="shared" si="1470"/>
        <v>Mano</v>
      </c>
      <c r="EY355" s="3" t="str">
        <f t="shared" si="1471"/>
        <v>Mano</v>
      </c>
      <c r="EZ355" s="3" t="str">
        <f t="shared" si="1472"/>
        <v>Mano</v>
      </c>
      <c r="FA355" s="3">
        <f t="shared" si="1473"/>
        <v>5000</v>
      </c>
      <c r="FB355" s="3">
        <f t="shared" si="1474"/>
        <v>30000</v>
      </c>
      <c r="FC355" s="3">
        <f t="shared" si="1475"/>
        <v>15000</v>
      </c>
      <c r="FD355" s="3">
        <f t="shared" si="1476"/>
        <v>60000</v>
      </c>
      <c r="FE355" s="3" t="s">
        <v>253</v>
      </c>
      <c r="FF355" s="3" t="str">
        <f t="shared" si="1441"/>
        <v>Barrio</v>
      </c>
      <c r="FG355" s="77" t="str">
        <f t="shared" si="1432"/>
        <v>NO</v>
      </c>
      <c r="FH355" s="3" t="str">
        <f t="shared" si="1431"/>
        <v xml:space="preserve">Intermediarios </v>
      </c>
      <c r="FI355" s="3" t="str">
        <f t="shared" si="1412"/>
        <v>Universidad del Magdalena/ Ecopetrol</v>
      </c>
      <c r="FJ355" s="3" t="str">
        <f t="shared" si="1434"/>
        <v>Pensionado</v>
      </c>
    </row>
    <row r="356" spans="1:166" x14ac:dyDescent="0.25">
      <c r="A356" s="29">
        <v>350</v>
      </c>
      <c r="B356" s="3" t="s">
        <v>599</v>
      </c>
      <c r="C356" s="3" t="s">
        <v>320</v>
      </c>
      <c r="D356" s="3" t="s">
        <v>946</v>
      </c>
      <c r="E356" s="3" t="s">
        <v>374</v>
      </c>
      <c r="F356" s="33" t="s">
        <v>133</v>
      </c>
      <c r="G356" s="36">
        <v>28436</v>
      </c>
      <c r="H356" s="3" t="s">
        <v>87</v>
      </c>
      <c r="I356" s="3" t="str">
        <f t="shared" si="1452"/>
        <v>Subsidiado</v>
      </c>
      <c r="J356" s="3" t="s">
        <v>88</v>
      </c>
      <c r="K356" s="3" t="s">
        <v>1531</v>
      </c>
      <c r="L356" s="37">
        <v>7629298</v>
      </c>
      <c r="M356" s="77" t="s">
        <v>143</v>
      </c>
      <c r="N356" s="3">
        <f t="shared" si="1442"/>
        <v>4311889</v>
      </c>
      <c r="O356" s="3">
        <v>3114097514</v>
      </c>
      <c r="P356" s="3" t="str">
        <f t="shared" si="1435"/>
        <v>deiner.charris06@gmail.com</v>
      </c>
      <c r="Q356" s="3" t="s">
        <v>1537</v>
      </c>
      <c r="R356" s="77" t="s">
        <v>8</v>
      </c>
      <c r="S356" s="3" t="str">
        <f t="shared" si="1376"/>
        <v>Mejora</v>
      </c>
      <c r="T356" s="3" t="s">
        <v>1532</v>
      </c>
      <c r="U356" s="3">
        <f t="shared" si="1354"/>
        <v>0</v>
      </c>
      <c r="V356" s="3">
        <f t="shared" si="1355"/>
        <v>0</v>
      </c>
      <c r="W356" s="3" t="s">
        <v>1709</v>
      </c>
      <c r="X356" s="3" t="s">
        <v>1532</v>
      </c>
      <c r="Y356" s="3">
        <f t="shared" si="1356"/>
        <v>0</v>
      </c>
      <c r="Z356" s="3">
        <f t="shared" si="1357"/>
        <v>0</v>
      </c>
      <c r="AA356" s="102">
        <f t="shared" si="1436"/>
        <v>6000000</v>
      </c>
      <c r="AB356" s="3">
        <v>2</v>
      </c>
      <c r="AC356" s="102">
        <v>6000000</v>
      </c>
      <c r="AD356" s="3" t="s">
        <v>88</v>
      </c>
      <c r="AE356" s="77" t="str">
        <f t="shared" si="1379"/>
        <v>Banco</v>
      </c>
      <c r="AF356" s="3" t="str">
        <f t="shared" si="1380"/>
        <v>Compartir</v>
      </c>
      <c r="AG356" s="3" t="s">
        <v>88</v>
      </c>
      <c r="AH356" s="3" t="str">
        <f t="shared" si="1443"/>
        <v>Asociado</v>
      </c>
      <c r="AI356" s="3">
        <v>7</v>
      </c>
      <c r="AJ356" s="3" t="str">
        <f t="shared" si="1444"/>
        <v>Asociacion</v>
      </c>
      <c r="AK356" s="3">
        <f t="shared" si="1444"/>
        <v>1</v>
      </c>
      <c r="AL356" s="3" t="s">
        <v>2205</v>
      </c>
      <c r="AM356" s="3" t="str">
        <f t="shared" si="1445"/>
        <v>ASOPEZMAN</v>
      </c>
      <c r="AN356" s="3">
        <f t="shared" si="1344"/>
        <v>42522</v>
      </c>
      <c r="AO356" s="3" t="str">
        <f t="shared" si="1370"/>
        <v>900977010-1</v>
      </c>
      <c r="AP356" s="3" t="str">
        <f t="shared" si="1361"/>
        <v>SI</v>
      </c>
      <c r="AQ356" s="3">
        <f t="shared" si="1362"/>
        <v>45</v>
      </c>
      <c r="AR356" s="3">
        <f t="shared" si="1363"/>
        <v>30</v>
      </c>
      <c r="AS356" s="3" t="str">
        <f t="shared" si="1371"/>
        <v>Jose Bolaño Cantillo</v>
      </c>
      <c r="AT356" s="3">
        <f t="shared" si="1372"/>
        <v>12549263</v>
      </c>
      <c r="AU356" s="3" t="str">
        <f t="shared" si="1364"/>
        <v>NO</v>
      </c>
      <c r="AV356" s="3">
        <f t="shared" si="1335"/>
        <v>2</v>
      </c>
      <c r="AW356" s="3">
        <f t="shared" si="1385"/>
        <v>11</v>
      </c>
      <c r="AX356" s="3">
        <f t="shared" si="1346"/>
        <v>16</v>
      </c>
      <c r="AY356" s="3">
        <f t="shared" si="1347"/>
        <v>4</v>
      </c>
      <c r="AZ356" s="3" t="str">
        <f t="shared" si="1348"/>
        <v>Motor F. de Borda</v>
      </c>
      <c r="BA356" s="3" t="str">
        <f t="shared" ref="BA356:BA387" si="1477">+BA355</f>
        <v>Motor Interno</v>
      </c>
      <c r="BB356" s="3">
        <f t="shared" si="1383"/>
        <v>40</v>
      </c>
      <c r="BC356" s="3" t="str">
        <f t="shared" ref="BC356:BC366" si="1478">+BC355</f>
        <v>40 Y 75</v>
      </c>
      <c r="BD356" s="3">
        <f t="shared" ref="BD356:BD366" si="1479">+BD355</f>
        <v>1</v>
      </c>
      <c r="BE356" s="3" t="str">
        <f t="shared" si="1349"/>
        <v>Lancha</v>
      </c>
      <c r="BF356" s="3" t="str">
        <f t="shared" si="1350"/>
        <v>Bote</v>
      </c>
      <c r="BG356" s="3" t="str">
        <f t="shared" si="1245"/>
        <v>Botes</v>
      </c>
      <c r="BH356" s="3">
        <f t="shared" si="1351"/>
        <v>19</v>
      </c>
      <c r="BI356" s="3">
        <f t="shared" si="1352"/>
        <v>1</v>
      </c>
      <c r="BJ356" s="3">
        <f t="shared" si="1246"/>
        <v>30</v>
      </c>
      <c r="BK356" s="3" t="str">
        <f t="shared" si="1353"/>
        <v>Linea de Mano</v>
      </c>
      <c r="BL356" s="3" t="str">
        <f t="shared" si="1339"/>
        <v>Linea de Mano</v>
      </c>
      <c r="BM356" s="3" t="str">
        <f t="shared" si="1439"/>
        <v>Nasa</v>
      </c>
      <c r="BN356" s="3" t="str">
        <f t="shared" si="1302"/>
        <v>Palangre</v>
      </c>
      <c r="BO356" s="3">
        <f t="shared" si="1386"/>
        <v>171</v>
      </c>
      <c r="BP356" s="3" t="str">
        <f t="shared" si="1413"/>
        <v>Cojinoa</v>
      </c>
      <c r="BQ356" s="3" t="str">
        <f t="shared" si="1387"/>
        <v>Pargo</v>
      </c>
      <c r="BR356" s="3" t="str">
        <f t="shared" si="1388"/>
        <v>Medregal</v>
      </c>
      <c r="BS356" s="3" t="str">
        <f t="shared" si="1389"/>
        <v>Jurel</v>
      </c>
      <c r="BT356" s="3" t="str">
        <f t="shared" si="1390"/>
        <v>Libra</v>
      </c>
      <c r="BU356" s="3" t="str">
        <f t="shared" si="1391"/>
        <v>Libra</v>
      </c>
      <c r="BV356" s="3" t="str">
        <f t="shared" si="1392"/>
        <v>Libra</v>
      </c>
      <c r="BW356" s="3" t="str">
        <f t="shared" si="1393"/>
        <v>Libra</v>
      </c>
      <c r="BX356" s="3">
        <f t="shared" si="1414"/>
        <v>2000</v>
      </c>
      <c r="BY356" s="3">
        <f t="shared" si="1394"/>
        <v>8000</v>
      </c>
      <c r="BZ356" s="3">
        <f t="shared" si="1395"/>
        <v>6000</v>
      </c>
      <c r="CA356" s="3">
        <f t="shared" si="1396"/>
        <v>5000</v>
      </c>
      <c r="CB356" s="3" t="str">
        <f t="shared" si="1397"/>
        <v>Sable</v>
      </c>
      <c r="CC356" s="3" t="str">
        <f t="shared" si="1398"/>
        <v>Picua</v>
      </c>
      <c r="CD356" s="3" t="str">
        <f t="shared" si="1399"/>
        <v>Carta</v>
      </c>
      <c r="CE356" s="3" t="str">
        <f t="shared" si="1400"/>
        <v>Dulcina</v>
      </c>
      <c r="CF356" s="3" t="str">
        <f t="shared" si="1401"/>
        <v>Mano</v>
      </c>
      <c r="CG356" s="3" t="str">
        <f t="shared" si="1402"/>
        <v>Mano</v>
      </c>
      <c r="CH356" s="3" t="str">
        <f t="shared" si="1403"/>
        <v>Mano</v>
      </c>
      <c r="CI356" s="3" t="str">
        <f t="shared" si="1404"/>
        <v>Mano</v>
      </c>
      <c r="CJ356" s="3">
        <f t="shared" si="1405"/>
        <v>10000</v>
      </c>
      <c r="CK356" s="3">
        <f t="shared" si="1406"/>
        <v>10000</v>
      </c>
      <c r="CL356" s="3">
        <f t="shared" si="1407"/>
        <v>10000</v>
      </c>
      <c r="CM356" s="3">
        <f t="shared" si="1408"/>
        <v>10000</v>
      </c>
      <c r="CN356" s="3" t="str">
        <f t="shared" si="1341"/>
        <v>NO</v>
      </c>
      <c r="CO356" s="3">
        <f t="shared" si="1382"/>
        <v>1</v>
      </c>
      <c r="CP356" s="3" t="str">
        <f t="shared" si="1409"/>
        <v>AUNAP</v>
      </c>
      <c r="CQ356" s="3" t="str">
        <f t="shared" si="1415"/>
        <v xml:space="preserve">Universidad Catolica de Norte  SENA </v>
      </c>
      <c r="CR356" s="3" t="str">
        <f t="shared" si="1416"/>
        <v>Bote</v>
      </c>
      <c r="CS356" s="3" t="str">
        <f t="shared" si="1417"/>
        <v>Motor</v>
      </c>
      <c r="CT356" s="3" t="str">
        <f t="shared" si="1418"/>
        <v>Nylon</v>
      </c>
      <c r="CU356" s="3" t="str">
        <f t="shared" si="1419"/>
        <v>Cabos</v>
      </c>
      <c r="CV356" s="3" t="str">
        <f t="shared" si="1224"/>
        <v>Tables</v>
      </c>
      <c r="CW356" s="3">
        <f t="shared" si="1420"/>
        <v>1</v>
      </c>
      <c r="CX356" s="3">
        <f t="shared" si="1421"/>
        <v>1</v>
      </c>
      <c r="CY356" s="3">
        <f t="shared" si="1410"/>
        <v>1</v>
      </c>
      <c r="CZ356" s="3">
        <f t="shared" si="1411"/>
        <v>1</v>
      </c>
      <c r="DA356" s="3">
        <f t="shared" si="1225"/>
        <v>9</v>
      </c>
      <c r="DB356" s="3" t="str">
        <f t="shared" si="1422"/>
        <v>SI</v>
      </c>
      <c r="DC356" s="3" t="str">
        <f t="shared" si="1423"/>
        <v>SI</v>
      </c>
      <c r="DD356" s="3" t="str">
        <f t="shared" si="1424"/>
        <v>SI</v>
      </c>
      <c r="DE356" s="3" t="str">
        <f t="shared" si="1425"/>
        <v>SI</v>
      </c>
      <c r="DF356" s="3" t="str">
        <f t="shared" si="1333"/>
        <v>SI</v>
      </c>
      <c r="DG356" s="3" t="str">
        <f t="shared" si="1426"/>
        <v>Buen estado</v>
      </c>
      <c r="DH356" s="3" t="str">
        <f t="shared" si="1427"/>
        <v>Buen estado</v>
      </c>
      <c r="DI356" s="3" t="str">
        <f t="shared" si="1428"/>
        <v>Buen estado</v>
      </c>
      <c r="DJ356" s="3" t="str">
        <f t="shared" si="1429"/>
        <v>Bueno</v>
      </c>
      <c r="DK356" s="3" t="str">
        <f t="shared" si="1342"/>
        <v>Nuevas</v>
      </c>
      <c r="DL356" s="3" t="s">
        <v>99</v>
      </c>
      <c r="DM356" s="16" t="s">
        <v>1456</v>
      </c>
      <c r="DN356" s="3" t="s">
        <v>87</v>
      </c>
      <c r="DO356" s="3" t="s">
        <v>259</v>
      </c>
      <c r="DP356" s="3" t="s">
        <v>1533</v>
      </c>
      <c r="DQ356" s="3" t="s">
        <v>158</v>
      </c>
      <c r="DR356" s="3">
        <f t="shared" si="1440"/>
        <v>15</v>
      </c>
      <c r="DS356" s="77" t="s">
        <v>180</v>
      </c>
      <c r="DT356" s="3" t="str">
        <f>+DT355</f>
        <v>NO</v>
      </c>
      <c r="DU356" s="3">
        <f t="shared" si="1377"/>
        <v>1500</v>
      </c>
      <c r="DV356" s="53" t="s">
        <v>163</v>
      </c>
      <c r="DW356" s="3" t="str">
        <f t="shared" si="1446"/>
        <v>Palangre</v>
      </c>
      <c r="DX356" s="3" t="str">
        <f t="shared" si="1381"/>
        <v>Chinchorro</v>
      </c>
      <c r="DY356" s="3">
        <f t="shared" si="1447"/>
        <v>20000</v>
      </c>
      <c r="DZ356" s="3">
        <f t="shared" si="1437"/>
        <v>15000</v>
      </c>
      <c r="EA356" s="3">
        <f t="shared" si="1220"/>
        <v>15000</v>
      </c>
      <c r="EB356" s="3">
        <f t="shared" si="1448"/>
        <v>10000</v>
      </c>
      <c r="EC356" s="3">
        <f t="shared" si="1449"/>
        <v>2000</v>
      </c>
      <c r="ED356" s="3">
        <f t="shared" si="1450"/>
        <v>5000</v>
      </c>
      <c r="EE356" s="3">
        <f t="shared" si="1430"/>
        <v>20000</v>
      </c>
      <c r="EF356" s="3">
        <f t="shared" si="1451"/>
        <v>37000</v>
      </c>
      <c r="EG356" s="3" t="str">
        <f t="shared" si="1453"/>
        <v>Cojinoa</v>
      </c>
      <c r="EH356" s="3" t="str">
        <f t="shared" si="1454"/>
        <v>Bonito</v>
      </c>
      <c r="EI356" s="3" t="str">
        <f t="shared" si="1455"/>
        <v>Cachorreta</v>
      </c>
      <c r="EJ356" s="3" t="str">
        <f t="shared" si="1456"/>
        <v>Salmon</v>
      </c>
      <c r="EK356" s="3" t="str">
        <f t="shared" si="1457"/>
        <v>Mano</v>
      </c>
      <c r="EL356" s="3" t="str">
        <f t="shared" si="1458"/>
        <v>Mano</v>
      </c>
      <c r="EM356" s="3" t="str">
        <f t="shared" si="1459"/>
        <v>Mano</v>
      </c>
      <c r="EN356" s="3" t="str">
        <f t="shared" si="1460"/>
        <v>Mano</v>
      </c>
      <c r="EO356" s="3">
        <f t="shared" si="1461"/>
        <v>5000</v>
      </c>
      <c r="EP356" s="3">
        <f t="shared" si="1462"/>
        <v>30000</v>
      </c>
      <c r="EQ356" s="3">
        <f t="shared" si="1463"/>
        <v>15000</v>
      </c>
      <c r="ER356" s="3">
        <f t="shared" si="1464"/>
        <v>60000</v>
      </c>
      <c r="ES356" s="3" t="str">
        <f t="shared" si="1465"/>
        <v>Cojinoa</v>
      </c>
      <c r="ET356" s="3" t="str">
        <f t="shared" si="1466"/>
        <v>Bonito</v>
      </c>
      <c r="EU356" s="3" t="str">
        <f t="shared" si="1467"/>
        <v>Cachorreta</v>
      </c>
      <c r="EV356" s="3" t="str">
        <f t="shared" si="1468"/>
        <v>Salmon</v>
      </c>
      <c r="EW356" s="3" t="str">
        <f t="shared" si="1469"/>
        <v>Mano</v>
      </c>
      <c r="EX356" s="3" t="str">
        <f t="shared" si="1470"/>
        <v>Mano</v>
      </c>
      <c r="EY356" s="3" t="str">
        <f t="shared" si="1471"/>
        <v>Mano</v>
      </c>
      <c r="EZ356" s="3" t="str">
        <f t="shared" si="1472"/>
        <v>Mano</v>
      </c>
      <c r="FA356" s="3">
        <f t="shared" si="1473"/>
        <v>5000</v>
      </c>
      <c r="FB356" s="3">
        <f t="shared" si="1474"/>
        <v>30000</v>
      </c>
      <c r="FC356" s="3">
        <f t="shared" si="1475"/>
        <v>15000</v>
      </c>
      <c r="FD356" s="3">
        <f t="shared" si="1476"/>
        <v>60000</v>
      </c>
      <c r="FE356" s="3" t="s">
        <v>253</v>
      </c>
      <c r="FF356" s="3" t="str">
        <f t="shared" si="1441"/>
        <v>Barrio</v>
      </c>
      <c r="FG356" s="77" t="str">
        <f t="shared" si="1432"/>
        <v>NO</v>
      </c>
      <c r="FH356" s="3" t="str">
        <f t="shared" si="1431"/>
        <v xml:space="preserve">Intermediarios </v>
      </c>
      <c r="FI356" s="3" t="str">
        <f t="shared" si="1412"/>
        <v>Universidad del Magdalena/ Ecopetrol</v>
      </c>
      <c r="FJ356" s="3" t="str">
        <f t="shared" si="1434"/>
        <v>Pensionado</v>
      </c>
    </row>
    <row r="357" spans="1:166" x14ac:dyDescent="0.25">
      <c r="A357" s="29">
        <v>351</v>
      </c>
      <c r="B357" s="3" t="s">
        <v>1538</v>
      </c>
      <c r="C357" s="3" t="s">
        <v>1539</v>
      </c>
      <c r="D357" s="3" t="s">
        <v>277</v>
      </c>
      <c r="E357" s="3" t="s">
        <v>374</v>
      </c>
      <c r="F357" s="33" t="s">
        <v>133</v>
      </c>
      <c r="G357" s="36">
        <v>34202</v>
      </c>
      <c r="H357" s="3" t="s">
        <v>87</v>
      </c>
      <c r="I357" s="3" t="str">
        <f t="shared" si="1452"/>
        <v>Subsidiado</v>
      </c>
      <c r="J357" s="3" t="s">
        <v>88</v>
      </c>
      <c r="K357" s="3" t="s">
        <v>1531</v>
      </c>
      <c r="L357" s="37">
        <v>1045715742</v>
      </c>
      <c r="M357" s="77" t="s">
        <v>144</v>
      </c>
      <c r="N357" s="3">
        <f t="shared" si="1442"/>
        <v>4311889</v>
      </c>
      <c r="O357" s="3">
        <v>3126743825</v>
      </c>
      <c r="P357" s="3" t="str">
        <f t="shared" si="1435"/>
        <v>deiner.charris06@gmail.com</v>
      </c>
      <c r="Q357" s="3" t="str">
        <f>+Q356</f>
        <v>Kra 20 No 34-37</v>
      </c>
      <c r="R357" s="77" t="s">
        <v>7</v>
      </c>
      <c r="S357" s="3" t="str">
        <f t="shared" si="1376"/>
        <v>Mejora</v>
      </c>
      <c r="T357" s="3" t="s">
        <v>1532</v>
      </c>
      <c r="U357" s="3">
        <f t="shared" si="1354"/>
        <v>0</v>
      </c>
      <c r="V357" s="3">
        <f t="shared" si="1355"/>
        <v>0</v>
      </c>
      <c r="W357" s="3" t="s">
        <v>245</v>
      </c>
      <c r="X357" s="3" t="s">
        <v>1532</v>
      </c>
      <c r="Y357" s="3">
        <f t="shared" si="1356"/>
        <v>0</v>
      </c>
      <c r="Z357" s="3">
        <f t="shared" si="1357"/>
        <v>0</v>
      </c>
      <c r="AA357" s="102">
        <f t="shared" si="1436"/>
        <v>6000000</v>
      </c>
      <c r="AB357" s="3">
        <v>2</v>
      </c>
      <c r="AC357" s="102">
        <v>6000000</v>
      </c>
      <c r="AD357" s="3" t="s">
        <v>88</v>
      </c>
      <c r="AE357" s="77" t="str">
        <f t="shared" si="1379"/>
        <v>Banco</v>
      </c>
      <c r="AF357" s="3" t="str">
        <f t="shared" si="1380"/>
        <v>Compartir</v>
      </c>
      <c r="AG357" s="3" t="s">
        <v>88</v>
      </c>
      <c r="AH357" s="3" t="str">
        <f t="shared" si="1443"/>
        <v>Asociado</v>
      </c>
      <c r="AI357" s="3">
        <v>7</v>
      </c>
      <c r="AJ357" s="3" t="str">
        <f t="shared" si="1444"/>
        <v>Asociacion</v>
      </c>
      <c r="AK357" s="3">
        <f t="shared" si="1444"/>
        <v>1</v>
      </c>
      <c r="AL357" s="3" t="s">
        <v>2205</v>
      </c>
      <c r="AM357" s="3" t="str">
        <f t="shared" si="1445"/>
        <v>ASOPEZMAN</v>
      </c>
      <c r="AN357" s="3">
        <f t="shared" si="1344"/>
        <v>42522</v>
      </c>
      <c r="AO357" s="3" t="str">
        <f t="shared" si="1370"/>
        <v>900977010-1</v>
      </c>
      <c r="AP357" s="3" t="str">
        <f t="shared" si="1361"/>
        <v>SI</v>
      </c>
      <c r="AQ357" s="3">
        <f t="shared" si="1362"/>
        <v>45</v>
      </c>
      <c r="AR357" s="3">
        <f t="shared" si="1363"/>
        <v>30</v>
      </c>
      <c r="AS357" s="3" t="str">
        <f t="shared" si="1371"/>
        <v>Jose Bolaño Cantillo</v>
      </c>
      <c r="AT357" s="3">
        <f t="shared" si="1372"/>
        <v>12549263</v>
      </c>
      <c r="AU357" s="3" t="str">
        <f t="shared" si="1364"/>
        <v>NO</v>
      </c>
      <c r="AV357" s="3">
        <f t="shared" si="1335"/>
        <v>2</v>
      </c>
      <c r="AW357" s="3">
        <f t="shared" si="1385"/>
        <v>11</v>
      </c>
      <c r="AX357" s="3">
        <f t="shared" si="1346"/>
        <v>16</v>
      </c>
      <c r="AY357" s="3">
        <f t="shared" si="1347"/>
        <v>4</v>
      </c>
      <c r="AZ357" s="3" t="str">
        <f t="shared" si="1348"/>
        <v>Motor F. de Borda</v>
      </c>
      <c r="BA357" s="3" t="str">
        <f t="shared" si="1477"/>
        <v>Motor Interno</v>
      </c>
      <c r="BB357" s="3">
        <f t="shared" si="1383"/>
        <v>40</v>
      </c>
      <c r="BC357" s="3" t="str">
        <f t="shared" si="1478"/>
        <v>40 Y 75</v>
      </c>
      <c r="BD357" s="3">
        <f t="shared" si="1479"/>
        <v>1</v>
      </c>
      <c r="BE357" s="3" t="str">
        <f t="shared" si="1349"/>
        <v>Lancha</v>
      </c>
      <c r="BF357" s="3" t="str">
        <f t="shared" si="1350"/>
        <v>Bote</v>
      </c>
      <c r="BG357" s="3" t="str">
        <f t="shared" si="1245"/>
        <v>Botes</v>
      </c>
      <c r="BH357" s="3">
        <f t="shared" si="1351"/>
        <v>19</v>
      </c>
      <c r="BI357" s="3">
        <f t="shared" si="1352"/>
        <v>1</v>
      </c>
      <c r="BJ357" s="3">
        <f t="shared" si="1246"/>
        <v>30</v>
      </c>
      <c r="BK357" s="3" t="str">
        <f t="shared" si="1353"/>
        <v>Linea de Mano</v>
      </c>
      <c r="BL357" s="3" t="str">
        <f t="shared" si="1339"/>
        <v>Linea de Mano</v>
      </c>
      <c r="BM357" s="3" t="str">
        <f t="shared" si="1439"/>
        <v>Nasa</v>
      </c>
      <c r="BN357" s="3" t="str">
        <f t="shared" si="1302"/>
        <v>Palangre</v>
      </c>
      <c r="BO357" s="3">
        <f t="shared" si="1386"/>
        <v>171</v>
      </c>
      <c r="BP357" s="3" t="str">
        <f t="shared" si="1413"/>
        <v>Cojinoa</v>
      </c>
      <c r="BQ357" s="3" t="str">
        <f t="shared" si="1387"/>
        <v>Pargo</v>
      </c>
      <c r="BR357" s="3" t="str">
        <f t="shared" si="1388"/>
        <v>Medregal</v>
      </c>
      <c r="BS357" s="3" t="str">
        <f t="shared" si="1389"/>
        <v>Jurel</v>
      </c>
      <c r="BT357" s="3" t="str">
        <f t="shared" si="1390"/>
        <v>Libra</v>
      </c>
      <c r="BU357" s="3" t="str">
        <f t="shared" si="1391"/>
        <v>Libra</v>
      </c>
      <c r="BV357" s="3" t="str">
        <f t="shared" si="1392"/>
        <v>Libra</v>
      </c>
      <c r="BW357" s="3" t="str">
        <f t="shared" si="1393"/>
        <v>Libra</v>
      </c>
      <c r="BX357" s="3">
        <f t="shared" si="1414"/>
        <v>2000</v>
      </c>
      <c r="BY357" s="3">
        <f t="shared" si="1394"/>
        <v>8000</v>
      </c>
      <c r="BZ357" s="3">
        <f t="shared" si="1395"/>
        <v>6000</v>
      </c>
      <c r="CA357" s="3">
        <f t="shared" si="1396"/>
        <v>5000</v>
      </c>
      <c r="CB357" s="3" t="str">
        <f t="shared" si="1397"/>
        <v>Sable</v>
      </c>
      <c r="CC357" s="3" t="str">
        <f t="shared" si="1398"/>
        <v>Picua</v>
      </c>
      <c r="CD357" s="3" t="str">
        <f t="shared" si="1399"/>
        <v>Carta</v>
      </c>
      <c r="CE357" s="3" t="str">
        <f t="shared" si="1400"/>
        <v>Dulcina</v>
      </c>
      <c r="CF357" s="3" t="str">
        <f t="shared" si="1401"/>
        <v>Mano</v>
      </c>
      <c r="CG357" s="3" t="str">
        <f t="shared" si="1402"/>
        <v>Mano</v>
      </c>
      <c r="CH357" s="3" t="str">
        <f t="shared" si="1403"/>
        <v>Mano</v>
      </c>
      <c r="CI357" s="3" t="str">
        <f t="shared" si="1404"/>
        <v>Mano</v>
      </c>
      <c r="CJ357" s="3">
        <f t="shared" si="1405"/>
        <v>10000</v>
      </c>
      <c r="CK357" s="3">
        <f t="shared" si="1406"/>
        <v>10000</v>
      </c>
      <c r="CL357" s="3">
        <f t="shared" si="1407"/>
        <v>10000</v>
      </c>
      <c r="CM357" s="3">
        <f t="shared" si="1408"/>
        <v>10000</v>
      </c>
      <c r="CN357" s="3" t="str">
        <f t="shared" si="1341"/>
        <v>NO</v>
      </c>
      <c r="CO357" s="3">
        <f t="shared" si="1382"/>
        <v>1</v>
      </c>
      <c r="CP357" s="3" t="str">
        <f t="shared" si="1409"/>
        <v>AUNAP</v>
      </c>
      <c r="CQ357" s="3" t="str">
        <f t="shared" si="1415"/>
        <v xml:space="preserve">Universidad Catolica de Norte  SENA </v>
      </c>
      <c r="CR357" s="3" t="str">
        <f t="shared" si="1416"/>
        <v>Bote</v>
      </c>
      <c r="CS357" s="3" t="str">
        <f t="shared" si="1417"/>
        <v>Motor</v>
      </c>
      <c r="CT357" s="3" t="str">
        <f t="shared" si="1418"/>
        <v>Nylon</v>
      </c>
      <c r="CU357" s="3" t="str">
        <f t="shared" si="1419"/>
        <v>Cabos</v>
      </c>
      <c r="CV357" s="3" t="str">
        <f t="shared" si="1224"/>
        <v>Tables</v>
      </c>
      <c r="CW357" s="3">
        <f t="shared" si="1420"/>
        <v>1</v>
      </c>
      <c r="CX357" s="3">
        <f t="shared" si="1421"/>
        <v>1</v>
      </c>
      <c r="CY357" s="3">
        <f t="shared" si="1410"/>
        <v>1</v>
      </c>
      <c r="CZ357" s="3">
        <f t="shared" si="1411"/>
        <v>1</v>
      </c>
      <c r="DA357" s="3">
        <f t="shared" si="1225"/>
        <v>9</v>
      </c>
      <c r="DB357" s="3" t="str">
        <f t="shared" si="1422"/>
        <v>SI</v>
      </c>
      <c r="DC357" s="3" t="str">
        <f t="shared" si="1423"/>
        <v>SI</v>
      </c>
      <c r="DD357" s="3" t="str">
        <f t="shared" si="1424"/>
        <v>SI</v>
      </c>
      <c r="DE357" s="3" t="str">
        <f t="shared" si="1425"/>
        <v>SI</v>
      </c>
      <c r="DF357" s="3" t="str">
        <f t="shared" si="1333"/>
        <v>SI</v>
      </c>
      <c r="DG357" s="3" t="str">
        <f t="shared" si="1426"/>
        <v>Buen estado</v>
      </c>
      <c r="DH357" s="3" t="str">
        <f t="shared" si="1427"/>
        <v>Buen estado</v>
      </c>
      <c r="DI357" s="3" t="str">
        <f t="shared" si="1428"/>
        <v>Buen estado</v>
      </c>
      <c r="DJ357" s="3" t="str">
        <f t="shared" si="1429"/>
        <v>Bueno</v>
      </c>
      <c r="DK357" s="3" t="str">
        <f t="shared" si="1342"/>
        <v>Nuevas</v>
      </c>
      <c r="DL357" s="3" t="s">
        <v>99</v>
      </c>
      <c r="DM357" s="16" t="s">
        <v>1456</v>
      </c>
      <c r="DN357" s="3" t="s">
        <v>87</v>
      </c>
      <c r="DO357" s="3" t="s">
        <v>259</v>
      </c>
      <c r="DP357" s="3" t="s">
        <v>1533</v>
      </c>
      <c r="DQ357" s="3" t="s">
        <v>158</v>
      </c>
      <c r="DR357" s="3">
        <f t="shared" si="1440"/>
        <v>15</v>
      </c>
      <c r="DS357" s="77" t="s">
        <v>180</v>
      </c>
      <c r="DT357" s="3" t="str">
        <f>+DT356</f>
        <v>NO</v>
      </c>
      <c r="DU357" s="3">
        <f t="shared" si="1377"/>
        <v>1500</v>
      </c>
      <c r="DV357" s="53" t="s">
        <v>163</v>
      </c>
      <c r="DW357" s="3" t="str">
        <f t="shared" si="1446"/>
        <v>Palangre</v>
      </c>
      <c r="DX357" s="3" t="str">
        <f t="shared" si="1381"/>
        <v>Chinchorro</v>
      </c>
      <c r="DY357" s="3">
        <f t="shared" si="1447"/>
        <v>20000</v>
      </c>
      <c r="DZ357" s="3">
        <f t="shared" si="1437"/>
        <v>15000</v>
      </c>
      <c r="EA357" s="3">
        <f t="shared" ref="EA357:EA420" si="1480">+EA356</f>
        <v>15000</v>
      </c>
      <c r="EB357" s="3">
        <f t="shared" si="1448"/>
        <v>10000</v>
      </c>
      <c r="EC357" s="3">
        <f t="shared" si="1449"/>
        <v>2000</v>
      </c>
      <c r="ED357" s="3">
        <f t="shared" si="1450"/>
        <v>5000</v>
      </c>
      <c r="EE357" s="3">
        <f t="shared" si="1430"/>
        <v>20000</v>
      </c>
      <c r="EF357" s="3">
        <f t="shared" si="1451"/>
        <v>37000</v>
      </c>
      <c r="EG357" s="3" t="str">
        <f t="shared" si="1453"/>
        <v>Cojinoa</v>
      </c>
      <c r="EH357" s="3" t="str">
        <f t="shared" si="1454"/>
        <v>Bonito</v>
      </c>
      <c r="EI357" s="3" t="str">
        <f t="shared" si="1455"/>
        <v>Cachorreta</v>
      </c>
      <c r="EJ357" s="3" t="str">
        <f t="shared" si="1456"/>
        <v>Salmon</v>
      </c>
      <c r="EK357" s="3" t="str">
        <f t="shared" si="1457"/>
        <v>Mano</v>
      </c>
      <c r="EL357" s="3" t="str">
        <f t="shared" si="1458"/>
        <v>Mano</v>
      </c>
      <c r="EM357" s="3" t="str">
        <f t="shared" si="1459"/>
        <v>Mano</v>
      </c>
      <c r="EN357" s="3" t="str">
        <f t="shared" si="1460"/>
        <v>Mano</v>
      </c>
      <c r="EO357" s="3">
        <f t="shared" si="1461"/>
        <v>5000</v>
      </c>
      <c r="EP357" s="3">
        <f t="shared" si="1462"/>
        <v>30000</v>
      </c>
      <c r="EQ357" s="3">
        <f t="shared" si="1463"/>
        <v>15000</v>
      </c>
      <c r="ER357" s="3">
        <f t="shared" si="1464"/>
        <v>60000</v>
      </c>
      <c r="ES357" s="3" t="str">
        <f t="shared" si="1465"/>
        <v>Cojinoa</v>
      </c>
      <c r="ET357" s="3" t="str">
        <f t="shared" si="1466"/>
        <v>Bonito</v>
      </c>
      <c r="EU357" s="3" t="str">
        <f t="shared" si="1467"/>
        <v>Cachorreta</v>
      </c>
      <c r="EV357" s="3" t="str">
        <f t="shared" si="1468"/>
        <v>Salmon</v>
      </c>
      <c r="EW357" s="3" t="str">
        <f t="shared" si="1469"/>
        <v>Mano</v>
      </c>
      <c r="EX357" s="3" t="str">
        <f t="shared" si="1470"/>
        <v>Mano</v>
      </c>
      <c r="EY357" s="3" t="str">
        <f t="shared" si="1471"/>
        <v>Mano</v>
      </c>
      <c r="EZ357" s="3" t="str">
        <f t="shared" si="1472"/>
        <v>Mano</v>
      </c>
      <c r="FA357" s="3">
        <f t="shared" si="1473"/>
        <v>5000</v>
      </c>
      <c r="FB357" s="3">
        <f t="shared" si="1474"/>
        <v>30000</v>
      </c>
      <c r="FC357" s="3">
        <f t="shared" si="1475"/>
        <v>15000</v>
      </c>
      <c r="FD357" s="3">
        <f t="shared" si="1476"/>
        <v>60000</v>
      </c>
      <c r="FE357" s="3" t="s">
        <v>253</v>
      </c>
      <c r="FF357" s="3" t="str">
        <f t="shared" si="1441"/>
        <v>Barrio</v>
      </c>
      <c r="FG357" s="77" t="str">
        <f t="shared" si="1432"/>
        <v>NO</v>
      </c>
      <c r="FH357" s="3" t="str">
        <f t="shared" si="1431"/>
        <v xml:space="preserve">Intermediarios </v>
      </c>
      <c r="FI357" s="3" t="str">
        <f t="shared" si="1412"/>
        <v>Universidad del Magdalena/ Ecopetrol</v>
      </c>
      <c r="FJ357" s="3" t="str">
        <f t="shared" si="1434"/>
        <v>Pensionado</v>
      </c>
    </row>
    <row r="358" spans="1:166" x14ac:dyDescent="0.25">
      <c r="A358" s="29">
        <v>352</v>
      </c>
      <c r="B358" s="3" t="s">
        <v>1540</v>
      </c>
      <c r="C358" s="3" t="s">
        <v>400</v>
      </c>
      <c r="D358" s="3" t="s">
        <v>535</v>
      </c>
      <c r="E358" s="3" t="s">
        <v>1541</v>
      </c>
      <c r="F358" s="33" t="s">
        <v>133</v>
      </c>
      <c r="G358" s="36">
        <v>27809</v>
      </c>
      <c r="H358" s="3" t="s">
        <v>87</v>
      </c>
      <c r="I358" s="3" t="str">
        <f t="shared" si="1452"/>
        <v>Subsidiado</v>
      </c>
      <c r="J358" s="3" t="s">
        <v>88</v>
      </c>
      <c r="K358" s="3" t="s">
        <v>1531</v>
      </c>
      <c r="L358" s="37">
        <v>85476751</v>
      </c>
      <c r="M358" s="77" t="s">
        <v>143</v>
      </c>
      <c r="N358" s="3">
        <f t="shared" si="1442"/>
        <v>4311889</v>
      </c>
      <c r="O358" s="3">
        <v>3017334006</v>
      </c>
      <c r="P358" s="3" t="str">
        <f t="shared" si="1435"/>
        <v>deiner.charris06@gmail.com</v>
      </c>
      <c r="Q358" s="3" t="s">
        <v>1542</v>
      </c>
      <c r="R358" s="77" t="s">
        <v>7</v>
      </c>
      <c r="S358" s="3" t="str">
        <f t="shared" si="1376"/>
        <v>Mejora</v>
      </c>
      <c r="T358" s="3" t="str">
        <f>+T357</f>
        <v>Playa Bonita</v>
      </c>
      <c r="U358" s="3">
        <f t="shared" si="1354"/>
        <v>0</v>
      </c>
      <c r="V358" s="3">
        <f t="shared" si="1355"/>
        <v>0</v>
      </c>
      <c r="W358" s="3" t="str">
        <f>+W357</f>
        <v>Gaira</v>
      </c>
      <c r="X358" s="3" t="str">
        <f>+X357</f>
        <v>Playa Bonita</v>
      </c>
      <c r="Y358" s="3">
        <f t="shared" si="1356"/>
        <v>0</v>
      </c>
      <c r="Z358" s="3">
        <f t="shared" si="1357"/>
        <v>0</v>
      </c>
      <c r="AA358" s="102">
        <f t="shared" si="1436"/>
        <v>6000000</v>
      </c>
      <c r="AB358" s="3">
        <v>4</v>
      </c>
      <c r="AC358" s="102">
        <v>6000000</v>
      </c>
      <c r="AD358" s="3" t="s">
        <v>88</v>
      </c>
      <c r="AE358" s="77" t="str">
        <f t="shared" si="1379"/>
        <v>Banco</v>
      </c>
      <c r="AF358" s="3" t="str">
        <f t="shared" si="1380"/>
        <v>Compartir</v>
      </c>
      <c r="AG358" s="3" t="s">
        <v>88</v>
      </c>
      <c r="AH358" s="3" t="str">
        <f t="shared" si="1443"/>
        <v>Asociado</v>
      </c>
      <c r="AI358" s="3">
        <v>7</v>
      </c>
      <c r="AJ358" s="3" t="str">
        <f t="shared" si="1444"/>
        <v>Asociacion</v>
      </c>
      <c r="AK358" s="3">
        <f t="shared" si="1444"/>
        <v>1</v>
      </c>
      <c r="AL358" s="3" t="s">
        <v>2205</v>
      </c>
      <c r="AM358" s="3" t="str">
        <f t="shared" si="1445"/>
        <v>ASOPEZMAN</v>
      </c>
      <c r="AN358" s="3">
        <f t="shared" ref="AN358:AN389" si="1481">+AN357</f>
        <v>42522</v>
      </c>
      <c r="AO358" s="3" t="str">
        <f t="shared" si="1370"/>
        <v>900977010-1</v>
      </c>
      <c r="AP358" s="3" t="str">
        <f t="shared" si="1361"/>
        <v>SI</v>
      </c>
      <c r="AQ358" s="3">
        <f t="shared" si="1362"/>
        <v>45</v>
      </c>
      <c r="AR358" s="3">
        <f t="shared" si="1363"/>
        <v>30</v>
      </c>
      <c r="AS358" s="3" t="str">
        <f t="shared" si="1371"/>
        <v>Jose Bolaño Cantillo</v>
      </c>
      <c r="AT358" s="3">
        <f t="shared" si="1372"/>
        <v>12549263</v>
      </c>
      <c r="AU358" s="3" t="str">
        <f t="shared" si="1364"/>
        <v>NO</v>
      </c>
      <c r="AV358" s="3">
        <f t="shared" si="1335"/>
        <v>2</v>
      </c>
      <c r="AW358" s="3">
        <f t="shared" si="1385"/>
        <v>11</v>
      </c>
      <c r="AX358" s="3">
        <f t="shared" si="1346"/>
        <v>16</v>
      </c>
      <c r="AY358" s="3">
        <f t="shared" si="1347"/>
        <v>4</v>
      </c>
      <c r="AZ358" s="3" t="str">
        <f t="shared" si="1348"/>
        <v>Motor F. de Borda</v>
      </c>
      <c r="BA358" s="3" t="str">
        <f t="shared" si="1477"/>
        <v>Motor Interno</v>
      </c>
      <c r="BB358" s="3">
        <f t="shared" si="1383"/>
        <v>40</v>
      </c>
      <c r="BC358" s="3" t="str">
        <f t="shared" si="1478"/>
        <v>40 Y 75</v>
      </c>
      <c r="BD358" s="3">
        <f t="shared" si="1479"/>
        <v>1</v>
      </c>
      <c r="BE358" s="3" t="str">
        <f t="shared" si="1349"/>
        <v>Lancha</v>
      </c>
      <c r="BF358" s="3" t="str">
        <f t="shared" si="1350"/>
        <v>Bote</v>
      </c>
      <c r="BG358" s="3" t="str">
        <f t="shared" si="1245"/>
        <v>Botes</v>
      </c>
      <c r="BH358" s="3">
        <f t="shared" ref="BH358:BH389" si="1482">+BH357</f>
        <v>19</v>
      </c>
      <c r="BI358" s="3">
        <f t="shared" ref="BI358:BI389" si="1483">+BI357</f>
        <v>1</v>
      </c>
      <c r="BJ358" s="3">
        <f t="shared" si="1246"/>
        <v>30</v>
      </c>
      <c r="BK358" s="3" t="str">
        <f t="shared" si="1353"/>
        <v>Linea de Mano</v>
      </c>
      <c r="BL358" s="3" t="str">
        <f t="shared" si="1339"/>
        <v>Linea de Mano</v>
      </c>
      <c r="BM358" s="3" t="str">
        <f t="shared" si="1439"/>
        <v>Nasa</v>
      </c>
      <c r="BN358" s="3" t="str">
        <f t="shared" si="1302"/>
        <v>Palangre</v>
      </c>
      <c r="BO358" s="3">
        <f t="shared" si="1386"/>
        <v>171</v>
      </c>
      <c r="BP358" s="3" t="str">
        <f t="shared" si="1413"/>
        <v>Cojinoa</v>
      </c>
      <c r="BQ358" s="3" t="str">
        <f t="shared" si="1387"/>
        <v>Pargo</v>
      </c>
      <c r="BR358" s="3" t="str">
        <f t="shared" si="1388"/>
        <v>Medregal</v>
      </c>
      <c r="BS358" s="3" t="str">
        <f t="shared" si="1389"/>
        <v>Jurel</v>
      </c>
      <c r="BT358" s="3" t="str">
        <f t="shared" si="1390"/>
        <v>Libra</v>
      </c>
      <c r="BU358" s="3" t="str">
        <f t="shared" si="1391"/>
        <v>Libra</v>
      </c>
      <c r="BV358" s="3" t="str">
        <f t="shared" si="1392"/>
        <v>Libra</v>
      </c>
      <c r="BW358" s="3" t="str">
        <f t="shared" si="1393"/>
        <v>Libra</v>
      </c>
      <c r="BX358" s="3">
        <f t="shared" si="1414"/>
        <v>2000</v>
      </c>
      <c r="BY358" s="3">
        <f t="shared" si="1394"/>
        <v>8000</v>
      </c>
      <c r="BZ358" s="3">
        <f t="shared" si="1395"/>
        <v>6000</v>
      </c>
      <c r="CA358" s="3">
        <f t="shared" si="1396"/>
        <v>5000</v>
      </c>
      <c r="CB358" s="3" t="str">
        <f t="shared" si="1397"/>
        <v>Sable</v>
      </c>
      <c r="CC358" s="3" t="str">
        <f t="shared" si="1398"/>
        <v>Picua</v>
      </c>
      <c r="CD358" s="3" t="str">
        <f t="shared" si="1399"/>
        <v>Carta</v>
      </c>
      <c r="CE358" s="3" t="str">
        <f t="shared" si="1400"/>
        <v>Dulcina</v>
      </c>
      <c r="CF358" s="3" t="str">
        <f t="shared" si="1401"/>
        <v>Mano</v>
      </c>
      <c r="CG358" s="3" t="str">
        <f t="shared" si="1402"/>
        <v>Mano</v>
      </c>
      <c r="CH358" s="3" t="str">
        <f t="shared" si="1403"/>
        <v>Mano</v>
      </c>
      <c r="CI358" s="3" t="str">
        <f t="shared" si="1404"/>
        <v>Mano</v>
      </c>
      <c r="CJ358" s="3">
        <f t="shared" si="1405"/>
        <v>10000</v>
      </c>
      <c r="CK358" s="3">
        <f t="shared" si="1406"/>
        <v>10000</v>
      </c>
      <c r="CL358" s="3">
        <f t="shared" si="1407"/>
        <v>10000</v>
      </c>
      <c r="CM358" s="3">
        <f t="shared" si="1408"/>
        <v>10000</v>
      </c>
      <c r="CN358" s="3" t="str">
        <f t="shared" si="1341"/>
        <v>NO</v>
      </c>
      <c r="CO358" s="3">
        <f t="shared" si="1382"/>
        <v>1</v>
      </c>
      <c r="CP358" s="3" t="str">
        <f t="shared" si="1409"/>
        <v>AUNAP</v>
      </c>
      <c r="CQ358" s="3" t="str">
        <f t="shared" si="1415"/>
        <v xml:space="preserve">Universidad Catolica de Norte  SENA </v>
      </c>
      <c r="CR358" s="3" t="str">
        <f t="shared" si="1416"/>
        <v>Bote</v>
      </c>
      <c r="CS358" s="3" t="str">
        <f t="shared" si="1417"/>
        <v>Motor</v>
      </c>
      <c r="CT358" s="3" t="str">
        <f t="shared" si="1418"/>
        <v>Nylon</v>
      </c>
      <c r="CU358" s="3" t="str">
        <f t="shared" si="1419"/>
        <v>Cabos</v>
      </c>
      <c r="CV358" s="3" t="str">
        <f t="shared" si="1224"/>
        <v>Tables</v>
      </c>
      <c r="CW358" s="3">
        <f t="shared" si="1420"/>
        <v>1</v>
      </c>
      <c r="CX358" s="3">
        <f t="shared" si="1421"/>
        <v>1</v>
      </c>
      <c r="CY358" s="3">
        <f t="shared" si="1410"/>
        <v>1</v>
      </c>
      <c r="CZ358" s="3">
        <f t="shared" si="1411"/>
        <v>1</v>
      </c>
      <c r="DA358" s="3">
        <f t="shared" si="1225"/>
        <v>9</v>
      </c>
      <c r="DB358" s="3" t="str">
        <f t="shared" si="1422"/>
        <v>SI</v>
      </c>
      <c r="DC358" s="3" t="str">
        <f t="shared" si="1423"/>
        <v>SI</v>
      </c>
      <c r="DD358" s="3" t="str">
        <f t="shared" si="1424"/>
        <v>SI</v>
      </c>
      <c r="DE358" s="3" t="str">
        <f t="shared" si="1425"/>
        <v>SI</v>
      </c>
      <c r="DF358" s="3" t="str">
        <f t="shared" si="1333"/>
        <v>SI</v>
      </c>
      <c r="DG358" s="3" t="str">
        <f t="shared" si="1426"/>
        <v>Buen estado</v>
      </c>
      <c r="DH358" s="3" t="str">
        <f t="shared" si="1427"/>
        <v>Buen estado</v>
      </c>
      <c r="DI358" s="3" t="str">
        <f t="shared" si="1428"/>
        <v>Buen estado</v>
      </c>
      <c r="DJ358" s="3" t="str">
        <f t="shared" si="1429"/>
        <v>Bueno</v>
      </c>
      <c r="DK358" s="3" t="str">
        <f t="shared" si="1342"/>
        <v>Nuevas</v>
      </c>
      <c r="DL358" s="3" t="s">
        <v>99</v>
      </c>
      <c r="DM358" s="16" t="s">
        <v>1456</v>
      </c>
      <c r="DN358" s="3" t="s">
        <v>87</v>
      </c>
      <c r="DO358" s="3" t="s">
        <v>259</v>
      </c>
      <c r="DP358" s="3" t="s">
        <v>1533</v>
      </c>
      <c r="DQ358" s="3" t="s">
        <v>158</v>
      </c>
      <c r="DR358" s="3">
        <f t="shared" si="1440"/>
        <v>15</v>
      </c>
      <c r="DS358" s="77" t="s">
        <v>180</v>
      </c>
      <c r="DT358" s="3" t="s">
        <v>88</v>
      </c>
      <c r="DU358" s="3">
        <f t="shared" si="1377"/>
        <v>1500</v>
      </c>
      <c r="DV358" s="53" t="s">
        <v>163</v>
      </c>
      <c r="DW358" s="3" t="str">
        <f t="shared" si="1446"/>
        <v>Palangre</v>
      </c>
      <c r="DX358" s="3" t="str">
        <f t="shared" si="1381"/>
        <v>Chinchorro</v>
      </c>
      <c r="DY358" s="3">
        <f t="shared" si="1447"/>
        <v>20000</v>
      </c>
      <c r="DZ358" s="3">
        <f t="shared" si="1437"/>
        <v>15000</v>
      </c>
      <c r="EA358" s="3">
        <f t="shared" si="1480"/>
        <v>15000</v>
      </c>
      <c r="EB358" s="3">
        <f t="shared" si="1448"/>
        <v>10000</v>
      </c>
      <c r="EC358" s="3">
        <f t="shared" si="1449"/>
        <v>2000</v>
      </c>
      <c r="ED358" s="3">
        <f t="shared" si="1450"/>
        <v>5000</v>
      </c>
      <c r="EE358" s="3">
        <f t="shared" si="1430"/>
        <v>20000</v>
      </c>
      <c r="EF358" s="3">
        <f t="shared" si="1451"/>
        <v>37000</v>
      </c>
      <c r="EG358" s="3" t="str">
        <f t="shared" si="1453"/>
        <v>Cojinoa</v>
      </c>
      <c r="EH358" s="3" t="str">
        <f t="shared" si="1454"/>
        <v>Bonito</v>
      </c>
      <c r="EI358" s="3" t="str">
        <f t="shared" si="1455"/>
        <v>Cachorreta</v>
      </c>
      <c r="EJ358" s="3" t="str">
        <f t="shared" si="1456"/>
        <v>Salmon</v>
      </c>
      <c r="EK358" s="3" t="str">
        <f t="shared" si="1457"/>
        <v>Mano</v>
      </c>
      <c r="EL358" s="3" t="str">
        <f t="shared" si="1458"/>
        <v>Mano</v>
      </c>
      <c r="EM358" s="3" t="str">
        <f t="shared" si="1459"/>
        <v>Mano</v>
      </c>
      <c r="EN358" s="3" t="str">
        <f t="shared" si="1460"/>
        <v>Mano</v>
      </c>
      <c r="EO358" s="3">
        <f t="shared" si="1461"/>
        <v>5000</v>
      </c>
      <c r="EP358" s="3">
        <f t="shared" si="1462"/>
        <v>30000</v>
      </c>
      <c r="EQ358" s="3">
        <f t="shared" si="1463"/>
        <v>15000</v>
      </c>
      <c r="ER358" s="3">
        <f t="shared" si="1464"/>
        <v>60000</v>
      </c>
      <c r="ES358" s="3" t="str">
        <f t="shared" si="1465"/>
        <v>Cojinoa</v>
      </c>
      <c r="ET358" s="3" t="str">
        <f t="shared" si="1466"/>
        <v>Bonito</v>
      </c>
      <c r="EU358" s="3" t="str">
        <f t="shared" si="1467"/>
        <v>Cachorreta</v>
      </c>
      <c r="EV358" s="3" t="str">
        <f t="shared" si="1468"/>
        <v>Salmon</v>
      </c>
      <c r="EW358" s="3" t="str">
        <f t="shared" si="1469"/>
        <v>Mano</v>
      </c>
      <c r="EX358" s="3" t="str">
        <f t="shared" si="1470"/>
        <v>Mano</v>
      </c>
      <c r="EY358" s="3" t="str">
        <f t="shared" si="1471"/>
        <v>Mano</v>
      </c>
      <c r="EZ358" s="3" t="str">
        <f t="shared" si="1472"/>
        <v>Mano</v>
      </c>
      <c r="FA358" s="3">
        <f t="shared" si="1473"/>
        <v>5000</v>
      </c>
      <c r="FB358" s="3">
        <f t="shared" si="1474"/>
        <v>30000</v>
      </c>
      <c r="FC358" s="3">
        <f t="shared" si="1475"/>
        <v>15000</v>
      </c>
      <c r="FD358" s="3">
        <f t="shared" si="1476"/>
        <v>60000</v>
      </c>
      <c r="FE358" s="3" t="s">
        <v>253</v>
      </c>
      <c r="FF358" s="3" t="str">
        <f t="shared" si="1441"/>
        <v>Barrio</v>
      </c>
      <c r="FG358" s="77" t="str">
        <f t="shared" si="1432"/>
        <v>NO</v>
      </c>
      <c r="FH358" s="3" t="str">
        <f t="shared" si="1431"/>
        <v xml:space="preserve">Intermediarios </v>
      </c>
      <c r="FI358" s="3" t="str">
        <f t="shared" si="1412"/>
        <v>Universidad del Magdalena/ Ecopetrol</v>
      </c>
      <c r="FJ358" s="3" t="str">
        <f t="shared" si="1434"/>
        <v>Pensionado</v>
      </c>
    </row>
    <row r="359" spans="1:166" x14ac:dyDescent="0.25">
      <c r="A359" s="29">
        <v>353</v>
      </c>
      <c r="B359" s="3" t="s">
        <v>618</v>
      </c>
      <c r="C359" s="3" t="s">
        <v>400</v>
      </c>
      <c r="D359" s="3" t="s">
        <v>1543</v>
      </c>
      <c r="E359" s="3" t="s">
        <v>706</v>
      </c>
      <c r="F359" s="33" t="s">
        <v>133</v>
      </c>
      <c r="G359" s="36">
        <v>29258</v>
      </c>
      <c r="H359" s="3" t="s">
        <v>87</v>
      </c>
      <c r="I359" s="3" t="str">
        <f t="shared" si="1452"/>
        <v>Subsidiado</v>
      </c>
      <c r="J359" s="3" t="s">
        <v>88</v>
      </c>
      <c r="K359" s="3" t="s">
        <v>1531</v>
      </c>
      <c r="L359" s="37">
        <v>7631095</v>
      </c>
      <c r="M359" s="77" t="s">
        <v>143</v>
      </c>
      <c r="N359" s="3">
        <f t="shared" si="1442"/>
        <v>4311889</v>
      </c>
      <c r="O359" s="3">
        <v>3106431581</v>
      </c>
      <c r="P359" s="3" t="str">
        <f t="shared" si="1435"/>
        <v>deiner.charris06@gmail.com</v>
      </c>
      <c r="Q359" s="3" t="s">
        <v>1544</v>
      </c>
      <c r="R359" s="77" t="s">
        <v>7</v>
      </c>
      <c r="S359" s="3" t="str">
        <f t="shared" si="1376"/>
        <v>Mejora</v>
      </c>
      <c r="T359" s="3" t="s">
        <v>1532</v>
      </c>
      <c r="U359" s="3">
        <f t="shared" si="1354"/>
        <v>0</v>
      </c>
      <c r="V359" s="3">
        <f t="shared" si="1355"/>
        <v>0</v>
      </c>
      <c r="W359" s="3" t="s">
        <v>245</v>
      </c>
      <c r="X359" s="3" t="s">
        <v>1532</v>
      </c>
      <c r="Y359" s="3">
        <f t="shared" si="1356"/>
        <v>0</v>
      </c>
      <c r="Z359" s="3">
        <f t="shared" si="1357"/>
        <v>0</v>
      </c>
      <c r="AA359" s="102">
        <f t="shared" si="1436"/>
        <v>6000000</v>
      </c>
      <c r="AB359" s="3">
        <v>4</v>
      </c>
      <c r="AC359" s="102">
        <v>6000000</v>
      </c>
      <c r="AD359" s="3" t="s">
        <v>88</v>
      </c>
      <c r="AE359" s="77" t="str">
        <f t="shared" si="1379"/>
        <v>Banco</v>
      </c>
      <c r="AF359" s="3" t="str">
        <f t="shared" si="1380"/>
        <v>Compartir</v>
      </c>
      <c r="AG359" s="3" t="s">
        <v>87</v>
      </c>
      <c r="AH359" s="3" t="s">
        <v>20</v>
      </c>
      <c r="AI359" s="3">
        <v>7</v>
      </c>
      <c r="AJ359" s="3" t="s">
        <v>246</v>
      </c>
      <c r="AK359" s="3">
        <v>1</v>
      </c>
      <c r="AL359" s="3" t="str">
        <f t="shared" ref="AL359:AL366" si="1484">+AL358</f>
        <v>Asociación de Pescadores Artesanales de las Riveras del Rio Manzanares</v>
      </c>
      <c r="AM359" s="3" t="s">
        <v>247</v>
      </c>
      <c r="AN359" s="3">
        <f t="shared" si="1481"/>
        <v>42522</v>
      </c>
      <c r="AO359" s="3" t="str">
        <f t="shared" si="1370"/>
        <v>900977010-1</v>
      </c>
      <c r="AP359" s="3" t="str">
        <f t="shared" si="1361"/>
        <v>SI</v>
      </c>
      <c r="AQ359" s="3">
        <f t="shared" si="1362"/>
        <v>45</v>
      </c>
      <c r="AR359" s="3">
        <f t="shared" si="1363"/>
        <v>30</v>
      </c>
      <c r="AS359" s="3" t="str">
        <f t="shared" si="1371"/>
        <v>Jose Bolaño Cantillo</v>
      </c>
      <c r="AT359" s="3">
        <f t="shared" si="1372"/>
        <v>12549263</v>
      </c>
      <c r="AU359" s="3" t="str">
        <f t="shared" si="1364"/>
        <v>NO</v>
      </c>
      <c r="AV359" s="3">
        <f t="shared" si="1335"/>
        <v>2</v>
      </c>
      <c r="AW359" s="3">
        <f t="shared" si="1385"/>
        <v>11</v>
      </c>
      <c r="AX359" s="3">
        <f t="shared" si="1346"/>
        <v>16</v>
      </c>
      <c r="AY359" s="3">
        <f t="shared" si="1347"/>
        <v>4</v>
      </c>
      <c r="AZ359" s="3" t="str">
        <f t="shared" si="1348"/>
        <v>Motor F. de Borda</v>
      </c>
      <c r="BA359" s="3" t="str">
        <f t="shared" si="1477"/>
        <v>Motor Interno</v>
      </c>
      <c r="BB359" s="3">
        <f t="shared" si="1383"/>
        <v>40</v>
      </c>
      <c r="BC359" s="3" t="str">
        <f t="shared" si="1478"/>
        <v>40 Y 75</v>
      </c>
      <c r="BD359" s="3">
        <f t="shared" si="1479"/>
        <v>1</v>
      </c>
      <c r="BE359" s="3" t="str">
        <f t="shared" si="1349"/>
        <v>Lancha</v>
      </c>
      <c r="BF359" s="3" t="str">
        <f t="shared" si="1350"/>
        <v>Bote</v>
      </c>
      <c r="BG359" s="3" t="str">
        <f t="shared" si="1245"/>
        <v>Botes</v>
      </c>
      <c r="BH359" s="3">
        <f t="shared" si="1482"/>
        <v>19</v>
      </c>
      <c r="BI359" s="3">
        <f t="shared" si="1483"/>
        <v>1</v>
      </c>
      <c r="BJ359" s="3">
        <f t="shared" si="1246"/>
        <v>30</v>
      </c>
      <c r="BK359" s="3" t="str">
        <f t="shared" si="1353"/>
        <v>Linea de Mano</v>
      </c>
      <c r="BL359" s="3" t="str">
        <f t="shared" si="1339"/>
        <v>Linea de Mano</v>
      </c>
      <c r="BM359" s="3" t="str">
        <f t="shared" si="1439"/>
        <v>Nasa</v>
      </c>
      <c r="BN359" s="3" t="str">
        <f t="shared" si="1302"/>
        <v>Palangre</v>
      </c>
      <c r="BO359" s="3">
        <f t="shared" si="1386"/>
        <v>171</v>
      </c>
      <c r="BP359" s="3" t="str">
        <f t="shared" si="1413"/>
        <v>Cojinoa</v>
      </c>
      <c r="BQ359" s="3" t="str">
        <f t="shared" si="1387"/>
        <v>Pargo</v>
      </c>
      <c r="BR359" s="3" t="str">
        <f t="shared" si="1388"/>
        <v>Medregal</v>
      </c>
      <c r="BS359" s="3" t="str">
        <f t="shared" si="1389"/>
        <v>Jurel</v>
      </c>
      <c r="BT359" s="3" t="str">
        <f t="shared" si="1390"/>
        <v>Libra</v>
      </c>
      <c r="BU359" s="3" t="str">
        <f t="shared" si="1391"/>
        <v>Libra</v>
      </c>
      <c r="BV359" s="3" t="str">
        <f t="shared" si="1392"/>
        <v>Libra</v>
      </c>
      <c r="BW359" s="3" t="str">
        <f t="shared" si="1393"/>
        <v>Libra</v>
      </c>
      <c r="BX359" s="3">
        <f t="shared" si="1414"/>
        <v>2000</v>
      </c>
      <c r="BY359" s="3">
        <f t="shared" si="1394"/>
        <v>8000</v>
      </c>
      <c r="BZ359" s="3">
        <f t="shared" si="1395"/>
        <v>6000</v>
      </c>
      <c r="CA359" s="3">
        <f t="shared" si="1396"/>
        <v>5000</v>
      </c>
      <c r="CB359" s="3" t="str">
        <f t="shared" si="1397"/>
        <v>Sable</v>
      </c>
      <c r="CC359" s="3" t="str">
        <f t="shared" si="1398"/>
        <v>Picua</v>
      </c>
      <c r="CD359" s="3" t="str">
        <f t="shared" si="1399"/>
        <v>Carta</v>
      </c>
      <c r="CE359" s="3" t="str">
        <f t="shared" si="1400"/>
        <v>Dulcina</v>
      </c>
      <c r="CF359" s="3" t="str">
        <f t="shared" si="1401"/>
        <v>Mano</v>
      </c>
      <c r="CG359" s="3" t="str">
        <f t="shared" si="1402"/>
        <v>Mano</v>
      </c>
      <c r="CH359" s="3" t="str">
        <f t="shared" si="1403"/>
        <v>Mano</v>
      </c>
      <c r="CI359" s="3" t="str">
        <f t="shared" si="1404"/>
        <v>Mano</v>
      </c>
      <c r="CJ359" s="3">
        <f t="shared" si="1405"/>
        <v>10000</v>
      </c>
      <c r="CK359" s="3">
        <f t="shared" si="1406"/>
        <v>10000</v>
      </c>
      <c r="CL359" s="3">
        <f t="shared" si="1407"/>
        <v>10000</v>
      </c>
      <c r="CM359" s="3">
        <f t="shared" si="1408"/>
        <v>10000</v>
      </c>
      <c r="CN359" s="3" t="str">
        <f t="shared" si="1341"/>
        <v>NO</v>
      </c>
      <c r="CO359" s="3">
        <f t="shared" si="1382"/>
        <v>1</v>
      </c>
      <c r="CP359" s="3" t="str">
        <f t="shared" si="1409"/>
        <v>AUNAP</v>
      </c>
      <c r="CQ359" s="3" t="str">
        <f t="shared" si="1415"/>
        <v xml:space="preserve">Universidad Catolica de Norte  SENA </v>
      </c>
      <c r="CR359" s="3" t="str">
        <f t="shared" si="1416"/>
        <v>Bote</v>
      </c>
      <c r="CS359" s="3" t="str">
        <f t="shared" si="1417"/>
        <v>Motor</v>
      </c>
      <c r="CT359" s="3" t="str">
        <f t="shared" si="1418"/>
        <v>Nylon</v>
      </c>
      <c r="CU359" s="3" t="str">
        <f t="shared" si="1419"/>
        <v>Cabos</v>
      </c>
      <c r="CV359" s="3" t="str">
        <f t="shared" ref="CV359:CV422" si="1485">+CV358</f>
        <v>Tables</v>
      </c>
      <c r="CW359" s="3">
        <f t="shared" si="1420"/>
        <v>1</v>
      </c>
      <c r="CX359" s="3">
        <f t="shared" si="1421"/>
        <v>1</v>
      </c>
      <c r="CY359" s="3">
        <f t="shared" si="1410"/>
        <v>1</v>
      </c>
      <c r="CZ359" s="3">
        <f t="shared" si="1411"/>
        <v>1</v>
      </c>
      <c r="DA359" s="3">
        <f t="shared" ref="DA359:DA422" si="1486">+DA358</f>
        <v>9</v>
      </c>
      <c r="DB359" s="3" t="str">
        <f t="shared" si="1422"/>
        <v>SI</v>
      </c>
      <c r="DC359" s="3" t="str">
        <f t="shared" si="1423"/>
        <v>SI</v>
      </c>
      <c r="DD359" s="3" t="str">
        <f t="shared" si="1424"/>
        <v>SI</v>
      </c>
      <c r="DE359" s="3" t="str">
        <f t="shared" si="1425"/>
        <v>SI</v>
      </c>
      <c r="DF359" s="3" t="str">
        <f t="shared" si="1333"/>
        <v>SI</v>
      </c>
      <c r="DG359" s="3" t="str">
        <f t="shared" si="1426"/>
        <v>Buen estado</v>
      </c>
      <c r="DH359" s="3" t="str">
        <f t="shared" si="1427"/>
        <v>Buen estado</v>
      </c>
      <c r="DI359" s="3" t="str">
        <f t="shared" si="1428"/>
        <v>Buen estado</v>
      </c>
      <c r="DJ359" s="3" t="str">
        <f t="shared" si="1429"/>
        <v>Bueno</v>
      </c>
      <c r="DK359" s="3" t="str">
        <f t="shared" si="1342"/>
        <v>Nuevas</v>
      </c>
      <c r="DL359" s="3" t="s">
        <v>99</v>
      </c>
      <c r="DM359" s="16" t="s">
        <v>1456</v>
      </c>
      <c r="DN359" s="3" t="s">
        <v>87</v>
      </c>
      <c r="DO359" s="3" t="s">
        <v>259</v>
      </c>
      <c r="DP359" s="3" t="s">
        <v>1533</v>
      </c>
      <c r="DQ359" s="3" t="s">
        <v>158</v>
      </c>
      <c r="DR359" s="3">
        <f t="shared" si="1440"/>
        <v>15</v>
      </c>
      <c r="DS359" s="77" t="s">
        <v>180</v>
      </c>
      <c r="DT359" s="3" t="str">
        <f>+DT358</f>
        <v>NO</v>
      </c>
      <c r="DU359" s="3">
        <f t="shared" si="1377"/>
        <v>1500</v>
      </c>
      <c r="DV359" s="53" t="s">
        <v>163</v>
      </c>
      <c r="DW359" s="3" t="str">
        <f t="shared" si="1446"/>
        <v>Palangre</v>
      </c>
      <c r="DX359" s="3" t="str">
        <f t="shared" si="1381"/>
        <v>Chinchorro</v>
      </c>
      <c r="DY359" s="3">
        <f t="shared" si="1447"/>
        <v>20000</v>
      </c>
      <c r="DZ359" s="3">
        <f t="shared" si="1437"/>
        <v>15000</v>
      </c>
      <c r="EA359" s="3">
        <f t="shared" si="1480"/>
        <v>15000</v>
      </c>
      <c r="EB359" s="3">
        <f t="shared" si="1448"/>
        <v>10000</v>
      </c>
      <c r="EC359" s="3">
        <f t="shared" si="1449"/>
        <v>2000</v>
      </c>
      <c r="ED359" s="3">
        <f t="shared" si="1450"/>
        <v>5000</v>
      </c>
      <c r="EE359" s="3">
        <f t="shared" si="1430"/>
        <v>20000</v>
      </c>
      <c r="EF359" s="3">
        <f t="shared" si="1451"/>
        <v>37000</v>
      </c>
      <c r="EG359" s="3" t="str">
        <f t="shared" si="1453"/>
        <v>Cojinoa</v>
      </c>
      <c r="EH359" s="3" t="str">
        <f t="shared" si="1454"/>
        <v>Bonito</v>
      </c>
      <c r="EI359" s="3" t="str">
        <f t="shared" si="1455"/>
        <v>Cachorreta</v>
      </c>
      <c r="EJ359" s="3" t="str">
        <f t="shared" si="1456"/>
        <v>Salmon</v>
      </c>
      <c r="EK359" s="3" t="str">
        <f t="shared" si="1457"/>
        <v>Mano</v>
      </c>
      <c r="EL359" s="3" t="str">
        <f t="shared" si="1458"/>
        <v>Mano</v>
      </c>
      <c r="EM359" s="3" t="str">
        <f t="shared" si="1459"/>
        <v>Mano</v>
      </c>
      <c r="EN359" s="3" t="str">
        <f t="shared" si="1460"/>
        <v>Mano</v>
      </c>
      <c r="EO359" s="3">
        <f t="shared" si="1461"/>
        <v>5000</v>
      </c>
      <c r="EP359" s="3">
        <f t="shared" si="1462"/>
        <v>30000</v>
      </c>
      <c r="EQ359" s="3">
        <f t="shared" si="1463"/>
        <v>15000</v>
      </c>
      <c r="ER359" s="3">
        <f t="shared" si="1464"/>
        <v>60000</v>
      </c>
      <c r="ES359" s="3" t="str">
        <f t="shared" si="1465"/>
        <v>Cojinoa</v>
      </c>
      <c r="ET359" s="3" t="str">
        <f t="shared" si="1466"/>
        <v>Bonito</v>
      </c>
      <c r="EU359" s="3" t="str">
        <f t="shared" si="1467"/>
        <v>Cachorreta</v>
      </c>
      <c r="EV359" s="3" t="str">
        <f t="shared" si="1468"/>
        <v>Salmon</v>
      </c>
      <c r="EW359" s="3" t="str">
        <f t="shared" si="1469"/>
        <v>Mano</v>
      </c>
      <c r="EX359" s="3" t="str">
        <f t="shared" si="1470"/>
        <v>Mano</v>
      </c>
      <c r="EY359" s="3" t="str">
        <f t="shared" si="1471"/>
        <v>Mano</v>
      </c>
      <c r="EZ359" s="3" t="str">
        <f t="shared" si="1472"/>
        <v>Mano</v>
      </c>
      <c r="FA359" s="3">
        <f t="shared" si="1473"/>
        <v>5000</v>
      </c>
      <c r="FB359" s="3">
        <f t="shared" si="1474"/>
        <v>30000</v>
      </c>
      <c r="FC359" s="3">
        <f t="shared" si="1475"/>
        <v>15000</v>
      </c>
      <c r="FD359" s="3">
        <f t="shared" si="1476"/>
        <v>60000</v>
      </c>
      <c r="FE359" s="3" t="s">
        <v>253</v>
      </c>
      <c r="FF359" s="3" t="str">
        <f t="shared" si="1441"/>
        <v>Barrio</v>
      </c>
      <c r="FG359" s="77" t="str">
        <f t="shared" si="1432"/>
        <v>NO</v>
      </c>
      <c r="FH359" s="3" t="str">
        <f t="shared" si="1431"/>
        <v xml:space="preserve">Intermediarios </v>
      </c>
      <c r="FI359" s="3" t="str">
        <f t="shared" si="1412"/>
        <v>Universidad del Magdalena/ Ecopetrol</v>
      </c>
      <c r="FJ359" s="3" t="str">
        <f t="shared" si="1434"/>
        <v>Pensionado</v>
      </c>
    </row>
    <row r="360" spans="1:166" x14ac:dyDescent="0.25">
      <c r="A360" s="29">
        <v>354</v>
      </c>
      <c r="B360" s="3" t="s">
        <v>1545</v>
      </c>
      <c r="C360" s="3" t="s">
        <v>549</v>
      </c>
      <c r="D360" s="3" t="s">
        <v>1108</v>
      </c>
      <c r="E360" s="3" t="s">
        <v>510</v>
      </c>
      <c r="F360" s="33" t="s">
        <v>133</v>
      </c>
      <c r="G360" s="36">
        <v>33739</v>
      </c>
      <c r="H360" s="3" t="s">
        <v>88</v>
      </c>
      <c r="I360" s="3" t="str">
        <f t="shared" si="1452"/>
        <v>Subsidiado</v>
      </c>
      <c r="J360" s="3" t="s">
        <v>88</v>
      </c>
      <c r="K360" s="3" t="s">
        <v>1531</v>
      </c>
      <c r="L360" s="37">
        <v>1004370187</v>
      </c>
      <c r="M360" s="77" t="s">
        <v>143</v>
      </c>
      <c r="N360" s="3">
        <f t="shared" si="1442"/>
        <v>4311889</v>
      </c>
      <c r="O360" s="3">
        <v>3008659979</v>
      </c>
      <c r="P360" s="3" t="str">
        <f t="shared" si="1435"/>
        <v>deiner.charris06@gmail.com</v>
      </c>
      <c r="Q360" s="3" t="s">
        <v>1546</v>
      </c>
      <c r="R360" s="77" t="s">
        <v>149</v>
      </c>
      <c r="S360" s="3" t="str">
        <f t="shared" si="1376"/>
        <v>Mejora</v>
      </c>
      <c r="T360" s="3" t="s">
        <v>1532</v>
      </c>
      <c r="U360" s="3">
        <f t="shared" si="1354"/>
        <v>0</v>
      </c>
      <c r="V360" s="3">
        <f t="shared" si="1355"/>
        <v>0</v>
      </c>
      <c r="W360" s="3" t="s">
        <v>245</v>
      </c>
      <c r="X360" s="3" t="s">
        <v>1532</v>
      </c>
      <c r="Y360" s="3">
        <f t="shared" si="1356"/>
        <v>0</v>
      </c>
      <c r="Z360" s="3">
        <f t="shared" si="1357"/>
        <v>0</v>
      </c>
      <c r="AA360" s="102">
        <f t="shared" si="1436"/>
        <v>6000000</v>
      </c>
      <c r="AB360" s="3">
        <v>3</v>
      </c>
      <c r="AC360" s="102">
        <v>6000000</v>
      </c>
      <c r="AD360" s="3" t="s">
        <v>88</v>
      </c>
      <c r="AE360" s="77" t="str">
        <f t="shared" si="1379"/>
        <v>Banco</v>
      </c>
      <c r="AF360" s="3" t="str">
        <f t="shared" si="1380"/>
        <v>Compartir</v>
      </c>
      <c r="AG360" s="3" t="s">
        <v>88</v>
      </c>
      <c r="AH360" s="3" t="str">
        <f>+AH359</f>
        <v>Asociado</v>
      </c>
      <c r="AI360" s="3">
        <v>7</v>
      </c>
      <c r="AJ360" s="3" t="str">
        <f t="shared" ref="AJ360:AK366" si="1487">+AJ359</f>
        <v>Asociacion</v>
      </c>
      <c r="AK360" s="3">
        <f t="shared" si="1487"/>
        <v>1</v>
      </c>
      <c r="AL360" s="3" t="str">
        <f t="shared" si="1484"/>
        <v>Asociación de Pescadores Artesanales de las Riveras del Rio Manzanares</v>
      </c>
      <c r="AM360" s="3" t="str">
        <f>+AM359</f>
        <v>ASOPAPUGA</v>
      </c>
      <c r="AN360" s="3">
        <f t="shared" si="1481"/>
        <v>42522</v>
      </c>
      <c r="AO360" s="3" t="str">
        <f t="shared" si="1370"/>
        <v>900977010-1</v>
      </c>
      <c r="AP360" s="3" t="str">
        <f t="shared" si="1361"/>
        <v>SI</v>
      </c>
      <c r="AQ360" s="3">
        <f t="shared" si="1362"/>
        <v>45</v>
      </c>
      <c r="AR360" s="3">
        <f t="shared" si="1363"/>
        <v>30</v>
      </c>
      <c r="AS360" s="3" t="str">
        <f t="shared" si="1371"/>
        <v>Jose Bolaño Cantillo</v>
      </c>
      <c r="AT360" s="3">
        <f t="shared" si="1372"/>
        <v>12549263</v>
      </c>
      <c r="AU360" s="3" t="str">
        <f t="shared" si="1364"/>
        <v>NO</v>
      </c>
      <c r="AV360" s="3">
        <f t="shared" si="1335"/>
        <v>2</v>
      </c>
      <c r="AW360" s="3">
        <f t="shared" si="1385"/>
        <v>11</v>
      </c>
      <c r="AX360" s="3">
        <f t="shared" si="1346"/>
        <v>16</v>
      </c>
      <c r="AY360" s="3">
        <f t="shared" si="1347"/>
        <v>4</v>
      </c>
      <c r="AZ360" s="3" t="str">
        <f t="shared" si="1348"/>
        <v>Motor F. de Borda</v>
      </c>
      <c r="BA360" s="3" t="str">
        <f t="shared" si="1477"/>
        <v>Motor Interno</v>
      </c>
      <c r="BB360" s="3">
        <f t="shared" si="1383"/>
        <v>40</v>
      </c>
      <c r="BC360" s="3" t="str">
        <f t="shared" si="1478"/>
        <v>40 Y 75</v>
      </c>
      <c r="BD360" s="3">
        <f t="shared" si="1479"/>
        <v>1</v>
      </c>
      <c r="BE360" s="3" t="str">
        <f t="shared" si="1349"/>
        <v>Lancha</v>
      </c>
      <c r="BF360" s="3" t="str">
        <f t="shared" si="1350"/>
        <v>Bote</v>
      </c>
      <c r="BG360" s="3" t="str">
        <f t="shared" si="1245"/>
        <v>Botes</v>
      </c>
      <c r="BH360" s="3">
        <f t="shared" si="1482"/>
        <v>19</v>
      </c>
      <c r="BI360" s="3">
        <f t="shared" si="1483"/>
        <v>1</v>
      </c>
      <c r="BJ360" s="3">
        <f t="shared" si="1246"/>
        <v>30</v>
      </c>
      <c r="BK360" s="3" t="str">
        <f t="shared" si="1353"/>
        <v>Linea de Mano</v>
      </c>
      <c r="BL360" s="3" t="str">
        <f t="shared" si="1339"/>
        <v>Linea de Mano</v>
      </c>
      <c r="BM360" s="3" t="str">
        <f t="shared" si="1439"/>
        <v>Nasa</v>
      </c>
      <c r="BN360" s="3" t="str">
        <f t="shared" si="1302"/>
        <v>Palangre</v>
      </c>
      <c r="BO360" s="3">
        <f t="shared" si="1386"/>
        <v>171</v>
      </c>
      <c r="BP360" s="3" t="str">
        <f t="shared" si="1413"/>
        <v>Cojinoa</v>
      </c>
      <c r="BQ360" s="3" t="str">
        <f t="shared" si="1387"/>
        <v>Pargo</v>
      </c>
      <c r="BR360" s="3" t="str">
        <f t="shared" si="1388"/>
        <v>Medregal</v>
      </c>
      <c r="BS360" s="3" t="str">
        <f t="shared" si="1389"/>
        <v>Jurel</v>
      </c>
      <c r="BT360" s="3" t="str">
        <f t="shared" si="1390"/>
        <v>Libra</v>
      </c>
      <c r="BU360" s="3" t="str">
        <f t="shared" si="1391"/>
        <v>Libra</v>
      </c>
      <c r="BV360" s="3" t="str">
        <f t="shared" si="1392"/>
        <v>Libra</v>
      </c>
      <c r="BW360" s="3" t="str">
        <f t="shared" si="1393"/>
        <v>Libra</v>
      </c>
      <c r="BX360" s="3">
        <f t="shared" si="1414"/>
        <v>2000</v>
      </c>
      <c r="BY360" s="3">
        <f t="shared" si="1394"/>
        <v>8000</v>
      </c>
      <c r="BZ360" s="3">
        <f t="shared" si="1395"/>
        <v>6000</v>
      </c>
      <c r="CA360" s="3">
        <f t="shared" si="1396"/>
        <v>5000</v>
      </c>
      <c r="CB360" s="3" t="str">
        <f t="shared" si="1397"/>
        <v>Sable</v>
      </c>
      <c r="CC360" s="3" t="str">
        <f t="shared" si="1398"/>
        <v>Picua</v>
      </c>
      <c r="CD360" s="3" t="str">
        <f t="shared" si="1399"/>
        <v>Carta</v>
      </c>
      <c r="CE360" s="3" t="str">
        <f t="shared" si="1400"/>
        <v>Dulcina</v>
      </c>
      <c r="CF360" s="3" t="str">
        <f t="shared" si="1401"/>
        <v>Mano</v>
      </c>
      <c r="CG360" s="3" t="str">
        <f t="shared" si="1402"/>
        <v>Mano</v>
      </c>
      <c r="CH360" s="3" t="str">
        <f t="shared" si="1403"/>
        <v>Mano</v>
      </c>
      <c r="CI360" s="3" t="str">
        <f t="shared" si="1404"/>
        <v>Mano</v>
      </c>
      <c r="CJ360" s="3">
        <f t="shared" si="1405"/>
        <v>10000</v>
      </c>
      <c r="CK360" s="3">
        <f t="shared" si="1406"/>
        <v>10000</v>
      </c>
      <c r="CL360" s="3">
        <f t="shared" si="1407"/>
        <v>10000</v>
      </c>
      <c r="CM360" s="3">
        <f t="shared" si="1408"/>
        <v>10000</v>
      </c>
      <c r="CN360" s="3" t="str">
        <f t="shared" si="1341"/>
        <v>NO</v>
      </c>
      <c r="CO360" s="3">
        <f t="shared" si="1382"/>
        <v>1</v>
      </c>
      <c r="CP360" s="3" t="str">
        <f t="shared" si="1409"/>
        <v>AUNAP</v>
      </c>
      <c r="CQ360" s="3" t="str">
        <f t="shared" si="1415"/>
        <v xml:space="preserve">Universidad Catolica de Norte  SENA </v>
      </c>
      <c r="CR360" s="3" t="str">
        <f t="shared" si="1416"/>
        <v>Bote</v>
      </c>
      <c r="CS360" s="3" t="str">
        <f t="shared" si="1417"/>
        <v>Motor</v>
      </c>
      <c r="CT360" s="3" t="str">
        <f t="shared" si="1418"/>
        <v>Nylon</v>
      </c>
      <c r="CU360" s="3" t="str">
        <f t="shared" si="1419"/>
        <v>Cabos</v>
      </c>
      <c r="CV360" s="3" t="str">
        <f t="shared" si="1485"/>
        <v>Tables</v>
      </c>
      <c r="CW360" s="3">
        <f t="shared" si="1420"/>
        <v>1</v>
      </c>
      <c r="CX360" s="3">
        <f t="shared" si="1421"/>
        <v>1</v>
      </c>
      <c r="CY360" s="3">
        <f t="shared" si="1410"/>
        <v>1</v>
      </c>
      <c r="CZ360" s="3">
        <f t="shared" si="1411"/>
        <v>1</v>
      </c>
      <c r="DA360" s="3">
        <f t="shared" si="1486"/>
        <v>9</v>
      </c>
      <c r="DB360" s="3" t="str">
        <f t="shared" si="1422"/>
        <v>SI</v>
      </c>
      <c r="DC360" s="3" t="str">
        <f t="shared" si="1423"/>
        <v>SI</v>
      </c>
      <c r="DD360" s="3" t="str">
        <f t="shared" si="1424"/>
        <v>SI</v>
      </c>
      <c r="DE360" s="3" t="str">
        <f t="shared" si="1425"/>
        <v>SI</v>
      </c>
      <c r="DF360" s="3" t="str">
        <f t="shared" si="1333"/>
        <v>SI</v>
      </c>
      <c r="DG360" s="3" t="str">
        <f t="shared" si="1426"/>
        <v>Buen estado</v>
      </c>
      <c r="DH360" s="3" t="str">
        <f t="shared" si="1427"/>
        <v>Buen estado</v>
      </c>
      <c r="DI360" s="3" t="str">
        <f t="shared" si="1428"/>
        <v>Buen estado</v>
      </c>
      <c r="DJ360" s="3" t="str">
        <f t="shared" si="1429"/>
        <v>Bueno</v>
      </c>
      <c r="DK360" s="3" t="str">
        <f t="shared" si="1342"/>
        <v>Nuevas</v>
      </c>
      <c r="DL360" s="3" t="s">
        <v>99</v>
      </c>
      <c r="DM360" s="16" t="s">
        <v>1456</v>
      </c>
      <c r="DN360" s="3" t="s">
        <v>87</v>
      </c>
      <c r="DO360" s="3" t="s">
        <v>259</v>
      </c>
      <c r="DP360" s="3" t="s">
        <v>1533</v>
      </c>
      <c r="DQ360" s="3" t="s">
        <v>158</v>
      </c>
      <c r="DR360" s="3">
        <f t="shared" si="1440"/>
        <v>15</v>
      </c>
      <c r="DS360" s="77" t="s">
        <v>180</v>
      </c>
      <c r="DT360" s="3" t="s">
        <v>88</v>
      </c>
      <c r="DU360" s="3">
        <f t="shared" si="1377"/>
        <v>1500</v>
      </c>
      <c r="DV360" s="53" t="s">
        <v>163</v>
      </c>
      <c r="DW360" s="3" t="str">
        <f t="shared" si="1446"/>
        <v>Palangre</v>
      </c>
      <c r="DX360" s="3" t="str">
        <f t="shared" si="1381"/>
        <v>Chinchorro</v>
      </c>
      <c r="DY360" s="3">
        <f t="shared" si="1447"/>
        <v>20000</v>
      </c>
      <c r="DZ360" s="3">
        <f t="shared" si="1437"/>
        <v>15000</v>
      </c>
      <c r="EA360" s="3">
        <f t="shared" si="1480"/>
        <v>15000</v>
      </c>
      <c r="EB360" s="3">
        <f t="shared" si="1448"/>
        <v>10000</v>
      </c>
      <c r="EC360" s="3">
        <f t="shared" si="1449"/>
        <v>2000</v>
      </c>
      <c r="ED360" s="3">
        <f t="shared" si="1450"/>
        <v>5000</v>
      </c>
      <c r="EE360" s="3">
        <f t="shared" si="1430"/>
        <v>20000</v>
      </c>
      <c r="EF360" s="3">
        <f t="shared" si="1451"/>
        <v>37000</v>
      </c>
      <c r="EG360" s="3" t="str">
        <f t="shared" si="1453"/>
        <v>Cojinoa</v>
      </c>
      <c r="EH360" s="3" t="str">
        <f t="shared" si="1454"/>
        <v>Bonito</v>
      </c>
      <c r="EI360" s="3" t="str">
        <f t="shared" si="1455"/>
        <v>Cachorreta</v>
      </c>
      <c r="EJ360" s="3" t="str">
        <f t="shared" si="1456"/>
        <v>Salmon</v>
      </c>
      <c r="EK360" s="3" t="str">
        <f t="shared" si="1457"/>
        <v>Mano</v>
      </c>
      <c r="EL360" s="3" t="str">
        <f t="shared" si="1458"/>
        <v>Mano</v>
      </c>
      <c r="EM360" s="3" t="str">
        <f t="shared" si="1459"/>
        <v>Mano</v>
      </c>
      <c r="EN360" s="3" t="str">
        <f t="shared" si="1460"/>
        <v>Mano</v>
      </c>
      <c r="EO360" s="3">
        <f t="shared" si="1461"/>
        <v>5000</v>
      </c>
      <c r="EP360" s="3">
        <f t="shared" si="1462"/>
        <v>30000</v>
      </c>
      <c r="EQ360" s="3">
        <f t="shared" si="1463"/>
        <v>15000</v>
      </c>
      <c r="ER360" s="3">
        <f t="shared" si="1464"/>
        <v>60000</v>
      </c>
      <c r="ES360" s="3" t="str">
        <f t="shared" si="1465"/>
        <v>Cojinoa</v>
      </c>
      <c r="ET360" s="3" t="str">
        <f t="shared" si="1466"/>
        <v>Bonito</v>
      </c>
      <c r="EU360" s="3" t="str">
        <f t="shared" si="1467"/>
        <v>Cachorreta</v>
      </c>
      <c r="EV360" s="3" t="str">
        <f t="shared" si="1468"/>
        <v>Salmon</v>
      </c>
      <c r="EW360" s="3" t="str">
        <f t="shared" si="1469"/>
        <v>Mano</v>
      </c>
      <c r="EX360" s="3" t="str">
        <f t="shared" si="1470"/>
        <v>Mano</v>
      </c>
      <c r="EY360" s="3" t="str">
        <f t="shared" si="1471"/>
        <v>Mano</v>
      </c>
      <c r="EZ360" s="3" t="str">
        <f t="shared" si="1472"/>
        <v>Mano</v>
      </c>
      <c r="FA360" s="3">
        <f t="shared" si="1473"/>
        <v>5000</v>
      </c>
      <c r="FB360" s="3">
        <f t="shared" si="1474"/>
        <v>30000</v>
      </c>
      <c r="FC360" s="3">
        <f t="shared" si="1475"/>
        <v>15000</v>
      </c>
      <c r="FD360" s="3">
        <f t="shared" si="1476"/>
        <v>60000</v>
      </c>
      <c r="FE360" s="3" t="s">
        <v>253</v>
      </c>
      <c r="FF360" s="3" t="str">
        <f t="shared" si="1441"/>
        <v>Barrio</v>
      </c>
      <c r="FG360" s="77" t="str">
        <f t="shared" si="1432"/>
        <v>NO</v>
      </c>
      <c r="FH360" s="3" t="str">
        <f t="shared" si="1431"/>
        <v xml:space="preserve">Intermediarios </v>
      </c>
      <c r="FI360" s="3" t="str">
        <f t="shared" si="1412"/>
        <v>Universidad del Magdalena/ Ecopetrol</v>
      </c>
      <c r="FJ360" s="3" t="str">
        <f t="shared" si="1434"/>
        <v>Pensionado</v>
      </c>
    </row>
    <row r="361" spans="1:166" x14ac:dyDescent="0.25">
      <c r="A361" s="29">
        <v>355</v>
      </c>
      <c r="B361" s="3" t="s">
        <v>1547</v>
      </c>
      <c r="C361" s="3" t="s">
        <v>1548</v>
      </c>
      <c r="D361" s="3" t="s">
        <v>330</v>
      </c>
      <c r="E361" s="3" t="s">
        <v>1451</v>
      </c>
      <c r="F361" s="33" t="s">
        <v>133</v>
      </c>
      <c r="G361" s="36">
        <v>24985</v>
      </c>
      <c r="H361" s="3" t="s">
        <v>88</v>
      </c>
      <c r="I361" s="3" t="str">
        <f t="shared" si="1452"/>
        <v>Subsidiado</v>
      </c>
      <c r="J361" s="3" t="s">
        <v>88</v>
      </c>
      <c r="K361" s="3" t="s">
        <v>1531</v>
      </c>
      <c r="L361" s="37">
        <v>85455080</v>
      </c>
      <c r="M361" s="77" t="s">
        <v>143</v>
      </c>
      <c r="N361" s="3">
        <f t="shared" si="1442"/>
        <v>4311889</v>
      </c>
      <c r="O361" s="3">
        <v>3113844122</v>
      </c>
      <c r="P361" s="3" t="str">
        <f t="shared" si="1435"/>
        <v>deiner.charris06@gmail.com</v>
      </c>
      <c r="Q361" s="3" t="s">
        <v>1549</v>
      </c>
      <c r="R361" s="77" t="s">
        <v>7</v>
      </c>
      <c r="S361" s="3" t="str">
        <f t="shared" si="1376"/>
        <v>Mejora</v>
      </c>
      <c r="T361" s="3" t="str">
        <f>+T360</f>
        <v>Playa Bonita</v>
      </c>
      <c r="U361" s="3">
        <f t="shared" si="1354"/>
        <v>0</v>
      </c>
      <c r="V361" s="3">
        <f t="shared" si="1355"/>
        <v>0</v>
      </c>
      <c r="W361" s="3" t="str">
        <f>+W360</f>
        <v>Gaira</v>
      </c>
      <c r="X361" s="3" t="str">
        <f>+X360</f>
        <v>Playa Bonita</v>
      </c>
      <c r="Y361" s="3">
        <f t="shared" si="1356"/>
        <v>0</v>
      </c>
      <c r="Z361" s="3">
        <f t="shared" si="1357"/>
        <v>0</v>
      </c>
      <c r="AA361" s="102">
        <f t="shared" si="1436"/>
        <v>6000000</v>
      </c>
      <c r="AB361" s="3">
        <v>1</v>
      </c>
      <c r="AC361" s="102">
        <v>6000000</v>
      </c>
      <c r="AD361" s="3" t="s">
        <v>88</v>
      </c>
      <c r="AE361" s="77" t="str">
        <f t="shared" si="1379"/>
        <v>Banco</v>
      </c>
      <c r="AF361" s="3" t="str">
        <f t="shared" si="1380"/>
        <v>Compartir</v>
      </c>
      <c r="AG361" s="3" t="s">
        <v>87</v>
      </c>
      <c r="AH361" s="3" t="s">
        <v>20</v>
      </c>
      <c r="AI361" s="3">
        <v>7</v>
      </c>
      <c r="AJ361" s="3" t="str">
        <f t="shared" si="1487"/>
        <v>Asociacion</v>
      </c>
      <c r="AK361" s="3">
        <f t="shared" si="1487"/>
        <v>1</v>
      </c>
      <c r="AL361" s="3" t="str">
        <f t="shared" si="1484"/>
        <v>Asociación de Pescadores Artesanales de las Riveras del Rio Manzanares</v>
      </c>
      <c r="AM361" s="3" t="s">
        <v>247</v>
      </c>
      <c r="AN361" s="3">
        <f t="shared" si="1481"/>
        <v>42522</v>
      </c>
      <c r="AO361" s="3" t="str">
        <f t="shared" si="1370"/>
        <v>900977010-1</v>
      </c>
      <c r="AP361" s="3" t="str">
        <f t="shared" si="1361"/>
        <v>SI</v>
      </c>
      <c r="AQ361" s="3">
        <f t="shared" si="1362"/>
        <v>45</v>
      </c>
      <c r="AR361" s="3">
        <f t="shared" si="1363"/>
        <v>30</v>
      </c>
      <c r="AS361" s="3" t="str">
        <f t="shared" si="1371"/>
        <v>Jose Bolaño Cantillo</v>
      </c>
      <c r="AT361" s="3">
        <f t="shared" si="1372"/>
        <v>12549263</v>
      </c>
      <c r="AU361" s="3" t="str">
        <f t="shared" si="1364"/>
        <v>NO</v>
      </c>
      <c r="AV361" s="3">
        <f t="shared" si="1335"/>
        <v>2</v>
      </c>
      <c r="AW361" s="3">
        <f t="shared" si="1385"/>
        <v>11</v>
      </c>
      <c r="AX361" s="3">
        <f t="shared" si="1346"/>
        <v>16</v>
      </c>
      <c r="AY361" s="3">
        <f t="shared" si="1347"/>
        <v>4</v>
      </c>
      <c r="AZ361" s="3" t="str">
        <f t="shared" si="1348"/>
        <v>Motor F. de Borda</v>
      </c>
      <c r="BA361" s="3" t="str">
        <f t="shared" si="1477"/>
        <v>Motor Interno</v>
      </c>
      <c r="BB361" s="3">
        <f t="shared" si="1383"/>
        <v>40</v>
      </c>
      <c r="BC361" s="3" t="str">
        <f t="shared" si="1478"/>
        <v>40 Y 75</v>
      </c>
      <c r="BD361" s="3">
        <f t="shared" si="1479"/>
        <v>1</v>
      </c>
      <c r="BE361" s="3" t="str">
        <f t="shared" si="1349"/>
        <v>Lancha</v>
      </c>
      <c r="BF361" s="3" t="str">
        <f t="shared" si="1350"/>
        <v>Bote</v>
      </c>
      <c r="BG361" s="3" t="str">
        <f t="shared" si="1245"/>
        <v>Botes</v>
      </c>
      <c r="BH361" s="3">
        <f t="shared" si="1482"/>
        <v>19</v>
      </c>
      <c r="BI361" s="3">
        <f t="shared" si="1483"/>
        <v>1</v>
      </c>
      <c r="BJ361" s="3">
        <f t="shared" si="1246"/>
        <v>30</v>
      </c>
      <c r="BK361" s="3" t="str">
        <f t="shared" si="1353"/>
        <v>Linea de Mano</v>
      </c>
      <c r="BL361" s="3" t="str">
        <f t="shared" si="1339"/>
        <v>Linea de Mano</v>
      </c>
      <c r="BM361" s="3" t="str">
        <f t="shared" si="1439"/>
        <v>Nasa</v>
      </c>
      <c r="BN361" s="3" t="str">
        <f t="shared" si="1302"/>
        <v>Palangre</v>
      </c>
      <c r="BO361" s="3">
        <f t="shared" si="1386"/>
        <v>171</v>
      </c>
      <c r="BP361" s="3" t="str">
        <f t="shared" si="1413"/>
        <v>Cojinoa</v>
      </c>
      <c r="BQ361" s="3" t="str">
        <f t="shared" si="1387"/>
        <v>Pargo</v>
      </c>
      <c r="BR361" s="3" t="str">
        <f t="shared" si="1388"/>
        <v>Medregal</v>
      </c>
      <c r="BS361" s="3" t="str">
        <f t="shared" si="1389"/>
        <v>Jurel</v>
      </c>
      <c r="BT361" s="3" t="str">
        <f t="shared" si="1390"/>
        <v>Libra</v>
      </c>
      <c r="BU361" s="3" t="str">
        <f t="shared" si="1391"/>
        <v>Libra</v>
      </c>
      <c r="BV361" s="3" t="str">
        <f t="shared" si="1392"/>
        <v>Libra</v>
      </c>
      <c r="BW361" s="3" t="str">
        <f t="shared" si="1393"/>
        <v>Libra</v>
      </c>
      <c r="BX361" s="3">
        <f t="shared" si="1414"/>
        <v>2000</v>
      </c>
      <c r="BY361" s="3">
        <f t="shared" si="1394"/>
        <v>8000</v>
      </c>
      <c r="BZ361" s="3">
        <f t="shared" si="1395"/>
        <v>6000</v>
      </c>
      <c r="CA361" s="3">
        <f t="shared" si="1396"/>
        <v>5000</v>
      </c>
      <c r="CB361" s="3" t="str">
        <f t="shared" si="1397"/>
        <v>Sable</v>
      </c>
      <c r="CC361" s="3" t="str">
        <f t="shared" si="1398"/>
        <v>Picua</v>
      </c>
      <c r="CD361" s="3" t="str">
        <f t="shared" si="1399"/>
        <v>Carta</v>
      </c>
      <c r="CE361" s="3" t="str">
        <f t="shared" si="1400"/>
        <v>Dulcina</v>
      </c>
      <c r="CF361" s="3" t="str">
        <f t="shared" si="1401"/>
        <v>Mano</v>
      </c>
      <c r="CG361" s="3" t="str">
        <f t="shared" si="1402"/>
        <v>Mano</v>
      </c>
      <c r="CH361" s="3" t="str">
        <f t="shared" si="1403"/>
        <v>Mano</v>
      </c>
      <c r="CI361" s="3" t="str">
        <f t="shared" si="1404"/>
        <v>Mano</v>
      </c>
      <c r="CJ361" s="3">
        <f t="shared" si="1405"/>
        <v>10000</v>
      </c>
      <c r="CK361" s="3">
        <f t="shared" si="1406"/>
        <v>10000</v>
      </c>
      <c r="CL361" s="3">
        <f t="shared" si="1407"/>
        <v>10000</v>
      </c>
      <c r="CM361" s="3">
        <f t="shared" si="1408"/>
        <v>10000</v>
      </c>
      <c r="CN361" s="3" t="str">
        <f t="shared" si="1341"/>
        <v>NO</v>
      </c>
      <c r="CO361" s="3">
        <f t="shared" si="1382"/>
        <v>1</v>
      </c>
      <c r="CP361" s="3" t="str">
        <f t="shared" si="1409"/>
        <v>AUNAP</v>
      </c>
      <c r="CQ361" s="3" t="str">
        <f t="shared" si="1415"/>
        <v xml:space="preserve">Universidad Catolica de Norte  SENA </v>
      </c>
      <c r="CR361" s="3" t="str">
        <f t="shared" si="1416"/>
        <v>Bote</v>
      </c>
      <c r="CS361" s="3" t="str">
        <f t="shared" si="1417"/>
        <v>Motor</v>
      </c>
      <c r="CT361" s="3" t="str">
        <f t="shared" si="1418"/>
        <v>Nylon</v>
      </c>
      <c r="CU361" s="3" t="str">
        <f t="shared" si="1419"/>
        <v>Cabos</v>
      </c>
      <c r="CV361" s="3" t="str">
        <f t="shared" si="1485"/>
        <v>Tables</v>
      </c>
      <c r="CW361" s="3">
        <f t="shared" si="1420"/>
        <v>1</v>
      </c>
      <c r="CX361" s="3">
        <f t="shared" si="1421"/>
        <v>1</v>
      </c>
      <c r="CY361" s="3">
        <f t="shared" si="1410"/>
        <v>1</v>
      </c>
      <c r="CZ361" s="3">
        <f t="shared" si="1411"/>
        <v>1</v>
      </c>
      <c r="DA361" s="3">
        <f t="shared" si="1486"/>
        <v>9</v>
      </c>
      <c r="DB361" s="3" t="str">
        <f t="shared" si="1422"/>
        <v>SI</v>
      </c>
      <c r="DC361" s="3" t="str">
        <f t="shared" si="1423"/>
        <v>SI</v>
      </c>
      <c r="DD361" s="3" t="str">
        <f t="shared" si="1424"/>
        <v>SI</v>
      </c>
      <c r="DE361" s="3" t="str">
        <f t="shared" si="1425"/>
        <v>SI</v>
      </c>
      <c r="DF361" s="3" t="str">
        <f t="shared" si="1333"/>
        <v>SI</v>
      </c>
      <c r="DG361" s="3" t="str">
        <f t="shared" si="1426"/>
        <v>Buen estado</v>
      </c>
      <c r="DH361" s="3" t="str">
        <f t="shared" si="1427"/>
        <v>Buen estado</v>
      </c>
      <c r="DI361" s="3" t="str">
        <f t="shared" si="1428"/>
        <v>Buen estado</v>
      </c>
      <c r="DJ361" s="3" t="str">
        <f t="shared" si="1429"/>
        <v>Bueno</v>
      </c>
      <c r="DK361" s="3" t="str">
        <f t="shared" si="1342"/>
        <v>Nuevas</v>
      </c>
      <c r="DL361" s="3" t="s">
        <v>99</v>
      </c>
      <c r="DM361" s="16" t="s">
        <v>1456</v>
      </c>
      <c r="DN361" s="3" t="s">
        <v>87</v>
      </c>
      <c r="DO361" s="3" t="s">
        <v>259</v>
      </c>
      <c r="DP361" s="3" t="s">
        <v>1533</v>
      </c>
      <c r="DQ361" s="3" t="s">
        <v>158</v>
      </c>
      <c r="DR361" s="3">
        <f t="shared" si="1440"/>
        <v>15</v>
      </c>
      <c r="DS361" s="77" t="s">
        <v>180</v>
      </c>
      <c r="DT361" s="3" t="str">
        <f>+DT360</f>
        <v>NO</v>
      </c>
      <c r="DU361" s="3">
        <f t="shared" si="1377"/>
        <v>1500</v>
      </c>
      <c r="DV361" s="53" t="s">
        <v>163</v>
      </c>
      <c r="DW361" s="3" t="str">
        <f t="shared" si="1446"/>
        <v>Palangre</v>
      </c>
      <c r="DX361" s="3" t="str">
        <f t="shared" si="1381"/>
        <v>Chinchorro</v>
      </c>
      <c r="DY361" s="3">
        <f t="shared" si="1447"/>
        <v>20000</v>
      </c>
      <c r="DZ361" s="3">
        <f t="shared" si="1437"/>
        <v>15000</v>
      </c>
      <c r="EA361" s="3">
        <f t="shared" si="1480"/>
        <v>15000</v>
      </c>
      <c r="EB361" s="3">
        <f t="shared" si="1448"/>
        <v>10000</v>
      </c>
      <c r="EC361" s="3">
        <f t="shared" si="1449"/>
        <v>2000</v>
      </c>
      <c r="ED361" s="3">
        <f t="shared" si="1450"/>
        <v>5000</v>
      </c>
      <c r="EE361" s="3">
        <f t="shared" si="1430"/>
        <v>20000</v>
      </c>
      <c r="EF361" s="3">
        <f t="shared" si="1451"/>
        <v>37000</v>
      </c>
      <c r="EG361" s="3" t="str">
        <f t="shared" si="1453"/>
        <v>Cojinoa</v>
      </c>
      <c r="EH361" s="3" t="str">
        <f t="shared" si="1454"/>
        <v>Bonito</v>
      </c>
      <c r="EI361" s="3" t="str">
        <f t="shared" si="1455"/>
        <v>Cachorreta</v>
      </c>
      <c r="EJ361" s="3" t="str">
        <f t="shared" si="1456"/>
        <v>Salmon</v>
      </c>
      <c r="EK361" s="3" t="str">
        <f t="shared" si="1457"/>
        <v>Mano</v>
      </c>
      <c r="EL361" s="3" t="str">
        <f t="shared" si="1458"/>
        <v>Mano</v>
      </c>
      <c r="EM361" s="3" t="str">
        <f t="shared" si="1459"/>
        <v>Mano</v>
      </c>
      <c r="EN361" s="3" t="str">
        <f t="shared" si="1460"/>
        <v>Mano</v>
      </c>
      <c r="EO361" s="3">
        <f t="shared" si="1461"/>
        <v>5000</v>
      </c>
      <c r="EP361" s="3">
        <f t="shared" si="1462"/>
        <v>30000</v>
      </c>
      <c r="EQ361" s="3">
        <f t="shared" si="1463"/>
        <v>15000</v>
      </c>
      <c r="ER361" s="3">
        <f t="shared" si="1464"/>
        <v>60000</v>
      </c>
      <c r="ES361" s="3" t="str">
        <f t="shared" si="1465"/>
        <v>Cojinoa</v>
      </c>
      <c r="ET361" s="3" t="str">
        <f t="shared" si="1466"/>
        <v>Bonito</v>
      </c>
      <c r="EU361" s="3" t="str">
        <f t="shared" si="1467"/>
        <v>Cachorreta</v>
      </c>
      <c r="EV361" s="3" t="str">
        <f t="shared" si="1468"/>
        <v>Salmon</v>
      </c>
      <c r="EW361" s="3" t="str">
        <f t="shared" si="1469"/>
        <v>Mano</v>
      </c>
      <c r="EX361" s="3" t="str">
        <f t="shared" si="1470"/>
        <v>Mano</v>
      </c>
      <c r="EY361" s="3" t="str">
        <f t="shared" si="1471"/>
        <v>Mano</v>
      </c>
      <c r="EZ361" s="3" t="str">
        <f t="shared" si="1472"/>
        <v>Mano</v>
      </c>
      <c r="FA361" s="3">
        <f t="shared" si="1473"/>
        <v>5000</v>
      </c>
      <c r="FB361" s="3">
        <f t="shared" si="1474"/>
        <v>30000</v>
      </c>
      <c r="FC361" s="3">
        <f t="shared" si="1475"/>
        <v>15000</v>
      </c>
      <c r="FD361" s="3">
        <f t="shared" si="1476"/>
        <v>60000</v>
      </c>
      <c r="FE361" s="3" t="s">
        <v>253</v>
      </c>
      <c r="FF361" s="3" t="str">
        <f t="shared" si="1441"/>
        <v>Barrio</v>
      </c>
      <c r="FG361" s="77" t="str">
        <f t="shared" si="1432"/>
        <v>NO</v>
      </c>
      <c r="FH361" s="3" t="str">
        <f t="shared" si="1431"/>
        <v xml:space="preserve">Intermediarios </v>
      </c>
      <c r="FI361" s="3" t="str">
        <f t="shared" si="1412"/>
        <v>Universidad del Magdalena/ Ecopetrol</v>
      </c>
      <c r="FJ361" s="3" t="str">
        <f t="shared" si="1434"/>
        <v>Pensionado</v>
      </c>
    </row>
    <row r="362" spans="1:166" x14ac:dyDescent="0.25">
      <c r="A362" s="29">
        <v>356</v>
      </c>
      <c r="B362" s="3" t="s">
        <v>1550</v>
      </c>
      <c r="C362" s="3" t="s">
        <v>320</v>
      </c>
      <c r="D362" s="3" t="s">
        <v>1551</v>
      </c>
      <c r="E362" s="3" t="s">
        <v>312</v>
      </c>
      <c r="F362" s="33" t="s">
        <v>133</v>
      </c>
      <c r="G362" s="36">
        <v>30311</v>
      </c>
      <c r="H362" s="3" t="s">
        <v>87</v>
      </c>
      <c r="I362" s="3" t="s">
        <v>136</v>
      </c>
      <c r="J362" s="3" t="s">
        <v>88</v>
      </c>
      <c r="K362" s="3" t="s">
        <v>1531</v>
      </c>
      <c r="L362" s="37">
        <v>84453052</v>
      </c>
      <c r="M362" s="77" t="s">
        <v>143</v>
      </c>
      <c r="N362" s="3">
        <f t="shared" si="1442"/>
        <v>4311889</v>
      </c>
      <c r="O362" s="3">
        <v>3204071826</v>
      </c>
      <c r="P362" s="3" t="str">
        <f t="shared" si="1435"/>
        <v>deiner.charris06@gmail.com</v>
      </c>
      <c r="Q362" s="3" t="s">
        <v>1552</v>
      </c>
      <c r="R362" s="77" t="s">
        <v>149</v>
      </c>
      <c r="S362" s="3" t="str">
        <f t="shared" si="1376"/>
        <v>Mejora</v>
      </c>
      <c r="T362" s="3" t="s">
        <v>1532</v>
      </c>
      <c r="U362" s="3">
        <f t="shared" si="1354"/>
        <v>0</v>
      </c>
      <c r="V362" s="3">
        <f t="shared" si="1355"/>
        <v>0</v>
      </c>
      <c r="W362" s="3" t="s">
        <v>245</v>
      </c>
      <c r="X362" s="3" t="s">
        <v>1532</v>
      </c>
      <c r="Y362" s="3">
        <f t="shared" si="1356"/>
        <v>0</v>
      </c>
      <c r="Z362" s="3">
        <f t="shared" si="1357"/>
        <v>0</v>
      </c>
      <c r="AA362" s="102">
        <f t="shared" si="1436"/>
        <v>6000000</v>
      </c>
      <c r="AB362" s="3">
        <v>2</v>
      </c>
      <c r="AC362" s="102">
        <v>6000000</v>
      </c>
      <c r="AD362" s="3" t="s">
        <v>88</v>
      </c>
      <c r="AE362" s="77" t="str">
        <f t="shared" si="1379"/>
        <v>Banco</v>
      </c>
      <c r="AF362" s="3" t="str">
        <f t="shared" si="1380"/>
        <v>Compartir</v>
      </c>
      <c r="AG362" s="3" t="s">
        <v>88</v>
      </c>
      <c r="AH362" s="3" t="str">
        <f>+AH361</f>
        <v>Asociado</v>
      </c>
      <c r="AI362" s="3">
        <v>7</v>
      </c>
      <c r="AJ362" s="3" t="str">
        <f t="shared" si="1487"/>
        <v>Asociacion</v>
      </c>
      <c r="AK362" s="3">
        <f t="shared" si="1487"/>
        <v>1</v>
      </c>
      <c r="AL362" s="3" t="str">
        <f t="shared" si="1484"/>
        <v>Asociación de Pescadores Artesanales de las Riveras del Rio Manzanares</v>
      </c>
      <c r="AM362" s="3" t="str">
        <f>+AM361</f>
        <v>ASOPAPUGA</v>
      </c>
      <c r="AN362" s="3">
        <f t="shared" si="1481"/>
        <v>42522</v>
      </c>
      <c r="AO362" s="3" t="str">
        <f t="shared" si="1370"/>
        <v>900977010-1</v>
      </c>
      <c r="AP362" s="3" t="str">
        <f t="shared" si="1361"/>
        <v>SI</v>
      </c>
      <c r="AQ362" s="3">
        <f t="shared" si="1362"/>
        <v>45</v>
      </c>
      <c r="AR362" s="3">
        <f t="shared" si="1363"/>
        <v>30</v>
      </c>
      <c r="AS362" s="3" t="str">
        <f t="shared" si="1371"/>
        <v>Jose Bolaño Cantillo</v>
      </c>
      <c r="AT362" s="3">
        <f t="shared" si="1372"/>
        <v>12549263</v>
      </c>
      <c r="AU362" s="3" t="str">
        <f t="shared" si="1364"/>
        <v>NO</v>
      </c>
      <c r="AV362" s="3">
        <f t="shared" si="1335"/>
        <v>2</v>
      </c>
      <c r="AW362" s="3">
        <f t="shared" si="1385"/>
        <v>11</v>
      </c>
      <c r="AX362" s="3">
        <f t="shared" si="1346"/>
        <v>16</v>
      </c>
      <c r="AY362" s="3">
        <f t="shared" si="1347"/>
        <v>4</v>
      </c>
      <c r="AZ362" s="3" t="str">
        <f t="shared" si="1348"/>
        <v>Motor F. de Borda</v>
      </c>
      <c r="BA362" s="3" t="str">
        <f t="shared" si="1477"/>
        <v>Motor Interno</v>
      </c>
      <c r="BB362" s="3">
        <f t="shared" si="1383"/>
        <v>40</v>
      </c>
      <c r="BC362" s="3" t="str">
        <f t="shared" si="1478"/>
        <v>40 Y 75</v>
      </c>
      <c r="BD362" s="3">
        <f t="shared" si="1479"/>
        <v>1</v>
      </c>
      <c r="BE362" s="3" t="str">
        <f t="shared" si="1349"/>
        <v>Lancha</v>
      </c>
      <c r="BF362" s="3" t="str">
        <f t="shared" si="1350"/>
        <v>Bote</v>
      </c>
      <c r="BG362" s="3" t="str">
        <f t="shared" si="1245"/>
        <v>Botes</v>
      </c>
      <c r="BH362" s="3">
        <f t="shared" si="1482"/>
        <v>19</v>
      </c>
      <c r="BI362" s="3">
        <f t="shared" si="1483"/>
        <v>1</v>
      </c>
      <c r="BJ362" s="3">
        <f t="shared" si="1246"/>
        <v>30</v>
      </c>
      <c r="BK362" s="3" t="str">
        <f t="shared" si="1353"/>
        <v>Linea de Mano</v>
      </c>
      <c r="BL362" s="3" t="str">
        <f t="shared" si="1339"/>
        <v>Linea de Mano</v>
      </c>
      <c r="BM362" s="3" t="str">
        <f t="shared" si="1439"/>
        <v>Nasa</v>
      </c>
      <c r="BN362" s="3" t="str">
        <f t="shared" si="1302"/>
        <v>Palangre</v>
      </c>
      <c r="BO362" s="3">
        <f t="shared" si="1386"/>
        <v>171</v>
      </c>
      <c r="BP362" s="3" t="str">
        <f t="shared" si="1413"/>
        <v>Cojinoa</v>
      </c>
      <c r="BQ362" s="3" t="str">
        <f t="shared" si="1387"/>
        <v>Pargo</v>
      </c>
      <c r="BR362" s="3" t="str">
        <f t="shared" si="1388"/>
        <v>Medregal</v>
      </c>
      <c r="BS362" s="3" t="str">
        <f t="shared" si="1389"/>
        <v>Jurel</v>
      </c>
      <c r="BT362" s="3" t="str">
        <f t="shared" si="1390"/>
        <v>Libra</v>
      </c>
      <c r="BU362" s="3" t="str">
        <f t="shared" si="1391"/>
        <v>Libra</v>
      </c>
      <c r="BV362" s="3" t="str">
        <f t="shared" si="1392"/>
        <v>Libra</v>
      </c>
      <c r="BW362" s="3" t="str">
        <f t="shared" si="1393"/>
        <v>Libra</v>
      </c>
      <c r="BX362" s="3">
        <f t="shared" si="1414"/>
        <v>2000</v>
      </c>
      <c r="BY362" s="3">
        <f t="shared" si="1394"/>
        <v>8000</v>
      </c>
      <c r="BZ362" s="3">
        <f t="shared" si="1395"/>
        <v>6000</v>
      </c>
      <c r="CA362" s="3">
        <f t="shared" si="1396"/>
        <v>5000</v>
      </c>
      <c r="CB362" s="3" t="str">
        <f t="shared" si="1397"/>
        <v>Sable</v>
      </c>
      <c r="CC362" s="3" t="str">
        <f t="shared" si="1398"/>
        <v>Picua</v>
      </c>
      <c r="CD362" s="3" t="str">
        <f t="shared" si="1399"/>
        <v>Carta</v>
      </c>
      <c r="CE362" s="3" t="str">
        <f t="shared" si="1400"/>
        <v>Dulcina</v>
      </c>
      <c r="CF362" s="3" t="str">
        <f t="shared" si="1401"/>
        <v>Mano</v>
      </c>
      <c r="CG362" s="3" t="str">
        <f t="shared" si="1402"/>
        <v>Mano</v>
      </c>
      <c r="CH362" s="3" t="str">
        <f t="shared" si="1403"/>
        <v>Mano</v>
      </c>
      <c r="CI362" s="3" t="str">
        <f t="shared" si="1404"/>
        <v>Mano</v>
      </c>
      <c r="CJ362" s="3">
        <f t="shared" si="1405"/>
        <v>10000</v>
      </c>
      <c r="CK362" s="3">
        <f t="shared" si="1406"/>
        <v>10000</v>
      </c>
      <c r="CL362" s="3">
        <f t="shared" si="1407"/>
        <v>10000</v>
      </c>
      <c r="CM362" s="3">
        <f t="shared" si="1408"/>
        <v>10000</v>
      </c>
      <c r="CN362" s="3" t="str">
        <f t="shared" si="1341"/>
        <v>NO</v>
      </c>
      <c r="CO362" s="3">
        <f t="shared" si="1382"/>
        <v>1</v>
      </c>
      <c r="CP362" s="3" t="str">
        <f t="shared" si="1409"/>
        <v>AUNAP</v>
      </c>
      <c r="CQ362" s="3" t="str">
        <f t="shared" si="1415"/>
        <v xml:space="preserve">Universidad Catolica de Norte  SENA </v>
      </c>
      <c r="CR362" s="3" t="str">
        <f t="shared" si="1416"/>
        <v>Bote</v>
      </c>
      <c r="CS362" s="3" t="str">
        <f t="shared" si="1417"/>
        <v>Motor</v>
      </c>
      <c r="CT362" s="3" t="str">
        <f t="shared" si="1418"/>
        <v>Nylon</v>
      </c>
      <c r="CU362" s="3" t="str">
        <f t="shared" si="1419"/>
        <v>Cabos</v>
      </c>
      <c r="CV362" s="3" t="str">
        <f t="shared" si="1485"/>
        <v>Tables</v>
      </c>
      <c r="CW362" s="3">
        <f t="shared" si="1420"/>
        <v>1</v>
      </c>
      <c r="CX362" s="3">
        <f t="shared" si="1421"/>
        <v>1</v>
      </c>
      <c r="CY362" s="3">
        <f t="shared" si="1410"/>
        <v>1</v>
      </c>
      <c r="CZ362" s="3">
        <f t="shared" si="1411"/>
        <v>1</v>
      </c>
      <c r="DA362" s="3">
        <f t="shared" si="1486"/>
        <v>9</v>
      </c>
      <c r="DB362" s="3" t="str">
        <f t="shared" si="1422"/>
        <v>SI</v>
      </c>
      <c r="DC362" s="3" t="str">
        <f t="shared" si="1423"/>
        <v>SI</v>
      </c>
      <c r="DD362" s="3" t="str">
        <f t="shared" si="1424"/>
        <v>SI</v>
      </c>
      <c r="DE362" s="3" t="str">
        <f t="shared" si="1425"/>
        <v>SI</v>
      </c>
      <c r="DF362" s="3" t="str">
        <f t="shared" si="1333"/>
        <v>SI</v>
      </c>
      <c r="DG362" s="3" t="str">
        <f t="shared" si="1426"/>
        <v>Buen estado</v>
      </c>
      <c r="DH362" s="3" t="str">
        <f t="shared" si="1427"/>
        <v>Buen estado</v>
      </c>
      <c r="DI362" s="3" t="str">
        <f t="shared" si="1428"/>
        <v>Buen estado</v>
      </c>
      <c r="DJ362" s="3" t="str">
        <f t="shared" si="1429"/>
        <v>Bueno</v>
      </c>
      <c r="DK362" s="3" t="str">
        <f t="shared" si="1342"/>
        <v>Nuevas</v>
      </c>
      <c r="DL362" s="3" t="s">
        <v>99</v>
      </c>
      <c r="DM362" s="16" t="s">
        <v>1456</v>
      </c>
      <c r="DN362" s="3" t="s">
        <v>87</v>
      </c>
      <c r="DO362" s="3" t="s">
        <v>259</v>
      </c>
      <c r="DP362" s="3" t="s">
        <v>1533</v>
      </c>
      <c r="DQ362" s="3" t="s">
        <v>158</v>
      </c>
      <c r="DR362" s="3">
        <f t="shared" si="1440"/>
        <v>15</v>
      </c>
      <c r="DS362" s="77" t="s">
        <v>180</v>
      </c>
      <c r="DT362" s="3" t="s">
        <v>88</v>
      </c>
      <c r="DU362" s="3">
        <f t="shared" si="1377"/>
        <v>1500</v>
      </c>
      <c r="DV362" s="53" t="s">
        <v>163</v>
      </c>
      <c r="DW362" s="3" t="str">
        <f t="shared" si="1446"/>
        <v>Palangre</v>
      </c>
      <c r="DX362" s="3" t="str">
        <f t="shared" si="1381"/>
        <v>Chinchorro</v>
      </c>
      <c r="DY362" s="3">
        <f t="shared" si="1447"/>
        <v>20000</v>
      </c>
      <c r="DZ362" s="3">
        <f t="shared" si="1437"/>
        <v>15000</v>
      </c>
      <c r="EA362" s="3">
        <f t="shared" si="1480"/>
        <v>15000</v>
      </c>
      <c r="EB362" s="3">
        <f t="shared" si="1448"/>
        <v>10000</v>
      </c>
      <c r="EC362" s="3">
        <f t="shared" si="1449"/>
        <v>2000</v>
      </c>
      <c r="ED362" s="3">
        <f t="shared" si="1450"/>
        <v>5000</v>
      </c>
      <c r="EE362" s="3">
        <f t="shared" si="1430"/>
        <v>20000</v>
      </c>
      <c r="EF362" s="3">
        <f t="shared" si="1451"/>
        <v>37000</v>
      </c>
      <c r="EG362" s="3" t="str">
        <f t="shared" si="1453"/>
        <v>Cojinoa</v>
      </c>
      <c r="EH362" s="3" t="str">
        <f t="shared" si="1454"/>
        <v>Bonito</v>
      </c>
      <c r="EI362" s="3" t="str">
        <f t="shared" si="1455"/>
        <v>Cachorreta</v>
      </c>
      <c r="EJ362" s="3" t="str">
        <f t="shared" si="1456"/>
        <v>Salmon</v>
      </c>
      <c r="EK362" s="3" t="str">
        <f t="shared" si="1457"/>
        <v>Mano</v>
      </c>
      <c r="EL362" s="3" t="str">
        <f t="shared" si="1458"/>
        <v>Mano</v>
      </c>
      <c r="EM362" s="3" t="str">
        <f t="shared" si="1459"/>
        <v>Mano</v>
      </c>
      <c r="EN362" s="3" t="str">
        <f t="shared" si="1460"/>
        <v>Mano</v>
      </c>
      <c r="EO362" s="3">
        <f t="shared" si="1461"/>
        <v>5000</v>
      </c>
      <c r="EP362" s="3">
        <f t="shared" si="1462"/>
        <v>30000</v>
      </c>
      <c r="EQ362" s="3">
        <f t="shared" si="1463"/>
        <v>15000</v>
      </c>
      <c r="ER362" s="3">
        <f t="shared" si="1464"/>
        <v>60000</v>
      </c>
      <c r="ES362" s="3" t="str">
        <f t="shared" si="1465"/>
        <v>Cojinoa</v>
      </c>
      <c r="ET362" s="3" t="str">
        <f t="shared" si="1466"/>
        <v>Bonito</v>
      </c>
      <c r="EU362" s="3" t="str">
        <f t="shared" si="1467"/>
        <v>Cachorreta</v>
      </c>
      <c r="EV362" s="3" t="str">
        <f t="shared" si="1468"/>
        <v>Salmon</v>
      </c>
      <c r="EW362" s="3" t="str">
        <f t="shared" si="1469"/>
        <v>Mano</v>
      </c>
      <c r="EX362" s="3" t="str">
        <f t="shared" si="1470"/>
        <v>Mano</v>
      </c>
      <c r="EY362" s="3" t="str">
        <f t="shared" si="1471"/>
        <v>Mano</v>
      </c>
      <c r="EZ362" s="3" t="str">
        <f t="shared" si="1472"/>
        <v>Mano</v>
      </c>
      <c r="FA362" s="3">
        <f t="shared" si="1473"/>
        <v>5000</v>
      </c>
      <c r="FB362" s="3">
        <f t="shared" si="1474"/>
        <v>30000</v>
      </c>
      <c r="FC362" s="3">
        <f t="shared" si="1475"/>
        <v>15000</v>
      </c>
      <c r="FD362" s="3">
        <f t="shared" si="1476"/>
        <v>60000</v>
      </c>
      <c r="FE362" s="3" t="s">
        <v>253</v>
      </c>
      <c r="FF362" s="3" t="str">
        <f t="shared" si="1441"/>
        <v>Barrio</v>
      </c>
      <c r="FG362" s="77" t="str">
        <f t="shared" si="1432"/>
        <v>NO</v>
      </c>
      <c r="FH362" s="3" t="str">
        <f t="shared" si="1431"/>
        <v xml:space="preserve">Intermediarios </v>
      </c>
      <c r="FI362" s="3" t="str">
        <f t="shared" si="1412"/>
        <v>Universidad del Magdalena/ Ecopetrol</v>
      </c>
      <c r="FJ362" s="3" t="str">
        <f t="shared" si="1434"/>
        <v>Pensionado</v>
      </c>
    </row>
    <row r="363" spans="1:166" x14ac:dyDescent="0.25">
      <c r="A363" s="29">
        <v>357</v>
      </c>
      <c r="B363" s="3" t="s">
        <v>207</v>
      </c>
      <c r="C363" s="3" t="str">
        <f>+C362</f>
        <v>Jose</v>
      </c>
      <c r="D363" s="3" t="s">
        <v>445</v>
      </c>
      <c r="E363" s="3" t="s">
        <v>1553</v>
      </c>
      <c r="F363" s="33" t="s">
        <v>133</v>
      </c>
      <c r="G363" s="36">
        <v>29871</v>
      </c>
      <c r="H363" s="3" t="s">
        <v>87</v>
      </c>
      <c r="I363" s="3" t="str">
        <f>+I362</f>
        <v>Subsidiado</v>
      </c>
      <c r="J363" s="3" t="str">
        <f>+J362</f>
        <v>NO</v>
      </c>
      <c r="K363" s="3" t="s">
        <v>1531</v>
      </c>
      <c r="L363" s="37">
        <v>84456740</v>
      </c>
      <c r="M363" s="77" t="s">
        <v>144</v>
      </c>
      <c r="N363" s="3">
        <f t="shared" si="1442"/>
        <v>4311889</v>
      </c>
      <c r="O363" s="3">
        <v>3007142610</v>
      </c>
      <c r="P363" s="3" t="str">
        <f t="shared" si="1435"/>
        <v>deiner.charris06@gmail.com</v>
      </c>
      <c r="Q363" s="3" t="s">
        <v>1554</v>
      </c>
      <c r="R363" s="77" t="s">
        <v>149</v>
      </c>
      <c r="S363" s="3" t="str">
        <f t="shared" si="1376"/>
        <v>Mejora</v>
      </c>
      <c r="T363" s="3" t="s">
        <v>1532</v>
      </c>
      <c r="U363" s="3">
        <f t="shared" si="1354"/>
        <v>0</v>
      </c>
      <c r="V363" s="3">
        <f t="shared" si="1355"/>
        <v>0</v>
      </c>
      <c r="W363" s="3" t="s">
        <v>1506</v>
      </c>
      <c r="X363" s="3" t="s">
        <v>1532</v>
      </c>
      <c r="Y363" s="3">
        <f t="shared" si="1356"/>
        <v>0</v>
      </c>
      <c r="Z363" s="3">
        <f t="shared" si="1357"/>
        <v>0</v>
      </c>
      <c r="AA363" s="102">
        <f t="shared" si="1436"/>
        <v>6000000</v>
      </c>
      <c r="AB363" s="3">
        <v>5</v>
      </c>
      <c r="AC363" s="102">
        <v>7000000</v>
      </c>
      <c r="AD363" s="3" t="s">
        <v>88</v>
      </c>
      <c r="AE363" s="77" t="str">
        <f t="shared" si="1379"/>
        <v>Banco</v>
      </c>
      <c r="AF363" s="3" t="str">
        <f t="shared" si="1380"/>
        <v>Compartir</v>
      </c>
      <c r="AG363" s="3" t="s">
        <v>88</v>
      </c>
      <c r="AH363" s="3" t="str">
        <f>+AH362</f>
        <v>Asociado</v>
      </c>
      <c r="AI363" s="3">
        <v>7</v>
      </c>
      <c r="AJ363" s="3" t="str">
        <f t="shared" si="1487"/>
        <v>Asociacion</v>
      </c>
      <c r="AK363" s="3">
        <f t="shared" si="1487"/>
        <v>1</v>
      </c>
      <c r="AL363" s="3" t="str">
        <f t="shared" si="1484"/>
        <v>Asociación de Pescadores Artesanales de las Riveras del Rio Manzanares</v>
      </c>
      <c r="AM363" s="3" t="str">
        <f>+AM362</f>
        <v>ASOPAPUGA</v>
      </c>
      <c r="AN363" s="3">
        <f t="shared" si="1481"/>
        <v>42522</v>
      </c>
      <c r="AO363" s="3" t="str">
        <f t="shared" si="1370"/>
        <v>900977010-1</v>
      </c>
      <c r="AP363" s="3" t="str">
        <f t="shared" si="1361"/>
        <v>SI</v>
      </c>
      <c r="AQ363" s="3">
        <f t="shared" si="1362"/>
        <v>45</v>
      </c>
      <c r="AR363" s="3">
        <f t="shared" si="1363"/>
        <v>30</v>
      </c>
      <c r="AS363" s="3" t="str">
        <f t="shared" si="1371"/>
        <v>Jose Bolaño Cantillo</v>
      </c>
      <c r="AT363" s="3">
        <f t="shared" si="1372"/>
        <v>12549263</v>
      </c>
      <c r="AU363" s="3" t="str">
        <f t="shared" si="1364"/>
        <v>NO</v>
      </c>
      <c r="AV363" s="3">
        <f t="shared" si="1335"/>
        <v>2</v>
      </c>
      <c r="AW363" s="3">
        <f t="shared" si="1385"/>
        <v>11</v>
      </c>
      <c r="AX363" s="3">
        <f t="shared" si="1346"/>
        <v>16</v>
      </c>
      <c r="AY363" s="3">
        <f t="shared" si="1347"/>
        <v>4</v>
      </c>
      <c r="AZ363" s="3" t="str">
        <f t="shared" si="1348"/>
        <v>Motor F. de Borda</v>
      </c>
      <c r="BA363" s="3" t="str">
        <f t="shared" si="1477"/>
        <v>Motor Interno</v>
      </c>
      <c r="BB363" s="3">
        <f t="shared" si="1383"/>
        <v>40</v>
      </c>
      <c r="BC363" s="3" t="str">
        <f t="shared" si="1478"/>
        <v>40 Y 75</v>
      </c>
      <c r="BD363" s="3">
        <f t="shared" si="1479"/>
        <v>1</v>
      </c>
      <c r="BE363" s="3" t="str">
        <f t="shared" si="1349"/>
        <v>Lancha</v>
      </c>
      <c r="BF363" s="3" t="str">
        <f t="shared" si="1350"/>
        <v>Bote</v>
      </c>
      <c r="BG363" s="3" t="str">
        <f t="shared" si="1245"/>
        <v>Botes</v>
      </c>
      <c r="BH363" s="3">
        <f t="shared" si="1482"/>
        <v>19</v>
      </c>
      <c r="BI363" s="3">
        <f t="shared" si="1483"/>
        <v>1</v>
      </c>
      <c r="BJ363" s="3">
        <f t="shared" si="1246"/>
        <v>30</v>
      </c>
      <c r="BK363" s="3" t="str">
        <f t="shared" si="1353"/>
        <v>Linea de Mano</v>
      </c>
      <c r="BL363" s="3" t="str">
        <f t="shared" si="1339"/>
        <v>Linea de Mano</v>
      </c>
      <c r="BM363" s="3" t="str">
        <f t="shared" si="1439"/>
        <v>Nasa</v>
      </c>
      <c r="BN363" s="3" t="str">
        <f t="shared" si="1302"/>
        <v>Palangre</v>
      </c>
      <c r="BO363" s="3">
        <f t="shared" si="1386"/>
        <v>171</v>
      </c>
      <c r="BP363" s="3" t="str">
        <f t="shared" si="1413"/>
        <v>Cojinoa</v>
      </c>
      <c r="BQ363" s="3" t="str">
        <f t="shared" si="1387"/>
        <v>Pargo</v>
      </c>
      <c r="BR363" s="3" t="str">
        <f t="shared" si="1388"/>
        <v>Medregal</v>
      </c>
      <c r="BS363" s="3" t="str">
        <f t="shared" si="1389"/>
        <v>Jurel</v>
      </c>
      <c r="BT363" s="3" t="str">
        <f t="shared" si="1390"/>
        <v>Libra</v>
      </c>
      <c r="BU363" s="3" t="str">
        <f t="shared" si="1391"/>
        <v>Libra</v>
      </c>
      <c r="BV363" s="3" t="str">
        <f t="shared" si="1392"/>
        <v>Libra</v>
      </c>
      <c r="BW363" s="3" t="str">
        <f t="shared" si="1393"/>
        <v>Libra</v>
      </c>
      <c r="BX363" s="3">
        <f t="shared" si="1414"/>
        <v>2000</v>
      </c>
      <c r="BY363" s="3">
        <f t="shared" si="1394"/>
        <v>8000</v>
      </c>
      <c r="BZ363" s="3">
        <f t="shared" si="1395"/>
        <v>6000</v>
      </c>
      <c r="CA363" s="3">
        <f t="shared" si="1396"/>
        <v>5000</v>
      </c>
      <c r="CB363" s="3" t="str">
        <f t="shared" si="1397"/>
        <v>Sable</v>
      </c>
      <c r="CC363" s="3" t="str">
        <f t="shared" si="1398"/>
        <v>Picua</v>
      </c>
      <c r="CD363" s="3" t="str">
        <f t="shared" si="1399"/>
        <v>Carta</v>
      </c>
      <c r="CE363" s="3" t="str">
        <f t="shared" si="1400"/>
        <v>Dulcina</v>
      </c>
      <c r="CF363" s="3" t="str">
        <f t="shared" si="1401"/>
        <v>Mano</v>
      </c>
      <c r="CG363" s="3" t="str">
        <f t="shared" si="1402"/>
        <v>Mano</v>
      </c>
      <c r="CH363" s="3" t="str">
        <f t="shared" si="1403"/>
        <v>Mano</v>
      </c>
      <c r="CI363" s="3" t="str">
        <f t="shared" si="1404"/>
        <v>Mano</v>
      </c>
      <c r="CJ363" s="3">
        <f t="shared" si="1405"/>
        <v>10000</v>
      </c>
      <c r="CK363" s="3">
        <f t="shared" si="1406"/>
        <v>10000</v>
      </c>
      <c r="CL363" s="3">
        <f t="shared" si="1407"/>
        <v>10000</v>
      </c>
      <c r="CM363" s="3">
        <f t="shared" si="1408"/>
        <v>10000</v>
      </c>
      <c r="CN363" s="3" t="str">
        <f t="shared" si="1341"/>
        <v>NO</v>
      </c>
      <c r="CO363" s="3">
        <f t="shared" si="1382"/>
        <v>1</v>
      </c>
      <c r="CP363" s="3" t="str">
        <f t="shared" si="1409"/>
        <v>AUNAP</v>
      </c>
      <c r="CQ363" s="3" t="str">
        <f t="shared" si="1415"/>
        <v xml:space="preserve">Universidad Catolica de Norte  SENA </v>
      </c>
      <c r="CR363" s="3" t="str">
        <f t="shared" si="1416"/>
        <v>Bote</v>
      </c>
      <c r="CS363" s="3" t="str">
        <f t="shared" si="1417"/>
        <v>Motor</v>
      </c>
      <c r="CT363" s="3" t="str">
        <f t="shared" si="1418"/>
        <v>Nylon</v>
      </c>
      <c r="CU363" s="3" t="str">
        <f t="shared" si="1419"/>
        <v>Cabos</v>
      </c>
      <c r="CV363" s="3" t="str">
        <f t="shared" si="1485"/>
        <v>Tables</v>
      </c>
      <c r="CW363" s="3">
        <f t="shared" si="1420"/>
        <v>1</v>
      </c>
      <c r="CX363" s="3">
        <f t="shared" si="1421"/>
        <v>1</v>
      </c>
      <c r="CY363" s="3">
        <f t="shared" si="1410"/>
        <v>1</v>
      </c>
      <c r="CZ363" s="3">
        <f t="shared" si="1411"/>
        <v>1</v>
      </c>
      <c r="DA363" s="3">
        <f t="shared" si="1486"/>
        <v>9</v>
      </c>
      <c r="DB363" s="3" t="str">
        <f t="shared" si="1422"/>
        <v>SI</v>
      </c>
      <c r="DC363" s="3" t="str">
        <f t="shared" si="1423"/>
        <v>SI</v>
      </c>
      <c r="DD363" s="3" t="str">
        <f t="shared" si="1424"/>
        <v>SI</v>
      </c>
      <c r="DE363" s="3" t="str">
        <f t="shared" si="1425"/>
        <v>SI</v>
      </c>
      <c r="DF363" s="3" t="str">
        <f t="shared" si="1333"/>
        <v>SI</v>
      </c>
      <c r="DG363" s="3" t="str">
        <f t="shared" si="1426"/>
        <v>Buen estado</v>
      </c>
      <c r="DH363" s="3" t="str">
        <f t="shared" si="1427"/>
        <v>Buen estado</v>
      </c>
      <c r="DI363" s="3" t="str">
        <f t="shared" si="1428"/>
        <v>Buen estado</v>
      </c>
      <c r="DJ363" s="3" t="str">
        <f t="shared" si="1429"/>
        <v>Bueno</v>
      </c>
      <c r="DK363" s="3" t="str">
        <f t="shared" si="1342"/>
        <v>Nuevas</v>
      </c>
      <c r="DL363" s="3" t="s">
        <v>99</v>
      </c>
      <c r="DM363" s="16" t="s">
        <v>1456</v>
      </c>
      <c r="DN363" s="3" t="s">
        <v>87</v>
      </c>
      <c r="DO363" s="3" t="s">
        <v>259</v>
      </c>
      <c r="DP363" s="3" t="s">
        <v>1533</v>
      </c>
      <c r="DQ363" s="3" t="s">
        <v>158</v>
      </c>
      <c r="DR363" s="3">
        <f t="shared" si="1440"/>
        <v>15</v>
      </c>
      <c r="DS363" s="77" t="s">
        <v>180</v>
      </c>
      <c r="DT363" s="3" t="s">
        <v>88</v>
      </c>
      <c r="DU363" s="3">
        <f t="shared" si="1377"/>
        <v>1500</v>
      </c>
      <c r="DV363" s="53" t="s">
        <v>163</v>
      </c>
      <c r="DW363" s="3" t="str">
        <f t="shared" si="1446"/>
        <v>Palangre</v>
      </c>
      <c r="DX363" s="3" t="str">
        <f t="shared" si="1381"/>
        <v>Chinchorro</v>
      </c>
      <c r="DY363" s="3">
        <f t="shared" si="1447"/>
        <v>20000</v>
      </c>
      <c r="DZ363" s="3">
        <f t="shared" si="1437"/>
        <v>15000</v>
      </c>
      <c r="EA363" s="3">
        <f t="shared" si="1480"/>
        <v>15000</v>
      </c>
      <c r="EB363" s="3">
        <f t="shared" si="1448"/>
        <v>10000</v>
      </c>
      <c r="EC363" s="3">
        <f t="shared" si="1449"/>
        <v>2000</v>
      </c>
      <c r="ED363" s="3">
        <f t="shared" si="1450"/>
        <v>5000</v>
      </c>
      <c r="EE363" s="3">
        <f t="shared" si="1430"/>
        <v>20000</v>
      </c>
      <c r="EF363" s="3">
        <f t="shared" si="1451"/>
        <v>37000</v>
      </c>
      <c r="EG363" s="3" t="s">
        <v>261</v>
      </c>
      <c r="EH363" s="3" t="s">
        <v>218</v>
      </c>
      <c r="EI363" s="3" t="s">
        <v>219</v>
      </c>
      <c r="EJ363" s="3" t="s">
        <v>271</v>
      </c>
      <c r="EK363" s="3" t="s">
        <v>263</v>
      </c>
      <c r="EL363" s="3" t="s">
        <v>263</v>
      </c>
      <c r="EM363" s="3" t="s">
        <v>263</v>
      </c>
      <c r="EN363" s="3" t="s">
        <v>263</v>
      </c>
      <c r="EO363" s="3">
        <v>5000</v>
      </c>
      <c r="EP363" s="3">
        <v>30000</v>
      </c>
      <c r="EQ363" s="3">
        <v>15000</v>
      </c>
      <c r="ER363" s="3">
        <v>60000</v>
      </c>
      <c r="ES363" s="3" t="str">
        <f t="shared" ref="ES363:FD365" si="1488">+ES362</f>
        <v>Cojinoa</v>
      </c>
      <c r="ET363" s="3" t="str">
        <f t="shared" si="1488"/>
        <v>Bonito</v>
      </c>
      <c r="EU363" s="3" t="str">
        <f t="shared" si="1488"/>
        <v>Cachorreta</v>
      </c>
      <c r="EV363" s="3" t="str">
        <f t="shared" si="1488"/>
        <v>Salmon</v>
      </c>
      <c r="EW363" s="3" t="str">
        <f t="shared" si="1488"/>
        <v>Mano</v>
      </c>
      <c r="EX363" s="3" t="str">
        <f t="shared" si="1488"/>
        <v>Mano</v>
      </c>
      <c r="EY363" s="3" t="str">
        <f t="shared" si="1488"/>
        <v>Mano</v>
      </c>
      <c r="EZ363" s="3" t="str">
        <f t="shared" si="1488"/>
        <v>Mano</v>
      </c>
      <c r="FA363" s="3">
        <f t="shared" si="1488"/>
        <v>5000</v>
      </c>
      <c r="FB363" s="3">
        <f t="shared" si="1488"/>
        <v>30000</v>
      </c>
      <c r="FC363" s="3">
        <f t="shared" si="1488"/>
        <v>15000</v>
      </c>
      <c r="FD363" s="3">
        <f t="shared" si="1488"/>
        <v>60000</v>
      </c>
      <c r="FE363" s="3" t="s">
        <v>225</v>
      </c>
      <c r="FF363" s="3" t="s">
        <v>253</v>
      </c>
      <c r="FG363" s="77" t="str">
        <f t="shared" si="1432"/>
        <v>NO</v>
      </c>
      <c r="FH363" s="3" t="str">
        <f t="shared" si="1431"/>
        <v xml:space="preserve">Intermediarios </v>
      </c>
      <c r="FI363" s="3" t="str">
        <f t="shared" si="1412"/>
        <v>Universidad del Magdalena/ Ecopetrol</v>
      </c>
      <c r="FJ363" s="3" t="str">
        <f t="shared" si="1434"/>
        <v>Pensionado</v>
      </c>
    </row>
    <row r="364" spans="1:166" x14ac:dyDescent="0.25">
      <c r="A364" s="29">
        <v>358</v>
      </c>
      <c r="B364" s="3" t="s">
        <v>907</v>
      </c>
      <c r="C364" s="3" t="s">
        <v>934</v>
      </c>
      <c r="D364" s="3" t="s">
        <v>578</v>
      </c>
      <c r="E364" s="3" t="s">
        <v>1318</v>
      </c>
      <c r="F364" s="33" t="s">
        <v>133</v>
      </c>
      <c r="G364" s="36">
        <v>34560</v>
      </c>
      <c r="H364" s="3" t="s">
        <v>87</v>
      </c>
      <c r="I364" s="3" t="s">
        <v>136</v>
      </c>
      <c r="J364" s="3" t="str">
        <f>+J363</f>
        <v>NO</v>
      </c>
      <c r="K364" s="3" t="s">
        <v>1531</v>
      </c>
      <c r="L364" s="37">
        <v>1002027440</v>
      </c>
      <c r="M364" s="77" t="s">
        <v>143</v>
      </c>
      <c r="N364" s="3">
        <f t="shared" si="1442"/>
        <v>4311889</v>
      </c>
      <c r="O364" s="3">
        <v>3116678062</v>
      </c>
      <c r="P364" s="3" t="str">
        <f t="shared" si="1435"/>
        <v>deiner.charris06@gmail.com</v>
      </c>
      <c r="Q364" s="3" t="s">
        <v>1650</v>
      </c>
      <c r="R364" s="77" t="s">
        <v>149</v>
      </c>
      <c r="S364" s="3" t="str">
        <f t="shared" si="1376"/>
        <v>Mejora</v>
      </c>
      <c r="T364" s="3" t="s">
        <v>1532</v>
      </c>
      <c r="U364" s="3">
        <f t="shared" si="1354"/>
        <v>0</v>
      </c>
      <c r="V364" s="3">
        <f t="shared" si="1355"/>
        <v>0</v>
      </c>
      <c r="W364" s="3" t="s">
        <v>245</v>
      </c>
      <c r="X364" s="3" t="s">
        <v>1532</v>
      </c>
      <c r="Y364" s="3">
        <f t="shared" si="1356"/>
        <v>0</v>
      </c>
      <c r="Z364" s="3">
        <f t="shared" si="1357"/>
        <v>0</v>
      </c>
      <c r="AA364" s="102">
        <f t="shared" si="1436"/>
        <v>6000000</v>
      </c>
      <c r="AB364" s="3">
        <v>2</v>
      </c>
      <c r="AC364" s="102">
        <v>6000000</v>
      </c>
      <c r="AD364" s="3" t="s">
        <v>88</v>
      </c>
      <c r="AE364" s="77" t="str">
        <f t="shared" si="1379"/>
        <v>Banco</v>
      </c>
      <c r="AF364" s="3" t="str">
        <f t="shared" si="1380"/>
        <v>Compartir</v>
      </c>
      <c r="AG364" s="3" t="s">
        <v>88</v>
      </c>
      <c r="AH364" s="3" t="str">
        <f>+AH363</f>
        <v>Asociado</v>
      </c>
      <c r="AI364" s="3">
        <f>+AI363</f>
        <v>7</v>
      </c>
      <c r="AJ364" s="3" t="str">
        <f t="shared" si="1487"/>
        <v>Asociacion</v>
      </c>
      <c r="AK364" s="3">
        <f t="shared" si="1487"/>
        <v>1</v>
      </c>
      <c r="AL364" s="3" t="str">
        <f t="shared" si="1484"/>
        <v>Asociación de Pescadores Artesanales de las Riveras del Rio Manzanares</v>
      </c>
      <c r="AM364" s="3" t="str">
        <f>+AM363</f>
        <v>ASOPAPUGA</v>
      </c>
      <c r="AN364" s="3">
        <f t="shared" si="1481"/>
        <v>42522</v>
      </c>
      <c r="AO364" s="3" t="str">
        <f t="shared" si="1370"/>
        <v>900977010-1</v>
      </c>
      <c r="AP364" s="3" t="str">
        <f t="shared" si="1361"/>
        <v>SI</v>
      </c>
      <c r="AQ364" s="3">
        <f t="shared" si="1362"/>
        <v>45</v>
      </c>
      <c r="AR364" s="3">
        <f t="shared" si="1363"/>
        <v>30</v>
      </c>
      <c r="AS364" s="3" t="str">
        <f t="shared" si="1371"/>
        <v>Jose Bolaño Cantillo</v>
      </c>
      <c r="AT364" s="3">
        <f t="shared" si="1372"/>
        <v>12549263</v>
      </c>
      <c r="AU364" s="3" t="str">
        <f t="shared" si="1364"/>
        <v>NO</v>
      </c>
      <c r="AV364" s="3">
        <f t="shared" si="1335"/>
        <v>2</v>
      </c>
      <c r="AW364" s="3">
        <f t="shared" si="1385"/>
        <v>11</v>
      </c>
      <c r="AX364" s="3">
        <f t="shared" si="1346"/>
        <v>16</v>
      </c>
      <c r="AY364" s="3">
        <f t="shared" si="1347"/>
        <v>4</v>
      </c>
      <c r="AZ364" s="3" t="str">
        <f t="shared" si="1348"/>
        <v>Motor F. de Borda</v>
      </c>
      <c r="BA364" s="3" t="str">
        <f t="shared" si="1477"/>
        <v>Motor Interno</v>
      </c>
      <c r="BB364" s="3">
        <f t="shared" si="1383"/>
        <v>40</v>
      </c>
      <c r="BC364" s="3" t="str">
        <f t="shared" si="1478"/>
        <v>40 Y 75</v>
      </c>
      <c r="BD364" s="3">
        <f t="shared" si="1479"/>
        <v>1</v>
      </c>
      <c r="BE364" s="3" t="str">
        <f t="shared" si="1349"/>
        <v>Lancha</v>
      </c>
      <c r="BF364" s="3" t="str">
        <f t="shared" si="1350"/>
        <v>Bote</v>
      </c>
      <c r="BG364" s="3" t="str">
        <f t="shared" si="1245"/>
        <v>Botes</v>
      </c>
      <c r="BH364" s="3">
        <f t="shared" si="1482"/>
        <v>19</v>
      </c>
      <c r="BI364" s="3">
        <f t="shared" si="1483"/>
        <v>1</v>
      </c>
      <c r="BJ364" s="3">
        <f t="shared" si="1246"/>
        <v>30</v>
      </c>
      <c r="BK364" s="3" t="str">
        <f t="shared" si="1353"/>
        <v>Linea de Mano</v>
      </c>
      <c r="BL364" s="3" t="str">
        <f t="shared" si="1339"/>
        <v>Linea de Mano</v>
      </c>
      <c r="BM364" s="3" t="str">
        <f t="shared" si="1439"/>
        <v>Nasa</v>
      </c>
      <c r="BN364" s="3" t="str">
        <f t="shared" si="1302"/>
        <v>Palangre</v>
      </c>
      <c r="BO364" s="3">
        <f t="shared" si="1386"/>
        <v>171</v>
      </c>
      <c r="BP364" s="3" t="str">
        <f t="shared" si="1413"/>
        <v>Cojinoa</v>
      </c>
      <c r="BQ364" s="3" t="str">
        <f t="shared" si="1387"/>
        <v>Pargo</v>
      </c>
      <c r="BR364" s="3" t="str">
        <f t="shared" si="1388"/>
        <v>Medregal</v>
      </c>
      <c r="BS364" s="3" t="str">
        <f t="shared" si="1389"/>
        <v>Jurel</v>
      </c>
      <c r="BT364" s="3" t="str">
        <f t="shared" si="1390"/>
        <v>Libra</v>
      </c>
      <c r="BU364" s="3" t="str">
        <f t="shared" si="1391"/>
        <v>Libra</v>
      </c>
      <c r="BV364" s="3" t="str">
        <f t="shared" si="1392"/>
        <v>Libra</v>
      </c>
      <c r="BW364" s="3" t="str">
        <f t="shared" si="1393"/>
        <v>Libra</v>
      </c>
      <c r="BX364" s="3">
        <f t="shared" si="1414"/>
        <v>2000</v>
      </c>
      <c r="BY364" s="3">
        <f t="shared" si="1394"/>
        <v>8000</v>
      </c>
      <c r="BZ364" s="3">
        <f t="shared" si="1395"/>
        <v>6000</v>
      </c>
      <c r="CA364" s="3">
        <f t="shared" si="1396"/>
        <v>5000</v>
      </c>
      <c r="CB364" s="3" t="str">
        <f t="shared" si="1397"/>
        <v>Sable</v>
      </c>
      <c r="CC364" s="3" t="str">
        <f t="shared" si="1398"/>
        <v>Picua</v>
      </c>
      <c r="CD364" s="3" t="str">
        <f t="shared" si="1399"/>
        <v>Carta</v>
      </c>
      <c r="CE364" s="3" t="str">
        <f t="shared" si="1400"/>
        <v>Dulcina</v>
      </c>
      <c r="CF364" s="3" t="str">
        <f t="shared" si="1401"/>
        <v>Mano</v>
      </c>
      <c r="CG364" s="3" t="str">
        <f t="shared" si="1402"/>
        <v>Mano</v>
      </c>
      <c r="CH364" s="3" t="str">
        <f t="shared" si="1403"/>
        <v>Mano</v>
      </c>
      <c r="CI364" s="3" t="str">
        <f t="shared" si="1404"/>
        <v>Mano</v>
      </c>
      <c r="CJ364" s="3">
        <f t="shared" si="1405"/>
        <v>10000</v>
      </c>
      <c r="CK364" s="3">
        <f t="shared" si="1406"/>
        <v>10000</v>
      </c>
      <c r="CL364" s="3">
        <f t="shared" si="1407"/>
        <v>10000</v>
      </c>
      <c r="CM364" s="3">
        <f t="shared" si="1408"/>
        <v>10000</v>
      </c>
      <c r="CN364" s="3" t="str">
        <f t="shared" si="1341"/>
        <v>NO</v>
      </c>
      <c r="CO364" s="3">
        <f t="shared" si="1382"/>
        <v>1</v>
      </c>
      <c r="CP364" s="3" t="str">
        <f t="shared" si="1409"/>
        <v>AUNAP</v>
      </c>
      <c r="CQ364" s="3" t="str">
        <f t="shared" si="1415"/>
        <v xml:space="preserve">Universidad Catolica de Norte  SENA </v>
      </c>
      <c r="CR364" s="3" t="str">
        <f t="shared" si="1416"/>
        <v>Bote</v>
      </c>
      <c r="CS364" s="3" t="str">
        <f t="shared" si="1417"/>
        <v>Motor</v>
      </c>
      <c r="CT364" s="3" t="str">
        <f t="shared" si="1418"/>
        <v>Nylon</v>
      </c>
      <c r="CU364" s="3" t="str">
        <f t="shared" si="1419"/>
        <v>Cabos</v>
      </c>
      <c r="CV364" s="3" t="str">
        <f t="shared" si="1485"/>
        <v>Tables</v>
      </c>
      <c r="CW364" s="3">
        <f t="shared" si="1420"/>
        <v>1</v>
      </c>
      <c r="CX364" s="3">
        <f t="shared" si="1421"/>
        <v>1</v>
      </c>
      <c r="CY364" s="3">
        <f t="shared" si="1410"/>
        <v>1</v>
      </c>
      <c r="CZ364" s="3">
        <f t="shared" si="1411"/>
        <v>1</v>
      </c>
      <c r="DA364" s="3">
        <f t="shared" si="1486"/>
        <v>9</v>
      </c>
      <c r="DB364" s="3" t="str">
        <f t="shared" si="1422"/>
        <v>SI</v>
      </c>
      <c r="DC364" s="3" t="str">
        <f t="shared" si="1423"/>
        <v>SI</v>
      </c>
      <c r="DD364" s="3" t="str">
        <f t="shared" si="1424"/>
        <v>SI</v>
      </c>
      <c r="DE364" s="3" t="str">
        <f t="shared" si="1425"/>
        <v>SI</v>
      </c>
      <c r="DF364" s="3" t="str">
        <f t="shared" si="1333"/>
        <v>SI</v>
      </c>
      <c r="DG364" s="3" t="str">
        <f t="shared" si="1426"/>
        <v>Buen estado</v>
      </c>
      <c r="DH364" s="3" t="str">
        <f t="shared" si="1427"/>
        <v>Buen estado</v>
      </c>
      <c r="DI364" s="3" t="str">
        <f t="shared" si="1428"/>
        <v>Buen estado</v>
      </c>
      <c r="DJ364" s="3" t="str">
        <f t="shared" si="1429"/>
        <v>Bueno</v>
      </c>
      <c r="DK364" s="3" t="str">
        <f t="shared" si="1342"/>
        <v>Nuevas</v>
      </c>
      <c r="DL364" s="3" t="s">
        <v>99</v>
      </c>
      <c r="DM364" s="16" t="s">
        <v>1456</v>
      </c>
      <c r="DN364" s="3" t="s">
        <v>87</v>
      </c>
      <c r="DO364" s="3" t="s">
        <v>259</v>
      </c>
      <c r="DP364" s="3" t="s">
        <v>1533</v>
      </c>
      <c r="DQ364" s="3" t="s">
        <v>158</v>
      </c>
      <c r="DR364" s="3">
        <f t="shared" si="1440"/>
        <v>15</v>
      </c>
      <c r="DS364" s="77" t="s">
        <v>180</v>
      </c>
      <c r="DT364" s="3" t="str">
        <f>+DT363</f>
        <v>NO</v>
      </c>
      <c r="DU364" s="3">
        <f t="shared" si="1377"/>
        <v>1500</v>
      </c>
      <c r="DV364" s="53" t="s">
        <v>163</v>
      </c>
      <c r="DW364" s="3" t="str">
        <f t="shared" si="1446"/>
        <v>Palangre</v>
      </c>
      <c r="DX364" s="3" t="str">
        <f t="shared" si="1381"/>
        <v>Chinchorro</v>
      </c>
      <c r="DY364" s="3">
        <f t="shared" si="1447"/>
        <v>20000</v>
      </c>
      <c r="DZ364" s="3">
        <f t="shared" si="1437"/>
        <v>15000</v>
      </c>
      <c r="EA364" s="3">
        <f t="shared" si="1480"/>
        <v>15000</v>
      </c>
      <c r="EB364" s="3">
        <f t="shared" si="1448"/>
        <v>10000</v>
      </c>
      <c r="EC364" s="3">
        <f t="shared" si="1449"/>
        <v>2000</v>
      </c>
      <c r="ED364" s="3">
        <f t="shared" si="1450"/>
        <v>5000</v>
      </c>
      <c r="EE364" s="3">
        <f t="shared" si="1430"/>
        <v>20000</v>
      </c>
      <c r="EF364" s="3">
        <f t="shared" si="1451"/>
        <v>37000</v>
      </c>
      <c r="EG364" s="3" t="str">
        <f t="shared" ref="EG364:ER364" si="1489">+EG363</f>
        <v>Cojinoa</v>
      </c>
      <c r="EH364" s="3" t="str">
        <f t="shared" si="1489"/>
        <v>Bonito</v>
      </c>
      <c r="EI364" s="3" t="str">
        <f t="shared" si="1489"/>
        <v>Cachorreta</v>
      </c>
      <c r="EJ364" s="3" t="str">
        <f t="shared" si="1489"/>
        <v>Salmon</v>
      </c>
      <c r="EK364" s="3" t="str">
        <f t="shared" si="1489"/>
        <v>Mano</v>
      </c>
      <c r="EL364" s="3" t="str">
        <f t="shared" si="1489"/>
        <v>Mano</v>
      </c>
      <c r="EM364" s="3" t="str">
        <f t="shared" si="1489"/>
        <v>Mano</v>
      </c>
      <c r="EN364" s="3" t="str">
        <f t="shared" si="1489"/>
        <v>Mano</v>
      </c>
      <c r="EO364" s="3">
        <f t="shared" si="1489"/>
        <v>5000</v>
      </c>
      <c r="EP364" s="3">
        <f t="shared" si="1489"/>
        <v>30000</v>
      </c>
      <c r="EQ364" s="3">
        <f t="shared" si="1489"/>
        <v>15000</v>
      </c>
      <c r="ER364" s="3">
        <f t="shared" si="1489"/>
        <v>60000</v>
      </c>
      <c r="ES364" s="3" t="str">
        <f t="shared" si="1488"/>
        <v>Cojinoa</v>
      </c>
      <c r="ET364" s="3" t="str">
        <f t="shared" si="1488"/>
        <v>Bonito</v>
      </c>
      <c r="EU364" s="3" t="str">
        <f t="shared" si="1488"/>
        <v>Cachorreta</v>
      </c>
      <c r="EV364" s="3" t="str">
        <f t="shared" si="1488"/>
        <v>Salmon</v>
      </c>
      <c r="EW364" s="3" t="str">
        <f t="shared" si="1488"/>
        <v>Mano</v>
      </c>
      <c r="EX364" s="3" t="str">
        <f t="shared" si="1488"/>
        <v>Mano</v>
      </c>
      <c r="EY364" s="3" t="str">
        <f t="shared" si="1488"/>
        <v>Mano</v>
      </c>
      <c r="EZ364" s="3" t="str">
        <f t="shared" si="1488"/>
        <v>Mano</v>
      </c>
      <c r="FA364" s="3">
        <f t="shared" si="1488"/>
        <v>5000</v>
      </c>
      <c r="FB364" s="3">
        <f t="shared" si="1488"/>
        <v>30000</v>
      </c>
      <c r="FC364" s="3">
        <f t="shared" si="1488"/>
        <v>15000</v>
      </c>
      <c r="FD364" s="3">
        <f t="shared" si="1488"/>
        <v>60000</v>
      </c>
      <c r="FE364" s="3" t="s">
        <v>253</v>
      </c>
      <c r="FF364" s="3" t="str">
        <f>+FF363</f>
        <v>Barrio</v>
      </c>
      <c r="FG364" s="77" t="str">
        <f t="shared" si="1432"/>
        <v>NO</v>
      </c>
      <c r="FH364" s="3" t="str">
        <f t="shared" si="1431"/>
        <v xml:space="preserve">Intermediarios </v>
      </c>
      <c r="FI364" s="3" t="str">
        <f t="shared" si="1412"/>
        <v>Universidad del Magdalena/ Ecopetrol</v>
      </c>
      <c r="FJ364" s="3" t="str">
        <f t="shared" si="1434"/>
        <v>Pensionado</v>
      </c>
    </row>
    <row r="365" spans="1:166" x14ac:dyDescent="0.25">
      <c r="A365" s="29">
        <v>359</v>
      </c>
      <c r="B365" s="3" t="s">
        <v>1651</v>
      </c>
      <c r="C365" s="3" t="s">
        <v>448</v>
      </c>
      <c r="D365" s="3" t="s">
        <v>1652</v>
      </c>
      <c r="E365" s="3" t="s">
        <v>1653</v>
      </c>
      <c r="F365" s="33" t="s">
        <v>133</v>
      </c>
      <c r="G365" s="36">
        <v>20173</v>
      </c>
      <c r="H365" s="3" t="s">
        <v>87</v>
      </c>
      <c r="I365" s="3" t="s">
        <v>137</v>
      </c>
      <c r="J365" s="3" t="s">
        <v>88</v>
      </c>
      <c r="K365" s="3" t="s">
        <v>1531</v>
      </c>
      <c r="L365" s="37">
        <v>12551808</v>
      </c>
      <c r="M365" s="77" t="s">
        <v>143</v>
      </c>
      <c r="N365" s="3">
        <v>4215139</v>
      </c>
      <c r="O365" s="3">
        <f>+O364</f>
        <v>3116678062</v>
      </c>
      <c r="P365" s="3" t="str">
        <f t="shared" si="1435"/>
        <v>deiner.charris06@gmail.com</v>
      </c>
      <c r="Q365" s="3" t="s">
        <v>1654</v>
      </c>
      <c r="R365" s="77" t="s">
        <v>7</v>
      </c>
      <c r="S365" s="3" t="str">
        <f t="shared" si="1376"/>
        <v>Mejora</v>
      </c>
      <c r="T365" s="3" t="s">
        <v>1482</v>
      </c>
      <c r="U365" s="3">
        <f t="shared" si="1354"/>
        <v>0</v>
      </c>
      <c r="V365" s="3">
        <f t="shared" si="1355"/>
        <v>0</v>
      </c>
      <c r="W365" s="3" t="s">
        <v>1506</v>
      </c>
      <c r="X365" s="3" t="s">
        <v>1655</v>
      </c>
      <c r="Y365" s="3">
        <f t="shared" si="1356"/>
        <v>0</v>
      </c>
      <c r="Z365" s="3">
        <f t="shared" si="1357"/>
        <v>0</v>
      </c>
      <c r="AA365" s="95">
        <f t="shared" si="1436"/>
        <v>6000000</v>
      </c>
      <c r="AB365" s="3">
        <v>3</v>
      </c>
      <c r="AC365" s="95">
        <v>14400000</v>
      </c>
      <c r="AD365" s="3" t="s">
        <v>88</v>
      </c>
      <c r="AE365" s="77" t="str">
        <f t="shared" si="1379"/>
        <v>Banco</v>
      </c>
      <c r="AF365" s="3" t="str">
        <f t="shared" si="1380"/>
        <v>Compartir</v>
      </c>
      <c r="AG365" s="3" t="s">
        <v>88</v>
      </c>
      <c r="AH365" s="3" t="str">
        <f>+AH364</f>
        <v>Asociado</v>
      </c>
      <c r="AI365" s="3">
        <v>6</v>
      </c>
      <c r="AJ365" s="3" t="str">
        <f t="shared" si="1487"/>
        <v>Asociacion</v>
      </c>
      <c r="AK365" s="3">
        <f t="shared" si="1487"/>
        <v>1</v>
      </c>
      <c r="AL365" s="3" t="str">
        <f t="shared" si="1484"/>
        <v>Asociación de Pescadores Artesanales de las Riveras del Rio Manzanares</v>
      </c>
      <c r="AM365" s="3" t="str">
        <f>+AM364</f>
        <v>ASOPAPUGA</v>
      </c>
      <c r="AN365" s="3">
        <f t="shared" si="1481"/>
        <v>42522</v>
      </c>
      <c r="AO365" s="3" t="str">
        <f t="shared" si="1370"/>
        <v>900977010-1</v>
      </c>
      <c r="AP365" s="3" t="str">
        <f t="shared" si="1361"/>
        <v>SI</v>
      </c>
      <c r="AQ365" s="3">
        <f t="shared" si="1362"/>
        <v>45</v>
      </c>
      <c r="AR365" s="3">
        <f t="shared" si="1363"/>
        <v>30</v>
      </c>
      <c r="AS365" s="3" t="str">
        <f t="shared" si="1371"/>
        <v>Jose Bolaño Cantillo</v>
      </c>
      <c r="AT365" s="3">
        <f t="shared" si="1372"/>
        <v>12549263</v>
      </c>
      <c r="AU365" s="3" t="str">
        <f t="shared" si="1364"/>
        <v>NO</v>
      </c>
      <c r="AV365" s="3">
        <f t="shared" si="1335"/>
        <v>2</v>
      </c>
      <c r="AW365" s="3">
        <f t="shared" si="1385"/>
        <v>11</v>
      </c>
      <c r="AX365" s="3">
        <f t="shared" si="1346"/>
        <v>16</v>
      </c>
      <c r="AY365" s="3">
        <f t="shared" si="1347"/>
        <v>4</v>
      </c>
      <c r="AZ365" s="3" t="str">
        <f t="shared" si="1348"/>
        <v>Motor F. de Borda</v>
      </c>
      <c r="BA365" s="3" t="str">
        <f t="shared" si="1477"/>
        <v>Motor Interno</v>
      </c>
      <c r="BB365" s="3">
        <f t="shared" si="1383"/>
        <v>40</v>
      </c>
      <c r="BC365" s="3" t="str">
        <f t="shared" si="1478"/>
        <v>40 Y 75</v>
      </c>
      <c r="BD365" s="3">
        <f t="shared" si="1479"/>
        <v>1</v>
      </c>
      <c r="BE365" s="3" t="str">
        <f t="shared" si="1349"/>
        <v>Lancha</v>
      </c>
      <c r="BF365" s="3" t="str">
        <f t="shared" si="1350"/>
        <v>Bote</v>
      </c>
      <c r="BG365" s="3" t="str">
        <f t="shared" si="1245"/>
        <v>Botes</v>
      </c>
      <c r="BH365" s="3">
        <f t="shared" si="1482"/>
        <v>19</v>
      </c>
      <c r="BI365" s="3">
        <f t="shared" si="1483"/>
        <v>1</v>
      </c>
      <c r="BJ365" s="3">
        <f t="shared" si="1246"/>
        <v>30</v>
      </c>
      <c r="BK365" s="3" t="str">
        <f t="shared" si="1353"/>
        <v>Linea de Mano</v>
      </c>
      <c r="BL365" s="3" t="str">
        <f t="shared" si="1339"/>
        <v>Linea de Mano</v>
      </c>
      <c r="BM365" s="3" t="str">
        <f t="shared" si="1439"/>
        <v>Nasa</v>
      </c>
      <c r="BN365" s="3" t="str">
        <f t="shared" si="1302"/>
        <v>Palangre</v>
      </c>
      <c r="BO365" s="3">
        <f t="shared" si="1386"/>
        <v>171</v>
      </c>
      <c r="BP365" s="3" t="str">
        <f t="shared" si="1413"/>
        <v>Cojinoa</v>
      </c>
      <c r="BQ365" s="3" t="str">
        <f t="shared" si="1387"/>
        <v>Pargo</v>
      </c>
      <c r="BR365" s="3" t="str">
        <f t="shared" si="1388"/>
        <v>Medregal</v>
      </c>
      <c r="BS365" s="3" t="str">
        <f t="shared" si="1389"/>
        <v>Jurel</v>
      </c>
      <c r="BT365" s="3" t="str">
        <f t="shared" si="1390"/>
        <v>Libra</v>
      </c>
      <c r="BU365" s="3" t="str">
        <f t="shared" si="1391"/>
        <v>Libra</v>
      </c>
      <c r="BV365" s="3" t="str">
        <f t="shared" si="1392"/>
        <v>Libra</v>
      </c>
      <c r="BW365" s="3" t="str">
        <f t="shared" si="1393"/>
        <v>Libra</v>
      </c>
      <c r="BX365" s="3">
        <f t="shared" si="1414"/>
        <v>2000</v>
      </c>
      <c r="BY365" s="3">
        <f t="shared" si="1394"/>
        <v>8000</v>
      </c>
      <c r="BZ365" s="3">
        <f t="shared" si="1395"/>
        <v>6000</v>
      </c>
      <c r="CA365" s="3">
        <f t="shared" si="1396"/>
        <v>5000</v>
      </c>
      <c r="CB365" s="3" t="str">
        <f t="shared" si="1397"/>
        <v>Sable</v>
      </c>
      <c r="CC365" s="3" t="str">
        <f t="shared" si="1398"/>
        <v>Picua</v>
      </c>
      <c r="CD365" s="3" t="str">
        <f t="shared" si="1399"/>
        <v>Carta</v>
      </c>
      <c r="CE365" s="3" t="str">
        <f t="shared" si="1400"/>
        <v>Dulcina</v>
      </c>
      <c r="CF365" s="3" t="str">
        <f t="shared" si="1401"/>
        <v>Mano</v>
      </c>
      <c r="CG365" s="3" t="str">
        <f t="shared" si="1402"/>
        <v>Mano</v>
      </c>
      <c r="CH365" s="3" t="str">
        <f t="shared" si="1403"/>
        <v>Mano</v>
      </c>
      <c r="CI365" s="3" t="str">
        <f t="shared" si="1404"/>
        <v>Mano</v>
      </c>
      <c r="CJ365" s="3">
        <f t="shared" si="1405"/>
        <v>10000</v>
      </c>
      <c r="CK365" s="3">
        <f t="shared" si="1406"/>
        <v>10000</v>
      </c>
      <c r="CL365" s="3">
        <f t="shared" si="1407"/>
        <v>10000</v>
      </c>
      <c r="CM365" s="3">
        <f t="shared" si="1408"/>
        <v>10000</v>
      </c>
      <c r="CN365" s="3" t="str">
        <f t="shared" si="1341"/>
        <v>NO</v>
      </c>
      <c r="CO365" s="3">
        <f t="shared" si="1382"/>
        <v>1</v>
      </c>
      <c r="CP365" s="3" t="str">
        <f t="shared" si="1409"/>
        <v>AUNAP</v>
      </c>
      <c r="CQ365" s="3" t="str">
        <f t="shared" si="1415"/>
        <v xml:space="preserve">Universidad Catolica de Norte  SENA </v>
      </c>
      <c r="CR365" s="3" t="str">
        <f t="shared" si="1416"/>
        <v>Bote</v>
      </c>
      <c r="CS365" s="3" t="str">
        <f t="shared" si="1417"/>
        <v>Motor</v>
      </c>
      <c r="CT365" s="3" t="str">
        <f t="shared" si="1418"/>
        <v>Nylon</v>
      </c>
      <c r="CU365" s="3" t="str">
        <f t="shared" si="1419"/>
        <v>Cabos</v>
      </c>
      <c r="CV365" s="3" t="str">
        <f t="shared" si="1485"/>
        <v>Tables</v>
      </c>
      <c r="CW365" s="3">
        <f t="shared" si="1420"/>
        <v>1</v>
      </c>
      <c r="CX365" s="3">
        <f t="shared" si="1421"/>
        <v>1</v>
      </c>
      <c r="CY365" s="3">
        <f t="shared" si="1410"/>
        <v>1</v>
      </c>
      <c r="CZ365" s="3">
        <f t="shared" si="1411"/>
        <v>1</v>
      </c>
      <c r="DA365" s="3">
        <f t="shared" si="1486"/>
        <v>9</v>
      </c>
      <c r="DB365" s="3" t="str">
        <f t="shared" si="1422"/>
        <v>SI</v>
      </c>
      <c r="DC365" s="3" t="str">
        <f t="shared" si="1423"/>
        <v>SI</v>
      </c>
      <c r="DD365" s="3" t="str">
        <f t="shared" si="1424"/>
        <v>SI</v>
      </c>
      <c r="DE365" s="3" t="str">
        <f t="shared" si="1425"/>
        <v>SI</v>
      </c>
      <c r="DF365" s="3" t="str">
        <f t="shared" si="1333"/>
        <v>SI</v>
      </c>
      <c r="DG365" s="3" t="str">
        <f t="shared" si="1426"/>
        <v>Buen estado</v>
      </c>
      <c r="DH365" s="3" t="str">
        <f t="shared" si="1427"/>
        <v>Buen estado</v>
      </c>
      <c r="DI365" s="3" t="str">
        <f t="shared" si="1428"/>
        <v>Buen estado</v>
      </c>
      <c r="DJ365" s="3" t="str">
        <f t="shared" si="1429"/>
        <v>Bueno</v>
      </c>
      <c r="DK365" s="3" t="str">
        <f t="shared" si="1342"/>
        <v>Nuevas</v>
      </c>
      <c r="DL365" s="3" t="s">
        <v>99</v>
      </c>
      <c r="DM365" s="16" t="s">
        <v>1456</v>
      </c>
      <c r="DN365" s="3" t="s">
        <v>87</v>
      </c>
      <c r="DO365" s="3" t="s">
        <v>213</v>
      </c>
      <c r="DP365" s="3" t="s">
        <v>1656</v>
      </c>
      <c r="DQ365" s="3" t="s">
        <v>160</v>
      </c>
      <c r="DR365" s="3">
        <v>15</v>
      </c>
      <c r="DS365" s="77" t="s">
        <v>148</v>
      </c>
      <c r="DT365" s="3" t="s">
        <v>88</v>
      </c>
      <c r="DU365" s="3">
        <f t="shared" si="1377"/>
        <v>1500</v>
      </c>
      <c r="DV365" s="3" t="s">
        <v>216</v>
      </c>
      <c r="DW365" s="3" t="str">
        <f t="shared" si="1446"/>
        <v>Palangre</v>
      </c>
      <c r="DX365" s="3" t="str">
        <f t="shared" si="1381"/>
        <v>Chinchorro</v>
      </c>
      <c r="DY365" s="3">
        <v>48000</v>
      </c>
      <c r="DZ365" s="3">
        <f t="shared" si="1437"/>
        <v>15000</v>
      </c>
      <c r="EA365" s="3">
        <f t="shared" si="1480"/>
        <v>15000</v>
      </c>
      <c r="EB365" s="3">
        <v>12000</v>
      </c>
      <c r="EC365" s="3">
        <v>2000</v>
      </c>
      <c r="ED365" s="3">
        <f>+ED364</f>
        <v>5000</v>
      </c>
      <c r="EE365" s="3">
        <f t="shared" si="1430"/>
        <v>20000</v>
      </c>
      <c r="EF365" s="3">
        <v>12000</v>
      </c>
      <c r="EG365" s="3" t="s">
        <v>220</v>
      </c>
      <c r="EH365" s="3" t="s">
        <v>261</v>
      </c>
      <c r="EI365" s="3" t="s">
        <v>217</v>
      </c>
      <c r="EJ365" s="3" t="s">
        <v>219</v>
      </c>
      <c r="EK365" s="3" t="s">
        <v>263</v>
      </c>
      <c r="EL365" s="3" t="s">
        <v>263</v>
      </c>
      <c r="EM365" s="3" t="s">
        <v>252</v>
      </c>
      <c r="EN365" s="3" t="s">
        <v>252</v>
      </c>
      <c r="EO365" s="3">
        <v>6000</v>
      </c>
      <c r="EP365" s="3">
        <v>5000</v>
      </c>
      <c r="EQ365" s="3">
        <v>3500</v>
      </c>
      <c r="ER365" s="3">
        <v>3500</v>
      </c>
      <c r="ES365" s="3" t="str">
        <f t="shared" si="1488"/>
        <v>Cojinoa</v>
      </c>
      <c r="ET365" s="3" t="str">
        <f t="shared" si="1488"/>
        <v>Bonito</v>
      </c>
      <c r="EU365" s="3" t="str">
        <f t="shared" si="1488"/>
        <v>Cachorreta</v>
      </c>
      <c r="EV365" s="3" t="str">
        <f t="shared" si="1488"/>
        <v>Salmon</v>
      </c>
      <c r="EW365" s="3" t="str">
        <f t="shared" si="1488"/>
        <v>Mano</v>
      </c>
      <c r="EX365" s="3" t="str">
        <f t="shared" si="1488"/>
        <v>Mano</v>
      </c>
      <c r="EY365" s="3" t="str">
        <f t="shared" si="1488"/>
        <v>Mano</v>
      </c>
      <c r="EZ365" s="3" t="str">
        <f t="shared" si="1488"/>
        <v>Mano</v>
      </c>
      <c r="FA365" s="3">
        <f t="shared" si="1488"/>
        <v>5000</v>
      </c>
      <c r="FB365" s="3">
        <f t="shared" si="1488"/>
        <v>30000</v>
      </c>
      <c r="FC365" s="3">
        <f t="shared" si="1488"/>
        <v>15000</v>
      </c>
      <c r="FD365" s="3">
        <f t="shared" si="1488"/>
        <v>60000</v>
      </c>
      <c r="FE365" s="3" t="s">
        <v>225</v>
      </c>
      <c r="FF365" s="3" t="s">
        <v>253</v>
      </c>
      <c r="FG365" s="77" t="str">
        <f t="shared" si="1432"/>
        <v>NO</v>
      </c>
      <c r="FH365" s="3" t="str">
        <f t="shared" si="1431"/>
        <v xml:space="preserve">Intermediarios </v>
      </c>
      <c r="FI365" s="3" t="str">
        <f t="shared" si="1412"/>
        <v>Universidad del Magdalena/ Ecopetrol</v>
      </c>
      <c r="FJ365" s="3" t="str">
        <f t="shared" si="1434"/>
        <v>Pensionado</v>
      </c>
    </row>
    <row r="366" spans="1:166" x14ac:dyDescent="0.25">
      <c r="A366" s="29">
        <v>360</v>
      </c>
      <c r="B366" s="3" t="s">
        <v>1547</v>
      </c>
      <c r="C366" s="3" t="s">
        <v>265</v>
      </c>
      <c r="D366" s="3" t="s">
        <v>390</v>
      </c>
      <c r="E366" s="3" t="s">
        <v>482</v>
      </c>
      <c r="F366" s="33" t="s">
        <v>133</v>
      </c>
      <c r="G366" s="36">
        <v>23626</v>
      </c>
      <c r="H366" s="3" t="s">
        <v>87</v>
      </c>
      <c r="I366" s="3" t="str">
        <f>+I365</f>
        <v>Contributivo</v>
      </c>
      <c r="J366" s="3" t="s">
        <v>87</v>
      </c>
      <c r="K366" s="3" t="s">
        <v>1531</v>
      </c>
      <c r="L366" s="37">
        <v>12562657</v>
      </c>
      <c r="M366" s="77" t="s">
        <v>144</v>
      </c>
      <c r="N366" s="3">
        <f t="shared" ref="N366:N378" si="1490">+N365</f>
        <v>4215139</v>
      </c>
      <c r="O366" s="3">
        <v>3005549604</v>
      </c>
      <c r="P366" s="3" t="str">
        <f t="shared" si="1435"/>
        <v>deiner.charris06@gmail.com</v>
      </c>
      <c r="Q366" s="3" t="s">
        <v>1657</v>
      </c>
      <c r="R366" s="77" t="s">
        <v>148</v>
      </c>
      <c r="S366" s="3" t="str">
        <f t="shared" si="1376"/>
        <v>Mejora</v>
      </c>
      <c r="T366" s="3" t="s">
        <v>1035</v>
      </c>
      <c r="U366" s="3">
        <f t="shared" si="1354"/>
        <v>0</v>
      </c>
      <c r="V366" s="3">
        <f t="shared" si="1355"/>
        <v>0</v>
      </c>
      <c r="W366" s="3" t="s">
        <v>350</v>
      </c>
      <c r="X366" s="3" t="str">
        <f>+X365</f>
        <v>Playa Los Cocos</v>
      </c>
      <c r="Y366" s="3">
        <f t="shared" si="1356"/>
        <v>0</v>
      </c>
      <c r="Z366" s="3">
        <f t="shared" si="1357"/>
        <v>0</v>
      </c>
      <c r="AA366" s="95">
        <v>3500000</v>
      </c>
      <c r="AB366" s="3">
        <v>3</v>
      </c>
      <c r="AC366" s="95">
        <v>3500000</v>
      </c>
      <c r="AD366" s="3" t="s">
        <v>88</v>
      </c>
      <c r="AE366" s="77" t="str">
        <f t="shared" si="1379"/>
        <v>Banco</v>
      </c>
      <c r="AF366" s="3" t="str">
        <f t="shared" si="1380"/>
        <v>Compartir</v>
      </c>
      <c r="AG366" s="3" t="s">
        <v>88</v>
      </c>
      <c r="AH366" s="3" t="str">
        <f>+AH365</f>
        <v>Asociado</v>
      </c>
      <c r="AI366" s="3">
        <v>4</v>
      </c>
      <c r="AJ366" s="3" t="str">
        <f t="shared" si="1487"/>
        <v>Asociacion</v>
      </c>
      <c r="AK366" s="3">
        <f t="shared" si="1487"/>
        <v>1</v>
      </c>
      <c r="AL366" s="3" t="str">
        <f t="shared" si="1484"/>
        <v>Asociación de Pescadores Artesanales de las Riveras del Rio Manzanares</v>
      </c>
      <c r="AM366" s="3" t="str">
        <f>+AM365</f>
        <v>ASOPAPUGA</v>
      </c>
      <c r="AN366" s="3">
        <f t="shared" si="1481"/>
        <v>42522</v>
      </c>
      <c r="AO366" s="3" t="str">
        <f t="shared" si="1370"/>
        <v>900977010-1</v>
      </c>
      <c r="AP366" s="3" t="str">
        <f t="shared" si="1361"/>
        <v>SI</v>
      </c>
      <c r="AQ366" s="3">
        <f t="shared" si="1362"/>
        <v>45</v>
      </c>
      <c r="AR366" s="3">
        <f t="shared" si="1363"/>
        <v>30</v>
      </c>
      <c r="AS366" s="3" t="str">
        <f t="shared" si="1371"/>
        <v>Jose Bolaño Cantillo</v>
      </c>
      <c r="AT366" s="3">
        <f t="shared" si="1372"/>
        <v>12549263</v>
      </c>
      <c r="AU366" s="3" t="str">
        <f t="shared" si="1364"/>
        <v>NO</v>
      </c>
      <c r="AV366" s="3">
        <f t="shared" si="1335"/>
        <v>2</v>
      </c>
      <c r="AW366" s="3">
        <f t="shared" si="1385"/>
        <v>11</v>
      </c>
      <c r="AX366" s="3">
        <f t="shared" si="1346"/>
        <v>16</v>
      </c>
      <c r="AY366" s="3">
        <f t="shared" si="1347"/>
        <v>4</v>
      </c>
      <c r="AZ366" s="3" t="str">
        <f t="shared" si="1348"/>
        <v>Motor F. de Borda</v>
      </c>
      <c r="BA366" s="3" t="str">
        <f t="shared" si="1477"/>
        <v>Motor Interno</v>
      </c>
      <c r="BB366" s="3">
        <f t="shared" si="1383"/>
        <v>40</v>
      </c>
      <c r="BC366" s="3" t="str">
        <f t="shared" si="1478"/>
        <v>40 Y 75</v>
      </c>
      <c r="BD366" s="3">
        <f t="shared" si="1479"/>
        <v>1</v>
      </c>
      <c r="BE366" s="3" t="str">
        <f t="shared" si="1349"/>
        <v>Lancha</v>
      </c>
      <c r="BF366" s="3" t="str">
        <f t="shared" si="1350"/>
        <v>Bote</v>
      </c>
      <c r="BG366" s="3" t="str">
        <f t="shared" si="1245"/>
        <v>Botes</v>
      </c>
      <c r="BH366" s="3">
        <f t="shared" si="1482"/>
        <v>19</v>
      </c>
      <c r="BI366" s="3">
        <f t="shared" si="1483"/>
        <v>1</v>
      </c>
      <c r="BJ366" s="3">
        <f t="shared" si="1246"/>
        <v>30</v>
      </c>
      <c r="BK366" s="3" t="str">
        <f t="shared" si="1353"/>
        <v>Linea de Mano</v>
      </c>
      <c r="BL366" s="3" t="str">
        <f t="shared" si="1339"/>
        <v>Linea de Mano</v>
      </c>
      <c r="BM366" s="3" t="str">
        <f t="shared" si="1439"/>
        <v>Nasa</v>
      </c>
      <c r="BN366" s="3" t="str">
        <f t="shared" si="1302"/>
        <v>Palangre</v>
      </c>
      <c r="BO366" s="3">
        <f t="shared" si="1386"/>
        <v>171</v>
      </c>
      <c r="BP366" s="3" t="str">
        <f t="shared" si="1413"/>
        <v>Cojinoa</v>
      </c>
      <c r="BQ366" s="3" t="str">
        <f t="shared" si="1387"/>
        <v>Pargo</v>
      </c>
      <c r="BR366" s="3" t="str">
        <f t="shared" si="1388"/>
        <v>Medregal</v>
      </c>
      <c r="BS366" s="3" t="str">
        <f t="shared" si="1389"/>
        <v>Jurel</v>
      </c>
      <c r="BT366" s="3" t="str">
        <f t="shared" si="1390"/>
        <v>Libra</v>
      </c>
      <c r="BU366" s="3" t="str">
        <f t="shared" si="1391"/>
        <v>Libra</v>
      </c>
      <c r="BV366" s="3" t="str">
        <f t="shared" si="1392"/>
        <v>Libra</v>
      </c>
      <c r="BW366" s="3" t="str">
        <f t="shared" si="1393"/>
        <v>Libra</v>
      </c>
      <c r="BX366" s="3">
        <f t="shared" si="1414"/>
        <v>2000</v>
      </c>
      <c r="BY366" s="3">
        <f t="shared" si="1394"/>
        <v>8000</v>
      </c>
      <c r="BZ366" s="3">
        <f t="shared" si="1395"/>
        <v>6000</v>
      </c>
      <c r="CA366" s="3">
        <f t="shared" si="1396"/>
        <v>5000</v>
      </c>
      <c r="CB366" s="3" t="str">
        <f t="shared" si="1397"/>
        <v>Sable</v>
      </c>
      <c r="CC366" s="3" t="str">
        <f t="shared" si="1398"/>
        <v>Picua</v>
      </c>
      <c r="CD366" s="3" t="str">
        <f t="shared" si="1399"/>
        <v>Carta</v>
      </c>
      <c r="CE366" s="3" t="str">
        <f t="shared" si="1400"/>
        <v>Dulcina</v>
      </c>
      <c r="CF366" s="3" t="str">
        <f t="shared" si="1401"/>
        <v>Mano</v>
      </c>
      <c r="CG366" s="3" t="str">
        <f t="shared" si="1402"/>
        <v>Mano</v>
      </c>
      <c r="CH366" s="3" t="str">
        <f t="shared" si="1403"/>
        <v>Mano</v>
      </c>
      <c r="CI366" s="3" t="str">
        <f t="shared" si="1404"/>
        <v>Mano</v>
      </c>
      <c r="CJ366" s="3">
        <f t="shared" si="1405"/>
        <v>10000</v>
      </c>
      <c r="CK366" s="3">
        <f t="shared" si="1406"/>
        <v>10000</v>
      </c>
      <c r="CL366" s="3">
        <f t="shared" si="1407"/>
        <v>10000</v>
      </c>
      <c r="CM366" s="3">
        <f t="shared" si="1408"/>
        <v>10000</v>
      </c>
      <c r="CN366" s="3" t="str">
        <f t="shared" si="1341"/>
        <v>NO</v>
      </c>
      <c r="CO366" s="3">
        <f t="shared" si="1382"/>
        <v>1</v>
      </c>
      <c r="CP366" s="3" t="str">
        <f t="shared" si="1409"/>
        <v>AUNAP</v>
      </c>
      <c r="CQ366" s="3" t="str">
        <f t="shared" si="1415"/>
        <v xml:space="preserve">Universidad Catolica de Norte  SENA </v>
      </c>
      <c r="CR366" s="3" t="str">
        <f t="shared" si="1416"/>
        <v>Bote</v>
      </c>
      <c r="CS366" s="3" t="str">
        <f t="shared" si="1417"/>
        <v>Motor</v>
      </c>
      <c r="CT366" s="3" t="str">
        <f t="shared" si="1418"/>
        <v>Nylon</v>
      </c>
      <c r="CU366" s="3" t="str">
        <f t="shared" si="1419"/>
        <v>Cabos</v>
      </c>
      <c r="CV366" s="3" t="str">
        <f t="shared" si="1485"/>
        <v>Tables</v>
      </c>
      <c r="CW366" s="3">
        <f t="shared" si="1420"/>
        <v>1</v>
      </c>
      <c r="CX366" s="3">
        <f t="shared" si="1421"/>
        <v>1</v>
      </c>
      <c r="CY366" s="3">
        <f t="shared" si="1410"/>
        <v>1</v>
      </c>
      <c r="CZ366" s="3">
        <f t="shared" si="1411"/>
        <v>1</v>
      </c>
      <c r="DA366" s="3">
        <f t="shared" si="1486"/>
        <v>9</v>
      </c>
      <c r="DB366" s="3" t="str">
        <f t="shared" si="1422"/>
        <v>SI</v>
      </c>
      <c r="DC366" s="3" t="str">
        <f t="shared" si="1423"/>
        <v>SI</v>
      </c>
      <c r="DD366" s="3" t="str">
        <f t="shared" si="1424"/>
        <v>SI</v>
      </c>
      <c r="DE366" s="3" t="str">
        <f t="shared" si="1425"/>
        <v>SI</v>
      </c>
      <c r="DF366" s="3" t="str">
        <f t="shared" si="1333"/>
        <v>SI</v>
      </c>
      <c r="DG366" s="3" t="str">
        <f t="shared" si="1426"/>
        <v>Buen estado</v>
      </c>
      <c r="DH366" s="3" t="str">
        <f t="shared" si="1427"/>
        <v>Buen estado</v>
      </c>
      <c r="DI366" s="3" t="str">
        <f t="shared" si="1428"/>
        <v>Buen estado</v>
      </c>
      <c r="DJ366" s="3" t="str">
        <f t="shared" si="1429"/>
        <v>Bueno</v>
      </c>
      <c r="DK366" s="3" t="str">
        <f t="shared" si="1342"/>
        <v>Nuevas</v>
      </c>
      <c r="DL366" s="3" t="s">
        <v>100</v>
      </c>
      <c r="DM366" s="16" t="str">
        <f>+DM365</f>
        <v>e. Pescador/ Comercializador</v>
      </c>
      <c r="DN366" s="3" t="s">
        <v>87</v>
      </c>
      <c r="DO366" s="3" t="s">
        <v>259</v>
      </c>
      <c r="DP366" s="3" t="str">
        <f>+DP365</f>
        <v>La Moña</v>
      </c>
      <c r="DQ366" s="3" t="s">
        <v>160</v>
      </c>
      <c r="DR366" s="47" t="s">
        <v>828</v>
      </c>
      <c r="DS366" s="77" t="s">
        <v>148</v>
      </c>
      <c r="DT366" s="3" t="s">
        <v>88</v>
      </c>
      <c r="DU366" s="3">
        <f t="shared" si="1377"/>
        <v>1500</v>
      </c>
      <c r="DV366" s="3" t="s">
        <v>216</v>
      </c>
      <c r="DW366" s="3" t="s">
        <v>167</v>
      </c>
      <c r="DX366" s="3" t="str">
        <f t="shared" si="1381"/>
        <v>Chinchorro</v>
      </c>
      <c r="DY366" s="3">
        <v>20000</v>
      </c>
      <c r="DZ366" s="3">
        <f t="shared" si="1437"/>
        <v>15000</v>
      </c>
      <c r="EA366" s="3">
        <f t="shared" si="1480"/>
        <v>15000</v>
      </c>
      <c r="EB366" s="3">
        <v>15000</v>
      </c>
      <c r="EC366" s="3">
        <v>4000</v>
      </c>
      <c r="ED366" s="3">
        <v>50000</v>
      </c>
      <c r="EE366" s="3">
        <f t="shared" si="1430"/>
        <v>20000</v>
      </c>
      <c r="EF366" s="3">
        <v>69000</v>
      </c>
      <c r="EG366" s="3" t="s">
        <v>262</v>
      </c>
      <c r="EH366" s="3" t="s">
        <v>261</v>
      </c>
      <c r="EI366" s="3" t="s">
        <v>249</v>
      </c>
      <c r="EJ366" s="3" t="s">
        <v>341</v>
      </c>
      <c r="EK366" s="3" t="s">
        <v>252</v>
      </c>
      <c r="EL366" s="3" t="s">
        <v>252</v>
      </c>
      <c r="EM366" s="3" t="s">
        <v>252</v>
      </c>
      <c r="EN366" s="3" t="s">
        <v>252</v>
      </c>
      <c r="EO366" s="3">
        <v>3000</v>
      </c>
      <c r="EP366" s="3">
        <v>4000</v>
      </c>
      <c r="EQ366" s="3">
        <v>9000</v>
      </c>
      <c r="ER366" s="3">
        <v>2000</v>
      </c>
      <c r="ES366" s="3" t="s">
        <v>262</v>
      </c>
      <c r="ET366" s="3" t="s">
        <v>261</v>
      </c>
      <c r="EU366" s="3" t="s">
        <v>249</v>
      </c>
      <c r="EV366" s="3" t="s">
        <v>341</v>
      </c>
      <c r="EW366" s="3" t="s">
        <v>252</v>
      </c>
      <c r="EX366" s="3" t="s">
        <v>252</v>
      </c>
      <c r="EY366" s="3" t="s">
        <v>252</v>
      </c>
      <c r="EZ366" s="3" t="s">
        <v>252</v>
      </c>
      <c r="FA366" s="3">
        <v>3000</v>
      </c>
      <c r="FB366" s="3">
        <v>4000</v>
      </c>
      <c r="FC366" s="3">
        <v>9000</v>
      </c>
      <c r="FD366" s="3">
        <v>2500</v>
      </c>
      <c r="FE366" s="3" t="s">
        <v>225</v>
      </c>
      <c r="FF366" s="3" t="s">
        <v>253</v>
      </c>
      <c r="FG366" s="77" t="s">
        <v>88</v>
      </c>
      <c r="FH366" s="3" t="str">
        <f t="shared" si="1431"/>
        <v xml:space="preserve">Intermediarios </v>
      </c>
      <c r="FI366" s="3" t="str">
        <f t="shared" si="1412"/>
        <v>Universidad del Magdalena/ Ecopetrol</v>
      </c>
      <c r="FJ366" s="3" t="str">
        <f t="shared" si="1434"/>
        <v>Pensionado</v>
      </c>
    </row>
    <row r="367" spans="1:166" x14ac:dyDescent="0.25">
      <c r="A367" s="29">
        <v>361</v>
      </c>
      <c r="B367" s="3" t="s">
        <v>320</v>
      </c>
      <c r="C367" s="3" t="s">
        <v>934</v>
      </c>
      <c r="D367" s="3" t="s">
        <v>1684</v>
      </c>
      <c r="E367" s="3" t="s">
        <v>1685</v>
      </c>
      <c r="F367" s="33" t="s">
        <v>133</v>
      </c>
      <c r="G367" s="36">
        <v>20303</v>
      </c>
      <c r="H367" s="3" t="s">
        <v>87</v>
      </c>
      <c r="I367" s="3" t="s">
        <v>136</v>
      </c>
      <c r="J367" s="3" t="s">
        <v>88</v>
      </c>
      <c r="K367" s="3" t="s">
        <v>1531</v>
      </c>
      <c r="L367" s="37">
        <v>12540140</v>
      </c>
      <c r="M367" s="77" t="s">
        <v>143</v>
      </c>
      <c r="N367" s="3">
        <f t="shared" si="1490"/>
        <v>4215139</v>
      </c>
      <c r="O367" s="3">
        <v>3006999093</v>
      </c>
      <c r="P367" s="3" t="str">
        <f t="shared" si="1435"/>
        <v>deiner.charris06@gmail.com</v>
      </c>
      <c r="Q367" s="3" t="s">
        <v>1686</v>
      </c>
      <c r="R367" s="77" t="s">
        <v>148</v>
      </c>
      <c r="S367" s="3" t="str">
        <f t="shared" si="1376"/>
        <v>Mejora</v>
      </c>
      <c r="T367" s="3" t="s">
        <v>1687</v>
      </c>
      <c r="U367" s="3">
        <f t="shared" si="1354"/>
        <v>0</v>
      </c>
      <c r="V367" s="3">
        <f t="shared" si="1355"/>
        <v>0</v>
      </c>
      <c r="W367" s="3" t="s">
        <v>350</v>
      </c>
      <c r="X367" s="3" t="str">
        <f>+X366</f>
        <v>Playa Los Cocos</v>
      </c>
      <c r="Y367" s="3">
        <f t="shared" si="1356"/>
        <v>0</v>
      </c>
      <c r="Z367" s="3">
        <f t="shared" si="1357"/>
        <v>0</v>
      </c>
      <c r="AA367" s="95">
        <v>4000000</v>
      </c>
      <c r="AB367" s="3">
        <v>3</v>
      </c>
      <c r="AC367" s="95">
        <v>4000000</v>
      </c>
      <c r="AD367" s="3" t="s">
        <v>88</v>
      </c>
      <c r="AE367" s="77" t="str">
        <f t="shared" si="1379"/>
        <v>Banco</v>
      </c>
      <c r="AF367" s="3" t="str">
        <f t="shared" si="1380"/>
        <v>Compartir</v>
      </c>
      <c r="AG367" s="3" t="s">
        <v>87</v>
      </c>
      <c r="AH367" s="3" t="s">
        <v>20</v>
      </c>
      <c r="AI367" s="3">
        <v>4</v>
      </c>
      <c r="AJ367" s="3" t="str">
        <f t="shared" ref="AJ367:AJ374" si="1491">+AJ366</f>
        <v>Asociacion</v>
      </c>
      <c r="AK367" s="3">
        <v>1</v>
      </c>
      <c r="AL367" s="3" t="s">
        <v>351</v>
      </c>
      <c r="AM367" s="3" t="s">
        <v>1712</v>
      </c>
      <c r="AN367" s="3">
        <f t="shared" si="1481"/>
        <v>42522</v>
      </c>
      <c r="AO367" s="3" t="s">
        <v>1689</v>
      </c>
      <c r="AP367" s="3" t="s">
        <v>88</v>
      </c>
      <c r="AQ367" s="3">
        <v>10</v>
      </c>
      <c r="AR367" s="3">
        <v>9</v>
      </c>
      <c r="AS367" s="3" t="s">
        <v>1690</v>
      </c>
      <c r="AT367" s="37">
        <v>12611930</v>
      </c>
      <c r="AU367" s="3" t="s">
        <v>87</v>
      </c>
      <c r="AV367" s="3">
        <v>1</v>
      </c>
      <c r="AW367" s="3">
        <f t="shared" si="1385"/>
        <v>11</v>
      </c>
      <c r="AX367" s="3">
        <f t="shared" ref="AX367:AX398" si="1492">+AX366</f>
        <v>16</v>
      </c>
      <c r="AY367" s="3">
        <f t="shared" ref="AY367:AY398" si="1493">+AY366</f>
        <v>4</v>
      </c>
      <c r="AZ367" s="3" t="s">
        <v>160</v>
      </c>
      <c r="BA367" s="3" t="str">
        <f t="shared" si="1477"/>
        <v>Motor Interno</v>
      </c>
      <c r="BB367" s="3">
        <v>40</v>
      </c>
      <c r="BC367" s="3" t="str">
        <f t="shared" ref="BC367:BC398" si="1494">+BC366</f>
        <v>40 Y 75</v>
      </c>
      <c r="BD367" s="3">
        <v>1</v>
      </c>
      <c r="BE367" s="3" t="s">
        <v>352</v>
      </c>
      <c r="BF367" s="3" t="str">
        <f t="shared" ref="BF367:BF398" si="1495">+BF366</f>
        <v>Bote</v>
      </c>
      <c r="BG367" s="3" t="str">
        <f t="shared" si="1245"/>
        <v>Botes</v>
      </c>
      <c r="BH367" s="3">
        <f t="shared" si="1482"/>
        <v>19</v>
      </c>
      <c r="BI367" s="3">
        <f t="shared" si="1483"/>
        <v>1</v>
      </c>
      <c r="BJ367" s="3">
        <f t="shared" si="1246"/>
        <v>30</v>
      </c>
      <c r="BK367" s="3" t="s">
        <v>216</v>
      </c>
      <c r="BL367" s="3" t="s">
        <v>167</v>
      </c>
      <c r="BM367" s="3" t="str">
        <f t="shared" si="1439"/>
        <v>Nasa</v>
      </c>
      <c r="BN367" s="3" t="str">
        <f t="shared" si="1302"/>
        <v>Palangre</v>
      </c>
      <c r="BO367" s="3">
        <f t="shared" si="1386"/>
        <v>171</v>
      </c>
      <c r="BP367" s="3" t="s">
        <v>261</v>
      </c>
      <c r="BQ367" s="3" t="s">
        <v>272</v>
      </c>
      <c r="BR367" s="3" t="s">
        <v>249</v>
      </c>
      <c r="BS367" s="3" t="s">
        <v>262</v>
      </c>
      <c r="BT367" s="3" t="s">
        <v>252</v>
      </c>
      <c r="BU367" s="3" t="s">
        <v>252</v>
      </c>
      <c r="BV367" s="3" t="s">
        <v>252</v>
      </c>
      <c r="BW367" s="3" t="s">
        <v>252</v>
      </c>
      <c r="BX367" s="3">
        <v>4000</v>
      </c>
      <c r="BY367" s="3">
        <v>8000</v>
      </c>
      <c r="BZ367" s="3">
        <v>8000</v>
      </c>
      <c r="CA367" s="3">
        <v>4000</v>
      </c>
      <c r="CB367" s="3" t="s">
        <v>261</v>
      </c>
      <c r="CC367" s="3" t="s">
        <v>272</v>
      </c>
      <c r="CD367" s="3" t="s">
        <v>249</v>
      </c>
      <c r="CE367" s="3" t="s">
        <v>262</v>
      </c>
      <c r="CF367" s="3" t="s">
        <v>252</v>
      </c>
      <c r="CG367" s="3" t="s">
        <v>252</v>
      </c>
      <c r="CH367" s="3" t="s">
        <v>252</v>
      </c>
      <c r="CI367" s="3" t="s">
        <v>252</v>
      </c>
      <c r="CJ367" s="3">
        <v>4000</v>
      </c>
      <c r="CK367" s="3">
        <v>8000</v>
      </c>
      <c r="CL367" s="3">
        <v>8000</v>
      </c>
      <c r="CM367" s="3">
        <v>4000</v>
      </c>
      <c r="CN367" s="3" t="s">
        <v>87</v>
      </c>
      <c r="CO367" s="3">
        <v>1</v>
      </c>
      <c r="CP367" s="3" t="str">
        <f t="shared" si="1409"/>
        <v>AUNAP</v>
      </c>
      <c r="CQ367" s="3" t="str">
        <f t="shared" ref="CQ367:CQ389" si="1496">+CQ366</f>
        <v xml:space="preserve">Universidad Catolica de Norte  SENA </v>
      </c>
      <c r="CR367" s="3" t="s">
        <v>213</v>
      </c>
      <c r="CS367" s="3" t="str">
        <f>+CS366</f>
        <v>Motor</v>
      </c>
      <c r="CT367" s="3" t="str">
        <f>+CT366</f>
        <v>Nylon</v>
      </c>
      <c r="CU367" s="3" t="str">
        <f>+CU366</f>
        <v>Cabos</v>
      </c>
      <c r="CV367" s="3" t="str">
        <f t="shared" si="1485"/>
        <v>Tables</v>
      </c>
      <c r="CW367" s="3">
        <v>1</v>
      </c>
      <c r="CX367" s="3">
        <f>+CX366</f>
        <v>1</v>
      </c>
      <c r="CY367" s="3">
        <f t="shared" si="1410"/>
        <v>1</v>
      </c>
      <c r="CZ367" s="3">
        <f t="shared" si="1411"/>
        <v>1</v>
      </c>
      <c r="DA367" s="3">
        <f t="shared" si="1486"/>
        <v>9</v>
      </c>
      <c r="DB367" s="3" t="s">
        <v>87</v>
      </c>
      <c r="DC367" s="3" t="str">
        <f>+DC366</f>
        <v>SI</v>
      </c>
      <c r="DD367" s="3" t="str">
        <f>+DD366</f>
        <v>SI</v>
      </c>
      <c r="DE367" s="3" t="str">
        <f>+DE366</f>
        <v>SI</v>
      </c>
      <c r="DF367" s="3" t="str">
        <f t="shared" si="1333"/>
        <v>SI</v>
      </c>
      <c r="DG367" s="3" t="s">
        <v>846</v>
      </c>
      <c r="DH367" s="3" t="str">
        <f>+DH366</f>
        <v>Buen estado</v>
      </c>
      <c r="DI367" s="3" t="str">
        <f>+DI366</f>
        <v>Buen estado</v>
      </c>
      <c r="DJ367" s="3" t="str">
        <f>+DJ366</f>
        <v>Bueno</v>
      </c>
      <c r="DK367" s="3" t="str">
        <f t="shared" si="1342"/>
        <v>Nuevas</v>
      </c>
      <c r="DL367" s="3" t="s">
        <v>100</v>
      </c>
      <c r="DM367" s="16" t="str">
        <f>+DM366</f>
        <v>e. Pescador/ Comercializador</v>
      </c>
      <c r="DN367" s="3" t="s">
        <v>87</v>
      </c>
      <c r="DO367" s="3" t="s">
        <v>213</v>
      </c>
      <c r="DP367" s="3" t="s">
        <v>1691</v>
      </c>
      <c r="DQ367" s="3" t="s">
        <v>160</v>
      </c>
      <c r="DR367" s="3">
        <v>40</v>
      </c>
      <c r="DS367" s="77" t="s">
        <v>178</v>
      </c>
      <c r="DT367" s="3" t="s">
        <v>87</v>
      </c>
      <c r="DU367" s="36" t="s">
        <v>1692</v>
      </c>
      <c r="DV367" s="3" t="s">
        <v>216</v>
      </c>
      <c r="DW367" s="3" t="s">
        <v>167</v>
      </c>
      <c r="DX367" s="3" t="s">
        <v>169</v>
      </c>
      <c r="DY367" s="3">
        <v>90000</v>
      </c>
      <c r="DZ367" s="3">
        <f t="shared" si="1437"/>
        <v>15000</v>
      </c>
      <c r="EA367" s="3">
        <f t="shared" si="1480"/>
        <v>15000</v>
      </c>
      <c r="EB367" s="3">
        <v>10000</v>
      </c>
      <c r="EC367" s="3">
        <v>10000</v>
      </c>
      <c r="ED367" s="3">
        <v>30000</v>
      </c>
      <c r="EE367" s="3">
        <f t="shared" si="1430"/>
        <v>20000</v>
      </c>
      <c r="EF367" s="3">
        <v>140000</v>
      </c>
      <c r="EG367" s="3" t="s">
        <v>262</v>
      </c>
      <c r="EH367" s="3" t="s">
        <v>261</v>
      </c>
      <c r="EI367" s="3" t="s">
        <v>272</v>
      </c>
      <c r="EJ367" s="3" t="s">
        <v>262</v>
      </c>
      <c r="EK367" s="3" t="s">
        <v>252</v>
      </c>
      <c r="EL367" s="3" t="s">
        <v>252</v>
      </c>
      <c r="EM367" s="3" t="s">
        <v>252</v>
      </c>
      <c r="EN367" s="3" t="s">
        <v>252</v>
      </c>
      <c r="EO367" s="3">
        <v>8000</v>
      </c>
      <c r="EP367" s="3">
        <v>4000</v>
      </c>
      <c r="EQ367" s="3">
        <v>8000</v>
      </c>
      <c r="ER367" s="3">
        <v>4000</v>
      </c>
      <c r="ES367" s="3" t="str">
        <f t="shared" ref="ES367:FG367" si="1497">+ES366</f>
        <v>Picua</v>
      </c>
      <c r="ET367" s="3" t="str">
        <f t="shared" si="1497"/>
        <v>Cojinoa</v>
      </c>
      <c r="EU367" s="3" t="str">
        <f t="shared" si="1497"/>
        <v>Pargo</v>
      </c>
      <c r="EV367" s="3" t="str">
        <f t="shared" si="1497"/>
        <v>Sable</v>
      </c>
      <c r="EW367" s="3" t="str">
        <f t="shared" si="1497"/>
        <v>Libra</v>
      </c>
      <c r="EX367" s="3" t="str">
        <f t="shared" si="1497"/>
        <v>Libra</v>
      </c>
      <c r="EY367" s="3" t="str">
        <f t="shared" si="1497"/>
        <v>Libra</v>
      </c>
      <c r="EZ367" s="3" t="str">
        <f t="shared" si="1497"/>
        <v>Libra</v>
      </c>
      <c r="FA367" s="3">
        <f t="shared" si="1497"/>
        <v>3000</v>
      </c>
      <c r="FB367" s="3">
        <f t="shared" si="1497"/>
        <v>4000</v>
      </c>
      <c r="FC367" s="3">
        <f t="shared" si="1497"/>
        <v>9000</v>
      </c>
      <c r="FD367" s="3">
        <f t="shared" si="1497"/>
        <v>2500</v>
      </c>
      <c r="FE367" s="3" t="str">
        <f t="shared" si="1497"/>
        <v>Playa</v>
      </c>
      <c r="FF367" s="3" t="str">
        <f t="shared" si="1497"/>
        <v>Barrio</v>
      </c>
      <c r="FG367" s="77" t="str">
        <f t="shared" si="1497"/>
        <v>NO</v>
      </c>
      <c r="FH367" s="3" t="str">
        <f t="shared" si="1431"/>
        <v xml:space="preserve">Intermediarios </v>
      </c>
      <c r="FI367" s="3" t="str">
        <f t="shared" si="1412"/>
        <v>Universidad del Magdalena/ Ecopetrol</v>
      </c>
      <c r="FJ367" s="3" t="str">
        <f t="shared" si="1434"/>
        <v>Pensionado</v>
      </c>
    </row>
    <row r="368" spans="1:166" x14ac:dyDescent="0.25">
      <c r="A368" s="29">
        <v>362</v>
      </c>
      <c r="B368" s="3" t="s">
        <v>310</v>
      </c>
      <c r="C368" s="3" t="s">
        <v>274</v>
      </c>
      <c r="D368" s="3" t="s">
        <v>402</v>
      </c>
      <c r="E368" s="3" t="s">
        <v>799</v>
      </c>
      <c r="F368" s="33" t="s">
        <v>133</v>
      </c>
      <c r="G368" s="36">
        <v>25536</v>
      </c>
      <c r="H368" s="3" t="s">
        <v>87</v>
      </c>
      <c r="I368" s="3" t="s">
        <v>136</v>
      </c>
      <c r="J368" s="3" t="str">
        <f>+J367</f>
        <v>NO</v>
      </c>
      <c r="K368" s="3" t="s">
        <v>1531</v>
      </c>
      <c r="L368" s="37">
        <v>7604599</v>
      </c>
      <c r="M368" s="77" t="s">
        <v>143</v>
      </c>
      <c r="N368" s="3">
        <f t="shared" si="1490"/>
        <v>4215139</v>
      </c>
      <c r="O368" s="3">
        <v>3207441802</v>
      </c>
      <c r="P368" s="3" t="str">
        <f t="shared" si="1435"/>
        <v>deiner.charris06@gmail.com</v>
      </c>
      <c r="Q368" s="3" t="s">
        <v>1693</v>
      </c>
      <c r="R368" s="77" t="s">
        <v>149</v>
      </c>
      <c r="S368" s="3" t="str">
        <f t="shared" ref="S368:S399" si="1498">+S367</f>
        <v>Mejora</v>
      </c>
      <c r="T368" s="3" t="s">
        <v>1687</v>
      </c>
      <c r="U368" s="3">
        <f t="shared" si="1354"/>
        <v>0</v>
      </c>
      <c r="V368" s="3">
        <f t="shared" si="1355"/>
        <v>0</v>
      </c>
      <c r="W368" s="3" t="s">
        <v>350</v>
      </c>
      <c r="X368" s="3" t="s">
        <v>349</v>
      </c>
      <c r="Y368" s="3">
        <f t="shared" si="1356"/>
        <v>0</v>
      </c>
      <c r="Z368" s="3">
        <f t="shared" si="1357"/>
        <v>0</v>
      </c>
      <c r="AA368" s="95">
        <v>600000</v>
      </c>
      <c r="AB368" s="3">
        <v>2</v>
      </c>
      <c r="AC368" s="95">
        <v>600000</v>
      </c>
      <c r="AD368" s="3" t="s">
        <v>88</v>
      </c>
      <c r="AE368" s="77" t="str">
        <f t="shared" si="1379"/>
        <v>Banco</v>
      </c>
      <c r="AF368" s="3" t="str">
        <f t="shared" si="1380"/>
        <v>Compartir</v>
      </c>
      <c r="AG368" s="3" t="s">
        <v>87</v>
      </c>
      <c r="AH368" s="3" t="s">
        <v>20</v>
      </c>
      <c r="AI368" s="3">
        <v>6</v>
      </c>
      <c r="AJ368" s="3" t="str">
        <f t="shared" si="1491"/>
        <v>Asociacion</v>
      </c>
      <c r="AK368" s="3">
        <v>1</v>
      </c>
      <c r="AL368" s="3" t="s">
        <v>351</v>
      </c>
      <c r="AM368" s="3" t="s">
        <v>1712</v>
      </c>
      <c r="AN368" s="3">
        <f t="shared" si="1481"/>
        <v>42522</v>
      </c>
      <c r="AO368" s="3" t="s">
        <v>1689</v>
      </c>
      <c r="AP368" s="3" t="s">
        <v>88</v>
      </c>
      <c r="AQ368" s="3">
        <v>10</v>
      </c>
      <c r="AR368" s="3">
        <v>9</v>
      </c>
      <c r="AS368" s="3" t="s">
        <v>1690</v>
      </c>
      <c r="AT368" s="37">
        <v>12611930</v>
      </c>
      <c r="AU368" s="3" t="s">
        <v>87</v>
      </c>
      <c r="AV368" s="3">
        <v>1</v>
      </c>
      <c r="AW368" s="3">
        <v>1</v>
      </c>
      <c r="AX368" s="3">
        <f t="shared" si="1492"/>
        <v>16</v>
      </c>
      <c r="AY368" s="3">
        <f t="shared" si="1493"/>
        <v>4</v>
      </c>
      <c r="AZ368" s="3" t="s">
        <v>160</v>
      </c>
      <c r="BA368" s="3" t="str">
        <f t="shared" si="1477"/>
        <v>Motor Interno</v>
      </c>
      <c r="BB368" s="3">
        <v>40</v>
      </c>
      <c r="BC368" s="3" t="str">
        <f t="shared" si="1494"/>
        <v>40 Y 75</v>
      </c>
      <c r="BD368" s="3">
        <v>1</v>
      </c>
      <c r="BE368" s="3" t="s">
        <v>1044</v>
      </c>
      <c r="BF368" s="3" t="str">
        <f t="shared" si="1495"/>
        <v>Bote</v>
      </c>
      <c r="BG368" s="3" t="str">
        <f t="shared" si="1245"/>
        <v>Botes</v>
      </c>
      <c r="BH368" s="3">
        <f t="shared" si="1482"/>
        <v>19</v>
      </c>
      <c r="BI368" s="3">
        <f t="shared" si="1483"/>
        <v>1</v>
      </c>
      <c r="BJ368" s="3">
        <f t="shared" si="1246"/>
        <v>30</v>
      </c>
      <c r="BK368" s="3" t="s">
        <v>216</v>
      </c>
      <c r="BL368" s="3" t="s">
        <v>167</v>
      </c>
      <c r="BM368" s="3" t="str">
        <f t="shared" si="1439"/>
        <v>Nasa</v>
      </c>
      <c r="BN368" s="3" t="str">
        <f t="shared" si="1302"/>
        <v>Palangre</v>
      </c>
      <c r="BO368" s="3">
        <f t="shared" si="1386"/>
        <v>171</v>
      </c>
      <c r="BP368" s="3" t="s">
        <v>262</v>
      </c>
      <c r="BQ368" s="3" t="s">
        <v>261</v>
      </c>
      <c r="BR368" s="3" t="s">
        <v>249</v>
      </c>
      <c r="BS368" s="3" t="s">
        <v>272</v>
      </c>
      <c r="BT368" s="3" t="s">
        <v>252</v>
      </c>
      <c r="BU368" s="3" t="s">
        <v>252</v>
      </c>
      <c r="BV368" s="3" t="s">
        <v>252</v>
      </c>
      <c r="BW368" s="3" t="s">
        <v>252</v>
      </c>
      <c r="BX368" s="3">
        <v>3000</v>
      </c>
      <c r="BY368" s="3">
        <v>4000</v>
      </c>
      <c r="BZ368" s="3">
        <v>8000</v>
      </c>
      <c r="CA368" s="3">
        <v>8000</v>
      </c>
      <c r="CB368" s="3" t="s">
        <v>262</v>
      </c>
      <c r="CC368" s="3" t="s">
        <v>261</v>
      </c>
      <c r="CD368" s="3" t="s">
        <v>249</v>
      </c>
      <c r="CE368" s="3" t="s">
        <v>272</v>
      </c>
      <c r="CF368" s="3" t="s">
        <v>252</v>
      </c>
      <c r="CG368" s="3" t="s">
        <v>252</v>
      </c>
      <c r="CH368" s="3" t="s">
        <v>252</v>
      </c>
      <c r="CI368" s="3" t="s">
        <v>252</v>
      </c>
      <c r="CJ368" s="3">
        <v>3000</v>
      </c>
      <c r="CK368" s="3">
        <v>4000</v>
      </c>
      <c r="CL368" s="3">
        <v>8000</v>
      </c>
      <c r="CM368" s="3">
        <v>8000</v>
      </c>
      <c r="CN368" s="3" t="s">
        <v>87</v>
      </c>
      <c r="CO368" s="3">
        <v>1</v>
      </c>
      <c r="CP368" s="3" t="s">
        <v>1694</v>
      </c>
      <c r="CQ368" s="3" t="str">
        <f t="shared" si="1496"/>
        <v xml:space="preserve">Universidad Catolica de Norte  SENA </v>
      </c>
      <c r="CR368" s="3" t="s">
        <v>213</v>
      </c>
      <c r="CS368" s="3" t="s">
        <v>1197</v>
      </c>
      <c r="CT368" s="3" t="str">
        <f t="shared" ref="CT368:CT394" si="1499">+CT367</f>
        <v>Nylon</v>
      </c>
      <c r="CU368" s="3" t="str">
        <f t="shared" ref="CU368:CU394" si="1500">+CU367</f>
        <v>Cabos</v>
      </c>
      <c r="CV368" s="3" t="str">
        <f t="shared" si="1485"/>
        <v>Tables</v>
      </c>
      <c r="CW368" s="3">
        <v>1</v>
      </c>
      <c r="CX368" s="3">
        <v>2</v>
      </c>
      <c r="CY368" s="3">
        <f t="shared" si="1410"/>
        <v>1</v>
      </c>
      <c r="CZ368" s="3">
        <f t="shared" si="1411"/>
        <v>1</v>
      </c>
      <c r="DA368" s="3">
        <f t="shared" si="1486"/>
        <v>9</v>
      </c>
      <c r="DB368" s="3" t="s">
        <v>87</v>
      </c>
      <c r="DC368" s="3" t="s">
        <v>87</v>
      </c>
      <c r="DD368" s="3" t="str">
        <f t="shared" ref="DD368:DD394" si="1501">+DD367</f>
        <v>SI</v>
      </c>
      <c r="DE368" s="3" t="str">
        <f t="shared" ref="DE368:DE394" si="1502">+DE367</f>
        <v>SI</v>
      </c>
      <c r="DF368" s="3" t="str">
        <f t="shared" si="1333"/>
        <v>SI</v>
      </c>
      <c r="DG368" s="3" t="s">
        <v>846</v>
      </c>
      <c r="DH368" s="3" t="s">
        <v>846</v>
      </c>
      <c r="DI368" s="3" t="str">
        <f t="shared" ref="DI368:DI399" si="1503">+DI367</f>
        <v>Buen estado</v>
      </c>
      <c r="DJ368" s="3" t="str">
        <f t="shared" ref="DJ368:DJ399" si="1504">+DJ367</f>
        <v>Bueno</v>
      </c>
      <c r="DK368" s="3" t="str">
        <f t="shared" si="1342"/>
        <v>Nuevas</v>
      </c>
      <c r="DL368" s="3" t="s">
        <v>99</v>
      </c>
      <c r="DM368" s="16" t="str">
        <f>+DM367</f>
        <v>e. Pescador/ Comercializador</v>
      </c>
      <c r="DN368" s="3" t="s">
        <v>87</v>
      </c>
      <c r="DO368" s="3" t="s">
        <v>1044</v>
      </c>
      <c r="DP368" s="3" t="s">
        <v>1695</v>
      </c>
      <c r="DQ368" s="3" t="s">
        <v>160</v>
      </c>
      <c r="DR368" s="3">
        <v>40</v>
      </c>
      <c r="DS368" s="77" t="s">
        <v>178</v>
      </c>
      <c r="DT368" s="3" t="s">
        <v>87</v>
      </c>
      <c r="DU368" s="36" t="s">
        <v>1692</v>
      </c>
      <c r="DV368" s="3" t="s">
        <v>216</v>
      </c>
      <c r="DW368" s="3" t="s">
        <v>167</v>
      </c>
      <c r="DX368" s="3" t="str">
        <f>+DX367</f>
        <v>Atarraya</v>
      </c>
      <c r="DY368" s="3">
        <v>30000</v>
      </c>
      <c r="DZ368" s="3">
        <f t="shared" si="1437"/>
        <v>15000</v>
      </c>
      <c r="EA368" s="3">
        <f t="shared" si="1480"/>
        <v>15000</v>
      </c>
      <c r="EB368" s="3">
        <v>10000</v>
      </c>
      <c r="EC368" s="3">
        <v>5000</v>
      </c>
      <c r="ED368" s="3">
        <v>25000</v>
      </c>
      <c r="EE368" s="3">
        <f t="shared" si="1430"/>
        <v>20000</v>
      </c>
      <c r="EF368" s="3">
        <v>70000</v>
      </c>
      <c r="EG368" s="3" t="s">
        <v>262</v>
      </c>
      <c r="EH368" s="3" t="s">
        <v>261</v>
      </c>
      <c r="EI368" s="3" t="s">
        <v>249</v>
      </c>
      <c r="EJ368" s="3" t="s">
        <v>272</v>
      </c>
      <c r="EK368" s="3" t="s">
        <v>252</v>
      </c>
      <c r="EL368" s="3" t="s">
        <v>252</v>
      </c>
      <c r="EM368" s="3" t="s">
        <v>252</v>
      </c>
      <c r="EN368" s="3" t="s">
        <v>252</v>
      </c>
      <c r="EO368" s="3">
        <v>4000</v>
      </c>
      <c r="EP368" s="3">
        <v>4000</v>
      </c>
      <c r="EQ368" s="3">
        <v>8000</v>
      </c>
      <c r="ER368" s="3">
        <v>8000</v>
      </c>
      <c r="ES368" s="3" t="s">
        <v>262</v>
      </c>
      <c r="ET368" s="3" t="s">
        <v>261</v>
      </c>
      <c r="EU368" s="3" t="s">
        <v>249</v>
      </c>
      <c r="EV368" s="3" t="s">
        <v>272</v>
      </c>
      <c r="EW368" s="3" t="s">
        <v>252</v>
      </c>
      <c r="EX368" s="3" t="s">
        <v>252</v>
      </c>
      <c r="EY368" s="3" t="s">
        <v>252</v>
      </c>
      <c r="EZ368" s="3" t="s">
        <v>252</v>
      </c>
      <c r="FA368" s="3">
        <v>4000</v>
      </c>
      <c r="FB368" s="3">
        <v>4000</v>
      </c>
      <c r="FC368" s="3">
        <v>8000</v>
      </c>
      <c r="FD368" s="3">
        <v>8000</v>
      </c>
      <c r="FE368" s="3" t="s">
        <v>225</v>
      </c>
      <c r="FF368" s="3" t="s">
        <v>253</v>
      </c>
      <c r="FG368" s="77" t="s">
        <v>88</v>
      </c>
      <c r="FH368" s="3" t="str">
        <f t="shared" si="1431"/>
        <v xml:space="preserve">Intermediarios </v>
      </c>
      <c r="FI368" s="3" t="str">
        <f t="shared" si="1412"/>
        <v>Universidad del Magdalena/ Ecopetrol</v>
      </c>
      <c r="FJ368" s="3" t="str">
        <f t="shared" si="1434"/>
        <v>Pensionado</v>
      </c>
    </row>
    <row r="369" spans="1:166" x14ac:dyDescent="0.25">
      <c r="A369" s="29">
        <v>363</v>
      </c>
      <c r="B369" s="3" t="s">
        <v>1696</v>
      </c>
      <c r="C369" s="3" t="s">
        <v>1697</v>
      </c>
      <c r="D369" s="3" t="s">
        <v>1698</v>
      </c>
      <c r="E369" s="3" t="s">
        <v>1699</v>
      </c>
      <c r="F369" s="33" t="s">
        <v>132</v>
      </c>
      <c r="G369" s="36">
        <v>25009</v>
      </c>
      <c r="H369" s="3" t="str">
        <f>+H368</f>
        <v>SI</v>
      </c>
      <c r="I369" s="3" t="str">
        <f>+I368</f>
        <v>Subsidiado</v>
      </c>
      <c r="J369" s="3" t="s">
        <v>88</v>
      </c>
      <c r="K369" s="3" t="s">
        <v>1531</v>
      </c>
      <c r="L369" s="37">
        <v>36562824</v>
      </c>
      <c r="M369" s="77" t="s">
        <v>143</v>
      </c>
      <c r="N369" s="3">
        <f t="shared" si="1490"/>
        <v>4215139</v>
      </c>
      <c r="O369" s="3">
        <v>3006371510</v>
      </c>
      <c r="P369" s="3" t="str">
        <f t="shared" si="1435"/>
        <v>deiner.charris06@gmail.com</v>
      </c>
      <c r="Q369" s="3" t="s">
        <v>1700</v>
      </c>
      <c r="R369" s="77" t="s">
        <v>7</v>
      </c>
      <c r="S369" s="3" t="str">
        <f t="shared" si="1498"/>
        <v>Mejora</v>
      </c>
      <c r="T369" s="3" t="s">
        <v>1687</v>
      </c>
      <c r="U369" s="3">
        <f t="shared" si="1354"/>
        <v>0</v>
      </c>
      <c r="V369" s="3">
        <f t="shared" si="1355"/>
        <v>0</v>
      </c>
      <c r="W369" s="3" t="s">
        <v>350</v>
      </c>
      <c r="X369" s="3" t="s">
        <v>349</v>
      </c>
      <c r="Y369" s="3">
        <f t="shared" si="1356"/>
        <v>0</v>
      </c>
      <c r="Z369" s="3">
        <f t="shared" si="1357"/>
        <v>0</v>
      </c>
      <c r="AA369" s="102">
        <v>4500000</v>
      </c>
      <c r="AB369" s="3">
        <v>5</v>
      </c>
      <c r="AC369" s="102">
        <v>4500000</v>
      </c>
      <c r="AD369" s="3" t="s">
        <v>88</v>
      </c>
      <c r="AE369" s="77" t="str">
        <f t="shared" si="1379"/>
        <v>Banco</v>
      </c>
      <c r="AF369" s="3" t="str">
        <f t="shared" si="1380"/>
        <v>Compartir</v>
      </c>
      <c r="AG369" s="3" t="s">
        <v>87</v>
      </c>
      <c r="AH369" s="3" t="s">
        <v>20</v>
      </c>
      <c r="AI369" s="3">
        <f>+AI368</f>
        <v>6</v>
      </c>
      <c r="AJ369" s="3" t="str">
        <f t="shared" si="1491"/>
        <v>Asociacion</v>
      </c>
      <c r="AK369" s="3">
        <v>1</v>
      </c>
      <c r="AL369" s="3" t="s">
        <v>351</v>
      </c>
      <c r="AM369" s="3" t="s">
        <v>1712</v>
      </c>
      <c r="AN369" s="3">
        <f t="shared" si="1481"/>
        <v>42522</v>
      </c>
      <c r="AO369" s="3" t="s">
        <v>1689</v>
      </c>
      <c r="AP369" s="3" t="s">
        <v>88</v>
      </c>
      <c r="AQ369" s="3">
        <v>10</v>
      </c>
      <c r="AR369" s="3">
        <v>9</v>
      </c>
      <c r="AS369" s="3" t="s">
        <v>1690</v>
      </c>
      <c r="AT369" s="37">
        <v>12611930</v>
      </c>
      <c r="AU369" s="3" t="s">
        <v>87</v>
      </c>
      <c r="AV369" s="3">
        <v>1</v>
      </c>
      <c r="AW369" s="3">
        <v>1</v>
      </c>
      <c r="AX369" s="3">
        <f t="shared" si="1492"/>
        <v>16</v>
      </c>
      <c r="AY369" s="3">
        <f t="shared" si="1493"/>
        <v>4</v>
      </c>
      <c r="AZ369" s="3" t="s">
        <v>160</v>
      </c>
      <c r="BA369" s="3" t="str">
        <f t="shared" si="1477"/>
        <v>Motor Interno</v>
      </c>
      <c r="BB369" s="3">
        <v>40</v>
      </c>
      <c r="BC369" s="3" t="str">
        <f t="shared" si="1494"/>
        <v>40 Y 75</v>
      </c>
      <c r="BD369" s="3">
        <v>1</v>
      </c>
      <c r="BE369" s="3" t="s">
        <v>1044</v>
      </c>
      <c r="BF369" s="3" t="str">
        <f t="shared" si="1495"/>
        <v>Bote</v>
      </c>
      <c r="BG369" s="3" t="str">
        <f t="shared" si="1245"/>
        <v>Botes</v>
      </c>
      <c r="BH369" s="3">
        <f t="shared" si="1482"/>
        <v>19</v>
      </c>
      <c r="BI369" s="3">
        <f t="shared" si="1483"/>
        <v>1</v>
      </c>
      <c r="BJ369" s="3">
        <f t="shared" si="1246"/>
        <v>30</v>
      </c>
      <c r="BK369" s="3" t="s">
        <v>216</v>
      </c>
      <c r="BL369" s="3" t="s">
        <v>167</v>
      </c>
      <c r="BM369" s="3" t="str">
        <f t="shared" si="1439"/>
        <v>Nasa</v>
      </c>
      <c r="BN369" s="3" t="str">
        <f t="shared" si="1302"/>
        <v>Palangre</v>
      </c>
      <c r="BO369" s="3">
        <f t="shared" si="1386"/>
        <v>171</v>
      </c>
      <c r="BP369" s="3" t="s">
        <v>272</v>
      </c>
      <c r="BQ369" s="3" t="s">
        <v>280</v>
      </c>
      <c r="BR369" s="3" t="s">
        <v>1044</v>
      </c>
      <c r="BS369" s="3" t="s">
        <v>262</v>
      </c>
      <c r="BT369" s="3" t="s">
        <v>252</v>
      </c>
      <c r="BU369" s="3" t="s">
        <v>252</v>
      </c>
      <c r="BV369" s="3" t="s">
        <v>252</v>
      </c>
      <c r="BW369" s="3" t="s">
        <v>252</v>
      </c>
      <c r="BX369" s="3">
        <v>9000</v>
      </c>
      <c r="BY369" s="3">
        <v>5000</v>
      </c>
      <c r="BZ369" s="3">
        <v>5000</v>
      </c>
      <c r="CA369" s="3">
        <v>4000</v>
      </c>
      <c r="CB369" s="3" t="str">
        <f t="shared" ref="CB369:CM369" si="1505">+CB368</f>
        <v>Picua</v>
      </c>
      <c r="CC369" s="3" t="str">
        <f t="shared" si="1505"/>
        <v>Cojinoa</v>
      </c>
      <c r="CD369" s="3" t="str">
        <f t="shared" si="1505"/>
        <v>Pargo</v>
      </c>
      <c r="CE369" s="3" t="str">
        <f t="shared" si="1505"/>
        <v>Sierra</v>
      </c>
      <c r="CF369" s="3" t="str">
        <f t="shared" si="1505"/>
        <v>Libra</v>
      </c>
      <c r="CG369" s="3" t="str">
        <f t="shared" si="1505"/>
        <v>Libra</v>
      </c>
      <c r="CH369" s="3" t="str">
        <f t="shared" si="1505"/>
        <v>Libra</v>
      </c>
      <c r="CI369" s="3" t="str">
        <f t="shared" si="1505"/>
        <v>Libra</v>
      </c>
      <c r="CJ369" s="3">
        <f t="shared" si="1505"/>
        <v>3000</v>
      </c>
      <c r="CK369" s="3">
        <f t="shared" si="1505"/>
        <v>4000</v>
      </c>
      <c r="CL369" s="3">
        <f t="shared" si="1505"/>
        <v>8000</v>
      </c>
      <c r="CM369" s="3">
        <f t="shared" si="1505"/>
        <v>8000</v>
      </c>
      <c r="CN369" s="3" t="s">
        <v>87</v>
      </c>
      <c r="CO369" s="3">
        <v>2</v>
      </c>
      <c r="CP369" s="3" t="s">
        <v>1694</v>
      </c>
      <c r="CQ369" s="3" t="str">
        <f t="shared" si="1496"/>
        <v xml:space="preserve">Universidad Catolica de Norte  SENA </v>
      </c>
      <c r="CR369" s="3" t="s">
        <v>213</v>
      </c>
      <c r="CS369" s="3" t="s">
        <v>1197</v>
      </c>
      <c r="CT369" s="3" t="str">
        <f t="shared" si="1499"/>
        <v>Nylon</v>
      </c>
      <c r="CU369" s="3" t="str">
        <f t="shared" si="1500"/>
        <v>Cabos</v>
      </c>
      <c r="CV369" s="3" t="str">
        <f t="shared" si="1485"/>
        <v>Tables</v>
      </c>
      <c r="CW369" s="3">
        <v>1</v>
      </c>
      <c r="CX369" s="3">
        <v>2</v>
      </c>
      <c r="CY369" s="3">
        <f t="shared" si="1410"/>
        <v>1</v>
      </c>
      <c r="CZ369" s="3">
        <f t="shared" si="1411"/>
        <v>1</v>
      </c>
      <c r="DA369" s="3">
        <f t="shared" si="1486"/>
        <v>9</v>
      </c>
      <c r="DB369" s="3" t="s">
        <v>87</v>
      </c>
      <c r="DC369" s="3" t="s">
        <v>87</v>
      </c>
      <c r="DD369" s="3" t="str">
        <f t="shared" si="1501"/>
        <v>SI</v>
      </c>
      <c r="DE369" s="3" t="str">
        <f t="shared" si="1502"/>
        <v>SI</v>
      </c>
      <c r="DF369" s="3" t="str">
        <f t="shared" si="1333"/>
        <v>SI</v>
      </c>
      <c r="DG369" s="3" t="s">
        <v>846</v>
      </c>
      <c r="DH369" s="3" t="s">
        <v>846</v>
      </c>
      <c r="DI369" s="3" t="str">
        <f t="shared" si="1503"/>
        <v>Buen estado</v>
      </c>
      <c r="DJ369" s="3" t="str">
        <f t="shared" si="1504"/>
        <v>Bueno</v>
      </c>
      <c r="DK369" s="3" t="str">
        <f t="shared" si="1342"/>
        <v>Nuevas</v>
      </c>
      <c r="DL369" s="3" t="str">
        <f>+DL368</f>
        <v>a. Tiempo Completo</v>
      </c>
      <c r="DM369" s="16" t="s">
        <v>104</v>
      </c>
      <c r="DN369" s="3" t="s">
        <v>88</v>
      </c>
      <c r="DO369" s="3" t="str">
        <f t="shared" ref="DO369:DW369" si="1506">+DO368</f>
        <v>Corvina</v>
      </c>
      <c r="DP369" s="3" t="str">
        <f t="shared" si="1506"/>
        <v>Ana</v>
      </c>
      <c r="DQ369" s="3" t="str">
        <f t="shared" si="1506"/>
        <v>Motor F. de Borda</v>
      </c>
      <c r="DR369" s="3">
        <f t="shared" si="1506"/>
        <v>40</v>
      </c>
      <c r="DS369" s="77" t="str">
        <f t="shared" si="1506"/>
        <v>De la Empresa o Asociación</v>
      </c>
      <c r="DT369" s="3" t="str">
        <f t="shared" si="1506"/>
        <v>SI</v>
      </c>
      <c r="DU369" s="3" t="str">
        <f t="shared" si="1506"/>
        <v>ep 04- 9-37</v>
      </c>
      <c r="DV369" s="3" t="str">
        <f t="shared" si="1506"/>
        <v>Linea de Mano</v>
      </c>
      <c r="DW369" s="3" t="str">
        <f t="shared" si="1506"/>
        <v>Palangre</v>
      </c>
      <c r="DX369" s="3" t="str">
        <f>+DX368</f>
        <v>Atarraya</v>
      </c>
      <c r="DY369" s="3">
        <f>+DY368</f>
        <v>30000</v>
      </c>
      <c r="DZ369" s="3">
        <f t="shared" si="1437"/>
        <v>15000</v>
      </c>
      <c r="EA369" s="3">
        <f t="shared" si="1480"/>
        <v>15000</v>
      </c>
      <c r="EB369" s="3">
        <f>+EB368</f>
        <v>10000</v>
      </c>
      <c r="EC369" s="3">
        <f>+EC368</f>
        <v>5000</v>
      </c>
      <c r="ED369" s="3">
        <f>+ED368</f>
        <v>25000</v>
      </c>
      <c r="EE369" s="3">
        <f t="shared" si="1430"/>
        <v>20000</v>
      </c>
      <c r="EF369" s="3">
        <f t="shared" ref="EF369:FG369" si="1507">+EF368</f>
        <v>70000</v>
      </c>
      <c r="EG369" s="3" t="str">
        <f t="shared" si="1507"/>
        <v>Picua</v>
      </c>
      <c r="EH369" s="3" t="str">
        <f t="shared" si="1507"/>
        <v>Cojinoa</v>
      </c>
      <c r="EI369" s="3" t="str">
        <f t="shared" si="1507"/>
        <v>Pargo</v>
      </c>
      <c r="EJ369" s="3" t="str">
        <f t="shared" si="1507"/>
        <v>Sierra</v>
      </c>
      <c r="EK369" s="3" t="str">
        <f t="shared" si="1507"/>
        <v>Libra</v>
      </c>
      <c r="EL369" s="3" t="str">
        <f t="shared" si="1507"/>
        <v>Libra</v>
      </c>
      <c r="EM369" s="3" t="str">
        <f t="shared" si="1507"/>
        <v>Libra</v>
      </c>
      <c r="EN369" s="3" t="str">
        <f t="shared" si="1507"/>
        <v>Libra</v>
      </c>
      <c r="EO369" s="3">
        <f t="shared" si="1507"/>
        <v>4000</v>
      </c>
      <c r="EP369" s="3">
        <f t="shared" si="1507"/>
        <v>4000</v>
      </c>
      <c r="EQ369" s="3">
        <f t="shared" si="1507"/>
        <v>8000</v>
      </c>
      <c r="ER369" s="3">
        <f t="shared" si="1507"/>
        <v>8000</v>
      </c>
      <c r="ES369" s="3" t="str">
        <f t="shared" si="1507"/>
        <v>Picua</v>
      </c>
      <c r="ET369" s="3" t="str">
        <f t="shared" si="1507"/>
        <v>Cojinoa</v>
      </c>
      <c r="EU369" s="3" t="str">
        <f t="shared" si="1507"/>
        <v>Pargo</v>
      </c>
      <c r="EV369" s="3" t="str">
        <f t="shared" si="1507"/>
        <v>Sierra</v>
      </c>
      <c r="EW369" s="3" t="str">
        <f t="shared" si="1507"/>
        <v>Libra</v>
      </c>
      <c r="EX369" s="3" t="str">
        <f t="shared" si="1507"/>
        <v>Libra</v>
      </c>
      <c r="EY369" s="3" t="str">
        <f t="shared" si="1507"/>
        <v>Libra</v>
      </c>
      <c r="EZ369" s="3" t="str">
        <f t="shared" si="1507"/>
        <v>Libra</v>
      </c>
      <c r="FA369" s="3">
        <f t="shared" si="1507"/>
        <v>4000</v>
      </c>
      <c r="FB369" s="3">
        <f t="shared" si="1507"/>
        <v>4000</v>
      </c>
      <c r="FC369" s="3">
        <f t="shared" si="1507"/>
        <v>8000</v>
      </c>
      <c r="FD369" s="3">
        <f t="shared" si="1507"/>
        <v>8000</v>
      </c>
      <c r="FE369" s="3" t="str">
        <f t="shared" si="1507"/>
        <v>Playa</v>
      </c>
      <c r="FF369" s="3" t="str">
        <f t="shared" si="1507"/>
        <v>Barrio</v>
      </c>
      <c r="FG369" s="77" t="str">
        <f t="shared" si="1507"/>
        <v>NO</v>
      </c>
      <c r="FH369" s="3" t="str">
        <f t="shared" si="1431"/>
        <v xml:space="preserve">Intermediarios </v>
      </c>
      <c r="FI369" s="3" t="str">
        <f t="shared" si="1412"/>
        <v>Universidad del Magdalena/ Ecopetrol</v>
      </c>
      <c r="FJ369" s="3" t="str">
        <f t="shared" si="1434"/>
        <v>Pensionado</v>
      </c>
    </row>
    <row r="370" spans="1:166" x14ac:dyDescent="0.25">
      <c r="A370" s="29">
        <v>364</v>
      </c>
      <c r="B370" s="3" t="s">
        <v>447</v>
      </c>
      <c r="C370" s="3" t="s">
        <v>400</v>
      </c>
      <c r="D370" s="3" t="s">
        <v>346</v>
      </c>
      <c r="E370" s="3" t="s">
        <v>374</v>
      </c>
      <c r="F370" s="33" t="s">
        <v>133</v>
      </c>
      <c r="G370" s="36">
        <v>29521</v>
      </c>
      <c r="H370" s="3" t="s">
        <v>87</v>
      </c>
      <c r="I370" s="3" t="s">
        <v>136</v>
      </c>
      <c r="J370" s="3" t="str">
        <f>+J369</f>
        <v>NO</v>
      </c>
      <c r="K370" s="3" t="s">
        <v>1531</v>
      </c>
      <c r="L370" s="37">
        <v>85155342</v>
      </c>
      <c r="M370" s="77" t="s">
        <v>144</v>
      </c>
      <c r="N370" s="3">
        <f t="shared" si="1490"/>
        <v>4215139</v>
      </c>
      <c r="O370" s="3">
        <v>3012946209</v>
      </c>
      <c r="P370" s="3" t="str">
        <f t="shared" si="1435"/>
        <v>deiner.charris06@gmail.com</v>
      </c>
      <c r="Q370" s="3" t="s">
        <v>1701</v>
      </c>
      <c r="R370" s="77" t="s">
        <v>7</v>
      </c>
      <c r="S370" s="3" t="str">
        <f t="shared" si="1498"/>
        <v>Mejora</v>
      </c>
      <c r="T370" s="3" t="str">
        <f>+T369</f>
        <v>Puerto Bello Horizonte</v>
      </c>
      <c r="U370" s="3">
        <f t="shared" si="1354"/>
        <v>0</v>
      </c>
      <c r="V370" s="3">
        <f t="shared" si="1355"/>
        <v>0</v>
      </c>
      <c r="W370" s="3" t="s">
        <v>350</v>
      </c>
      <c r="X370" s="3" t="s">
        <v>349</v>
      </c>
      <c r="Y370" s="3">
        <f t="shared" si="1356"/>
        <v>0</v>
      </c>
      <c r="Z370" s="3">
        <f t="shared" si="1357"/>
        <v>0</v>
      </c>
      <c r="AA370" s="95">
        <v>3600000</v>
      </c>
      <c r="AB370" s="3">
        <v>5</v>
      </c>
      <c r="AC370" s="95">
        <v>3600000</v>
      </c>
      <c r="AD370" s="3" t="s">
        <v>88</v>
      </c>
      <c r="AE370" s="77" t="str">
        <f t="shared" si="1379"/>
        <v>Banco</v>
      </c>
      <c r="AF370" s="3" t="str">
        <f t="shared" si="1380"/>
        <v>Compartir</v>
      </c>
      <c r="AG370" s="3" t="s">
        <v>87</v>
      </c>
      <c r="AH370" s="3" t="s">
        <v>20</v>
      </c>
      <c r="AI370" s="3">
        <v>5</v>
      </c>
      <c r="AJ370" s="3" t="str">
        <f t="shared" si="1491"/>
        <v>Asociacion</v>
      </c>
      <c r="AK370" s="3">
        <v>1</v>
      </c>
      <c r="AL370" s="3" t="s">
        <v>351</v>
      </c>
      <c r="AM370" s="3" t="s">
        <v>1712</v>
      </c>
      <c r="AN370" s="3">
        <f t="shared" si="1481"/>
        <v>42522</v>
      </c>
      <c r="AO370" s="3" t="s">
        <v>1689</v>
      </c>
      <c r="AP370" s="3" t="s">
        <v>88</v>
      </c>
      <c r="AQ370" s="3">
        <v>10</v>
      </c>
      <c r="AR370" s="3">
        <v>9</v>
      </c>
      <c r="AS370" s="3" t="s">
        <v>1690</v>
      </c>
      <c r="AT370" s="37">
        <v>12611930</v>
      </c>
      <c r="AU370" s="3" t="s">
        <v>87</v>
      </c>
      <c r="AV370" s="3">
        <v>1</v>
      </c>
      <c r="AW370" s="3">
        <v>1</v>
      </c>
      <c r="AX370" s="3">
        <f t="shared" si="1492"/>
        <v>16</v>
      </c>
      <c r="AY370" s="3">
        <f t="shared" si="1493"/>
        <v>4</v>
      </c>
      <c r="AZ370" s="3" t="s">
        <v>160</v>
      </c>
      <c r="BA370" s="3" t="str">
        <f t="shared" si="1477"/>
        <v>Motor Interno</v>
      </c>
      <c r="BB370" s="3">
        <v>40</v>
      </c>
      <c r="BC370" s="3" t="str">
        <f t="shared" si="1494"/>
        <v>40 Y 75</v>
      </c>
      <c r="BD370" s="3">
        <v>1</v>
      </c>
      <c r="BE370" s="3" t="s">
        <v>352</v>
      </c>
      <c r="BF370" s="3" t="str">
        <f t="shared" si="1495"/>
        <v>Bote</v>
      </c>
      <c r="BG370" s="3" t="str">
        <f t="shared" si="1245"/>
        <v>Botes</v>
      </c>
      <c r="BH370" s="3">
        <f t="shared" si="1482"/>
        <v>19</v>
      </c>
      <c r="BI370" s="3">
        <f t="shared" si="1483"/>
        <v>1</v>
      </c>
      <c r="BJ370" s="3">
        <f t="shared" si="1246"/>
        <v>30</v>
      </c>
      <c r="BK370" s="3" t="s">
        <v>216</v>
      </c>
      <c r="BL370" s="3" t="s">
        <v>167</v>
      </c>
      <c r="BM370" s="3" t="str">
        <f t="shared" si="1439"/>
        <v>Nasa</v>
      </c>
      <c r="BN370" s="3" t="str">
        <f t="shared" si="1302"/>
        <v>Palangre</v>
      </c>
      <c r="BO370" s="3">
        <f t="shared" si="1386"/>
        <v>171</v>
      </c>
      <c r="BP370" s="3" t="s">
        <v>280</v>
      </c>
      <c r="BQ370" s="3" t="s">
        <v>344</v>
      </c>
      <c r="BR370" s="3" t="s">
        <v>262</v>
      </c>
      <c r="BS370" s="3" t="s">
        <v>261</v>
      </c>
      <c r="BT370" s="3" t="s">
        <v>252</v>
      </c>
      <c r="BU370" s="3" t="s">
        <v>252</v>
      </c>
      <c r="BV370" s="3" t="s">
        <v>252</v>
      </c>
      <c r="BW370" s="3" t="s">
        <v>252</v>
      </c>
      <c r="BX370" s="3">
        <v>5000</v>
      </c>
      <c r="BY370" s="3">
        <v>4000</v>
      </c>
      <c r="BZ370" s="3">
        <v>4000</v>
      </c>
      <c r="CA370" s="3">
        <v>4000</v>
      </c>
      <c r="CB370" s="3" t="s">
        <v>280</v>
      </c>
      <c r="CC370" s="3" t="s">
        <v>344</v>
      </c>
      <c r="CD370" s="3" t="s">
        <v>262</v>
      </c>
      <c r="CE370" s="3" t="s">
        <v>261</v>
      </c>
      <c r="CF370" s="3" t="s">
        <v>252</v>
      </c>
      <c r="CG370" s="3" t="s">
        <v>252</v>
      </c>
      <c r="CH370" s="3" t="s">
        <v>252</v>
      </c>
      <c r="CI370" s="3" t="s">
        <v>252</v>
      </c>
      <c r="CJ370" s="3">
        <v>5000</v>
      </c>
      <c r="CK370" s="3">
        <v>4000</v>
      </c>
      <c r="CL370" s="3">
        <v>4000</v>
      </c>
      <c r="CM370" s="3">
        <v>4000</v>
      </c>
      <c r="CN370" s="3" t="s">
        <v>87</v>
      </c>
      <c r="CO370" s="3">
        <v>3</v>
      </c>
      <c r="CP370" s="3" t="s">
        <v>1694</v>
      </c>
      <c r="CQ370" s="3" t="str">
        <f t="shared" si="1496"/>
        <v xml:space="preserve">Universidad Catolica de Norte  SENA </v>
      </c>
      <c r="CR370" s="3" t="s">
        <v>213</v>
      </c>
      <c r="CS370" s="3" t="s">
        <v>1197</v>
      </c>
      <c r="CT370" s="3" t="str">
        <f t="shared" si="1499"/>
        <v>Nylon</v>
      </c>
      <c r="CU370" s="3" t="str">
        <f t="shared" si="1500"/>
        <v>Cabos</v>
      </c>
      <c r="CV370" s="3" t="str">
        <f t="shared" si="1485"/>
        <v>Tables</v>
      </c>
      <c r="CW370" s="3">
        <v>1</v>
      </c>
      <c r="CX370" s="3">
        <v>2</v>
      </c>
      <c r="CY370" s="3">
        <f t="shared" si="1410"/>
        <v>1</v>
      </c>
      <c r="CZ370" s="3">
        <f t="shared" si="1411"/>
        <v>1</v>
      </c>
      <c r="DA370" s="3">
        <f t="shared" si="1486"/>
        <v>9</v>
      </c>
      <c r="DB370" s="3" t="s">
        <v>87</v>
      </c>
      <c r="DC370" s="3" t="s">
        <v>87</v>
      </c>
      <c r="DD370" s="3" t="str">
        <f t="shared" si="1501"/>
        <v>SI</v>
      </c>
      <c r="DE370" s="3" t="str">
        <f t="shared" si="1502"/>
        <v>SI</v>
      </c>
      <c r="DF370" s="3" t="str">
        <f t="shared" si="1333"/>
        <v>SI</v>
      </c>
      <c r="DG370" s="3" t="s">
        <v>846</v>
      </c>
      <c r="DH370" s="3" t="s">
        <v>846</v>
      </c>
      <c r="DI370" s="3" t="str">
        <f t="shared" si="1503"/>
        <v>Buen estado</v>
      </c>
      <c r="DJ370" s="3" t="str">
        <f t="shared" si="1504"/>
        <v>Bueno</v>
      </c>
      <c r="DK370" s="3" t="str">
        <f t="shared" si="1342"/>
        <v>Nuevas</v>
      </c>
      <c r="DL370" s="3" t="s">
        <v>99</v>
      </c>
      <c r="DM370" s="16" t="str">
        <f>+DM369</f>
        <v>f. Comercializador</v>
      </c>
      <c r="DN370" s="3" t="s">
        <v>87</v>
      </c>
      <c r="DO370" s="3" t="s">
        <v>1044</v>
      </c>
      <c r="DP370" s="3" t="s">
        <v>1691</v>
      </c>
      <c r="DQ370" s="3" t="s">
        <v>160</v>
      </c>
      <c r="DR370" s="3">
        <v>40</v>
      </c>
      <c r="DS370" s="77" t="s">
        <v>178</v>
      </c>
      <c r="DT370" s="3" t="s">
        <v>87</v>
      </c>
      <c r="DU370" s="36" t="s">
        <v>1692</v>
      </c>
      <c r="DV370" s="3" t="s">
        <v>216</v>
      </c>
      <c r="DW370" s="3" t="s">
        <v>167</v>
      </c>
      <c r="DX370" s="3" t="str">
        <f>+DX369</f>
        <v>Atarraya</v>
      </c>
      <c r="DY370" s="3">
        <v>40000</v>
      </c>
      <c r="DZ370" s="3">
        <f t="shared" si="1437"/>
        <v>15000</v>
      </c>
      <c r="EA370" s="3">
        <f t="shared" si="1480"/>
        <v>15000</v>
      </c>
      <c r="EB370" s="3">
        <v>10000</v>
      </c>
      <c r="EC370" s="3">
        <v>5000</v>
      </c>
      <c r="ED370" s="3">
        <v>25000</v>
      </c>
      <c r="EE370" s="3">
        <f t="shared" si="1430"/>
        <v>20000</v>
      </c>
      <c r="EF370" s="3">
        <v>80000</v>
      </c>
      <c r="EG370" s="3" t="s">
        <v>280</v>
      </c>
      <c r="EH370" s="3" t="s">
        <v>344</v>
      </c>
      <c r="EI370" s="3" t="s">
        <v>262</v>
      </c>
      <c r="EJ370" s="3" t="s">
        <v>261</v>
      </c>
      <c r="EK370" s="3" t="s">
        <v>252</v>
      </c>
      <c r="EL370" s="3" t="s">
        <v>252</v>
      </c>
      <c r="EM370" s="3" t="s">
        <v>252</v>
      </c>
      <c r="EN370" s="3" t="s">
        <v>252</v>
      </c>
      <c r="EO370" s="3">
        <v>5000</v>
      </c>
      <c r="EP370" s="3">
        <v>4000</v>
      </c>
      <c r="EQ370" s="3">
        <v>4000</v>
      </c>
      <c r="ER370" s="3">
        <v>4000</v>
      </c>
      <c r="ES370" s="3" t="s">
        <v>280</v>
      </c>
      <c r="ET370" s="3" t="s">
        <v>344</v>
      </c>
      <c r="EU370" s="3" t="s">
        <v>262</v>
      </c>
      <c r="EV370" s="3" t="s">
        <v>261</v>
      </c>
      <c r="EW370" s="3" t="s">
        <v>252</v>
      </c>
      <c r="EX370" s="3" t="s">
        <v>252</v>
      </c>
      <c r="EY370" s="3" t="s">
        <v>252</v>
      </c>
      <c r="EZ370" s="3" t="s">
        <v>252</v>
      </c>
      <c r="FA370" s="3">
        <v>5000</v>
      </c>
      <c r="FB370" s="3">
        <v>4000</v>
      </c>
      <c r="FC370" s="3">
        <v>4000</v>
      </c>
      <c r="FD370" s="3">
        <v>4000</v>
      </c>
      <c r="FE370" s="3" t="s">
        <v>225</v>
      </c>
      <c r="FF370" s="3" t="s">
        <v>253</v>
      </c>
      <c r="FG370" s="77" t="s">
        <v>88</v>
      </c>
      <c r="FH370" s="3" t="str">
        <f t="shared" si="1431"/>
        <v xml:space="preserve">Intermediarios </v>
      </c>
      <c r="FI370" s="3" t="str">
        <f t="shared" si="1412"/>
        <v>Universidad del Magdalena/ Ecopetrol</v>
      </c>
      <c r="FJ370" s="3" t="str">
        <f t="shared" si="1434"/>
        <v>Pensionado</v>
      </c>
    </row>
    <row r="371" spans="1:166" x14ac:dyDescent="0.25">
      <c r="A371" s="29">
        <v>365</v>
      </c>
      <c r="B371" s="3" t="s">
        <v>456</v>
      </c>
      <c r="C371" s="3" t="s">
        <v>1702</v>
      </c>
      <c r="D371" s="3" t="s">
        <v>374</v>
      </c>
      <c r="E371" s="3" t="s">
        <v>375</v>
      </c>
      <c r="F371" s="33" t="s">
        <v>133</v>
      </c>
      <c r="G371" s="36">
        <v>28218</v>
      </c>
      <c r="H371" s="3" t="s">
        <v>87</v>
      </c>
      <c r="I371" s="3" t="s">
        <v>136</v>
      </c>
      <c r="J371" s="3" t="str">
        <f>+J370</f>
        <v>NO</v>
      </c>
      <c r="K371" s="3" t="s">
        <v>1531</v>
      </c>
      <c r="L371" s="37">
        <v>12636166</v>
      </c>
      <c r="M371" s="77" t="s">
        <v>144</v>
      </c>
      <c r="N371" s="3">
        <f t="shared" si="1490"/>
        <v>4215139</v>
      </c>
      <c r="O371" s="3">
        <v>3208189329</v>
      </c>
      <c r="P371" s="3" t="str">
        <f t="shared" si="1435"/>
        <v>deiner.charris06@gmail.com</v>
      </c>
      <c r="Q371" s="3" t="s">
        <v>1703</v>
      </c>
      <c r="R371" s="77" t="s">
        <v>149</v>
      </c>
      <c r="S371" s="3" t="str">
        <f t="shared" si="1498"/>
        <v>Mejora</v>
      </c>
      <c r="T371" s="3" t="s">
        <v>1687</v>
      </c>
      <c r="U371" s="3">
        <f t="shared" si="1354"/>
        <v>0</v>
      </c>
      <c r="V371" s="3">
        <f t="shared" si="1355"/>
        <v>0</v>
      </c>
      <c r="W371" s="3" t="s">
        <v>350</v>
      </c>
      <c r="X371" s="3" t="s">
        <v>349</v>
      </c>
      <c r="Y371" s="3">
        <f t="shared" si="1356"/>
        <v>0</v>
      </c>
      <c r="Z371" s="3">
        <f t="shared" si="1357"/>
        <v>0</v>
      </c>
      <c r="AA371" s="95">
        <v>3200000</v>
      </c>
      <c r="AB371" s="3">
        <v>4</v>
      </c>
      <c r="AC371" s="95">
        <v>3200000</v>
      </c>
      <c r="AD371" s="3" t="s">
        <v>87</v>
      </c>
      <c r="AE371" s="77" t="s">
        <v>11</v>
      </c>
      <c r="AF371" s="3" t="str">
        <f t="shared" ref="AF371:AF379" si="1508">+AF370</f>
        <v>Compartir</v>
      </c>
      <c r="AG371" s="3" t="s">
        <v>87</v>
      </c>
      <c r="AH371" s="3" t="s">
        <v>20</v>
      </c>
      <c r="AI371" s="3">
        <v>5</v>
      </c>
      <c r="AJ371" s="3" t="str">
        <f t="shared" si="1491"/>
        <v>Asociacion</v>
      </c>
      <c r="AK371" s="3">
        <v>1</v>
      </c>
      <c r="AL371" s="3" t="s">
        <v>351</v>
      </c>
      <c r="AM371" s="3" t="s">
        <v>1712</v>
      </c>
      <c r="AN371" s="3">
        <f t="shared" si="1481"/>
        <v>42522</v>
      </c>
      <c r="AO371" s="3" t="s">
        <v>1689</v>
      </c>
      <c r="AP371" s="3" t="s">
        <v>88</v>
      </c>
      <c r="AQ371" s="3">
        <v>10</v>
      </c>
      <c r="AR371" s="3">
        <v>9</v>
      </c>
      <c r="AS371" s="3" t="s">
        <v>1690</v>
      </c>
      <c r="AT371" s="37">
        <v>12611930</v>
      </c>
      <c r="AU371" s="3" t="s">
        <v>87</v>
      </c>
      <c r="AV371" s="3">
        <v>1</v>
      </c>
      <c r="AW371" s="3">
        <v>1</v>
      </c>
      <c r="AX371" s="3">
        <f t="shared" si="1492"/>
        <v>16</v>
      </c>
      <c r="AY371" s="3">
        <f t="shared" si="1493"/>
        <v>4</v>
      </c>
      <c r="AZ371" s="3" t="s">
        <v>160</v>
      </c>
      <c r="BA371" s="3" t="str">
        <f t="shared" si="1477"/>
        <v>Motor Interno</v>
      </c>
      <c r="BB371" s="3">
        <v>40</v>
      </c>
      <c r="BC371" s="3" t="str">
        <f t="shared" si="1494"/>
        <v>40 Y 75</v>
      </c>
      <c r="BD371" s="3">
        <v>1</v>
      </c>
      <c r="BE371" s="3" t="s">
        <v>352</v>
      </c>
      <c r="BF371" s="3" t="str">
        <f t="shared" si="1495"/>
        <v>Bote</v>
      </c>
      <c r="BG371" s="3" t="str">
        <f t="shared" ref="BG371:BG434" si="1509">+BG370</f>
        <v>Botes</v>
      </c>
      <c r="BH371" s="3">
        <f t="shared" si="1482"/>
        <v>19</v>
      </c>
      <c r="BI371" s="3">
        <f t="shared" si="1483"/>
        <v>1</v>
      </c>
      <c r="BJ371" s="3">
        <f t="shared" ref="BJ371:BJ434" si="1510">+BJ370</f>
        <v>30</v>
      </c>
      <c r="BK371" s="3" t="s">
        <v>216</v>
      </c>
      <c r="BL371" s="3" t="s">
        <v>167</v>
      </c>
      <c r="BM371" s="3" t="str">
        <f t="shared" si="1439"/>
        <v>Nasa</v>
      </c>
      <c r="BN371" s="3" t="str">
        <f t="shared" si="1302"/>
        <v>Palangre</v>
      </c>
      <c r="BO371" s="3">
        <f t="shared" si="1386"/>
        <v>171</v>
      </c>
      <c r="BP371" s="3" t="s">
        <v>261</v>
      </c>
      <c r="BQ371" s="3" t="s">
        <v>272</v>
      </c>
      <c r="BR371" s="3" t="s">
        <v>262</v>
      </c>
      <c r="BS371" s="3" t="s">
        <v>1704</v>
      </c>
      <c r="BT371" s="3" t="s">
        <v>252</v>
      </c>
      <c r="BU371" s="3" t="s">
        <v>252</v>
      </c>
      <c r="BV371" s="3" t="s">
        <v>252</v>
      </c>
      <c r="BW371" s="3" t="s">
        <v>252</v>
      </c>
      <c r="BX371" s="3">
        <v>5000</v>
      </c>
      <c r="BY371" s="3">
        <v>9000</v>
      </c>
      <c r="BZ371" s="3">
        <v>4000</v>
      </c>
      <c r="CA371" s="3">
        <v>9000</v>
      </c>
      <c r="CB371" s="3" t="s">
        <v>261</v>
      </c>
      <c r="CC371" s="3" t="s">
        <v>272</v>
      </c>
      <c r="CD371" s="3" t="s">
        <v>262</v>
      </c>
      <c r="CE371" s="3" t="s">
        <v>1704</v>
      </c>
      <c r="CF371" s="3" t="s">
        <v>252</v>
      </c>
      <c r="CG371" s="3" t="s">
        <v>252</v>
      </c>
      <c r="CH371" s="3" t="s">
        <v>252</v>
      </c>
      <c r="CI371" s="3" t="s">
        <v>252</v>
      </c>
      <c r="CJ371" s="3">
        <v>5000</v>
      </c>
      <c r="CK371" s="3">
        <v>9000</v>
      </c>
      <c r="CL371" s="3">
        <v>4000</v>
      </c>
      <c r="CM371" s="3">
        <v>9000</v>
      </c>
      <c r="CN371" s="3" t="s">
        <v>87</v>
      </c>
      <c r="CO371" s="3">
        <v>4</v>
      </c>
      <c r="CP371" s="3" t="s">
        <v>1694</v>
      </c>
      <c r="CQ371" s="3" t="str">
        <f t="shared" si="1496"/>
        <v xml:space="preserve">Universidad Catolica de Norte  SENA </v>
      </c>
      <c r="CR371" s="3" t="s">
        <v>213</v>
      </c>
      <c r="CS371" s="3" t="s">
        <v>1197</v>
      </c>
      <c r="CT371" s="3" t="str">
        <f t="shared" si="1499"/>
        <v>Nylon</v>
      </c>
      <c r="CU371" s="3" t="str">
        <f t="shared" si="1500"/>
        <v>Cabos</v>
      </c>
      <c r="CV371" s="3" t="str">
        <f t="shared" si="1485"/>
        <v>Tables</v>
      </c>
      <c r="CW371" s="3">
        <v>1</v>
      </c>
      <c r="CX371" s="3">
        <v>2</v>
      </c>
      <c r="CY371" s="3">
        <f t="shared" si="1410"/>
        <v>1</v>
      </c>
      <c r="CZ371" s="3">
        <f t="shared" si="1411"/>
        <v>1</v>
      </c>
      <c r="DA371" s="3">
        <f t="shared" si="1486"/>
        <v>9</v>
      </c>
      <c r="DB371" s="3" t="s">
        <v>87</v>
      </c>
      <c r="DC371" s="3" t="s">
        <v>87</v>
      </c>
      <c r="DD371" s="3" t="str">
        <f t="shared" si="1501"/>
        <v>SI</v>
      </c>
      <c r="DE371" s="3" t="str">
        <f t="shared" si="1502"/>
        <v>SI</v>
      </c>
      <c r="DF371" s="3" t="str">
        <f t="shared" si="1333"/>
        <v>SI</v>
      </c>
      <c r="DG371" s="3" t="s">
        <v>846</v>
      </c>
      <c r="DH371" s="3" t="s">
        <v>846</v>
      </c>
      <c r="DI371" s="3" t="str">
        <f t="shared" si="1503"/>
        <v>Buen estado</v>
      </c>
      <c r="DJ371" s="3" t="str">
        <f t="shared" si="1504"/>
        <v>Bueno</v>
      </c>
      <c r="DK371" s="3" t="str">
        <f t="shared" si="1342"/>
        <v>Nuevas</v>
      </c>
      <c r="DL371" s="3" t="s">
        <v>99</v>
      </c>
      <c r="DM371" s="16" t="str">
        <f>+DM370</f>
        <v>f. Comercializador</v>
      </c>
      <c r="DN371" s="3" t="s">
        <v>87</v>
      </c>
      <c r="DO371" s="3" t="s">
        <v>213</v>
      </c>
      <c r="DP371" s="3" t="s">
        <v>1691</v>
      </c>
      <c r="DQ371" s="3" t="s">
        <v>160</v>
      </c>
      <c r="DR371" s="3">
        <v>40</v>
      </c>
      <c r="DS371" s="77" t="s">
        <v>178</v>
      </c>
      <c r="DT371" s="3" t="s">
        <v>87</v>
      </c>
      <c r="DU371" s="36" t="s">
        <v>1692</v>
      </c>
      <c r="DV371" s="3" t="s">
        <v>216</v>
      </c>
      <c r="DW371" s="3" t="s">
        <v>167</v>
      </c>
      <c r="DX371" s="3" t="s">
        <v>164</v>
      </c>
      <c r="DY371" s="3">
        <v>50000</v>
      </c>
      <c r="DZ371" s="3">
        <f t="shared" si="1437"/>
        <v>15000</v>
      </c>
      <c r="EA371" s="3">
        <f t="shared" si="1480"/>
        <v>15000</v>
      </c>
      <c r="EB371" s="3">
        <v>10000</v>
      </c>
      <c r="EC371" s="3">
        <v>10000</v>
      </c>
      <c r="ED371" s="3">
        <v>30000</v>
      </c>
      <c r="EE371" s="3">
        <f t="shared" si="1430"/>
        <v>20000</v>
      </c>
      <c r="EF371" s="3">
        <v>10000</v>
      </c>
      <c r="EG371" s="3" t="s">
        <v>261</v>
      </c>
      <c r="EH371" s="3" t="s">
        <v>272</v>
      </c>
      <c r="EI371" s="3" t="s">
        <v>262</v>
      </c>
      <c r="EJ371" s="3" t="s">
        <v>249</v>
      </c>
      <c r="EK371" s="3" t="s">
        <v>252</v>
      </c>
      <c r="EL371" s="3" t="s">
        <v>252</v>
      </c>
      <c r="EM371" s="3" t="s">
        <v>252</v>
      </c>
      <c r="EN371" s="3" t="s">
        <v>252</v>
      </c>
      <c r="EO371" s="3">
        <v>5000</v>
      </c>
      <c r="EP371" s="3">
        <v>9000</v>
      </c>
      <c r="EQ371" s="3">
        <v>4000</v>
      </c>
      <c r="ER371" s="3">
        <v>9000</v>
      </c>
      <c r="ES371" s="3" t="s">
        <v>261</v>
      </c>
      <c r="ET371" s="3" t="s">
        <v>272</v>
      </c>
      <c r="EU371" s="3" t="s">
        <v>262</v>
      </c>
      <c r="EV371" s="3" t="s">
        <v>249</v>
      </c>
      <c r="EW371" s="3" t="s">
        <v>252</v>
      </c>
      <c r="EX371" s="3" t="s">
        <v>252</v>
      </c>
      <c r="EY371" s="3" t="s">
        <v>252</v>
      </c>
      <c r="EZ371" s="3" t="s">
        <v>252</v>
      </c>
      <c r="FA371" s="3">
        <v>5000</v>
      </c>
      <c r="FB371" s="3">
        <v>9000</v>
      </c>
      <c r="FC371" s="3">
        <v>4000</v>
      </c>
      <c r="FD371" s="3">
        <v>9000</v>
      </c>
      <c r="FE371" s="3" t="s">
        <v>225</v>
      </c>
      <c r="FF371" s="3" t="s">
        <v>253</v>
      </c>
      <c r="FG371" s="77" t="s">
        <v>88</v>
      </c>
      <c r="FH371" s="3" t="str">
        <f t="shared" si="1431"/>
        <v xml:space="preserve">Intermediarios </v>
      </c>
      <c r="FI371" s="3" t="str">
        <f t="shared" si="1412"/>
        <v>Universidad del Magdalena/ Ecopetrol</v>
      </c>
      <c r="FJ371" s="3" t="str">
        <f t="shared" si="1434"/>
        <v>Pensionado</v>
      </c>
    </row>
    <row r="372" spans="1:166" x14ac:dyDescent="0.25">
      <c r="A372" s="29">
        <v>366</v>
      </c>
      <c r="B372" s="3" t="s">
        <v>320</v>
      </c>
      <c r="C372" s="3" t="s">
        <v>794</v>
      </c>
      <c r="D372" s="3" t="s">
        <v>346</v>
      </c>
      <c r="E372" s="3" t="s">
        <v>1698</v>
      </c>
      <c r="F372" s="33" t="s">
        <v>133</v>
      </c>
      <c r="G372" s="36">
        <v>28203</v>
      </c>
      <c r="H372" s="3" t="s">
        <v>87</v>
      </c>
      <c r="I372" s="3" t="s">
        <v>136</v>
      </c>
      <c r="J372" s="3" t="str">
        <f>+J371</f>
        <v>NO</v>
      </c>
      <c r="K372" s="3" t="s">
        <v>1531</v>
      </c>
      <c r="L372" s="37">
        <v>7600471</v>
      </c>
      <c r="M372" s="77" t="s">
        <v>143</v>
      </c>
      <c r="N372" s="3">
        <f t="shared" si="1490"/>
        <v>4215139</v>
      </c>
      <c r="O372" s="3">
        <v>3008662598</v>
      </c>
      <c r="P372" s="3" t="str">
        <f t="shared" si="1435"/>
        <v>deiner.charris06@gmail.com</v>
      </c>
      <c r="Q372" s="3" t="s">
        <v>1700</v>
      </c>
      <c r="R372" s="77" t="s">
        <v>149</v>
      </c>
      <c r="S372" s="3" t="str">
        <f t="shared" si="1498"/>
        <v>Mejora</v>
      </c>
      <c r="T372" s="3" t="s">
        <v>1687</v>
      </c>
      <c r="U372" s="3">
        <f t="shared" si="1354"/>
        <v>0</v>
      </c>
      <c r="V372" s="3">
        <f t="shared" si="1355"/>
        <v>0</v>
      </c>
      <c r="W372" s="3" t="s">
        <v>350</v>
      </c>
      <c r="X372" s="3" t="s">
        <v>349</v>
      </c>
      <c r="Y372" s="3">
        <f t="shared" si="1356"/>
        <v>0</v>
      </c>
      <c r="Z372" s="3">
        <f t="shared" si="1357"/>
        <v>0</v>
      </c>
      <c r="AA372" s="95">
        <v>5000000</v>
      </c>
      <c r="AB372" s="3">
        <v>4</v>
      </c>
      <c r="AC372" s="95">
        <v>5000000</v>
      </c>
      <c r="AD372" s="3" t="s">
        <v>87</v>
      </c>
      <c r="AE372" s="77" t="s">
        <v>11</v>
      </c>
      <c r="AF372" s="3" t="str">
        <f t="shared" si="1508"/>
        <v>Compartir</v>
      </c>
      <c r="AG372" s="3" t="s">
        <v>87</v>
      </c>
      <c r="AH372" s="3" t="s">
        <v>20</v>
      </c>
      <c r="AI372" s="3">
        <v>5</v>
      </c>
      <c r="AJ372" s="3" t="str">
        <f t="shared" si="1491"/>
        <v>Asociacion</v>
      </c>
      <c r="AK372" s="3">
        <v>1</v>
      </c>
      <c r="AL372" s="3" t="s">
        <v>351</v>
      </c>
      <c r="AM372" s="3" t="s">
        <v>1712</v>
      </c>
      <c r="AN372" s="3">
        <f t="shared" si="1481"/>
        <v>42522</v>
      </c>
      <c r="AO372" s="3" t="s">
        <v>1689</v>
      </c>
      <c r="AP372" s="3" t="s">
        <v>88</v>
      </c>
      <c r="AQ372" s="3">
        <v>10</v>
      </c>
      <c r="AR372" s="3">
        <v>9</v>
      </c>
      <c r="AS372" s="3" t="s">
        <v>1690</v>
      </c>
      <c r="AT372" s="37">
        <v>12611930</v>
      </c>
      <c r="AU372" s="3" t="s">
        <v>87</v>
      </c>
      <c r="AV372" s="3">
        <v>1</v>
      </c>
      <c r="AW372" s="3">
        <v>1</v>
      </c>
      <c r="AX372" s="3">
        <f t="shared" si="1492"/>
        <v>16</v>
      </c>
      <c r="AY372" s="3">
        <f t="shared" si="1493"/>
        <v>4</v>
      </c>
      <c r="AZ372" s="3" t="s">
        <v>160</v>
      </c>
      <c r="BA372" s="3" t="str">
        <f t="shared" si="1477"/>
        <v>Motor Interno</v>
      </c>
      <c r="BB372" s="3">
        <v>40</v>
      </c>
      <c r="BC372" s="3" t="str">
        <f t="shared" si="1494"/>
        <v>40 Y 75</v>
      </c>
      <c r="BD372" s="3">
        <v>1</v>
      </c>
      <c r="BE372" s="3" t="s">
        <v>1044</v>
      </c>
      <c r="BF372" s="3" t="str">
        <f t="shared" si="1495"/>
        <v>Bote</v>
      </c>
      <c r="BG372" s="3" t="str">
        <f t="shared" si="1509"/>
        <v>Botes</v>
      </c>
      <c r="BH372" s="3">
        <f t="shared" si="1482"/>
        <v>19</v>
      </c>
      <c r="BI372" s="3">
        <f t="shared" si="1483"/>
        <v>1</v>
      </c>
      <c r="BJ372" s="3">
        <f t="shared" si="1510"/>
        <v>30</v>
      </c>
      <c r="BK372" s="3" t="s">
        <v>216</v>
      </c>
      <c r="BL372" s="3" t="s">
        <v>167</v>
      </c>
      <c r="BM372" s="3" t="s">
        <v>169</v>
      </c>
      <c r="BN372" s="3" t="str">
        <f t="shared" si="1302"/>
        <v>Palangre</v>
      </c>
      <c r="BO372" s="3">
        <f t="shared" si="1386"/>
        <v>171</v>
      </c>
      <c r="BP372" s="3" t="s">
        <v>249</v>
      </c>
      <c r="BQ372" s="3" t="s">
        <v>272</v>
      </c>
      <c r="BR372" s="3" t="s">
        <v>261</v>
      </c>
      <c r="BS372" s="3" t="s">
        <v>262</v>
      </c>
      <c r="BT372" s="3" t="s">
        <v>252</v>
      </c>
      <c r="BU372" s="3" t="s">
        <v>252</v>
      </c>
      <c r="BV372" s="3" t="s">
        <v>252</v>
      </c>
      <c r="BW372" s="3" t="s">
        <v>252</v>
      </c>
      <c r="BX372" s="3">
        <v>8000</v>
      </c>
      <c r="BY372" s="3">
        <v>8000</v>
      </c>
      <c r="BZ372" s="3">
        <v>4000</v>
      </c>
      <c r="CA372" s="3">
        <v>3000</v>
      </c>
      <c r="CB372" s="3" t="s">
        <v>249</v>
      </c>
      <c r="CC372" s="3" t="s">
        <v>272</v>
      </c>
      <c r="CD372" s="3" t="s">
        <v>261</v>
      </c>
      <c r="CE372" s="3" t="s">
        <v>262</v>
      </c>
      <c r="CF372" s="3" t="s">
        <v>252</v>
      </c>
      <c r="CG372" s="3" t="s">
        <v>252</v>
      </c>
      <c r="CH372" s="3" t="s">
        <v>252</v>
      </c>
      <c r="CI372" s="3" t="s">
        <v>252</v>
      </c>
      <c r="CJ372" s="3">
        <v>8000</v>
      </c>
      <c r="CK372" s="3">
        <v>8000</v>
      </c>
      <c r="CL372" s="3">
        <v>4000</v>
      </c>
      <c r="CM372" s="3">
        <v>3000</v>
      </c>
      <c r="CN372" s="3" t="s">
        <v>87</v>
      </c>
      <c r="CO372" s="3">
        <v>5</v>
      </c>
      <c r="CP372" s="3" t="s">
        <v>1694</v>
      </c>
      <c r="CQ372" s="3" t="str">
        <f t="shared" si="1496"/>
        <v xml:space="preserve">Universidad Catolica de Norte  SENA </v>
      </c>
      <c r="CR372" s="3" t="s">
        <v>213</v>
      </c>
      <c r="CS372" s="3" t="s">
        <v>1197</v>
      </c>
      <c r="CT372" s="3" t="str">
        <f t="shared" si="1499"/>
        <v>Nylon</v>
      </c>
      <c r="CU372" s="3" t="str">
        <f t="shared" si="1500"/>
        <v>Cabos</v>
      </c>
      <c r="CV372" s="3" t="str">
        <f t="shared" si="1485"/>
        <v>Tables</v>
      </c>
      <c r="CW372" s="3">
        <v>1</v>
      </c>
      <c r="CX372" s="3">
        <v>2</v>
      </c>
      <c r="CY372" s="3">
        <f t="shared" si="1410"/>
        <v>1</v>
      </c>
      <c r="CZ372" s="3">
        <f t="shared" si="1411"/>
        <v>1</v>
      </c>
      <c r="DA372" s="3">
        <f t="shared" si="1486"/>
        <v>9</v>
      </c>
      <c r="DB372" s="3" t="s">
        <v>87</v>
      </c>
      <c r="DC372" s="3" t="s">
        <v>87</v>
      </c>
      <c r="DD372" s="3" t="str">
        <f t="shared" si="1501"/>
        <v>SI</v>
      </c>
      <c r="DE372" s="3" t="str">
        <f t="shared" si="1502"/>
        <v>SI</v>
      </c>
      <c r="DF372" s="3" t="str">
        <f t="shared" si="1333"/>
        <v>SI</v>
      </c>
      <c r="DG372" s="3" t="s">
        <v>846</v>
      </c>
      <c r="DH372" s="3" t="s">
        <v>846</v>
      </c>
      <c r="DI372" s="3" t="str">
        <f t="shared" si="1503"/>
        <v>Buen estado</v>
      </c>
      <c r="DJ372" s="3" t="str">
        <f t="shared" si="1504"/>
        <v>Bueno</v>
      </c>
      <c r="DK372" s="3" t="str">
        <f t="shared" si="1342"/>
        <v>Nuevas</v>
      </c>
      <c r="DL372" s="3" t="s">
        <v>99</v>
      </c>
      <c r="DM372" s="16" t="str">
        <f>+DM371</f>
        <v>f. Comercializador</v>
      </c>
      <c r="DN372" s="3" t="s">
        <v>87</v>
      </c>
      <c r="DO372" s="3" t="s">
        <v>1044</v>
      </c>
      <c r="DP372" s="3" t="s">
        <v>1691</v>
      </c>
      <c r="DQ372" s="3" t="s">
        <v>160</v>
      </c>
      <c r="DR372" s="3">
        <v>40</v>
      </c>
      <c r="DS372" s="77" t="s">
        <v>178</v>
      </c>
      <c r="DT372" s="3" t="s">
        <v>87</v>
      </c>
      <c r="DU372" s="36" t="s">
        <v>1692</v>
      </c>
      <c r="DV372" s="3" t="s">
        <v>216</v>
      </c>
      <c r="DW372" s="3" t="s">
        <v>167</v>
      </c>
      <c r="DX372" s="3" t="s">
        <v>169</v>
      </c>
      <c r="DY372" s="3">
        <v>160000</v>
      </c>
      <c r="DZ372" s="3">
        <f t="shared" si="1437"/>
        <v>15000</v>
      </c>
      <c r="EA372" s="3">
        <f t="shared" si="1480"/>
        <v>15000</v>
      </c>
      <c r="EB372" s="3">
        <v>12000</v>
      </c>
      <c r="EC372" s="3">
        <v>10000</v>
      </c>
      <c r="ED372" s="3">
        <v>20000</v>
      </c>
      <c r="EE372" s="3">
        <f t="shared" si="1430"/>
        <v>20000</v>
      </c>
      <c r="EF372" s="3">
        <v>202000</v>
      </c>
      <c r="EG372" s="3" t="s">
        <v>249</v>
      </c>
      <c r="EH372" s="3" t="s">
        <v>272</v>
      </c>
      <c r="EI372" s="3" t="s">
        <v>261</v>
      </c>
      <c r="EJ372" s="3" t="s">
        <v>262</v>
      </c>
      <c r="EK372" s="3" t="s">
        <v>252</v>
      </c>
      <c r="EL372" s="3" t="s">
        <v>252</v>
      </c>
      <c r="EM372" s="3" t="s">
        <v>252</v>
      </c>
      <c r="EN372" s="3" t="s">
        <v>252</v>
      </c>
      <c r="EO372" s="3">
        <v>8000</v>
      </c>
      <c r="EP372" s="3">
        <v>8000</v>
      </c>
      <c r="EQ372" s="3">
        <v>4000</v>
      </c>
      <c r="ER372" s="3">
        <v>3000</v>
      </c>
      <c r="ES372" s="3" t="s">
        <v>249</v>
      </c>
      <c r="ET372" s="3" t="s">
        <v>272</v>
      </c>
      <c r="EU372" s="3" t="s">
        <v>261</v>
      </c>
      <c r="EV372" s="3" t="s">
        <v>262</v>
      </c>
      <c r="EW372" s="3" t="s">
        <v>252</v>
      </c>
      <c r="EX372" s="3" t="s">
        <v>252</v>
      </c>
      <c r="EY372" s="3" t="s">
        <v>252</v>
      </c>
      <c r="EZ372" s="3" t="s">
        <v>252</v>
      </c>
      <c r="FA372" s="3">
        <v>8000</v>
      </c>
      <c r="FB372" s="3">
        <v>8000</v>
      </c>
      <c r="FC372" s="3">
        <v>4000</v>
      </c>
      <c r="FD372" s="3">
        <v>3000</v>
      </c>
      <c r="FE372" s="3" t="s">
        <v>225</v>
      </c>
      <c r="FF372" s="3" t="s">
        <v>253</v>
      </c>
      <c r="FG372" s="77" t="s">
        <v>88</v>
      </c>
      <c r="FH372" s="3" t="str">
        <f t="shared" si="1431"/>
        <v xml:space="preserve">Intermediarios </v>
      </c>
      <c r="FI372" s="3" t="str">
        <f t="shared" si="1412"/>
        <v>Universidad del Magdalena/ Ecopetrol</v>
      </c>
      <c r="FJ372" s="3" t="str">
        <f t="shared" si="1434"/>
        <v>Pensionado</v>
      </c>
    </row>
    <row r="373" spans="1:166" x14ac:dyDescent="0.25">
      <c r="A373" s="29">
        <v>367</v>
      </c>
      <c r="B373" s="3" t="s">
        <v>712</v>
      </c>
      <c r="C373" s="3" t="s">
        <v>274</v>
      </c>
      <c r="D373" s="3" t="s">
        <v>402</v>
      </c>
      <c r="E373" s="3" t="s">
        <v>1705</v>
      </c>
      <c r="F373" s="33" t="s">
        <v>133</v>
      </c>
      <c r="G373" s="36">
        <v>16612</v>
      </c>
      <c r="H373" s="3" t="s">
        <v>87</v>
      </c>
      <c r="I373" s="3" t="s">
        <v>136</v>
      </c>
      <c r="J373" s="3" t="str">
        <f>+J372</f>
        <v>NO</v>
      </c>
      <c r="K373" s="3" t="s">
        <v>1531</v>
      </c>
      <c r="L373" s="37">
        <v>4978171</v>
      </c>
      <c r="M373" s="77" t="s">
        <v>184</v>
      </c>
      <c r="N373" s="3">
        <f t="shared" si="1490"/>
        <v>4215139</v>
      </c>
      <c r="O373" s="3">
        <v>3152374188</v>
      </c>
      <c r="P373" s="3" t="str">
        <f t="shared" si="1435"/>
        <v>deiner.charris06@gmail.com</v>
      </c>
      <c r="Q373" s="3" t="s">
        <v>1706</v>
      </c>
      <c r="R373" s="77" t="s">
        <v>149</v>
      </c>
      <c r="S373" s="3" t="str">
        <f t="shared" si="1498"/>
        <v>Mejora</v>
      </c>
      <c r="T373" s="3" t="s">
        <v>1687</v>
      </c>
      <c r="U373" s="3">
        <f t="shared" si="1354"/>
        <v>0</v>
      </c>
      <c r="V373" s="3">
        <f t="shared" si="1355"/>
        <v>0</v>
      </c>
      <c r="W373" s="3" t="s">
        <v>350</v>
      </c>
      <c r="X373" s="3" t="s">
        <v>349</v>
      </c>
      <c r="Y373" s="3">
        <f t="shared" si="1356"/>
        <v>0</v>
      </c>
      <c r="Z373" s="3">
        <f t="shared" si="1357"/>
        <v>0</v>
      </c>
      <c r="AA373" s="95">
        <v>3000000</v>
      </c>
      <c r="AB373" s="3">
        <v>3</v>
      </c>
      <c r="AC373" s="95">
        <v>3000000</v>
      </c>
      <c r="AD373" s="3" t="s">
        <v>88</v>
      </c>
      <c r="AE373" s="77" t="str">
        <f t="shared" ref="AE373:AE379" si="1511">+AE372</f>
        <v>Banco</v>
      </c>
      <c r="AF373" s="3" t="str">
        <f t="shared" si="1508"/>
        <v>Compartir</v>
      </c>
      <c r="AG373" s="3" t="s">
        <v>87</v>
      </c>
      <c r="AH373" s="3" t="s">
        <v>20</v>
      </c>
      <c r="AI373" s="3">
        <f>+AI372</f>
        <v>5</v>
      </c>
      <c r="AJ373" s="3" t="str">
        <f t="shared" si="1491"/>
        <v>Asociacion</v>
      </c>
      <c r="AK373" s="3">
        <f>+AK372</f>
        <v>1</v>
      </c>
      <c r="AL373" s="3" t="s">
        <v>351</v>
      </c>
      <c r="AM373" s="3" t="s">
        <v>1712</v>
      </c>
      <c r="AN373" s="3">
        <f t="shared" si="1481"/>
        <v>42522</v>
      </c>
      <c r="AO373" s="3" t="s">
        <v>1689</v>
      </c>
      <c r="AP373" s="3" t="s">
        <v>88</v>
      </c>
      <c r="AQ373" s="3">
        <v>10</v>
      </c>
      <c r="AR373" s="3">
        <v>9</v>
      </c>
      <c r="AS373" s="3" t="s">
        <v>1690</v>
      </c>
      <c r="AT373" s="37">
        <v>12611930</v>
      </c>
      <c r="AU373" s="3" t="s">
        <v>87</v>
      </c>
      <c r="AV373" s="3">
        <v>1</v>
      </c>
      <c r="AW373" s="3">
        <v>1</v>
      </c>
      <c r="AX373" s="3">
        <f t="shared" si="1492"/>
        <v>16</v>
      </c>
      <c r="AY373" s="3">
        <f t="shared" si="1493"/>
        <v>4</v>
      </c>
      <c r="AZ373" s="3" t="s">
        <v>160</v>
      </c>
      <c r="BA373" s="3" t="str">
        <f t="shared" si="1477"/>
        <v>Motor Interno</v>
      </c>
      <c r="BB373" s="3">
        <v>40</v>
      </c>
      <c r="BC373" s="3" t="str">
        <f t="shared" si="1494"/>
        <v>40 Y 75</v>
      </c>
      <c r="BD373" s="3">
        <v>1</v>
      </c>
      <c r="BE373" s="3" t="s">
        <v>1044</v>
      </c>
      <c r="BF373" s="3" t="str">
        <f t="shared" si="1495"/>
        <v>Bote</v>
      </c>
      <c r="BG373" s="3" t="str">
        <f t="shared" si="1509"/>
        <v>Botes</v>
      </c>
      <c r="BH373" s="3">
        <f t="shared" si="1482"/>
        <v>19</v>
      </c>
      <c r="BI373" s="3">
        <f t="shared" si="1483"/>
        <v>1</v>
      </c>
      <c r="BJ373" s="3">
        <f t="shared" si="1510"/>
        <v>30</v>
      </c>
      <c r="BK373" s="3" t="s">
        <v>216</v>
      </c>
      <c r="BL373" s="3" t="s">
        <v>167</v>
      </c>
      <c r="BM373" s="3" t="s">
        <v>169</v>
      </c>
      <c r="BN373" s="3" t="str">
        <f t="shared" si="1302"/>
        <v>Palangre</v>
      </c>
      <c r="BO373" s="3">
        <f t="shared" ref="BO373:BO389" si="1512">+BO372</f>
        <v>171</v>
      </c>
      <c r="BP373" s="3" t="s">
        <v>249</v>
      </c>
      <c r="BQ373" s="3" t="s">
        <v>272</v>
      </c>
      <c r="BR373" s="3" t="s">
        <v>261</v>
      </c>
      <c r="BS373" s="3" t="s">
        <v>262</v>
      </c>
      <c r="BT373" s="3" t="s">
        <v>252</v>
      </c>
      <c r="BU373" s="3" t="s">
        <v>252</v>
      </c>
      <c r="BV373" s="3" t="s">
        <v>252</v>
      </c>
      <c r="BW373" s="3" t="s">
        <v>252</v>
      </c>
      <c r="BX373" s="3">
        <v>8000</v>
      </c>
      <c r="BY373" s="3">
        <v>8000</v>
      </c>
      <c r="BZ373" s="3">
        <v>4000</v>
      </c>
      <c r="CA373" s="3">
        <v>3000</v>
      </c>
      <c r="CB373" s="3" t="s">
        <v>249</v>
      </c>
      <c r="CC373" s="3" t="s">
        <v>272</v>
      </c>
      <c r="CD373" s="3" t="s">
        <v>261</v>
      </c>
      <c r="CE373" s="3" t="s">
        <v>262</v>
      </c>
      <c r="CF373" s="3" t="s">
        <v>252</v>
      </c>
      <c r="CG373" s="3" t="s">
        <v>252</v>
      </c>
      <c r="CH373" s="3" t="s">
        <v>252</v>
      </c>
      <c r="CI373" s="3" t="s">
        <v>252</v>
      </c>
      <c r="CJ373" s="3">
        <v>8000</v>
      </c>
      <c r="CK373" s="3">
        <v>8000</v>
      </c>
      <c r="CL373" s="3">
        <v>4000</v>
      </c>
      <c r="CM373" s="3">
        <v>3000</v>
      </c>
      <c r="CN373" s="3" t="s">
        <v>87</v>
      </c>
      <c r="CO373" s="3">
        <v>6</v>
      </c>
      <c r="CP373" s="3" t="s">
        <v>1694</v>
      </c>
      <c r="CQ373" s="3" t="str">
        <f t="shared" si="1496"/>
        <v xml:space="preserve">Universidad Catolica de Norte  SENA </v>
      </c>
      <c r="CR373" s="3" t="s">
        <v>213</v>
      </c>
      <c r="CS373" s="3" t="s">
        <v>1197</v>
      </c>
      <c r="CT373" s="3" t="str">
        <f t="shared" si="1499"/>
        <v>Nylon</v>
      </c>
      <c r="CU373" s="3" t="str">
        <f t="shared" si="1500"/>
        <v>Cabos</v>
      </c>
      <c r="CV373" s="3" t="str">
        <f t="shared" si="1485"/>
        <v>Tables</v>
      </c>
      <c r="CW373" s="3">
        <v>1</v>
      </c>
      <c r="CX373" s="3">
        <v>2</v>
      </c>
      <c r="CY373" s="3">
        <f t="shared" ref="CY373:CY394" si="1513">+CY372</f>
        <v>1</v>
      </c>
      <c r="CZ373" s="3">
        <f t="shared" ref="CZ373:CZ394" si="1514">+CZ372</f>
        <v>1</v>
      </c>
      <c r="DA373" s="3">
        <f t="shared" si="1486"/>
        <v>9</v>
      </c>
      <c r="DB373" s="3" t="s">
        <v>87</v>
      </c>
      <c r="DC373" s="3" t="s">
        <v>87</v>
      </c>
      <c r="DD373" s="3" t="str">
        <f t="shared" si="1501"/>
        <v>SI</v>
      </c>
      <c r="DE373" s="3" t="str">
        <f t="shared" si="1502"/>
        <v>SI</v>
      </c>
      <c r="DF373" s="3" t="str">
        <f t="shared" si="1333"/>
        <v>SI</v>
      </c>
      <c r="DG373" s="3" t="s">
        <v>846</v>
      </c>
      <c r="DH373" s="3" t="s">
        <v>846</v>
      </c>
      <c r="DI373" s="3" t="str">
        <f t="shared" si="1503"/>
        <v>Buen estado</v>
      </c>
      <c r="DJ373" s="3" t="str">
        <f t="shared" si="1504"/>
        <v>Bueno</v>
      </c>
      <c r="DK373" s="3" t="str">
        <f t="shared" si="1342"/>
        <v>Nuevas</v>
      </c>
      <c r="DL373" s="3" t="s">
        <v>99</v>
      </c>
      <c r="DM373" s="16" t="str">
        <f>+DM372</f>
        <v>f. Comercializador</v>
      </c>
      <c r="DN373" s="3" t="s">
        <v>87</v>
      </c>
      <c r="DO373" s="3" t="s">
        <v>1044</v>
      </c>
      <c r="DP373" s="3" t="str">
        <f>+DP372</f>
        <v>Kelly Jhoana</v>
      </c>
      <c r="DQ373" s="3" t="s">
        <v>160</v>
      </c>
      <c r="DR373" s="3">
        <v>40</v>
      </c>
      <c r="DS373" s="77" t="s">
        <v>178</v>
      </c>
      <c r="DT373" s="3" t="s">
        <v>87</v>
      </c>
      <c r="DU373" s="36" t="s">
        <v>1692</v>
      </c>
      <c r="DV373" s="3" t="s">
        <v>216</v>
      </c>
      <c r="DW373" s="3" t="s">
        <v>167</v>
      </c>
      <c r="DX373" s="3" t="s">
        <v>169</v>
      </c>
      <c r="DY373" s="3">
        <v>50000</v>
      </c>
      <c r="DZ373" s="3">
        <f t="shared" si="1437"/>
        <v>15000</v>
      </c>
      <c r="EA373" s="3">
        <f t="shared" si="1480"/>
        <v>15000</v>
      </c>
      <c r="EB373" s="3">
        <v>10000</v>
      </c>
      <c r="EC373" s="3">
        <v>10000</v>
      </c>
      <c r="ED373" s="3">
        <v>30000</v>
      </c>
      <c r="EE373" s="3">
        <f t="shared" si="1430"/>
        <v>20000</v>
      </c>
      <c r="EF373" s="3">
        <v>100000</v>
      </c>
      <c r="EG373" s="3" t="s">
        <v>249</v>
      </c>
      <c r="EH373" s="3" t="s">
        <v>272</v>
      </c>
      <c r="EI373" s="3" t="s">
        <v>261</v>
      </c>
      <c r="EJ373" s="3" t="s">
        <v>262</v>
      </c>
      <c r="EK373" s="3" t="s">
        <v>252</v>
      </c>
      <c r="EL373" s="3" t="s">
        <v>252</v>
      </c>
      <c r="EM373" s="3" t="s">
        <v>252</v>
      </c>
      <c r="EN373" s="3" t="s">
        <v>252</v>
      </c>
      <c r="EO373" s="3">
        <v>8000</v>
      </c>
      <c r="EP373" s="3">
        <v>8000</v>
      </c>
      <c r="EQ373" s="3">
        <v>4000</v>
      </c>
      <c r="ER373" s="3">
        <v>3000</v>
      </c>
      <c r="ES373" s="3" t="s">
        <v>249</v>
      </c>
      <c r="ET373" s="3" t="s">
        <v>272</v>
      </c>
      <c r="EU373" s="3" t="s">
        <v>261</v>
      </c>
      <c r="EV373" s="3" t="s">
        <v>262</v>
      </c>
      <c r="EW373" s="3" t="s">
        <v>252</v>
      </c>
      <c r="EX373" s="3" t="s">
        <v>252</v>
      </c>
      <c r="EY373" s="3" t="s">
        <v>252</v>
      </c>
      <c r="EZ373" s="3" t="s">
        <v>252</v>
      </c>
      <c r="FA373" s="3">
        <v>8000</v>
      </c>
      <c r="FB373" s="3">
        <v>8000</v>
      </c>
      <c r="FC373" s="3">
        <v>4000</v>
      </c>
      <c r="FD373" s="3">
        <v>3000</v>
      </c>
      <c r="FE373" s="3" t="s">
        <v>225</v>
      </c>
      <c r="FF373" s="3" t="s">
        <v>253</v>
      </c>
      <c r="FG373" s="77" t="s">
        <v>88</v>
      </c>
      <c r="FH373" s="3" t="str">
        <f t="shared" si="1431"/>
        <v xml:space="preserve">Intermediarios </v>
      </c>
      <c r="FI373" s="3" t="str">
        <f t="shared" ref="FI373:FI389" si="1515">+FI372</f>
        <v>Universidad del Magdalena/ Ecopetrol</v>
      </c>
      <c r="FJ373" s="3" t="str">
        <f t="shared" si="1434"/>
        <v>Pensionado</v>
      </c>
    </row>
    <row r="374" spans="1:166" s="66" customFormat="1" x14ac:dyDescent="0.25">
      <c r="A374" s="61">
        <v>368</v>
      </c>
      <c r="B374" s="16" t="s">
        <v>1707</v>
      </c>
      <c r="C374" s="16" t="s">
        <v>207</v>
      </c>
      <c r="D374" s="16" t="s">
        <v>346</v>
      </c>
      <c r="E374" s="16" t="s">
        <v>1698</v>
      </c>
      <c r="F374" s="62" t="s">
        <v>133</v>
      </c>
      <c r="G374" s="63">
        <v>28798</v>
      </c>
      <c r="H374" s="16" t="s">
        <v>87</v>
      </c>
      <c r="I374" s="16" t="str">
        <f>+I373</f>
        <v>Subsidiado</v>
      </c>
      <c r="J374" s="16" t="s">
        <v>88</v>
      </c>
      <c r="K374" s="16" t="s">
        <v>1531</v>
      </c>
      <c r="L374" s="64">
        <v>7600467</v>
      </c>
      <c r="M374" s="77" t="s">
        <v>145</v>
      </c>
      <c r="N374" s="16">
        <f t="shared" si="1490"/>
        <v>4215139</v>
      </c>
      <c r="O374" s="16">
        <v>3046494655</v>
      </c>
      <c r="P374" s="16" t="str">
        <f t="shared" si="1435"/>
        <v>deiner.charris06@gmail.com</v>
      </c>
      <c r="Q374" s="16" t="s">
        <v>1708</v>
      </c>
      <c r="R374" s="65" t="s">
        <v>148</v>
      </c>
      <c r="S374" s="16" t="str">
        <f t="shared" si="1498"/>
        <v>Mejora</v>
      </c>
      <c r="T374" s="16" t="s">
        <v>1687</v>
      </c>
      <c r="U374" s="16">
        <f t="shared" si="1354"/>
        <v>0</v>
      </c>
      <c r="V374" s="16">
        <f t="shared" si="1355"/>
        <v>0</v>
      </c>
      <c r="W374" s="16" t="s">
        <v>350</v>
      </c>
      <c r="X374" s="3" t="s">
        <v>349</v>
      </c>
      <c r="Y374" s="16">
        <f t="shared" si="1356"/>
        <v>0</v>
      </c>
      <c r="Z374" s="16">
        <f t="shared" si="1357"/>
        <v>0</v>
      </c>
      <c r="AA374" s="104">
        <v>4000000</v>
      </c>
      <c r="AB374" s="16">
        <v>3</v>
      </c>
      <c r="AC374" s="104">
        <v>4000000</v>
      </c>
      <c r="AD374" s="16" t="s">
        <v>88</v>
      </c>
      <c r="AE374" s="65" t="str">
        <f t="shared" si="1511"/>
        <v>Banco</v>
      </c>
      <c r="AF374" s="16" t="str">
        <f t="shared" si="1508"/>
        <v>Compartir</v>
      </c>
      <c r="AG374" s="16" t="s">
        <v>87</v>
      </c>
      <c r="AH374" s="16" t="s">
        <v>20</v>
      </c>
      <c r="AI374" s="16">
        <v>5</v>
      </c>
      <c r="AJ374" s="16" t="str">
        <f t="shared" si="1491"/>
        <v>Asociacion</v>
      </c>
      <c r="AK374" s="16">
        <v>1</v>
      </c>
      <c r="AL374" s="3" t="s">
        <v>351</v>
      </c>
      <c r="AM374" s="16" t="s">
        <v>1712</v>
      </c>
      <c r="AN374" s="16">
        <f t="shared" si="1481"/>
        <v>42522</v>
      </c>
      <c r="AO374" s="16" t="s">
        <v>1689</v>
      </c>
      <c r="AP374" s="16" t="s">
        <v>88</v>
      </c>
      <c r="AQ374" s="16">
        <v>10</v>
      </c>
      <c r="AR374" s="16">
        <v>9</v>
      </c>
      <c r="AS374" s="16" t="s">
        <v>1690</v>
      </c>
      <c r="AT374" s="64">
        <v>12611930</v>
      </c>
      <c r="AU374" s="16" t="s">
        <v>87</v>
      </c>
      <c r="AV374" s="16">
        <v>1</v>
      </c>
      <c r="AW374" s="16">
        <v>1</v>
      </c>
      <c r="AX374" s="16">
        <f t="shared" si="1492"/>
        <v>16</v>
      </c>
      <c r="AY374" s="16">
        <f t="shared" si="1493"/>
        <v>4</v>
      </c>
      <c r="AZ374" s="16" t="s">
        <v>160</v>
      </c>
      <c r="BA374" s="16" t="str">
        <f t="shared" si="1477"/>
        <v>Motor Interno</v>
      </c>
      <c r="BB374" s="16">
        <v>40</v>
      </c>
      <c r="BC374" s="16" t="str">
        <f t="shared" si="1494"/>
        <v>40 Y 75</v>
      </c>
      <c r="BD374" s="16">
        <v>1</v>
      </c>
      <c r="BE374" s="16" t="s">
        <v>352</v>
      </c>
      <c r="BF374" s="16" t="str">
        <f t="shared" si="1495"/>
        <v>Bote</v>
      </c>
      <c r="BG374" s="16" t="str">
        <f t="shared" si="1509"/>
        <v>Botes</v>
      </c>
      <c r="BH374" s="16">
        <f t="shared" si="1482"/>
        <v>19</v>
      </c>
      <c r="BI374" s="16">
        <f t="shared" si="1483"/>
        <v>1</v>
      </c>
      <c r="BJ374" s="16">
        <f t="shared" si="1510"/>
        <v>30</v>
      </c>
      <c r="BK374" s="16" t="s">
        <v>216</v>
      </c>
      <c r="BL374" s="16" t="s">
        <v>167</v>
      </c>
      <c r="BM374" s="16" t="str">
        <f t="shared" ref="BM374:BM389" si="1516">+BM373</f>
        <v>Atarraya</v>
      </c>
      <c r="BN374" s="16" t="str">
        <f t="shared" si="1302"/>
        <v>Palangre</v>
      </c>
      <c r="BO374" s="16">
        <f t="shared" si="1512"/>
        <v>171</v>
      </c>
      <c r="BP374" s="16" t="s">
        <v>262</v>
      </c>
      <c r="BQ374" s="16" t="s">
        <v>261</v>
      </c>
      <c r="BR374" s="3" t="s">
        <v>249</v>
      </c>
      <c r="BS374" s="16" t="s">
        <v>272</v>
      </c>
      <c r="BT374" s="16" t="s">
        <v>252</v>
      </c>
      <c r="BU374" s="16" t="s">
        <v>252</v>
      </c>
      <c r="BV374" s="16" t="s">
        <v>252</v>
      </c>
      <c r="BW374" s="16" t="s">
        <v>252</v>
      </c>
      <c r="BX374" s="16">
        <v>4000</v>
      </c>
      <c r="BY374" s="16">
        <v>5000</v>
      </c>
      <c r="BZ374" s="16">
        <v>9000</v>
      </c>
      <c r="CA374" s="16">
        <v>9000</v>
      </c>
      <c r="CB374" s="16" t="s">
        <v>262</v>
      </c>
      <c r="CC374" s="16" t="s">
        <v>261</v>
      </c>
      <c r="CD374" s="16" t="s">
        <v>249</v>
      </c>
      <c r="CE374" s="16" t="s">
        <v>272</v>
      </c>
      <c r="CF374" s="16" t="s">
        <v>252</v>
      </c>
      <c r="CG374" s="16" t="s">
        <v>252</v>
      </c>
      <c r="CH374" s="16" t="s">
        <v>252</v>
      </c>
      <c r="CI374" s="16" t="s">
        <v>252</v>
      </c>
      <c r="CJ374" s="16">
        <v>4000</v>
      </c>
      <c r="CK374" s="16">
        <v>5000</v>
      </c>
      <c r="CL374" s="16">
        <v>9000</v>
      </c>
      <c r="CM374" s="16">
        <v>9000</v>
      </c>
      <c r="CN374" s="16" t="s">
        <v>87</v>
      </c>
      <c r="CO374" s="16">
        <v>7</v>
      </c>
      <c r="CP374" s="16" t="s">
        <v>1694</v>
      </c>
      <c r="CQ374" s="16" t="str">
        <f t="shared" si="1496"/>
        <v xml:space="preserve">Universidad Catolica de Norte  SENA </v>
      </c>
      <c r="CR374" s="16" t="s">
        <v>213</v>
      </c>
      <c r="CS374" s="16" t="s">
        <v>1197</v>
      </c>
      <c r="CT374" s="16" t="str">
        <f t="shared" si="1499"/>
        <v>Nylon</v>
      </c>
      <c r="CU374" s="16" t="str">
        <f t="shared" si="1500"/>
        <v>Cabos</v>
      </c>
      <c r="CV374" s="16" t="str">
        <f t="shared" si="1485"/>
        <v>Tables</v>
      </c>
      <c r="CW374" s="16">
        <v>1</v>
      </c>
      <c r="CX374" s="16">
        <v>2</v>
      </c>
      <c r="CY374" s="16">
        <f t="shared" si="1513"/>
        <v>1</v>
      </c>
      <c r="CZ374" s="16">
        <f t="shared" si="1514"/>
        <v>1</v>
      </c>
      <c r="DA374" s="16">
        <f t="shared" si="1486"/>
        <v>9</v>
      </c>
      <c r="DB374" s="16" t="s">
        <v>87</v>
      </c>
      <c r="DC374" s="16" t="s">
        <v>87</v>
      </c>
      <c r="DD374" s="16" t="str">
        <f t="shared" si="1501"/>
        <v>SI</v>
      </c>
      <c r="DE374" s="16" t="str">
        <f t="shared" si="1502"/>
        <v>SI</v>
      </c>
      <c r="DF374" s="16" t="str">
        <f t="shared" si="1333"/>
        <v>SI</v>
      </c>
      <c r="DG374" s="3" t="s">
        <v>846</v>
      </c>
      <c r="DH374" s="3" t="s">
        <v>846</v>
      </c>
      <c r="DI374" s="16" t="str">
        <f t="shared" si="1503"/>
        <v>Buen estado</v>
      </c>
      <c r="DJ374" s="16" t="str">
        <f t="shared" si="1504"/>
        <v>Bueno</v>
      </c>
      <c r="DK374" s="16" t="str">
        <f t="shared" si="1342"/>
        <v>Nuevas</v>
      </c>
      <c r="DL374" s="16" t="s">
        <v>100</v>
      </c>
      <c r="DM374" s="16" t="str">
        <f>+DM373</f>
        <v>f. Comercializador</v>
      </c>
      <c r="DN374" s="16" t="s">
        <v>87</v>
      </c>
      <c r="DO374" s="16" t="s">
        <v>352</v>
      </c>
      <c r="DP374" s="16" t="str">
        <f>+DP373</f>
        <v>Kelly Jhoana</v>
      </c>
      <c r="DQ374" s="3" t="s">
        <v>160</v>
      </c>
      <c r="DR374" s="16">
        <v>40</v>
      </c>
      <c r="DS374" s="77" t="s">
        <v>178</v>
      </c>
      <c r="DT374" s="16" t="s">
        <v>87</v>
      </c>
      <c r="DU374" s="63" t="s">
        <v>1692</v>
      </c>
      <c r="DV374" s="16" t="s">
        <v>216</v>
      </c>
      <c r="DW374" s="3" t="s">
        <v>167</v>
      </c>
      <c r="DX374" s="16" t="str">
        <f t="shared" ref="DX374:DX387" si="1517">+DX373</f>
        <v>Atarraya</v>
      </c>
      <c r="DY374" s="16">
        <v>50000</v>
      </c>
      <c r="DZ374" s="16">
        <f t="shared" si="1437"/>
        <v>15000</v>
      </c>
      <c r="EA374" s="16">
        <f t="shared" si="1480"/>
        <v>15000</v>
      </c>
      <c r="EB374" s="16">
        <v>10000</v>
      </c>
      <c r="EC374" s="16">
        <v>10000</v>
      </c>
      <c r="ED374" s="16">
        <v>30000</v>
      </c>
      <c r="EE374" s="16">
        <f t="shared" ref="EE374:EE390" si="1518">+EE373</f>
        <v>20000</v>
      </c>
      <c r="EF374" s="16">
        <v>100000</v>
      </c>
      <c r="EG374" s="16" t="s">
        <v>249</v>
      </c>
      <c r="EH374" s="16" t="s">
        <v>261</v>
      </c>
      <c r="EI374" s="16" t="s">
        <v>343</v>
      </c>
      <c r="EJ374" s="16" t="s">
        <v>262</v>
      </c>
      <c r="EK374" s="16" t="s">
        <v>252</v>
      </c>
      <c r="EL374" s="16" t="s">
        <v>252</v>
      </c>
      <c r="EM374" s="16" t="s">
        <v>252</v>
      </c>
      <c r="EN374" s="16" t="s">
        <v>252</v>
      </c>
      <c r="EO374" s="16">
        <v>8000</v>
      </c>
      <c r="EP374" s="16">
        <v>4000</v>
      </c>
      <c r="EQ374" s="16">
        <v>4000</v>
      </c>
      <c r="ER374" s="16">
        <v>4000</v>
      </c>
      <c r="ES374" s="3" t="s">
        <v>249</v>
      </c>
      <c r="ET374" s="16" t="s">
        <v>261</v>
      </c>
      <c r="EU374" s="16" t="s">
        <v>343</v>
      </c>
      <c r="EV374" s="16" t="s">
        <v>262</v>
      </c>
      <c r="EW374" s="16" t="s">
        <v>252</v>
      </c>
      <c r="EX374" s="16" t="s">
        <v>252</v>
      </c>
      <c r="EY374" s="16" t="s">
        <v>252</v>
      </c>
      <c r="EZ374" s="16" t="s">
        <v>252</v>
      </c>
      <c r="FA374" s="16">
        <v>8000</v>
      </c>
      <c r="FB374" s="16">
        <v>4000</v>
      </c>
      <c r="FC374" s="16">
        <v>4000</v>
      </c>
      <c r="FD374" s="16">
        <v>4000</v>
      </c>
      <c r="FE374" s="16" t="s">
        <v>225</v>
      </c>
      <c r="FF374" s="16" t="s">
        <v>253</v>
      </c>
      <c r="FG374" s="65" t="s">
        <v>88</v>
      </c>
      <c r="FH374" s="16" t="str">
        <f t="shared" ref="FH374:FH389" si="1519">+FH373</f>
        <v xml:space="preserve">Intermediarios </v>
      </c>
      <c r="FI374" s="16" t="str">
        <f t="shared" si="1515"/>
        <v>Universidad del Magdalena/ Ecopetrol</v>
      </c>
      <c r="FJ374" s="16" t="str">
        <f t="shared" si="1434"/>
        <v>Pensionado</v>
      </c>
    </row>
    <row r="375" spans="1:166" x14ac:dyDescent="0.25">
      <c r="A375" s="29">
        <v>369</v>
      </c>
      <c r="B375" s="3" t="s">
        <v>1118</v>
      </c>
      <c r="C375" s="3" t="s">
        <v>400</v>
      </c>
      <c r="D375" s="3" t="s">
        <v>312</v>
      </c>
      <c r="E375" s="3" t="s">
        <v>764</v>
      </c>
      <c r="F375" s="33" t="s">
        <v>133</v>
      </c>
      <c r="G375" s="36">
        <v>27103</v>
      </c>
      <c r="H375" s="3" t="s">
        <v>87</v>
      </c>
      <c r="I375" s="3" t="s">
        <v>136</v>
      </c>
      <c r="J375" s="3" t="s">
        <v>88</v>
      </c>
      <c r="K375" s="3" t="s">
        <v>1531</v>
      </c>
      <c r="L375" s="37">
        <v>85466735</v>
      </c>
      <c r="M375" s="77" t="s">
        <v>143</v>
      </c>
      <c r="N375" s="3">
        <f t="shared" si="1490"/>
        <v>4215139</v>
      </c>
      <c r="O375" s="3">
        <f>+O374</f>
        <v>3046494655</v>
      </c>
      <c r="P375" s="3" t="str">
        <f t="shared" si="1435"/>
        <v>deiner.charris06@gmail.com</v>
      </c>
      <c r="Q375" s="3" t="s">
        <v>1718</v>
      </c>
      <c r="R375" s="77" t="s">
        <v>7</v>
      </c>
      <c r="S375" s="3" t="str">
        <f t="shared" si="1498"/>
        <v>Mejora</v>
      </c>
      <c r="T375" s="3" t="s">
        <v>717</v>
      </c>
      <c r="U375" s="3">
        <f t="shared" si="1354"/>
        <v>0</v>
      </c>
      <c r="V375" s="3">
        <f t="shared" si="1355"/>
        <v>0</v>
      </c>
      <c r="W375" s="3" t="str">
        <f>+W374</f>
        <v>La Paz</v>
      </c>
      <c r="X375" s="3" t="s">
        <v>717</v>
      </c>
      <c r="Y375" s="3">
        <f t="shared" si="1356"/>
        <v>0</v>
      </c>
      <c r="Z375" s="3">
        <f t="shared" si="1357"/>
        <v>0</v>
      </c>
      <c r="AA375" s="95">
        <f t="shared" ref="AA375:AA387" si="1520">+AA374</f>
        <v>4000000</v>
      </c>
      <c r="AB375" s="3">
        <v>3</v>
      </c>
      <c r="AC375" s="95">
        <v>6000000</v>
      </c>
      <c r="AD375" s="3" t="s">
        <v>88</v>
      </c>
      <c r="AE375" s="77" t="str">
        <f t="shared" si="1511"/>
        <v>Banco</v>
      </c>
      <c r="AF375" s="3" t="str">
        <f t="shared" si="1508"/>
        <v>Compartir</v>
      </c>
      <c r="AG375" s="3" t="s">
        <v>87</v>
      </c>
      <c r="AH375" s="3" t="s">
        <v>20</v>
      </c>
      <c r="AI375" s="3">
        <v>6</v>
      </c>
      <c r="AJ375" s="3" t="s">
        <v>246</v>
      </c>
      <c r="AK375" s="3">
        <v>1</v>
      </c>
      <c r="AL375" s="3" t="s">
        <v>2203</v>
      </c>
      <c r="AM375" s="3" t="s">
        <v>720</v>
      </c>
      <c r="AN375" s="3">
        <f t="shared" si="1481"/>
        <v>42522</v>
      </c>
      <c r="AO375" s="3" t="str">
        <f t="shared" ref="AO375:AO387" si="1521">+AO374</f>
        <v>81900172-3</v>
      </c>
      <c r="AP375" s="3" t="str">
        <f t="shared" ref="AP375:AP387" si="1522">+AP374</f>
        <v>NO</v>
      </c>
      <c r="AQ375" s="3">
        <f t="shared" ref="AQ375:AQ387" si="1523">+AQ374</f>
        <v>10</v>
      </c>
      <c r="AR375" s="3">
        <f t="shared" ref="AR375:AR387" si="1524">+AR374</f>
        <v>9</v>
      </c>
      <c r="AS375" s="3" t="str">
        <f t="shared" ref="AS375:AS387" si="1525">+AS374</f>
        <v>Luis albeto Rodriguez</v>
      </c>
      <c r="AT375" s="37">
        <f t="shared" ref="AT375:AT387" si="1526">+AT374</f>
        <v>12611930</v>
      </c>
      <c r="AU375" s="3" t="str">
        <f t="shared" ref="AU375:AU387" si="1527">+AU374</f>
        <v>SI</v>
      </c>
      <c r="AV375" s="3">
        <f t="shared" ref="AV375:AV387" si="1528">+AV374</f>
        <v>1</v>
      </c>
      <c r="AW375" s="3">
        <f t="shared" ref="AW375:AW387" si="1529">+AW374</f>
        <v>1</v>
      </c>
      <c r="AX375" s="3">
        <f t="shared" si="1492"/>
        <v>16</v>
      </c>
      <c r="AY375" s="3">
        <f t="shared" si="1493"/>
        <v>4</v>
      </c>
      <c r="AZ375" s="3" t="str">
        <f t="shared" ref="AZ375:AZ390" si="1530">+AZ374</f>
        <v>Motor F. de Borda</v>
      </c>
      <c r="BA375" s="3" t="str">
        <f t="shared" si="1477"/>
        <v>Motor Interno</v>
      </c>
      <c r="BB375" s="3">
        <f t="shared" ref="BB375:BB417" si="1531">+BB374</f>
        <v>40</v>
      </c>
      <c r="BC375" s="3" t="str">
        <f t="shared" si="1494"/>
        <v>40 Y 75</v>
      </c>
      <c r="BD375" s="3">
        <f t="shared" ref="BD375:BD389" si="1532">+BD374</f>
        <v>1</v>
      </c>
      <c r="BE375" s="3" t="str">
        <f t="shared" ref="BE375:BE389" si="1533">+BE374</f>
        <v>Maretera</v>
      </c>
      <c r="BF375" s="3" t="str">
        <f t="shared" si="1495"/>
        <v>Bote</v>
      </c>
      <c r="BG375" s="3" t="str">
        <f t="shared" si="1509"/>
        <v>Botes</v>
      </c>
      <c r="BH375" s="3">
        <f t="shared" si="1482"/>
        <v>19</v>
      </c>
      <c r="BI375" s="3">
        <f t="shared" si="1483"/>
        <v>1</v>
      </c>
      <c r="BJ375" s="3">
        <f t="shared" si="1510"/>
        <v>30</v>
      </c>
      <c r="BK375" s="3" t="str">
        <f t="shared" ref="BK375:BK389" si="1534">+BK374</f>
        <v>Linea de Mano</v>
      </c>
      <c r="BL375" s="3" t="str">
        <f t="shared" ref="BL375:BL389" si="1535">+BL374</f>
        <v>Palangre</v>
      </c>
      <c r="BM375" s="3" t="str">
        <f t="shared" si="1516"/>
        <v>Atarraya</v>
      </c>
      <c r="BN375" s="3" t="str">
        <f t="shared" ref="BN375:BN438" si="1536">+BN374</f>
        <v>Palangre</v>
      </c>
      <c r="BO375" s="3">
        <f t="shared" si="1512"/>
        <v>171</v>
      </c>
      <c r="BP375" s="3" t="str">
        <f t="shared" ref="BP375:BP387" si="1537">+BP374</f>
        <v>Picua</v>
      </c>
      <c r="BQ375" s="3" t="str">
        <f t="shared" ref="BQ375:BQ387" si="1538">+BQ374</f>
        <v>Cojinoa</v>
      </c>
      <c r="BR375" s="3" t="str">
        <f t="shared" ref="BR375:BR387" si="1539">+BR374</f>
        <v>Pargo</v>
      </c>
      <c r="BS375" s="3" t="str">
        <f t="shared" ref="BS375:BS387" si="1540">+BS374</f>
        <v>Sierra</v>
      </c>
      <c r="BT375" s="3" t="str">
        <f t="shared" ref="BT375:BT387" si="1541">+BT374</f>
        <v>Libra</v>
      </c>
      <c r="BU375" s="3" t="str">
        <f t="shared" ref="BU375:BU387" si="1542">+BU374</f>
        <v>Libra</v>
      </c>
      <c r="BV375" s="3" t="str">
        <f t="shared" ref="BV375:BV387" si="1543">+BV374</f>
        <v>Libra</v>
      </c>
      <c r="BW375" s="3" t="str">
        <f t="shared" ref="BW375:BW387" si="1544">+BW374</f>
        <v>Libra</v>
      </c>
      <c r="BX375" s="3">
        <f t="shared" ref="BX375:BX387" si="1545">+BX374</f>
        <v>4000</v>
      </c>
      <c r="BY375" s="3">
        <f t="shared" ref="BY375:BY387" si="1546">+BY374</f>
        <v>5000</v>
      </c>
      <c r="BZ375" s="3">
        <f t="shared" ref="BZ375:BZ387" si="1547">+BZ374</f>
        <v>9000</v>
      </c>
      <c r="CA375" s="3">
        <f t="shared" ref="CA375:CA387" si="1548">+CA374</f>
        <v>9000</v>
      </c>
      <c r="CB375" s="3" t="str">
        <f t="shared" ref="CB375:CB387" si="1549">+CB374</f>
        <v>Picua</v>
      </c>
      <c r="CC375" s="3" t="str">
        <f t="shared" ref="CC375:CC387" si="1550">+CC374</f>
        <v>Cojinoa</v>
      </c>
      <c r="CD375" s="3" t="str">
        <f t="shared" ref="CD375:CD387" si="1551">+CD374</f>
        <v>Pargo</v>
      </c>
      <c r="CE375" s="3" t="str">
        <f t="shared" ref="CE375:CE387" si="1552">+CE374</f>
        <v>Sierra</v>
      </c>
      <c r="CF375" s="3" t="str">
        <f t="shared" ref="CF375:CF387" si="1553">+CF374</f>
        <v>Libra</v>
      </c>
      <c r="CG375" s="3" t="str">
        <f t="shared" ref="CG375:CG387" si="1554">+CG374</f>
        <v>Libra</v>
      </c>
      <c r="CH375" s="3" t="str">
        <f t="shared" ref="CH375:CH387" si="1555">+CH374</f>
        <v>Libra</v>
      </c>
      <c r="CI375" s="3" t="str">
        <f t="shared" ref="CI375:CI387" si="1556">+CI374</f>
        <v>Libra</v>
      </c>
      <c r="CJ375" s="3">
        <f t="shared" ref="CJ375:CJ387" si="1557">+CJ374</f>
        <v>4000</v>
      </c>
      <c r="CK375" s="3">
        <f t="shared" ref="CK375:CK387" si="1558">+CK374</f>
        <v>5000</v>
      </c>
      <c r="CL375" s="3">
        <f t="shared" ref="CL375:CL387" si="1559">+CL374</f>
        <v>9000</v>
      </c>
      <c r="CM375" s="3">
        <f t="shared" ref="CM375:CM387" si="1560">+CM374</f>
        <v>9000</v>
      </c>
      <c r="CN375" s="3" t="str">
        <f t="shared" ref="CN375:CN387" si="1561">+CN374</f>
        <v>SI</v>
      </c>
      <c r="CO375" s="3">
        <f t="shared" ref="CO375:CO387" si="1562">+CO374</f>
        <v>7</v>
      </c>
      <c r="CP375" s="3" t="str">
        <f t="shared" ref="CP375:CP387" si="1563">+CP374</f>
        <v>ECOPETROL</v>
      </c>
      <c r="CQ375" s="3" t="str">
        <f t="shared" si="1496"/>
        <v xml:space="preserve">Universidad Catolica de Norte  SENA </v>
      </c>
      <c r="CR375" s="3" t="str">
        <f t="shared" ref="CR375:CR389" si="1564">+CR374</f>
        <v>Lancha</v>
      </c>
      <c r="CS375" s="3" t="str">
        <f t="shared" ref="CS375:CS389" si="1565">+CS374</f>
        <v>Motor</v>
      </c>
      <c r="CT375" s="3" t="str">
        <f t="shared" si="1499"/>
        <v>Nylon</v>
      </c>
      <c r="CU375" s="3" t="str">
        <f t="shared" si="1500"/>
        <v>Cabos</v>
      </c>
      <c r="CV375" s="3" t="str">
        <f t="shared" si="1485"/>
        <v>Tables</v>
      </c>
      <c r="CW375" s="3">
        <f t="shared" ref="CW375:CW394" si="1566">+CW374</f>
        <v>1</v>
      </c>
      <c r="CX375" s="3">
        <f t="shared" ref="CX375:CX394" si="1567">+CX374</f>
        <v>2</v>
      </c>
      <c r="CY375" s="3">
        <f t="shared" si="1513"/>
        <v>1</v>
      </c>
      <c r="CZ375" s="3">
        <f t="shared" si="1514"/>
        <v>1</v>
      </c>
      <c r="DA375" s="3">
        <f t="shared" si="1486"/>
        <v>9</v>
      </c>
      <c r="DB375" s="3" t="str">
        <f t="shared" ref="DB375:DB394" si="1568">+DB374</f>
        <v>SI</v>
      </c>
      <c r="DC375" s="3" t="str">
        <f t="shared" ref="DC375:DC394" si="1569">+DC374</f>
        <v>SI</v>
      </c>
      <c r="DD375" s="3" t="str">
        <f t="shared" si="1501"/>
        <v>SI</v>
      </c>
      <c r="DE375" s="3" t="str">
        <f t="shared" si="1502"/>
        <v>SI</v>
      </c>
      <c r="DF375" s="3" t="str">
        <f t="shared" si="1333"/>
        <v>SI</v>
      </c>
      <c r="DG375" s="3" t="str">
        <f t="shared" ref="DG375:DG403" si="1570">+DG374</f>
        <v>Buen estado</v>
      </c>
      <c r="DH375" s="3" t="str">
        <f t="shared" ref="DH375:DH403" si="1571">+DH374</f>
        <v>Buen estado</v>
      </c>
      <c r="DI375" s="3" t="str">
        <f t="shared" si="1503"/>
        <v>Buen estado</v>
      </c>
      <c r="DJ375" s="3" t="str">
        <f t="shared" si="1504"/>
        <v>Bueno</v>
      </c>
      <c r="DK375" s="3" t="str">
        <f t="shared" si="1342"/>
        <v>Nuevas</v>
      </c>
      <c r="DL375" s="3" t="s">
        <v>99</v>
      </c>
      <c r="DM375" s="16" t="s">
        <v>1456</v>
      </c>
      <c r="DN375" s="3" t="s">
        <v>87</v>
      </c>
      <c r="DO375" s="3" t="s">
        <v>1719</v>
      </c>
      <c r="DP375" s="3" t="s">
        <v>1720</v>
      </c>
      <c r="DQ375" s="3" t="s">
        <v>160</v>
      </c>
      <c r="DR375" s="3">
        <v>40</v>
      </c>
      <c r="DS375" s="77" t="s">
        <v>178</v>
      </c>
      <c r="DT375" s="3" t="s">
        <v>88</v>
      </c>
      <c r="DU375" s="36" t="str">
        <f t="shared" ref="DU375:DU397" si="1572">+DU374</f>
        <v>ep 04- 9-37</v>
      </c>
      <c r="DV375" s="3" t="s">
        <v>163</v>
      </c>
      <c r="DW375" s="3" t="str">
        <f>+DW374</f>
        <v>Palangre</v>
      </c>
      <c r="DX375" s="3" t="str">
        <f t="shared" si="1517"/>
        <v>Atarraya</v>
      </c>
      <c r="DY375" s="3">
        <v>30000</v>
      </c>
      <c r="DZ375" s="3">
        <f t="shared" si="1437"/>
        <v>15000</v>
      </c>
      <c r="EA375" s="3">
        <f t="shared" si="1480"/>
        <v>15000</v>
      </c>
      <c r="EB375" s="3">
        <v>2000</v>
      </c>
      <c r="EC375" s="3">
        <f t="shared" ref="EC375:ED377" si="1573">+EC374</f>
        <v>10000</v>
      </c>
      <c r="ED375" s="3">
        <f t="shared" si="1573"/>
        <v>30000</v>
      </c>
      <c r="EE375" s="3">
        <f t="shared" si="1518"/>
        <v>20000</v>
      </c>
      <c r="EF375" s="3">
        <f>+EF374</f>
        <v>100000</v>
      </c>
      <c r="EG375" s="3" t="s">
        <v>223</v>
      </c>
      <c r="EH375" s="3" t="s">
        <v>261</v>
      </c>
      <c r="EI375" s="3" t="s">
        <v>220</v>
      </c>
      <c r="EJ375" s="3" t="s">
        <v>341</v>
      </c>
      <c r="EK375" s="3" t="s">
        <v>499</v>
      </c>
      <c r="EL375" s="3" t="s">
        <v>263</v>
      </c>
      <c r="EM375" s="3" t="s">
        <v>263</v>
      </c>
      <c r="EN375" s="3" t="s">
        <v>263</v>
      </c>
      <c r="EO375" s="3">
        <v>5000</v>
      </c>
      <c r="EP375" s="3">
        <v>5000</v>
      </c>
      <c r="EQ375" s="3">
        <v>6000</v>
      </c>
      <c r="ER375" s="3">
        <v>6000</v>
      </c>
      <c r="ES375" s="3" t="s">
        <v>223</v>
      </c>
      <c r="ET375" s="3" t="s">
        <v>261</v>
      </c>
      <c r="EU375" s="3" t="s">
        <v>220</v>
      </c>
      <c r="EV375" s="3" t="s">
        <v>341</v>
      </c>
      <c r="EW375" s="3" t="s">
        <v>499</v>
      </c>
      <c r="EX375" s="3" t="s">
        <v>263</v>
      </c>
      <c r="EY375" s="3" t="s">
        <v>263</v>
      </c>
      <c r="EZ375" s="3" t="s">
        <v>263</v>
      </c>
      <c r="FA375" s="3">
        <v>20000</v>
      </c>
      <c r="FB375" s="3">
        <v>7000</v>
      </c>
      <c r="FC375" s="3">
        <v>8000</v>
      </c>
      <c r="FD375" s="3">
        <v>9000</v>
      </c>
      <c r="FE375" s="3" t="s">
        <v>225</v>
      </c>
      <c r="FF375" s="3" t="s">
        <v>253</v>
      </c>
      <c r="FG375" s="77" t="str">
        <f t="shared" ref="FG375:FG387" si="1574">+FG374</f>
        <v>NO</v>
      </c>
      <c r="FH375" s="3" t="str">
        <f t="shared" si="1519"/>
        <v xml:space="preserve">Intermediarios </v>
      </c>
      <c r="FI375" s="3" t="str">
        <f t="shared" si="1515"/>
        <v>Universidad del Magdalena/ Ecopetrol</v>
      </c>
      <c r="FJ375" s="3" t="str">
        <f t="shared" si="1434"/>
        <v>Pensionado</v>
      </c>
    </row>
    <row r="376" spans="1:166" x14ac:dyDescent="0.25">
      <c r="A376" s="29">
        <v>370</v>
      </c>
      <c r="B376" s="3" t="s">
        <v>456</v>
      </c>
      <c r="C376" s="3" t="s">
        <v>207</v>
      </c>
      <c r="D376" s="3" t="s">
        <v>1721</v>
      </c>
      <c r="E376" s="3" t="s">
        <v>1722</v>
      </c>
      <c r="F376" s="33" t="s">
        <v>133</v>
      </c>
      <c r="G376" s="36">
        <v>21711</v>
      </c>
      <c r="H376" s="3" t="s">
        <v>87</v>
      </c>
      <c r="I376" s="3" t="s">
        <v>136</v>
      </c>
      <c r="J376" s="3" t="s">
        <v>88</v>
      </c>
      <c r="K376" s="3" t="s">
        <v>1531</v>
      </c>
      <c r="L376" s="37">
        <v>12545850</v>
      </c>
      <c r="M376" s="77" t="s">
        <v>143</v>
      </c>
      <c r="N376" s="3">
        <f t="shared" si="1490"/>
        <v>4215139</v>
      </c>
      <c r="O376" s="3">
        <f>+O375</f>
        <v>3046494655</v>
      </c>
      <c r="P376" s="3" t="str">
        <f t="shared" si="1435"/>
        <v>deiner.charris06@gmail.com</v>
      </c>
      <c r="Q376" s="3" t="s">
        <v>1723</v>
      </c>
      <c r="R376" s="77" t="s">
        <v>7</v>
      </c>
      <c r="S376" s="3" t="str">
        <f t="shared" si="1498"/>
        <v>Mejora</v>
      </c>
      <c r="T376" s="3" t="str">
        <f>+T375</f>
        <v>Bahia de Santa Marta</v>
      </c>
      <c r="U376" s="3">
        <f t="shared" si="1354"/>
        <v>0</v>
      </c>
      <c r="V376" s="3">
        <f t="shared" si="1355"/>
        <v>0</v>
      </c>
      <c r="W376" s="3" t="str">
        <f>+W375</f>
        <v>La Paz</v>
      </c>
      <c r="X376" s="3" t="str">
        <f>+X375</f>
        <v>Bahia de Santa Marta</v>
      </c>
      <c r="Y376" s="3">
        <f t="shared" si="1356"/>
        <v>0</v>
      </c>
      <c r="Z376" s="3">
        <f t="shared" si="1357"/>
        <v>0</v>
      </c>
      <c r="AA376" s="95">
        <f t="shared" si="1520"/>
        <v>4000000</v>
      </c>
      <c r="AB376" s="3">
        <v>3</v>
      </c>
      <c r="AC376" s="95">
        <v>6000000</v>
      </c>
      <c r="AD376" s="3" t="s">
        <v>88</v>
      </c>
      <c r="AE376" s="77" t="str">
        <f t="shared" si="1511"/>
        <v>Banco</v>
      </c>
      <c r="AF376" s="3" t="str">
        <f t="shared" si="1508"/>
        <v>Compartir</v>
      </c>
      <c r="AG376" s="3" t="s">
        <v>87</v>
      </c>
      <c r="AH376" s="3" t="str">
        <f>+AH375</f>
        <v>Asociado</v>
      </c>
      <c r="AI376" s="3">
        <v>7</v>
      </c>
      <c r="AJ376" s="3" t="str">
        <f t="shared" ref="AJ376:AJ387" si="1575">+AJ375</f>
        <v>Asociacion</v>
      </c>
      <c r="AK376" s="3">
        <f t="shared" ref="AK376:AK387" si="1576">+AK375</f>
        <v>1</v>
      </c>
      <c r="AL376" s="3" t="s">
        <v>2203</v>
      </c>
      <c r="AM376" s="3" t="s">
        <v>720</v>
      </c>
      <c r="AN376" s="3">
        <f t="shared" si="1481"/>
        <v>42522</v>
      </c>
      <c r="AO376" s="3" t="str">
        <f t="shared" si="1521"/>
        <v>81900172-3</v>
      </c>
      <c r="AP376" s="3" t="str">
        <f t="shared" si="1522"/>
        <v>NO</v>
      </c>
      <c r="AQ376" s="3">
        <f t="shared" si="1523"/>
        <v>10</v>
      </c>
      <c r="AR376" s="3">
        <f t="shared" si="1524"/>
        <v>9</v>
      </c>
      <c r="AS376" s="3" t="str">
        <f t="shared" si="1525"/>
        <v>Luis albeto Rodriguez</v>
      </c>
      <c r="AT376" s="37">
        <f t="shared" si="1526"/>
        <v>12611930</v>
      </c>
      <c r="AU376" s="3" t="str">
        <f t="shared" si="1527"/>
        <v>SI</v>
      </c>
      <c r="AV376" s="3">
        <f t="shared" si="1528"/>
        <v>1</v>
      </c>
      <c r="AW376" s="3">
        <f t="shared" si="1529"/>
        <v>1</v>
      </c>
      <c r="AX376" s="3">
        <f t="shared" si="1492"/>
        <v>16</v>
      </c>
      <c r="AY376" s="3">
        <f t="shared" si="1493"/>
        <v>4</v>
      </c>
      <c r="AZ376" s="3" t="str">
        <f t="shared" si="1530"/>
        <v>Motor F. de Borda</v>
      </c>
      <c r="BA376" s="3" t="str">
        <f t="shared" si="1477"/>
        <v>Motor Interno</v>
      </c>
      <c r="BB376" s="3">
        <f t="shared" si="1531"/>
        <v>40</v>
      </c>
      <c r="BC376" s="3" t="str">
        <f t="shared" si="1494"/>
        <v>40 Y 75</v>
      </c>
      <c r="BD376" s="3">
        <f t="shared" si="1532"/>
        <v>1</v>
      </c>
      <c r="BE376" s="3" t="str">
        <f t="shared" si="1533"/>
        <v>Maretera</v>
      </c>
      <c r="BF376" s="3" t="str">
        <f t="shared" si="1495"/>
        <v>Bote</v>
      </c>
      <c r="BG376" s="3" t="str">
        <f t="shared" si="1509"/>
        <v>Botes</v>
      </c>
      <c r="BH376" s="3">
        <f t="shared" si="1482"/>
        <v>19</v>
      </c>
      <c r="BI376" s="3">
        <f t="shared" si="1483"/>
        <v>1</v>
      </c>
      <c r="BJ376" s="3">
        <f t="shared" si="1510"/>
        <v>30</v>
      </c>
      <c r="BK376" s="3" t="str">
        <f t="shared" si="1534"/>
        <v>Linea de Mano</v>
      </c>
      <c r="BL376" s="3" t="str">
        <f t="shared" si="1535"/>
        <v>Palangre</v>
      </c>
      <c r="BM376" s="3" t="str">
        <f t="shared" si="1516"/>
        <v>Atarraya</v>
      </c>
      <c r="BN376" s="3" t="str">
        <f t="shared" si="1536"/>
        <v>Palangre</v>
      </c>
      <c r="BO376" s="3">
        <f t="shared" si="1512"/>
        <v>171</v>
      </c>
      <c r="BP376" s="3" t="str">
        <f t="shared" si="1537"/>
        <v>Picua</v>
      </c>
      <c r="BQ376" s="3" t="str">
        <f t="shared" si="1538"/>
        <v>Cojinoa</v>
      </c>
      <c r="BR376" s="3" t="str">
        <f t="shared" si="1539"/>
        <v>Pargo</v>
      </c>
      <c r="BS376" s="3" t="str">
        <f t="shared" si="1540"/>
        <v>Sierra</v>
      </c>
      <c r="BT376" s="3" t="str">
        <f t="shared" si="1541"/>
        <v>Libra</v>
      </c>
      <c r="BU376" s="3" t="str">
        <f t="shared" si="1542"/>
        <v>Libra</v>
      </c>
      <c r="BV376" s="3" t="str">
        <f t="shared" si="1543"/>
        <v>Libra</v>
      </c>
      <c r="BW376" s="3" t="str">
        <f t="shared" si="1544"/>
        <v>Libra</v>
      </c>
      <c r="BX376" s="3">
        <f t="shared" si="1545"/>
        <v>4000</v>
      </c>
      <c r="BY376" s="3">
        <f t="shared" si="1546"/>
        <v>5000</v>
      </c>
      <c r="BZ376" s="3">
        <f t="shared" si="1547"/>
        <v>9000</v>
      </c>
      <c r="CA376" s="3">
        <f t="shared" si="1548"/>
        <v>9000</v>
      </c>
      <c r="CB376" s="3" t="str">
        <f t="shared" si="1549"/>
        <v>Picua</v>
      </c>
      <c r="CC376" s="3" t="str">
        <f t="shared" si="1550"/>
        <v>Cojinoa</v>
      </c>
      <c r="CD376" s="3" t="str">
        <f t="shared" si="1551"/>
        <v>Pargo</v>
      </c>
      <c r="CE376" s="3" t="str">
        <f t="shared" si="1552"/>
        <v>Sierra</v>
      </c>
      <c r="CF376" s="3" t="str">
        <f t="shared" si="1553"/>
        <v>Libra</v>
      </c>
      <c r="CG376" s="3" t="str">
        <f t="shared" si="1554"/>
        <v>Libra</v>
      </c>
      <c r="CH376" s="3" t="str">
        <f t="shared" si="1555"/>
        <v>Libra</v>
      </c>
      <c r="CI376" s="3" t="str">
        <f t="shared" si="1556"/>
        <v>Libra</v>
      </c>
      <c r="CJ376" s="3">
        <f t="shared" si="1557"/>
        <v>4000</v>
      </c>
      <c r="CK376" s="3">
        <f t="shared" si="1558"/>
        <v>5000</v>
      </c>
      <c r="CL376" s="3">
        <f t="shared" si="1559"/>
        <v>9000</v>
      </c>
      <c r="CM376" s="3">
        <f t="shared" si="1560"/>
        <v>9000</v>
      </c>
      <c r="CN376" s="3" t="str">
        <f t="shared" si="1561"/>
        <v>SI</v>
      </c>
      <c r="CO376" s="3">
        <f t="shared" si="1562"/>
        <v>7</v>
      </c>
      <c r="CP376" s="3" t="str">
        <f t="shared" si="1563"/>
        <v>ECOPETROL</v>
      </c>
      <c r="CQ376" s="3" t="str">
        <f t="shared" si="1496"/>
        <v xml:space="preserve">Universidad Catolica de Norte  SENA </v>
      </c>
      <c r="CR376" s="3" t="str">
        <f t="shared" si="1564"/>
        <v>Lancha</v>
      </c>
      <c r="CS376" s="3" t="str">
        <f t="shared" si="1565"/>
        <v>Motor</v>
      </c>
      <c r="CT376" s="3" t="str">
        <f t="shared" si="1499"/>
        <v>Nylon</v>
      </c>
      <c r="CU376" s="3" t="str">
        <f t="shared" si="1500"/>
        <v>Cabos</v>
      </c>
      <c r="CV376" s="3" t="str">
        <f t="shared" si="1485"/>
        <v>Tables</v>
      </c>
      <c r="CW376" s="3">
        <f t="shared" si="1566"/>
        <v>1</v>
      </c>
      <c r="CX376" s="3">
        <f t="shared" si="1567"/>
        <v>2</v>
      </c>
      <c r="CY376" s="3">
        <f t="shared" si="1513"/>
        <v>1</v>
      </c>
      <c r="CZ376" s="3">
        <f t="shared" si="1514"/>
        <v>1</v>
      </c>
      <c r="DA376" s="3">
        <f t="shared" si="1486"/>
        <v>9</v>
      </c>
      <c r="DB376" s="3" t="str">
        <f t="shared" si="1568"/>
        <v>SI</v>
      </c>
      <c r="DC376" s="3" t="str">
        <f t="shared" si="1569"/>
        <v>SI</v>
      </c>
      <c r="DD376" s="3" t="str">
        <f t="shared" si="1501"/>
        <v>SI</v>
      </c>
      <c r="DE376" s="3" t="str">
        <f t="shared" si="1502"/>
        <v>SI</v>
      </c>
      <c r="DF376" s="3" t="str">
        <f t="shared" si="1333"/>
        <v>SI</v>
      </c>
      <c r="DG376" s="3" t="str">
        <f t="shared" si="1570"/>
        <v>Buen estado</v>
      </c>
      <c r="DH376" s="3" t="str">
        <f t="shared" si="1571"/>
        <v>Buen estado</v>
      </c>
      <c r="DI376" s="3" t="str">
        <f t="shared" si="1503"/>
        <v>Buen estado</v>
      </c>
      <c r="DJ376" s="3" t="str">
        <f t="shared" si="1504"/>
        <v>Bueno</v>
      </c>
      <c r="DK376" s="3" t="str">
        <f t="shared" si="1342"/>
        <v>Nuevas</v>
      </c>
      <c r="DL376" s="3" t="str">
        <f>+DL375</f>
        <v>a. Tiempo Completo</v>
      </c>
      <c r="DM376" s="16" t="str">
        <f>+DM375</f>
        <v>e. Pescador/ Comercializador</v>
      </c>
      <c r="DN376" s="3" t="s">
        <v>87</v>
      </c>
      <c r="DO376" s="3" t="s">
        <v>213</v>
      </c>
      <c r="DP376" s="3" t="str">
        <f t="shared" ref="DP376:DR377" si="1577">+DP375</f>
        <v>Taganguilla y la Aplanadora</v>
      </c>
      <c r="DQ376" s="3" t="str">
        <f t="shared" si="1577"/>
        <v>Motor F. de Borda</v>
      </c>
      <c r="DR376" s="3">
        <f t="shared" si="1577"/>
        <v>40</v>
      </c>
      <c r="DS376" s="77" t="s">
        <v>178</v>
      </c>
      <c r="DT376" s="3" t="str">
        <f>+DT375</f>
        <v>NO</v>
      </c>
      <c r="DU376" s="36" t="str">
        <f t="shared" si="1572"/>
        <v>ep 04- 9-37</v>
      </c>
      <c r="DV376" s="3" t="s">
        <v>163</v>
      </c>
      <c r="DW376" s="3" t="str">
        <f>+DW375</f>
        <v>Palangre</v>
      </c>
      <c r="DX376" s="3" t="str">
        <f t="shared" si="1517"/>
        <v>Atarraya</v>
      </c>
      <c r="DY376" s="3">
        <f>+DY375</f>
        <v>30000</v>
      </c>
      <c r="DZ376" s="3">
        <f t="shared" si="1437"/>
        <v>15000</v>
      </c>
      <c r="EA376" s="3">
        <f t="shared" si="1480"/>
        <v>15000</v>
      </c>
      <c r="EB376" s="3">
        <f>+EB375</f>
        <v>2000</v>
      </c>
      <c r="EC376" s="3">
        <f t="shared" si="1573"/>
        <v>10000</v>
      </c>
      <c r="ED376" s="3">
        <f t="shared" si="1573"/>
        <v>30000</v>
      </c>
      <c r="EE376" s="3">
        <f t="shared" si="1518"/>
        <v>20000</v>
      </c>
      <c r="EF376" s="3">
        <f>+EF375</f>
        <v>100000</v>
      </c>
      <c r="EG376" s="3" t="s">
        <v>223</v>
      </c>
      <c r="EH376" s="3" t="s">
        <v>261</v>
      </c>
      <c r="EI376" s="3" t="s">
        <v>220</v>
      </c>
      <c r="EJ376" s="3" t="s">
        <v>341</v>
      </c>
      <c r="EK376" s="3" t="s">
        <v>499</v>
      </c>
      <c r="EL376" s="3" t="s">
        <v>263</v>
      </c>
      <c r="EM376" s="3" t="s">
        <v>263</v>
      </c>
      <c r="EN376" s="3" t="s">
        <v>263</v>
      </c>
      <c r="EO376" s="3">
        <v>5000</v>
      </c>
      <c r="EP376" s="3">
        <v>5000</v>
      </c>
      <c r="EQ376" s="3">
        <v>6000</v>
      </c>
      <c r="ER376" s="3">
        <v>6000</v>
      </c>
      <c r="ES376" s="3" t="s">
        <v>223</v>
      </c>
      <c r="ET376" s="3" t="s">
        <v>261</v>
      </c>
      <c r="EU376" s="3" t="s">
        <v>220</v>
      </c>
      <c r="EV376" s="3" t="s">
        <v>341</v>
      </c>
      <c r="EW376" s="3" t="s">
        <v>499</v>
      </c>
      <c r="EX376" s="3" t="s">
        <v>263</v>
      </c>
      <c r="EY376" s="3" t="s">
        <v>263</v>
      </c>
      <c r="EZ376" s="3" t="s">
        <v>263</v>
      </c>
      <c r="FA376" s="3">
        <v>20000</v>
      </c>
      <c r="FB376" s="3">
        <v>7000</v>
      </c>
      <c r="FC376" s="3">
        <v>8000</v>
      </c>
      <c r="FD376" s="3">
        <v>9000</v>
      </c>
      <c r="FE376" s="3" t="str">
        <f>+FE375</f>
        <v>Playa</v>
      </c>
      <c r="FF376" s="3" t="str">
        <f>+FF375</f>
        <v>Barrio</v>
      </c>
      <c r="FG376" s="77" t="str">
        <f t="shared" si="1574"/>
        <v>NO</v>
      </c>
      <c r="FH376" s="3" t="str">
        <f t="shared" si="1519"/>
        <v xml:space="preserve">Intermediarios </v>
      </c>
      <c r="FI376" s="3" t="str">
        <f t="shared" si="1515"/>
        <v>Universidad del Magdalena/ Ecopetrol</v>
      </c>
      <c r="FJ376" s="3" t="str">
        <f t="shared" si="1434"/>
        <v>Pensionado</v>
      </c>
    </row>
    <row r="377" spans="1:166" x14ac:dyDescent="0.25">
      <c r="A377" s="29">
        <v>371</v>
      </c>
      <c r="B377" s="3" t="s">
        <v>1724</v>
      </c>
      <c r="C377" s="3" t="s">
        <v>448</v>
      </c>
      <c r="D377" s="3" t="s">
        <v>1725</v>
      </c>
      <c r="E377" s="3" t="s">
        <v>487</v>
      </c>
      <c r="F377" s="33" t="s">
        <v>133</v>
      </c>
      <c r="G377" s="36">
        <v>25617</v>
      </c>
      <c r="H377" s="3" t="s">
        <v>87</v>
      </c>
      <c r="I377" s="3" t="s">
        <v>136</v>
      </c>
      <c r="J377" s="3" t="s">
        <v>88</v>
      </c>
      <c r="K377" s="3" t="s">
        <v>1531</v>
      </c>
      <c r="L377" s="37">
        <v>19872202</v>
      </c>
      <c r="M377" s="77" t="s">
        <v>143</v>
      </c>
      <c r="N377" s="3">
        <f t="shared" si="1490"/>
        <v>4215139</v>
      </c>
      <c r="O377" s="3">
        <v>3003622223</v>
      </c>
      <c r="P377" s="3" t="str">
        <f t="shared" si="1435"/>
        <v>deiner.charris06@gmail.com</v>
      </c>
      <c r="Q377" s="3" t="s">
        <v>1726</v>
      </c>
      <c r="R377" s="77" t="s">
        <v>148</v>
      </c>
      <c r="S377" s="3" t="str">
        <f t="shared" si="1498"/>
        <v>Mejora</v>
      </c>
      <c r="T377" s="3" t="str">
        <f>+T376</f>
        <v>Bahia de Santa Marta</v>
      </c>
      <c r="U377" s="3">
        <f t="shared" si="1354"/>
        <v>0</v>
      </c>
      <c r="V377" s="3">
        <f t="shared" si="1355"/>
        <v>0</v>
      </c>
      <c r="W377" s="3" t="s">
        <v>1727</v>
      </c>
      <c r="X377" s="3" t="str">
        <f>+X376</f>
        <v>Bahia de Santa Marta</v>
      </c>
      <c r="Y377" s="3">
        <f t="shared" si="1356"/>
        <v>0</v>
      </c>
      <c r="Z377" s="3">
        <f t="shared" si="1357"/>
        <v>0</v>
      </c>
      <c r="AA377" s="95">
        <f t="shared" si="1520"/>
        <v>4000000</v>
      </c>
      <c r="AB377" s="3">
        <v>4</v>
      </c>
      <c r="AC377" s="95">
        <f t="shared" ref="AC377:AC387" si="1578">+AC376</f>
        <v>6000000</v>
      </c>
      <c r="AD377" s="3" t="s">
        <v>88</v>
      </c>
      <c r="AE377" s="77" t="str">
        <f t="shared" si="1511"/>
        <v>Banco</v>
      </c>
      <c r="AF377" s="3" t="str">
        <f t="shared" si="1508"/>
        <v>Compartir</v>
      </c>
      <c r="AG377" s="3" t="s">
        <v>87</v>
      </c>
      <c r="AH377" s="3" t="s">
        <v>20</v>
      </c>
      <c r="AI377" s="3">
        <v>7</v>
      </c>
      <c r="AJ377" s="3" t="str">
        <f t="shared" si="1575"/>
        <v>Asociacion</v>
      </c>
      <c r="AK377" s="3">
        <f t="shared" si="1576"/>
        <v>1</v>
      </c>
      <c r="AL377" s="3" t="s">
        <v>2203</v>
      </c>
      <c r="AM377" s="3" t="s">
        <v>720</v>
      </c>
      <c r="AN377" s="3">
        <f t="shared" si="1481"/>
        <v>42522</v>
      </c>
      <c r="AO377" s="3" t="str">
        <f t="shared" si="1521"/>
        <v>81900172-3</v>
      </c>
      <c r="AP377" s="3" t="str">
        <f t="shared" si="1522"/>
        <v>NO</v>
      </c>
      <c r="AQ377" s="3">
        <f t="shared" si="1523"/>
        <v>10</v>
      </c>
      <c r="AR377" s="3">
        <f t="shared" si="1524"/>
        <v>9</v>
      </c>
      <c r="AS377" s="3" t="str">
        <f t="shared" si="1525"/>
        <v>Luis albeto Rodriguez</v>
      </c>
      <c r="AT377" s="37">
        <f t="shared" si="1526"/>
        <v>12611930</v>
      </c>
      <c r="AU377" s="3" t="str">
        <f t="shared" si="1527"/>
        <v>SI</v>
      </c>
      <c r="AV377" s="3">
        <f t="shared" si="1528"/>
        <v>1</v>
      </c>
      <c r="AW377" s="3">
        <f t="shared" si="1529"/>
        <v>1</v>
      </c>
      <c r="AX377" s="3">
        <f t="shared" si="1492"/>
        <v>16</v>
      </c>
      <c r="AY377" s="3">
        <f t="shared" si="1493"/>
        <v>4</v>
      </c>
      <c r="AZ377" s="3" t="str">
        <f t="shared" si="1530"/>
        <v>Motor F. de Borda</v>
      </c>
      <c r="BA377" s="3" t="str">
        <f t="shared" si="1477"/>
        <v>Motor Interno</v>
      </c>
      <c r="BB377" s="3">
        <f t="shared" si="1531"/>
        <v>40</v>
      </c>
      <c r="BC377" s="3" t="str">
        <f t="shared" si="1494"/>
        <v>40 Y 75</v>
      </c>
      <c r="BD377" s="3">
        <f t="shared" si="1532"/>
        <v>1</v>
      </c>
      <c r="BE377" s="3" t="str">
        <f t="shared" si="1533"/>
        <v>Maretera</v>
      </c>
      <c r="BF377" s="3" t="str">
        <f t="shared" si="1495"/>
        <v>Bote</v>
      </c>
      <c r="BG377" s="3" t="str">
        <f t="shared" si="1509"/>
        <v>Botes</v>
      </c>
      <c r="BH377" s="3">
        <f t="shared" si="1482"/>
        <v>19</v>
      </c>
      <c r="BI377" s="3">
        <f t="shared" si="1483"/>
        <v>1</v>
      </c>
      <c r="BJ377" s="3">
        <f t="shared" si="1510"/>
        <v>30</v>
      </c>
      <c r="BK377" s="3" t="str">
        <f t="shared" si="1534"/>
        <v>Linea de Mano</v>
      </c>
      <c r="BL377" s="3" t="str">
        <f t="shared" si="1535"/>
        <v>Palangre</v>
      </c>
      <c r="BM377" s="3" t="str">
        <f t="shared" si="1516"/>
        <v>Atarraya</v>
      </c>
      <c r="BN377" s="3" t="str">
        <f t="shared" si="1536"/>
        <v>Palangre</v>
      </c>
      <c r="BO377" s="3">
        <f t="shared" si="1512"/>
        <v>171</v>
      </c>
      <c r="BP377" s="3" t="str">
        <f t="shared" si="1537"/>
        <v>Picua</v>
      </c>
      <c r="BQ377" s="3" t="str">
        <f t="shared" si="1538"/>
        <v>Cojinoa</v>
      </c>
      <c r="BR377" s="3" t="str">
        <f t="shared" si="1539"/>
        <v>Pargo</v>
      </c>
      <c r="BS377" s="3" t="str">
        <f t="shared" si="1540"/>
        <v>Sierra</v>
      </c>
      <c r="BT377" s="3" t="str">
        <f t="shared" si="1541"/>
        <v>Libra</v>
      </c>
      <c r="BU377" s="3" t="str">
        <f t="shared" si="1542"/>
        <v>Libra</v>
      </c>
      <c r="BV377" s="3" t="str">
        <f t="shared" si="1543"/>
        <v>Libra</v>
      </c>
      <c r="BW377" s="3" t="str">
        <f t="shared" si="1544"/>
        <v>Libra</v>
      </c>
      <c r="BX377" s="3">
        <f t="shared" si="1545"/>
        <v>4000</v>
      </c>
      <c r="BY377" s="3">
        <f t="shared" si="1546"/>
        <v>5000</v>
      </c>
      <c r="BZ377" s="3">
        <f t="shared" si="1547"/>
        <v>9000</v>
      </c>
      <c r="CA377" s="3">
        <f t="shared" si="1548"/>
        <v>9000</v>
      </c>
      <c r="CB377" s="3" t="str">
        <f t="shared" si="1549"/>
        <v>Picua</v>
      </c>
      <c r="CC377" s="3" t="str">
        <f t="shared" si="1550"/>
        <v>Cojinoa</v>
      </c>
      <c r="CD377" s="3" t="str">
        <f t="shared" si="1551"/>
        <v>Pargo</v>
      </c>
      <c r="CE377" s="3" t="str">
        <f t="shared" si="1552"/>
        <v>Sierra</v>
      </c>
      <c r="CF377" s="3" t="str">
        <f t="shared" si="1553"/>
        <v>Libra</v>
      </c>
      <c r="CG377" s="3" t="str">
        <f t="shared" si="1554"/>
        <v>Libra</v>
      </c>
      <c r="CH377" s="3" t="str">
        <f t="shared" si="1555"/>
        <v>Libra</v>
      </c>
      <c r="CI377" s="3" t="str">
        <f t="shared" si="1556"/>
        <v>Libra</v>
      </c>
      <c r="CJ377" s="3">
        <f t="shared" si="1557"/>
        <v>4000</v>
      </c>
      <c r="CK377" s="3">
        <f t="shared" si="1558"/>
        <v>5000</v>
      </c>
      <c r="CL377" s="3">
        <f t="shared" si="1559"/>
        <v>9000</v>
      </c>
      <c r="CM377" s="3">
        <f t="shared" si="1560"/>
        <v>9000</v>
      </c>
      <c r="CN377" s="3" t="str">
        <f t="shared" si="1561"/>
        <v>SI</v>
      </c>
      <c r="CO377" s="3">
        <f t="shared" si="1562"/>
        <v>7</v>
      </c>
      <c r="CP377" s="3" t="str">
        <f t="shared" si="1563"/>
        <v>ECOPETROL</v>
      </c>
      <c r="CQ377" s="3" t="str">
        <f t="shared" si="1496"/>
        <v xml:space="preserve">Universidad Catolica de Norte  SENA </v>
      </c>
      <c r="CR377" s="3" t="str">
        <f t="shared" si="1564"/>
        <v>Lancha</v>
      </c>
      <c r="CS377" s="3" t="str">
        <f t="shared" si="1565"/>
        <v>Motor</v>
      </c>
      <c r="CT377" s="3" t="str">
        <f t="shared" si="1499"/>
        <v>Nylon</v>
      </c>
      <c r="CU377" s="3" t="str">
        <f t="shared" si="1500"/>
        <v>Cabos</v>
      </c>
      <c r="CV377" s="3" t="str">
        <f t="shared" si="1485"/>
        <v>Tables</v>
      </c>
      <c r="CW377" s="3">
        <f t="shared" si="1566"/>
        <v>1</v>
      </c>
      <c r="CX377" s="3">
        <f t="shared" si="1567"/>
        <v>2</v>
      </c>
      <c r="CY377" s="3">
        <f t="shared" si="1513"/>
        <v>1</v>
      </c>
      <c r="CZ377" s="3">
        <f t="shared" si="1514"/>
        <v>1</v>
      </c>
      <c r="DA377" s="3">
        <f t="shared" si="1486"/>
        <v>9</v>
      </c>
      <c r="DB377" s="3" t="str">
        <f t="shared" si="1568"/>
        <v>SI</v>
      </c>
      <c r="DC377" s="3" t="str">
        <f t="shared" si="1569"/>
        <v>SI</v>
      </c>
      <c r="DD377" s="3" t="str">
        <f t="shared" si="1501"/>
        <v>SI</v>
      </c>
      <c r="DE377" s="3" t="str">
        <f t="shared" si="1502"/>
        <v>SI</v>
      </c>
      <c r="DF377" s="3" t="str">
        <f t="shared" si="1333"/>
        <v>SI</v>
      </c>
      <c r="DG377" s="3" t="str">
        <f t="shared" si="1570"/>
        <v>Buen estado</v>
      </c>
      <c r="DH377" s="3" t="str">
        <f t="shared" si="1571"/>
        <v>Buen estado</v>
      </c>
      <c r="DI377" s="3" t="str">
        <f t="shared" si="1503"/>
        <v>Buen estado</v>
      </c>
      <c r="DJ377" s="3" t="str">
        <f t="shared" si="1504"/>
        <v>Bueno</v>
      </c>
      <c r="DK377" s="3" t="str">
        <f t="shared" si="1342"/>
        <v>Nuevas</v>
      </c>
      <c r="DL377" s="3" t="str">
        <f>+DL376</f>
        <v>a. Tiempo Completo</v>
      </c>
      <c r="DM377" s="16" t="str">
        <f>+DM376</f>
        <v>e. Pescador/ Comercializador</v>
      </c>
      <c r="DN377" s="3" t="str">
        <f>+DN376</f>
        <v>SI</v>
      </c>
      <c r="DO377" s="3" t="str">
        <f>+DO376</f>
        <v>Lancha</v>
      </c>
      <c r="DP377" s="3" t="str">
        <f t="shared" si="1577"/>
        <v>Taganguilla y la Aplanadora</v>
      </c>
      <c r="DQ377" s="3" t="str">
        <f t="shared" si="1577"/>
        <v>Motor F. de Borda</v>
      </c>
      <c r="DR377" s="3">
        <f t="shared" si="1577"/>
        <v>40</v>
      </c>
      <c r="DS377" s="77" t="str">
        <f>+DS376</f>
        <v>De la Empresa o Asociación</v>
      </c>
      <c r="DT377" s="3" t="str">
        <f>+DT376</f>
        <v>NO</v>
      </c>
      <c r="DU377" s="36" t="str">
        <f t="shared" si="1572"/>
        <v>ep 04- 9-37</v>
      </c>
      <c r="DV377" s="3" t="str">
        <f>+DV376</f>
        <v>Chinchorro</v>
      </c>
      <c r="DW377" s="3" t="str">
        <f>+DW376</f>
        <v>Palangre</v>
      </c>
      <c r="DX377" s="3" t="str">
        <f t="shared" si="1517"/>
        <v>Atarraya</v>
      </c>
      <c r="DY377" s="3">
        <f>+DY376</f>
        <v>30000</v>
      </c>
      <c r="DZ377" s="3">
        <f t="shared" si="1437"/>
        <v>15000</v>
      </c>
      <c r="EA377" s="3">
        <f t="shared" si="1480"/>
        <v>15000</v>
      </c>
      <c r="EB377" s="3">
        <f>+EB376</f>
        <v>2000</v>
      </c>
      <c r="EC377" s="3">
        <f t="shared" si="1573"/>
        <v>10000</v>
      </c>
      <c r="ED377" s="3">
        <f t="shared" si="1573"/>
        <v>30000</v>
      </c>
      <c r="EE377" s="3">
        <f t="shared" si="1518"/>
        <v>20000</v>
      </c>
      <c r="EF377" s="3">
        <f>+EF376</f>
        <v>100000</v>
      </c>
      <c r="EG377" s="3" t="s">
        <v>223</v>
      </c>
      <c r="EH377" s="3" t="s">
        <v>261</v>
      </c>
      <c r="EI377" s="3" t="s">
        <v>220</v>
      </c>
      <c r="EJ377" s="3" t="s">
        <v>341</v>
      </c>
      <c r="EK377" s="3" t="s">
        <v>499</v>
      </c>
      <c r="EL377" s="3" t="s">
        <v>263</v>
      </c>
      <c r="EM377" s="3" t="s">
        <v>263</v>
      </c>
      <c r="EN377" s="3" t="s">
        <v>263</v>
      </c>
      <c r="EO377" s="3">
        <v>5000</v>
      </c>
      <c r="EP377" s="3">
        <v>5000</v>
      </c>
      <c r="EQ377" s="3">
        <v>6000</v>
      </c>
      <c r="ER377" s="3">
        <v>6000</v>
      </c>
      <c r="ES377" s="3" t="s">
        <v>223</v>
      </c>
      <c r="ET377" s="3" t="s">
        <v>261</v>
      </c>
      <c r="EU377" s="3" t="s">
        <v>220</v>
      </c>
      <c r="EV377" s="3" t="s">
        <v>341</v>
      </c>
      <c r="EW377" s="3" t="s">
        <v>499</v>
      </c>
      <c r="EX377" s="3" t="s">
        <v>263</v>
      </c>
      <c r="EY377" s="3" t="s">
        <v>263</v>
      </c>
      <c r="EZ377" s="3" t="s">
        <v>263</v>
      </c>
      <c r="FA377" s="3">
        <v>20000</v>
      </c>
      <c r="FB377" s="3">
        <v>7000</v>
      </c>
      <c r="FC377" s="3">
        <v>8000</v>
      </c>
      <c r="FD377" s="3">
        <v>9000</v>
      </c>
      <c r="FE377" s="3" t="str">
        <f>+FE376</f>
        <v>Playa</v>
      </c>
      <c r="FF377" s="3" t="str">
        <f>+FF376</f>
        <v>Barrio</v>
      </c>
      <c r="FG377" s="77" t="str">
        <f t="shared" si="1574"/>
        <v>NO</v>
      </c>
      <c r="FH377" s="3" t="str">
        <f t="shared" si="1519"/>
        <v xml:space="preserve">Intermediarios </v>
      </c>
      <c r="FI377" s="3" t="str">
        <f t="shared" si="1515"/>
        <v>Universidad del Magdalena/ Ecopetrol</v>
      </c>
      <c r="FJ377" s="3" t="str">
        <f t="shared" si="1434"/>
        <v>Pensionado</v>
      </c>
    </row>
    <row r="378" spans="1:166" x14ac:dyDescent="0.25">
      <c r="A378" s="29">
        <v>372</v>
      </c>
      <c r="B378" s="3" t="s">
        <v>736</v>
      </c>
      <c r="C378" s="3" t="str">
        <f>+C377</f>
        <v>Antonio</v>
      </c>
      <c r="D378" s="3" t="s">
        <v>445</v>
      </c>
      <c r="E378" s="3" t="s">
        <v>272</v>
      </c>
      <c r="F378" s="33" t="s">
        <v>133</v>
      </c>
      <c r="G378" s="36">
        <v>18016</v>
      </c>
      <c r="H378" s="3" t="s">
        <v>87</v>
      </c>
      <c r="I378" s="3" t="s">
        <v>136</v>
      </c>
      <c r="J378" s="3" t="s">
        <v>88</v>
      </c>
      <c r="K378" s="3" t="s">
        <v>1531</v>
      </c>
      <c r="L378" s="37">
        <v>15239909</v>
      </c>
      <c r="M378" s="77" t="s">
        <v>143</v>
      </c>
      <c r="N378" s="3">
        <f t="shared" si="1490"/>
        <v>4215139</v>
      </c>
      <c r="O378" s="3">
        <v>3002401978</v>
      </c>
      <c r="P378" s="3" t="str">
        <f t="shared" si="1435"/>
        <v>deiner.charris06@gmail.com</v>
      </c>
      <c r="Q378" s="3" t="s">
        <v>1728</v>
      </c>
      <c r="R378" s="77" t="s">
        <v>7</v>
      </c>
      <c r="S378" s="3" t="str">
        <f t="shared" si="1498"/>
        <v>Mejora</v>
      </c>
      <c r="T378" s="3" t="s">
        <v>717</v>
      </c>
      <c r="U378" s="3">
        <f t="shared" si="1354"/>
        <v>0</v>
      </c>
      <c r="V378" s="3">
        <f t="shared" si="1355"/>
        <v>0</v>
      </c>
      <c r="W378" s="3" t="str">
        <f>+W377</f>
        <v>Ensenada 1</v>
      </c>
      <c r="X378" s="3" t="s">
        <v>717</v>
      </c>
      <c r="Y378" s="3">
        <f t="shared" si="1356"/>
        <v>0</v>
      </c>
      <c r="Z378" s="3">
        <f t="shared" si="1357"/>
        <v>0</v>
      </c>
      <c r="AA378" s="95">
        <f t="shared" si="1520"/>
        <v>4000000</v>
      </c>
      <c r="AB378" s="3">
        <v>4</v>
      </c>
      <c r="AC378" s="95">
        <f t="shared" si="1578"/>
        <v>6000000</v>
      </c>
      <c r="AD378" s="3" t="s">
        <v>88</v>
      </c>
      <c r="AE378" s="77" t="str">
        <f t="shared" si="1511"/>
        <v>Banco</v>
      </c>
      <c r="AF378" s="3" t="str">
        <f t="shared" si="1508"/>
        <v>Compartir</v>
      </c>
      <c r="AG378" s="3" t="s">
        <v>87</v>
      </c>
      <c r="AH378" s="3" t="str">
        <f>+AH377</f>
        <v>Asociado</v>
      </c>
      <c r="AI378" s="3">
        <v>7</v>
      </c>
      <c r="AJ378" s="3" t="str">
        <f t="shared" si="1575"/>
        <v>Asociacion</v>
      </c>
      <c r="AK378" s="3">
        <f t="shared" si="1576"/>
        <v>1</v>
      </c>
      <c r="AL378" s="3" t="s">
        <v>842</v>
      </c>
      <c r="AM378" s="3" t="s">
        <v>833</v>
      </c>
      <c r="AN378" s="3">
        <f t="shared" si="1481"/>
        <v>42522</v>
      </c>
      <c r="AO378" s="3" t="str">
        <f t="shared" si="1521"/>
        <v>81900172-3</v>
      </c>
      <c r="AP378" s="3" t="str">
        <f t="shared" si="1522"/>
        <v>NO</v>
      </c>
      <c r="AQ378" s="3">
        <f t="shared" si="1523"/>
        <v>10</v>
      </c>
      <c r="AR378" s="3">
        <f t="shared" si="1524"/>
        <v>9</v>
      </c>
      <c r="AS378" s="3" t="str">
        <f t="shared" si="1525"/>
        <v>Luis albeto Rodriguez</v>
      </c>
      <c r="AT378" s="37">
        <f t="shared" si="1526"/>
        <v>12611930</v>
      </c>
      <c r="AU378" s="3" t="str">
        <f t="shared" si="1527"/>
        <v>SI</v>
      </c>
      <c r="AV378" s="3">
        <f t="shared" si="1528"/>
        <v>1</v>
      </c>
      <c r="AW378" s="3">
        <f t="shared" si="1529"/>
        <v>1</v>
      </c>
      <c r="AX378" s="3">
        <f t="shared" si="1492"/>
        <v>16</v>
      </c>
      <c r="AY378" s="3">
        <f t="shared" si="1493"/>
        <v>4</v>
      </c>
      <c r="AZ378" s="3" t="str">
        <f t="shared" si="1530"/>
        <v>Motor F. de Borda</v>
      </c>
      <c r="BA378" s="3" t="str">
        <f t="shared" si="1477"/>
        <v>Motor Interno</v>
      </c>
      <c r="BB378" s="3">
        <f t="shared" si="1531"/>
        <v>40</v>
      </c>
      <c r="BC378" s="3" t="str">
        <f t="shared" si="1494"/>
        <v>40 Y 75</v>
      </c>
      <c r="BD378" s="3">
        <f t="shared" si="1532"/>
        <v>1</v>
      </c>
      <c r="BE378" s="3" t="str">
        <f t="shared" si="1533"/>
        <v>Maretera</v>
      </c>
      <c r="BF378" s="3" t="str">
        <f t="shared" si="1495"/>
        <v>Bote</v>
      </c>
      <c r="BG378" s="3" t="str">
        <f t="shared" si="1509"/>
        <v>Botes</v>
      </c>
      <c r="BH378" s="3">
        <f t="shared" si="1482"/>
        <v>19</v>
      </c>
      <c r="BI378" s="3">
        <f t="shared" si="1483"/>
        <v>1</v>
      </c>
      <c r="BJ378" s="3">
        <f t="shared" si="1510"/>
        <v>30</v>
      </c>
      <c r="BK378" s="3" t="str">
        <f t="shared" si="1534"/>
        <v>Linea de Mano</v>
      </c>
      <c r="BL378" s="3" t="str">
        <f t="shared" si="1535"/>
        <v>Palangre</v>
      </c>
      <c r="BM378" s="3" t="str">
        <f t="shared" si="1516"/>
        <v>Atarraya</v>
      </c>
      <c r="BN378" s="3" t="str">
        <f t="shared" si="1536"/>
        <v>Palangre</v>
      </c>
      <c r="BO378" s="3">
        <f t="shared" si="1512"/>
        <v>171</v>
      </c>
      <c r="BP378" s="3" t="str">
        <f t="shared" si="1537"/>
        <v>Picua</v>
      </c>
      <c r="BQ378" s="3" t="str">
        <f t="shared" si="1538"/>
        <v>Cojinoa</v>
      </c>
      <c r="BR378" s="3" t="str">
        <f t="shared" si="1539"/>
        <v>Pargo</v>
      </c>
      <c r="BS378" s="3" t="str">
        <f t="shared" si="1540"/>
        <v>Sierra</v>
      </c>
      <c r="BT378" s="3" t="str">
        <f t="shared" si="1541"/>
        <v>Libra</v>
      </c>
      <c r="BU378" s="3" t="str">
        <f t="shared" si="1542"/>
        <v>Libra</v>
      </c>
      <c r="BV378" s="3" t="str">
        <f t="shared" si="1543"/>
        <v>Libra</v>
      </c>
      <c r="BW378" s="3" t="str">
        <f t="shared" si="1544"/>
        <v>Libra</v>
      </c>
      <c r="BX378" s="3">
        <f t="shared" si="1545"/>
        <v>4000</v>
      </c>
      <c r="BY378" s="3">
        <f t="shared" si="1546"/>
        <v>5000</v>
      </c>
      <c r="BZ378" s="3">
        <f t="shared" si="1547"/>
        <v>9000</v>
      </c>
      <c r="CA378" s="3">
        <f t="shared" si="1548"/>
        <v>9000</v>
      </c>
      <c r="CB378" s="3" t="str">
        <f t="shared" si="1549"/>
        <v>Picua</v>
      </c>
      <c r="CC378" s="3" t="str">
        <f t="shared" si="1550"/>
        <v>Cojinoa</v>
      </c>
      <c r="CD378" s="3" t="str">
        <f t="shared" si="1551"/>
        <v>Pargo</v>
      </c>
      <c r="CE378" s="3" t="str">
        <f t="shared" si="1552"/>
        <v>Sierra</v>
      </c>
      <c r="CF378" s="3" t="str">
        <f t="shared" si="1553"/>
        <v>Libra</v>
      </c>
      <c r="CG378" s="3" t="str">
        <f t="shared" si="1554"/>
        <v>Libra</v>
      </c>
      <c r="CH378" s="3" t="str">
        <f t="shared" si="1555"/>
        <v>Libra</v>
      </c>
      <c r="CI378" s="3" t="str">
        <f t="shared" si="1556"/>
        <v>Libra</v>
      </c>
      <c r="CJ378" s="3">
        <f t="shared" si="1557"/>
        <v>4000</v>
      </c>
      <c r="CK378" s="3">
        <f t="shared" si="1558"/>
        <v>5000</v>
      </c>
      <c r="CL378" s="3">
        <f t="shared" si="1559"/>
        <v>9000</v>
      </c>
      <c r="CM378" s="3">
        <f t="shared" si="1560"/>
        <v>9000</v>
      </c>
      <c r="CN378" s="3" t="str">
        <f t="shared" si="1561"/>
        <v>SI</v>
      </c>
      <c r="CO378" s="3">
        <f t="shared" si="1562"/>
        <v>7</v>
      </c>
      <c r="CP378" s="3" t="str">
        <f t="shared" si="1563"/>
        <v>ECOPETROL</v>
      </c>
      <c r="CQ378" s="3" t="str">
        <f t="shared" si="1496"/>
        <v xml:space="preserve">Universidad Catolica de Norte  SENA </v>
      </c>
      <c r="CR378" s="3" t="str">
        <f t="shared" si="1564"/>
        <v>Lancha</v>
      </c>
      <c r="CS378" s="3" t="str">
        <f t="shared" si="1565"/>
        <v>Motor</v>
      </c>
      <c r="CT378" s="3" t="str">
        <f t="shared" si="1499"/>
        <v>Nylon</v>
      </c>
      <c r="CU378" s="3" t="str">
        <f t="shared" si="1500"/>
        <v>Cabos</v>
      </c>
      <c r="CV378" s="3" t="str">
        <f t="shared" si="1485"/>
        <v>Tables</v>
      </c>
      <c r="CW378" s="3">
        <f t="shared" si="1566"/>
        <v>1</v>
      </c>
      <c r="CX378" s="3">
        <f t="shared" si="1567"/>
        <v>2</v>
      </c>
      <c r="CY378" s="3">
        <f t="shared" si="1513"/>
        <v>1</v>
      </c>
      <c r="CZ378" s="3">
        <f t="shared" si="1514"/>
        <v>1</v>
      </c>
      <c r="DA378" s="3">
        <f t="shared" si="1486"/>
        <v>9</v>
      </c>
      <c r="DB378" s="3" t="str">
        <f t="shared" si="1568"/>
        <v>SI</v>
      </c>
      <c r="DC378" s="3" t="str">
        <f t="shared" si="1569"/>
        <v>SI</v>
      </c>
      <c r="DD378" s="3" t="str">
        <f t="shared" si="1501"/>
        <v>SI</v>
      </c>
      <c r="DE378" s="3" t="str">
        <f t="shared" si="1502"/>
        <v>SI</v>
      </c>
      <c r="DF378" s="3" t="str">
        <f t="shared" si="1333"/>
        <v>SI</v>
      </c>
      <c r="DG378" s="3" t="str">
        <f t="shared" si="1570"/>
        <v>Buen estado</v>
      </c>
      <c r="DH378" s="3" t="str">
        <f t="shared" si="1571"/>
        <v>Buen estado</v>
      </c>
      <c r="DI378" s="3" t="str">
        <f t="shared" si="1503"/>
        <v>Buen estado</v>
      </c>
      <c r="DJ378" s="3" t="str">
        <f t="shared" si="1504"/>
        <v>Bueno</v>
      </c>
      <c r="DK378" s="3" t="str">
        <f t="shared" si="1342"/>
        <v>Nuevas</v>
      </c>
      <c r="DL378" s="3" t="s">
        <v>99</v>
      </c>
      <c r="DM378" s="16" t="s">
        <v>1456</v>
      </c>
      <c r="DN378" s="3" t="s">
        <v>87</v>
      </c>
      <c r="DO378" s="3" t="s">
        <v>213</v>
      </c>
      <c r="DP378" s="3" t="s">
        <v>1729</v>
      </c>
      <c r="DQ378" s="3" t="s">
        <v>160</v>
      </c>
      <c r="DR378" s="3">
        <v>15</v>
      </c>
      <c r="DS378" s="77" t="s">
        <v>148</v>
      </c>
      <c r="DT378" s="3" t="s">
        <v>87</v>
      </c>
      <c r="DU378" s="36" t="str">
        <f t="shared" si="1572"/>
        <v>ep 04- 9-37</v>
      </c>
      <c r="DV378" s="3" t="s">
        <v>216</v>
      </c>
      <c r="DW378" s="16" t="s">
        <v>164</v>
      </c>
      <c r="DX378" s="3" t="str">
        <f t="shared" si="1517"/>
        <v>Atarraya</v>
      </c>
      <c r="DY378" s="3">
        <v>30000</v>
      </c>
      <c r="DZ378" s="3">
        <f t="shared" si="1437"/>
        <v>15000</v>
      </c>
      <c r="EA378" s="3">
        <f t="shared" si="1480"/>
        <v>15000</v>
      </c>
      <c r="EB378" s="3">
        <v>20000</v>
      </c>
      <c r="EC378" s="3">
        <v>3000</v>
      </c>
      <c r="ED378" s="3">
        <f t="shared" ref="ED378:ED390" si="1579">+ED377</f>
        <v>30000</v>
      </c>
      <c r="EE378" s="3">
        <f t="shared" si="1518"/>
        <v>20000</v>
      </c>
      <c r="EF378" s="3">
        <v>53000</v>
      </c>
      <c r="EG378" s="3" t="s">
        <v>223</v>
      </c>
      <c r="EH378" s="3" t="s">
        <v>261</v>
      </c>
      <c r="EI378" s="3" t="s">
        <v>220</v>
      </c>
      <c r="EJ378" s="3" t="s">
        <v>341</v>
      </c>
      <c r="EK378" s="3" t="s">
        <v>499</v>
      </c>
      <c r="EL378" s="3" t="s">
        <v>263</v>
      </c>
      <c r="EM378" s="3" t="s">
        <v>263</v>
      </c>
      <c r="EN378" s="3" t="s">
        <v>263</v>
      </c>
      <c r="EO378" s="3">
        <v>5000</v>
      </c>
      <c r="EP378" s="3">
        <v>5000</v>
      </c>
      <c r="EQ378" s="3">
        <v>6000</v>
      </c>
      <c r="ER378" s="3">
        <v>6000</v>
      </c>
      <c r="ES378" s="3" t="s">
        <v>223</v>
      </c>
      <c r="ET378" s="3" t="s">
        <v>261</v>
      </c>
      <c r="EU378" s="3" t="s">
        <v>220</v>
      </c>
      <c r="EV378" s="3" t="s">
        <v>341</v>
      </c>
      <c r="EW378" s="3" t="s">
        <v>499</v>
      </c>
      <c r="EX378" s="3" t="s">
        <v>263</v>
      </c>
      <c r="EY378" s="3" t="s">
        <v>263</v>
      </c>
      <c r="EZ378" s="3" t="s">
        <v>263</v>
      </c>
      <c r="FA378" s="3">
        <v>20000</v>
      </c>
      <c r="FB378" s="3">
        <v>7000</v>
      </c>
      <c r="FC378" s="3">
        <v>8000</v>
      </c>
      <c r="FD378" s="3">
        <v>9000</v>
      </c>
      <c r="FE378" s="3" t="s">
        <v>225</v>
      </c>
      <c r="FF378" s="3" t="str">
        <f t="shared" ref="FF378:FF415" si="1580">+FF377</f>
        <v>Barrio</v>
      </c>
      <c r="FG378" s="77" t="str">
        <f t="shared" si="1574"/>
        <v>NO</v>
      </c>
      <c r="FH378" s="3" t="str">
        <f t="shared" si="1519"/>
        <v xml:space="preserve">Intermediarios </v>
      </c>
      <c r="FI378" s="3" t="str">
        <f t="shared" si="1515"/>
        <v>Universidad del Magdalena/ Ecopetrol</v>
      </c>
      <c r="FJ378" s="3" t="str">
        <f t="shared" si="1434"/>
        <v>Pensionado</v>
      </c>
    </row>
    <row r="379" spans="1:166" x14ac:dyDescent="0.25">
      <c r="A379" s="29">
        <v>373</v>
      </c>
      <c r="B379" s="3" t="s">
        <v>1730</v>
      </c>
      <c r="C379" s="3" t="s">
        <v>265</v>
      </c>
      <c r="D379" s="3" t="s">
        <v>445</v>
      </c>
      <c r="E379" s="3" t="s">
        <v>1731</v>
      </c>
      <c r="F379" s="33" t="s">
        <v>133</v>
      </c>
      <c r="G379" s="36">
        <v>29392</v>
      </c>
      <c r="H379" s="3" t="s">
        <v>87</v>
      </c>
      <c r="I379" s="3" t="s">
        <v>136</v>
      </c>
      <c r="J379" s="3" t="s">
        <v>88</v>
      </c>
      <c r="K379" s="3" t="s">
        <v>1531</v>
      </c>
      <c r="L379" s="37">
        <v>7631966</v>
      </c>
      <c r="M379" s="77" t="s">
        <v>144</v>
      </c>
      <c r="N379" s="3">
        <v>4317776</v>
      </c>
      <c r="O379" s="3">
        <v>3043473059</v>
      </c>
      <c r="P379" s="3" t="str">
        <f t="shared" si="1435"/>
        <v>deiner.charris06@gmail.com</v>
      </c>
      <c r="Q379" s="3" t="s">
        <v>1732</v>
      </c>
      <c r="R379" s="77" t="s">
        <v>7</v>
      </c>
      <c r="S379" s="3" t="str">
        <f t="shared" si="1498"/>
        <v>Mejora</v>
      </c>
      <c r="T379" s="3" t="s">
        <v>717</v>
      </c>
      <c r="U379" s="3">
        <f t="shared" si="1354"/>
        <v>0</v>
      </c>
      <c r="V379" s="3">
        <f t="shared" si="1355"/>
        <v>0</v>
      </c>
      <c r="W379" s="3" t="str">
        <f>+W378</f>
        <v>Ensenada 1</v>
      </c>
      <c r="X379" s="3" t="s">
        <v>717</v>
      </c>
      <c r="Y379" s="3">
        <f t="shared" si="1356"/>
        <v>0</v>
      </c>
      <c r="Z379" s="3">
        <f t="shared" si="1357"/>
        <v>0</v>
      </c>
      <c r="AA379" s="95">
        <f t="shared" si="1520"/>
        <v>4000000</v>
      </c>
      <c r="AB379" s="3">
        <v>4</v>
      </c>
      <c r="AC379" s="95">
        <f t="shared" si="1578"/>
        <v>6000000</v>
      </c>
      <c r="AD379" s="3" t="s">
        <v>88</v>
      </c>
      <c r="AE379" s="77" t="str">
        <f t="shared" si="1511"/>
        <v>Banco</v>
      </c>
      <c r="AF379" s="3" t="str">
        <f t="shared" si="1508"/>
        <v>Compartir</v>
      </c>
      <c r="AG379" s="3" t="s">
        <v>87</v>
      </c>
      <c r="AH379" s="3" t="s">
        <v>20</v>
      </c>
      <c r="AI379" s="3">
        <v>7</v>
      </c>
      <c r="AJ379" s="3" t="str">
        <f t="shared" si="1575"/>
        <v>Asociacion</v>
      </c>
      <c r="AK379" s="3">
        <f t="shared" si="1576"/>
        <v>1</v>
      </c>
      <c r="AL379" s="3" t="s">
        <v>2203</v>
      </c>
      <c r="AM379" s="3" t="s">
        <v>720</v>
      </c>
      <c r="AN379" s="3">
        <f t="shared" si="1481"/>
        <v>42522</v>
      </c>
      <c r="AO379" s="3" t="str">
        <f t="shared" si="1521"/>
        <v>81900172-3</v>
      </c>
      <c r="AP379" s="3" t="str">
        <f t="shared" si="1522"/>
        <v>NO</v>
      </c>
      <c r="AQ379" s="3">
        <f t="shared" si="1523"/>
        <v>10</v>
      </c>
      <c r="AR379" s="3">
        <f t="shared" si="1524"/>
        <v>9</v>
      </c>
      <c r="AS379" s="3" t="str">
        <f t="shared" si="1525"/>
        <v>Luis albeto Rodriguez</v>
      </c>
      <c r="AT379" s="37">
        <f t="shared" si="1526"/>
        <v>12611930</v>
      </c>
      <c r="AU379" s="3" t="str">
        <f t="shared" si="1527"/>
        <v>SI</v>
      </c>
      <c r="AV379" s="3">
        <f t="shared" si="1528"/>
        <v>1</v>
      </c>
      <c r="AW379" s="3">
        <f t="shared" si="1529"/>
        <v>1</v>
      </c>
      <c r="AX379" s="3">
        <f t="shared" si="1492"/>
        <v>16</v>
      </c>
      <c r="AY379" s="3">
        <f t="shared" si="1493"/>
        <v>4</v>
      </c>
      <c r="AZ379" s="3" t="str">
        <f t="shared" si="1530"/>
        <v>Motor F. de Borda</v>
      </c>
      <c r="BA379" s="3" t="str">
        <f t="shared" si="1477"/>
        <v>Motor Interno</v>
      </c>
      <c r="BB379" s="3">
        <f t="shared" si="1531"/>
        <v>40</v>
      </c>
      <c r="BC379" s="3" t="str">
        <f t="shared" si="1494"/>
        <v>40 Y 75</v>
      </c>
      <c r="BD379" s="3">
        <f t="shared" si="1532"/>
        <v>1</v>
      </c>
      <c r="BE379" s="3" t="str">
        <f t="shared" si="1533"/>
        <v>Maretera</v>
      </c>
      <c r="BF379" s="3" t="str">
        <f t="shared" si="1495"/>
        <v>Bote</v>
      </c>
      <c r="BG379" s="3" t="str">
        <f t="shared" si="1509"/>
        <v>Botes</v>
      </c>
      <c r="BH379" s="3">
        <f t="shared" si="1482"/>
        <v>19</v>
      </c>
      <c r="BI379" s="3">
        <f t="shared" si="1483"/>
        <v>1</v>
      </c>
      <c r="BJ379" s="3">
        <f t="shared" si="1510"/>
        <v>30</v>
      </c>
      <c r="BK379" s="3" t="str">
        <f t="shared" si="1534"/>
        <v>Linea de Mano</v>
      </c>
      <c r="BL379" s="3" t="str">
        <f t="shared" si="1535"/>
        <v>Palangre</v>
      </c>
      <c r="BM379" s="3" t="str">
        <f t="shared" si="1516"/>
        <v>Atarraya</v>
      </c>
      <c r="BN379" s="3" t="str">
        <f t="shared" si="1536"/>
        <v>Palangre</v>
      </c>
      <c r="BO379" s="3">
        <f t="shared" si="1512"/>
        <v>171</v>
      </c>
      <c r="BP379" s="3" t="str">
        <f t="shared" si="1537"/>
        <v>Picua</v>
      </c>
      <c r="BQ379" s="3" t="str">
        <f t="shared" si="1538"/>
        <v>Cojinoa</v>
      </c>
      <c r="BR379" s="3" t="str">
        <f t="shared" si="1539"/>
        <v>Pargo</v>
      </c>
      <c r="BS379" s="3" t="str">
        <f t="shared" si="1540"/>
        <v>Sierra</v>
      </c>
      <c r="BT379" s="3" t="str">
        <f t="shared" si="1541"/>
        <v>Libra</v>
      </c>
      <c r="BU379" s="3" t="str">
        <f t="shared" si="1542"/>
        <v>Libra</v>
      </c>
      <c r="BV379" s="3" t="str">
        <f t="shared" si="1543"/>
        <v>Libra</v>
      </c>
      <c r="BW379" s="3" t="str">
        <f t="shared" si="1544"/>
        <v>Libra</v>
      </c>
      <c r="BX379" s="3">
        <f t="shared" si="1545"/>
        <v>4000</v>
      </c>
      <c r="BY379" s="3">
        <f t="shared" si="1546"/>
        <v>5000</v>
      </c>
      <c r="BZ379" s="3">
        <f t="shared" si="1547"/>
        <v>9000</v>
      </c>
      <c r="CA379" s="3">
        <f t="shared" si="1548"/>
        <v>9000</v>
      </c>
      <c r="CB379" s="3" t="str">
        <f t="shared" si="1549"/>
        <v>Picua</v>
      </c>
      <c r="CC379" s="3" t="str">
        <f t="shared" si="1550"/>
        <v>Cojinoa</v>
      </c>
      <c r="CD379" s="3" t="str">
        <f t="shared" si="1551"/>
        <v>Pargo</v>
      </c>
      <c r="CE379" s="3" t="str">
        <f t="shared" si="1552"/>
        <v>Sierra</v>
      </c>
      <c r="CF379" s="3" t="str">
        <f t="shared" si="1553"/>
        <v>Libra</v>
      </c>
      <c r="CG379" s="3" t="str">
        <f t="shared" si="1554"/>
        <v>Libra</v>
      </c>
      <c r="CH379" s="3" t="str">
        <f t="shared" si="1555"/>
        <v>Libra</v>
      </c>
      <c r="CI379" s="3" t="str">
        <f t="shared" si="1556"/>
        <v>Libra</v>
      </c>
      <c r="CJ379" s="3">
        <f t="shared" si="1557"/>
        <v>4000</v>
      </c>
      <c r="CK379" s="3">
        <f t="shared" si="1558"/>
        <v>5000</v>
      </c>
      <c r="CL379" s="3">
        <f t="shared" si="1559"/>
        <v>9000</v>
      </c>
      <c r="CM379" s="3">
        <f t="shared" si="1560"/>
        <v>9000</v>
      </c>
      <c r="CN379" s="3" t="str">
        <f t="shared" si="1561"/>
        <v>SI</v>
      </c>
      <c r="CO379" s="3">
        <f t="shared" si="1562"/>
        <v>7</v>
      </c>
      <c r="CP379" s="3" t="str">
        <f t="shared" si="1563"/>
        <v>ECOPETROL</v>
      </c>
      <c r="CQ379" s="3" t="str">
        <f t="shared" si="1496"/>
        <v xml:space="preserve">Universidad Catolica de Norte  SENA </v>
      </c>
      <c r="CR379" s="3" t="str">
        <f t="shared" si="1564"/>
        <v>Lancha</v>
      </c>
      <c r="CS379" s="3" t="str">
        <f t="shared" si="1565"/>
        <v>Motor</v>
      </c>
      <c r="CT379" s="3" t="str">
        <f t="shared" si="1499"/>
        <v>Nylon</v>
      </c>
      <c r="CU379" s="3" t="str">
        <f t="shared" si="1500"/>
        <v>Cabos</v>
      </c>
      <c r="CV379" s="3" t="str">
        <f t="shared" si="1485"/>
        <v>Tables</v>
      </c>
      <c r="CW379" s="3">
        <f t="shared" si="1566"/>
        <v>1</v>
      </c>
      <c r="CX379" s="3">
        <f t="shared" si="1567"/>
        <v>2</v>
      </c>
      <c r="CY379" s="3">
        <f t="shared" si="1513"/>
        <v>1</v>
      </c>
      <c r="CZ379" s="3">
        <f t="shared" si="1514"/>
        <v>1</v>
      </c>
      <c r="DA379" s="3">
        <f t="shared" si="1486"/>
        <v>9</v>
      </c>
      <c r="DB379" s="3" t="str">
        <f t="shared" si="1568"/>
        <v>SI</v>
      </c>
      <c r="DC379" s="3" t="str">
        <f t="shared" si="1569"/>
        <v>SI</v>
      </c>
      <c r="DD379" s="3" t="str">
        <f t="shared" si="1501"/>
        <v>SI</v>
      </c>
      <c r="DE379" s="3" t="str">
        <f t="shared" si="1502"/>
        <v>SI</v>
      </c>
      <c r="DF379" s="3" t="str">
        <f t="shared" si="1333"/>
        <v>SI</v>
      </c>
      <c r="DG379" s="3" t="str">
        <f t="shared" si="1570"/>
        <v>Buen estado</v>
      </c>
      <c r="DH379" s="3" t="str">
        <f t="shared" si="1571"/>
        <v>Buen estado</v>
      </c>
      <c r="DI379" s="3" t="str">
        <f t="shared" si="1503"/>
        <v>Buen estado</v>
      </c>
      <c r="DJ379" s="3" t="str">
        <f t="shared" si="1504"/>
        <v>Bueno</v>
      </c>
      <c r="DK379" s="3" t="str">
        <f t="shared" si="1342"/>
        <v>Nuevas</v>
      </c>
      <c r="DL379" s="3" t="s">
        <v>99</v>
      </c>
      <c r="DM379" s="16" t="s">
        <v>1456</v>
      </c>
      <c r="DN379" s="3" t="str">
        <f t="shared" ref="DN379:DN387" si="1581">+DN378</f>
        <v>SI</v>
      </c>
      <c r="DO379" s="3" t="str">
        <f t="shared" ref="DO379:DO387" si="1582">+DO378</f>
        <v>Lancha</v>
      </c>
      <c r="DP379" s="3" t="str">
        <f t="shared" ref="DP379:DP387" si="1583">+DP378</f>
        <v>La Aplanadora Bis</v>
      </c>
      <c r="DQ379" s="3" t="str">
        <f t="shared" ref="DQ379:DQ387" si="1584">+DQ378</f>
        <v>Motor F. de Borda</v>
      </c>
      <c r="DR379" s="3">
        <f t="shared" ref="DR379:DR387" si="1585">+DR378</f>
        <v>15</v>
      </c>
      <c r="DS379" s="77" t="str">
        <f t="shared" ref="DS379:DS387" si="1586">+DS378</f>
        <v>Propia</v>
      </c>
      <c r="DT379" s="3" t="str">
        <f t="shared" ref="DT379:DT387" si="1587">+DT378</f>
        <v>SI</v>
      </c>
      <c r="DU379" s="36" t="str">
        <f t="shared" si="1572"/>
        <v>ep 04- 9-37</v>
      </c>
      <c r="DV379" s="3" t="str">
        <f t="shared" ref="DV379:DV387" si="1588">+DV378</f>
        <v>Linea de Mano</v>
      </c>
      <c r="DW379" s="3" t="str">
        <f t="shared" ref="DW379:DW387" si="1589">+DW378</f>
        <v>Red de Enmalle</v>
      </c>
      <c r="DX379" s="3" t="str">
        <f t="shared" si="1517"/>
        <v>Atarraya</v>
      </c>
      <c r="DY379" s="3">
        <f t="shared" ref="DY379:DY390" si="1590">+DY378</f>
        <v>30000</v>
      </c>
      <c r="DZ379" s="3">
        <f t="shared" si="1437"/>
        <v>15000</v>
      </c>
      <c r="EA379" s="3">
        <f t="shared" si="1480"/>
        <v>15000</v>
      </c>
      <c r="EB379" s="3">
        <f t="shared" ref="EB379:EB387" si="1591">+EB378</f>
        <v>20000</v>
      </c>
      <c r="EC379" s="3">
        <f t="shared" ref="EC379:EC387" si="1592">+EC378</f>
        <v>3000</v>
      </c>
      <c r="ED379" s="3">
        <f t="shared" si="1579"/>
        <v>30000</v>
      </c>
      <c r="EE379" s="3">
        <f t="shared" si="1518"/>
        <v>20000</v>
      </c>
      <c r="EF379" s="3">
        <f t="shared" ref="EF379:EF387" si="1593">+EF378</f>
        <v>53000</v>
      </c>
      <c r="EG379" s="3" t="s">
        <v>223</v>
      </c>
      <c r="EH379" s="3" t="s">
        <v>261</v>
      </c>
      <c r="EI379" s="3" t="s">
        <v>220</v>
      </c>
      <c r="EJ379" s="3" t="s">
        <v>341</v>
      </c>
      <c r="EK379" s="3" t="s">
        <v>499</v>
      </c>
      <c r="EL379" s="3" t="s">
        <v>263</v>
      </c>
      <c r="EM379" s="3" t="s">
        <v>263</v>
      </c>
      <c r="EN379" s="3" t="s">
        <v>263</v>
      </c>
      <c r="EO379" s="3">
        <v>5000</v>
      </c>
      <c r="EP379" s="3">
        <v>5000</v>
      </c>
      <c r="EQ379" s="3">
        <v>6000</v>
      </c>
      <c r="ER379" s="3">
        <v>6000</v>
      </c>
      <c r="ES379" s="3" t="s">
        <v>223</v>
      </c>
      <c r="ET379" s="3" t="s">
        <v>261</v>
      </c>
      <c r="EU379" s="3" t="s">
        <v>220</v>
      </c>
      <c r="EV379" s="3" t="s">
        <v>341</v>
      </c>
      <c r="EW379" s="3" t="s">
        <v>499</v>
      </c>
      <c r="EX379" s="3" t="s">
        <v>263</v>
      </c>
      <c r="EY379" s="3" t="s">
        <v>263</v>
      </c>
      <c r="EZ379" s="3" t="s">
        <v>263</v>
      </c>
      <c r="FA379" s="3">
        <v>20000</v>
      </c>
      <c r="FB379" s="3">
        <v>7000</v>
      </c>
      <c r="FC379" s="3">
        <v>8000</v>
      </c>
      <c r="FD379" s="3">
        <v>9000</v>
      </c>
      <c r="FE379" s="3" t="str">
        <f t="shared" ref="FE379:FE398" si="1594">+FE378</f>
        <v>Playa</v>
      </c>
      <c r="FF379" s="3" t="str">
        <f t="shared" si="1580"/>
        <v>Barrio</v>
      </c>
      <c r="FG379" s="77" t="str">
        <f t="shared" si="1574"/>
        <v>NO</v>
      </c>
      <c r="FH379" s="3" t="str">
        <f t="shared" si="1519"/>
        <v xml:space="preserve">Intermediarios </v>
      </c>
      <c r="FI379" s="3" t="str">
        <f t="shared" si="1515"/>
        <v>Universidad del Magdalena/ Ecopetrol</v>
      </c>
      <c r="FJ379" s="3" t="str">
        <f t="shared" si="1434"/>
        <v>Pensionado</v>
      </c>
    </row>
    <row r="380" spans="1:166" x14ac:dyDescent="0.25">
      <c r="A380" s="29">
        <v>374</v>
      </c>
      <c r="B380" s="3" t="s">
        <v>1244</v>
      </c>
      <c r="C380" s="3" t="s">
        <v>1733</v>
      </c>
      <c r="D380" s="3" t="s">
        <v>1734</v>
      </c>
      <c r="E380" s="3" t="s">
        <v>1735</v>
      </c>
      <c r="F380" s="33" t="s">
        <v>132</v>
      </c>
      <c r="G380" s="36">
        <v>23361</v>
      </c>
      <c r="H380" s="3" t="s">
        <v>87</v>
      </c>
      <c r="I380" s="3" t="s">
        <v>136</v>
      </c>
      <c r="J380" s="3" t="s">
        <v>88</v>
      </c>
      <c r="K380" s="3" t="s">
        <v>1531</v>
      </c>
      <c r="L380" s="37">
        <v>36720658</v>
      </c>
      <c r="M380" s="77" t="s">
        <v>143</v>
      </c>
      <c r="N380" s="3">
        <f t="shared" ref="N380:N386" si="1595">+N379</f>
        <v>4317776</v>
      </c>
      <c r="O380" s="3">
        <v>3016578345</v>
      </c>
      <c r="P380" s="3" t="str">
        <f t="shared" si="1435"/>
        <v>deiner.charris06@gmail.com</v>
      </c>
      <c r="Q380" s="3" t="s">
        <v>1736</v>
      </c>
      <c r="R380" s="77" t="s">
        <v>7</v>
      </c>
      <c r="S380" s="3" t="str">
        <f t="shared" si="1498"/>
        <v>Mejora</v>
      </c>
      <c r="T380" s="3" t="str">
        <f>+T379</f>
        <v>Bahia de Santa Marta</v>
      </c>
      <c r="U380" s="3">
        <f t="shared" si="1354"/>
        <v>0</v>
      </c>
      <c r="V380" s="3">
        <f t="shared" si="1355"/>
        <v>0</v>
      </c>
      <c r="W380" s="3" t="str">
        <f>+W379</f>
        <v>Ensenada 1</v>
      </c>
      <c r="X380" s="3" t="str">
        <f>+X379</f>
        <v>Bahia de Santa Marta</v>
      </c>
      <c r="Y380" s="3">
        <f t="shared" si="1356"/>
        <v>0</v>
      </c>
      <c r="Z380" s="3">
        <f t="shared" si="1357"/>
        <v>0</v>
      </c>
      <c r="AA380" s="95">
        <f t="shared" si="1520"/>
        <v>4000000</v>
      </c>
      <c r="AB380" s="3">
        <v>2</v>
      </c>
      <c r="AC380" s="95">
        <f t="shared" si="1578"/>
        <v>6000000</v>
      </c>
      <c r="AD380" s="3" t="s">
        <v>87</v>
      </c>
      <c r="AE380" s="77" t="s">
        <v>11</v>
      </c>
      <c r="AF380" s="3" t="s">
        <v>997</v>
      </c>
      <c r="AG380" s="3" t="s">
        <v>87</v>
      </c>
      <c r="AH380" s="3" t="s">
        <v>20</v>
      </c>
      <c r="AI380" s="3">
        <v>3</v>
      </c>
      <c r="AJ380" s="3" t="str">
        <f t="shared" si="1575"/>
        <v>Asociacion</v>
      </c>
      <c r="AK380" s="3">
        <f t="shared" si="1576"/>
        <v>1</v>
      </c>
      <c r="AL380" s="3" t="s">
        <v>2203</v>
      </c>
      <c r="AM380" s="3" t="s">
        <v>720</v>
      </c>
      <c r="AN380" s="3">
        <f t="shared" si="1481"/>
        <v>42522</v>
      </c>
      <c r="AO380" s="3" t="str">
        <f t="shared" si="1521"/>
        <v>81900172-3</v>
      </c>
      <c r="AP380" s="3" t="str">
        <f t="shared" si="1522"/>
        <v>NO</v>
      </c>
      <c r="AQ380" s="3">
        <f t="shared" si="1523"/>
        <v>10</v>
      </c>
      <c r="AR380" s="3">
        <f t="shared" si="1524"/>
        <v>9</v>
      </c>
      <c r="AS380" s="3" t="str">
        <f t="shared" si="1525"/>
        <v>Luis albeto Rodriguez</v>
      </c>
      <c r="AT380" s="37">
        <f t="shared" si="1526"/>
        <v>12611930</v>
      </c>
      <c r="AU380" s="3" t="str">
        <f t="shared" si="1527"/>
        <v>SI</v>
      </c>
      <c r="AV380" s="3">
        <f t="shared" si="1528"/>
        <v>1</v>
      </c>
      <c r="AW380" s="3">
        <f t="shared" si="1529"/>
        <v>1</v>
      </c>
      <c r="AX380" s="3">
        <f t="shared" si="1492"/>
        <v>16</v>
      </c>
      <c r="AY380" s="3">
        <f t="shared" si="1493"/>
        <v>4</v>
      </c>
      <c r="AZ380" s="3" t="str">
        <f t="shared" si="1530"/>
        <v>Motor F. de Borda</v>
      </c>
      <c r="BA380" s="3" t="str">
        <f t="shared" si="1477"/>
        <v>Motor Interno</v>
      </c>
      <c r="BB380" s="3">
        <f t="shared" si="1531"/>
        <v>40</v>
      </c>
      <c r="BC380" s="3" t="str">
        <f t="shared" si="1494"/>
        <v>40 Y 75</v>
      </c>
      <c r="BD380" s="3">
        <f t="shared" si="1532"/>
        <v>1</v>
      </c>
      <c r="BE380" s="3" t="str">
        <f t="shared" si="1533"/>
        <v>Maretera</v>
      </c>
      <c r="BF380" s="3" t="str">
        <f t="shared" si="1495"/>
        <v>Bote</v>
      </c>
      <c r="BG380" s="3" t="str">
        <f t="shared" si="1509"/>
        <v>Botes</v>
      </c>
      <c r="BH380" s="3">
        <f t="shared" si="1482"/>
        <v>19</v>
      </c>
      <c r="BI380" s="3">
        <f t="shared" si="1483"/>
        <v>1</v>
      </c>
      <c r="BJ380" s="3">
        <f t="shared" si="1510"/>
        <v>30</v>
      </c>
      <c r="BK380" s="3" t="str">
        <f t="shared" si="1534"/>
        <v>Linea de Mano</v>
      </c>
      <c r="BL380" s="3" t="str">
        <f t="shared" si="1535"/>
        <v>Palangre</v>
      </c>
      <c r="BM380" s="3" t="str">
        <f t="shared" si="1516"/>
        <v>Atarraya</v>
      </c>
      <c r="BN380" s="3" t="str">
        <f t="shared" si="1536"/>
        <v>Palangre</v>
      </c>
      <c r="BO380" s="3">
        <f t="shared" si="1512"/>
        <v>171</v>
      </c>
      <c r="BP380" s="3" t="str">
        <f t="shared" si="1537"/>
        <v>Picua</v>
      </c>
      <c r="BQ380" s="3" t="str">
        <f t="shared" si="1538"/>
        <v>Cojinoa</v>
      </c>
      <c r="BR380" s="3" t="str">
        <f t="shared" si="1539"/>
        <v>Pargo</v>
      </c>
      <c r="BS380" s="3" t="str">
        <f t="shared" si="1540"/>
        <v>Sierra</v>
      </c>
      <c r="BT380" s="3" t="str">
        <f t="shared" si="1541"/>
        <v>Libra</v>
      </c>
      <c r="BU380" s="3" t="str">
        <f t="shared" si="1542"/>
        <v>Libra</v>
      </c>
      <c r="BV380" s="3" t="str">
        <f t="shared" si="1543"/>
        <v>Libra</v>
      </c>
      <c r="BW380" s="3" t="str">
        <f t="shared" si="1544"/>
        <v>Libra</v>
      </c>
      <c r="BX380" s="3">
        <f t="shared" si="1545"/>
        <v>4000</v>
      </c>
      <c r="BY380" s="3">
        <f t="shared" si="1546"/>
        <v>5000</v>
      </c>
      <c r="BZ380" s="3">
        <f t="shared" si="1547"/>
        <v>9000</v>
      </c>
      <c r="CA380" s="3">
        <f t="shared" si="1548"/>
        <v>9000</v>
      </c>
      <c r="CB380" s="3" t="str">
        <f t="shared" si="1549"/>
        <v>Picua</v>
      </c>
      <c r="CC380" s="3" t="str">
        <f t="shared" si="1550"/>
        <v>Cojinoa</v>
      </c>
      <c r="CD380" s="3" t="str">
        <f t="shared" si="1551"/>
        <v>Pargo</v>
      </c>
      <c r="CE380" s="3" t="str">
        <f t="shared" si="1552"/>
        <v>Sierra</v>
      </c>
      <c r="CF380" s="3" t="str">
        <f t="shared" si="1553"/>
        <v>Libra</v>
      </c>
      <c r="CG380" s="3" t="str">
        <f t="shared" si="1554"/>
        <v>Libra</v>
      </c>
      <c r="CH380" s="3" t="str">
        <f t="shared" si="1555"/>
        <v>Libra</v>
      </c>
      <c r="CI380" s="3" t="str">
        <f t="shared" si="1556"/>
        <v>Libra</v>
      </c>
      <c r="CJ380" s="3">
        <f t="shared" si="1557"/>
        <v>4000</v>
      </c>
      <c r="CK380" s="3">
        <f t="shared" si="1558"/>
        <v>5000</v>
      </c>
      <c r="CL380" s="3">
        <f t="shared" si="1559"/>
        <v>9000</v>
      </c>
      <c r="CM380" s="3">
        <f t="shared" si="1560"/>
        <v>9000</v>
      </c>
      <c r="CN380" s="3" t="str">
        <f t="shared" si="1561"/>
        <v>SI</v>
      </c>
      <c r="CO380" s="3">
        <f t="shared" si="1562"/>
        <v>7</v>
      </c>
      <c r="CP380" s="3" t="str">
        <f t="shared" si="1563"/>
        <v>ECOPETROL</v>
      </c>
      <c r="CQ380" s="3" t="str">
        <f t="shared" si="1496"/>
        <v xml:space="preserve">Universidad Catolica de Norte  SENA </v>
      </c>
      <c r="CR380" s="3" t="str">
        <f t="shared" si="1564"/>
        <v>Lancha</v>
      </c>
      <c r="CS380" s="3" t="str">
        <f t="shared" si="1565"/>
        <v>Motor</v>
      </c>
      <c r="CT380" s="3" t="str">
        <f t="shared" si="1499"/>
        <v>Nylon</v>
      </c>
      <c r="CU380" s="3" t="str">
        <f t="shared" si="1500"/>
        <v>Cabos</v>
      </c>
      <c r="CV380" s="3" t="str">
        <f t="shared" si="1485"/>
        <v>Tables</v>
      </c>
      <c r="CW380" s="3">
        <f t="shared" si="1566"/>
        <v>1</v>
      </c>
      <c r="CX380" s="3">
        <f t="shared" si="1567"/>
        <v>2</v>
      </c>
      <c r="CY380" s="3">
        <f t="shared" si="1513"/>
        <v>1</v>
      </c>
      <c r="CZ380" s="3">
        <f t="shared" si="1514"/>
        <v>1</v>
      </c>
      <c r="DA380" s="3">
        <f t="shared" si="1486"/>
        <v>9</v>
      </c>
      <c r="DB380" s="3" t="str">
        <f t="shared" si="1568"/>
        <v>SI</v>
      </c>
      <c r="DC380" s="3" t="str">
        <f t="shared" si="1569"/>
        <v>SI</v>
      </c>
      <c r="DD380" s="3" t="str">
        <f t="shared" si="1501"/>
        <v>SI</v>
      </c>
      <c r="DE380" s="3" t="str">
        <f t="shared" si="1502"/>
        <v>SI</v>
      </c>
      <c r="DF380" s="3" t="str">
        <f t="shared" si="1333"/>
        <v>SI</v>
      </c>
      <c r="DG380" s="3" t="str">
        <f t="shared" si="1570"/>
        <v>Buen estado</v>
      </c>
      <c r="DH380" s="3" t="str">
        <f t="shared" si="1571"/>
        <v>Buen estado</v>
      </c>
      <c r="DI380" s="3" t="str">
        <f t="shared" si="1503"/>
        <v>Buen estado</v>
      </c>
      <c r="DJ380" s="3" t="str">
        <f t="shared" si="1504"/>
        <v>Bueno</v>
      </c>
      <c r="DK380" s="3" t="str">
        <f t="shared" si="1342"/>
        <v>Nuevas</v>
      </c>
      <c r="DL380" s="3" t="str">
        <f t="shared" ref="DL380:DM387" si="1596">+DL379</f>
        <v>a. Tiempo Completo</v>
      </c>
      <c r="DM380" s="16" t="str">
        <f t="shared" si="1596"/>
        <v>e. Pescador/ Comercializador</v>
      </c>
      <c r="DN380" s="3" t="str">
        <f t="shared" si="1581"/>
        <v>SI</v>
      </c>
      <c r="DO380" s="3" t="str">
        <f t="shared" si="1582"/>
        <v>Lancha</v>
      </c>
      <c r="DP380" s="3" t="str">
        <f t="shared" si="1583"/>
        <v>La Aplanadora Bis</v>
      </c>
      <c r="DQ380" s="3" t="str">
        <f t="shared" si="1584"/>
        <v>Motor F. de Borda</v>
      </c>
      <c r="DR380" s="3">
        <f t="shared" si="1585"/>
        <v>15</v>
      </c>
      <c r="DS380" s="77" t="str">
        <f t="shared" si="1586"/>
        <v>Propia</v>
      </c>
      <c r="DT380" s="3" t="str">
        <f t="shared" si="1587"/>
        <v>SI</v>
      </c>
      <c r="DU380" s="36" t="str">
        <f t="shared" si="1572"/>
        <v>ep 04- 9-37</v>
      </c>
      <c r="DV380" s="3" t="str">
        <f t="shared" si="1588"/>
        <v>Linea de Mano</v>
      </c>
      <c r="DW380" s="3" t="str">
        <f t="shared" si="1589"/>
        <v>Red de Enmalle</v>
      </c>
      <c r="DX380" s="3" t="str">
        <f t="shared" si="1517"/>
        <v>Atarraya</v>
      </c>
      <c r="DY380" s="3">
        <f t="shared" si="1590"/>
        <v>30000</v>
      </c>
      <c r="DZ380" s="3">
        <f t="shared" si="1437"/>
        <v>15000</v>
      </c>
      <c r="EA380" s="3">
        <f t="shared" si="1480"/>
        <v>15000</v>
      </c>
      <c r="EB380" s="3">
        <f t="shared" si="1591"/>
        <v>20000</v>
      </c>
      <c r="EC380" s="3">
        <f t="shared" si="1592"/>
        <v>3000</v>
      </c>
      <c r="ED380" s="3">
        <f t="shared" si="1579"/>
        <v>30000</v>
      </c>
      <c r="EE380" s="3">
        <f t="shared" si="1518"/>
        <v>20000</v>
      </c>
      <c r="EF380" s="3">
        <f t="shared" si="1593"/>
        <v>53000</v>
      </c>
      <c r="EG380" s="3" t="s">
        <v>223</v>
      </c>
      <c r="EH380" s="3" t="s">
        <v>261</v>
      </c>
      <c r="EI380" s="3" t="s">
        <v>220</v>
      </c>
      <c r="EJ380" s="3" t="s">
        <v>341</v>
      </c>
      <c r="EK380" s="3" t="s">
        <v>499</v>
      </c>
      <c r="EL380" s="3" t="s">
        <v>263</v>
      </c>
      <c r="EM380" s="3" t="s">
        <v>263</v>
      </c>
      <c r="EN380" s="3" t="s">
        <v>263</v>
      </c>
      <c r="EO380" s="3">
        <v>5000</v>
      </c>
      <c r="EP380" s="3">
        <v>5000</v>
      </c>
      <c r="EQ380" s="3">
        <v>6000</v>
      </c>
      <c r="ER380" s="3">
        <v>6000</v>
      </c>
      <c r="ES380" s="3" t="s">
        <v>223</v>
      </c>
      <c r="ET380" s="3" t="s">
        <v>261</v>
      </c>
      <c r="EU380" s="3" t="s">
        <v>220</v>
      </c>
      <c r="EV380" s="3" t="s">
        <v>341</v>
      </c>
      <c r="EW380" s="3" t="s">
        <v>499</v>
      </c>
      <c r="EX380" s="3" t="s">
        <v>263</v>
      </c>
      <c r="EY380" s="3" t="s">
        <v>263</v>
      </c>
      <c r="EZ380" s="3" t="s">
        <v>263</v>
      </c>
      <c r="FA380" s="3">
        <v>20000</v>
      </c>
      <c r="FB380" s="3">
        <v>7000</v>
      </c>
      <c r="FC380" s="3">
        <v>8000</v>
      </c>
      <c r="FD380" s="3">
        <v>9000</v>
      </c>
      <c r="FE380" s="3" t="str">
        <f t="shared" si="1594"/>
        <v>Playa</v>
      </c>
      <c r="FF380" s="3" t="str">
        <f t="shared" si="1580"/>
        <v>Barrio</v>
      </c>
      <c r="FG380" s="77" t="str">
        <f t="shared" si="1574"/>
        <v>NO</v>
      </c>
      <c r="FH380" s="3" t="str">
        <f t="shared" si="1519"/>
        <v xml:space="preserve">Intermediarios </v>
      </c>
      <c r="FI380" s="3" t="str">
        <f t="shared" si="1515"/>
        <v>Universidad del Magdalena/ Ecopetrol</v>
      </c>
      <c r="FJ380" s="3" t="str">
        <f t="shared" ref="FJ380:FJ396" si="1597">+FJ379</f>
        <v>Pensionado</v>
      </c>
    </row>
    <row r="381" spans="1:166" x14ac:dyDescent="0.25">
      <c r="A381" s="29">
        <v>375</v>
      </c>
      <c r="B381" s="3" t="s">
        <v>1118</v>
      </c>
      <c r="C381" s="3" t="s">
        <v>1737</v>
      </c>
      <c r="D381" s="3" t="s">
        <v>1738</v>
      </c>
      <c r="E381" s="3" t="s">
        <v>1739</v>
      </c>
      <c r="F381" s="33" t="s">
        <v>133</v>
      </c>
      <c r="G381" s="36">
        <v>30673</v>
      </c>
      <c r="H381" s="3" t="s">
        <v>88</v>
      </c>
      <c r="I381" s="3" t="str">
        <f>+I380</f>
        <v>Subsidiado</v>
      </c>
      <c r="J381" s="3" t="s">
        <v>88</v>
      </c>
      <c r="K381" s="3" t="s">
        <v>1531</v>
      </c>
      <c r="L381" s="37">
        <v>84456356</v>
      </c>
      <c r="M381" s="77" t="s">
        <v>143</v>
      </c>
      <c r="N381" s="3">
        <f t="shared" si="1595"/>
        <v>4317776</v>
      </c>
      <c r="O381" s="3">
        <v>3007981713</v>
      </c>
      <c r="P381" s="3" t="str">
        <f t="shared" si="1435"/>
        <v>deiner.charris06@gmail.com</v>
      </c>
      <c r="Q381" s="3" t="s">
        <v>1740</v>
      </c>
      <c r="R381" s="77" t="s">
        <v>7</v>
      </c>
      <c r="S381" s="3" t="str">
        <f t="shared" si="1498"/>
        <v>Mejora</v>
      </c>
      <c r="T381" s="3" t="str">
        <f>+T380</f>
        <v>Bahia de Santa Marta</v>
      </c>
      <c r="U381" s="3">
        <f t="shared" si="1354"/>
        <v>0</v>
      </c>
      <c r="V381" s="3">
        <f t="shared" si="1355"/>
        <v>0</v>
      </c>
      <c r="W381" s="3" t="s">
        <v>1727</v>
      </c>
      <c r="X381" s="3" t="str">
        <f>+X380</f>
        <v>Bahia de Santa Marta</v>
      </c>
      <c r="Y381" s="3">
        <f t="shared" si="1356"/>
        <v>0</v>
      </c>
      <c r="Z381" s="3">
        <f t="shared" si="1357"/>
        <v>0</v>
      </c>
      <c r="AA381" s="95">
        <f t="shared" si="1520"/>
        <v>4000000</v>
      </c>
      <c r="AB381" s="3">
        <v>3</v>
      </c>
      <c r="AC381" s="95">
        <f t="shared" si="1578"/>
        <v>6000000</v>
      </c>
      <c r="AD381" s="3" t="s">
        <v>88</v>
      </c>
      <c r="AE381" s="77" t="str">
        <f t="shared" ref="AE381:AE403" si="1598">+AE380</f>
        <v>Banco</v>
      </c>
      <c r="AF381" s="3" t="str">
        <f t="shared" ref="AF381:AF403" si="1599">+AF380</f>
        <v>Mundo Mujer</v>
      </c>
      <c r="AG381" s="3" t="s">
        <v>87</v>
      </c>
      <c r="AH381" s="3" t="str">
        <f t="shared" ref="AH381:AH386" si="1600">+AH380</f>
        <v>Asociado</v>
      </c>
      <c r="AI381" s="3">
        <v>7</v>
      </c>
      <c r="AJ381" s="3" t="str">
        <f t="shared" si="1575"/>
        <v>Asociacion</v>
      </c>
      <c r="AK381" s="3">
        <f t="shared" si="1576"/>
        <v>1</v>
      </c>
      <c r="AL381" s="3" t="s">
        <v>2203</v>
      </c>
      <c r="AM381" s="3" t="s">
        <v>720</v>
      </c>
      <c r="AN381" s="3">
        <f t="shared" si="1481"/>
        <v>42522</v>
      </c>
      <c r="AO381" s="3" t="str">
        <f t="shared" si="1521"/>
        <v>81900172-3</v>
      </c>
      <c r="AP381" s="3" t="str">
        <f t="shared" si="1522"/>
        <v>NO</v>
      </c>
      <c r="AQ381" s="3">
        <f t="shared" si="1523"/>
        <v>10</v>
      </c>
      <c r="AR381" s="3">
        <f t="shared" si="1524"/>
        <v>9</v>
      </c>
      <c r="AS381" s="3" t="str">
        <f t="shared" si="1525"/>
        <v>Luis albeto Rodriguez</v>
      </c>
      <c r="AT381" s="37">
        <f t="shared" si="1526"/>
        <v>12611930</v>
      </c>
      <c r="AU381" s="3" t="str">
        <f t="shared" si="1527"/>
        <v>SI</v>
      </c>
      <c r="AV381" s="3">
        <f t="shared" si="1528"/>
        <v>1</v>
      </c>
      <c r="AW381" s="3">
        <f t="shared" si="1529"/>
        <v>1</v>
      </c>
      <c r="AX381" s="3">
        <f t="shared" si="1492"/>
        <v>16</v>
      </c>
      <c r="AY381" s="3">
        <f t="shared" si="1493"/>
        <v>4</v>
      </c>
      <c r="AZ381" s="3" t="str">
        <f t="shared" si="1530"/>
        <v>Motor F. de Borda</v>
      </c>
      <c r="BA381" s="3" t="str">
        <f t="shared" si="1477"/>
        <v>Motor Interno</v>
      </c>
      <c r="BB381" s="3">
        <f t="shared" si="1531"/>
        <v>40</v>
      </c>
      <c r="BC381" s="3" t="str">
        <f t="shared" si="1494"/>
        <v>40 Y 75</v>
      </c>
      <c r="BD381" s="3">
        <f t="shared" si="1532"/>
        <v>1</v>
      </c>
      <c r="BE381" s="3" t="str">
        <f t="shared" si="1533"/>
        <v>Maretera</v>
      </c>
      <c r="BF381" s="3" t="str">
        <f t="shared" si="1495"/>
        <v>Bote</v>
      </c>
      <c r="BG381" s="3" t="str">
        <f t="shared" si="1509"/>
        <v>Botes</v>
      </c>
      <c r="BH381" s="3">
        <f t="shared" si="1482"/>
        <v>19</v>
      </c>
      <c r="BI381" s="3">
        <f t="shared" si="1483"/>
        <v>1</v>
      </c>
      <c r="BJ381" s="3">
        <f t="shared" si="1510"/>
        <v>30</v>
      </c>
      <c r="BK381" s="3" t="str">
        <f t="shared" si="1534"/>
        <v>Linea de Mano</v>
      </c>
      <c r="BL381" s="3" t="str">
        <f t="shared" si="1535"/>
        <v>Palangre</v>
      </c>
      <c r="BM381" s="3" t="str">
        <f t="shared" si="1516"/>
        <v>Atarraya</v>
      </c>
      <c r="BN381" s="3" t="str">
        <f t="shared" si="1536"/>
        <v>Palangre</v>
      </c>
      <c r="BO381" s="3">
        <f t="shared" si="1512"/>
        <v>171</v>
      </c>
      <c r="BP381" s="3" t="str">
        <f t="shared" si="1537"/>
        <v>Picua</v>
      </c>
      <c r="BQ381" s="3" t="str">
        <f t="shared" si="1538"/>
        <v>Cojinoa</v>
      </c>
      <c r="BR381" s="3" t="str">
        <f t="shared" si="1539"/>
        <v>Pargo</v>
      </c>
      <c r="BS381" s="3" t="str">
        <f t="shared" si="1540"/>
        <v>Sierra</v>
      </c>
      <c r="BT381" s="3" t="str">
        <f t="shared" si="1541"/>
        <v>Libra</v>
      </c>
      <c r="BU381" s="3" t="str">
        <f t="shared" si="1542"/>
        <v>Libra</v>
      </c>
      <c r="BV381" s="3" t="str">
        <f t="shared" si="1543"/>
        <v>Libra</v>
      </c>
      <c r="BW381" s="3" t="str">
        <f t="shared" si="1544"/>
        <v>Libra</v>
      </c>
      <c r="BX381" s="3">
        <f t="shared" si="1545"/>
        <v>4000</v>
      </c>
      <c r="BY381" s="3">
        <f t="shared" si="1546"/>
        <v>5000</v>
      </c>
      <c r="BZ381" s="3">
        <f t="shared" si="1547"/>
        <v>9000</v>
      </c>
      <c r="CA381" s="3">
        <f t="shared" si="1548"/>
        <v>9000</v>
      </c>
      <c r="CB381" s="3" t="str">
        <f t="shared" si="1549"/>
        <v>Picua</v>
      </c>
      <c r="CC381" s="3" t="str">
        <f t="shared" si="1550"/>
        <v>Cojinoa</v>
      </c>
      <c r="CD381" s="3" t="str">
        <f t="shared" si="1551"/>
        <v>Pargo</v>
      </c>
      <c r="CE381" s="3" t="str">
        <f t="shared" si="1552"/>
        <v>Sierra</v>
      </c>
      <c r="CF381" s="3" t="str">
        <f t="shared" si="1553"/>
        <v>Libra</v>
      </c>
      <c r="CG381" s="3" t="str">
        <f t="shared" si="1554"/>
        <v>Libra</v>
      </c>
      <c r="CH381" s="3" t="str">
        <f t="shared" si="1555"/>
        <v>Libra</v>
      </c>
      <c r="CI381" s="3" t="str">
        <f t="shared" si="1556"/>
        <v>Libra</v>
      </c>
      <c r="CJ381" s="3">
        <f t="shared" si="1557"/>
        <v>4000</v>
      </c>
      <c r="CK381" s="3">
        <f t="shared" si="1558"/>
        <v>5000</v>
      </c>
      <c r="CL381" s="3">
        <f t="shared" si="1559"/>
        <v>9000</v>
      </c>
      <c r="CM381" s="3">
        <f t="shared" si="1560"/>
        <v>9000</v>
      </c>
      <c r="CN381" s="3" t="str">
        <f t="shared" si="1561"/>
        <v>SI</v>
      </c>
      <c r="CO381" s="3">
        <f t="shared" si="1562"/>
        <v>7</v>
      </c>
      <c r="CP381" s="3" t="str">
        <f t="shared" si="1563"/>
        <v>ECOPETROL</v>
      </c>
      <c r="CQ381" s="3" t="str">
        <f t="shared" si="1496"/>
        <v xml:space="preserve">Universidad Catolica de Norte  SENA </v>
      </c>
      <c r="CR381" s="3" t="str">
        <f t="shared" si="1564"/>
        <v>Lancha</v>
      </c>
      <c r="CS381" s="3" t="str">
        <f t="shared" si="1565"/>
        <v>Motor</v>
      </c>
      <c r="CT381" s="3" t="str">
        <f t="shared" si="1499"/>
        <v>Nylon</v>
      </c>
      <c r="CU381" s="3" t="str">
        <f t="shared" si="1500"/>
        <v>Cabos</v>
      </c>
      <c r="CV381" s="3" t="str">
        <f t="shared" si="1485"/>
        <v>Tables</v>
      </c>
      <c r="CW381" s="3">
        <f t="shared" si="1566"/>
        <v>1</v>
      </c>
      <c r="CX381" s="3">
        <f t="shared" si="1567"/>
        <v>2</v>
      </c>
      <c r="CY381" s="3">
        <f t="shared" si="1513"/>
        <v>1</v>
      </c>
      <c r="CZ381" s="3">
        <f t="shared" si="1514"/>
        <v>1</v>
      </c>
      <c r="DA381" s="3">
        <f t="shared" si="1486"/>
        <v>9</v>
      </c>
      <c r="DB381" s="3" t="str">
        <f t="shared" si="1568"/>
        <v>SI</v>
      </c>
      <c r="DC381" s="3" t="str">
        <f t="shared" si="1569"/>
        <v>SI</v>
      </c>
      <c r="DD381" s="3" t="str">
        <f t="shared" si="1501"/>
        <v>SI</v>
      </c>
      <c r="DE381" s="3" t="str">
        <f t="shared" si="1502"/>
        <v>SI</v>
      </c>
      <c r="DF381" s="3" t="str">
        <f t="shared" si="1333"/>
        <v>SI</v>
      </c>
      <c r="DG381" s="3" t="str">
        <f t="shared" si="1570"/>
        <v>Buen estado</v>
      </c>
      <c r="DH381" s="3" t="str">
        <f t="shared" si="1571"/>
        <v>Buen estado</v>
      </c>
      <c r="DI381" s="3" t="str">
        <f t="shared" si="1503"/>
        <v>Buen estado</v>
      </c>
      <c r="DJ381" s="3" t="str">
        <f t="shared" si="1504"/>
        <v>Bueno</v>
      </c>
      <c r="DK381" s="3" t="str">
        <f t="shared" si="1342"/>
        <v>Nuevas</v>
      </c>
      <c r="DL381" s="3" t="str">
        <f t="shared" si="1596"/>
        <v>a. Tiempo Completo</v>
      </c>
      <c r="DM381" s="16" t="str">
        <f t="shared" si="1596"/>
        <v>e. Pescador/ Comercializador</v>
      </c>
      <c r="DN381" s="3" t="str">
        <f t="shared" si="1581"/>
        <v>SI</v>
      </c>
      <c r="DO381" s="3" t="str">
        <f t="shared" si="1582"/>
        <v>Lancha</v>
      </c>
      <c r="DP381" s="3" t="str">
        <f t="shared" si="1583"/>
        <v>La Aplanadora Bis</v>
      </c>
      <c r="DQ381" s="3" t="str">
        <f t="shared" si="1584"/>
        <v>Motor F. de Borda</v>
      </c>
      <c r="DR381" s="3">
        <f t="shared" si="1585"/>
        <v>15</v>
      </c>
      <c r="DS381" s="77" t="str">
        <f t="shared" si="1586"/>
        <v>Propia</v>
      </c>
      <c r="DT381" s="3" t="str">
        <f t="shared" si="1587"/>
        <v>SI</v>
      </c>
      <c r="DU381" s="36" t="str">
        <f t="shared" si="1572"/>
        <v>ep 04- 9-37</v>
      </c>
      <c r="DV381" s="3" t="str">
        <f t="shared" si="1588"/>
        <v>Linea de Mano</v>
      </c>
      <c r="DW381" s="3" t="str">
        <f t="shared" si="1589"/>
        <v>Red de Enmalle</v>
      </c>
      <c r="DX381" s="3" t="str">
        <f t="shared" si="1517"/>
        <v>Atarraya</v>
      </c>
      <c r="DY381" s="3">
        <f t="shared" si="1590"/>
        <v>30000</v>
      </c>
      <c r="DZ381" s="3">
        <f t="shared" si="1437"/>
        <v>15000</v>
      </c>
      <c r="EA381" s="3">
        <f t="shared" si="1480"/>
        <v>15000</v>
      </c>
      <c r="EB381" s="3">
        <f t="shared" si="1591"/>
        <v>20000</v>
      </c>
      <c r="EC381" s="3">
        <f t="shared" si="1592"/>
        <v>3000</v>
      </c>
      <c r="ED381" s="3">
        <f t="shared" si="1579"/>
        <v>30000</v>
      </c>
      <c r="EE381" s="3">
        <f t="shared" si="1518"/>
        <v>20000</v>
      </c>
      <c r="EF381" s="3">
        <f t="shared" si="1593"/>
        <v>53000</v>
      </c>
      <c r="EG381" s="3" t="s">
        <v>223</v>
      </c>
      <c r="EH381" s="3" t="s">
        <v>261</v>
      </c>
      <c r="EI381" s="3" t="s">
        <v>220</v>
      </c>
      <c r="EJ381" s="3" t="s">
        <v>341</v>
      </c>
      <c r="EK381" s="3" t="s">
        <v>499</v>
      </c>
      <c r="EL381" s="3" t="s">
        <v>263</v>
      </c>
      <c r="EM381" s="3" t="s">
        <v>263</v>
      </c>
      <c r="EN381" s="3" t="s">
        <v>263</v>
      </c>
      <c r="EO381" s="3">
        <v>5000</v>
      </c>
      <c r="EP381" s="3">
        <v>5000</v>
      </c>
      <c r="EQ381" s="3">
        <v>6000</v>
      </c>
      <c r="ER381" s="3">
        <v>6000</v>
      </c>
      <c r="ES381" s="3" t="s">
        <v>223</v>
      </c>
      <c r="ET381" s="3" t="s">
        <v>261</v>
      </c>
      <c r="EU381" s="3" t="s">
        <v>220</v>
      </c>
      <c r="EV381" s="3" t="s">
        <v>341</v>
      </c>
      <c r="EW381" s="3" t="s">
        <v>499</v>
      </c>
      <c r="EX381" s="3" t="s">
        <v>263</v>
      </c>
      <c r="EY381" s="3" t="s">
        <v>263</v>
      </c>
      <c r="EZ381" s="3" t="s">
        <v>263</v>
      </c>
      <c r="FA381" s="3">
        <v>20000</v>
      </c>
      <c r="FB381" s="3">
        <v>7000</v>
      </c>
      <c r="FC381" s="3">
        <v>8000</v>
      </c>
      <c r="FD381" s="3">
        <v>9000</v>
      </c>
      <c r="FE381" s="3" t="str">
        <f t="shared" si="1594"/>
        <v>Playa</v>
      </c>
      <c r="FF381" s="3" t="str">
        <f t="shared" si="1580"/>
        <v>Barrio</v>
      </c>
      <c r="FG381" s="77" t="str">
        <f t="shared" si="1574"/>
        <v>NO</v>
      </c>
      <c r="FH381" s="3" t="str">
        <f t="shared" si="1519"/>
        <v xml:space="preserve">Intermediarios </v>
      </c>
      <c r="FI381" s="3" t="str">
        <f t="shared" si="1515"/>
        <v>Universidad del Magdalena/ Ecopetrol</v>
      </c>
      <c r="FJ381" s="3" t="str">
        <f t="shared" si="1597"/>
        <v>Pensionado</v>
      </c>
    </row>
    <row r="382" spans="1:166" x14ac:dyDescent="0.25">
      <c r="A382" s="29">
        <v>376</v>
      </c>
      <c r="B382" s="3" t="s">
        <v>1707</v>
      </c>
      <c r="C382" s="3" t="s">
        <v>207</v>
      </c>
      <c r="D382" s="3" t="s">
        <v>946</v>
      </c>
      <c r="E382" s="3" t="s">
        <v>849</v>
      </c>
      <c r="F382" s="33" t="s">
        <v>133</v>
      </c>
      <c r="G382" s="36">
        <v>30065</v>
      </c>
      <c r="H382" s="3" t="s">
        <v>87</v>
      </c>
      <c r="I382" s="3" t="s">
        <v>136</v>
      </c>
      <c r="J382" s="3" t="s">
        <v>88</v>
      </c>
      <c r="K382" s="3" t="s">
        <v>1531</v>
      </c>
      <c r="L382" s="37">
        <v>84455345</v>
      </c>
      <c r="M382" s="77" t="s">
        <v>144</v>
      </c>
      <c r="N382" s="3">
        <f t="shared" si="1595"/>
        <v>4317776</v>
      </c>
      <c r="O382" s="3">
        <v>3015062561</v>
      </c>
      <c r="P382" s="3" t="str">
        <f t="shared" si="1435"/>
        <v>deiner.charris06@gmail.com</v>
      </c>
      <c r="Q382" s="3" t="s">
        <v>1736</v>
      </c>
      <c r="R382" s="77" t="s">
        <v>7</v>
      </c>
      <c r="S382" s="3" t="str">
        <f t="shared" si="1498"/>
        <v>Mejora</v>
      </c>
      <c r="T382" s="3" t="str">
        <f>+T381</f>
        <v>Bahia de Santa Marta</v>
      </c>
      <c r="U382" s="3">
        <f t="shared" si="1354"/>
        <v>0</v>
      </c>
      <c r="V382" s="3">
        <f t="shared" si="1355"/>
        <v>0</v>
      </c>
      <c r="W382" s="3" t="str">
        <f>+W381</f>
        <v>Ensenada 1</v>
      </c>
      <c r="X382" s="3" t="str">
        <f>+X381</f>
        <v>Bahia de Santa Marta</v>
      </c>
      <c r="Y382" s="3">
        <f t="shared" si="1356"/>
        <v>0</v>
      </c>
      <c r="Z382" s="3">
        <f t="shared" si="1357"/>
        <v>0</v>
      </c>
      <c r="AA382" s="95">
        <f t="shared" si="1520"/>
        <v>4000000</v>
      </c>
      <c r="AB382" s="3">
        <v>5</v>
      </c>
      <c r="AC382" s="95">
        <f t="shared" si="1578"/>
        <v>6000000</v>
      </c>
      <c r="AD382" s="3" t="s">
        <v>88</v>
      </c>
      <c r="AE382" s="77" t="str">
        <f t="shared" si="1598"/>
        <v>Banco</v>
      </c>
      <c r="AF382" s="3" t="str">
        <f t="shared" si="1599"/>
        <v>Mundo Mujer</v>
      </c>
      <c r="AG382" s="3" t="s">
        <v>87</v>
      </c>
      <c r="AH382" s="3" t="str">
        <f t="shared" si="1600"/>
        <v>Asociado</v>
      </c>
      <c r="AI382" s="3">
        <f>+AI381</f>
        <v>7</v>
      </c>
      <c r="AJ382" s="3" t="str">
        <f t="shared" si="1575"/>
        <v>Asociacion</v>
      </c>
      <c r="AK382" s="3">
        <f t="shared" si="1576"/>
        <v>1</v>
      </c>
      <c r="AL382" s="3" t="s">
        <v>2203</v>
      </c>
      <c r="AM382" s="3" t="s">
        <v>720</v>
      </c>
      <c r="AN382" s="3">
        <f t="shared" si="1481"/>
        <v>42522</v>
      </c>
      <c r="AO382" s="3" t="str">
        <f t="shared" si="1521"/>
        <v>81900172-3</v>
      </c>
      <c r="AP382" s="3" t="str">
        <f t="shared" si="1522"/>
        <v>NO</v>
      </c>
      <c r="AQ382" s="3">
        <f t="shared" si="1523"/>
        <v>10</v>
      </c>
      <c r="AR382" s="3">
        <f t="shared" si="1524"/>
        <v>9</v>
      </c>
      <c r="AS382" s="3" t="str">
        <f t="shared" si="1525"/>
        <v>Luis albeto Rodriguez</v>
      </c>
      <c r="AT382" s="37">
        <f t="shared" si="1526"/>
        <v>12611930</v>
      </c>
      <c r="AU382" s="3" t="str">
        <f t="shared" si="1527"/>
        <v>SI</v>
      </c>
      <c r="AV382" s="3">
        <f t="shared" si="1528"/>
        <v>1</v>
      </c>
      <c r="AW382" s="3">
        <f t="shared" si="1529"/>
        <v>1</v>
      </c>
      <c r="AX382" s="3">
        <f t="shared" si="1492"/>
        <v>16</v>
      </c>
      <c r="AY382" s="3">
        <f t="shared" si="1493"/>
        <v>4</v>
      </c>
      <c r="AZ382" s="3" t="str">
        <f t="shared" si="1530"/>
        <v>Motor F. de Borda</v>
      </c>
      <c r="BA382" s="3" t="str">
        <f t="shared" si="1477"/>
        <v>Motor Interno</v>
      </c>
      <c r="BB382" s="3">
        <f t="shared" si="1531"/>
        <v>40</v>
      </c>
      <c r="BC382" s="3" t="str">
        <f t="shared" si="1494"/>
        <v>40 Y 75</v>
      </c>
      <c r="BD382" s="3">
        <f t="shared" si="1532"/>
        <v>1</v>
      </c>
      <c r="BE382" s="3" t="str">
        <f t="shared" si="1533"/>
        <v>Maretera</v>
      </c>
      <c r="BF382" s="3" t="str">
        <f t="shared" si="1495"/>
        <v>Bote</v>
      </c>
      <c r="BG382" s="3" t="str">
        <f t="shared" si="1509"/>
        <v>Botes</v>
      </c>
      <c r="BH382" s="3">
        <f t="shared" si="1482"/>
        <v>19</v>
      </c>
      <c r="BI382" s="3">
        <f t="shared" si="1483"/>
        <v>1</v>
      </c>
      <c r="BJ382" s="3">
        <f t="shared" si="1510"/>
        <v>30</v>
      </c>
      <c r="BK382" s="3" t="str">
        <f t="shared" si="1534"/>
        <v>Linea de Mano</v>
      </c>
      <c r="BL382" s="3" t="str">
        <f t="shared" si="1535"/>
        <v>Palangre</v>
      </c>
      <c r="BM382" s="3" t="str">
        <f t="shared" si="1516"/>
        <v>Atarraya</v>
      </c>
      <c r="BN382" s="3" t="str">
        <f t="shared" si="1536"/>
        <v>Palangre</v>
      </c>
      <c r="BO382" s="3">
        <f t="shared" si="1512"/>
        <v>171</v>
      </c>
      <c r="BP382" s="3" t="str">
        <f t="shared" si="1537"/>
        <v>Picua</v>
      </c>
      <c r="BQ382" s="3" t="str">
        <f t="shared" si="1538"/>
        <v>Cojinoa</v>
      </c>
      <c r="BR382" s="3" t="str">
        <f t="shared" si="1539"/>
        <v>Pargo</v>
      </c>
      <c r="BS382" s="3" t="str">
        <f t="shared" si="1540"/>
        <v>Sierra</v>
      </c>
      <c r="BT382" s="3" t="str">
        <f t="shared" si="1541"/>
        <v>Libra</v>
      </c>
      <c r="BU382" s="3" t="str">
        <f t="shared" si="1542"/>
        <v>Libra</v>
      </c>
      <c r="BV382" s="3" t="str">
        <f t="shared" si="1543"/>
        <v>Libra</v>
      </c>
      <c r="BW382" s="3" t="str">
        <f t="shared" si="1544"/>
        <v>Libra</v>
      </c>
      <c r="BX382" s="3">
        <f t="shared" si="1545"/>
        <v>4000</v>
      </c>
      <c r="BY382" s="3">
        <f t="shared" si="1546"/>
        <v>5000</v>
      </c>
      <c r="BZ382" s="3">
        <f t="shared" si="1547"/>
        <v>9000</v>
      </c>
      <c r="CA382" s="3">
        <f t="shared" si="1548"/>
        <v>9000</v>
      </c>
      <c r="CB382" s="3" t="str">
        <f t="shared" si="1549"/>
        <v>Picua</v>
      </c>
      <c r="CC382" s="3" t="str">
        <f t="shared" si="1550"/>
        <v>Cojinoa</v>
      </c>
      <c r="CD382" s="3" t="str">
        <f t="shared" si="1551"/>
        <v>Pargo</v>
      </c>
      <c r="CE382" s="3" t="str">
        <f t="shared" si="1552"/>
        <v>Sierra</v>
      </c>
      <c r="CF382" s="3" t="str">
        <f t="shared" si="1553"/>
        <v>Libra</v>
      </c>
      <c r="CG382" s="3" t="str">
        <f t="shared" si="1554"/>
        <v>Libra</v>
      </c>
      <c r="CH382" s="3" t="str">
        <f t="shared" si="1555"/>
        <v>Libra</v>
      </c>
      <c r="CI382" s="3" t="str">
        <f t="shared" si="1556"/>
        <v>Libra</v>
      </c>
      <c r="CJ382" s="3">
        <f t="shared" si="1557"/>
        <v>4000</v>
      </c>
      <c r="CK382" s="3">
        <f t="shared" si="1558"/>
        <v>5000</v>
      </c>
      <c r="CL382" s="3">
        <f t="shared" si="1559"/>
        <v>9000</v>
      </c>
      <c r="CM382" s="3">
        <f t="shared" si="1560"/>
        <v>9000</v>
      </c>
      <c r="CN382" s="3" t="str">
        <f t="shared" si="1561"/>
        <v>SI</v>
      </c>
      <c r="CO382" s="3">
        <f t="shared" si="1562"/>
        <v>7</v>
      </c>
      <c r="CP382" s="3" t="str">
        <f t="shared" si="1563"/>
        <v>ECOPETROL</v>
      </c>
      <c r="CQ382" s="3" t="str">
        <f t="shared" si="1496"/>
        <v xml:space="preserve">Universidad Catolica de Norte  SENA </v>
      </c>
      <c r="CR382" s="3" t="str">
        <f t="shared" si="1564"/>
        <v>Lancha</v>
      </c>
      <c r="CS382" s="3" t="str">
        <f t="shared" si="1565"/>
        <v>Motor</v>
      </c>
      <c r="CT382" s="3" t="str">
        <f t="shared" si="1499"/>
        <v>Nylon</v>
      </c>
      <c r="CU382" s="3" t="str">
        <f t="shared" si="1500"/>
        <v>Cabos</v>
      </c>
      <c r="CV382" s="3" t="str">
        <f t="shared" si="1485"/>
        <v>Tables</v>
      </c>
      <c r="CW382" s="3">
        <f t="shared" si="1566"/>
        <v>1</v>
      </c>
      <c r="CX382" s="3">
        <f t="shared" si="1567"/>
        <v>2</v>
      </c>
      <c r="CY382" s="3">
        <f t="shared" si="1513"/>
        <v>1</v>
      </c>
      <c r="CZ382" s="3">
        <f t="shared" si="1514"/>
        <v>1</v>
      </c>
      <c r="DA382" s="3">
        <f t="shared" si="1486"/>
        <v>9</v>
      </c>
      <c r="DB382" s="3" t="str">
        <f t="shared" si="1568"/>
        <v>SI</v>
      </c>
      <c r="DC382" s="3" t="str">
        <f t="shared" si="1569"/>
        <v>SI</v>
      </c>
      <c r="DD382" s="3" t="str">
        <f t="shared" si="1501"/>
        <v>SI</v>
      </c>
      <c r="DE382" s="3" t="str">
        <f t="shared" si="1502"/>
        <v>SI</v>
      </c>
      <c r="DF382" s="3" t="str">
        <f t="shared" si="1333"/>
        <v>SI</v>
      </c>
      <c r="DG382" s="3" t="str">
        <f t="shared" si="1570"/>
        <v>Buen estado</v>
      </c>
      <c r="DH382" s="3" t="str">
        <f t="shared" si="1571"/>
        <v>Buen estado</v>
      </c>
      <c r="DI382" s="3" t="str">
        <f t="shared" si="1503"/>
        <v>Buen estado</v>
      </c>
      <c r="DJ382" s="3" t="str">
        <f t="shared" si="1504"/>
        <v>Bueno</v>
      </c>
      <c r="DK382" s="3" t="str">
        <f t="shared" si="1342"/>
        <v>Nuevas</v>
      </c>
      <c r="DL382" s="3" t="str">
        <f t="shared" si="1596"/>
        <v>a. Tiempo Completo</v>
      </c>
      <c r="DM382" s="16" t="str">
        <f t="shared" si="1596"/>
        <v>e. Pescador/ Comercializador</v>
      </c>
      <c r="DN382" s="3" t="str">
        <f t="shared" si="1581"/>
        <v>SI</v>
      </c>
      <c r="DO382" s="3" t="str">
        <f t="shared" si="1582"/>
        <v>Lancha</v>
      </c>
      <c r="DP382" s="3" t="str">
        <f t="shared" si="1583"/>
        <v>La Aplanadora Bis</v>
      </c>
      <c r="DQ382" s="3" t="str">
        <f t="shared" si="1584"/>
        <v>Motor F. de Borda</v>
      </c>
      <c r="DR382" s="3">
        <f t="shared" si="1585"/>
        <v>15</v>
      </c>
      <c r="DS382" s="77" t="str">
        <f t="shared" si="1586"/>
        <v>Propia</v>
      </c>
      <c r="DT382" s="3" t="str">
        <f t="shared" si="1587"/>
        <v>SI</v>
      </c>
      <c r="DU382" s="36" t="str">
        <f t="shared" si="1572"/>
        <v>ep 04- 9-37</v>
      </c>
      <c r="DV382" s="3" t="str">
        <f t="shared" si="1588"/>
        <v>Linea de Mano</v>
      </c>
      <c r="DW382" s="3" t="str">
        <f t="shared" si="1589"/>
        <v>Red de Enmalle</v>
      </c>
      <c r="DX382" s="3" t="str">
        <f t="shared" si="1517"/>
        <v>Atarraya</v>
      </c>
      <c r="DY382" s="3">
        <f t="shared" si="1590"/>
        <v>30000</v>
      </c>
      <c r="DZ382" s="3">
        <f t="shared" si="1437"/>
        <v>15000</v>
      </c>
      <c r="EA382" s="3">
        <f t="shared" si="1480"/>
        <v>15000</v>
      </c>
      <c r="EB382" s="3">
        <f t="shared" si="1591"/>
        <v>20000</v>
      </c>
      <c r="EC382" s="3">
        <f t="shared" si="1592"/>
        <v>3000</v>
      </c>
      <c r="ED382" s="3">
        <f t="shared" si="1579"/>
        <v>30000</v>
      </c>
      <c r="EE382" s="3">
        <f t="shared" si="1518"/>
        <v>20000</v>
      </c>
      <c r="EF382" s="3">
        <f t="shared" si="1593"/>
        <v>53000</v>
      </c>
      <c r="EG382" s="3" t="s">
        <v>223</v>
      </c>
      <c r="EH382" s="3" t="s">
        <v>261</v>
      </c>
      <c r="EI382" s="3" t="s">
        <v>220</v>
      </c>
      <c r="EJ382" s="3" t="s">
        <v>341</v>
      </c>
      <c r="EK382" s="3" t="s">
        <v>499</v>
      </c>
      <c r="EL382" s="3" t="s">
        <v>263</v>
      </c>
      <c r="EM382" s="3" t="s">
        <v>263</v>
      </c>
      <c r="EN382" s="3" t="s">
        <v>263</v>
      </c>
      <c r="EO382" s="3">
        <v>5000</v>
      </c>
      <c r="EP382" s="3">
        <v>5000</v>
      </c>
      <c r="EQ382" s="3">
        <v>6000</v>
      </c>
      <c r="ER382" s="3">
        <v>6000</v>
      </c>
      <c r="ES382" s="3" t="s">
        <v>223</v>
      </c>
      <c r="ET382" s="3" t="s">
        <v>261</v>
      </c>
      <c r="EU382" s="3" t="s">
        <v>220</v>
      </c>
      <c r="EV382" s="3" t="s">
        <v>341</v>
      </c>
      <c r="EW382" s="3" t="s">
        <v>499</v>
      </c>
      <c r="EX382" s="3" t="s">
        <v>263</v>
      </c>
      <c r="EY382" s="3" t="s">
        <v>263</v>
      </c>
      <c r="EZ382" s="3" t="s">
        <v>263</v>
      </c>
      <c r="FA382" s="3">
        <v>20000</v>
      </c>
      <c r="FB382" s="3">
        <v>7000</v>
      </c>
      <c r="FC382" s="3">
        <v>8000</v>
      </c>
      <c r="FD382" s="3">
        <v>9000</v>
      </c>
      <c r="FE382" s="3" t="str">
        <f t="shared" si="1594"/>
        <v>Playa</v>
      </c>
      <c r="FF382" s="3" t="str">
        <f t="shared" si="1580"/>
        <v>Barrio</v>
      </c>
      <c r="FG382" s="77" t="str">
        <f t="shared" si="1574"/>
        <v>NO</v>
      </c>
      <c r="FH382" s="3" t="str">
        <f t="shared" si="1519"/>
        <v xml:space="preserve">Intermediarios </v>
      </c>
      <c r="FI382" s="3" t="str">
        <f t="shared" si="1515"/>
        <v>Universidad del Magdalena/ Ecopetrol</v>
      </c>
      <c r="FJ382" s="3" t="str">
        <f t="shared" si="1597"/>
        <v>Pensionado</v>
      </c>
    </row>
    <row r="383" spans="1:166" x14ac:dyDescent="0.25">
      <c r="A383" s="29">
        <v>377</v>
      </c>
      <c r="B383" s="3" t="s">
        <v>548</v>
      </c>
      <c r="C383" s="3" t="s">
        <v>400</v>
      </c>
      <c r="D383" s="3" t="s">
        <v>312</v>
      </c>
      <c r="E383" s="3" t="s">
        <v>1526</v>
      </c>
      <c r="F383" s="33" t="s">
        <v>133</v>
      </c>
      <c r="G383" s="36">
        <v>18213</v>
      </c>
      <c r="H383" s="3" t="s">
        <v>87</v>
      </c>
      <c r="I383" s="3" t="s">
        <v>136</v>
      </c>
      <c r="J383" s="3" t="s">
        <v>88</v>
      </c>
      <c r="K383" s="3" t="s">
        <v>1531</v>
      </c>
      <c r="L383" s="37">
        <v>12535429</v>
      </c>
      <c r="M383" s="77" t="s">
        <v>143</v>
      </c>
      <c r="N383" s="3">
        <f t="shared" si="1595"/>
        <v>4317776</v>
      </c>
      <c r="O383" s="3">
        <f>+O382</f>
        <v>3015062561</v>
      </c>
      <c r="P383" s="3" t="str">
        <f t="shared" si="1435"/>
        <v>deiner.charris06@gmail.com</v>
      </c>
      <c r="Q383" s="3" t="s">
        <v>1741</v>
      </c>
      <c r="R383" s="77" t="s">
        <v>7</v>
      </c>
      <c r="S383" s="3" t="str">
        <f t="shared" si="1498"/>
        <v>Mejora</v>
      </c>
      <c r="T383" s="3" t="s">
        <v>717</v>
      </c>
      <c r="U383" s="3">
        <f t="shared" si="1354"/>
        <v>0</v>
      </c>
      <c r="V383" s="3">
        <f t="shared" si="1355"/>
        <v>0</v>
      </c>
      <c r="W383" s="3" t="str">
        <f>+W382</f>
        <v>Ensenada 1</v>
      </c>
      <c r="X383" s="3" t="s">
        <v>717</v>
      </c>
      <c r="Y383" s="3">
        <f t="shared" si="1356"/>
        <v>0</v>
      </c>
      <c r="Z383" s="3">
        <f t="shared" si="1357"/>
        <v>0</v>
      </c>
      <c r="AA383" s="95">
        <f t="shared" si="1520"/>
        <v>4000000</v>
      </c>
      <c r="AB383" s="3">
        <v>1</v>
      </c>
      <c r="AC383" s="95">
        <f t="shared" si="1578"/>
        <v>6000000</v>
      </c>
      <c r="AD383" s="3" t="s">
        <v>88</v>
      </c>
      <c r="AE383" s="77" t="str">
        <f t="shared" si="1598"/>
        <v>Banco</v>
      </c>
      <c r="AF383" s="3" t="str">
        <f t="shared" si="1599"/>
        <v>Mundo Mujer</v>
      </c>
      <c r="AG383" s="3" t="s">
        <v>87</v>
      </c>
      <c r="AH383" s="3" t="str">
        <f t="shared" si="1600"/>
        <v>Asociado</v>
      </c>
      <c r="AI383" s="3">
        <v>7</v>
      </c>
      <c r="AJ383" s="3" t="str">
        <f t="shared" si="1575"/>
        <v>Asociacion</v>
      </c>
      <c r="AK383" s="3">
        <f t="shared" si="1576"/>
        <v>1</v>
      </c>
      <c r="AL383" s="3" t="s">
        <v>2203</v>
      </c>
      <c r="AM383" s="3" t="s">
        <v>720</v>
      </c>
      <c r="AN383" s="3">
        <f t="shared" si="1481"/>
        <v>42522</v>
      </c>
      <c r="AO383" s="3" t="str">
        <f t="shared" si="1521"/>
        <v>81900172-3</v>
      </c>
      <c r="AP383" s="3" t="str">
        <f t="shared" si="1522"/>
        <v>NO</v>
      </c>
      <c r="AQ383" s="3">
        <f t="shared" si="1523"/>
        <v>10</v>
      </c>
      <c r="AR383" s="3">
        <f t="shared" si="1524"/>
        <v>9</v>
      </c>
      <c r="AS383" s="3" t="str">
        <f t="shared" si="1525"/>
        <v>Luis albeto Rodriguez</v>
      </c>
      <c r="AT383" s="37">
        <f t="shared" si="1526"/>
        <v>12611930</v>
      </c>
      <c r="AU383" s="3" t="str">
        <f t="shared" si="1527"/>
        <v>SI</v>
      </c>
      <c r="AV383" s="3">
        <f t="shared" si="1528"/>
        <v>1</v>
      </c>
      <c r="AW383" s="3">
        <f t="shared" si="1529"/>
        <v>1</v>
      </c>
      <c r="AX383" s="3">
        <f t="shared" si="1492"/>
        <v>16</v>
      </c>
      <c r="AY383" s="3">
        <f t="shared" si="1493"/>
        <v>4</v>
      </c>
      <c r="AZ383" s="3" t="str">
        <f t="shared" si="1530"/>
        <v>Motor F. de Borda</v>
      </c>
      <c r="BA383" s="3" t="str">
        <f t="shared" si="1477"/>
        <v>Motor Interno</v>
      </c>
      <c r="BB383" s="3">
        <f t="shared" si="1531"/>
        <v>40</v>
      </c>
      <c r="BC383" s="3" t="str">
        <f t="shared" si="1494"/>
        <v>40 Y 75</v>
      </c>
      <c r="BD383" s="3">
        <f t="shared" si="1532"/>
        <v>1</v>
      </c>
      <c r="BE383" s="3" t="str">
        <f t="shared" si="1533"/>
        <v>Maretera</v>
      </c>
      <c r="BF383" s="3" t="str">
        <f t="shared" si="1495"/>
        <v>Bote</v>
      </c>
      <c r="BG383" s="3" t="str">
        <f t="shared" si="1509"/>
        <v>Botes</v>
      </c>
      <c r="BH383" s="3">
        <f t="shared" si="1482"/>
        <v>19</v>
      </c>
      <c r="BI383" s="3">
        <f t="shared" si="1483"/>
        <v>1</v>
      </c>
      <c r="BJ383" s="3">
        <f t="shared" si="1510"/>
        <v>30</v>
      </c>
      <c r="BK383" s="3" t="str">
        <f t="shared" si="1534"/>
        <v>Linea de Mano</v>
      </c>
      <c r="BL383" s="3" t="str">
        <f t="shared" si="1535"/>
        <v>Palangre</v>
      </c>
      <c r="BM383" s="3" t="str">
        <f t="shared" si="1516"/>
        <v>Atarraya</v>
      </c>
      <c r="BN383" s="3" t="str">
        <f t="shared" si="1536"/>
        <v>Palangre</v>
      </c>
      <c r="BO383" s="3">
        <f t="shared" si="1512"/>
        <v>171</v>
      </c>
      <c r="BP383" s="3" t="str">
        <f t="shared" si="1537"/>
        <v>Picua</v>
      </c>
      <c r="BQ383" s="3" t="str">
        <f t="shared" si="1538"/>
        <v>Cojinoa</v>
      </c>
      <c r="BR383" s="3" t="str">
        <f t="shared" si="1539"/>
        <v>Pargo</v>
      </c>
      <c r="BS383" s="3" t="str">
        <f t="shared" si="1540"/>
        <v>Sierra</v>
      </c>
      <c r="BT383" s="3" t="str">
        <f t="shared" si="1541"/>
        <v>Libra</v>
      </c>
      <c r="BU383" s="3" t="str">
        <f t="shared" si="1542"/>
        <v>Libra</v>
      </c>
      <c r="BV383" s="3" t="str">
        <f t="shared" si="1543"/>
        <v>Libra</v>
      </c>
      <c r="BW383" s="3" t="str">
        <f t="shared" si="1544"/>
        <v>Libra</v>
      </c>
      <c r="BX383" s="3">
        <f t="shared" si="1545"/>
        <v>4000</v>
      </c>
      <c r="BY383" s="3">
        <f t="shared" si="1546"/>
        <v>5000</v>
      </c>
      <c r="BZ383" s="3">
        <f t="shared" si="1547"/>
        <v>9000</v>
      </c>
      <c r="CA383" s="3">
        <f t="shared" si="1548"/>
        <v>9000</v>
      </c>
      <c r="CB383" s="3" t="str">
        <f t="shared" si="1549"/>
        <v>Picua</v>
      </c>
      <c r="CC383" s="3" t="str">
        <f t="shared" si="1550"/>
        <v>Cojinoa</v>
      </c>
      <c r="CD383" s="3" t="str">
        <f t="shared" si="1551"/>
        <v>Pargo</v>
      </c>
      <c r="CE383" s="3" t="str">
        <f t="shared" si="1552"/>
        <v>Sierra</v>
      </c>
      <c r="CF383" s="3" t="str">
        <f t="shared" si="1553"/>
        <v>Libra</v>
      </c>
      <c r="CG383" s="3" t="str">
        <f t="shared" si="1554"/>
        <v>Libra</v>
      </c>
      <c r="CH383" s="3" t="str">
        <f t="shared" si="1555"/>
        <v>Libra</v>
      </c>
      <c r="CI383" s="3" t="str">
        <f t="shared" si="1556"/>
        <v>Libra</v>
      </c>
      <c r="CJ383" s="3">
        <f t="shared" si="1557"/>
        <v>4000</v>
      </c>
      <c r="CK383" s="3">
        <f t="shared" si="1558"/>
        <v>5000</v>
      </c>
      <c r="CL383" s="3">
        <f t="shared" si="1559"/>
        <v>9000</v>
      </c>
      <c r="CM383" s="3">
        <f t="shared" si="1560"/>
        <v>9000</v>
      </c>
      <c r="CN383" s="3" t="str">
        <f t="shared" si="1561"/>
        <v>SI</v>
      </c>
      <c r="CO383" s="3">
        <f t="shared" si="1562"/>
        <v>7</v>
      </c>
      <c r="CP383" s="3" t="str">
        <f t="shared" si="1563"/>
        <v>ECOPETROL</v>
      </c>
      <c r="CQ383" s="3" t="str">
        <f t="shared" si="1496"/>
        <v xml:space="preserve">Universidad Catolica de Norte  SENA </v>
      </c>
      <c r="CR383" s="3" t="str">
        <f t="shared" si="1564"/>
        <v>Lancha</v>
      </c>
      <c r="CS383" s="3" t="str">
        <f t="shared" si="1565"/>
        <v>Motor</v>
      </c>
      <c r="CT383" s="3" t="str">
        <f t="shared" si="1499"/>
        <v>Nylon</v>
      </c>
      <c r="CU383" s="3" t="str">
        <f t="shared" si="1500"/>
        <v>Cabos</v>
      </c>
      <c r="CV383" s="3" t="str">
        <f t="shared" si="1485"/>
        <v>Tables</v>
      </c>
      <c r="CW383" s="3">
        <f t="shared" si="1566"/>
        <v>1</v>
      </c>
      <c r="CX383" s="3">
        <f t="shared" si="1567"/>
        <v>2</v>
      </c>
      <c r="CY383" s="3">
        <f t="shared" si="1513"/>
        <v>1</v>
      </c>
      <c r="CZ383" s="3">
        <f t="shared" si="1514"/>
        <v>1</v>
      </c>
      <c r="DA383" s="3">
        <f t="shared" si="1486"/>
        <v>9</v>
      </c>
      <c r="DB383" s="3" t="str">
        <f t="shared" si="1568"/>
        <v>SI</v>
      </c>
      <c r="DC383" s="3" t="str">
        <f t="shared" si="1569"/>
        <v>SI</v>
      </c>
      <c r="DD383" s="3" t="str">
        <f t="shared" si="1501"/>
        <v>SI</v>
      </c>
      <c r="DE383" s="3" t="str">
        <f t="shared" si="1502"/>
        <v>SI</v>
      </c>
      <c r="DF383" s="3" t="str">
        <f t="shared" si="1333"/>
        <v>SI</v>
      </c>
      <c r="DG383" s="3" t="str">
        <f t="shared" si="1570"/>
        <v>Buen estado</v>
      </c>
      <c r="DH383" s="3" t="str">
        <f t="shared" si="1571"/>
        <v>Buen estado</v>
      </c>
      <c r="DI383" s="3" t="str">
        <f t="shared" si="1503"/>
        <v>Buen estado</v>
      </c>
      <c r="DJ383" s="3" t="str">
        <f t="shared" si="1504"/>
        <v>Bueno</v>
      </c>
      <c r="DK383" s="3" t="str">
        <f t="shared" si="1342"/>
        <v>Nuevas</v>
      </c>
      <c r="DL383" s="3" t="str">
        <f t="shared" si="1596"/>
        <v>a. Tiempo Completo</v>
      </c>
      <c r="DM383" s="16" t="str">
        <f t="shared" si="1596"/>
        <v>e. Pescador/ Comercializador</v>
      </c>
      <c r="DN383" s="3" t="str">
        <f t="shared" si="1581"/>
        <v>SI</v>
      </c>
      <c r="DO383" s="3" t="str">
        <f t="shared" si="1582"/>
        <v>Lancha</v>
      </c>
      <c r="DP383" s="3" t="str">
        <f t="shared" si="1583"/>
        <v>La Aplanadora Bis</v>
      </c>
      <c r="DQ383" s="3" t="str">
        <f t="shared" si="1584"/>
        <v>Motor F. de Borda</v>
      </c>
      <c r="DR383" s="3">
        <f t="shared" si="1585"/>
        <v>15</v>
      </c>
      <c r="DS383" s="77" t="str">
        <f t="shared" si="1586"/>
        <v>Propia</v>
      </c>
      <c r="DT383" s="3" t="str">
        <f t="shared" si="1587"/>
        <v>SI</v>
      </c>
      <c r="DU383" s="36" t="str">
        <f t="shared" si="1572"/>
        <v>ep 04- 9-37</v>
      </c>
      <c r="DV383" s="3" t="str">
        <f t="shared" si="1588"/>
        <v>Linea de Mano</v>
      </c>
      <c r="DW383" s="3" t="str">
        <f t="shared" si="1589"/>
        <v>Red de Enmalle</v>
      </c>
      <c r="DX383" s="3" t="str">
        <f t="shared" si="1517"/>
        <v>Atarraya</v>
      </c>
      <c r="DY383" s="3">
        <f t="shared" si="1590"/>
        <v>30000</v>
      </c>
      <c r="DZ383" s="3">
        <f t="shared" si="1437"/>
        <v>15000</v>
      </c>
      <c r="EA383" s="3">
        <f t="shared" si="1480"/>
        <v>15000</v>
      </c>
      <c r="EB383" s="3">
        <f t="shared" si="1591"/>
        <v>20000</v>
      </c>
      <c r="EC383" s="3">
        <f t="shared" si="1592"/>
        <v>3000</v>
      </c>
      <c r="ED383" s="3">
        <f t="shared" si="1579"/>
        <v>30000</v>
      </c>
      <c r="EE383" s="3">
        <f t="shared" si="1518"/>
        <v>20000</v>
      </c>
      <c r="EF383" s="3">
        <f t="shared" si="1593"/>
        <v>53000</v>
      </c>
      <c r="EG383" s="3" t="s">
        <v>223</v>
      </c>
      <c r="EH383" s="3" t="s">
        <v>261</v>
      </c>
      <c r="EI383" s="3" t="s">
        <v>220</v>
      </c>
      <c r="EJ383" s="3" t="s">
        <v>341</v>
      </c>
      <c r="EK383" s="3" t="s">
        <v>499</v>
      </c>
      <c r="EL383" s="3" t="s">
        <v>263</v>
      </c>
      <c r="EM383" s="3" t="s">
        <v>263</v>
      </c>
      <c r="EN383" s="3" t="s">
        <v>263</v>
      </c>
      <c r="EO383" s="3">
        <v>5000</v>
      </c>
      <c r="EP383" s="3">
        <v>5000</v>
      </c>
      <c r="EQ383" s="3">
        <v>6000</v>
      </c>
      <c r="ER383" s="3">
        <v>6000</v>
      </c>
      <c r="ES383" s="3" t="s">
        <v>223</v>
      </c>
      <c r="ET383" s="3" t="s">
        <v>261</v>
      </c>
      <c r="EU383" s="3" t="s">
        <v>220</v>
      </c>
      <c r="EV383" s="3" t="s">
        <v>341</v>
      </c>
      <c r="EW383" s="3" t="s">
        <v>499</v>
      </c>
      <c r="EX383" s="3" t="s">
        <v>263</v>
      </c>
      <c r="EY383" s="3" t="s">
        <v>263</v>
      </c>
      <c r="EZ383" s="3" t="s">
        <v>263</v>
      </c>
      <c r="FA383" s="3">
        <v>20000</v>
      </c>
      <c r="FB383" s="3">
        <v>7000</v>
      </c>
      <c r="FC383" s="3">
        <v>8000</v>
      </c>
      <c r="FD383" s="3">
        <v>9000</v>
      </c>
      <c r="FE383" s="3" t="str">
        <f t="shared" si="1594"/>
        <v>Playa</v>
      </c>
      <c r="FF383" s="3" t="str">
        <f t="shared" si="1580"/>
        <v>Barrio</v>
      </c>
      <c r="FG383" s="77" t="str">
        <f t="shared" si="1574"/>
        <v>NO</v>
      </c>
      <c r="FH383" s="3" t="str">
        <f t="shared" si="1519"/>
        <v xml:space="preserve">Intermediarios </v>
      </c>
      <c r="FI383" s="3" t="str">
        <f t="shared" si="1515"/>
        <v>Universidad del Magdalena/ Ecopetrol</v>
      </c>
      <c r="FJ383" s="3" t="str">
        <f t="shared" si="1597"/>
        <v>Pensionado</v>
      </c>
    </row>
    <row r="384" spans="1:166" x14ac:dyDescent="0.25">
      <c r="A384" s="29">
        <v>378</v>
      </c>
      <c r="B384" s="3" t="s">
        <v>1742</v>
      </c>
      <c r="C384" s="3" t="s">
        <v>265</v>
      </c>
      <c r="D384" s="3" t="s">
        <v>444</v>
      </c>
      <c r="E384" s="3" t="s">
        <v>1743</v>
      </c>
      <c r="F384" s="33" t="s">
        <v>133</v>
      </c>
      <c r="G384" s="36">
        <v>19497</v>
      </c>
      <c r="H384" s="3" t="s">
        <v>87</v>
      </c>
      <c r="I384" s="3" t="s">
        <v>136</v>
      </c>
      <c r="J384" s="3" t="s">
        <v>88</v>
      </c>
      <c r="K384" s="3" t="s">
        <v>1531</v>
      </c>
      <c r="L384" s="37">
        <v>12537145</v>
      </c>
      <c r="M384" s="77" t="s">
        <v>143</v>
      </c>
      <c r="N384" s="3">
        <f t="shared" si="1595"/>
        <v>4317776</v>
      </c>
      <c r="O384" s="3">
        <v>3016578345</v>
      </c>
      <c r="P384" s="3" t="str">
        <f t="shared" si="1435"/>
        <v>deiner.charris06@gmail.com</v>
      </c>
      <c r="Q384" s="3" t="s">
        <v>1736</v>
      </c>
      <c r="R384" s="77" t="s">
        <v>7</v>
      </c>
      <c r="S384" s="3" t="str">
        <f t="shared" si="1498"/>
        <v>Mejora</v>
      </c>
      <c r="T384" s="3" t="str">
        <f>+T383</f>
        <v>Bahia de Santa Marta</v>
      </c>
      <c r="U384" s="3">
        <f t="shared" si="1354"/>
        <v>0</v>
      </c>
      <c r="V384" s="3">
        <f t="shared" si="1355"/>
        <v>0</v>
      </c>
      <c r="W384" s="3" t="str">
        <f>+W383</f>
        <v>Ensenada 1</v>
      </c>
      <c r="X384" s="3" t="str">
        <f>+X383</f>
        <v>Bahia de Santa Marta</v>
      </c>
      <c r="Y384" s="3">
        <f t="shared" si="1356"/>
        <v>0</v>
      </c>
      <c r="Z384" s="3">
        <f t="shared" si="1357"/>
        <v>0</v>
      </c>
      <c r="AA384" s="95">
        <f t="shared" si="1520"/>
        <v>4000000</v>
      </c>
      <c r="AB384" s="3">
        <v>4</v>
      </c>
      <c r="AC384" s="95">
        <f t="shared" si="1578"/>
        <v>6000000</v>
      </c>
      <c r="AD384" s="3" t="s">
        <v>88</v>
      </c>
      <c r="AE384" s="77" t="str">
        <f t="shared" si="1598"/>
        <v>Banco</v>
      </c>
      <c r="AF384" s="3" t="str">
        <f t="shared" si="1599"/>
        <v>Mundo Mujer</v>
      </c>
      <c r="AG384" s="3" t="s">
        <v>87</v>
      </c>
      <c r="AH384" s="3" t="str">
        <f t="shared" si="1600"/>
        <v>Asociado</v>
      </c>
      <c r="AI384" s="3">
        <v>7</v>
      </c>
      <c r="AJ384" s="3" t="str">
        <f t="shared" si="1575"/>
        <v>Asociacion</v>
      </c>
      <c r="AK384" s="3">
        <f t="shared" si="1576"/>
        <v>1</v>
      </c>
      <c r="AL384" s="3" t="s">
        <v>2203</v>
      </c>
      <c r="AM384" s="3" t="s">
        <v>720</v>
      </c>
      <c r="AN384" s="3">
        <f t="shared" si="1481"/>
        <v>42522</v>
      </c>
      <c r="AO384" s="3" t="str">
        <f t="shared" si="1521"/>
        <v>81900172-3</v>
      </c>
      <c r="AP384" s="3" t="str">
        <f t="shared" si="1522"/>
        <v>NO</v>
      </c>
      <c r="AQ384" s="3">
        <f t="shared" si="1523"/>
        <v>10</v>
      </c>
      <c r="AR384" s="3">
        <f t="shared" si="1524"/>
        <v>9</v>
      </c>
      <c r="AS384" s="3" t="str">
        <f t="shared" si="1525"/>
        <v>Luis albeto Rodriguez</v>
      </c>
      <c r="AT384" s="37">
        <f t="shared" si="1526"/>
        <v>12611930</v>
      </c>
      <c r="AU384" s="3" t="str">
        <f t="shared" si="1527"/>
        <v>SI</v>
      </c>
      <c r="AV384" s="3">
        <f t="shared" si="1528"/>
        <v>1</v>
      </c>
      <c r="AW384" s="3">
        <f t="shared" si="1529"/>
        <v>1</v>
      </c>
      <c r="AX384" s="3">
        <f t="shared" si="1492"/>
        <v>16</v>
      </c>
      <c r="AY384" s="3">
        <f t="shared" si="1493"/>
        <v>4</v>
      </c>
      <c r="AZ384" s="3" t="str">
        <f t="shared" si="1530"/>
        <v>Motor F. de Borda</v>
      </c>
      <c r="BA384" s="3" t="str">
        <f t="shared" si="1477"/>
        <v>Motor Interno</v>
      </c>
      <c r="BB384" s="3">
        <f t="shared" si="1531"/>
        <v>40</v>
      </c>
      <c r="BC384" s="3" t="str">
        <f t="shared" si="1494"/>
        <v>40 Y 75</v>
      </c>
      <c r="BD384" s="3">
        <f t="shared" si="1532"/>
        <v>1</v>
      </c>
      <c r="BE384" s="3" t="str">
        <f t="shared" si="1533"/>
        <v>Maretera</v>
      </c>
      <c r="BF384" s="3" t="str">
        <f t="shared" si="1495"/>
        <v>Bote</v>
      </c>
      <c r="BG384" s="3" t="str">
        <f t="shared" si="1509"/>
        <v>Botes</v>
      </c>
      <c r="BH384" s="3">
        <f t="shared" si="1482"/>
        <v>19</v>
      </c>
      <c r="BI384" s="3">
        <f t="shared" si="1483"/>
        <v>1</v>
      </c>
      <c r="BJ384" s="3">
        <f t="shared" si="1510"/>
        <v>30</v>
      </c>
      <c r="BK384" s="3" t="str">
        <f t="shared" si="1534"/>
        <v>Linea de Mano</v>
      </c>
      <c r="BL384" s="3" t="str">
        <f t="shared" si="1535"/>
        <v>Palangre</v>
      </c>
      <c r="BM384" s="3" t="str">
        <f t="shared" si="1516"/>
        <v>Atarraya</v>
      </c>
      <c r="BN384" s="3" t="str">
        <f t="shared" si="1536"/>
        <v>Palangre</v>
      </c>
      <c r="BO384" s="3">
        <f t="shared" si="1512"/>
        <v>171</v>
      </c>
      <c r="BP384" s="3" t="str">
        <f t="shared" si="1537"/>
        <v>Picua</v>
      </c>
      <c r="BQ384" s="3" t="str">
        <f t="shared" si="1538"/>
        <v>Cojinoa</v>
      </c>
      <c r="BR384" s="3" t="str">
        <f t="shared" si="1539"/>
        <v>Pargo</v>
      </c>
      <c r="BS384" s="3" t="str">
        <f t="shared" si="1540"/>
        <v>Sierra</v>
      </c>
      <c r="BT384" s="3" t="str">
        <f t="shared" si="1541"/>
        <v>Libra</v>
      </c>
      <c r="BU384" s="3" t="str">
        <f t="shared" si="1542"/>
        <v>Libra</v>
      </c>
      <c r="BV384" s="3" t="str">
        <f t="shared" si="1543"/>
        <v>Libra</v>
      </c>
      <c r="BW384" s="3" t="str">
        <f t="shared" si="1544"/>
        <v>Libra</v>
      </c>
      <c r="BX384" s="3">
        <f t="shared" si="1545"/>
        <v>4000</v>
      </c>
      <c r="BY384" s="3">
        <f t="shared" si="1546"/>
        <v>5000</v>
      </c>
      <c r="BZ384" s="3">
        <f t="shared" si="1547"/>
        <v>9000</v>
      </c>
      <c r="CA384" s="3">
        <f t="shared" si="1548"/>
        <v>9000</v>
      </c>
      <c r="CB384" s="3" t="str">
        <f t="shared" si="1549"/>
        <v>Picua</v>
      </c>
      <c r="CC384" s="3" t="str">
        <f t="shared" si="1550"/>
        <v>Cojinoa</v>
      </c>
      <c r="CD384" s="3" t="str">
        <f t="shared" si="1551"/>
        <v>Pargo</v>
      </c>
      <c r="CE384" s="3" t="str">
        <f t="shared" si="1552"/>
        <v>Sierra</v>
      </c>
      <c r="CF384" s="3" t="str">
        <f t="shared" si="1553"/>
        <v>Libra</v>
      </c>
      <c r="CG384" s="3" t="str">
        <f t="shared" si="1554"/>
        <v>Libra</v>
      </c>
      <c r="CH384" s="3" t="str">
        <f t="shared" si="1555"/>
        <v>Libra</v>
      </c>
      <c r="CI384" s="3" t="str">
        <f t="shared" si="1556"/>
        <v>Libra</v>
      </c>
      <c r="CJ384" s="3">
        <f t="shared" si="1557"/>
        <v>4000</v>
      </c>
      <c r="CK384" s="3">
        <f t="shared" si="1558"/>
        <v>5000</v>
      </c>
      <c r="CL384" s="3">
        <f t="shared" si="1559"/>
        <v>9000</v>
      </c>
      <c r="CM384" s="3">
        <f t="shared" si="1560"/>
        <v>9000</v>
      </c>
      <c r="CN384" s="3" t="str">
        <f t="shared" si="1561"/>
        <v>SI</v>
      </c>
      <c r="CO384" s="3">
        <f t="shared" si="1562"/>
        <v>7</v>
      </c>
      <c r="CP384" s="3" t="str">
        <f t="shared" si="1563"/>
        <v>ECOPETROL</v>
      </c>
      <c r="CQ384" s="3" t="str">
        <f t="shared" si="1496"/>
        <v xml:space="preserve">Universidad Catolica de Norte  SENA </v>
      </c>
      <c r="CR384" s="3" t="str">
        <f t="shared" si="1564"/>
        <v>Lancha</v>
      </c>
      <c r="CS384" s="3" t="str">
        <f t="shared" si="1565"/>
        <v>Motor</v>
      </c>
      <c r="CT384" s="3" t="str">
        <f t="shared" si="1499"/>
        <v>Nylon</v>
      </c>
      <c r="CU384" s="3" t="str">
        <f t="shared" si="1500"/>
        <v>Cabos</v>
      </c>
      <c r="CV384" s="3" t="str">
        <f t="shared" si="1485"/>
        <v>Tables</v>
      </c>
      <c r="CW384" s="3">
        <f t="shared" si="1566"/>
        <v>1</v>
      </c>
      <c r="CX384" s="3">
        <f t="shared" si="1567"/>
        <v>2</v>
      </c>
      <c r="CY384" s="3">
        <f t="shared" si="1513"/>
        <v>1</v>
      </c>
      <c r="CZ384" s="3">
        <f t="shared" si="1514"/>
        <v>1</v>
      </c>
      <c r="DA384" s="3">
        <f t="shared" si="1486"/>
        <v>9</v>
      </c>
      <c r="DB384" s="3" t="str">
        <f t="shared" si="1568"/>
        <v>SI</v>
      </c>
      <c r="DC384" s="3" t="str">
        <f t="shared" si="1569"/>
        <v>SI</v>
      </c>
      <c r="DD384" s="3" t="str">
        <f t="shared" si="1501"/>
        <v>SI</v>
      </c>
      <c r="DE384" s="3" t="str">
        <f t="shared" si="1502"/>
        <v>SI</v>
      </c>
      <c r="DF384" s="3" t="str">
        <f t="shared" si="1333"/>
        <v>SI</v>
      </c>
      <c r="DG384" s="3" t="str">
        <f t="shared" si="1570"/>
        <v>Buen estado</v>
      </c>
      <c r="DH384" s="3" t="str">
        <f t="shared" si="1571"/>
        <v>Buen estado</v>
      </c>
      <c r="DI384" s="3" t="str">
        <f t="shared" si="1503"/>
        <v>Buen estado</v>
      </c>
      <c r="DJ384" s="3" t="str">
        <f t="shared" si="1504"/>
        <v>Bueno</v>
      </c>
      <c r="DK384" s="3" t="str">
        <f t="shared" si="1342"/>
        <v>Nuevas</v>
      </c>
      <c r="DL384" s="3" t="str">
        <f t="shared" si="1596"/>
        <v>a. Tiempo Completo</v>
      </c>
      <c r="DM384" s="16" t="str">
        <f t="shared" si="1596"/>
        <v>e. Pescador/ Comercializador</v>
      </c>
      <c r="DN384" s="3" t="str">
        <f t="shared" si="1581"/>
        <v>SI</v>
      </c>
      <c r="DO384" s="3" t="str">
        <f t="shared" si="1582"/>
        <v>Lancha</v>
      </c>
      <c r="DP384" s="3" t="str">
        <f t="shared" si="1583"/>
        <v>La Aplanadora Bis</v>
      </c>
      <c r="DQ384" s="3" t="str">
        <f t="shared" si="1584"/>
        <v>Motor F. de Borda</v>
      </c>
      <c r="DR384" s="3">
        <f t="shared" si="1585"/>
        <v>15</v>
      </c>
      <c r="DS384" s="77" t="str">
        <f t="shared" si="1586"/>
        <v>Propia</v>
      </c>
      <c r="DT384" s="3" t="str">
        <f t="shared" si="1587"/>
        <v>SI</v>
      </c>
      <c r="DU384" s="36" t="str">
        <f t="shared" si="1572"/>
        <v>ep 04- 9-37</v>
      </c>
      <c r="DV384" s="3" t="str">
        <f t="shared" si="1588"/>
        <v>Linea de Mano</v>
      </c>
      <c r="DW384" s="3" t="str">
        <f t="shared" si="1589"/>
        <v>Red de Enmalle</v>
      </c>
      <c r="DX384" s="3" t="str">
        <f t="shared" si="1517"/>
        <v>Atarraya</v>
      </c>
      <c r="DY384" s="3">
        <f t="shared" si="1590"/>
        <v>30000</v>
      </c>
      <c r="DZ384" s="3">
        <f t="shared" si="1437"/>
        <v>15000</v>
      </c>
      <c r="EA384" s="3">
        <f t="shared" si="1480"/>
        <v>15000</v>
      </c>
      <c r="EB384" s="3">
        <f t="shared" si="1591"/>
        <v>20000</v>
      </c>
      <c r="EC384" s="3">
        <f t="shared" si="1592"/>
        <v>3000</v>
      </c>
      <c r="ED384" s="3">
        <f t="shared" si="1579"/>
        <v>30000</v>
      </c>
      <c r="EE384" s="3">
        <f t="shared" si="1518"/>
        <v>20000</v>
      </c>
      <c r="EF384" s="3">
        <f t="shared" si="1593"/>
        <v>53000</v>
      </c>
      <c r="EG384" s="3" t="s">
        <v>223</v>
      </c>
      <c r="EH384" s="3" t="s">
        <v>261</v>
      </c>
      <c r="EI384" s="3" t="s">
        <v>220</v>
      </c>
      <c r="EJ384" s="3" t="s">
        <v>341</v>
      </c>
      <c r="EK384" s="3" t="s">
        <v>499</v>
      </c>
      <c r="EL384" s="3" t="s">
        <v>263</v>
      </c>
      <c r="EM384" s="3" t="s">
        <v>263</v>
      </c>
      <c r="EN384" s="3" t="s">
        <v>263</v>
      </c>
      <c r="EO384" s="3">
        <v>5000</v>
      </c>
      <c r="EP384" s="3">
        <v>5000</v>
      </c>
      <c r="EQ384" s="3">
        <v>6000</v>
      </c>
      <c r="ER384" s="3">
        <v>6000</v>
      </c>
      <c r="ES384" s="3" t="s">
        <v>223</v>
      </c>
      <c r="ET384" s="3" t="s">
        <v>261</v>
      </c>
      <c r="EU384" s="3" t="s">
        <v>220</v>
      </c>
      <c r="EV384" s="3" t="s">
        <v>341</v>
      </c>
      <c r="EW384" s="3" t="s">
        <v>499</v>
      </c>
      <c r="EX384" s="3" t="s">
        <v>263</v>
      </c>
      <c r="EY384" s="3" t="s">
        <v>263</v>
      </c>
      <c r="EZ384" s="3" t="s">
        <v>263</v>
      </c>
      <c r="FA384" s="3">
        <v>20000</v>
      </c>
      <c r="FB384" s="3">
        <v>7000</v>
      </c>
      <c r="FC384" s="3">
        <v>8000</v>
      </c>
      <c r="FD384" s="3">
        <v>9000</v>
      </c>
      <c r="FE384" s="3" t="str">
        <f t="shared" si="1594"/>
        <v>Playa</v>
      </c>
      <c r="FF384" s="3" t="str">
        <f t="shared" si="1580"/>
        <v>Barrio</v>
      </c>
      <c r="FG384" s="77" t="str">
        <f t="shared" si="1574"/>
        <v>NO</v>
      </c>
      <c r="FH384" s="3" t="str">
        <f t="shared" si="1519"/>
        <v xml:space="preserve">Intermediarios </v>
      </c>
      <c r="FI384" s="3" t="str">
        <f t="shared" si="1515"/>
        <v>Universidad del Magdalena/ Ecopetrol</v>
      </c>
      <c r="FJ384" s="3" t="str">
        <f t="shared" si="1597"/>
        <v>Pensionado</v>
      </c>
    </row>
    <row r="385" spans="1:166" x14ac:dyDescent="0.25">
      <c r="A385" s="29">
        <v>379</v>
      </c>
      <c r="B385" s="3" t="s">
        <v>1744</v>
      </c>
      <c r="C385" s="3" t="s">
        <v>540</v>
      </c>
      <c r="D385" s="3" t="s">
        <v>1745</v>
      </c>
      <c r="E385" s="3" t="s">
        <v>1746</v>
      </c>
      <c r="F385" s="33" t="s">
        <v>133</v>
      </c>
      <c r="G385" s="36">
        <v>30121</v>
      </c>
      <c r="H385" s="3" t="s">
        <v>87</v>
      </c>
      <c r="I385" s="3" t="s">
        <v>136</v>
      </c>
      <c r="J385" s="3" t="s">
        <v>88</v>
      </c>
      <c r="K385" s="3" t="s">
        <v>1531</v>
      </c>
      <c r="L385" s="37">
        <v>84453714</v>
      </c>
      <c r="M385" s="77" t="s">
        <v>144</v>
      </c>
      <c r="N385" s="3">
        <f t="shared" si="1595"/>
        <v>4317776</v>
      </c>
      <c r="O385" s="3">
        <v>3217978538</v>
      </c>
      <c r="P385" s="3" t="str">
        <f t="shared" si="1435"/>
        <v>deiner.charris06@gmail.com</v>
      </c>
      <c r="Q385" s="3" t="str">
        <f>+Q384</f>
        <v>Calle 3 No 3-85</v>
      </c>
      <c r="R385" s="77" t="s">
        <v>7</v>
      </c>
      <c r="S385" s="3" t="str">
        <f t="shared" si="1498"/>
        <v>Mejora</v>
      </c>
      <c r="T385" s="3" t="str">
        <f>+T384</f>
        <v>Bahia de Santa Marta</v>
      </c>
      <c r="U385" s="3">
        <f t="shared" si="1354"/>
        <v>0</v>
      </c>
      <c r="V385" s="3">
        <f t="shared" si="1355"/>
        <v>0</v>
      </c>
      <c r="W385" s="3" t="s">
        <v>1747</v>
      </c>
      <c r="X385" s="3" t="str">
        <f>+X384</f>
        <v>Bahia de Santa Marta</v>
      </c>
      <c r="Y385" s="3">
        <f t="shared" si="1356"/>
        <v>0</v>
      </c>
      <c r="Z385" s="3">
        <f t="shared" si="1357"/>
        <v>0</v>
      </c>
      <c r="AA385" s="102">
        <f t="shared" si="1520"/>
        <v>4000000</v>
      </c>
      <c r="AB385" s="3">
        <v>5</v>
      </c>
      <c r="AC385" s="102">
        <f t="shared" si="1578"/>
        <v>6000000</v>
      </c>
      <c r="AD385" s="3" t="s">
        <v>88</v>
      </c>
      <c r="AE385" s="77" t="str">
        <f t="shared" si="1598"/>
        <v>Banco</v>
      </c>
      <c r="AF385" s="3" t="str">
        <f t="shared" si="1599"/>
        <v>Mundo Mujer</v>
      </c>
      <c r="AG385" s="3" t="s">
        <v>87</v>
      </c>
      <c r="AH385" s="3" t="str">
        <f t="shared" si="1600"/>
        <v>Asociado</v>
      </c>
      <c r="AI385" s="3">
        <v>7</v>
      </c>
      <c r="AJ385" s="3" t="str">
        <f t="shared" si="1575"/>
        <v>Asociacion</v>
      </c>
      <c r="AK385" s="3">
        <f t="shared" si="1576"/>
        <v>1</v>
      </c>
      <c r="AL385" s="3" t="s">
        <v>2203</v>
      </c>
      <c r="AM385" s="3" t="s">
        <v>720</v>
      </c>
      <c r="AN385" s="3">
        <f t="shared" si="1481"/>
        <v>42522</v>
      </c>
      <c r="AO385" s="3" t="str">
        <f t="shared" si="1521"/>
        <v>81900172-3</v>
      </c>
      <c r="AP385" s="3" t="str">
        <f t="shared" si="1522"/>
        <v>NO</v>
      </c>
      <c r="AQ385" s="3">
        <f t="shared" si="1523"/>
        <v>10</v>
      </c>
      <c r="AR385" s="3">
        <f t="shared" si="1524"/>
        <v>9</v>
      </c>
      <c r="AS385" s="3" t="str">
        <f t="shared" si="1525"/>
        <v>Luis albeto Rodriguez</v>
      </c>
      <c r="AT385" s="37">
        <f t="shared" si="1526"/>
        <v>12611930</v>
      </c>
      <c r="AU385" s="3" t="str">
        <f t="shared" si="1527"/>
        <v>SI</v>
      </c>
      <c r="AV385" s="3">
        <f t="shared" si="1528"/>
        <v>1</v>
      </c>
      <c r="AW385" s="3">
        <f t="shared" si="1529"/>
        <v>1</v>
      </c>
      <c r="AX385" s="3">
        <f t="shared" si="1492"/>
        <v>16</v>
      </c>
      <c r="AY385" s="3">
        <f t="shared" si="1493"/>
        <v>4</v>
      </c>
      <c r="AZ385" s="3" t="str">
        <f t="shared" si="1530"/>
        <v>Motor F. de Borda</v>
      </c>
      <c r="BA385" s="3" t="str">
        <f t="shared" si="1477"/>
        <v>Motor Interno</v>
      </c>
      <c r="BB385" s="3">
        <f t="shared" si="1531"/>
        <v>40</v>
      </c>
      <c r="BC385" s="3" t="str">
        <f t="shared" si="1494"/>
        <v>40 Y 75</v>
      </c>
      <c r="BD385" s="3">
        <f t="shared" si="1532"/>
        <v>1</v>
      </c>
      <c r="BE385" s="3" t="str">
        <f t="shared" si="1533"/>
        <v>Maretera</v>
      </c>
      <c r="BF385" s="3" t="str">
        <f t="shared" si="1495"/>
        <v>Bote</v>
      </c>
      <c r="BG385" s="3" t="str">
        <f t="shared" si="1509"/>
        <v>Botes</v>
      </c>
      <c r="BH385" s="3">
        <f t="shared" si="1482"/>
        <v>19</v>
      </c>
      <c r="BI385" s="3">
        <f t="shared" si="1483"/>
        <v>1</v>
      </c>
      <c r="BJ385" s="3">
        <f t="shared" si="1510"/>
        <v>30</v>
      </c>
      <c r="BK385" s="3" t="str">
        <f t="shared" si="1534"/>
        <v>Linea de Mano</v>
      </c>
      <c r="BL385" s="3" t="str">
        <f t="shared" si="1535"/>
        <v>Palangre</v>
      </c>
      <c r="BM385" s="3" t="str">
        <f t="shared" si="1516"/>
        <v>Atarraya</v>
      </c>
      <c r="BN385" s="3" t="str">
        <f t="shared" si="1536"/>
        <v>Palangre</v>
      </c>
      <c r="BO385" s="3">
        <f t="shared" si="1512"/>
        <v>171</v>
      </c>
      <c r="BP385" s="3" t="str">
        <f t="shared" si="1537"/>
        <v>Picua</v>
      </c>
      <c r="BQ385" s="3" t="str">
        <f t="shared" si="1538"/>
        <v>Cojinoa</v>
      </c>
      <c r="BR385" s="3" t="str">
        <f t="shared" si="1539"/>
        <v>Pargo</v>
      </c>
      <c r="BS385" s="3" t="str">
        <f t="shared" si="1540"/>
        <v>Sierra</v>
      </c>
      <c r="BT385" s="3" t="str">
        <f t="shared" si="1541"/>
        <v>Libra</v>
      </c>
      <c r="BU385" s="3" t="str">
        <f t="shared" si="1542"/>
        <v>Libra</v>
      </c>
      <c r="BV385" s="3" t="str">
        <f t="shared" si="1543"/>
        <v>Libra</v>
      </c>
      <c r="BW385" s="3" t="str">
        <f t="shared" si="1544"/>
        <v>Libra</v>
      </c>
      <c r="BX385" s="3">
        <f t="shared" si="1545"/>
        <v>4000</v>
      </c>
      <c r="BY385" s="3">
        <f t="shared" si="1546"/>
        <v>5000</v>
      </c>
      <c r="BZ385" s="3">
        <f t="shared" si="1547"/>
        <v>9000</v>
      </c>
      <c r="CA385" s="3">
        <f t="shared" si="1548"/>
        <v>9000</v>
      </c>
      <c r="CB385" s="3" t="str">
        <f t="shared" si="1549"/>
        <v>Picua</v>
      </c>
      <c r="CC385" s="3" t="str">
        <f t="shared" si="1550"/>
        <v>Cojinoa</v>
      </c>
      <c r="CD385" s="3" t="str">
        <f t="shared" si="1551"/>
        <v>Pargo</v>
      </c>
      <c r="CE385" s="3" t="str">
        <f t="shared" si="1552"/>
        <v>Sierra</v>
      </c>
      <c r="CF385" s="3" t="str">
        <f t="shared" si="1553"/>
        <v>Libra</v>
      </c>
      <c r="CG385" s="3" t="str">
        <f t="shared" si="1554"/>
        <v>Libra</v>
      </c>
      <c r="CH385" s="3" t="str">
        <f t="shared" si="1555"/>
        <v>Libra</v>
      </c>
      <c r="CI385" s="3" t="str">
        <f t="shared" si="1556"/>
        <v>Libra</v>
      </c>
      <c r="CJ385" s="3">
        <f t="shared" si="1557"/>
        <v>4000</v>
      </c>
      <c r="CK385" s="3">
        <f t="shared" si="1558"/>
        <v>5000</v>
      </c>
      <c r="CL385" s="3">
        <f t="shared" si="1559"/>
        <v>9000</v>
      </c>
      <c r="CM385" s="3">
        <f t="shared" si="1560"/>
        <v>9000</v>
      </c>
      <c r="CN385" s="3" t="str">
        <f t="shared" si="1561"/>
        <v>SI</v>
      </c>
      <c r="CO385" s="3">
        <f t="shared" si="1562"/>
        <v>7</v>
      </c>
      <c r="CP385" s="3" t="str">
        <f t="shared" si="1563"/>
        <v>ECOPETROL</v>
      </c>
      <c r="CQ385" s="3" t="str">
        <f t="shared" si="1496"/>
        <v xml:space="preserve">Universidad Catolica de Norte  SENA </v>
      </c>
      <c r="CR385" s="3" t="str">
        <f t="shared" si="1564"/>
        <v>Lancha</v>
      </c>
      <c r="CS385" s="3" t="str">
        <f t="shared" si="1565"/>
        <v>Motor</v>
      </c>
      <c r="CT385" s="3" t="str">
        <f t="shared" si="1499"/>
        <v>Nylon</v>
      </c>
      <c r="CU385" s="3" t="str">
        <f t="shared" si="1500"/>
        <v>Cabos</v>
      </c>
      <c r="CV385" s="3" t="str">
        <f t="shared" si="1485"/>
        <v>Tables</v>
      </c>
      <c r="CW385" s="3">
        <f t="shared" si="1566"/>
        <v>1</v>
      </c>
      <c r="CX385" s="3">
        <f t="shared" si="1567"/>
        <v>2</v>
      </c>
      <c r="CY385" s="3">
        <f t="shared" si="1513"/>
        <v>1</v>
      </c>
      <c r="CZ385" s="3">
        <f t="shared" si="1514"/>
        <v>1</v>
      </c>
      <c r="DA385" s="3">
        <f t="shared" si="1486"/>
        <v>9</v>
      </c>
      <c r="DB385" s="3" t="str">
        <f t="shared" si="1568"/>
        <v>SI</v>
      </c>
      <c r="DC385" s="3" t="str">
        <f t="shared" si="1569"/>
        <v>SI</v>
      </c>
      <c r="DD385" s="3" t="str">
        <f t="shared" si="1501"/>
        <v>SI</v>
      </c>
      <c r="DE385" s="3" t="str">
        <f t="shared" si="1502"/>
        <v>SI</v>
      </c>
      <c r="DF385" s="3" t="str">
        <f t="shared" si="1333"/>
        <v>SI</v>
      </c>
      <c r="DG385" s="3" t="str">
        <f t="shared" si="1570"/>
        <v>Buen estado</v>
      </c>
      <c r="DH385" s="3" t="str">
        <f t="shared" si="1571"/>
        <v>Buen estado</v>
      </c>
      <c r="DI385" s="3" t="str">
        <f t="shared" si="1503"/>
        <v>Buen estado</v>
      </c>
      <c r="DJ385" s="3" t="str">
        <f t="shared" si="1504"/>
        <v>Bueno</v>
      </c>
      <c r="DK385" s="3" t="str">
        <f t="shared" si="1342"/>
        <v>Nuevas</v>
      </c>
      <c r="DL385" s="3" t="str">
        <f t="shared" si="1596"/>
        <v>a. Tiempo Completo</v>
      </c>
      <c r="DM385" s="16" t="str">
        <f t="shared" si="1596"/>
        <v>e. Pescador/ Comercializador</v>
      </c>
      <c r="DN385" s="3" t="str">
        <f t="shared" si="1581"/>
        <v>SI</v>
      </c>
      <c r="DO385" s="3" t="str">
        <f t="shared" si="1582"/>
        <v>Lancha</v>
      </c>
      <c r="DP385" s="3" t="str">
        <f t="shared" si="1583"/>
        <v>La Aplanadora Bis</v>
      </c>
      <c r="DQ385" s="3" t="str">
        <f t="shared" si="1584"/>
        <v>Motor F. de Borda</v>
      </c>
      <c r="DR385" s="3">
        <f t="shared" si="1585"/>
        <v>15</v>
      </c>
      <c r="DS385" s="77" t="str">
        <f t="shared" si="1586"/>
        <v>Propia</v>
      </c>
      <c r="DT385" s="3" t="str">
        <f t="shared" si="1587"/>
        <v>SI</v>
      </c>
      <c r="DU385" s="3" t="str">
        <f t="shared" si="1572"/>
        <v>ep 04- 9-37</v>
      </c>
      <c r="DV385" s="3" t="str">
        <f t="shared" si="1588"/>
        <v>Linea de Mano</v>
      </c>
      <c r="DW385" s="3" t="str">
        <f t="shared" si="1589"/>
        <v>Red de Enmalle</v>
      </c>
      <c r="DX385" s="3" t="str">
        <f t="shared" si="1517"/>
        <v>Atarraya</v>
      </c>
      <c r="DY385" s="3">
        <f t="shared" si="1590"/>
        <v>30000</v>
      </c>
      <c r="DZ385" s="3">
        <f t="shared" si="1437"/>
        <v>15000</v>
      </c>
      <c r="EA385" s="3">
        <f t="shared" si="1480"/>
        <v>15000</v>
      </c>
      <c r="EB385" s="3">
        <f t="shared" si="1591"/>
        <v>20000</v>
      </c>
      <c r="EC385" s="3">
        <f t="shared" si="1592"/>
        <v>3000</v>
      </c>
      <c r="ED385" s="3">
        <f t="shared" si="1579"/>
        <v>30000</v>
      </c>
      <c r="EE385" s="3">
        <f t="shared" si="1518"/>
        <v>20000</v>
      </c>
      <c r="EF385" s="3">
        <f t="shared" si="1593"/>
        <v>53000</v>
      </c>
      <c r="EG385" s="3" t="s">
        <v>223</v>
      </c>
      <c r="EH385" s="3" t="s">
        <v>261</v>
      </c>
      <c r="EI385" s="3" t="s">
        <v>220</v>
      </c>
      <c r="EJ385" s="3" t="s">
        <v>341</v>
      </c>
      <c r="EK385" s="3" t="s">
        <v>499</v>
      </c>
      <c r="EL385" s="3" t="s">
        <v>263</v>
      </c>
      <c r="EM385" s="3" t="s">
        <v>263</v>
      </c>
      <c r="EN385" s="3" t="s">
        <v>263</v>
      </c>
      <c r="EO385" s="3">
        <v>5000</v>
      </c>
      <c r="EP385" s="3">
        <v>5000</v>
      </c>
      <c r="EQ385" s="3">
        <v>6000</v>
      </c>
      <c r="ER385" s="3">
        <v>6000</v>
      </c>
      <c r="ES385" s="3" t="s">
        <v>223</v>
      </c>
      <c r="ET385" s="3" t="s">
        <v>261</v>
      </c>
      <c r="EU385" s="3" t="s">
        <v>220</v>
      </c>
      <c r="EV385" s="3" t="s">
        <v>341</v>
      </c>
      <c r="EW385" s="3" t="s">
        <v>499</v>
      </c>
      <c r="EX385" s="3" t="s">
        <v>263</v>
      </c>
      <c r="EY385" s="3" t="s">
        <v>263</v>
      </c>
      <c r="EZ385" s="3" t="s">
        <v>263</v>
      </c>
      <c r="FA385" s="3">
        <v>20000</v>
      </c>
      <c r="FB385" s="3">
        <v>7000</v>
      </c>
      <c r="FC385" s="3">
        <v>8000</v>
      </c>
      <c r="FD385" s="3">
        <v>9000</v>
      </c>
      <c r="FE385" s="3" t="str">
        <f t="shared" si="1594"/>
        <v>Playa</v>
      </c>
      <c r="FF385" s="3" t="str">
        <f t="shared" si="1580"/>
        <v>Barrio</v>
      </c>
      <c r="FG385" s="77" t="str">
        <f t="shared" si="1574"/>
        <v>NO</v>
      </c>
      <c r="FH385" s="3" t="str">
        <f t="shared" si="1519"/>
        <v xml:space="preserve">Intermediarios </v>
      </c>
      <c r="FI385" s="3" t="str">
        <f t="shared" si="1515"/>
        <v>Universidad del Magdalena/ Ecopetrol</v>
      </c>
      <c r="FJ385" s="3" t="str">
        <f t="shared" si="1597"/>
        <v>Pensionado</v>
      </c>
    </row>
    <row r="386" spans="1:166" x14ac:dyDescent="0.25">
      <c r="A386" s="29">
        <v>380</v>
      </c>
      <c r="B386" s="3" t="s">
        <v>419</v>
      </c>
      <c r="C386" s="3" t="s">
        <v>207</v>
      </c>
      <c r="D386" s="3" t="s">
        <v>849</v>
      </c>
      <c r="E386" s="3" t="s">
        <v>791</v>
      </c>
      <c r="F386" s="33" t="s">
        <v>133</v>
      </c>
      <c r="G386" s="36">
        <v>21826</v>
      </c>
      <c r="H386" s="3" t="s">
        <v>87</v>
      </c>
      <c r="I386" s="3" t="s">
        <v>136</v>
      </c>
      <c r="J386" s="3" t="s">
        <v>88</v>
      </c>
      <c r="K386" s="3" t="s">
        <v>1531</v>
      </c>
      <c r="L386" s="37">
        <v>12547056</v>
      </c>
      <c r="M386" s="77" t="s">
        <v>143</v>
      </c>
      <c r="N386" s="3">
        <f t="shared" si="1595"/>
        <v>4317776</v>
      </c>
      <c r="O386" s="3">
        <v>3106307242</v>
      </c>
      <c r="P386" s="3" t="str">
        <f t="shared" si="1435"/>
        <v>deiner.charris06@gmail.com</v>
      </c>
      <c r="Q386" s="3" t="s">
        <v>1748</v>
      </c>
      <c r="R386" s="77" t="s">
        <v>148</v>
      </c>
      <c r="S386" s="3" t="str">
        <f t="shared" si="1498"/>
        <v>Mejora</v>
      </c>
      <c r="T386" s="3" t="str">
        <f>+T385</f>
        <v>Bahia de Santa Marta</v>
      </c>
      <c r="U386" s="3">
        <f t="shared" si="1354"/>
        <v>0</v>
      </c>
      <c r="V386" s="3">
        <f t="shared" si="1355"/>
        <v>0</v>
      </c>
      <c r="W386" s="3" t="s">
        <v>729</v>
      </c>
      <c r="X386" s="3" t="str">
        <f>+X385</f>
        <v>Bahia de Santa Marta</v>
      </c>
      <c r="Y386" s="3">
        <f t="shared" si="1356"/>
        <v>0</v>
      </c>
      <c r="Z386" s="3">
        <f t="shared" si="1357"/>
        <v>0</v>
      </c>
      <c r="AA386" s="102">
        <f t="shared" si="1520"/>
        <v>4000000</v>
      </c>
      <c r="AB386" s="3">
        <v>4</v>
      </c>
      <c r="AC386" s="102">
        <f t="shared" si="1578"/>
        <v>6000000</v>
      </c>
      <c r="AD386" s="3" t="s">
        <v>88</v>
      </c>
      <c r="AE386" s="77" t="str">
        <f t="shared" si="1598"/>
        <v>Banco</v>
      </c>
      <c r="AF386" s="3" t="str">
        <f t="shared" si="1599"/>
        <v>Mundo Mujer</v>
      </c>
      <c r="AG386" s="3" t="s">
        <v>87</v>
      </c>
      <c r="AH386" s="3" t="str">
        <f t="shared" si="1600"/>
        <v>Asociado</v>
      </c>
      <c r="AI386" s="3">
        <v>7</v>
      </c>
      <c r="AJ386" s="3" t="str">
        <f t="shared" si="1575"/>
        <v>Asociacion</v>
      </c>
      <c r="AK386" s="3">
        <f t="shared" si="1576"/>
        <v>1</v>
      </c>
      <c r="AL386" s="3" t="s">
        <v>2203</v>
      </c>
      <c r="AM386" s="3" t="s">
        <v>720</v>
      </c>
      <c r="AN386" s="3">
        <f t="shared" si="1481"/>
        <v>42522</v>
      </c>
      <c r="AO386" s="3" t="str">
        <f t="shared" si="1521"/>
        <v>81900172-3</v>
      </c>
      <c r="AP386" s="3" t="str">
        <f t="shared" si="1522"/>
        <v>NO</v>
      </c>
      <c r="AQ386" s="3">
        <f t="shared" si="1523"/>
        <v>10</v>
      </c>
      <c r="AR386" s="3">
        <f t="shared" si="1524"/>
        <v>9</v>
      </c>
      <c r="AS386" s="3" t="str">
        <f t="shared" si="1525"/>
        <v>Luis albeto Rodriguez</v>
      </c>
      <c r="AT386" s="37">
        <f t="shared" si="1526"/>
        <v>12611930</v>
      </c>
      <c r="AU386" s="3" t="str">
        <f t="shared" si="1527"/>
        <v>SI</v>
      </c>
      <c r="AV386" s="3">
        <f t="shared" si="1528"/>
        <v>1</v>
      </c>
      <c r="AW386" s="3">
        <f t="shared" si="1529"/>
        <v>1</v>
      </c>
      <c r="AX386" s="3">
        <f t="shared" si="1492"/>
        <v>16</v>
      </c>
      <c r="AY386" s="3">
        <f t="shared" si="1493"/>
        <v>4</v>
      </c>
      <c r="AZ386" s="3" t="str">
        <f t="shared" si="1530"/>
        <v>Motor F. de Borda</v>
      </c>
      <c r="BA386" s="3" t="str">
        <f t="shared" si="1477"/>
        <v>Motor Interno</v>
      </c>
      <c r="BB386" s="3">
        <f t="shared" si="1531"/>
        <v>40</v>
      </c>
      <c r="BC386" s="3" t="str">
        <f t="shared" si="1494"/>
        <v>40 Y 75</v>
      </c>
      <c r="BD386" s="3">
        <f t="shared" si="1532"/>
        <v>1</v>
      </c>
      <c r="BE386" s="3" t="str">
        <f t="shared" si="1533"/>
        <v>Maretera</v>
      </c>
      <c r="BF386" s="3" t="str">
        <f t="shared" si="1495"/>
        <v>Bote</v>
      </c>
      <c r="BG386" s="3" t="str">
        <f t="shared" si="1509"/>
        <v>Botes</v>
      </c>
      <c r="BH386" s="3">
        <f t="shared" si="1482"/>
        <v>19</v>
      </c>
      <c r="BI386" s="3">
        <f t="shared" si="1483"/>
        <v>1</v>
      </c>
      <c r="BJ386" s="3">
        <f t="shared" si="1510"/>
        <v>30</v>
      </c>
      <c r="BK386" s="3" t="str">
        <f t="shared" si="1534"/>
        <v>Linea de Mano</v>
      </c>
      <c r="BL386" s="3" t="str">
        <f t="shared" si="1535"/>
        <v>Palangre</v>
      </c>
      <c r="BM386" s="3" t="str">
        <f t="shared" si="1516"/>
        <v>Atarraya</v>
      </c>
      <c r="BN386" s="3" t="str">
        <f t="shared" si="1536"/>
        <v>Palangre</v>
      </c>
      <c r="BO386" s="3">
        <f t="shared" si="1512"/>
        <v>171</v>
      </c>
      <c r="BP386" s="3" t="str">
        <f t="shared" si="1537"/>
        <v>Picua</v>
      </c>
      <c r="BQ386" s="3" t="str">
        <f t="shared" si="1538"/>
        <v>Cojinoa</v>
      </c>
      <c r="BR386" s="3" t="str">
        <f t="shared" si="1539"/>
        <v>Pargo</v>
      </c>
      <c r="BS386" s="3" t="str">
        <f t="shared" si="1540"/>
        <v>Sierra</v>
      </c>
      <c r="BT386" s="3" t="str">
        <f t="shared" si="1541"/>
        <v>Libra</v>
      </c>
      <c r="BU386" s="3" t="str">
        <f t="shared" si="1542"/>
        <v>Libra</v>
      </c>
      <c r="BV386" s="3" t="str">
        <f t="shared" si="1543"/>
        <v>Libra</v>
      </c>
      <c r="BW386" s="3" t="str">
        <f t="shared" si="1544"/>
        <v>Libra</v>
      </c>
      <c r="BX386" s="3">
        <f t="shared" si="1545"/>
        <v>4000</v>
      </c>
      <c r="BY386" s="3">
        <f t="shared" si="1546"/>
        <v>5000</v>
      </c>
      <c r="BZ386" s="3">
        <f t="shared" si="1547"/>
        <v>9000</v>
      </c>
      <c r="CA386" s="3">
        <f t="shared" si="1548"/>
        <v>9000</v>
      </c>
      <c r="CB386" s="3" t="str">
        <f t="shared" si="1549"/>
        <v>Picua</v>
      </c>
      <c r="CC386" s="3" t="str">
        <f t="shared" si="1550"/>
        <v>Cojinoa</v>
      </c>
      <c r="CD386" s="3" t="str">
        <f t="shared" si="1551"/>
        <v>Pargo</v>
      </c>
      <c r="CE386" s="3" t="str">
        <f t="shared" si="1552"/>
        <v>Sierra</v>
      </c>
      <c r="CF386" s="3" t="str">
        <f t="shared" si="1553"/>
        <v>Libra</v>
      </c>
      <c r="CG386" s="3" t="str">
        <f t="shared" si="1554"/>
        <v>Libra</v>
      </c>
      <c r="CH386" s="3" t="str">
        <f t="shared" si="1555"/>
        <v>Libra</v>
      </c>
      <c r="CI386" s="3" t="str">
        <f t="shared" si="1556"/>
        <v>Libra</v>
      </c>
      <c r="CJ386" s="3">
        <f t="shared" si="1557"/>
        <v>4000</v>
      </c>
      <c r="CK386" s="3">
        <f t="shared" si="1558"/>
        <v>5000</v>
      </c>
      <c r="CL386" s="3">
        <f t="shared" si="1559"/>
        <v>9000</v>
      </c>
      <c r="CM386" s="3">
        <f t="shared" si="1560"/>
        <v>9000</v>
      </c>
      <c r="CN386" s="3" t="str">
        <f t="shared" si="1561"/>
        <v>SI</v>
      </c>
      <c r="CO386" s="3">
        <f t="shared" si="1562"/>
        <v>7</v>
      </c>
      <c r="CP386" s="3" t="str">
        <f t="shared" si="1563"/>
        <v>ECOPETROL</v>
      </c>
      <c r="CQ386" s="3" t="str">
        <f t="shared" si="1496"/>
        <v xml:space="preserve">Universidad Catolica de Norte  SENA </v>
      </c>
      <c r="CR386" s="3" t="str">
        <f t="shared" si="1564"/>
        <v>Lancha</v>
      </c>
      <c r="CS386" s="3" t="str">
        <f t="shared" si="1565"/>
        <v>Motor</v>
      </c>
      <c r="CT386" s="3" t="str">
        <f t="shared" si="1499"/>
        <v>Nylon</v>
      </c>
      <c r="CU386" s="3" t="str">
        <f t="shared" si="1500"/>
        <v>Cabos</v>
      </c>
      <c r="CV386" s="3" t="str">
        <f t="shared" si="1485"/>
        <v>Tables</v>
      </c>
      <c r="CW386" s="3">
        <f t="shared" si="1566"/>
        <v>1</v>
      </c>
      <c r="CX386" s="3">
        <f t="shared" si="1567"/>
        <v>2</v>
      </c>
      <c r="CY386" s="3">
        <f t="shared" si="1513"/>
        <v>1</v>
      </c>
      <c r="CZ386" s="3">
        <f t="shared" si="1514"/>
        <v>1</v>
      </c>
      <c r="DA386" s="3">
        <f t="shared" si="1486"/>
        <v>9</v>
      </c>
      <c r="DB386" s="3" t="str">
        <f t="shared" si="1568"/>
        <v>SI</v>
      </c>
      <c r="DC386" s="3" t="str">
        <f t="shared" si="1569"/>
        <v>SI</v>
      </c>
      <c r="DD386" s="3" t="str">
        <f t="shared" si="1501"/>
        <v>SI</v>
      </c>
      <c r="DE386" s="3" t="str">
        <f t="shared" si="1502"/>
        <v>SI</v>
      </c>
      <c r="DF386" s="3" t="str">
        <f t="shared" si="1333"/>
        <v>SI</v>
      </c>
      <c r="DG386" s="3" t="str">
        <f t="shared" si="1570"/>
        <v>Buen estado</v>
      </c>
      <c r="DH386" s="3" t="str">
        <f t="shared" si="1571"/>
        <v>Buen estado</v>
      </c>
      <c r="DI386" s="3" t="str">
        <f t="shared" si="1503"/>
        <v>Buen estado</v>
      </c>
      <c r="DJ386" s="3" t="str">
        <f t="shared" si="1504"/>
        <v>Bueno</v>
      </c>
      <c r="DK386" s="3" t="str">
        <f t="shared" si="1342"/>
        <v>Nuevas</v>
      </c>
      <c r="DL386" s="3" t="str">
        <f t="shared" si="1596"/>
        <v>a. Tiempo Completo</v>
      </c>
      <c r="DM386" s="16" t="str">
        <f t="shared" si="1596"/>
        <v>e. Pescador/ Comercializador</v>
      </c>
      <c r="DN386" s="3" t="str">
        <f t="shared" si="1581"/>
        <v>SI</v>
      </c>
      <c r="DO386" s="3" t="str">
        <f t="shared" si="1582"/>
        <v>Lancha</v>
      </c>
      <c r="DP386" s="3" t="str">
        <f t="shared" si="1583"/>
        <v>La Aplanadora Bis</v>
      </c>
      <c r="DQ386" s="3" t="str">
        <f t="shared" si="1584"/>
        <v>Motor F. de Borda</v>
      </c>
      <c r="DR386" s="3">
        <f t="shared" si="1585"/>
        <v>15</v>
      </c>
      <c r="DS386" s="77" t="str">
        <f t="shared" si="1586"/>
        <v>Propia</v>
      </c>
      <c r="DT386" s="3" t="str">
        <f t="shared" si="1587"/>
        <v>SI</v>
      </c>
      <c r="DU386" s="3" t="str">
        <f t="shared" si="1572"/>
        <v>ep 04- 9-37</v>
      </c>
      <c r="DV386" s="3" t="str">
        <f t="shared" si="1588"/>
        <v>Linea de Mano</v>
      </c>
      <c r="DW386" s="3" t="str">
        <f t="shared" si="1589"/>
        <v>Red de Enmalle</v>
      </c>
      <c r="DX386" s="3" t="str">
        <f t="shared" si="1517"/>
        <v>Atarraya</v>
      </c>
      <c r="DY386" s="3">
        <f t="shared" si="1590"/>
        <v>30000</v>
      </c>
      <c r="DZ386" s="3">
        <f t="shared" si="1437"/>
        <v>15000</v>
      </c>
      <c r="EA386" s="3">
        <f t="shared" si="1480"/>
        <v>15000</v>
      </c>
      <c r="EB386" s="3">
        <f t="shared" si="1591"/>
        <v>20000</v>
      </c>
      <c r="EC386" s="3">
        <f t="shared" si="1592"/>
        <v>3000</v>
      </c>
      <c r="ED386" s="3">
        <f t="shared" si="1579"/>
        <v>30000</v>
      </c>
      <c r="EE386" s="3">
        <f t="shared" si="1518"/>
        <v>20000</v>
      </c>
      <c r="EF386" s="3">
        <f t="shared" si="1593"/>
        <v>53000</v>
      </c>
      <c r="EG386" s="3" t="s">
        <v>223</v>
      </c>
      <c r="EH386" s="3" t="s">
        <v>261</v>
      </c>
      <c r="EI386" s="3" t="s">
        <v>220</v>
      </c>
      <c r="EJ386" s="3" t="s">
        <v>341</v>
      </c>
      <c r="EK386" s="3" t="s">
        <v>499</v>
      </c>
      <c r="EL386" s="3" t="s">
        <v>263</v>
      </c>
      <c r="EM386" s="3" t="s">
        <v>263</v>
      </c>
      <c r="EN386" s="3" t="s">
        <v>263</v>
      </c>
      <c r="EO386" s="3">
        <v>5000</v>
      </c>
      <c r="EP386" s="3">
        <v>5000</v>
      </c>
      <c r="EQ386" s="3">
        <v>6000</v>
      </c>
      <c r="ER386" s="3">
        <v>6000</v>
      </c>
      <c r="ES386" s="3" t="s">
        <v>223</v>
      </c>
      <c r="ET386" s="3" t="s">
        <v>261</v>
      </c>
      <c r="EU386" s="3" t="s">
        <v>220</v>
      </c>
      <c r="EV386" s="3" t="s">
        <v>341</v>
      </c>
      <c r="EW386" s="3" t="s">
        <v>499</v>
      </c>
      <c r="EX386" s="3" t="s">
        <v>263</v>
      </c>
      <c r="EY386" s="3" t="s">
        <v>263</v>
      </c>
      <c r="EZ386" s="3" t="s">
        <v>263</v>
      </c>
      <c r="FA386" s="3">
        <v>20000</v>
      </c>
      <c r="FB386" s="3">
        <v>7000</v>
      </c>
      <c r="FC386" s="3">
        <v>8000</v>
      </c>
      <c r="FD386" s="3">
        <v>9000</v>
      </c>
      <c r="FE386" s="3" t="str">
        <f t="shared" si="1594"/>
        <v>Playa</v>
      </c>
      <c r="FF386" s="3" t="str">
        <f t="shared" si="1580"/>
        <v>Barrio</v>
      </c>
      <c r="FG386" s="77" t="str">
        <f t="shared" si="1574"/>
        <v>NO</v>
      </c>
      <c r="FH386" s="3" t="str">
        <f t="shared" si="1519"/>
        <v xml:space="preserve">Intermediarios </v>
      </c>
      <c r="FI386" s="3" t="str">
        <f t="shared" si="1515"/>
        <v>Universidad del Magdalena/ Ecopetrol</v>
      </c>
      <c r="FJ386" s="3" t="str">
        <f t="shared" si="1597"/>
        <v>Pensionado</v>
      </c>
    </row>
    <row r="387" spans="1:166" x14ac:dyDescent="0.25">
      <c r="A387" s="29">
        <v>381</v>
      </c>
      <c r="B387" s="3" t="s">
        <v>1290</v>
      </c>
      <c r="C387" s="3" t="s">
        <v>448</v>
      </c>
      <c r="D387" s="3" t="s">
        <v>1749</v>
      </c>
      <c r="E387" s="3" t="s">
        <v>1750</v>
      </c>
      <c r="F387" s="33" t="s">
        <v>133</v>
      </c>
      <c r="G387" s="36">
        <v>21218</v>
      </c>
      <c r="H387" s="3" t="s">
        <v>87</v>
      </c>
      <c r="I387" s="3" t="s">
        <v>136</v>
      </c>
      <c r="J387" s="3" t="s">
        <v>88</v>
      </c>
      <c r="K387" s="3" t="s">
        <v>1531</v>
      </c>
      <c r="L387" s="37">
        <v>12540537</v>
      </c>
      <c r="M387" s="77" t="s">
        <v>143</v>
      </c>
      <c r="N387" s="3">
        <v>4313884</v>
      </c>
      <c r="O387" s="3">
        <f>+O386</f>
        <v>3106307242</v>
      </c>
      <c r="P387" s="3" t="str">
        <f t="shared" si="1435"/>
        <v>deiner.charris06@gmail.com</v>
      </c>
      <c r="Q387" s="3" t="s">
        <v>1751</v>
      </c>
      <c r="R387" s="77" t="s">
        <v>7</v>
      </c>
      <c r="S387" s="3" t="str">
        <f t="shared" si="1498"/>
        <v>Mejora</v>
      </c>
      <c r="T387" s="3" t="s">
        <v>717</v>
      </c>
      <c r="U387" s="3">
        <f t="shared" si="1354"/>
        <v>0</v>
      </c>
      <c r="V387" s="3">
        <f t="shared" si="1355"/>
        <v>0</v>
      </c>
      <c r="W387" s="3" t="str">
        <f>+W386</f>
        <v>San Martin</v>
      </c>
      <c r="X387" s="3" t="s">
        <v>717</v>
      </c>
      <c r="Y387" s="3">
        <f t="shared" si="1356"/>
        <v>0</v>
      </c>
      <c r="Z387" s="3">
        <f t="shared" si="1357"/>
        <v>0</v>
      </c>
      <c r="AA387" s="102">
        <f t="shared" si="1520"/>
        <v>4000000</v>
      </c>
      <c r="AB387" s="3">
        <v>3</v>
      </c>
      <c r="AC387" s="102">
        <f t="shared" si="1578"/>
        <v>6000000</v>
      </c>
      <c r="AD387" s="3" t="s">
        <v>88</v>
      </c>
      <c r="AE387" s="77" t="str">
        <f t="shared" si="1598"/>
        <v>Banco</v>
      </c>
      <c r="AF387" s="3" t="str">
        <f t="shared" si="1599"/>
        <v>Mundo Mujer</v>
      </c>
      <c r="AG387" s="3" t="s">
        <v>87</v>
      </c>
      <c r="AH387" s="3" t="s">
        <v>20</v>
      </c>
      <c r="AI387" s="3">
        <v>7</v>
      </c>
      <c r="AJ387" s="3" t="str">
        <f t="shared" si="1575"/>
        <v>Asociacion</v>
      </c>
      <c r="AK387" s="3">
        <f t="shared" si="1576"/>
        <v>1</v>
      </c>
      <c r="AL387" s="3" t="s">
        <v>2203</v>
      </c>
      <c r="AM387" s="3" t="s">
        <v>720</v>
      </c>
      <c r="AN387" s="3">
        <f t="shared" si="1481"/>
        <v>42522</v>
      </c>
      <c r="AO387" s="3" t="str">
        <f t="shared" si="1521"/>
        <v>81900172-3</v>
      </c>
      <c r="AP387" s="3" t="str">
        <f t="shared" si="1522"/>
        <v>NO</v>
      </c>
      <c r="AQ387" s="3">
        <f t="shared" si="1523"/>
        <v>10</v>
      </c>
      <c r="AR387" s="3">
        <f t="shared" si="1524"/>
        <v>9</v>
      </c>
      <c r="AS387" s="3" t="str">
        <f t="shared" si="1525"/>
        <v>Luis albeto Rodriguez</v>
      </c>
      <c r="AT387" s="37">
        <f t="shared" si="1526"/>
        <v>12611930</v>
      </c>
      <c r="AU387" s="3" t="str">
        <f t="shared" si="1527"/>
        <v>SI</v>
      </c>
      <c r="AV387" s="3">
        <f t="shared" si="1528"/>
        <v>1</v>
      </c>
      <c r="AW387" s="3">
        <f t="shared" si="1529"/>
        <v>1</v>
      </c>
      <c r="AX387" s="3">
        <f t="shared" si="1492"/>
        <v>16</v>
      </c>
      <c r="AY387" s="3">
        <f t="shared" si="1493"/>
        <v>4</v>
      </c>
      <c r="AZ387" s="3" t="str">
        <f t="shared" si="1530"/>
        <v>Motor F. de Borda</v>
      </c>
      <c r="BA387" s="3" t="str">
        <f t="shared" si="1477"/>
        <v>Motor Interno</v>
      </c>
      <c r="BB387" s="3">
        <f t="shared" si="1531"/>
        <v>40</v>
      </c>
      <c r="BC387" s="3" t="str">
        <f t="shared" si="1494"/>
        <v>40 Y 75</v>
      </c>
      <c r="BD387" s="3">
        <f t="shared" si="1532"/>
        <v>1</v>
      </c>
      <c r="BE387" s="3" t="str">
        <f t="shared" si="1533"/>
        <v>Maretera</v>
      </c>
      <c r="BF387" s="3" t="str">
        <f t="shared" si="1495"/>
        <v>Bote</v>
      </c>
      <c r="BG387" s="3" t="str">
        <f t="shared" si="1509"/>
        <v>Botes</v>
      </c>
      <c r="BH387" s="3">
        <f t="shared" si="1482"/>
        <v>19</v>
      </c>
      <c r="BI387" s="3">
        <f t="shared" si="1483"/>
        <v>1</v>
      </c>
      <c r="BJ387" s="3">
        <f t="shared" si="1510"/>
        <v>30</v>
      </c>
      <c r="BK387" s="3" t="str">
        <f t="shared" si="1534"/>
        <v>Linea de Mano</v>
      </c>
      <c r="BL387" s="3" t="str">
        <f t="shared" si="1535"/>
        <v>Palangre</v>
      </c>
      <c r="BM387" s="3" t="str">
        <f t="shared" si="1516"/>
        <v>Atarraya</v>
      </c>
      <c r="BN387" s="3" t="str">
        <f t="shared" si="1536"/>
        <v>Palangre</v>
      </c>
      <c r="BO387" s="3">
        <f t="shared" si="1512"/>
        <v>171</v>
      </c>
      <c r="BP387" s="3" t="str">
        <f t="shared" si="1537"/>
        <v>Picua</v>
      </c>
      <c r="BQ387" s="3" t="str">
        <f t="shared" si="1538"/>
        <v>Cojinoa</v>
      </c>
      <c r="BR387" s="3" t="str">
        <f t="shared" si="1539"/>
        <v>Pargo</v>
      </c>
      <c r="BS387" s="3" t="str">
        <f t="shared" si="1540"/>
        <v>Sierra</v>
      </c>
      <c r="BT387" s="3" t="str">
        <f t="shared" si="1541"/>
        <v>Libra</v>
      </c>
      <c r="BU387" s="3" t="str">
        <f t="shared" si="1542"/>
        <v>Libra</v>
      </c>
      <c r="BV387" s="3" t="str">
        <f t="shared" si="1543"/>
        <v>Libra</v>
      </c>
      <c r="BW387" s="3" t="str">
        <f t="shared" si="1544"/>
        <v>Libra</v>
      </c>
      <c r="BX387" s="3">
        <f t="shared" si="1545"/>
        <v>4000</v>
      </c>
      <c r="BY387" s="3">
        <f t="shared" si="1546"/>
        <v>5000</v>
      </c>
      <c r="BZ387" s="3">
        <f t="shared" si="1547"/>
        <v>9000</v>
      </c>
      <c r="CA387" s="3">
        <f t="shared" si="1548"/>
        <v>9000</v>
      </c>
      <c r="CB387" s="3" t="str">
        <f t="shared" si="1549"/>
        <v>Picua</v>
      </c>
      <c r="CC387" s="3" t="str">
        <f t="shared" si="1550"/>
        <v>Cojinoa</v>
      </c>
      <c r="CD387" s="3" t="str">
        <f t="shared" si="1551"/>
        <v>Pargo</v>
      </c>
      <c r="CE387" s="3" t="str">
        <f t="shared" si="1552"/>
        <v>Sierra</v>
      </c>
      <c r="CF387" s="3" t="str">
        <f t="shared" si="1553"/>
        <v>Libra</v>
      </c>
      <c r="CG387" s="3" t="str">
        <f t="shared" si="1554"/>
        <v>Libra</v>
      </c>
      <c r="CH387" s="3" t="str">
        <f t="shared" si="1555"/>
        <v>Libra</v>
      </c>
      <c r="CI387" s="3" t="str">
        <f t="shared" si="1556"/>
        <v>Libra</v>
      </c>
      <c r="CJ387" s="3">
        <f t="shared" si="1557"/>
        <v>4000</v>
      </c>
      <c r="CK387" s="3">
        <f t="shared" si="1558"/>
        <v>5000</v>
      </c>
      <c r="CL387" s="3">
        <f t="shared" si="1559"/>
        <v>9000</v>
      </c>
      <c r="CM387" s="3">
        <f t="shared" si="1560"/>
        <v>9000</v>
      </c>
      <c r="CN387" s="3" t="str">
        <f t="shared" si="1561"/>
        <v>SI</v>
      </c>
      <c r="CO387" s="3">
        <f t="shared" si="1562"/>
        <v>7</v>
      </c>
      <c r="CP387" s="3" t="str">
        <f t="shared" si="1563"/>
        <v>ECOPETROL</v>
      </c>
      <c r="CQ387" s="3" t="str">
        <f t="shared" si="1496"/>
        <v xml:space="preserve">Universidad Catolica de Norte  SENA </v>
      </c>
      <c r="CR387" s="3" t="str">
        <f t="shared" si="1564"/>
        <v>Lancha</v>
      </c>
      <c r="CS387" s="3" t="str">
        <f t="shared" si="1565"/>
        <v>Motor</v>
      </c>
      <c r="CT387" s="3" t="str">
        <f t="shared" si="1499"/>
        <v>Nylon</v>
      </c>
      <c r="CU387" s="3" t="str">
        <f t="shared" si="1500"/>
        <v>Cabos</v>
      </c>
      <c r="CV387" s="3" t="str">
        <f t="shared" si="1485"/>
        <v>Tables</v>
      </c>
      <c r="CW387" s="3">
        <f t="shared" si="1566"/>
        <v>1</v>
      </c>
      <c r="CX387" s="3">
        <f t="shared" si="1567"/>
        <v>2</v>
      </c>
      <c r="CY387" s="3">
        <f t="shared" si="1513"/>
        <v>1</v>
      </c>
      <c r="CZ387" s="3">
        <f t="shared" si="1514"/>
        <v>1</v>
      </c>
      <c r="DA387" s="3">
        <f t="shared" si="1486"/>
        <v>9</v>
      </c>
      <c r="DB387" s="3" t="str">
        <f t="shared" si="1568"/>
        <v>SI</v>
      </c>
      <c r="DC387" s="3" t="str">
        <f t="shared" si="1569"/>
        <v>SI</v>
      </c>
      <c r="DD387" s="3" t="str">
        <f t="shared" si="1501"/>
        <v>SI</v>
      </c>
      <c r="DE387" s="3" t="str">
        <f t="shared" si="1502"/>
        <v>SI</v>
      </c>
      <c r="DF387" s="3" t="str">
        <f t="shared" ref="DF387:DF450" si="1601">+DF386</f>
        <v>SI</v>
      </c>
      <c r="DG387" s="3" t="str">
        <f t="shared" si="1570"/>
        <v>Buen estado</v>
      </c>
      <c r="DH387" s="3" t="str">
        <f t="shared" si="1571"/>
        <v>Buen estado</v>
      </c>
      <c r="DI387" s="3" t="str">
        <f t="shared" si="1503"/>
        <v>Buen estado</v>
      </c>
      <c r="DJ387" s="3" t="str">
        <f t="shared" si="1504"/>
        <v>Bueno</v>
      </c>
      <c r="DK387" s="3" t="str">
        <f t="shared" si="1342"/>
        <v>Nuevas</v>
      </c>
      <c r="DL387" s="3" t="str">
        <f t="shared" si="1596"/>
        <v>a. Tiempo Completo</v>
      </c>
      <c r="DM387" s="16" t="str">
        <f t="shared" si="1596"/>
        <v>e. Pescador/ Comercializador</v>
      </c>
      <c r="DN387" s="3" t="str">
        <f t="shared" si="1581"/>
        <v>SI</v>
      </c>
      <c r="DO387" s="3" t="str">
        <f t="shared" si="1582"/>
        <v>Lancha</v>
      </c>
      <c r="DP387" s="3" t="str">
        <f t="shared" si="1583"/>
        <v>La Aplanadora Bis</v>
      </c>
      <c r="DQ387" s="3" t="str">
        <f t="shared" si="1584"/>
        <v>Motor F. de Borda</v>
      </c>
      <c r="DR387" s="3">
        <f t="shared" si="1585"/>
        <v>15</v>
      </c>
      <c r="DS387" s="77" t="str">
        <f t="shared" si="1586"/>
        <v>Propia</v>
      </c>
      <c r="DT387" s="3" t="str">
        <f t="shared" si="1587"/>
        <v>SI</v>
      </c>
      <c r="DU387" s="3" t="str">
        <f t="shared" si="1572"/>
        <v>ep 04- 9-37</v>
      </c>
      <c r="DV387" s="3" t="str">
        <f t="shared" si="1588"/>
        <v>Linea de Mano</v>
      </c>
      <c r="DW387" s="3" t="str">
        <f t="shared" si="1589"/>
        <v>Red de Enmalle</v>
      </c>
      <c r="DX387" s="3" t="str">
        <f t="shared" si="1517"/>
        <v>Atarraya</v>
      </c>
      <c r="DY387" s="3">
        <f t="shared" si="1590"/>
        <v>30000</v>
      </c>
      <c r="DZ387" s="3">
        <f t="shared" si="1437"/>
        <v>15000</v>
      </c>
      <c r="EA387" s="3">
        <f t="shared" si="1480"/>
        <v>15000</v>
      </c>
      <c r="EB387" s="3">
        <f t="shared" si="1591"/>
        <v>20000</v>
      </c>
      <c r="EC387" s="3">
        <f t="shared" si="1592"/>
        <v>3000</v>
      </c>
      <c r="ED387" s="3">
        <f t="shared" si="1579"/>
        <v>30000</v>
      </c>
      <c r="EE387" s="3">
        <f t="shared" si="1518"/>
        <v>20000</v>
      </c>
      <c r="EF387" s="3">
        <f t="shared" si="1593"/>
        <v>53000</v>
      </c>
      <c r="EG387" s="3" t="s">
        <v>223</v>
      </c>
      <c r="EH387" s="3" t="s">
        <v>261</v>
      </c>
      <c r="EI387" s="3" t="s">
        <v>220</v>
      </c>
      <c r="EJ387" s="3" t="s">
        <v>341</v>
      </c>
      <c r="EK387" s="3" t="s">
        <v>499</v>
      </c>
      <c r="EL387" s="3" t="s">
        <v>263</v>
      </c>
      <c r="EM387" s="3" t="s">
        <v>263</v>
      </c>
      <c r="EN387" s="3" t="s">
        <v>263</v>
      </c>
      <c r="EO387" s="3">
        <v>5000</v>
      </c>
      <c r="EP387" s="3">
        <v>5000</v>
      </c>
      <c r="EQ387" s="3">
        <v>6000</v>
      </c>
      <c r="ER387" s="3">
        <v>6000</v>
      </c>
      <c r="ES387" s="3" t="s">
        <v>223</v>
      </c>
      <c r="ET387" s="3" t="s">
        <v>261</v>
      </c>
      <c r="EU387" s="3" t="s">
        <v>220</v>
      </c>
      <c r="EV387" s="3" t="s">
        <v>341</v>
      </c>
      <c r="EW387" s="3" t="s">
        <v>499</v>
      </c>
      <c r="EX387" s="3" t="s">
        <v>263</v>
      </c>
      <c r="EY387" s="3" t="s">
        <v>263</v>
      </c>
      <c r="EZ387" s="3" t="s">
        <v>263</v>
      </c>
      <c r="FA387" s="3">
        <v>20000</v>
      </c>
      <c r="FB387" s="3">
        <v>7000</v>
      </c>
      <c r="FC387" s="3">
        <v>8000</v>
      </c>
      <c r="FD387" s="3">
        <v>9000</v>
      </c>
      <c r="FE387" s="3" t="str">
        <f t="shared" si="1594"/>
        <v>Playa</v>
      </c>
      <c r="FF387" s="3" t="str">
        <f t="shared" si="1580"/>
        <v>Barrio</v>
      </c>
      <c r="FG387" s="77" t="str">
        <f t="shared" si="1574"/>
        <v>NO</v>
      </c>
      <c r="FH387" s="3" t="str">
        <f t="shared" si="1519"/>
        <v xml:space="preserve">Intermediarios </v>
      </c>
      <c r="FI387" s="3" t="str">
        <f t="shared" si="1515"/>
        <v>Universidad del Magdalena/ Ecopetrol</v>
      </c>
      <c r="FJ387" s="3" t="str">
        <f t="shared" si="1597"/>
        <v>Pensionado</v>
      </c>
    </row>
    <row r="388" spans="1:166" x14ac:dyDescent="0.25">
      <c r="A388" s="29">
        <v>382</v>
      </c>
      <c r="B388" s="3" t="s">
        <v>2125</v>
      </c>
      <c r="C388" s="3" t="s">
        <v>409</v>
      </c>
      <c r="D388" s="3" t="s">
        <v>482</v>
      </c>
      <c r="E388" s="3" t="s">
        <v>316</v>
      </c>
      <c r="F388" s="33" t="s">
        <v>133</v>
      </c>
      <c r="G388" s="3">
        <f>+G387</f>
        <v>21218</v>
      </c>
      <c r="H388" s="3" t="s">
        <v>87</v>
      </c>
      <c r="I388" s="3" t="s">
        <v>136</v>
      </c>
      <c r="J388" s="3" t="s">
        <v>88</v>
      </c>
      <c r="K388" s="3" t="s">
        <v>1531</v>
      </c>
      <c r="L388" s="37">
        <v>85370422</v>
      </c>
      <c r="M388" s="77" t="s">
        <v>143</v>
      </c>
      <c r="N388" s="3">
        <f t="shared" ref="N388:N417" si="1602">+N387</f>
        <v>4313884</v>
      </c>
      <c r="O388" s="3">
        <v>3219823241</v>
      </c>
      <c r="P388" s="3" t="str">
        <f t="shared" si="1435"/>
        <v>deiner.charris06@gmail.com</v>
      </c>
      <c r="Q388" s="3" t="str">
        <f>+Q387</f>
        <v>Calle 3 No 3-114</v>
      </c>
      <c r="R388" s="77" t="str">
        <f>+R387</f>
        <v>Familiar</v>
      </c>
      <c r="S388" s="3" t="str">
        <f t="shared" si="1498"/>
        <v>Mejora</v>
      </c>
      <c r="T388" s="3" t="s">
        <v>1752</v>
      </c>
      <c r="U388" s="3" t="s">
        <v>1937</v>
      </c>
      <c r="V388" s="3" t="s">
        <v>1938</v>
      </c>
      <c r="W388" s="3" t="s">
        <v>1753</v>
      </c>
      <c r="X388" s="3" t="s">
        <v>1752</v>
      </c>
      <c r="Y388" s="3" t="s">
        <v>1869</v>
      </c>
      <c r="Z388" s="3" t="s">
        <v>1870</v>
      </c>
      <c r="AA388" s="102">
        <v>3600000</v>
      </c>
      <c r="AB388" s="3">
        <f>+AB387</f>
        <v>3</v>
      </c>
      <c r="AC388" s="102">
        <v>3600000</v>
      </c>
      <c r="AD388" s="3" t="s">
        <v>88</v>
      </c>
      <c r="AE388" s="77" t="str">
        <f t="shared" si="1598"/>
        <v>Banco</v>
      </c>
      <c r="AF388" s="3" t="str">
        <f t="shared" si="1599"/>
        <v>Mundo Mujer</v>
      </c>
      <c r="AG388" s="3" t="s">
        <v>87</v>
      </c>
      <c r="AH388" s="3" t="s">
        <v>20</v>
      </c>
      <c r="AI388" s="3">
        <v>7</v>
      </c>
      <c r="AJ388" s="3" t="s">
        <v>246</v>
      </c>
      <c r="AK388" s="3">
        <f t="shared" ref="AK388:AK397" si="1603">+AK387</f>
        <v>1</v>
      </c>
      <c r="AL388" s="3" t="s">
        <v>2203</v>
      </c>
      <c r="AM388" s="3" t="s">
        <v>720</v>
      </c>
      <c r="AN388" s="3">
        <f t="shared" si="1481"/>
        <v>42522</v>
      </c>
      <c r="AO388" s="3" t="s">
        <v>1754</v>
      </c>
      <c r="AP388" s="3" t="s">
        <v>87</v>
      </c>
      <c r="AQ388" s="3">
        <f t="shared" ref="AQ388:AQ400" si="1604">+AQ387</f>
        <v>10</v>
      </c>
      <c r="AR388" s="3">
        <v>16</v>
      </c>
      <c r="AS388" s="3" t="s">
        <v>1755</v>
      </c>
      <c r="AT388" s="37">
        <v>12614554</v>
      </c>
      <c r="AU388" s="3" t="str">
        <f t="shared" ref="AU388:AW389" si="1605">+AU387</f>
        <v>SI</v>
      </c>
      <c r="AV388" s="3">
        <f t="shared" si="1605"/>
        <v>1</v>
      </c>
      <c r="AW388" s="3">
        <f t="shared" si="1605"/>
        <v>1</v>
      </c>
      <c r="AX388" s="3">
        <f t="shared" si="1492"/>
        <v>16</v>
      </c>
      <c r="AY388" s="3">
        <f t="shared" si="1493"/>
        <v>4</v>
      </c>
      <c r="AZ388" s="3" t="str">
        <f t="shared" si="1530"/>
        <v>Motor F. de Borda</v>
      </c>
      <c r="BA388" s="3" t="str">
        <f t="shared" ref="BA388:BA419" si="1606">+BA387</f>
        <v>Motor Interno</v>
      </c>
      <c r="BB388" s="3">
        <f t="shared" si="1531"/>
        <v>40</v>
      </c>
      <c r="BC388" s="3" t="str">
        <f t="shared" si="1494"/>
        <v>40 Y 75</v>
      </c>
      <c r="BD388" s="3">
        <f t="shared" si="1532"/>
        <v>1</v>
      </c>
      <c r="BE388" s="3" t="str">
        <f t="shared" si="1533"/>
        <v>Maretera</v>
      </c>
      <c r="BF388" s="3" t="str">
        <f t="shared" si="1495"/>
        <v>Bote</v>
      </c>
      <c r="BG388" s="3" t="str">
        <f t="shared" si="1509"/>
        <v>Botes</v>
      </c>
      <c r="BH388" s="3">
        <f t="shared" si="1482"/>
        <v>19</v>
      </c>
      <c r="BI388" s="3">
        <f t="shared" si="1483"/>
        <v>1</v>
      </c>
      <c r="BJ388" s="3">
        <f t="shared" si="1510"/>
        <v>30</v>
      </c>
      <c r="BK388" s="3" t="str">
        <f t="shared" si="1534"/>
        <v>Linea de Mano</v>
      </c>
      <c r="BL388" s="3" t="str">
        <f t="shared" si="1535"/>
        <v>Palangre</v>
      </c>
      <c r="BM388" s="3" t="str">
        <f t="shared" si="1516"/>
        <v>Atarraya</v>
      </c>
      <c r="BN388" s="3" t="str">
        <f t="shared" si="1536"/>
        <v>Palangre</v>
      </c>
      <c r="BO388" s="3">
        <f t="shared" si="1512"/>
        <v>171</v>
      </c>
      <c r="BP388" s="3" t="str">
        <f t="shared" ref="BP388:BY389" si="1607">+BP387</f>
        <v>Picua</v>
      </c>
      <c r="BQ388" s="3" t="str">
        <f t="shared" si="1607"/>
        <v>Cojinoa</v>
      </c>
      <c r="BR388" s="3" t="str">
        <f t="shared" si="1607"/>
        <v>Pargo</v>
      </c>
      <c r="BS388" s="3" t="str">
        <f t="shared" si="1607"/>
        <v>Sierra</v>
      </c>
      <c r="BT388" s="3" t="str">
        <f t="shared" si="1607"/>
        <v>Libra</v>
      </c>
      <c r="BU388" s="3" t="str">
        <f t="shared" si="1607"/>
        <v>Libra</v>
      </c>
      <c r="BV388" s="3" t="str">
        <f t="shared" si="1607"/>
        <v>Libra</v>
      </c>
      <c r="BW388" s="3" t="str">
        <f t="shared" si="1607"/>
        <v>Libra</v>
      </c>
      <c r="BX388" s="3">
        <f t="shared" si="1607"/>
        <v>4000</v>
      </c>
      <c r="BY388" s="3">
        <f t="shared" si="1607"/>
        <v>5000</v>
      </c>
      <c r="BZ388" s="3">
        <f t="shared" ref="BZ388:CI389" si="1608">+BZ387</f>
        <v>9000</v>
      </c>
      <c r="CA388" s="3">
        <f t="shared" si="1608"/>
        <v>9000</v>
      </c>
      <c r="CB388" s="3" t="str">
        <f t="shared" si="1608"/>
        <v>Picua</v>
      </c>
      <c r="CC388" s="3" t="str">
        <f t="shared" si="1608"/>
        <v>Cojinoa</v>
      </c>
      <c r="CD388" s="3" t="str">
        <f t="shared" si="1608"/>
        <v>Pargo</v>
      </c>
      <c r="CE388" s="3" t="str">
        <f t="shared" si="1608"/>
        <v>Sierra</v>
      </c>
      <c r="CF388" s="3" t="str">
        <f t="shared" si="1608"/>
        <v>Libra</v>
      </c>
      <c r="CG388" s="3" t="str">
        <f t="shared" si="1608"/>
        <v>Libra</v>
      </c>
      <c r="CH388" s="3" t="str">
        <f t="shared" si="1608"/>
        <v>Libra</v>
      </c>
      <c r="CI388" s="3" t="str">
        <f t="shared" si="1608"/>
        <v>Libra</v>
      </c>
      <c r="CJ388" s="3">
        <f t="shared" ref="CJ388:CM389" si="1609">+CJ387</f>
        <v>4000</v>
      </c>
      <c r="CK388" s="3">
        <f t="shared" si="1609"/>
        <v>5000</v>
      </c>
      <c r="CL388" s="3">
        <f t="shared" si="1609"/>
        <v>9000</v>
      </c>
      <c r="CM388" s="3">
        <f t="shared" si="1609"/>
        <v>9000</v>
      </c>
      <c r="CN388" s="3" t="s">
        <v>88</v>
      </c>
      <c r="CO388" s="3">
        <f t="shared" ref="CO388:CP394" si="1610">+CO387</f>
        <v>7</v>
      </c>
      <c r="CP388" s="3" t="str">
        <f t="shared" si="1610"/>
        <v>ECOPETROL</v>
      </c>
      <c r="CQ388" s="3" t="str">
        <f t="shared" si="1496"/>
        <v xml:space="preserve">Universidad Catolica de Norte  SENA </v>
      </c>
      <c r="CR388" s="3" t="str">
        <f t="shared" si="1564"/>
        <v>Lancha</v>
      </c>
      <c r="CS388" s="3" t="str">
        <f t="shared" si="1565"/>
        <v>Motor</v>
      </c>
      <c r="CT388" s="3" t="str">
        <f t="shared" si="1499"/>
        <v>Nylon</v>
      </c>
      <c r="CU388" s="3" t="str">
        <f t="shared" si="1500"/>
        <v>Cabos</v>
      </c>
      <c r="CV388" s="3" t="str">
        <f t="shared" si="1485"/>
        <v>Tables</v>
      </c>
      <c r="CW388" s="3">
        <f t="shared" si="1566"/>
        <v>1</v>
      </c>
      <c r="CX388" s="3">
        <f t="shared" si="1567"/>
        <v>2</v>
      </c>
      <c r="CY388" s="3">
        <f t="shared" si="1513"/>
        <v>1</v>
      </c>
      <c r="CZ388" s="3">
        <f t="shared" si="1514"/>
        <v>1</v>
      </c>
      <c r="DA388" s="3">
        <f t="shared" si="1486"/>
        <v>9</v>
      </c>
      <c r="DB388" s="3" t="str">
        <f t="shared" si="1568"/>
        <v>SI</v>
      </c>
      <c r="DC388" s="3" t="str">
        <f t="shared" si="1569"/>
        <v>SI</v>
      </c>
      <c r="DD388" s="3" t="str">
        <f t="shared" si="1501"/>
        <v>SI</v>
      </c>
      <c r="DE388" s="3" t="str">
        <f t="shared" si="1502"/>
        <v>SI</v>
      </c>
      <c r="DF388" s="3" t="str">
        <f t="shared" si="1601"/>
        <v>SI</v>
      </c>
      <c r="DG388" s="3" t="str">
        <f t="shared" si="1570"/>
        <v>Buen estado</v>
      </c>
      <c r="DH388" s="3" t="str">
        <f t="shared" si="1571"/>
        <v>Buen estado</v>
      </c>
      <c r="DI388" s="3" t="str">
        <f t="shared" si="1503"/>
        <v>Buen estado</v>
      </c>
      <c r="DJ388" s="3" t="str">
        <f t="shared" si="1504"/>
        <v>Bueno</v>
      </c>
      <c r="DK388" s="3" t="str">
        <f t="shared" si="1342"/>
        <v>Nuevas</v>
      </c>
      <c r="DL388" s="3" t="s">
        <v>99</v>
      </c>
      <c r="DM388" s="16" t="str">
        <f t="shared" ref="DM388:DM403" si="1611">+DM387</f>
        <v>e. Pescador/ Comercializador</v>
      </c>
      <c r="DN388" s="3" t="s">
        <v>87</v>
      </c>
      <c r="DO388" s="3" t="s">
        <v>1756</v>
      </c>
      <c r="DP388" s="3" t="s">
        <v>1344</v>
      </c>
      <c r="DQ388" s="3" t="s">
        <v>158</v>
      </c>
      <c r="DR388" s="3">
        <f>+DR387</f>
        <v>15</v>
      </c>
      <c r="DS388" s="77" t="str">
        <f>+DS387</f>
        <v>Propia</v>
      </c>
      <c r="DT388" s="3" t="s">
        <v>88</v>
      </c>
      <c r="DU388" s="3" t="str">
        <f t="shared" si="1572"/>
        <v>ep 04- 9-37</v>
      </c>
      <c r="DV388" s="3" t="s">
        <v>164</v>
      </c>
      <c r="DW388" s="3" t="s">
        <v>163</v>
      </c>
      <c r="DX388" s="3" t="s">
        <v>169</v>
      </c>
      <c r="DY388" s="3">
        <f t="shared" si="1590"/>
        <v>30000</v>
      </c>
      <c r="DZ388" s="3">
        <f t="shared" si="1437"/>
        <v>15000</v>
      </c>
      <c r="EA388" s="3">
        <f t="shared" si="1480"/>
        <v>15000</v>
      </c>
      <c r="EB388" s="3">
        <v>10000</v>
      </c>
      <c r="EC388" s="3">
        <f>+EC387</f>
        <v>3000</v>
      </c>
      <c r="ED388" s="3">
        <f t="shared" si="1579"/>
        <v>30000</v>
      </c>
      <c r="EE388" s="3">
        <f t="shared" si="1518"/>
        <v>20000</v>
      </c>
      <c r="EF388" s="3">
        <v>10000</v>
      </c>
      <c r="EG388" s="3" t="s">
        <v>341</v>
      </c>
      <c r="EH388" s="3" t="s">
        <v>343</v>
      </c>
      <c r="EI388" s="3" t="s">
        <v>380</v>
      </c>
      <c r="EJ388" s="3" t="s">
        <v>1779</v>
      </c>
      <c r="EK388" s="3" t="s">
        <v>500</v>
      </c>
      <c r="EL388" s="3" t="s">
        <v>500</v>
      </c>
      <c r="EM388" s="3" t="s">
        <v>500</v>
      </c>
      <c r="EN388" s="3" t="s">
        <v>500</v>
      </c>
      <c r="EO388" s="3">
        <v>3000</v>
      </c>
      <c r="EP388" s="3">
        <v>3500</v>
      </c>
      <c r="EQ388" s="3">
        <v>10000</v>
      </c>
      <c r="ER388" s="3">
        <v>2000</v>
      </c>
      <c r="ES388" s="3" t="s">
        <v>380</v>
      </c>
      <c r="ET388" s="3" t="s">
        <v>1778</v>
      </c>
      <c r="EU388" s="3" t="s">
        <v>379</v>
      </c>
      <c r="EV388" s="3" t="str">
        <f>+EV387</f>
        <v>Sable</v>
      </c>
      <c r="EW388" s="3" t="s">
        <v>500</v>
      </c>
      <c r="EX388" s="3" t="s">
        <v>500</v>
      </c>
      <c r="EY388" s="3" t="s">
        <v>500</v>
      </c>
      <c r="EZ388" s="3" t="str">
        <f>+EZ387</f>
        <v>Mano</v>
      </c>
      <c r="FA388" s="3">
        <v>10000</v>
      </c>
      <c r="FB388" s="3">
        <v>5000</v>
      </c>
      <c r="FC388" s="3">
        <v>5000</v>
      </c>
      <c r="FD388" s="3">
        <f>+FD387</f>
        <v>9000</v>
      </c>
      <c r="FE388" s="3" t="str">
        <f t="shared" si="1594"/>
        <v>Playa</v>
      </c>
      <c r="FF388" s="3" t="str">
        <f t="shared" si="1580"/>
        <v>Barrio</v>
      </c>
      <c r="FG388" s="77" t="s">
        <v>88</v>
      </c>
      <c r="FH388" s="3" t="str">
        <f t="shared" si="1519"/>
        <v xml:space="preserve">Intermediarios </v>
      </c>
      <c r="FI388" s="3" t="str">
        <f t="shared" si="1515"/>
        <v>Universidad del Magdalena/ Ecopetrol</v>
      </c>
      <c r="FJ388" s="3" t="str">
        <f t="shared" si="1597"/>
        <v>Pensionado</v>
      </c>
    </row>
    <row r="389" spans="1:166" x14ac:dyDescent="0.25">
      <c r="A389" s="29">
        <v>383</v>
      </c>
      <c r="B389" s="3" t="s">
        <v>1757</v>
      </c>
      <c r="C389" s="3" t="s">
        <v>320</v>
      </c>
      <c r="D389" s="3" t="s">
        <v>374</v>
      </c>
      <c r="E389" s="3" t="s">
        <v>272</v>
      </c>
      <c r="F389" s="33" t="s">
        <v>133</v>
      </c>
      <c r="G389" s="3">
        <f>+G388</f>
        <v>21218</v>
      </c>
      <c r="H389" s="3" t="s">
        <v>87</v>
      </c>
      <c r="I389" s="3" t="s">
        <v>136</v>
      </c>
      <c r="J389" s="3" t="s">
        <v>88</v>
      </c>
      <c r="K389" s="3" t="s">
        <v>1531</v>
      </c>
      <c r="L389" s="37">
        <v>85156289</v>
      </c>
      <c r="M389" s="77" t="s">
        <v>143</v>
      </c>
      <c r="N389" s="3">
        <f t="shared" si="1602"/>
        <v>4313884</v>
      </c>
      <c r="O389" s="3">
        <f>+O388</f>
        <v>3219823241</v>
      </c>
      <c r="P389" s="3" t="str">
        <f t="shared" si="1435"/>
        <v>deiner.charris06@gmail.com</v>
      </c>
      <c r="Q389" s="3" t="str">
        <f>+Q388</f>
        <v>Calle 3 No 3-114</v>
      </c>
      <c r="R389" s="77" t="str">
        <f>+R388</f>
        <v>Familiar</v>
      </c>
      <c r="S389" s="3" t="str">
        <f t="shared" si="1498"/>
        <v>Mejora</v>
      </c>
      <c r="T389" s="3" t="s">
        <v>1752</v>
      </c>
      <c r="U389" s="3" t="s">
        <v>1937</v>
      </c>
      <c r="V389" s="3" t="s">
        <v>1938</v>
      </c>
      <c r="W389" s="3" t="s">
        <v>1753</v>
      </c>
      <c r="X389" s="3" t="s">
        <v>1752</v>
      </c>
      <c r="Y389" s="3" t="s">
        <v>1869</v>
      </c>
      <c r="Z389" s="3" t="s">
        <v>1939</v>
      </c>
      <c r="AA389" s="102">
        <v>4000000</v>
      </c>
      <c r="AB389" s="3">
        <f>+AB388</f>
        <v>3</v>
      </c>
      <c r="AC389" s="102">
        <v>4000000</v>
      </c>
      <c r="AD389" s="3" t="s">
        <v>88</v>
      </c>
      <c r="AE389" s="77" t="str">
        <f t="shared" si="1598"/>
        <v>Banco</v>
      </c>
      <c r="AF389" s="3" t="str">
        <f t="shared" si="1599"/>
        <v>Mundo Mujer</v>
      </c>
      <c r="AG389" s="3" t="str">
        <f>+AG388</f>
        <v>SI</v>
      </c>
      <c r="AH389" s="3" t="str">
        <f>+AH388</f>
        <v>Asociado</v>
      </c>
      <c r="AI389" s="3">
        <f>+AI388</f>
        <v>7</v>
      </c>
      <c r="AJ389" s="3" t="str">
        <f>+AJ388</f>
        <v>Asociacion</v>
      </c>
      <c r="AK389" s="3">
        <f t="shared" si="1603"/>
        <v>1</v>
      </c>
      <c r="AL389" s="3" t="s">
        <v>2203</v>
      </c>
      <c r="AM389" s="3" t="s">
        <v>720</v>
      </c>
      <c r="AN389" s="3">
        <f t="shared" si="1481"/>
        <v>42522</v>
      </c>
      <c r="AO389" s="3" t="s">
        <v>1754</v>
      </c>
      <c r="AP389" s="3" t="s">
        <v>87</v>
      </c>
      <c r="AQ389" s="3">
        <f t="shared" si="1604"/>
        <v>10</v>
      </c>
      <c r="AR389" s="3">
        <v>16</v>
      </c>
      <c r="AS389" s="3" t="s">
        <v>1755</v>
      </c>
      <c r="AT389" s="37">
        <v>12614554</v>
      </c>
      <c r="AU389" s="3" t="str">
        <f t="shared" si="1605"/>
        <v>SI</v>
      </c>
      <c r="AV389" s="3">
        <f t="shared" si="1605"/>
        <v>1</v>
      </c>
      <c r="AW389" s="3">
        <f t="shared" si="1605"/>
        <v>1</v>
      </c>
      <c r="AX389" s="3">
        <f t="shared" si="1492"/>
        <v>16</v>
      </c>
      <c r="AY389" s="3">
        <f t="shared" si="1493"/>
        <v>4</v>
      </c>
      <c r="AZ389" s="3" t="str">
        <f t="shared" si="1530"/>
        <v>Motor F. de Borda</v>
      </c>
      <c r="BA389" s="3" t="str">
        <f t="shared" si="1606"/>
        <v>Motor Interno</v>
      </c>
      <c r="BB389" s="3">
        <f t="shared" si="1531"/>
        <v>40</v>
      </c>
      <c r="BC389" s="3" t="str">
        <f t="shared" si="1494"/>
        <v>40 Y 75</v>
      </c>
      <c r="BD389" s="3">
        <f t="shared" si="1532"/>
        <v>1</v>
      </c>
      <c r="BE389" s="3" t="str">
        <f t="shared" si="1533"/>
        <v>Maretera</v>
      </c>
      <c r="BF389" s="3" t="str">
        <f t="shared" si="1495"/>
        <v>Bote</v>
      </c>
      <c r="BG389" s="3" t="str">
        <f t="shared" si="1509"/>
        <v>Botes</v>
      </c>
      <c r="BH389" s="3">
        <f t="shared" si="1482"/>
        <v>19</v>
      </c>
      <c r="BI389" s="3">
        <f t="shared" si="1483"/>
        <v>1</v>
      </c>
      <c r="BJ389" s="3">
        <f t="shared" si="1510"/>
        <v>30</v>
      </c>
      <c r="BK389" s="3" t="str">
        <f t="shared" si="1534"/>
        <v>Linea de Mano</v>
      </c>
      <c r="BL389" s="3" t="str">
        <f t="shared" si="1535"/>
        <v>Palangre</v>
      </c>
      <c r="BM389" s="3" t="str">
        <f t="shared" si="1516"/>
        <v>Atarraya</v>
      </c>
      <c r="BN389" s="3" t="str">
        <f t="shared" si="1536"/>
        <v>Palangre</v>
      </c>
      <c r="BO389" s="3">
        <f t="shared" si="1512"/>
        <v>171</v>
      </c>
      <c r="BP389" s="3" t="str">
        <f t="shared" si="1607"/>
        <v>Picua</v>
      </c>
      <c r="BQ389" s="3" t="str">
        <f t="shared" si="1607"/>
        <v>Cojinoa</v>
      </c>
      <c r="BR389" s="3" t="str">
        <f t="shared" si="1607"/>
        <v>Pargo</v>
      </c>
      <c r="BS389" s="3" t="str">
        <f t="shared" si="1607"/>
        <v>Sierra</v>
      </c>
      <c r="BT389" s="3" t="str">
        <f t="shared" si="1607"/>
        <v>Libra</v>
      </c>
      <c r="BU389" s="3" t="str">
        <f t="shared" si="1607"/>
        <v>Libra</v>
      </c>
      <c r="BV389" s="3" t="str">
        <f t="shared" si="1607"/>
        <v>Libra</v>
      </c>
      <c r="BW389" s="3" t="str">
        <f t="shared" si="1607"/>
        <v>Libra</v>
      </c>
      <c r="BX389" s="3">
        <f t="shared" si="1607"/>
        <v>4000</v>
      </c>
      <c r="BY389" s="3">
        <f t="shared" si="1607"/>
        <v>5000</v>
      </c>
      <c r="BZ389" s="3">
        <f t="shared" si="1608"/>
        <v>9000</v>
      </c>
      <c r="CA389" s="3">
        <f t="shared" si="1608"/>
        <v>9000</v>
      </c>
      <c r="CB389" s="3" t="str">
        <f t="shared" si="1608"/>
        <v>Picua</v>
      </c>
      <c r="CC389" s="3" t="str">
        <f t="shared" si="1608"/>
        <v>Cojinoa</v>
      </c>
      <c r="CD389" s="3" t="str">
        <f t="shared" si="1608"/>
        <v>Pargo</v>
      </c>
      <c r="CE389" s="3" t="str">
        <f t="shared" si="1608"/>
        <v>Sierra</v>
      </c>
      <c r="CF389" s="3" t="str">
        <f t="shared" si="1608"/>
        <v>Libra</v>
      </c>
      <c r="CG389" s="3" t="str">
        <f t="shared" si="1608"/>
        <v>Libra</v>
      </c>
      <c r="CH389" s="3" t="str">
        <f t="shared" si="1608"/>
        <v>Libra</v>
      </c>
      <c r="CI389" s="3" t="str">
        <f t="shared" si="1608"/>
        <v>Libra</v>
      </c>
      <c r="CJ389" s="3">
        <f t="shared" si="1609"/>
        <v>4000</v>
      </c>
      <c r="CK389" s="3">
        <f t="shared" si="1609"/>
        <v>5000</v>
      </c>
      <c r="CL389" s="3">
        <f t="shared" si="1609"/>
        <v>9000</v>
      </c>
      <c r="CM389" s="3">
        <f t="shared" si="1609"/>
        <v>9000</v>
      </c>
      <c r="CN389" s="3" t="s">
        <v>88</v>
      </c>
      <c r="CO389" s="3">
        <f t="shared" si="1610"/>
        <v>7</v>
      </c>
      <c r="CP389" s="3" t="str">
        <f t="shared" si="1610"/>
        <v>ECOPETROL</v>
      </c>
      <c r="CQ389" s="3" t="str">
        <f t="shared" si="1496"/>
        <v xml:space="preserve">Universidad Catolica de Norte  SENA </v>
      </c>
      <c r="CR389" s="3" t="str">
        <f t="shared" si="1564"/>
        <v>Lancha</v>
      </c>
      <c r="CS389" s="3" t="str">
        <f t="shared" si="1565"/>
        <v>Motor</v>
      </c>
      <c r="CT389" s="3" t="str">
        <f t="shared" si="1499"/>
        <v>Nylon</v>
      </c>
      <c r="CU389" s="3" t="str">
        <f t="shared" si="1500"/>
        <v>Cabos</v>
      </c>
      <c r="CV389" s="3" t="str">
        <f t="shared" si="1485"/>
        <v>Tables</v>
      </c>
      <c r="CW389" s="3">
        <f t="shared" si="1566"/>
        <v>1</v>
      </c>
      <c r="CX389" s="3">
        <f t="shared" si="1567"/>
        <v>2</v>
      </c>
      <c r="CY389" s="3">
        <f t="shared" si="1513"/>
        <v>1</v>
      </c>
      <c r="CZ389" s="3">
        <f t="shared" si="1514"/>
        <v>1</v>
      </c>
      <c r="DA389" s="3">
        <f t="shared" si="1486"/>
        <v>9</v>
      </c>
      <c r="DB389" s="3" t="str">
        <f t="shared" si="1568"/>
        <v>SI</v>
      </c>
      <c r="DC389" s="3" t="str">
        <f t="shared" si="1569"/>
        <v>SI</v>
      </c>
      <c r="DD389" s="3" t="str">
        <f t="shared" si="1501"/>
        <v>SI</v>
      </c>
      <c r="DE389" s="3" t="str">
        <f t="shared" si="1502"/>
        <v>SI</v>
      </c>
      <c r="DF389" s="3" t="str">
        <f t="shared" si="1601"/>
        <v>SI</v>
      </c>
      <c r="DG389" s="3" t="str">
        <f t="shared" si="1570"/>
        <v>Buen estado</v>
      </c>
      <c r="DH389" s="3" t="str">
        <f t="shared" si="1571"/>
        <v>Buen estado</v>
      </c>
      <c r="DI389" s="3" t="str">
        <f t="shared" si="1503"/>
        <v>Buen estado</v>
      </c>
      <c r="DJ389" s="3" t="str">
        <f t="shared" si="1504"/>
        <v>Bueno</v>
      </c>
      <c r="DK389" s="3" t="str">
        <f t="shared" ref="DK389:DK452" si="1612">+DK388</f>
        <v>Nuevas</v>
      </c>
      <c r="DL389" s="3" t="s">
        <v>99</v>
      </c>
      <c r="DM389" s="16" t="str">
        <f t="shared" si="1611"/>
        <v>e. Pescador/ Comercializador</v>
      </c>
      <c r="DN389" s="3" t="s">
        <v>87</v>
      </c>
      <c r="DO389" s="3" t="s">
        <v>1756</v>
      </c>
      <c r="DP389" s="3" t="s">
        <v>1344</v>
      </c>
      <c r="DQ389" s="3" t="s">
        <v>158</v>
      </c>
      <c r="DR389" s="3">
        <f>+DR388</f>
        <v>15</v>
      </c>
      <c r="DS389" s="77" t="str">
        <f>+DS388</f>
        <v>Propia</v>
      </c>
      <c r="DT389" s="3" t="s">
        <v>88</v>
      </c>
      <c r="DU389" s="3" t="str">
        <f t="shared" si="1572"/>
        <v>ep 04- 9-37</v>
      </c>
      <c r="DV389" s="3" t="s">
        <v>164</v>
      </c>
      <c r="DW389" s="3" t="s">
        <v>163</v>
      </c>
      <c r="DX389" s="3" t="s">
        <v>169</v>
      </c>
      <c r="DY389" s="3">
        <f t="shared" si="1590"/>
        <v>30000</v>
      </c>
      <c r="DZ389" s="3">
        <f t="shared" si="1437"/>
        <v>15000</v>
      </c>
      <c r="EA389" s="3">
        <f t="shared" si="1480"/>
        <v>15000</v>
      </c>
      <c r="EB389" s="3">
        <v>10000</v>
      </c>
      <c r="EC389" s="3">
        <v>5000</v>
      </c>
      <c r="ED389" s="3">
        <f t="shared" si="1579"/>
        <v>30000</v>
      </c>
      <c r="EE389" s="3">
        <f t="shared" si="1518"/>
        <v>20000</v>
      </c>
      <c r="EF389" s="3">
        <v>15000</v>
      </c>
      <c r="EG389" s="3" t="s">
        <v>379</v>
      </c>
      <c r="EH389" s="3" t="s">
        <v>380</v>
      </c>
      <c r="EI389" s="3" t="s">
        <v>341</v>
      </c>
      <c r="EJ389" s="3" t="s">
        <v>343</v>
      </c>
      <c r="EK389" s="3" t="s">
        <v>500</v>
      </c>
      <c r="EL389" s="3" t="s">
        <v>500</v>
      </c>
      <c r="EM389" s="3" t="s">
        <v>500</v>
      </c>
      <c r="EN389" s="3" t="s">
        <v>500</v>
      </c>
      <c r="EO389" s="3">
        <v>5000</v>
      </c>
      <c r="EP389" s="3">
        <v>10000</v>
      </c>
      <c r="EQ389" s="3">
        <v>3000</v>
      </c>
      <c r="ER389" s="3">
        <v>3500</v>
      </c>
      <c r="ES389" s="3" t="s">
        <v>380</v>
      </c>
      <c r="ET389" s="3" t="s">
        <v>1778</v>
      </c>
      <c r="EU389" s="3" t="s">
        <v>341</v>
      </c>
      <c r="EV389" s="3" t="s">
        <v>1872</v>
      </c>
      <c r="EW389" s="3" t="s">
        <v>500</v>
      </c>
      <c r="EX389" s="3" t="s">
        <v>500</v>
      </c>
      <c r="EY389" s="3" t="s">
        <v>500</v>
      </c>
      <c r="EZ389" s="3" t="s">
        <v>500</v>
      </c>
      <c r="FA389" s="3">
        <v>10000</v>
      </c>
      <c r="FB389" s="3">
        <v>4000</v>
      </c>
      <c r="FC389" s="3">
        <v>2000</v>
      </c>
      <c r="FD389" s="3">
        <v>2000</v>
      </c>
      <c r="FE389" s="3" t="str">
        <f t="shared" si="1594"/>
        <v>Playa</v>
      </c>
      <c r="FF389" s="3" t="str">
        <f t="shared" si="1580"/>
        <v>Barrio</v>
      </c>
      <c r="FG389" s="77" t="s">
        <v>88</v>
      </c>
      <c r="FH389" s="3" t="str">
        <f t="shared" si="1519"/>
        <v xml:space="preserve">Intermediarios </v>
      </c>
      <c r="FI389" s="3" t="str">
        <f t="shared" si="1515"/>
        <v>Universidad del Magdalena/ Ecopetrol</v>
      </c>
      <c r="FJ389" s="3" t="str">
        <f t="shared" si="1597"/>
        <v>Pensionado</v>
      </c>
    </row>
    <row r="390" spans="1:166" x14ac:dyDescent="0.25">
      <c r="A390" s="29">
        <v>384</v>
      </c>
      <c r="B390" s="3" t="s">
        <v>1757</v>
      </c>
      <c r="C390" s="3" t="s">
        <v>320</v>
      </c>
      <c r="D390" s="3" t="s">
        <v>374</v>
      </c>
      <c r="E390" s="3" t="s">
        <v>699</v>
      </c>
      <c r="F390" s="33" t="s">
        <v>133</v>
      </c>
      <c r="G390" s="36">
        <v>20835</v>
      </c>
      <c r="H390" s="3" t="s">
        <v>87</v>
      </c>
      <c r="I390" s="3" t="s">
        <v>136</v>
      </c>
      <c r="J390" s="3" t="s">
        <v>88</v>
      </c>
      <c r="K390" s="3" t="s">
        <v>1531</v>
      </c>
      <c r="L390" s="37">
        <v>12614554</v>
      </c>
      <c r="M390" s="77" t="s">
        <v>143</v>
      </c>
      <c r="N390" s="3">
        <f t="shared" si="1602"/>
        <v>4313884</v>
      </c>
      <c r="O390" s="3">
        <v>3219823441</v>
      </c>
      <c r="P390" s="3" t="str">
        <f t="shared" si="1435"/>
        <v>deiner.charris06@gmail.com</v>
      </c>
      <c r="Q390" s="3" t="str">
        <f>+Q389</f>
        <v>Calle 3 No 3-114</v>
      </c>
      <c r="R390" s="77" t="s">
        <v>149</v>
      </c>
      <c r="S390" s="3" t="str">
        <f t="shared" si="1498"/>
        <v>Mejora</v>
      </c>
      <c r="T390" s="3" t="s">
        <v>1752</v>
      </c>
      <c r="U390" s="3" t="s">
        <v>1937</v>
      </c>
      <c r="V390" s="3" t="s">
        <v>1938</v>
      </c>
      <c r="W390" s="3" t="s">
        <v>1753</v>
      </c>
      <c r="X390" s="3" t="s">
        <v>1752</v>
      </c>
      <c r="Y390" s="3" t="s">
        <v>1869</v>
      </c>
      <c r="Z390" s="3" t="s">
        <v>1939</v>
      </c>
      <c r="AA390" s="102">
        <v>6000000</v>
      </c>
      <c r="AB390" s="3">
        <v>11</v>
      </c>
      <c r="AC390" s="102">
        <v>6000000</v>
      </c>
      <c r="AD390" s="3" t="s">
        <v>88</v>
      </c>
      <c r="AE390" s="77" t="str">
        <f t="shared" si="1598"/>
        <v>Banco</v>
      </c>
      <c r="AF390" s="3" t="str">
        <f t="shared" si="1599"/>
        <v>Mundo Mujer</v>
      </c>
      <c r="AG390" s="3" t="s">
        <v>87</v>
      </c>
      <c r="AH390" s="3" t="s">
        <v>150</v>
      </c>
      <c r="AI390" s="3">
        <f>+AI389</f>
        <v>7</v>
      </c>
      <c r="AJ390" s="3" t="str">
        <f>+AJ389</f>
        <v>Asociacion</v>
      </c>
      <c r="AK390" s="3">
        <f t="shared" si="1603"/>
        <v>1</v>
      </c>
      <c r="AL390" s="3" t="s">
        <v>2203</v>
      </c>
      <c r="AM390" s="3" t="s">
        <v>720</v>
      </c>
      <c r="AN390" s="3">
        <f t="shared" ref="AN390:AN402" si="1613">+AN389</f>
        <v>42522</v>
      </c>
      <c r="AO390" s="3" t="s">
        <v>1754</v>
      </c>
      <c r="AP390" s="3" t="s">
        <v>87</v>
      </c>
      <c r="AQ390" s="3">
        <f t="shared" si="1604"/>
        <v>10</v>
      </c>
      <c r="AR390" s="3">
        <v>16</v>
      </c>
      <c r="AS390" s="3" t="s">
        <v>1755</v>
      </c>
      <c r="AT390" s="37">
        <v>12614554</v>
      </c>
      <c r="AU390" s="3" t="s">
        <v>87</v>
      </c>
      <c r="AV390" s="3">
        <v>2</v>
      </c>
      <c r="AW390" s="3">
        <f t="shared" ref="AW390:AW422" si="1614">+AW389</f>
        <v>1</v>
      </c>
      <c r="AX390" s="3">
        <f t="shared" si="1492"/>
        <v>16</v>
      </c>
      <c r="AY390" s="3">
        <f t="shared" si="1493"/>
        <v>4</v>
      </c>
      <c r="AZ390" s="3" t="str">
        <f t="shared" si="1530"/>
        <v>Motor F. de Borda</v>
      </c>
      <c r="BA390" s="3" t="str">
        <f t="shared" si="1606"/>
        <v>Motor Interno</v>
      </c>
      <c r="BB390" s="3">
        <f t="shared" si="1531"/>
        <v>40</v>
      </c>
      <c r="BC390" s="3" t="str">
        <f t="shared" si="1494"/>
        <v>40 Y 75</v>
      </c>
      <c r="BD390" s="3">
        <f t="shared" ref="BD390:BD417" si="1615">+BD389</f>
        <v>1</v>
      </c>
      <c r="BE390" s="3" t="s">
        <v>1873</v>
      </c>
      <c r="BF390" s="3" t="str">
        <f t="shared" si="1495"/>
        <v>Bote</v>
      </c>
      <c r="BG390" s="3" t="str">
        <f t="shared" si="1509"/>
        <v>Botes</v>
      </c>
      <c r="BH390" s="3">
        <v>2</v>
      </c>
      <c r="BI390" s="3">
        <f t="shared" ref="BI390:BI422" si="1616">+BI389</f>
        <v>1</v>
      </c>
      <c r="BJ390" s="3">
        <f t="shared" si="1510"/>
        <v>30</v>
      </c>
      <c r="BK390" s="3" t="s">
        <v>163</v>
      </c>
      <c r="BL390" s="3" t="s">
        <v>164</v>
      </c>
      <c r="BM390" s="3" t="s">
        <v>169</v>
      </c>
      <c r="BN390" s="3" t="str">
        <f t="shared" si="1536"/>
        <v>Palangre</v>
      </c>
      <c r="BO390" s="3">
        <v>5</v>
      </c>
      <c r="BP390" s="3" t="s">
        <v>341</v>
      </c>
      <c r="BQ390" s="3" t="str">
        <f t="shared" ref="BQ390:BS394" si="1617">+BQ389</f>
        <v>Cojinoa</v>
      </c>
      <c r="BR390" s="3" t="str">
        <f t="shared" si="1617"/>
        <v>Pargo</v>
      </c>
      <c r="BS390" s="3" t="str">
        <f t="shared" si="1617"/>
        <v>Sierra</v>
      </c>
      <c r="BT390" s="3" t="s">
        <v>500</v>
      </c>
      <c r="BU390" s="3" t="str">
        <f t="shared" ref="BU390:BW394" si="1618">+BU389</f>
        <v>Libra</v>
      </c>
      <c r="BV390" s="3" t="str">
        <f t="shared" si="1618"/>
        <v>Libra</v>
      </c>
      <c r="BW390" s="3" t="str">
        <f t="shared" si="1618"/>
        <v>Libra</v>
      </c>
      <c r="BX390" s="3">
        <v>3000</v>
      </c>
      <c r="BY390" s="3">
        <f t="shared" ref="BY390:CM394" si="1619">+BY389</f>
        <v>5000</v>
      </c>
      <c r="BZ390" s="3">
        <f t="shared" si="1619"/>
        <v>9000</v>
      </c>
      <c r="CA390" s="3">
        <f t="shared" si="1619"/>
        <v>9000</v>
      </c>
      <c r="CB390" s="3" t="str">
        <f t="shared" si="1619"/>
        <v>Picua</v>
      </c>
      <c r="CC390" s="3" t="str">
        <f t="shared" si="1619"/>
        <v>Cojinoa</v>
      </c>
      <c r="CD390" s="3" t="str">
        <f t="shared" si="1619"/>
        <v>Pargo</v>
      </c>
      <c r="CE390" s="3" t="str">
        <f t="shared" si="1619"/>
        <v>Sierra</v>
      </c>
      <c r="CF390" s="3" t="str">
        <f t="shared" si="1619"/>
        <v>Libra</v>
      </c>
      <c r="CG390" s="3" t="str">
        <f t="shared" si="1619"/>
        <v>Libra</v>
      </c>
      <c r="CH390" s="3" t="str">
        <f t="shared" si="1619"/>
        <v>Libra</v>
      </c>
      <c r="CI390" s="3" t="str">
        <f t="shared" si="1619"/>
        <v>Libra</v>
      </c>
      <c r="CJ390" s="3">
        <f t="shared" si="1619"/>
        <v>4000</v>
      </c>
      <c r="CK390" s="3">
        <f t="shared" si="1619"/>
        <v>5000</v>
      </c>
      <c r="CL390" s="3">
        <f t="shared" si="1619"/>
        <v>9000</v>
      </c>
      <c r="CM390" s="3">
        <f t="shared" si="1619"/>
        <v>9000</v>
      </c>
      <c r="CN390" s="3" t="s">
        <v>87</v>
      </c>
      <c r="CO390" s="3">
        <f t="shared" si="1610"/>
        <v>7</v>
      </c>
      <c r="CP390" s="3" t="str">
        <f t="shared" si="1610"/>
        <v>ECOPETROL</v>
      </c>
      <c r="CQ390" s="3" t="s">
        <v>1874</v>
      </c>
      <c r="CR390" s="3" t="s">
        <v>1875</v>
      </c>
      <c r="CS390" s="3" t="str">
        <f>+CS389</f>
        <v>Motor</v>
      </c>
      <c r="CT390" s="3" t="str">
        <f t="shared" si="1499"/>
        <v>Nylon</v>
      </c>
      <c r="CU390" s="3" t="str">
        <f t="shared" si="1500"/>
        <v>Cabos</v>
      </c>
      <c r="CV390" s="3" t="str">
        <f t="shared" si="1485"/>
        <v>Tables</v>
      </c>
      <c r="CW390" s="3">
        <f t="shared" si="1566"/>
        <v>1</v>
      </c>
      <c r="CX390" s="3">
        <f t="shared" si="1567"/>
        <v>2</v>
      </c>
      <c r="CY390" s="3">
        <f t="shared" si="1513"/>
        <v>1</v>
      </c>
      <c r="CZ390" s="3">
        <f t="shared" si="1514"/>
        <v>1</v>
      </c>
      <c r="DA390" s="3">
        <f t="shared" si="1486"/>
        <v>9</v>
      </c>
      <c r="DB390" s="3" t="str">
        <f t="shared" si="1568"/>
        <v>SI</v>
      </c>
      <c r="DC390" s="3" t="str">
        <f t="shared" si="1569"/>
        <v>SI</v>
      </c>
      <c r="DD390" s="3" t="str">
        <f t="shared" si="1501"/>
        <v>SI</v>
      </c>
      <c r="DE390" s="3" t="str">
        <f t="shared" si="1502"/>
        <v>SI</v>
      </c>
      <c r="DF390" s="3" t="str">
        <f t="shared" si="1601"/>
        <v>SI</v>
      </c>
      <c r="DG390" s="3" t="str">
        <f t="shared" si="1570"/>
        <v>Buen estado</v>
      </c>
      <c r="DH390" s="3" t="str">
        <f t="shared" si="1571"/>
        <v>Buen estado</v>
      </c>
      <c r="DI390" s="3" t="str">
        <f t="shared" si="1503"/>
        <v>Buen estado</v>
      </c>
      <c r="DJ390" s="3" t="str">
        <f t="shared" si="1504"/>
        <v>Bueno</v>
      </c>
      <c r="DK390" s="3" t="str">
        <f t="shared" si="1612"/>
        <v>Nuevas</v>
      </c>
      <c r="DL390" s="3" t="s">
        <v>99</v>
      </c>
      <c r="DM390" s="16" t="str">
        <f t="shared" si="1611"/>
        <v>e. Pescador/ Comercializador</v>
      </c>
      <c r="DN390" s="3" t="s">
        <v>87</v>
      </c>
      <c r="DO390" s="3" t="s">
        <v>1756</v>
      </c>
      <c r="DP390" s="3" t="s">
        <v>1344</v>
      </c>
      <c r="DQ390" s="3" t="s">
        <v>158</v>
      </c>
      <c r="DR390" s="3">
        <f>+DR389</f>
        <v>15</v>
      </c>
      <c r="DS390" s="77" t="s">
        <v>148</v>
      </c>
      <c r="DT390" s="3" t="s">
        <v>88</v>
      </c>
      <c r="DU390" s="3" t="str">
        <f t="shared" si="1572"/>
        <v>ep 04- 9-37</v>
      </c>
      <c r="DV390" s="3" t="s">
        <v>164</v>
      </c>
      <c r="DW390" s="3" t="s">
        <v>163</v>
      </c>
      <c r="DX390" s="3" t="s">
        <v>169</v>
      </c>
      <c r="DY390" s="3">
        <f t="shared" si="1590"/>
        <v>30000</v>
      </c>
      <c r="DZ390" s="3">
        <f t="shared" si="1437"/>
        <v>15000</v>
      </c>
      <c r="EA390" s="3">
        <f t="shared" si="1480"/>
        <v>15000</v>
      </c>
      <c r="EB390" s="3">
        <v>35000</v>
      </c>
      <c r="EC390" s="3">
        <v>30000</v>
      </c>
      <c r="ED390" s="3">
        <f t="shared" si="1579"/>
        <v>30000</v>
      </c>
      <c r="EE390" s="3">
        <f t="shared" si="1518"/>
        <v>20000</v>
      </c>
      <c r="EF390" s="3">
        <v>65000</v>
      </c>
      <c r="EG390" s="3" t="s">
        <v>341</v>
      </c>
      <c r="EH390" s="3" t="s">
        <v>343</v>
      </c>
      <c r="EI390" s="3" t="s">
        <v>380</v>
      </c>
      <c r="EJ390" s="3" t="s">
        <v>1779</v>
      </c>
      <c r="EK390" s="3" t="s">
        <v>500</v>
      </c>
      <c r="EL390" s="3" t="s">
        <v>500</v>
      </c>
      <c r="EM390" s="3" t="s">
        <v>500</v>
      </c>
      <c r="EN390" s="3" t="s">
        <v>500</v>
      </c>
      <c r="EO390" s="3">
        <v>3000</v>
      </c>
      <c r="EP390" s="3">
        <v>3500</v>
      </c>
      <c r="EQ390" s="3">
        <v>10000</v>
      </c>
      <c r="ER390" s="3">
        <v>2000</v>
      </c>
      <c r="ES390" s="3" t="s">
        <v>380</v>
      </c>
      <c r="ET390" s="3" t="s">
        <v>1778</v>
      </c>
      <c r="EU390" s="3" t="s">
        <v>379</v>
      </c>
      <c r="EV390" s="3" t="s">
        <v>1779</v>
      </c>
      <c r="EW390" s="3" t="s">
        <v>500</v>
      </c>
      <c r="EX390" s="3" t="s">
        <v>500</v>
      </c>
      <c r="EY390" s="3" t="s">
        <v>500</v>
      </c>
      <c r="EZ390" s="3" t="s">
        <v>500</v>
      </c>
      <c r="FA390" s="3">
        <v>10000</v>
      </c>
      <c r="FB390" s="3">
        <v>4000</v>
      </c>
      <c r="FC390" s="3">
        <v>4000</v>
      </c>
      <c r="FD390" s="3">
        <v>2000</v>
      </c>
      <c r="FE390" s="3" t="str">
        <f t="shared" si="1594"/>
        <v>Playa</v>
      </c>
      <c r="FF390" s="3" t="str">
        <f t="shared" si="1580"/>
        <v>Barrio</v>
      </c>
      <c r="FG390" s="77" t="s">
        <v>87</v>
      </c>
      <c r="FH390" s="3" t="s">
        <v>1876</v>
      </c>
      <c r="FI390" s="3" t="s">
        <v>1877</v>
      </c>
      <c r="FJ390" s="3" t="str">
        <f t="shared" si="1597"/>
        <v>Pensionado</v>
      </c>
    </row>
    <row r="391" spans="1:166" x14ac:dyDescent="0.25">
      <c r="A391" s="29">
        <v>385</v>
      </c>
      <c r="B391" s="3" t="s">
        <v>1620</v>
      </c>
      <c r="C391" s="3" t="str">
        <f>+C390</f>
        <v>Jose</v>
      </c>
      <c r="D391" s="3" t="s">
        <v>1759</v>
      </c>
      <c r="E391" s="3" t="s">
        <v>1758</v>
      </c>
      <c r="F391" s="33" t="s">
        <v>133</v>
      </c>
      <c r="G391" s="36">
        <v>25431</v>
      </c>
      <c r="H391" s="3" t="str">
        <f t="shared" ref="H391:J394" si="1620">+H390</f>
        <v>SI</v>
      </c>
      <c r="I391" s="3" t="str">
        <f t="shared" si="1620"/>
        <v>Subsidiado</v>
      </c>
      <c r="J391" s="3" t="str">
        <f t="shared" si="1620"/>
        <v>NO</v>
      </c>
      <c r="K391" s="3" t="s">
        <v>1531</v>
      </c>
      <c r="L391" s="37">
        <v>12620384</v>
      </c>
      <c r="M391" s="77" t="s">
        <v>143</v>
      </c>
      <c r="N391" s="3">
        <f t="shared" si="1602"/>
        <v>4313884</v>
      </c>
      <c r="O391" s="3">
        <v>3214214624</v>
      </c>
      <c r="P391" s="3" t="str">
        <f t="shared" si="1435"/>
        <v>deiner.charris06@gmail.com</v>
      </c>
      <c r="Q391" s="3" t="str">
        <f>+Q390</f>
        <v>Calle 3 No 3-114</v>
      </c>
      <c r="R391" s="77" t="s">
        <v>149</v>
      </c>
      <c r="S391" s="3" t="str">
        <f t="shared" si="1498"/>
        <v>Mejora</v>
      </c>
      <c r="T391" s="3" t="s">
        <v>1764</v>
      </c>
      <c r="U391" s="3" t="str">
        <f t="shared" ref="U391:V393" si="1621">+U390</f>
        <v>11°15'39.5''</v>
      </c>
      <c r="V391" s="3" t="str">
        <f t="shared" si="1621"/>
        <v>073°34'26.1''</v>
      </c>
      <c r="W391" s="3" t="s">
        <v>1764</v>
      </c>
      <c r="X391" s="3" t="str">
        <f>+X390</f>
        <v>Playa Marqueitalia</v>
      </c>
      <c r="Y391" s="3" t="s">
        <v>1760</v>
      </c>
      <c r="Z391" s="3" t="s">
        <v>1941</v>
      </c>
      <c r="AA391" s="102">
        <v>2800000</v>
      </c>
      <c r="AB391" s="3">
        <f>+AB390</f>
        <v>11</v>
      </c>
      <c r="AC391" s="102">
        <v>2800000</v>
      </c>
      <c r="AD391" s="3" t="s">
        <v>88</v>
      </c>
      <c r="AE391" s="77" t="str">
        <f t="shared" si="1598"/>
        <v>Banco</v>
      </c>
      <c r="AF391" s="3" t="str">
        <f t="shared" si="1599"/>
        <v>Mundo Mujer</v>
      </c>
      <c r="AG391" s="3" t="s">
        <v>88</v>
      </c>
      <c r="AH391" s="3" t="str">
        <f>+AH390</f>
        <v>Representante Legal</v>
      </c>
      <c r="AI391" s="3">
        <v>7</v>
      </c>
      <c r="AJ391" s="3" t="str">
        <f>+AJ390</f>
        <v>Asociacion</v>
      </c>
      <c r="AK391" s="3">
        <f t="shared" si="1603"/>
        <v>1</v>
      </c>
      <c r="AL391" s="3" t="s">
        <v>2203</v>
      </c>
      <c r="AM391" s="3" t="str">
        <f t="shared" ref="AM391:AM397" si="1622">+AM390</f>
        <v>ASOPESMAR</v>
      </c>
      <c r="AN391" s="3">
        <f t="shared" si="1613"/>
        <v>42522</v>
      </c>
      <c r="AO391" s="3" t="str">
        <f t="shared" ref="AO391:AP394" si="1623">+AO390</f>
        <v>901030777-0</v>
      </c>
      <c r="AP391" s="3" t="str">
        <f t="shared" si="1623"/>
        <v>SI</v>
      </c>
      <c r="AQ391" s="3">
        <f t="shared" si="1604"/>
        <v>10</v>
      </c>
      <c r="AR391" s="3">
        <f t="shared" ref="AR391:AS394" si="1624">+AR390</f>
        <v>16</v>
      </c>
      <c r="AS391" s="3" t="str">
        <f t="shared" si="1624"/>
        <v>Dagoberto Rodriguez Marquez</v>
      </c>
      <c r="AT391" s="37">
        <v>12620384</v>
      </c>
      <c r="AU391" s="3" t="s">
        <v>88</v>
      </c>
      <c r="AV391" s="3">
        <f t="shared" ref="AV391:AV417" si="1625">+AV390</f>
        <v>2</v>
      </c>
      <c r="AW391" s="3">
        <f t="shared" si="1614"/>
        <v>1</v>
      </c>
      <c r="AX391" s="3">
        <f t="shared" si="1492"/>
        <v>16</v>
      </c>
      <c r="AY391" s="3">
        <f t="shared" si="1493"/>
        <v>4</v>
      </c>
      <c r="AZ391" s="3" t="s">
        <v>160</v>
      </c>
      <c r="BA391" s="3" t="str">
        <f t="shared" si="1606"/>
        <v>Motor Interno</v>
      </c>
      <c r="BB391" s="3">
        <f t="shared" si="1531"/>
        <v>40</v>
      </c>
      <c r="BC391" s="3" t="str">
        <f t="shared" si="1494"/>
        <v>40 Y 75</v>
      </c>
      <c r="BD391" s="3">
        <f t="shared" si="1615"/>
        <v>1</v>
      </c>
      <c r="BE391" s="3" t="str">
        <f t="shared" ref="BE391:BE417" si="1626">+BE390</f>
        <v>Cayucos</v>
      </c>
      <c r="BF391" s="3" t="str">
        <f t="shared" si="1495"/>
        <v>Bote</v>
      </c>
      <c r="BG391" s="3" t="str">
        <f t="shared" si="1509"/>
        <v>Botes</v>
      </c>
      <c r="BH391" s="3">
        <f t="shared" ref="BH391:BH417" si="1627">+BH390</f>
        <v>2</v>
      </c>
      <c r="BI391" s="3">
        <f t="shared" si="1616"/>
        <v>1</v>
      </c>
      <c r="BJ391" s="3">
        <f t="shared" si="1510"/>
        <v>30</v>
      </c>
      <c r="BK391" s="3" t="s">
        <v>167</v>
      </c>
      <c r="BL391" s="3" t="str">
        <f t="shared" ref="BL391:BM394" si="1628">+BL390</f>
        <v>Red de Enmalle</v>
      </c>
      <c r="BM391" s="3" t="str">
        <f t="shared" si="1628"/>
        <v>Atarraya</v>
      </c>
      <c r="BN391" s="3" t="str">
        <f t="shared" si="1536"/>
        <v>Palangre</v>
      </c>
      <c r="BO391" s="3">
        <f t="shared" ref="BO391:BP394" si="1629">+BO390</f>
        <v>5</v>
      </c>
      <c r="BP391" s="3" t="str">
        <f t="shared" si="1629"/>
        <v>Sable</v>
      </c>
      <c r="BQ391" s="3" t="str">
        <f t="shared" si="1617"/>
        <v>Cojinoa</v>
      </c>
      <c r="BR391" s="3" t="str">
        <f t="shared" si="1617"/>
        <v>Pargo</v>
      </c>
      <c r="BS391" s="3" t="str">
        <f t="shared" si="1617"/>
        <v>Sierra</v>
      </c>
      <c r="BT391" s="3" t="str">
        <f>+BT390</f>
        <v>Kg</v>
      </c>
      <c r="BU391" s="3" t="str">
        <f t="shared" si="1618"/>
        <v>Libra</v>
      </c>
      <c r="BV391" s="3" t="str">
        <f t="shared" si="1618"/>
        <v>Libra</v>
      </c>
      <c r="BW391" s="3" t="str">
        <f t="shared" si="1618"/>
        <v>Libra</v>
      </c>
      <c r="BX391" s="3">
        <f>+BX390</f>
        <v>3000</v>
      </c>
      <c r="BY391" s="3">
        <f t="shared" si="1619"/>
        <v>5000</v>
      </c>
      <c r="BZ391" s="3">
        <f t="shared" si="1619"/>
        <v>9000</v>
      </c>
      <c r="CA391" s="3">
        <f t="shared" si="1619"/>
        <v>9000</v>
      </c>
      <c r="CB391" s="3" t="str">
        <f t="shared" si="1619"/>
        <v>Picua</v>
      </c>
      <c r="CC391" s="3" t="str">
        <f t="shared" si="1619"/>
        <v>Cojinoa</v>
      </c>
      <c r="CD391" s="3" t="str">
        <f t="shared" si="1619"/>
        <v>Pargo</v>
      </c>
      <c r="CE391" s="3" t="str">
        <f t="shared" si="1619"/>
        <v>Sierra</v>
      </c>
      <c r="CF391" s="3" t="str">
        <f t="shared" si="1619"/>
        <v>Libra</v>
      </c>
      <c r="CG391" s="3" t="str">
        <f t="shared" si="1619"/>
        <v>Libra</v>
      </c>
      <c r="CH391" s="3" t="str">
        <f t="shared" si="1619"/>
        <v>Libra</v>
      </c>
      <c r="CI391" s="3" t="str">
        <f t="shared" si="1619"/>
        <v>Libra</v>
      </c>
      <c r="CJ391" s="3">
        <f t="shared" si="1619"/>
        <v>4000</v>
      </c>
      <c r="CK391" s="3">
        <f t="shared" si="1619"/>
        <v>5000</v>
      </c>
      <c r="CL391" s="3">
        <f t="shared" si="1619"/>
        <v>9000</v>
      </c>
      <c r="CM391" s="3">
        <f t="shared" si="1619"/>
        <v>9000</v>
      </c>
      <c r="CN391" s="3" t="str">
        <f>+CN390</f>
        <v>SI</v>
      </c>
      <c r="CO391" s="3">
        <f t="shared" si="1610"/>
        <v>7</v>
      </c>
      <c r="CP391" s="3" t="str">
        <f t="shared" si="1610"/>
        <v>ECOPETROL</v>
      </c>
      <c r="CQ391" s="3" t="str">
        <f t="shared" ref="CQ391:CR394" si="1630">+CQ390</f>
        <v>UNIMAG- TADEO LOZANO</v>
      </c>
      <c r="CR391" s="3" t="str">
        <f t="shared" si="1630"/>
        <v xml:space="preserve">Capacitacion en equipo de navegacion </v>
      </c>
      <c r="CS391" s="3" t="str">
        <f>+CS390</f>
        <v>Motor</v>
      </c>
      <c r="CT391" s="3" t="str">
        <f t="shared" si="1499"/>
        <v>Nylon</v>
      </c>
      <c r="CU391" s="3" t="str">
        <f t="shared" si="1500"/>
        <v>Cabos</v>
      </c>
      <c r="CV391" s="3" t="str">
        <f t="shared" si="1485"/>
        <v>Tables</v>
      </c>
      <c r="CW391" s="3">
        <f t="shared" si="1566"/>
        <v>1</v>
      </c>
      <c r="CX391" s="3">
        <f t="shared" si="1567"/>
        <v>2</v>
      </c>
      <c r="CY391" s="3">
        <f t="shared" si="1513"/>
        <v>1</v>
      </c>
      <c r="CZ391" s="3">
        <f t="shared" si="1514"/>
        <v>1</v>
      </c>
      <c r="DA391" s="3">
        <f t="shared" si="1486"/>
        <v>9</v>
      </c>
      <c r="DB391" s="3" t="str">
        <f t="shared" si="1568"/>
        <v>SI</v>
      </c>
      <c r="DC391" s="3" t="str">
        <f t="shared" si="1569"/>
        <v>SI</v>
      </c>
      <c r="DD391" s="3" t="str">
        <f t="shared" si="1501"/>
        <v>SI</v>
      </c>
      <c r="DE391" s="3" t="str">
        <f t="shared" si="1502"/>
        <v>SI</v>
      </c>
      <c r="DF391" s="3" t="str">
        <f t="shared" si="1601"/>
        <v>SI</v>
      </c>
      <c r="DG391" s="3" t="str">
        <f t="shared" si="1570"/>
        <v>Buen estado</v>
      </c>
      <c r="DH391" s="3" t="str">
        <f t="shared" si="1571"/>
        <v>Buen estado</v>
      </c>
      <c r="DI391" s="3" t="str">
        <f t="shared" si="1503"/>
        <v>Buen estado</v>
      </c>
      <c r="DJ391" s="3" t="str">
        <f t="shared" si="1504"/>
        <v>Bueno</v>
      </c>
      <c r="DK391" s="3" t="str">
        <f t="shared" si="1612"/>
        <v>Nuevas</v>
      </c>
      <c r="DL391" s="3" t="str">
        <f>+DL390</f>
        <v>a. Tiempo Completo</v>
      </c>
      <c r="DM391" s="16" t="str">
        <f t="shared" si="1611"/>
        <v>e. Pescador/ Comercializador</v>
      </c>
      <c r="DN391" s="3" t="s">
        <v>88</v>
      </c>
      <c r="DO391" s="3" t="s">
        <v>213</v>
      </c>
      <c r="DP391" s="3" t="s">
        <v>1761</v>
      </c>
      <c r="DQ391" s="3" t="s">
        <v>160</v>
      </c>
      <c r="DR391" s="3">
        <v>20</v>
      </c>
      <c r="DS391" s="77" t="str">
        <f>+DS390</f>
        <v>Propia</v>
      </c>
      <c r="DT391" s="3" t="str">
        <f>+DT390</f>
        <v>NO</v>
      </c>
      <c r="DU391" s="3" t="str">
        <f t="shared" si="1572"/>
        <v>ep 04- 9-37</v>
      </c>
      <c r="DV391" s="3" t="s">
        <v>167</v>
      </c>
      <c r="DW391" s="3" t="str">
        <f t="shared" ref="DW391:DX393" si="1631">+DW390</f>
        <v>Chinchorro</v>
      </c>
      <c r="DX391" s="3" t="str">
        <f t="shared" si="1631"/>
        <v>Atarraya</v>
      </c>
      <c r="DY391" s="3">
        <v>40000</v>
      </c>
      <c r="DZ391" s="3">
        <f t="shared" si="1437"/>
        <v>15000</v>
      </c>
      <c r="EA391" s="3">
        <f t="shared" si="1480"/>
        <v>15000</v>
      </c>
      <c r="EB391" s="3">
        <v>20000</v>
      </c>
      <c r="EC391" s="3">
        <v>6000</v>
      </c>
      <c r="ED391" s="3">
        <v>30000</v>
      </c>
      <c r="EE391" s="3">
        <v>37000</v>
      </c>
      <c r="EF391" s="3">
        <v>133000</v>
      </c>
      <c r="EG391" s="3" t="s">
        <v>2174</v>
      </c>
      <c r="EH391" s="3" t="s">
        <v>1762</v>
      </c>
      <c r="EI391" s="3" t="s">
        <v>1044</v>
      </c>
      <c r="EJ391" s="3" t="s">
        <v>280</v>
      </c>
      <c r="EK391" s="3" t="s">
        <v>252</v>
      </c>
      <c r="EL391" s="3" t="s">
        <v>252</v>
      </c>
      <c r="EM391" s="3" t="s">
        <v>252</v>
      </c>
      <c r="EN391" s="3" t="s">
        <v>252</v>
      </c>
      <c r="EO391" s="3">
        <v>10000</v>
      </c>
      <c r="EP391" s="3">
        <v>10000</v>
      </c>
      <c r="EQ391" s="3">
        <v>9000</v>
      </c>
      <c r="ER391" s="3">
        <v>9000</v>
      </c>
      <c r="ES391" s="3" t="str">
        <f t="shared" ref="ES391:FD392" si="1632">+ES390</f>
        <v>Robalo</v>
      </c>
      <c r="ET391" s="3" t="str">
        <f t="shared" si="1632"/>
        <v>Chivo Mozo</v>
      </c>
      <c r="EU391" s="3" t="str">
        <f t="shared" si="1632"/>
        <v>Sabalo</v>
      </c>
      <c r="EV391" s="3" t="str">
        <f t="shared" si="1632"/>
        <v>Cherre</v>
      </c>
      <c r="EW391" s="3" t="str">
        <f t="shared" si="1632"/>
        <v>Kg</v>
      </c>
      <c r="EX391" s="3" t="str">
        <f t="shared" si="1632"/>
        <v>Kg</v>
      </c>
      <c r="EY391" s="3" t="str">
        <f t="shared" si="1632"/>
        <v>Kg</v>
      </c>
      <c r="EZ391" s="3" t="str">
        <f t="shared" si="1632"/>
        <v>Kg</v>
      </c>
      <c r="FA391" s="3">
        <f t="shared" si="1632"/>
        <v>10000</v>
      </c>
      <c r="FB391" s="3">
        <f t="shared" si="1632"/>
        <v>4000</v>
      </c>
      <c r="FC391" s="3">
        <f t="shared" si="1632"/>
        <v>4000</v>
      </c>
      <c r="FD391" s="3">
        <f t="shared" si="1632"/>
        <v>2000</v>
      </c>
      <c r="FE391" s="3" t="str">
        <f t="shared" si="1594"/>
        <v>Playa</v>
      </c>
      <c r="FF391" s="3" t="str">
        <f t="shared" si="1580"/>
        <v>Barrio</v>
      </c>
      <c r="FG391" s="77" t="s">
        <v>88</v>
      </c>
      <c r="FH391" s="3" t="str">
        <f t="shared" ref="FH391:FI393" si="1633">+FH390</f>
        <v>Capacitacion en navegacion</v>
      </c>
      <c r="FI391" s="3" t="str">
        <f t="shared" si="1633"/>
        <v>UNIMAG</v>
      </c>
      <c r="FJ391" s="3" t="str">
        <f t="shared" si="1597"/>
        <v>Pensionado</v>
      </c>
    </row>
    <row r="392" spans="1:166" x14ac:dyDescent="0.25">
      <c r="A392" s="29">
        <v>386</v>
      </c>
      <c r="B392" s="3" t="s">
        <v>1763</v>
      </c>
      <c r="C392" s="3" t="s">
        <v>934</v>
      </c>
      <c r="D392" s="3" t="s">
        <v>1465</v>
      </c>
      <c r="E392" s="3" t="s">
        <v>375</v>
      </c>
      <c r="F392" s="33" t="s">
        <v>133</v>
      </c>
      <c r="G392" s="36">
        <v>19583</v>
      </c>
      <c r="H392" s="3" t="str">
        <f t="shared" si="1620"/>
        <v>SI</v>
      </c>
      <c r="I392" s="3" t="str">
        <f t="shared" si="1620"/>
        <v>Subsidiado</v>
      </c>
      <c r="J392" s="3" t="str">
        <f t="shared" si="1620"/>
        <v>NO</v>
      </c>
      <c r="K392" s="3" t="s">
        <v>1531</v>
      </c>
      <c r="L392" s="37">
        <v>8666427</v>
      </c>
      <c r="M392" s="77" t="s">
        <v>144</v>
      </c>
      <c r="N392" s="3">
        <f t="shared" si="1602"/>
        <v>4313884</v>
      </c>
      <c r="O392" s="3">
        <v>3146667367</v>
      </c>
      <c r="P392" s="3" t="str">
        <f t="shared" si="1435"/>
        <v>deiner.charris06@gmail.com</v>
      </c>
      <c r="Q392" s="3" t="str">
        <f>+Q391</f>
        <v>Calle 3 No 3-114</v>
      </c>
      <c r="R392" s="77" t="str">
        <f>+R391</f>
        <v>Arriendo</v>
      </c>
      <c r="S392" s="3" t="str">
        <f t="shared" si="1498"/>
        <v>Mejora</v>
      </c>
      <c r="T392" s="3" t="s">
        <v>1764</v>
      </c>
      <c r="U392" s="3" t="str">
        <f t="shared" si="1621"/>
        <v>11°15'39.5''</v>
      </c>
      <c r="V392" s="3" t="str">
        <f t="shared" si="1621"/>
        <v>073°34'26.1''</v>
      </c>
      <c r="W392" s="3" t="s">
        <v>1764</v>
      </c>
      <c r="X392" s="3" t="str">
        <f>+X391</f>
        <v>Playa Marqueitalia</v>
      </c>
      <c r="Y392" s="3" t="s">
        <v>1760</v>
      </c>
      <c r="Z392" s="3" t="s">
        <v>1941</v>
      </c>
      <c r="AA392" s="102">
        <v>2800000</v>
      </c>
      <c r="AB392" s="3">
        <v>3</v>
      </c>
      <c r="AC392" s="102">
        <v>2800000</v>
      </c>
      <c r="AD392" s="3" t="s">
        <v>88</v>
      </c>
      <c r="AE392" s="77" t="str">
        <f t="shared" si="1598"/>
        <v>Banco</v>
      </c>
      <c r="AF392" s="3" t="str">
        <f t="shared" si="1599"/>
        <v>Mundo Mujer</v>
      </c>
      <c r="AG392" s="3" t="s">
        <v>87</v>
      </c>
      <c r="AH392" s="3" t="str">
        <f>+AH391</f>
        <v>Representante Legal</v>
      </c>
      <c r="AI392" s="3">
        <v>7</v>
      </c>
      <c r="AJ392" s="3" t="s">
        <v>246</v>
      </c>
      <c r="AK392" s="3">
        <f t="shared" si="1603"/>
        <v>1</v>
      </c>
      <c r="AL392" s="3" t="s">
        <v>2203</v>
      </c>
      <c r="AM392" s="3" t="str">
        <f t="shared" si="1622"/>
        <v>ASOPESMAR</v>
      </c>
      <c r="AN392" s="3">
        <f t="shared" si="1613"/>
        <v>42522</v>
      </c>
      <c r="AO392" s="3" t="str">
        <f t="shared" si="1623"/>
        <v>901030777-0</v>
      </c>
      <c r="AP392" s="3" t="str">
        <f t="shared" si="1623"/>
        <v>SI</v>
      </c>
      <c r="AQ392" s="3">
        <f t="shared" si="1604"/>
        <v>10</v>
      </c>
      <c r="AR392" s="3">
        <f t="shared" si="1624"/>
        <v>16</v>
      </c>
      <c r="AS392" s="3" t="str">
        <f t="shared" si="1624"/>
        <v>Dagoberto Rodriguez Marquez</v>
      </c>
      <c r="AT392" s="37">
        <f>+AT391</f>
        <v>12620384</v>
      </c>
      <c r="AU392" s="3" t="str">
        <f>+AU391</f>
        <v>NO</v>
      </c>
      <c r="AV392" s="3">
        <f t="shared" si="1625"/>
        <v>2</v>
      </c>
      <c r="AW392" s="3">
        <f t="shared" si="1614"/>
        <v>1</v>
      </c>
      <c r="AX392" s="3">
        <f t="shared" si="1492"/>
        <v>16</v>
      </c>
      <c r="AY392" s="3">
        <f t="shared" si="1493"/>
        <v>4</v>
      </c>
      <c r="AZ392" s="3" t="str">
        <f t="shared" ref="AZ392:AZ417" si="1634">+AZ391</f>
        <v>Motor F. de Borda</v>
      </c>
      <c r="BA392" s="3" t="str">
        <f t="shared" si="1606"/>
        <v>Motor Interno</v>
      </c>
      <c r="BB392" s="3">
        <f t="shared" si="1531"/>
        <v>40</v>
      </c>
      <c r="BC392" s="3" t="str">
        <f t="shared" si="1494"/>
        <v>40 Y 75</v>
      </c>
      <c r="BD392" s="3">
        <f t="shared" si="1615"/>
        <v>1</v>
      </c>
      <c r="BE392" s="3" t="str">
        <f t="shared" si="1626"/>
        <v>Cayucos</v>
      </c>
      <c r="BF392" s="3" t="str">
        <f t="shared" si="1495"/>
        <v>Bote</v>
      </c>
      <c r="BG392" s="3" t="str">
        <f t="shared" si="1509"/>
        <v>Botes</v>
      </c>
      <c r="BH392" s="3">
        <f t="shared" si="1627"/>
        <v>2</v>
      </c>
      <c r="BI392" s="3">
        <f t="shared" si="1616"/>
        <v>1</v>
      </c>
      <c r="BJ392" s="3">
        <f t="shared" si="1510"/>
        <v>30</v>
      </c>
      <c r="BK392" s="3" t="str">
        <f>+BK391</f>
        <v>Palangre</v>
      </c>
      <c r="BL392" s="3" t="str">
        <f t="shared" si="1628"/>
        <v>Red de Enmalle</v>
      </c>
      <c r="BM392" s="3" t="str">
        <f t="shared" si="1628"/>
        <v>Atarraya</v>
      </c>
      <c r="BN392" s="3" t="str">
        <f t="shared" si="1536"/>
        <v>Palangre</v>
      </c>
      <c r="BO392" s="3">
        <f t="shared" si="1629"/>
        <v>5</v>
      </c>
      <c r="BP392" s="3" t="str">
        <f t="shared" si="1629"/>
        <v>Sable</v>
      </c>
      <c r="BQ392" s="3" t="str">
        <f t="shared" si="1617"/>
        <v>Cojinoa</v>
      </c>
      <c r="BR392" s="3" t="str">
        <f t="shared" si="1617"/>
        <v>Pargo</v>
      </c>
      <c r="BS392" s="3" t="str">
        <f t="shared" si="1617"/>
        <v>Sierra</v>
      </c>
      <c r="BT392" s="3" t="str">
        <f>+BT391</f>
        <v>Kg</v>
      </c>
      <c r="BU392" s="3" t="str">
        <f t="shared" si="1618"/>
        <v>Libra</v>
      </c>
      <c r="BV392" s="3" t="str">
        <f t="shared" si="1618"/>
        <v>Libra</v>
      </c>
      <c r="BW392" s="3" t="str">
        <f t="shared" si="1618"/>
        <v>Libra</v>
      </c>
      <c r="BX392" s="3">
        <f>+BX391</f>
        <v>3000</v>
      </c>
      <c r="BY392" s="3">
        <f t="shared" si="1619"/>
        <v>5000</v>
      </c>
      <c r="BZ392" s="3">
        <f t="shared" si="1619"/>
        <v>9000</v>
      </c>
      <c r="CA392" s="3">
        <f t="shared" si="1619"/>
        <v>9000</v>
      </c>
      <c r="CB392" s="3" t="str">
        <f t="shared" si="1619"/>
        <v>Picua</v>
      </c>
      <c r="CC392" s="3" t="str">
        <f t="shared" si="1619"/>
        <v>Cojinoa</v>
      </c>
      <c r="CD392" s="3" t="str">
        <f t="shared" si="1619"/>
        <v>Pargo</v>
      </c>
      <c r="CE392" s="3" t="str">
        <f t="shared" si="1619"/>
        <v>Sierra</v>
      </c>
      <c r="CF392" s="3" t="str">
        <f t="shared" si="1619"/>
        <v>Libra</v>
      </c>
      <c r="CG392" s="3" t="str">
        <f t="shared" si="1619"/>
        <v>Libra</v>
      </c>
      <c r="CH392" s="3" t="str">
        <f t="shared" si="1619"/>
        <v>Libra</v>
      </c>
      <c r="CI392" s="3" t="str">
        <f t="shared" si="1619"/>
        <v>Libra</v>
      </c>
      <c r="CJ392" s="3">
        <f t="shared" si="1619"/>
        <v>4000</v>
      </c>
      <c r="CK392" s="3">
        <f t="shared" si="1619"/>
        <v>5000</v>
      </c>
      <c r="CL392" s="3">
        <f t="shared" si="1619"/>
        <v>9000</v>
      </c>
      <c r="CM392" s="3">
        <f t="shared" si="1619"/>
        <v>9000</v>
      </c>
      <c r="CN392" s="3" t="str">
        <f>+CN391</f>
        <v>SI</v>
      </c>
      <c r="CO392" s="3">
        <f t="shared" si="1610"/>
        <v>7</v>
      </c>
      <c r="CP392" s="3" t="str">
        <f t="shared" si="1610"/>
        <v>ECOPETROL</v>
      </c>
      <c r="CQ392" s="3" t="str">
        <f t="shared" si="1630"/>
        <v>UNIMAG- TADEO LOZANO</v>
      </c>
      <c r="CR392" s="3" t="str">
        <f t="shared" si="1630"/>
        <v xml:space="preserve">Capacitacion en equipo de navegacion </v>
      </c>
      <c r="CS392" s="3" t="str">
        <f>+CS391</f>
        <v>Motor</v>
      </c>
      <c r="CT392" s="3" t="str">
        <f t="shared" si="1499"/>
        <v>Nylon</v>
      </c>
      <c r="CU392" s="3" t="str">
        <f t="shared" si="1500"/>
        <v>Cabos</v>
      </c>
      <c r="CV392" s="3" t="str">
        <f t="shared" si="1485"/>
        <v>Tables</v>
      </c>
      <c r="CW392" s="3">
        <f t="shared" si="1566"/>
        <v>1</v>
      </c>
      <c r="CX392" s="3">
        <f t="shared" si="1567"/>
        <v>2</v>
      </c>
      <c r="CY392" s="3">
        <f t="shared" si="1513"/>
        <v>1</v>
      </c>
      <c r="CZ392" s="3">
        <f t="shared" si="1514"/>
        <v>1</v>
      </c>
      <c r="DA392" s="3">
        <f t="shared" si="1486"/>
        <v>9</v>
      </c>
      <c r="DB392" s="3" t="str">
        <f t="shared" si="1568"/>
        <v>SI</v>
      </c>
      <c r="DC392" s="3" t="str">
        <f t="shared" si="1569"/>
        <v>SI</v>
      </c>
      <c r="DD392" s="3" t="str">
        <f t="shared" si="1501"/>
        <v>SI</v>
      </c>
      <c r="DE392" s="3" t="str">
        <f t="shared" si="1502"/>
        <v>SI</v>
      </c>
      <c r="DF392" s="3" t="str">
        <f t="shared" si="1601"/>
        <v>SI</v>
      </c>
      <c r="DG392" s="3" t="str">
        <f t="shared" si="1570"/>
        <v>Buen estado</v>
      </c>
      <c r="DH392" s="3" t="str">
        <f t="shared" si="1571"/>
        <v>Buen estado</v>
      </c>
      <c r="DI392" s="3" t="str">
        <f t="shared" si="1503"/>
        <v>Buen estado</v>
      </c>
      <c r="DJ392" s="3" t="str">
        <f t="shared" si="1504"/>
        <v>Bueno</v>
      </c>
      <c r="DK392" s="3" t="str">
        <f t="shared" si="1612"/>
        <v>Nuevas</v>
      </c>
      <c r="DL392" s="3" t="s">
        <v>99</v>
      </c>
      <c r="DM392" s="16" t="str">
        <f t="shared" si="1611"/>
        <v>e. Pescador/ Comercializador</v>
      </c>
      <c r="DN392" s="3" t="s">
        <v>87</v>
      </c>
      <c r="DO392" s="3" t="s">
        <v>213</v>
      </c>
      <c r="DP392" s="3" t="str">
        <f>+DP391</f>
        <v>La Cienaguera</v>
      </c>
      <c r="DQ392" s="3" t="s">
        <v>160</v>
      </c>
      <c r="DR392" s="3">
        <v>20</v>
      </c>
      <c r="DS392" s="77" t="s">
        <v>148</v>
      </c>
      <c r="DT392" s="3" t="s">
        <v>88</v>
      </c>
      <c r="DU392" s="3" t="str">
        <f t="shared" si="1572"/>
        <v>ep 04- 9-37</v>
      </c>
      <c r="DV392" s="3" t="s">
        <v>167</v>
      </c>
      <c r="DW392" s="3" t="str">
        <f t="shared" si="1631"/>
        <v>Chinchorro</v>
      </c>
      <c r="DX392" s="3" t="str">
        <f t="shared" si="1631"/>
        <v>Atarraya</v>
      </c>
      <c r="DY392" s="3">
        <v>42000</v>
      </c>
      <c r="DZ392" s="3">
        <f t="shared" si="1437"/>
        <v>15000</v>
      </c>
      <c r="EA392" s="3">
        <f t="shared" si="1480"/>
        <v>15000</v>
      </c>
      <c r="EB392" s="3">
        <v>20000</v>
      </c>
      <c r="EC392" s="3">
        <v>6000</v>
      </c>
      <c r="ED392" s="3">
        <v>30000</v>
      </c>
      <c r="EE392" s="3">
        <f>+EE391</f>
        <v>37000</v>
      </c>
      <c r="EF392" s="3">
        <v>98000</v>
      </c>
      <c r="EG392" s="3" t="s">
        <v>2174</v>
      </c>
      <c r="EH392" s="3" t="s">
        <v>1766</v>
      </c>
      <c r="EI392" s="3" t="s">
        <v>1044</v>
      </c>
      <c r="EJ392" s="3" t="s">
        <v>280</v>
      </c>
      <c r="EK392" s="3" t="s">
        <v>505</v>
      </c>
      <c r="EL392" s="3" t="s">
        <v>505</v>
      </c>
      <c r="EM392" s="3" t="s">
        <v>505</v>
      </c>
      <c r="EN392" s="3" t="s">
        <v>505</v>
      </c>
      <c r="EO392" s="3">
        <v>16000</v>
      </c>
      <c r="EP392" s="3">
        <v>16000</v>
      </c>
      <c r="EQ392" s="3">
        <v>12000</v>
      </c>
      <c r="ER392" s="3">
        <v>12000</v>
      </c>
      <c r="ES392" s="3" t="str">
        <f t="shared" si="1632"/>
        <v>Robalo</v>
      </c>
      <c r="ET392" s="3" t="str">
        <f t="shared" si="1632"/>
        <v>Chivo Mozo</v>
      </c>
      <c r="EU392" s="3" t="str">
        <f t="shared" si="1632"/>
        <v>Sabalo</v>
      </c>
      <c r="EV392" s="3" t="str">
        <f t="shared" si="1632"/>
        <v>Cherre</v>
      </c>
      <c r="EW392" s="3" t="str">
        <f t="shared" si="1632"/>
        <v>Kg</v>
      </c>
      <c r="EX392" s="3" t="str">
        <f t="shared" si="1632"/>
        <v>Kg</v>
      </c>
      <c r="EY392" s="3" t="str">
        <f t="shared" si="1632"/>
        <v>Kg</v>
      </c>
      <c r="EZ392" s="3" t="str">
        <f t="shared" si="1632"/>
        <v>Kg</v>
      </c>
      <c r="FA392" s="3">
        <f t="shared" si="1632"/>
        <v>10000</v>
      </c>
      <c r="FB392" s="3">
        <f t="shared" si="1632"/>
        <v>4000</v>
      </c>
      <c r="FC392" s="3">
        <f t="shared" si="1632"/>
        <v>4000</v>
      </c>
      <c r="FD392" s="3">
        <f t="shared" si="1632"/>
        <v>2000</v>
      </c>
      <c r="FE392" s="3" t="str">
        <f t="shared" si="1594"/>
        <v>Playa</v>
      </c>
      <c r="FF392" s="3" t="str">
        <f t="shared" si="1580"/>
        <v>Barrio</v>
      </c>
      <c r="FG392" s="77" t="s">
        <v>88</v>
      </c>
      <c r="FH392" s="3" t="str">
        <f t="shared" si="1633"/>
        <v>Capacitacion en navegacion</v>
      </c>
      <c r="FI392" s="3" t="str">
        <f t="shared" si="1633"/>
        <v>UNIMAG</v>
      </c>
      <c r="FJ392" s="3" t="str">
        <f t="shared" si="1597"/>
        <v>Pensionado</v>
      </c>
    </row>
    <row r="393" spans="1:166" x14ac:dyDescent="0.25">
      <c r="A393" s="29">
        <v>387</v>
      </c>
      <c r="B393" s="3" t="s">
        <v>1767</v>
      </c>
      <c r="C393" s="3" t="s">
        <v>384</v>
      </c>
      <c r="D393" s="3" t="s">
        <v>1768</v>
      </c>
      <c r="E393" s="3" t="s">
        <v>1769</v>
      </c>
      <c r="F393" s="33" t="s">
        <v>133</v>
      </c>
      <c r="G393" s="36">
        <v>29550</v>
      </c>
      <c r="H393" s="3" t="str">
        <f t="shared" si="1620"/>
        <v>SI</v>
      </c>
      <c r="I393" s="3" t="str">
        <f t="shared" si="1620"/>
        <v>Subsidiado</v>
      </c>
      <c r="J393" s="3" t="str">
        <f t="shared" si="1620"/>
        <v>NO</v>
      </c>
      <c r="K393" s="3" t="s">
        <v>1531</v>
      </c>
      <c r="L393" s="37">
        <v>12447507</v>
      </c>
      <c r="M393" s="77" t="s">
        <v>143</v>
      </c>
      <c r="N393" s="3">
        <f t="shared" si="1602"/>
        <v>4313884</v>
      </c>
      <c r="O393" s="3">
        <v>3233259855</v>
      </c>
      <c r="P393" s="3" t="str">
        <f t="shared" si="1435"/>
        <v>deiner.charris06@gmail.com</v>
      </c>
      <c r="Q393" s="3" t="s">
        <v>1770</v>
      </c>
      <c r="R393" s="77" t="str">
        <f>+R392</f>
        <v>Arriendo</v>
      </c>
      <c r="S393" s="3" t="str">
        <f t="shared" si="1498"/>
        <v>Mejora</v>
      </c>
      <c r="T393" s="3" t="s">
        <v>1764</v>
      </c>
      <c r="U393" s="3" t="str">
        <f t="shared" si="1621"/>
        <v>11°15'39.5''</v>
      </c>
      <c r="V393" s="3" t="str">
        <f t="shared" si="1621"/>
        <v>073°34'26.1''</v>
      </c>
      <c r="W393" s="3" t="s">
        <v>1764</v>
      </c>
      <c r="X393" s="3" t="str">
        <f>+X392</f>
        <v>Playa Marqueitalia</v>
      </c>
      <c r="Y393" s="3" t="s">
        <v>1760</v>
      </c>
      <c r="Z393" s="3" t="s">
        <v>1941</v>
      </c>
      <c r="AA393" s="102">
        <f>+AA392</f>
        <v>2800000</v>
      </c>
      <c r="AB393" s="3">
        <f>+AB392</f>
        <v>3</v>
      </c>
      <c r="AC393" s="102">
        <f>+AC392</f>
        <v>2800000</v>
      </c>
      <c r="AD393" s="3" t="s">
        <v>88</v>
      </c>
      <c r="AE393" s="77" t="str">
        <f t="shared" si="1598"/>
        <v>Banco</v>
      </c>
      <c r="AF393" s="3" t="str">
        <f t="shared" si="1599"/>
        <v>Mundo Mujer</v>
      </c>
      <c r="AG393" s="3" t="s">
        <v>88</v>
      </c>
      <c r="AH393" s="3" t="str">
        <f>+AH392</f>
        <v>Representante Legal</v>
      </c>
      <c r="AI393" s="3">
        <v>7</v>
      </c>
      <c r="AJ393" s="3" t="str">
        <f>+AJ392</f>
        <v>Asociacion</v>
      </c>
      <c r="AK393" s="3">
        <f t="shared" si="1603"/>
        <v>1</v>
      </c>
      <c r="AL393" s="3" t="s">
        <v>2203</v>
      </c>
      <c r="AM393" s="3" t="str">
        <f t="shared" si="1622"/>
        <v>ASOPESMAR</v>
      </c>
      <c r="AN393" s="3">
        <f t="shared" si="1613"/>
        <v>42522</v>
      </c>
      <c r="AO393" s="3" t="str">
        <f t="shared" si="1623"/>
        <v>901030777-0</v>
      </c>
      <c r="AP393" s="3" t="str">
        <f t="shared" si="1623"/>
        <v>SI</v>
      </c>
      <c r="AQ393" s="3">
        <f t="shared" si="1604"/>
        <v>10</v>
      </c>
      <c r="AR393" s="3">
        <f t="shared" si="1624"/>
        <v>16</v>
      </c>
      <c r="AS393" s="3" t="str">
        <f t="shared" si="1624"/>
        <v>Dagoberto Rodriguez Marquez</v>
      </c>
      <c r="AT393" s="37">
        <f t="shared" ref="AT393:AT417" si="1635">+AT392</f>
        <v>12620384</v>
      </c>
      <c r="AU393" s="3" t="s">
        <v>88</v>
      </c>
      <c r="AV393" s="3">
        <f t="shared" si="1625"/>
        <v>2</v>
      </c>
      <c r="AW393" s="3">
        <f t="shared" si="1614"/>
        <v>1</v>
      </c>
      <c r="AX393" s="3">
        <f t="shared" si="1492"/>
        <v>16</v>
      </c>
      <c r="AY393" s="3">
        <f t="shared" si="1493"/>
        <v>4</v>
      </c>
      <c r="AZ393" s="3" t="str">
        <f t="shared" si="1634"/>
        <v>Motor F. de Borda</v>
      </c>
      <c r="BA393" s="3" t="str">
        <f t="shared" si="1606"/>
        <v>Motor Interno</v>
      </c>
      <c r="BB393" s="3">
        <f t="shared" si="1531"/>
        <v>40</v>
      </c>
      <c r="BC393" s="3" t="str">
        <f t="shared" si="1494"/>
        <v>40 Y 75</v>
      </c>
      <c r="BD393" s="3">
        <f t="shared" si="1615"/>
        <v>1</v>
      </c>
      <c r="BE393" s="3" t="str">
        <f t="shared" si="1626"/>
        <v>Cayucos</v>
      </c>
      <c r="BF393" s="3" t="str">
        <f t="shared" si="1495"/>
        <v>Bote</v>
      </c>
      <c r="BG393" s="3" t="str">
        <f t="shared" si="1509"/>
        <v>Botes</v>
      </c>
      <c r="BH393" s="3">
        <f t="shared" si="1627"/>
        <v>2</v>
      </c>
      <c r="BI393" s="3">
        <f t="shared" si="1616"/>
        <v>1</v>
      </c>
      <c r="BJ393" s="3">
        <f t="shared" si="1510"/>
        <v>30</v>
      </c>
      <c r="BK393" s="3" t="str">
        <f>+BK392</f>
        <v>Palangre</v>
      </c>
      <c r="BL393" s="3" t="str">
        <f t="shared" si="1628"/>
        <v>Red de Enmalle</v>
      </c>
      <c r="BM393" s="3" t="str">
        <f t="shared" si="1628"/>
        <v>Atarraya</v>
      </c>
      <c r="BN393" s="3" t="str">
        <f t="shared" si="1536"/>
        <v>Palangre</v>
      </c>
      <c r="BO393" s="3">
        <f t="shared" si="1629"/>
        <v>5</v>
      </c>
      <c r="BP393" s="3" t="str">
        <f t="shared" si="1629"/>
        <v>Sable</v>
      </c>
      <c r="BQ393" s="3" t="str">
        <f t="shared" si="1617"/>
        <v>Cojinoa</v>
      </c>
      <c r="BR393" s="3" t="str">
        <f t="shared" si="1617"/>
        <v>Pargo</v>
      </c>
      <c r="BS393" s="3" t="str">
        <f t="shared" si="1617"/>
        <v>Sierra</v>
      </c>
      <c r="BT393" s="3" t="str">
        <f>+BT392</f>
        <v>Kg</v>
      </c>
      <c r="BU393" s="3" t="str">
        <f t="shared" si="1618"/>
        <v>Libra</v>
      </c>
      <c r="BV393" s="3" t="str">
        <f t="shared" si="1618"/>
        <v>Libra</v>
      </c>
      <c r="BW393" s="3" t="str">
        <f t="shared" si="1618"/>
        <v>Libra</v>
      </c>
      <c r="BX393" s="3">
        <f>+BX392</f>
        <v>3000</v>
      </c>
      <c r="BY393" s="3">
        <f t="shared" si="1619"/>
        <v>5000</v>
      </c>
      <c r="BZ393" s="3">
        <f t="shared" si="1619"/>
        <v>9000</v>
      </c>
      <c r="CA393" s="3">
        <f t="shared" si="1619"/>
        <v>9000</v>
      </c>
      <c r="CB393" s="3" t="str">
        <f t="shared" si="1619"/>
        <v>Picua</v>
      </c>
      <c r="CC393" s="3" t="str">
        <f t="shared" si="1619"/>
        <v>Cojinoa</v>
      </c>
      <c r="CD393" s="3" t="str">
        <f t="shared" si="1619"/>
        <v>Pargo</v>
      </c>
      <c r="CE393" s="3" t="str">
        <f t="shared" si="1619"/>
        <v>Sierra</v>
      </c>
      <c r="CF393" s="3" t="str">
        <f t="shared" si="1619"/>
        <v>Libra</v>
      </c>
      <c r="CG393" s="3" t="str">
        <f t="shared" si="1619"/>
        <v>Libra</v>
      </c>
      <c r="CH393" s="3" t="str">
        <f t="shared" si="1619"/>
        <v>Libra</v>
      </c>
      <c r="CI393" s="3" t="str">
        <f t="shared" si="1619"/>
        <v>Libra</v>
      </c>
      <c r="CJ393" s="3">
        <f t="shared" si="1619"/>
        <v>4000</v>
      </c>
      <c r="CK393" s="3">
        <f t="shared" si="1619"/>
        <v>5000</v>
      </c>
      <c r="CL393" s="3">
        <f t="shared" si="1619"/>
        <v>9000</v>
      </c>
      <c r="CM393" s="3">
        <f t="shared" si="1619"/>
        <v>9000</v>
      </c>
      <c r="CN393" s="3" t="s">
        <v>88</v>
      </c>
      <c r="CO393" s="3">
        <f t="shared" si="1610"/>
        <v>7</v>
      </c>
      <c r="CP393" s="3" t="str">
        <f t="shared" si="1610"/>
        <v>ECOPETROL</v>
      </c>
      <c r="CQ393" s="3" t="str">
        <f t="shared" si="1630"/>
        <v>UNIMAG- TADEO LOZANO</v>
      </c>
      <c r="CR393" s="3" t="str">
        <f t="shared" si="1630"/>
        <v xml:space="preserve">Capacitacion en equipo de navegacion </v>
      </c>
      <c r="CS393" s="3" t="str">
        <f>+CS392</f>
        <v>Motor</v>
      </c>
      <c r="CT393" s="3" t="str">
        <f t="shared" si="1499"/>
        <v>Nylon</v>
      </c>
      <c r="CU393" s="3" t="str">
        <f t="shared" si="1500"/>
        <v>Cabos</v>
      </c>
      <c r="CV393" s="3" t="str">
        <f t="shared" si="1485"/>
        <v>Tables</v>
      </c>
      <c r="CW393" s="3">
        <f t="shared" si="1566"/>
        <v>1</v>
      </c>
      <c r="CX393" s="3">
        <f t="shared" si="1567"/>
        <v>2</v>
      </c>
      <c r="CY393" s="3">
        <f t="shared" si="1513"/>
        <v>1</v>
      </c>
      <c r="CZ393" s="3">
        <f t="shared" si="1514"/>
        <v>1</v>
      </c>
      <c r="DA393" s="3">
        <f t="shared" si="1486"/>
        <v>9</v>
      </c>
      <c r="DB393" s="3" t="str">
        <f t="shared" si="1568"/>
        <v>SI</v>
      </c>
      <c r="DC393" s="3" t="str">
        <f t="shared" si="1569"/>
        <v>SI</v>
      </c>
      <c r="DD393" s="3" t="str">
        <f t="shared" si="1501"/>
        <v>SI</v>
      </c>
      <c r="DE393" s="3" t="str">
        <f t="shared" si="1502"/>
        <v>SI</v>
      </c>
      <c r="DF393" s="3" t="str">
        <f t="shared" si="1601"/>
        <v>SI</v>
      </c>
      <c r="DG393" s="3" t="str">
        <f t="shared" si="1570"/>
        <v>Buen estado</v>
      </c>
      <c r="DH393" s="3" t="str">
        <f t="shared" si="1571"/>
        <v>Buen estado</v>
      </c>
      <c r="DI393" s="3" t="str">
        <f t="shared" si="1503"/>
        <v>Buen estado</v>
      </c>
      <c r="DJ393" s="3" t="str">
        <f t="shared" si="1504"/>
        <v>Bueno</v>
      </c>
      <c r="DK393" s="3" t="str">
        <f t="shared" si="1612"/>
        <v>Nuevas</v>
      </c>
      <c r="DL393" s="3" t="s">
        <v>99</v>
      </c>
      <c r="DM393" s="16" t="str">
        <f t="shared" si="1611"/>
        <v>e. Pescador/ Comercializador</v>
      </c>
      <c r="DN393" s="3" t="s">
        <v>87</v>
      </c>
      <c r="DO393" s="3" t="s">
        <v>213</v>
      </c>
      <c r="DP393" s="3" t="s">
        <v>1761</v>
      </c>
      <c r="DQ393" s="3" t="s">
        <v>160</v>
      </c>
      <c r="DR393" s="3">
        <v>20</v>
      </c>
      <c r="DS393" s="77" t="str">
        <f>+DS392</f>
        <v>Propia</v>
      </c>
      <c r="DT393" s="3" t="s">
        <v>88</v>
      </c>
      <c r="DU393" s="3" t="str">
        <f t="shared" si="1572"/>
        <v>ep 04- 9-37</v>
      </c>
      <c r="DV393" s="3" t="s">
        <v>167</v>
      </c>
      <c r="DW393" s="3" t="str">
        <f t="shared" si="1631"/>
        <v>Chinchorro</v>
      </c>
      <c r="DX393" s="3" t="str">
        <f t="shared" si="1631"/>
        <v>Atarraya</v>
      </c>
      <c r="DY393" s="3">
        <v>30000</v>
      </c>
      <c r="DZ393" s="3">
        <f t="shared" si="1437"/>
        <v>15000</v>
      </c>
      <c r="EA393" s="3">
        <f t="shared" si="1480"/>
        <v>15000</v>
      </c>
      <c r="EB393" s="3">
        <v>15000</v>
      </c>
      <c r="EC393" s="3">
        <v>10000</v>
      </c>
      <c r="ED393" s="3">
        <v>30000</v>
      </c>
      <c r="EE393" s="3">
        <v>15000</v>
      </c>
      <c r="EF393" s="3">
        <v>100000</v>
      </c>
      <c r="EG393" s="3" t="s">
        <v>2174</v>
      </c>
      <c r="EH393" s="3" t="s">
        <v>1762</v>
      </c>
      <c r="EI393" s="3" t="s">
        <v>1044</v>
      </c>
      <c r="EJ393" s="3" t="s">
        <v>280</v>
      </c>
      <c r="EK393" s="3" t="s">
        <v>252</v>
      </c>
      <c r="EL393" s="3" t="s">
        <v>252</v>
      </c>
      <c r="EM393" s="3" t="s">
        <v>252</v>
      </c>
      <c r="EN393" s="3" t="s">
        <v>252</v>
      </c>
      <c r="EO393" s="3">
        <v>10000</v>
      </c>
      <c r="EP393" s="3">
        <v>10000</v>
      </c>
      <c r="EQ393" s="3">
        <v>9000</v>
      </c>
      <c r="ER393" s="3">
        <v>9000</v>
      </c>
      <c r="ES393" s="3" t="s">
        <v>249</v>
      </c>
      <c r="ET393" s="3" t="s">
        <v>1044</v>
      </c>
      <c r="EU393" s="3" t="s">
        <v>280</v>
      </c>
      <c r="EV393" s="3" t="s">
        <v>1771</v>
      </c>
      <c r="EW393" s="3" t="str">
        <f>+EW392</f>
        <v>Kg</v>
      </c>
      <c r="EX393" s="3" t="str">
        <f>+EX392</f>
        <v>Kg</v>
      </c>
      <c r="EY393" s="3" t="str">
        <f>+EY392</f>
        <v>Kg</v>
      </c>
      <c r="EZ393" s="3" t="str">
        <f>+EZ392</f>
        <v>Kg</v>
      </c>
      <c r="FA393" s="3">
        <v>10000</v>
      </c>
      <c r="FB393" s="3">
        <v>5000</v>
      </c>
      <c r="FC393" s="3">
        <v>9000</v>
      </c>
      <c r="FD393" s="3">
        <v>4000</v>
      </c>
      <c r="FE393" s="3" t="str">
        <f t="shared" si="1594"/>
        <v>Playa</v>
      </c>
      <c r="FF393" s="3" t="str">
        <f t="shared" si="1580"/>
        <v>Barrio</v>
      </c>
      <c r="FG393" s="77" t="s">
        <v>88</v>
      </c>
      <c r="FH393" s="3" t="str">
        <f t="shared" si="1633"/>
        <v>Capacitacion en navegacion</v>
      </c>
      <c r="FI393" s="3" t="str">
        <f t="shared" si="1633"/>
        <v>UNIMAG</v>
      </c>
      <c r="FJ393" s="3" t="str">
        <f t="shared" si="1597"/>
        <v>Pensionado</v>
      </c>
    </row>
    <row r="394" spans="1:166" x14ac:dyDescent="0.25">
      <c r="A394" s="29">
        <v>388</v>
      </c>
      <c r="B394" s="3" t="s">
        <v>1772</v>
      </c>
      <c r="C394" s="3" t="s">
        <v>310</v>
      </c>
      <c r="D394" s="3" t="s">
        <v>374</v>
      </c>
      <c r="E394" s="3" t="s">
        <v>699</v>
      </c>
      <c r="F394" s="33" t="s">
        <v>133</v>
      </c>
      <c r="G394" s="36">
        <v>24629</v>
      </c>
      <c r="H394" s="3" t="str">
        <f t="shared" si="1620"/>
        <v>SI</v>
      </c>
      <c r="I394" s="3" t="str">
        <f t="shared" si="1620"/>
        <v>Subsidiado</v>
      </c>
      <c r="J394" s="3" t="str">
        <f t="shared" si="1620"/>
        <v>NO</v>
      </c>
      <c r="K394" s="3" t="s">
        <v>1531</v>
      </c>
      <c r="L394" s="37">
        <v>12622390</v>
      </c>
      <c r="M394" s="77" t="s">
        <v>143</v>
      </c>
      <c r="N394" s="3">
        <f t="shared" si="1602"/>
        <v>4313884</v>
      </c>
      <c r="O394" s="3">
        <f>+O393</f>
        <v>3233259855</v>
      </c>
      <c r="P394" s="3" t="str">
        <f t="shared" si="1435"/>
        <v>deiner.charris06@gmail.com</v>
      </c>
      <c r="Q394" s="3" t="s">
        <v>1773</v>
      </c>
      <c r="R394" s="77" t="str">
        <f>+R393</f>
        <v>Arriendo</v>
      </c>
      <c r="S394" s="3" t="str">
        <f t="shared" si="1498"/>
        <v>Mejora</v>
      </c>
      <c r="T394" s="3" t="s">
        <v>1774</v>
      </c>
      <c r="U394" s="3" t="s">
        <v>1776</v>
      </c>
      <c r="V394" s="3" t="s">
        <v>1940</v>
      </c>
      <c r="W394" s="3" t="s">
        <v>1775</v>
      </c>
      <c r="X394" s="3" t="str">
        <f>+X393</f>
        <v>Playa Marqueitalia</v>
      </c>
      <c r="Y394" s="3" t="s">
        <v>1776</v>
      </c>
      <c r="Z394" s="3" t="s">
        <v>1940</v>
      </c>
      <c r="AA394" s="102">
        <v>3800000</v>
      </c>
      <c r="AB394" s="3">
        <v>5</v>
      </c>
      <c r="AC394" s="102">
        <v>3800000</v>
      </c>
      <c r="AD394" s="3" t="s">
        <v>88</v>
      </c>
      <c r="AE394" s="77" t="str">
        <f t="shared" si="1598"/>
        <v>Banco</v>
      </c>
      <c r="AF394" s="3" t="str">
        <f t="shared" si="1599"/>
        <v>Mundo Mujer</v>
      </c>
      <c r="AG394" s="3" t="s">
        <v>88</v>
      </c>
      <c r="AH394" s="3" t="str">
        <f>+AH393</f>
        <v>Representante Legal</v>
      </c>
      <c r="AI394" s="3">
        <v>7</v>
      </c>
      <c r="AJ394" s="3" t="str">
        <f>+AJ393</f>
        <v>Asociacion</v>
      </c>
      <c r="AK394" s="3">
        <f t="shared" si="1603"/>
        <v>1</v>
      </c>
      <c r="AL394" s="3" t="s">
        <v>2203</v>
      </c>
      <c r="AM394" s="3" t="str">
        <f t="shared" si="1622"/>
        <v>ASOPESMAR</v>
      </c>
      <c r="AN394" s="3">
        <f t="shared" si="1613"/>
        <v>42522</v>
      </c>
      <c r="AO394" s="3" t="str">
        <f t="shared" si="1623"/>
        <v>901030777-0</v>
      </c>
      <c r="AP394" s="3" t="str">
        <f t="shared" si="1623"/>
        <v>SI</v>
      </c>
      <c r="AQ394" s="3">
        <f t="shared" si="1604"/>
        <v>10</v>
      </c>
      <c r="AR394" s="3">
        <f t="shared" si="1624"/>
        <v>16</v>
      </c>
      <c r="AS394" s="3" t="str">
        <f t="shared" si="1624"/>
        <v>Dagoberto Rodriguez Marquez</v>
      </c>
      <c r="AT394" s="37">
        <f t="shared" si="1635"/>
        <v>12620384</v>
      </c>
      <c r="AU394" s="3" t="str">
        <f>+AU393</f>
        <v>NO</v>
      </c>
      <c r="AV394" s="3">
        <f t="shared" si="1625"/>
        <v>2</v>
      </c>
      <c r="AW394" s="3">
        <f t="shared" si="1614"/>
        <v>1</v>
      </c>
      <c r="AX394" s="3">
        <f t="shared" si="1492"/>
        <v>16</v>
      </c>
      <c r="AY394" s="3">
        <f t="shared" si="1493"/>
        <v>4</v>
      </c>
      <c r="AZ394" s="3" t="str">
        <f t="shared" si="1634"/>
        <v>Motor F. de Borda</v>
      </c>
      <c r="BA394" s="3" t="str">
        <f t="shared" si="1606"/>
        <v>Motor Interno</v>
      </c>
      <c r="BB394" s="3">
        <f t="shared" si="1531"/>
        <v>40</v>
      </c>
      <c r="BC394" s="3" t="str">
        <f t="shared" si="1494"/>
        <v>40 Y 75</v>
      </c>
      <c r="BD394" s="3">
        <f t="shared" si="1615"/>
        <v>1</v>
      </c>
      <c r="BE394" s="3" t="str">
        <f t="shared" si="1626"/>
        <v>Cayucos</v>
      </c>
      <c r="BF394" s="3" t="str">
        <f t="shared" si="1495"/>
        <v>Bote</v>
      </c>
      <c r="BG394" s="3" t="str">
        <f t="shared" si="1509"/>
        <v>Botes</v>
      </c>
      <c r="BH394" s="3">
        <f t="shared" si="1627"/>
        <v>2</v>
      </c>
      <c r="BI394" s="3">
        <f t="shared" si="1616"/>
        <v>1</v>
      </c>
      <c r="BJ394" s="3">
        <f t="shared" si="1510"/>
        <v>30</v>
      </c>
      <c r="BK394" s="3" t="str">
        <f>+BK393</f>
        <v>Palangre</v>
      </c>
      <c r="BL394" s="3" t="str">
        <f t="shared" si="1628"/>
        <v>Red de Enmalle</v>
      </c>
      <c r="BM394" s="3" t="str">
        <f t="shared" si="1628"/>
        <v>Atarraya</v>
      </c>
      <c r="BN394" s="3" t="str">
        <f t="shared" si="1536"/>
        <v>Palangre</v>
      </c>
      <c r="BO394" s="3">
        <f t="shared" si="1629"/>
        <v>5</v>
      </c>
      <c r="BP394" s="3" t="str">
        <f t="shared" si="1629"/>
        <v>Sable</v>
      </c>
      <c r="BQ394" s="3" t="str">
        <f t="shared" si="1617"/>
        <v>Cojinoa</v>
      </c>
      <c r="BR394" s="3" t="str">
        <f t="shared" si="1617"/>
        <v>Pargo</v>
      </c>
      <c r="BS394" s="3" t="str">
        <f t="shared" si="1617"/>
        <v>Sierra</v>
      </c>
      <c r="BT394" s="3" t="str">
        <f>+BT393</f>
        <v>Kg</v>
      </c>
      <c r="BU394" s="3" t="str">
        <f t="shared" si="1618"/>
        <v>Libra</v>
      </c>
      <c r="BV394" s="3" t="str">
        <f t="shared" si="1618"/>
        <v>Libra</v>
      </c>
      <c r="BW394" s="3" t="str">
        <f t="shared" si="1618"/>
        <v>Libra</v>
      </c>
      <c r="BX394" s="3">
        <f>+BX393</f>
        <v>3000</v>
      </c>
      <c r="BY394" s="3">
        <f t="shared" si="1619"/>
        <v>5000</v>
      </c>
      <c r="BZ394" s="3">
        <f t="shared" si="1619"/>
        <v>9000</v>
      </c>
      <c r="CA394" s="3">
        <f t="shared" si="1619"/>
        <v>9000</v>
      </c>
      <c r="CB394" s="3" t="str">
        <f t="shared" si="1619"/>
        <v>Picua</v>
      </c>
      <c r="CC394" s="3" t="str">
        <f t="shared" si="1619"/>
        <v>Cojinoa</v>
      </c>
      <c r="CD394" s="3" t="str">
        <f t="shared" si="1619"/>
        <v>Pargo</v>
      </c>
      <c r="CE394" s="3" t="str">
        <f t="shared" si="1619"/>
        <v>Sierra</v>
      </c>
      <c r="CF394" s="3" t="str">
        <f t="shared" si="1619"/>
        <v>Libra</v>
      </c>
      <c r="CG394" s="3" t="str">
        <f t="shared" si="1619"/>
        <v>Libra</v>
      </c>
      <c r="CH394" s="3" t="str">
        <f t="shared" si="1619"/>
        <v>Libra</v>
      </c>
      <c r="CI394" s="3" t="str">
        <f t="shared" si="1619"/>
        <v>Libra</v>
      </c>
      <c r="CJ394" s="3">
        <f t="shared" si="1619"/>
        <v>4000</v>
      </c>
      <c r="CK394" s="3">
        <f t="shared" si="1619"/>
        <v>5000</v>
      </c>
      <c r="CL394" s="3">
        <f t="shared" si="1619"/>
        <v>9000</v>
      </c>
      <c r="CM394" s="3">
        <f t="shared" si="1619"/>
        <v>9000</v>
      </c>
      <c r="CN394" s="3" t="str">
        <f>+CN393</f>
        <v>NO</v>
      </c>
      <c r="CO394" s="3">
        <f t="shared" si="1610"/>
        <v>7</v>
      </c>
      <c r="CP394" s="3" t="str">
        <f t="shared" si="1610"/>
        <v>ECOPETROL</v>
      </c>
      <c r="CQ394" s="3" t="str">
        <f t="shared" si="1630"/>
        <v>UNIMAG- TADEO LOZANO</v>
      </c>
      <c r="CR394" s="3" t="str">
        <f t="shared" si="1630"/>
        <v xml:space="preserve">Capacitacion en equipo de navegacion </v>
      </c>
      <c r="CS394" s="3" t="str">
        <f>+CS393</f>
        <v>Motor</v>
      </c>
      <c r="CT394" s="3" t="str">
        <f t="shared" si="1499"/>
        <v>Nylon</v>
      </c>
      <c r="CU394" s="3" t="str">
        <f t="shared" si="1500"/>
        <v>Cabos</v>
      </c>
      <c r="CV394" s="3" t="str">
        <f t="shared" si="1485"/>
        <v>Tables</v>
      </c>
      <c r="CW394" s="3">
        <f t="shared" si="1566"/>
        <v>1</v>
      </c>
      <c r="CX394" s="3">
        <f t="shared" si="1567"/>
        <v>2</v>
      </c>
      <c r="CY394" s="3">
        <f t="shared" si="1513"/>
        <v>1</v>
      </c>
      <c r="CZ394" s="3">
        <f t="shared" si="1514"/>
        <v>1</v>
      </c>
      <c r="DA394" s="3">
        <f t="shared" si="1486"/>
        <v>9</v>
      </c>
      <c r="DB394" s="3" t="str">
        <f t="shared" si="1568"/>
        <v>SI</v>
      </c>
      <c r="DC394" s="3" t="str">
        <f t="shared" si="1569"/>
        <v>SI</v>
      </c>
      <c r="DD394" s="3" t="str">
        <f t="shared" si="1501"/>
        <v>SI</v>
      </c>
      <c r="DE394" s="3" t="str">
        <f t="shared" si="1502"/>
        <v>SI</v>
      </c>
      <c r="DF394" s="3" t="str">
        <f t="shared" si="1601"/>
        <v>SI</v>
      </c>
      <c r="DG394" s="3" t="str">
        <f t="shared" si="1570"/>
        <v>Buen estado</v>
      </c>
      <c r="DH394" s="3" t="str">
        <f t="shared" si="1571"/>
        <v>Buen estado</v>
      </c>
      <c r="DI394" s="3" t="str">
        <f t="shared" si="1503"/>
        <v>Buen estado</v>
      </c>
      <c r="DJ394" s="3" t="str">
        <f t="shared" si="1504"/>
        <v>Bueno</v>
      </c>
      <c r="DK394" s="3" t="str">
        <f t="shared" si="1612"/>
        <v>Nuevas</v>
      </c>
      <c r="DL394" s="3" t="str">
        <f>+DL393</f>
        <v>a. Tiempo Completo</v>
      </c>
      <c r="DM394" s="16" t="str">
        <f t="shared" si="1611"/>
        <v>e. Pescador/ Comercializador</v>
      </c>
      <c r="DN394" s="3" t="s">
        <v>87</v>
      </c>
      <c r="DO394" s="3" t="s">
        <v>1756</v>
      </c>
      <c r="DP394" s="3" t="s">
        <v>1777</v>
      </c>
      <c r="DQ394" s="3" t="str">
        <f>+DQ393</f>
        <v>Motor F. de Borda</v>
      </c>
      <c r="DR394" s="3">
        <f>+DR393</f>
        <v>20</v>
      </c>
      <c r="DS394" s="77" t="s">
        <v>148</v>
      </c>
      <c r="DT394" s="3" t="s">
        <v>88</v>
      </c>
      <c r="DU394" s="3" t="str">
        <f t="shared" si="1572"/>
        <v>ep 04- 9-37</v>
      </c>
      <c r="DV394" s="3" t="s">
        <v>163</v>
      </c>
      <c r="DW394" s="16" t="s">
        <v>164</v>
      </c>
      <c r="DX394" s="3" t="s">
        <v>169</v>
      </c>
      <c r="DY394" s="3">
        <f>+DY393</f>
        <v>30000</v>
      </c>
      <c r="DZ394" s="3">
        <f t="shared" si="1437"/>
        <v>15000</v>
      </c>
      <c r="EA394" s="3">
        <f t="shared" si="1480"/>
        <v>15000</v>
      </c>
      <c r="EB394" s="3">
        <v>1500</v>
      </c>
      <c r="EC394" s="3">
        <f>+EC393</f>
        <v>10000</v>
      </c>
      <c r="ED394" s="3">
        <f>+ED393</f>
        <v>30000</v>
      </c>
      <c r="EE394" s="3">
        <f>+EE393</f>
        <v>15000</v>
      </c>
      <c r="EF394" s="3">
        <v>1500</v>
      </c>
      <c r="EG394" s="3" t="s">
        <v>380</v>
      </c>
      <c r="EH394" s="3" t="s">
        <v>343</v>
      </c>
      <c r="EI394" s="3" t="s">
        <v>1778</v>
      </c>
      <c r="EJ394" s="3" t="s">
        <v>1779</v>
      </c>
      <c r="EK394" s="3" t="s">
        <v>505</v>
      </c>
      <c r="EL394" s="3" t="s">
        <v>505</v>
      </c>
      <c r="EM394" s="3" t="s">
        <v>505</v>
      </c>
      <c r="EN394" s="3" t="s">
        <v>505</v>
      </c>
      <c r="EO394" s="3">
        <v>9000</v>
      </c>
      <c r="EP394" s="3">
        <v>4000</v>
      </c>
      <c r="EQ394" s="3">
        <v>4000</v>
      </c>
      <c r="ER394" s="3">
        <v>2000</v>
      </c>
      <c r="ES394" s="3" t="s">
        <v>1779</v>
      </c>
      <c r="ET394" s="3" t="str">
        <f t="shared" ref="ET394:EV395" si="1636">+ET393</f>
        <v>Corvina</v>
      </c>
      <c r="EU394" s="3" t="str">
        <f t="shared" si="1636"/>
        <v>Medregal</v>
      </c>
      <c r="EV394" s="3" t="str">
        <f t="shared" si="1636"/>
        <v xml:space="preserve">Chivo </v>
      </c>
      <c r="EW394" s="3" t="s">
        <v>505</v>
      </c>
      <c r="EX394" s="3" t="str">
        <f t="shared" ref="EX394:EZ395" si="1637">+EX393</f>
        <v>Kg</v>
      </c>
      <c r="EY394" s="3" t="str">
        <f t="shared" si="1637"/>
        <v>Kg</v>
      </c>
      <c r="EZ394" s="3" t="str">
        <f t="shared" si="1637"/>
        <v>Kg</v>
      </c>
      <c r="FA394" s="3">
        <v>2000</v>
      </c>
      <c r="FB394" s="3">
        <f t="shared" ref="FB394:FD395" si="1638">+FB393</f>
        <v>5000</v>
      </c>
      <c r="FC394" s="3">
        <f t="shared" si="1638"/>
        <v>9000</v>
      </c>
      <c r="FD394" s="3">
        <f t="shared" si="1638"/>
        <v>4000</v>
      </c>
      <c r="FE394" s="3" t="str">
        <f t="shared" si="1594"/>
        <v>Playa</v>
      </c>
      <c r="FF394" s="3" t="str">
        <f t="shared" si="1580"/>
        <v>Barrio</v>
      </c>
      <c r="FG394" s="77" t="s">
        <v>87</v>
      </c>
      <c r="FH394" s="3" t="s">
        <v>1780</v>
      </c>
      <c r="FI394" s="3" t="s">
        <v>1793</v>
      </c>
      <c r="FJ394" s="3" t="str">
        <f t="shared" si="1597"/>
        <v>Pensionado</v>
      </c>
    </row>
    <row r="395" spans="1:166" x14ac:dyDescent="0.25">
      <c r="A395" s="29">
        <v>389</v>
      </c>
      <c r="B395" s="3" t="s">
        <v>320</v>
      </c>
      <c r="C395" s="3" t="s">
        <v>907</v>
      </c>
      <c r="D395" s="3" t="s">
        <v>525</v>
      </c>
      <c r="E395" s="3" t="s">
        <v>390</v>
      </c>
      <c r="F395" s="33" t="s">
        <v>133</v>
      </c>
      <c r="G395" s="36">
        <v>18878</v>
      </c>
      <c r="H395" s="3" t="s">
        <v>87</v>
      </c>
      <c r="I395" s="3" t="s">
        <v>136</v>
      </c>
      <c r="J395" s="3" t="s">
        <v>88</v>
      </c>
      <c r="K395" s="3" t="s">
        <v>1531</v>
      </c>
      <c r="L395" s="37">
        <v>12536403</v>
      </c>
      <c r="M395" s="77" t="s">
        <v>143</v>
      </c>
      <c r="N395" s="3">
        <f t="shared" si="1602"/>
        <v>4313884</v>
      </c>
      <c r="O395" s="3">
        <v>3186430248</v>
      </c>
      <c r="P395" s="43" t="s">
        <v>1781</v>
      </c>
      <c r="Q395" s="3" t="s">
        <v>1782</v>
      </c>
      <c r="R395" s="77" t="s">
        <v>149</v>
      </c>
      <c r="S395" s="3" t="str">
        <f t="shared" si="1498"/>
        <v>Mejora</v>
      </c>
      <c r="T395" s="3" t="s">
        <v>1774</v>
      </c>
      <c r="U395" s="3" t="s">
        <v>1776</v>
      </c>
      <c r="V395" s="3" t="s">
        <v>1940</v>
      </c>
      <c r="W395" s="3" t="s">
        <v>1783</v>
      </c>
      <c r="X395" s="3" t="s">
        <v>1784</v>
      </c>
      <c r="Y395" s="3" t="s">
        <v>1776</v>
      </c>
      <c r="Z395" s="3" t="s">
        <v>1940</v>
      </c>
      <c r="AA395" s="102">
        <v>1900000</v>
      </c>
      <c r="AB395" s="3">
        <v>4</v>
      </c>
      <c r="AC395" s="102">
        <v>1000000</v>
      </c>
      <c r="AD395" s="3" t="s">
        <v>88</v>
      </c>
      <c r="AE395" s="77" t="str">
        <f t="shared" si="1598"/>
        <v>Banco</v>
      </c>
      <c r="AF395" s="3" t="str">
        <f t="shared" si="1599"/>
        <v>Mundo Mujer</v>
      </c>
      <c r="AG395" s="3" t="s">
        <v>87</v>
      </c>
      <c r="AH395" s="3" t="s">
        <v>20</v>
      </c>
      <c r="AI395" s="3">
        <v>7</v>
      </c>
      <c r="AJ395" s="3" t="s">
        <v>246</v>
      </c>
      <c r="AK395" s="3">
        <f t="shared" si="1603"/>
        <v>1</v>
      </c>
      <c r="AL395" s="3" t="s">
        <v>2203</v>
      </c>
      <c r="AM395" s="3" t="str">
        <f t="shared" si="1622"/>
        <v>ASOPESMAR</v>
      </c>
      <c r="AN395" s="3">
        <f t="shared" si="1613"/>
        <v>42522</v>
      </c>
      <c r="AO395" s="3" t="str">
        <f t="shared" ref="AO395:AO402" si="1639">+AO394</f>
        <v>901030777-0</v>
      </c>
      <c r="AP395" s="3" t="s">
        <v>87</v>
      </c>
      <c r="AQ395" s="3">
        <f t="shared" si="1604"/>
        <v>10</v>
      </c>
      <c r="AR395" s="3">
        <f>+AR394</f>
        <v>16</v>
      </c>
      <c r="AS395" s="3" t="s">
        <v>1785</v>
      </c>
      <c r="AT395" s="37">
        <f t="shared" si="1635"/>
        <v>12620384</v>
      </c>
      <c r="AU395" s="3" t="str">
        <f>+AU394</f>
        <v>NO</v>
      </c>
      <c r="AV395" s="3">
        <f t="shared" si="1625"/>
        <v>2</v>
      </c>
      <c r="AW395" s="3">
        <f t="shared" si="1614"/>
        <v>1</v>
      </c>
      <c r="AX395" s="3">
        <f t="shared" si="1492"/>
        <v>16</v>
      </c>
      <c r="AY395" s="3">
        <f t="shared" si="1493"/>
        <v>4</v>
      </c>
      <c r="AZ395" s="3" t="str">
        <f t="shared" si="1634"/>
        <v>Motor F. de Borda</v>
      </c>
      <c r="BA395" s="3" t="str">
        <f t="shared" si="1606"/>
        <v>Motor Interno</v>
      </c>
      <c r="BB395" s="3">
        <f t="shared" si="1531"/>
        <v>40</v>
      </c>
      <c r="BC395" s="3" t="str">
        <f t="shared" si="1494"/>
        <v>40 Y 75</v>
      </c>
      <c r="BD395" s="3">
        <f t="shared" si="1615"/>
        <v>1</v>
      </c>
      <c r="BE395" s="3" t="str">
        <f t="shared" si="1626"/>
        <v>Cayucos</v>
      </c>
      <c r="BF395" s="3" t="str">
        <f t="shared" si="1495"/>
        <v>Bote</v>
      </c>
      <c r="BG395" s="3" t="str">
        <f t="shared" si="1509"/>
        <v>Botes</v>
      </c>
      <c r="BH395" s="3">
        <f t="shared" si="1627"/>
        <v>2</v>
      </c>
      <c r="BI395" s="3">
        <f t="shared" si="1616"/>
        <v>1</v>
      </c>
      <c r="BJ395" s="3">
        <f t="shared" si="1510"/>
        <v>30</v>
      </c>
      <c r="BK395" s="3" t="s">
        <v>163</v>
      </c>
      <c r="BL395" s="3" t="s">
        <v>164</v>
      </c>
      <c r="BM395" s="3" t="s">
        <v>216</v>
      </c>
      <c r="BN395" s="3" t="str">
        <f t="shared" si="1536"/>
        <v>Palangre</v>
      </c>
      <c r="BO395" s="3">
        <v>2</v>
      </c>
      <c r="BP395" s="3" t="s">
        <v>343</v>
      </c>
      <c r="BQ395" s="3" t="s">
        <v>380</v>
      </c>
      <c r="BR395" s="3" t="s">
        <v>1786</v>
      </c>
      <c r="BS395" s="3" t="s">
        <v>1779</v>
      </c>
      <c r="BT395" s="3" t="s">
        <v>505</v>
      </c>
      <c r="BU395" s="3" t="s">
        <v>505</v>
      </c>
      <c r="BV395" s="3" t="s">
        <v>505</v>
      </c>
      <c r="BW395" s="3" t="s">
        <v>505</v>
      </c>
      <c r="BX395" s="3">
        <v>2500</v>
      </c>
      <c r="BY395" s="3">
        <v>8000</v>
      </c>
      <c r="BZ395" s="3">
        <v>6000</v>
      </c>
      <c r="CA395" s="3">
        <v>2500</v>
      </c>
      <c r="CB395" s="3" t="str">
        <f t="shared" ref="CB395:CB416" si="1640">+CB394</f>
        <v>Picua</v>
      </c>
      <c r="CC395" s="3" t="str">
        <f t="shared" ref="CC395:CC416" si="1641">+CC394</f>
        <v>Cojinoa</v>
      </c>
      <c r="CD395" s="3" t="str">
        <f t="shared" ref="CD395:CD416" si="1642">+CD394</f>
        <v>Pargo</v>
      </c>
      <c r="CE395" s="3" t="str">
        <f t="shared" ref="CE395:CE416" si="1643">+CE394</f>
        <v>Sierra</v>
      </c>
      <c r="CF395" s="3" t="str">
        <f t="shared" ref="CF395:CF416" si="1644">+CF394</f>
        <v>Libra</v>
      </c>
      <c r="CG395" s="3" t="str">
        <f t="shared" ref="CG395:CG416" si="1645">+CG394</f>
        <v>Libra</v>
      </c>
      <c r="CH395" s="3" t="str">
        <f t="shared" ref="CH395:CH416" si="1646">+CH394</f>
        <v>Libra</v>
      </c>
      <c r="CI395" s="3" t="str">
        <f t="shared" ref="CI395:CI416" si="1647">+CI394</f>
        <v>Libra</v>
      </c>
      <c r="CJ395" s="3">
        <f t="shared" ref="CJ395:CJ416" si="1648">+CJ394</f>
        <v>4000</v>
      </c>
      <c r="CK395" s="3">
        <f t="shared" ref="CK395:CK416" si="1649">+CK394</f>
        <v>5000</v>
      </c>
      <c r="CL395" s="3">
        <f t="shared" ref="CL395:CL416" si="1650">+CL394</f>
        <v>9000</v>
      </c>
      <c r="CM395" s="3">
        <f t="shared" ref="CM395:CM416" si="1651">+CM394</f>
        <v>9000</v>
      </c>
      <c r="CN395" s="3" t="s">
        <v>87</v>
      </c>
      <c r="CO395" s="3">
        <f t="shared" ref="CO395:CO417" si="1652">+CO394</f>
        <v>7</v>
      </c>
      <c r="CP395" s="3" t="s">
        <v>1787</v>
      </c>
      <c r="CQ395" s="3" t="s">
        <v>1788</v>
      </c>
      <c r="CR395" s="3" t="s">
        <v>1789</v>
      </c>
      <c r="CS395" s="3" t="s">
        <v>1197</v>
      </c>
      <c r="CT395" s="3" t="s">
        <v>1790</v>
      </c>
      <c r="CU395" s="3" t="str">
        <f t="shared" ref="CU395:CU400" si="1653">+CU394</f>
        <v>Cabos</v>
      </c>
      <c r="CV395" s="3" t="str">
        <f t="shared" si="1485"/>
        <v>Tables</v>
      </c>
      <c r="CW395" s="3">
        <v>1</v>
      </c>
      <c r="CX395" s="3">
        <v>1</v>
      </c>
      <c r="CY395" s="3">
        <v>1</v>
      </c>
      <c r="CZ395" s="3">
        <f t="shared" ref="CZ395:CZ426" si="1654">+CZ394</f>
        <v>1</v>
      </c>
      <c r="DA395" s="3">
        <f t="shared" si="1486"/>
        <v>9</v>
      </c>
      <c r="DB395" s="3" t="s">
        <v>88</v>
      </c>
      <c r="DC395" s="3" t="s">
        <v>88</v>
      </c>
      <c r="DD395" s="3" t="s">
        <v>88</v>
      </c>
      <c r="DE395" s="3" t="str">
        <f t="shared" ref="DE395:DE426" si="1655">+DE394</f>
        <v>SI</v>
      </c>
      <c r="DF395" s="3" t="str">
        <f t="shared" si="1601"/>
        <v>SI</v>
      </c>
      <c r="DG395" s="3" t="str">
        <f t="shared" si="1570"/>
        <v>Buen estado</v>
      </c>
      <c r="DH395" s="3" t="str">
        <f t="shared" si="1571"/>
        <v>Buen estado</v>
      </c>
      <c r="DI395" s="3" t="str">
        <f t="shared" si="1503"/>
        <v>Buen estado</v>
      </c>
      <c r="DJ395" s="3" t="str">
        <f t="shared" si="1504"/>
        <v>Bueno</v>
      </c>
      <c r="DK395" s="3" t="str">
        <f t="shared" si="1612"/>
        <v>Nuevas</v>
      </c>
      <c r="DL395" s="3" t="s">
        <v>99</v>
      </c>
      <c r="DM395" s="16" t="str">
        <f t="shared" si="1611"/>
        <v>e. Pescador/ Comercializador</v>
      </c>
      <c r="DN395" s="3" t="s">
        <v>87</v>
      </c>
      <c r="DO395" s="3" t="s">
        <v>1756</v>
      </c>
      <c r="DP395" s="3" t="s">
        <v>1791</v>
      </c>
      <c r="DQ395" s="3" t="s">
        <v>158</v>
      </c>
      <c r="DR395" s="3">
        <f>+DR394</f>
        <v>20</v>
      </c>
      <c r="DS395" s="77" t="str">
        <f>+DS394</f>
        <v>Propia</v>
      </c>
      <c r="DT395" s="3" t="s">
        <v>88</v>
      </c>
      <c r="DU395" s="3" t="str">
        <f t="shared" si="1572"/>
        <v>ep 04- 9-37</v>
      </c>
      <c r="DV395" s="3" t="s">
        <v>216</v>
      </c>
      <c r="DW395" s="16" t="s">
        <v>164</v>
      </c>
      <c r="DX395" s="3" t="s">
        <v>167</v>
      </c>
      <c r="DY395" s="3">
        <f>+DY394</f>
        <v>30000</v>
      </c>
      <c r="DZ395" s="3">
        <f t="shared" si="1437"/>
        <v>15000</v>
      </c>
      <c r="EA395" s="3">
        <f t="shared" si="1480"/>
        <v>15000</v>
      </c>
      <c r="EB395" s="3">
        <v>15000</v>
      </c>
      <c r="EC395" s="3">
        <v>5000</v>
      </c>
      <c r="ED395" s="3">
        <v>20000</v>
      </c>
      <c r="EE395" s="3">
        <f t="shared" ref="EE395:EE402" si="1656">+EE394</f>
        <v>15000</v>
      </c>
      <c r="EF395" s="3">
        <v>40000</v>
      </c>
      <c r="EG395" s="3" t="s">
        <v>380</v>
      </c>
      <c r="EH395" s="3" t="s">
        <v>343</v>
      </c>
      <c r="EI395" s="3" t="s">
        <v>1778</v>
      </c>
      <c r="EJ395" s="3" t="s">
        <v>1779</v>
      </c>
      <c r="EK395" s="3" t="s">
        <v>505</v>
      </c>
      <c r="EL395" s="3" t="s">
        <v>505</v>
      </c>
      <c r="EM395" s="3" t="s">
        <v>505</v>
      </c>
      <c r="EN395" s="3" t="s">
        <v>505</v>
      </c>
      <c r="EO395" s="3">
        <f>+EO394</f>
        <v>9000</v>
      </c>
      <c r="EP395" s="3">
        <f>+EP394</f>
        <v>4000</v>
      </c>
      <c r="EQ395" s="3">
        <f>+EQ394</f>
        <v>4000</v>
      </c>
      <c r="ER395" s="3">
        <f>+ER394</f>
        <v>2000</v>
      </c>
      <c r="ES395" s="3" t="str">
        <f>+ES394</f>
        <v>Cherre</v>
      </c>
      <c r="ET395" s="3" t="str">
        <f t="shared" si="1636"/>
        <v>Corvina</v>
      </c>
      <c r="EU395" s="3" t="str">
        <f t="shared" si="1636"/>
        <v>Medregal</v>
      </c>
      <c r="EV395" s="3" t="str">
        <f t="shared" si="1636"/>
        <v xml:space="preserve">Chivo </v>
      </c>
      <c r="EW395" s="3" t="str">
        <f>+EW394</f>
        <v>kg</v>
      </c>
      <c r="EX395" s="3" t="str">
        <f t="shared" si="1637"/>
        <v>Kg</v>
      </c>
      <c r="EY395" s="3" t="str">
        <f t="shared" si="1637"/>
        <v>Kg</v>
      </c>
      <c r="EZ395" s="3" t="str">
        <f t="shared" si="1637"/>
        <v>Kg</v>
      </c>
      <c r="FA395" s="3">
        <f>+FA394</f>
        <v>2000</v>
      </c>
      <c r="FB395" s="3">
        <f t="shared" si="1638"/>
        <v>5000</v>
      </c>
      <c r="FC395" s="3">
        <f t="shared" si="1638"/>
        <v>9000</v>
      </c>
      <c r="FD395" s="3">
        <f t="shared" si="1638"/>
        <v>4000</v>
      </c>
      <c r="FE395" s="3" t="str">
        <f t="shared" si="1594"/>
        <v>Playa</v>
      </c>
      <c r="FF395" s="3" t="str">
        <f t="shared" si="1580"/>
        <v>Barrio</v>
      </c>
      <c r="FG395" s="77" t="s">
        <v>88</v>
      </c>
      <c r="FH395" s="3" t="str">
        <f t="shared" ref="FH395:FH403" si="1657">+FH394</f>
        <v>Capacitacion en manejo de artes de pesca</v>
      </c>
      <c r="FI395" s="3" t="s">
        <v>1792</v>
      </c>
      <c r="FJ395" s="3" t="str">
        <f t="shared" si="1597"/>
        <v>Pensionado</v>
      </c>
    </row>
    <row r="396" spans="1:166" x14ac:dyDescent="0.25">
      <c r="A396" s="29">
        <v>390</v>
      </c>
      <c r="B396" s="3" t="s">
        <v>1794</v>
      </c>
      <c r="C396" s="3" t="s">
        <v>1545</v>
      </c>
      <c r="D396" s="3" t="s">
        <v>1795</v>
      </c>
      <c r="E396" s="3" t="s">
        <v>1808</v>
      </c>
      <c r="F396" s="33" t="s">
        <v>133</v>
      </c>
      <c r="G396" s="3">
        <f>+G395</f>
        <v>18878</v>
      </c>
      <c r="H396" s="3" t="str">
        <f>+H395</f>
        <v>SI</v>
      </c>
      <c r="I396" s="3" t="str">
        <f>+I395</f>
        <v>Subsidiado</v>
      </c>
      <c r="J396" s="3" t="s">
        <v>88</v>
      </c>
      <c r="K396" s="3" t="str">
        <f>+K395</f>
        <v>C.C</v>
      </c>
      <c r="L396" s="3">
        <f>+L395</f>
        <v>12536403</v>
      </c>
      <c r="M396" s="77" t="str">
        <f>+M395</f>
        <v>Primaria</v>
      </c>
      <c r="N396" s="3">
        <f t="shared" si="1602"/>
        <v>4313884</v>
      </c>
      <c r="O396" s="3">
        <f>+O395</f>
        <v>3186430248</v>
      </c>
      <c r="P396" s="3" t="str">
        <f>+P395</f>
        <v>ecoturismotairona@hotmail.com</v>
      </c>
      <c r="Q396" s="3" t="s">
        <v>1796</v>
      </c>
      <c r="R396" s="77" t="s">
        <v>7</v>
      </c>
      <c r="S396" s="3" t="str">
        <f t="shared" si="1498"/>
        <v>Mejora</v>
      </c>
      <c r="T396" s="3" t="s">
        <v>1797</v>
      </c>
      <c r="U396" s="3" t="str">
        <f t="shared" ref="U396:Z396" si="1658">+U395</f>
        <v>11°15'07.9''</v>
      </c>
      <c r="V396" s="3" t="str">
        <f t="shared" si="1658"/>
        <v>073°39'46.8''</v>
      </c>
      <c r="W396" s="3" t="str">
        <f t="shared" si="1658"/>
        <v>Guachaca</v>
      </c>
      <c r="X396" s="3" t="str">
        <f t="shared" si="1658"/>
        <v>La llanta</v>
      </c>
      <c r="Y396" s="3" t="str">
        <f t="shared" si="1658"/>
        <v>11°15'07.9''</v>
      </c>
      <c r="Z396" s="3" t="str">
        <f t="shared" si="1658"/>
        <v>073°39'46.8''</v>
      </c>
      <c r="AA396" s="102">
        <v>3300000</v>
      </c>
      <c r="AB396" s="3">
        <v>0</v>
      </c>
      <c r="AC396" s="102">
        <v>3000000</v>
      </c>
      <c r="AD396" s="3" t="s">
        <v>88</v>
      </c>
      <c r="AE396" s="77" t="str">
        <f t="shared" si="1598"/>
        <v>Banco</v>
      </c>
      <c r="AF396" s="3" t="str">
        <f t="shared" si="1599"/>
        <v>Mundo Mujer</v>
      </c>
      <c r="AG396" s="3" t="str">
        <f>+AG395</f>
        <v>SI</v>
      </c>
      <c r="AH396" s="3" t="str">
        <f>+AH395</f>
        <v>Asociado</v>
      </c>
      <c r="AI396" s="3">
        <f>+AI395</f>
        <v>7</v>
      </c>
      <c r="AJ396" s="3" t="str">
        <f>+AJ395</f>
        <v>Asociacion</v>
      </c>
      <c r="AK396" s="3">
        <f t="shared" si="1603"/>
        <v>1</v>
      </c>
      <c r="AL396" s="3" t="s">
        <v>2203</v>
      </c>
      <c r="AM396" s="3" t="str">
        <f t="shared" si="1622"/>
        <v>ASOPESMAR</v>
      </c>
      <c r="AN396" s="3">
        <f t="shared" si="1613"/>
        <v>42522</v>
      </c>
      <c r="AO396" s="3" t="str">
        <f t="shared" si="1639"/>
        <v>901030777-0</v>
      </c>
      <c r="AP396" s="3" t="str">
        <f>+AP395</f>
        <v>SI</v>
      </c>
      <c r="AQ396" s="3">
        <f t="shared" si="1604"/>
        <v>10</v>
      </c>
      <c r="AR396" s="3">
        <f>+AR395</f>
        <v>16</v>
      </c>
      <c r="AS396" s="3" t="str">
        <f>+AS395</f>
        <v>Joanis de Avil</v>
      </c>
      <c r="AT396" s="37">
        <f t="shared" si="1635"/>
        <v>12620384</v>
      </c>
      <c r="AU396" s="3" t="str">
        <f>+AU395</f>
        <v>NO</v>
      </c>
      <c r="AV396" s="3">
        <f t="shared" si="1625"/>
        <v>2</v>
      </c>
      <c r="AW396" s="3">
        <f t="shared" si="1614"/>
        <v>1</v>
      </c>
      <c r="AX396" s="3">
        <f t="shared" si="1492"/>
        <v>16</v>
      </c>
      <c r="AY396" s="3">
        <f t="shared" si="1493"/>
        <v>4</v>
      </c>
      <c r="AZ396" s="3" t="str">
        <f t="shared" si="1634"/>
        <v>Motor F. de Borda</v>
      </c>
      <c r="BA396" s="3" t="str">
        <f t="shared" si="1606"/>
        <v>Motor Interno</v>
      </c>
      <c r="BB396" s="3">
        <f t="shared" si="1531"/>
        <v>40</v>
      </c>
      <c r="BC396" s="3" t="str">
        <f t="shared" si="1494"/>
        <v>40 Y 75</v>
      </c>
      <c r="BD396" s="3">
        <f t="shared" si="1615"/>
        <v>1</v>
      </c>
      <c r="BE396" s="3" t="str">
        <f t="shared" si="1626"/>
        <v>Cayucos</v>
      </c>
      <c r="BF396" s="3" t="str">
        <f t="shared" si="1495"/>
        <v>Bote</v>
      </c>
      <c r="BG396" s="3" t="str">
        <f t="shared" si="1509"/>
        <v>Botes</v>
      </c>
      <c r="BH396" s="3">
        <f t="shared" si="1627"/>
        <v>2</v>
      </c>
      <c r="BI396" s="3">
        <f t="shared" si="1616"/>
        <v>1</v>
      </c>
      <c r="BJ396" s="3">
        <f t="shared" si="1510"/>
        <v>30</v>
      </c>
      <c r="BK396" s="3" t="str">
        <f>+BK395</f>
        <v>Chinchorro</v>
      </c>
      <c r="BL396" s="3" t="str">
        <f>+BL395</f>
        <v>Red de Enmalle</v>
      </c>
      <c r="BM396" s="3" t="str">
        <f>+BM395</f>
        <v>Linea de Mano</v>
      </c>
      <c r="BN396" s="3" t="str">
        <f t="shared" si="1536"/>
        <v>Palangre</v>
      </c>
      <c r="BO396" s="3">
        <f t="shared" ref="BO396:CA397" si="1659">+BO395</f>
        <v>2</v>
      </c>
      <c r="BP396" s="3" t="str">
        <f t="shared" si="1659"/>
        <v>Jurel</v>
      </c>
      <c r="BQ396" s="3" t="str">
        <f t="shared" si="1659"/>
        <v>Robalo</v>
      </c>
      <c r="BR396" s="3" t="str">
        <f t="shared" si="1659"/>
        <v>Chivo mozo</v>
      </c>
      <c r="BS396" s="3" t="str">
        <f t="shared" si="1659"/>
        <v>Cherre</v>
      </c>
      <c r="BT396" s="3" t="str">
        <f t="shared" si="1659"/>
        <v>kg</v>
      </c>
      <c r="BU396" s="3" t="str">
        <f t="shared" si="1659"/>
        <v>kg</v>
      </c>
      <c r="BV396" s="3" t="str">
        <f t="shared" si="1659"/>
        <v>kg</v>
      </c>
      <c r="BW396" s="3" t="str">
        <f t="shared" si="1659"/>
        <v>kg</v>
      </c>
      <c r="BX396" s="3">
        <f t="shared" si="1659"/>
        <v>2500</v>
      </c>
      <c r="BY396" s="3">
        <f t="shared" si="1659"/>
        <v>8000</v>
      </c>
      <c r="BZ396" s="3">
        <f t="shared" si="1659"/>
        <v>6000</v>
      </c>
      <c r="CA396" s="3">
        <f t="shared" si="1659"/>
        <v>2500</v>
      </c>
      <c r="CB396" s="3" t="str">
        <f t="shared" si="1640"/>
        <v>Picua</v>
      </c>
      <c r="CC396" s="3" t="str">
        <f t="shared" si="1641"/>
        <v>Cojinoa</v>
      </c>
      <c r="CD396" s="3" t="str">
        <f t="shared" si="1642"/>
        <v>Pargo</v>
      </c>
      <c r="CE396" s="3" t="str">
        <f t="shared" si="1643"/>
        <v>Sierra</v>
      </c>
      <c r="CF396" s="3" t="str">
        <f t="shared" si="1644"/>
        <v>Libra</v>
      </c>
      <c r="CG396" s="3" t="str">
        <f t="shared" si="1645"/>
        <v>Libra</v>
      </c>
      <c r="CH396" s="3" t="str">
        <f t="shared" si="1646"/>
        <v>Libra</v>
      </c>
      <c r="CI396" s="3" t="str">
        <f t="shared" si="1647"/>
        <v>Libra</v>
      </c>
      <c r="CJ396" s="3">
        <f t="shared" si="1648"/>
        <v>4000</v>
      </c>
      <c r="CK396" s="3">
        <f t="shared" si="1649"/>
        <v>5000</v>
      </c>
      <c r="CL396" s="3">
        <f t="shared" si="1650"/>
        <v>9000</v>
      </c>
      <c r="CM396" s="3">
        <f t="shared" si="1651"/>
        <v>9000</v>
      </c>
      <c r="CN396" s="3" t="str">
        <f>+CN395</f>
        <v>SI</v>
      </c>
      <c r="CO396" s="3">
        <f t="shared" si="1652"/>
        <v>7</v>
      </c>
      <c r="CP396" s="3" t="str">
        <f t="shared" ref="CP396:CT400" si="1660">+CP395</f>
        <v>Cespa-Inpa-Vecp</v>
      </c>
      <c r="CQ396" s="3" t="str">
        <f t="shared" si="1660"/>
        <v>Capacitacion en Formacion en Maestro Pescador</v>
      </c>
      <c r="CR396" s="3" t="str">
        <f t="shared" si="1660"/>
        <v>Redes</v>
      </c>
      <c r="CS396" s="3" t="str">
        <f t="shared" si="1660"/>
        <v>Motor</v>
      </c>
      <c r="CT396" s="3" t="str">
        <f t="shared" si="1660"/>
        <v>Capacitacion</v>
      </c>
      <c r="CU396" s="3" t="str">
        <f t="shared" si="1653"/>
        <v>Cabos</v>
      </c>
      <c r="CV396" s="3" t="str">
        <f t="shared" si="1485"/>
        <v>Tables</v>
      </c>
      <c r="CW396" s="3">
        <f t="shared" ref="CW396:CY403" si="1661">+CW395</f>
        <v>1</v>
      </c>
      <c r="CX396" s="3">
        <f t="shared" si="1661"/>
        <v>1</v>
      </c>
      <c r="CY396" s="3">
        <f t="shared" si="1661"/>
        <v>1</v>
      </c>
      <c r="CZ396" s="3">
        <f t="shared" si="1654"/>
        <v>1</v>
      </c>
      <c r="DA396" s="3">
        <f t="shared" si="1486"/>
        <v>9</v>
      </c>
      <c r="DB396" s="3" t="str">
        <f t="shared" ref="DB396:DD403" si="1662">+DB395</f>
        <v>NO</v>
      </c>
      <c r="DC396" s="3" t="str">
        <f t="shared" si="1662"/>
        <v>NO</v>
      </c>
      <c r="DD396" s="3" t="str">
        <f t="shared" si="1662"/>
        <v>NO</v>
      </c>
      <c r="DE396" s="3" t="str">
        <f t="shared" si="1655"/>
        <v>SI</v>
      </c>
      <c r="DF396" s="3" t="str">
        <f t="shared" si="1601"/>
        <v>SI</v>
      </c>
      <c r="DG396" s="3" t="str">
        <f t="shared" si="1570"/>
        <v>Buen estado</v>
      </c>
      <c r="DH396" s="3" t="str">
        <f t="shared" si="1571"/>
        <v>Buen estado</v>
      </c>
      <c r="DI396" s="3" t="str">
        <f t="shared" si="1503"/>
        <v>Buen estado</v>
      </c>
      <c r="DJ396" s="3" t="str">
        <f t="shared" si="1504"/>
        <v>Bueno</v>
      </c>
      <c r="DK396" s="3" t="str">
        <f t="shared" si="1612"/>
        <v>Nuevas</v>
      </c>
      <c r="DL396" s="3" t="str">
        <f>+DL395</f>
        <v>a. Tiempo Completo</v>
      </c>
      <c r="DM396" s="16" t="str">
        <f t="shared" si="1611"/>
        <v>e. Pescador/ Comercializador</v>
      </c>
      <c r="DN396" s="3" t="s">
        <v>87</v>
      </c>
      <c r="DO396" s="3" t="s">
        <v>213</v>
      </c>
      <c r="DP396" s="3" t="s">
        <v>1798</v>
      </c>
      <c r="DQ396" s="3" t="str">
        <f>+DQ395</f>
        <v>Remo</v>
      </c>
      <c r="DR396" s="3">
        <f>+DR395</f>
        <v>20</v>
      </c>
      <c r="DS396" s="77" t="str">
        <f>+DS395</f>
        <v>Propia</v>
      </c>
      <c r="DT396" s="3" t="s">
        <v>88</v>
      </c>
      <c r="DU396" s="3" t="str">
        <f t="shared" si="1572"/>
        <v>ep 04- 9-37</v>
      </c>
      <c r="DV396" s="3" t="s">
        <v>216</v>
      </c>
      <c r="DW396" s="16" t="s">
        <v>164</v>
      </c>
      <c r="DX396" s="3" t="s">
        <v>167</v>
      </c>
      <c r="DY396" s="3">
        <f>+DY395</f>
        <v>30000</v>
      </c>
      <c r="DZ396" s="3">
        <f t="shared" si="1437"/>
        <v>15000</v>
      </c>
      <c r="EA396" s="3">
        <f t="shared" si="1480"/>
        <v>15000</v>
      </c>
      <c r="EB396" s="3">
        <f>+EB395</f>
        <v>15000</v>
      </c>
      <c r="EC396" s="3">
        <f>+EC395</f>
        <v>5000</v>
      </c>
      <c r="ED396" s="3">
        <f>+ED395</f>
        <v>20000</v>
      </c>
      <c r="EE396" s="3">
        <f t="shared" si="1656"/>
        <v>15000</v>
      </c>
      <c r="EF396" s="3">
        <f>+EF395</f>
        <v>40000</v>
      </c>
      <c r="EG396" s="3" t="s">
        <v>249</v>
      </c>
      <c r="EH396" s="3" t="s">
        <v>343</v>
      </c>
      <c r="EI396" s="3" t="s">
        <v>280</v>
      </c>
      <c r="EJ396" s="3" t="s">
        <v>1778</v>
      </c>
      <c r="EK396" s="3" t="s">
        <v>505</v>
      </c>
      <c r="EL396" s="3" t="s">
        <v>505</v>
      </c>
      <c r="EM396" s="3" t="s">
        <v>505</v>
      </c>
      <c r="EN396" s="3" t="s">
        <v>505</v>
      </c>
      <c r="EO396" s="3">
        <v>12000</v>
      </c>
      <c r="EP396" s="3">
        <v>5000</v>
      </c>
      <c r="EQ396" s="3">
        <v>9000</v>
      </c>
      <c r="ER396" s="3">
        <v>4000</v>
      </c>
      <c r="ES396" s="3" t="s">
        <v>1779</v>
      </c>
      <c r="ET396" s="3" t="s">
        <v>341</v>
      </c>
      <c r="EU396" s="3" t="s">
        <v>380</v>
      </c>
      <c r="EV396" s="3" t="str">
        <f>+EV395</f>
        <v xml:space="preserve">Chivo </v>
      </c>
      <c r="EW396" s="3" t="s">
        <v>505</v>
      </c>
      <c r="EX396" s="3" t="s">
        <v>505</v>
      </c>
      <c r="EY396" s="3" t="s">
        <v>505</v>
      </c>
      <c r="EZ396" s="3" t="str">
        <f>+EZ395</f>
        <v>Kg</v>
      </c>
      <c r="FA396" s="3">
        <v>2000</v>
      </c>
      <c r="FB396" s="3">
        <v>2000</v>
      </c>
      <c r="FC396" s="3">
        <v>9000</v>
      </c>
      <c r="FD396" s="3">
        <f>+FD395</f>
        <v>4000</v>
      </c>
      <c r="FE396" s="3" t="str">
        <f t="shared" si="1594"/>
        <v>Playa</v>
      </c>
      <c r="FF396" s="3" t="str">
        <f t="shared" si="1580"/>
        <v>Barrio</v>
      </c>
      <c r="FG396" s="77" t="str">
        <f>+FG395</f>
        <v>NO</v>
      </c>
      <c r="FH396" s="3" t="str">
        <f t="shared" si="1657"/>
        <v>Capacitacion en manejo de artes de pesca</v>
      </c>
      <c r="FI396" s="3" t="str">
        <f t="shared" ref="FI396:FI403" si="1663">+FI395</f>
        <v>INPAC-VEPSC-CORPAMAG-CISP</v>
      </c>
      <c r="FJ396" s="3" t="str">
        <f t="shared" si="1597"/>
        <v>Pensionado</v>
      </c>
    </row>
    <row r="397" spans="1:166" x14ac:dyDescent="0.25">
      <c r="A397" s="29">
        <v>391</v>
      </c>
      <c r="B397" s="3" t="s">
        <v>394</v>
      </c>
      <c r="C397" s="3" t="s">
        <v>309</v>
      </c>
      <c r="D397" s="3" t="s">
        <v>1006</v>
      </c>
      <c r="E397" s="3" t="s">
        <v>1799</v>
      </c>
      <c r="F397" s="33" t="s">
        <v>133</v>
      </c>
      <c r="G397" s="36">
        <v>29449</v>
      </c>
      <c r="H397" s="3" t="str">
        <f t="shared" ref="H397:J398" si="1664">+H396</f>
        <v>SI</v>
      </c>
      <c r="I397" s="3" t="str">
        <f t="shared" si="1664"/>
        <v>Subsidiado</v>
      </c>
      <c r="J397" s="3" t="str">
        <f t="shared" si="1664"/>
        <v>NO</v>
      </c>
      <c r="K397" s="3" t="s">
        <v>1531</v>
      </c>
      <c r="L397" s="37">
        <v>72053859</v>
      </c>
      <c r="M397" s="77" t="s">
        <v>143</v>
      </c>
      <c r="N397" s="3">
        <f t="shared" si="1602"/>
        <v>4313884</v>
      </c>
      <c r="O397" s="3">
        <v>3135815516</v>
      </c>
      <c r="P397" s="3" t="str">
        <f t="shared" ref="P397:P417" si="1665">+P396</f>
        <v>ecoturismotairona@hotmail.com</v>
      </c>
      <c r="Q397" s="3" t="s">
        <v>1796</v>
      </c>
      <c r="R397" s="77" t="s">
        <v>148</v>
      </c>
      <c r="S397" s="3" t="str">
        <f t="shared" si="1498"/>
        <v>Mejora</v>
      </c>
      <c r="T397" s="3" t="s">
        <v>1797</v>
      </c>
      <c r="U397" s="3" t="s">
        <v>1800</v>
      </c>
      <c r="V397" s="3" t="s">
        <v>1816</v>
      </c>
      <c r="W397" s="3" t="s">
        <v>1796</v>
      </c>
      <c r="X397" s="3" t="str">
        <f>+X396</f>
        <v>La llanta</v>
      </c>
      <c r="Y397" s="3" t="s">
        <v>1800</v>
      </c>
      <c r="Z397" s="3" t="s">
        <v>1816</v>
      </c>
      <c r="AA397" s="102">
        <v>4800000</v>
      </c>
      <c r="AB397" s="3">
        <v>8</v>
      </c>
      <c r="AC397" s="102">
        <v>1800000</v>
      </c>
      <c r="AD397" s="3" t="str">
        <f>+AD396</f>
        <v>NO</v>
      </c>
      <c r="AE397" s="77" t="str">
        <f t="shared" si="1598"/>
        <v>Banco</v>
      </c>
      <c r="AF397" s="3" t="str">
        <f t="shared" si="1599"/>
        <v>Mundo Mujer</v>
      </c>
      <c r="AG397" s="3" t="s">
        <v>87</v>
      </c>
      <c r="AH397" s="3" t="s">
        <v>20</v>
      </c>
      <c r="AI397" s="3">
        <f>+AI396</f>
        <v>7</v>
      </c>
      <c r="AJ397" s="3" t="str">
        <f>+AJ396</f>
        <v>Asociacion</v>
      </c>
      <c r="AK397" s="3">
        <f t="shared" si="1603"/>
        <v>1</v>
      </c>
      <c r="AL397" s="3" t="s">
        <v>2203</v>
      </c>
      <c r="AM397" s="3" t="str">
        <f t="shared" si="1622"/>
        <v>ASOPESMAR</v>
      </c>
      <c r="AN397" s="3">
        <f t="shared" si="1613"/>
        <v>42522</v>
      </c>
      <c r="AO397" s="3" t="str">
        <f t="shared" si="1639"/>
        <v>901030777-0</v>
      </c>
      <c r="AP397" s="3" t="str">
        <f>+AP396</f>
        <v>SI</v>
      </c>
      <c r="AQ397" s="3">
        <f t="shared" si="1604"/>
        <v>10</v>
      </c>
      <c r="AR397" s="3">
        <f>+AR396</f>
        <v>16</v>
      </c>
      <c r="AS397" s="3" t="str">
        <f>+AS396</f>
        <v>Joanis de Avil</v>
      </c>
      <c r="AT397" s="37">
        <f t="shared" si="1635"/>
        <v>12620384</v>
      </c>
      <c r="AU397" s="3" t="str">
        <f>+AU396</f>
        <v>NO</v>
      </c>
      <c r="AV397" s="3">
        <f t="shared" si="1625"/>
        <v>2</v>
      </c>
      <c r="AW397" s="3">
        <f t="shared" si="1614"/>
        <v>1</v>
      </c>
      <c r="AX397" s="3">
        <f t="shared" si="1492"/>
        <v>16</v>
      </c>
      <c r="AY397" s="3">
        <f t="shared" si="1493"/>
        <v>4</v>
      </c>
      <c r="AZ397" s="3" t="str">
        <f t="shared" si="1634"/>
        <v>Motor F. de Borda</v>
      </c>
      <c r="BA397" s="3" t="str">
        <f t="shared" si="1606"/>
        <v>Motor Interno</v>
      </c>
      <c r="BB397" s="3">
        <f t="shared" si="1531"/>
        <v>40</v>
      </c>
      <c r="BC397" s="3" t="str">
        <f t="shared" si="1494"/>
        <v>40 Y 75</v>
      </c>
      <c r="BD397" s="3">
        <f t="shared" si="1615"/>
        <v>1</v>
      </c>
      <c r="BE397" s="3" t="str">
        <f t="shared" si="1626"/>
        <v>Cayucos</v>
      </c>
      <c r="BF397" s="3" t="str">
        <f t="shared" si="1495"/>
        <v>Bote</v>
      </c>
      <c r="BG397" s="3" t="str">
        <f t="shared" si="1509"/>
        <v>Botes</v>
      </c>
      <c r="BH397" s="3">
        <f t="shared" si="1627"/>
        <v>2</v>
      </c>
      <c r="BI397" s="3">
        <f t="shared" si="1616"/>
        <v>1</v>
      </c>
      <c r="BJ397" s="3">
        <f t="shared" si="1510"/>
        <v>30</v>
      </c>
      <c r="BK397" s="3" t="s">
        <v>164</v>
      </c>
      <c r="BL397" s="3" t="str">
        <f t="shared" ref="BL397:BL417" si="1666">+BL396</f>
        <v>Red de Enmalle</v>
      </c>
      <c r="BM397" s="3" t="str">
        <f t="shared" ref="BM397:BM417" si="1667">+BM396</f>
        <v>Linea de Mano</v>
      </c>
      <c r="BN397" s="3" t="str">
        <f t="shared" si="1536"/>
        <v>Palangre</v>
      </c>
      <c r="BO397" s="3">
        <f t="shared" si="1659"/>
        <v>2</v>
      </c>
      <c r="BP397" s="3" t="str">
        <f t="shared" si="1659"/>
        <v>Jurel</v>
      </c>
      <c r="BQ397" s="3" t="str">
        <f t="shared" si="1659"/>
        <v>Robalo</v>
      </c>
      <c r="BR397" s="3" t="str">
        <f t="shared" si="1659"/>
        <v>Chivo mozo</v>
      </c>
      <c r="BS397" s="3" t="str">
        <f t="shared" si="1659"/>
        <v>Cherre</v>
      </c>
      <c r="BT397" s="3" t="str">
        <f t="shared" si="1659"/>
        <v>kg</v>
      </c>
      <c r="BU397" s="3" t="str">
        <f t="shared" si="1659"/>
        <v>kg</v>
      </c>
      <c r="BV397" s="3" t="str">
        <f t="shared" si="1659"/>
        <v>kg</v>
      </c>
      <c r="BW397" s="3" t="str">
        <f t="shared" si="1659"/>
        <v>kg</v>
      </c>
      <c r="BX397" s="3">
        <f t="shared" si="1659"/>
        <v>2500</v>
      </c>
      <c r="BY397" s="3">
        <f t="shared" si="1659"/>
        <v>8000</v>
      </c>
      <c r="BZ397" s="3">
        <f t="shared" si="1659"/>
        <v>6000</v>
      </c>
      <c r="CA397" s="3">
        <f t="shared" si="1659"/>
        <v>2500</v>
      </c>
      <c r="CB397" s="3" t="str">
        <f t="shared" si="1640"/>
        <v>Picua</v>
      </c>
      <c r="CC397" s="3" t="str">
        <f t="shared" si="1641"/>
        <v>Cojinoa</v>
      </c>
      <c r="CD397" s="3" t="str">
        <f t="shared" si="1642"/>
        <v>Pargo</v>
      </c>
      <c r="CE397" s="3" t="str">
        <f t="shared" si="1643"/>
        <v>Sierra</v>
      </c>
      <c r="CF397" s="3" t="str">
        <f t="shared" si="1644"/>
        <v>Libra</v>
      </c>
      <c r="CG397" s="3" t="str">
        <f t="shared" si="1645"/>
        <v>Libra</v>
      </c>
      <c r="CH397" s="3" t="str">
        <f t="shared" si="1646"/>
        <v>Libra</v>
      </c>
      <c r="CI397" s="3" t="str">
        <f t="shared" si="1647"/>
        <v>Libra</v>
      </c>
      <c r="CJ397" s="3">
        <f t="shared" si="1648"/>
        <v>4000</v>
      </c>
      <c r="CK397" s="3">
        <f t="shared" si="1649"/>
        <v>5000</v>
      </c>
      <c r="CL397" s="3">
        <f t="shared" si="1650"/>
        <v>9000</v>
      </c>
      <c r="CM397" s="3">
        <f t="shared" si="1651"/>
        <v>9000</v>
      </c>
      <c r="CN397" s="3" t="str">
        <f>+CN396</f>
        <v>SI</v>
      </c>
      <c r="CO397" s="3">
        <f t="shared" si="1652"/>
        <v>7</v>
      </c>
      <c r="CP397" s="3" t="str">
        <f t="shared" si="1660"/>
        <v>Cespa-Inpa-Vecp</v>
      </c>
      <c r="CQ397" s="3" t="str">
        <f t="shared" si="1660"/>
        <v>Capacitacion en Formacion en Maestro Pescador</v>
      </c>
      <c r="CR397" s="3" t="str">
        <f t="shared" si="1660"/>
        <v>Redes</v>
      </c>
      <c r="CS397" s="3" t="str">
        <f t="shared" si="1660"/>
        <v>Motor</v>
      </c>
      <c r="CT397" s="3" t="str">
        <f t="shared" si="1660"/>
        <v>Capacitacion</v>
      </c>
      <c r="CU397" s="3" t="str">
        <f t="shared" si="1653"/>
        <v>Cabos</v>
      </c>
      <c r="CV397" s="3" t="str">
        <f t="shared" si="1485"/>
        <v>Tables</v>
      </c>
      <c r="CW397" s="3">
        <f t="shared" si="1661"/>
        <v>1</v>
      </c>
      <c r="CX397" s="3">
        <f t="shared" si="1661"/>
        <v>1</v>
      </c>
      <c r="CY397" s="3">
        <f t="shared" si="1661"/>
        <v>1</v>
      </c>
      <c r="CZ397" s="3">
        <f t="shared" si="1654"/>
        <v>1</v>
      </c>
      <c r="DA397" s="3">
        <f t="shared" si="1486"/>
        <v>9</v>
      </c>
      <c r="DB397" s="3" t="str">
        <f t="shared" si="1662"/>
        <v>NO</v>
      </c>
      <c r="DC397" s="3" t="str">
        <f t="shared" si="1662"/>
        <v>NO</v>
      </c>
      <c r="DD397" s="3" t="str">
        <f t="shared" si="1662"/>
        <v>NO</v>
      </c>
      <c r="DE397" s="3" t="str">
        <f t="shared" si="1655"/>
        <v>SI</v>
      </c>
      <c r="DF397" s="3" t="str">
        <f t="shared" si="1601"/>
        <v>SI</v>
      </c>
      <c r="DG397" s="3" t="str">
        <f t="shared" si="1570"/>
        <v>Buen estado</v>
      </c>
      <c r="DH397" s="3" t="str">
        <f t="shared" si="1571"/>
        <v>Buen estado</v>
      </c>
      <c r="DI397" s="3" t="str">
        <f t="shared" si="1503"/>
        <v>Buen estado</v>
      </c>
      <c r="DJ397" s="3" t="str">
        <f t="shared" si="1504"/>
        <v>Bueno</v>
      </c>
      <c r="DK397" s="3" t="str">
        <f t="shared" si="1612"/>
        <v>Nuevas</v>
      </c>
      <c r="DL397" s="3" t="s">
        <v>99</v>
      </c>
      <c r="DM397" s="16" t="str">
        <f t="shared" si="1611"/>
        <v>e. Pescador/ Comercializador</v>
      </c>
      <c r="DN397" s="3" t="s">
        <v>87</v>
      </c>
      <c r="DO397" s="3" t="s">
        <v>213</v>
      </c>
      <c r="DP397" s="3" t="s">
        <v>1801</v>
      </c>
      <c r="DQ397" s="3" t="s">
        <v>160</v>
      </c>
      <c r="DR397" s="3">
        <v>40</v>
      </c>
      <c r="DS397" s="77" t="str">
        <f>+DS396</f>
        <v>Propia</v>
      </c>
      <c r="DT397" s="3" t="s">
        <v>88</v>
      </c>
      <c r="DU397" s="3" t="str">
        <f t="shared" si="1572"/>
        <v>ep 04- 9-37</v>
      </c>
      <c r="DV397" s="3" t="s">
        <v>164</v>
      </c>
      <c r="DW397" s="3" t="s">
        <v>169</v>
      </c>
      <c r="DX397" s="3" t="str">
        <f>+DX396</f>
        <v>Palangre</v>
      </c>
      <c r="DY397" s="3">
        <v>60000</v>
      </c>
      <c r="DZ397" s="3">
        <f t="shared" si="1437"/>
        <v>15000</v>
      </c>
      <c r="EA397" s="3">
        <f t="shared" si="1480"/>
        <v>15000</v>
      </c>
      <c r="EB397" s="3">
        <v>10000</v>
      </c>
      <c r="EC397" s="3">
        <f>+EC396</f>
        <v>5000</v>
      </c>
      <c r="ED397" s="3">
        <f>+ED396</f>
        <v>20000</v>
      </c>
      <c r="EE397" s="3">
        <f t="shared" si="1656"/>
        <v>15000</v>
      </c>
      <c r="EF397" s="3">
        <v>70000</v>
      </c>
      <c r="EG397" s="3" t="s">
        <v>380</v>
      </c>
      <c r="EH397" s="3" t="s">
        <v>1802</v>
      </c>
      <c r="EI397" s="3" t="s">
        <v>341</v>
      </c>
      <c r="EJ397" s="3" t="s">
        <v>1779</v>
      </c>
      <c r="EK397" s="3" t="s">
        <v>505</v>
      </c>
      <c r="EL397" s="3" t="s">
        <v>505</v>
      </c>
      <c r="EM397" s="3" t="s">
        <v>505</v>
      </c>
      <c r="EN397" s="3" t="s">
        <v>505</v>
      </c>
      <c r="EO397" s="3">
        <v>9000</v>
      </c>
      <c r="EP397" s="3">
        <v>4000</v>
      </c>
      <c r="EQ397" s="3">
        <v>2000</v>
      </c>
      <c r="ER397" s="3">
        <v>2000</v>
      </c>
      <c r="ES397" s="3" t="s">
        <v>1779</v>
      </c>
      <c r="ET397" s="3" t="s">
        <v>380</v>
      </c>
      <c r="EU397" s="3" t="s">
        <v>341</v>
      </c>
      <c r="EV397" s="3" t="s">
        <v>1771</v>
      </c>
      <c r="EW397" s="3" t="s">
        <v>505</v>
      </c>
      <c r="EX397" s="3" t="s">
        <v>505</v>
      </c>
      <c r="EY397" s="3" t="s">
        <v>505</v>
      </c>
      <c r="EZ397" s="3" t="s">
        <v>505</v>
      </c>
      <c r="FA397" s="3">
        <v>2000</v>
      </c>
      <c r="FB397" s="3">
        <v>9000</v>
      </c>
      <c r="FC397" s="3">
        <v>2000</v>
      </c>
      <c r="FD397" s="3">
        <v>4000</v>
      </c>
      <c r="FE397" s="3" t="str">
        <f t="shared" si="1594"/>
        <v>Playa</v>
      </c>
      <c r="FF397" s="3" t="str">
        <f t="shared" si="1580"/>
        <v>Barrio</v>
      </c>
      <c r="FG397" s="77" t="s">
        <v>88</v>
      </c>
      <c r="FH397" s="3" t="str">
        <f t="shared" si="1657"/>
        <v>Capacitacion en manejo de artes de pesca</v>
      </c>
      <c r="FI397" s="3" t="str">
        <f t="shared" si="1663"/>
        <v>INPAC-VEPSC-CORPAMAG-CISP</v>
      </c>
      <c r="FJ397" s="3" t="s">
        <v>1803</v>
      </c>
    </row>
    <row r="398" spans="1:166" x14ac:dyDescent="0.25">
      <c r="A398" s="29">
        <v>392</v>
      </c>
      <c r="B398" s="3" t="s">
        <v>419</v>
      </c>
      <c r="C398" s="3" t="s">
        <v>207</v>
      </c>
      <c r="D398" s="3" t="s">
        <v>733</v>
      </c>
      <c r="E398" s="3" t="s">
        <v>1804</v>
      </c>
      <c r="F398" s="33" t="s">
        <v>133</v>
      </c>
      <c r="G398" s="36">
        <v>24272</v>
      </c>
      <c r="H398" s="3" t="str">
        <f t="shared" si="1664"/>
        <v>SI</v>
      </c>
      <c r="I398" s="3" t="str">
        <f t="shared" si="1664"/>
        <v>Subsidiado</v>
      </c>
      <c r="J398" s="3" t="str">
        <f t="shared" si="1664"/>
        <v>NO</v>
      </c>
      <c r="K398" s="3" t="s">
        <v>1531</v>
      </c>
      <c r="L398" s="37">
        <v>85452729</v>
      </c>
      <c r="M398" s="77" t="s">
        <v>143</v>
      </c>
      <c r="N398" s="3">
        <f t="shared" si="1602"/>
        <v>4313884</v>
      </c>
      <c r="O398" s="3">
        <v>3226403699</v>
      </c>
      <c r="P398" s="3" t="str">
        <f t="shared" si="1665"/>
        <v>ecoturismotairona@hotmail.com</v>
      </c>
      <c r="Q398" s="3" t="str">
        <f>+Q397</f>
        <v>Don Diego</v>
      </c>
      <c r="R398" s="77" t="s">
        <v>149</v>
      </c>
      <c r="S398" s="3" t="str">
        <f t="shared" si="1498"/>
        <v>Mejora</v>
      </c>
      <c r="T398" s="3" t="s">
        <v>1797</v>
      </c>
      <c r="U398" s="3" t="str">
        <f t="shared" ref="U398:V400" si="1668">+U397</f>
        <v>11°15'26.2''</v>
      </c>
      <c r="V398" s="3" t="str">
        <f t="shared" si="1668"/>
        <v>073°42'21.7''</v>
      </c>
      <c r="W398" s="3" t="s">
        <v>1797</v>
      </c>
      <c r="X398" s="3" t="str">
        <f>+X397</f>
        <v>La llanta</v>
      </c>
      <c r="Y398" s="3" t="s">
        <v>1800</v>
      </c>
      <c r="Z398" s="3" t="str">
        <f>+Z397</f>
        <v>073°42'21.7''</v>
      </c>
      <c r="AA398" s="102">
        <v>2800000</v>
      </c>
      <c r="AB398" s="3">
        <v>4</v>
      </c>
      <c r="AC398" s="102">
        <v>2800000</v>
      </c>
      <c r="AD398" s="3" t="s">
        <v>88</v>
      </c>
      <c r="AE398" s="77" t="str">
        <f t="shared" si="1598"/>
        <v>Banco</v>
      </c>
      <c r="AF398" s="3" t="str">
        <f t="shared" si="1599"/>
        <v>Mundo Mujer</v>
      </c>
      <c r="AG398" s="3" t="s">
        <v>87</v>
      </c>
      <c r="AH398" s="3" t="s">
        <v>20</v>
      </c>
      <c r="AI398" s="3">
        <v>5</v>
      </c>
      <c r="AJ398" s="3" t="s">
        <v>246</v>
      </c>
      <c r="AK398" s="3">
        <v>1</v>
      </c>
      <c r="AL398" s="3" t="str">
        <f>+AL397</f>
        <v>Asociación de Pescadores Artesanales de la Bahia de Santa Marta</v>
      </c>
      <c r="AM398" s="3" t="s">
        <v>1805</v>
      </c>
      <c r="AN398" s="3">
        <f t="shared" si="1613"/>
        <v>42522</v>
      </c>
      <c r="AO398" s="3" t="str">
        <f t="shared" si="1639"/>
        <v>901030777-0</v>
      </c>
      <c r="AP398" s="3" t="s">
        <v>87</v>
      </c>
      <c r="AQ398" s="3">
        <f t="shared" si="1604"/>
        <v>10</v>
      </c>
      <c r="AR398" s="3">
        <v>26</v>
      </c>
      <c r="AS398" s="3" t="str">
        <f>+AS397</f>
        <v>Joanis de Avil</v>
      </c>
      <c r="AT398" s="37">
        <f t="shared" si="1635"/>
        <v>12620384</v>
      </c>
      <c r="AU398" s="3" t="s">
        <v>88</v>
      </c>
      <c r="AV398" s="3">
        <f t="shared" si="1625"/>
        <v>2</v>
      </c>
      <c r="AW398" s="3">
        <f t="shared" si="1614"/>
        <v>1</v>
      </c>
      <c r="AX398" s="3">
        <f t="shared" si="1492"/>
        <v>16</v>
      </c>
      <c r="AY398" s="3">
        <f t="shared" si="1493"/>
        <v>4</v>
      </c>
      <c r="AZ398" s="3" t="str">
        <f t="shared" si="1634"/>
        <v>Motor F. de Borda</v>
      </c>
      <c r="BA398" s="3" t="str">
        <f t="shared" si="1606"/>
        <v>Motor Interno</v>
      </c>
      <c r="BB398" s="3">
        <f t="shared" si="1531"/>
        <v>40</v>
      </c>
      <c r="BC398" s="3" t="str">
        <f t="shared" si="1494"/>
        <v>40 Y 75</v>
      </c>
      <c r="BD398" s="3">
        <f t="shared" si="1615"/>
        <v>1</v>
      </c>
      <c r="BE398" s="3" t="str">
        <f t="shared" si="1626"/>
        <v>Cayucos</v>
      </c>
      <c r="BF398" s="3" t="str">
        <f t="shared" si="1495"/>
        <v>Bote</v>
      </c>
      <c r="BG398" s="3" t="str">
        <f t="shared" si="1509"/>
        <v>Botes</v>
      </c>
      <c r="BH398" s="3">
        <f t="shared" si="1627"/>
        <v>2</v>
      </c>
      <c r="BI398" s="3">
        <f t="shared" si="1616"/>
        <v>1</v>
      </c>
      <c r="BJ398" s="3">
        <f t="shared" si="1510"/>
        <v>30</v>
      </c>
      <c r="BK398" s="3" t="str">
        <f t="shared" ref="BK398:BK417" si="1669">+BK397</f>
        <v>Red de Enmalle</v>
      </c>
      <c r="BL398" s="3" t="str">
        <f t="shared" si="1666"/>
        <v>Red de Enmalle</v>
      </c>
      <c r="BM398" s="3" t="str">
        <f t="shared" si="1667"/>
        <v>Linea de Mano</v>
      </c>
      <c r="BN398" s="3" t="str">
        <f t="shared" si="1536"/>
        <v>Palangre</v>
      </c>
      <c r="BO398" s="3">
        <f t="shared" ref="BO398:BO417" si="1670">+BO397</f>
        <v>2</v>
      </c>
      <c r="BP398" s="3" t="s">
        <v>380</v>
      </c>
      <c r="BQ398" s="3" t="s">
        <v>1778</v>
      </c>
      <c r="BR398" s="3" t="s">
        <v>343</v>
      </c>
      <c r="BS398" s="3" t="s">
        <v>1779</v>
      </c>
      <c r="BT398" s="3" t="s">
        <v>505</v>
      </c>
      <c r="BU398" s="3" t="s">
        <v>505</v>
      </c>
      <c r="BV398" s="3" t="s">
        <v>505</v>
      </c>
      <c r="BW398" s="3" t="s">
        <v>505</v>
      </c>
      <c r="BX398" s="3">
        <v>9000</v>
      </c>
      <c r="BY398" s="3">
        <v>5000</v>
      </c>
      <c r="BZ398" s="3">
        <v>9000</v>
      </c>
      <c r="CA398" s="3">
        <v>5000</v>
      </c>
      <c r="CB398" s="3" t="str">
        <f t="shared" si="1640"/>
        <v>Picua</v>
      </c>
      <c r="CC398" s="3" t="str">
        <f t="shared" si="1641"/>
        <v>Cojinoa</v>
      </c>
      <c r="CD398" s="3" t="str">
        <f t="shared" si="1642"/>
        <v>Pargo</v>
      </c>
      <c r="CE398" s="3" t="str">
        <f t="shared" si="1643"/>
        <v>Sierra</v>
      </c>
      <c r="CF398" s="3" t="str">
        <f t="shared" si="1644"/>
        <v>Libra</v>
      </c>
      <c r="CG398" s="3" t="str">
        <f t="shared" si="1645"/>
        <v>Libra</v>
      </c>
      <c r="CH398" s="3" t="str">
        <f t="shared" si="1646"/>
        <v>Libra</v>
      </c>
      <c r="CI398" s="3" t="str">
        <f t="shared" si="1647"/>
        <v>Libra</v>
      </c>
      <c r="CJ398" s="3">
        <f t="shared" si="1648"/>
        <v>4000</v>
      </c>
      <c r="CK398" s="3">
        <f t="shared" si="1649"/>
        <v>5000</v>
      </c>
      <c r="CL398" s="3">
        <f t="shared" si="1650"/>
        <v>9000</v>
      </c>
      <c r="CM398" s="3">
        <f t="shared" si="1651"/>
        <v>9000</v>
      </c>
      <c r="CN398" s="3" t="s">
        <v>87</v>
      </c>
      <c r="CO398" s="3">
        <f t="shared" si="1652"/>
        <v>7</v>
      </c>
      <c r="CP398" s="3" t="str">
        <f t="shared" si="1660"/>
        <v>Cespa-Inpa-Vecp</v>
      </c>
      <c r="CQ398" s="3" t="str">
        <f t="shared" si="1660"/>
        <v>Capacitacion en Formacion en Maestro Pescador</v>
      </c>
      <c r="CR398" s="3" t="str">
        <f t="shared" si="1660"/>
        <v>Redes</v>
      </c>
      <c r="CS398" s="3" t="str">
        <f t="shared" si="1660"/>
        <v>Motor</v>
      </c>
      <c r="CT398" s="3" t="str">
        <f t="shared" si="1660"/>
        <v>Capacitacion</v>
      </c>
      <c r="CU398" s="3" t="str">
        <f t="shared" si="1653"/>
        <v>Cabos</v>
      </c>
      <c r="CV398" s="3" t="str">
        <f t="shared" si="1485"/>
        <v>Tables</v>
      </c>
      <c r="CW398" s="3">
        <f t="shared" si="1661"/>
        <v>1</v>
      </c>
      <c r="CX398" s="3">
        <f t="shared" si="1661"/>
        <v>1</v>
      </c>
      <c r="CY398" s="3">
        <f t="shared" si="1661"/>
        <v>1</v>
      </c>
      <c r="CZ398" s="3">
        <f t="shared" si="1654"/>
        <v>1</v>
      </c>
      <c r="DA398" s="3">
        <f t="shared" si="1486"/>
        <v>9</v>
      </c>
      <c r="DB398" s="3" t="str">
        <f t="shared" si="1662"/>
        <v>NO</v>
      </c>
      <c r="DC398" s="3" t="str">
        <f t="shared" si="1662"/>
        <v>NO</v>
      </c>
      <c r="DD398" s="3" t="str">
        <f t="shared" si="1662"/>
        <v>NO</v>
      </c>
      <c r="DE398" s="3" t="str">
        <f t="shared" si="1655"/>
        <v>SI</v>
      </c>
      <c r="DF398" s="3" t="str">
        <f t="shared" si="1601"/>
        <v>SI</v>
      </c>
      <c r="DG398" s="3" t="str">
        <f t="shared" si="1570"/>
        <v>Buen estado</v>
      </c>
      <c r="DH398" s="3" t="str">
        <f t="shared" si="1571"/>
        <v>Buen estado</v>
      </c>
      <c r="DI398" s="3" t="str">
        <f t="shared" si="1503"/>
        <v>Buen estado</v>
      </c>
      <c r="DJ398" s="3" t="str">
        <f t="shared" si="1504"/>
        <v>Bueno</v>
      </c>
      <c r="DK398" s="3" t="str">
        <f t="shared" si="1612"/>
        <v>Nuevas</v>
      </c>
      <c r="DL398" s="3" t="s">
        <v>99</v>
      </c>
      <c r="DM398" s="16" t="str">
        <f t="shared" si="1611"/>
        <v>e. Pescador/ Comercializador</v>
      </c>
      <c r="DN398" s="3" t="s">
        <v>87</v>
      </c>
      <c r="DO398" s="3" t="s">
        <v>213</v>
      </c>
      <c r="DP398" s="3" t="s">
        <v>1806</v>
      </c>
      <c r="DQ398" s="3" t="s">
        <v>160</v>
      </c>
      <c r="DR398" s="3">
        <v>40</v>
      </c>
      <c r="DS398" s="77" t="s">
        <v>148</v>
      </c>
      <c r="DT398" s="3" t="s">
        <v>87</v>
      </c>
      <c r="DU398" s="3" t="s">
        <v>1807</v>
      </c>
      <c r="DV398" s="3" t="s">
        <v>164</v>
      </c>
      <c r="DW398" s="3" t="s">
        <v>216</v>
      </c>
      <c r="DX398" s="3" t="s">
        <v>167</v>
      </c>
      <c r="DY398" s="3">
        <v>60000</v>
      </c>
      <c r="DZ398" s="3">
        <v>35000</v>
      </c>
      <c r="EA398" s="3">
        <f t="shared" si="1480"/>
        <v>15000</v>
      </c>
      <c r="EB398" s="3">
        <v>20000</v>
      </c>
      <c r="EC398" s="3">
        <v>6000</v>
      </c>
      <c r="ED398" s="3">
        <f>+ED397</f>
        <v>20000</v>
      </c>
      <c r="EE398" s="3">
        <f t="shared" si="1656"/>
        <v>15000</v>
      </c>
      <c r="EF398" s="3">
        <v>111000</v>
      </c>
      <c r="EG398" s="3" t="s">
        <v>1778</v>
      </c>
      <c r="EH398" s="3" t="s">
        <v>380</v>
      </c>
      <c r="EI398" s="3" t="s">
        <v>343</v>
      </c>
      <c r="EJ398" s="3" t="s">
        <v>1779</v>
      </c>
      <c r="EK398" s="3" t="str">
        <f t="shared" ref="EK398:FD398" si="1671">+EK397</f>
        <v>kg</v>
      </c>
      <c r="EL398" s="3" t="str">
        <f t="shared" si="1671"/>
        <v>kg</v>
      </c>
      <c r="EM398" s="3" t="str">
        <f t="shared" si="1671"/>
        <v>kg</v>
      </c>
      <c r="EN398" s="3" t="str">
        <f t="shared" si="1671"/>
        <v>kg</v>
      </c>
      <c r="EO398" s="3">
        <f t="shared" si="1671"/>
        <v>9000</v>
      </c>
      <c r="EP398" s="3">
        <f t="shared" si="1671"/>
        <v>4000</v>
      </c>
      <c r="EQ398" s="3">
        <f t="shared" si="1671"/>
        <v>2000</v>
      </c>
      <c r="ER398" s="3">
        <f t="shared" si="1671"/>
        <v>2000</v>
      </c>
      <c r="ES398" s="3" t="str">
        <f t="shared" si="1671"/>
        <v>Cherre</v>
      </c>
      <c r="ET398" s="3" t="str">
        <f t="shared" si="1671"/>
        <v>Robalo</v>
      </c>
      <c r="EU398" s="3" t="str">
        <f t="shared" si="1671"/>
        <v>Sable</v>
      </c>
      <c r="EV398" s="3" t="str">
        <f t="shared" si="1671"/>
        <v xml:space="preserve">Chivo </v>
      </c>
      <c r="EW398" s="3" t="str">
        <f t="shared" si="1671"/>
        <v>kg</v>
      </c>
      <c r="EX398" s="3" t="str">
        <f t="shared" si="1671"/>
        <v>kg</v>
      </c>
      <c r="EY398" s="3" t="str">
        <f t="shared" si="1671"/>
        <v>kg</v>
      </c>
      <c r="EZ398" s="3" t="str">
        <f t="shared" si="1671"/>
        <v>kg</v>
      </c>
      <c r="FA398" s="3">
        <f t="shared" si="1671"/>
        <v>2000</v>
      </c>
      <c r="FB398" s="3">
        <f t="shared" si="1671"/>
        <v>9000</v>
      </c>
      <c r="FC398" s="3">
        <f t="shared" si="1671"/>
        <v>2000</v>
      </c>
      <c r="FD398" s="3">
        <f t="shared" si="1671"/>
        <v>4000</v>
      </c>
      <c r="FE398" s="3" t="str">
        <f t="shared" si="1594"/>
        <v>Playa</v>
      </c>
      <c r="FF398" s="3" t="str">
        <f t="shared" si="1580"/>
        <v>Barrio</v>
      </c>
      <c r="FG398" s="77" t="s">
        <v>87</v>
      </c>
      <c r="FH398" s="3" t="str">
        <f t="shared" si="1657"/>
        <v>Capacitacion en manejo de artes de pesca</v>
      </c>
      <c r="FI398" s="3" t="str">
        <f t="shared" si="1663"/>
        <v>INPAC-VEPSC-CORPAMAG-CISP</v>
      </c>
      <c r="FJ398" s="3" t="s">
        <v>1803</v>
      </c>
    </row>
    <row r="399" spans="1:166" x14ac:dyDescent="0.25">
      <c r="A399" s="29">
        <v>393</v>
      </c>
      <c r="B399" s="3" t="s">
        <v>394</v>
      </c>
      <c r="C399" s="3" t="s">
        <v>309</v>
      </c>
      <c r="D399" s="3" t="s">
        <v>1006</v>
      </c>
      <c r="E399" s="3" t="s">
        <v>1808</v>
      </c>
      <c r="F399" s="33" t="s">
        <v>133</v>
      </c>
      <c r="G399" s="36">
        <v>36279</v>
      </c>
      <c r="H399" s="3" t="s">
        <v>87</v>
      </c>
      <c r="I399" s="3" t="str">
        <f>+I398</f>
        <v>Subsidiado</v>
      </c>
      <c r="J399" s="3" t="s">
        <v>88</v>
      </c>
      <c r="K399" s="3" t="s">
        <v>1531</v>
      </c>
      <c r="L399" s="37">
        <v>1004323235</v>
      </c>
      <c r="M399" s="77" t="s">
        <v>143</v>
      </c>
      <c r="N399" s="3">
        <f t="shared" si="1602"/>
        <v>4313884</v>
      </c>
      <c r="O399" s="3">
        <v>3148095943</v>
      </c>
      <c r="P399" s="3" t="str">
        <f t="shared" si="1665"/>
        <v>ecoturismotairona@hotmail.com</v>
      </c>
      <c r="Q399" s="3" t="s">
        <v>1796</v>
      </c>
      <c r="R399" s="77" t="s">
        <v>7</v>
      </c>
      <c r="S399" s="3" t="str">
        <f t="shared" si="1498"/>
        <v>Mejora</v>
      </c>
      <c r="T399" s="3" t="s">
        <v>1797</v>
      </c>
      <c r="U399" s="3" t="str">
        <f t="shared" si="1668"/>
        <v>11°15'26.2''</v>
      </c>
      <c r="V399" s="3" t="str">
        <f t="shared" si="1668"/>
        <v>073°42'21.7''</v>
      </c>
      <c r="W399" s="3" t="s">
        <v>1797</v>
      </c>
      <c r="X399" s="3" t="str">
        <f>+X398</f>
        <v>La llanta</v>
      </c>
      <c r="Y399" s="3" t="s">
        <v>1809</v>
      </c>
      <c r="Z399" s="3" t="s">
        <v>1942</v>
      </c>
      <c r="AA399" s="102">
        <v>3500000</v>
      </c>
      <c r="AB399" s="3">
        <v>2</v>
      </c>
      <c r="AC399" s="102">
        <v>3500000</v>
      </c>
      <c r="AD399" s="3" t="s">
        <v>88</v>
      </c>
      <c r="AE399" s="77" t="str">
        <f t="shared" si="1598"/>
        <v>Banco</v>
      </c>
      <c r="AF399" s="3" t="str">
        <f t="shared" si="1599"/>
        <v>Mundo Mujer</v>
      </c>
      <c r="AG399" s="3" t="s">
        <v>88</v>
      </c>
      <c r="AH399" s="3" t="str">
        <f>+AH398</f>
        <v>Asociado</v>
      </c>
      <c r="AI399" s="3">
        <v>7</v>
      </c>
      <c r="AJ399" s="3" t="str">
        <f>+AJ398</f>
        <v>Asociacion</v>
      </c>
      <c r="AK399" s="3">
        <f>+AK398</f>
        <v>1</v>
      </c>
      <c r="AL399" s="3" t="str">
        <f>+AL398</f>
        <v>Asociación de Pescadores Artesanales de la Bahia de Santa Marta</v>
      </c>
      <c r="AM399" s="3" t="str">
        <f>+AM398</f>
        <v>ASOPESDI</v>
      </c>
      <c r="AN399" s="3">
        <f t="shared" si="1613"/>
        <v>42522</v>
      </c>
      <c r="AO399" s="3" t="str">
        <f t="shared" si="1639"/>
        <v>901030777-0</v>
      </c>
      <c r="AP399" s="3" t="str">
        <f>+AP398</f>
        <v>SI</v>
      </c>
      <c r="AQ399" s="3">
        <f t="shared" si="1604"/>
        <v>10</v>
      </c>
      <c r="AR399" s="3">
        <f>+AR398</f>
        <v>26</v>
      </c>
      <c r="AS399" s="3" t="str">
        <f>+AS398</f>
        <v>Joanis de Avil</v>
      </c>
      <c r="AT399" s="37">
        <f t="shared" si="1635"/>
        <v>12620384</v>
      </c>
      <c r="AU399" s="3" t="str">
        <f>+AU398</f>
        <v>NO</v>
      </c>
      <c r="AV399" s="3">
        <f t="shared" si="1625"/>
        <v>2</v>
      </c>
      <c r="AW399" s="3">
        <f t="shared" si="1614"/>
        <v>1</v>
      </c>
      <c r="AX399" s="3">
        <f t="shared" ref="AX399:AX422" si="1672">+AX398</f>
        <v>16</v>
      </c>
      <c r="AY399" s="3">
        <f t="shared" ref="AY399:AY422" si="1673">+AY398</f>
        <v>4</v>
      </c>
      <c r="AZ399" s="3" t="str">
        <f t="shared" si="1634"/>
        <v>Motor F. de Borda</v>
      </c>
      <c r="BA399" s="3" t="str">
        <f t="shared" si="1606"/>
        <v>Motor Interno</v>
      </c>
      <c r="BB399" s="3">
        <f t="shared" si="1531"/>
        <v>40</v>
      </c>
      <c r="BC399" s="3" t="str">
        <f t="shared" ref="BC399:BC430" si="1674">+BC398</f>
        <v>40 Y 75</v>
      </c>
      <c r="BD399" s="3">
        <f t="shared" si="1615"/>
        <v>1</v>
      </c>
      <c r="BE399" s="3" t="str">
        <f t="shared" si="1626"/>
        <v>Cayucos</v>
      </c>
      <c r="BF399" s="3" t="str">
        <f t="shared" ref="BF399:BF422" si="1675">+BF398</f>
        <v>Bote</v>
      </c>
      <c r="BG399" s="3" t="str">
        <f t="shared" si="1509"/>
        <v>Botes</v>
      </c>
      <c r="BH399" s="3">
        <f t="shared" si="1627"/>
        <v>2</v>
      </c>
      <c r="BI399" s="3">
        <f t="shared" si="1616"/>
        <v>1</v>
      </c>
      <c r="BJ399" s="3">
        <f t="shared" si="1510"/>
        <v>30</v>
      </c>
      <c r="BK399" s="3" t="str">
        <f t="shared" si="1669"/>
        <v>Red de Enmalle</v>
      </c>
      <c r="BL399" s="3" t="str">
        <f t="shared" si="1666"/>
        <v>Red de Enmalle</v>
      </c>
      <c r="BM399" s="3" t="str">
        <f t="shared" si="1667"/>
        <v>Linea de Mano</v>
      </c>
      <c r="BN399" s="3" t="str">
        <f t="shared" si="1536"/>
        <v>Palangre</v>
      </c>
      <c r="BO399" s="3">
        <f t="shared" si="1670"/>
        <v>2</v>
      </c>
      <c r="BP399" s="3" t="str">
        <f t="shared" ref="BP399:CA400" si="1676">+BP398</f>
        <v>Robalo</v>
      </c>
      <c r="BQ399" s="3" t="str">
        <f t="shared" si="1676"/>
        <v>Chivo Mozo</v>
      </c>
      <c r="BR399" s="3" t="str">
        <f t="shared" si="1676"/>
        <v>Jurel</v>
      </c>
      <c r="BS399" s="3" t="str">
        <f t="shared" si="1676"/>
        <v>Cherre</v>
      </c>
      <c r="BT399" s="3" t="str">
        <f t="shared" si="1676"/>
        <v>kg</v>
      </c>
      <c r="BU399" s="3" t="str">
        <f t="shared" si="1676"/>
        <v>kg</v>
      </c>
      <c r="BV399" s="3" t="str">
        <f t="shared" si="1676"/>
        <v>kg</v>
      </c>
      <c r="BW399" s="3" t="str">
        <f t="shared" si="1676"/>
        <v>kg</v>
      </c>
      <c r="BX399" s="3">
        <f t="shared" si="1676"/>
        <v>9000</v>
      </c>
      <c r="BY399" s="3">
        <f t="shared" si="1676"/>
        <v>5000</v>
      </c>
      <c r="BZ399" s="3">
        <f t="shared" si="1676"/>
        <v>9000</v>
      </c>
      <c r="CA399" s="3">
        <f t="shared" si="1676"/>
        <v>5000</v>
      </c>
      <c r="CB399" s="3" t="str">
        <f t="shared" si="1640"/>
        <v>Picua</v>
      </c>
      <c r="CC399" s="3" t="str">
        <f t="shared" si="1641"/>
        <v>Cojinoa</v>
      </c>
      <c r="CD399" s="3" t="str">
        <f t="shared" si="1642"/>
        <v>Pargo</v>
      </c>
      <c r="CE399" s="3" t="str">
        <f t="shared" si="1643"/>
        <v>Sierra</v>
      </c>
      <c r="CF399" s="3" t="str">
        <f t="shared" si="1644"/>
        <v>Libra</v>
      </c>
      <c r="CG399" s="3" t="str">
        <f t="shared" si="1645"/>
        <v>Libra</v>
      </c>
      <c r="CH399" s="3" t="str">
        <f t="shared" si="1646"/>
        <v>Libra</v>
      </c>
      <c r="CI399" s="3" t="str">
        <f t="shared" si="1647"/>
        <v>Libra</v>
      </c>
      <c r="CJ399" s="3">
        <f t="shared" si="1648"/>
        <v>4000</v>
      </c>
      <c r="CK399" s="3">
        <f t="shared" si="1649"/>
        <v>5000</v>
      </c>
      <c r="CL399" s="3">
        <f t="shared" si="1650"/>
        <v>9000</v>
      </c>
      <c r="CM399" s="3">
        <f t="shared" si="1651"/>
        <v>9000</v>
      </c>
      <c r="CN399" s="3" t="str">
        <f>+CN398</f>
        <v>SI</v>
      </c>
      <c r="CO399" s="3">
        <f t="shared" si="1652"/>
        <v>7</v>
      </c>
      <c r="CP399" s="3" t="str">
        <f t="shared" si="1660"/>
        <v>Cespa-Inpa-Vecp</v>
      </c>
      <c r="CQ399" s="3" t="str">
        <f t="shared" si="1660"/>
        <v>Capacitacion en Formacion en Maestro Pescador</v>
      </c>
      <c r="CR399" s="3" t="str">
        <f t="shared" si="1660"/>
        <v>Redes</v>
      </c>
      <c r="CS399" s="3" t="str">
        <f t="shared" si="1660"/>
        <v>Motor</v>
      </c>
      <c r="CT399" s="3" t="str">
        <f t="shared" si="1660"/>
        <v>Capacitacion</v>
      </c>
      <c r="CU399" s="3" t="str">
        <f t="shared" si="1653"/>
        <v>Cabos</v>
      </c>
      <c r="CV399" s="3" t="str">
        <f t="shared" si="1485"/>
        <v>Tables</v>
      </c>
      <c r="CW399" s="3">
        <f t="shared" si="1661"/>
        <v>1</v>
      </c>
      <c r="CX399" s="3">
        <f t="shared" si="1661"/>
        <v>1</v>
      </c>
      <c r="CY399" s="3">
        <f t="shared" si="1661"/>
        <v>1</v>
      </c>
      <c r="CZ399" s="3">
        <f t="shared" si="1654"/>
        <v>1</v>
      </c>
      <c r="DA399" s="3">
        <f t="shared" si="1486"/>
        <v>9</v>
      </c>
      <c r="DB399" s="3" t="str">
        <f t="shared" si="1662"/>
        <v>NO</v>
      </c>
      <c r="DC399" s="3" t="str">
        <f t="shared" si="1662"/>
        <v>NO</v>
      </c>
      <c r="DD399" s="3" t="str">
        <f t="shared" si="1662"/>
        <v>NO</v>
      </c>
      <c r="DE399" s="3" t="str">
        <f t="shared" si="1655"/>
        <v>SI</v>
      </c>
      <c r="DF399" s="3" t="str">
        <f t="shared" si="1601"/>
        <v>SI</v>
      </c>
      <c r="DG399" s="3" t="str">
        <f t="shared" si="1570"/>
        <v>Buen estado</v>
      </c>
      <c r="DH399" s="3" t="str">
        <f t="shared" si="1571"/>
        <v>Buen estado</v>
      </c>
      <c r="DI399" s="3" t="str">
        <f t="shared" si="1503"/>
        <v>Buen estado</v>
      </c>
      <c r="DJ399" s="3" t="str">
        <f t="shared" si="1504"/>
        <v>Bueno</v>
      </c>
      <c r="DK399" s="3" t="str">
        <f t="shared" si="1612"/>
        <v>Nuevas</v>
      </c>
      <c r="DL399" s="3" t="str">
        <f>+DL398</f>
        <v>a. Tiempo Completo</v>
      </c>
      <c r="DM399" s="16" t="str">
        <f t="shared" si="1611"/>
        <v>e. Pescador/ Comercializador</v>
      </c>
      <c r="DN399" s="3" t="s">
        <v>87</v>
      </c>
      <c r="DO399" s="3" t="s">
        <v>213</v>
      </c>
      <c r="DP399" s="3" t="s">
        <v>1801</v>
      </c>
      <c r="DQ399" s="3" t="s">
        <v>160</v>
      </c>
      <c r="DR399" s="3">
        <v>40</v>
      </c>
      <c r="DS399" s="77" t="s">
        <v>148</v>
      </c>
      <c r="DT399" s="3" t="str">
        <f>+DT398</f>
        <v>SI</v>
      </c>
      <c r="DU399" s="3" t="str">
        <f>+DU398</f>
        <v>CP-4</v>
      </c>
      <c r="DV399" s="3" t="s">
        <v>164</v>
      </c>
      <c r="DW399" s="3" t="s">
        <v>167</v>
      </c>
      <c r="DX399" s="3" t="s">
        <v>163</v>
      </c>
      <c r="DY399" s="3">
        <v>45000</v>
      </c>
      <c r="DZ399" s="3">
        <f t="shared" ref="DZ399:DZ430" si="1677">+DZ398</f>
        <v>35000</v>
      </c>
      <c r="EA399" s="3">
        <f t="shared" si="1480"/>
        <v>15000</v>
      </c>
      <c r="EB399" s="3">
        <f>+EB398</f>
        <v>20000</v>
      </c>
      <c r="EC399" s="3">
        <f>+EC398</f>
        <v>6000</v>
      </c>
      <c r="ED399" s="3">
        <f>+ED398</f>
        <v>20000</v>
      </c>
      <c r="EE399" s="3">
        <f t="shared" si="1656"/>
        <v>15000</v>
      </c>
      <c r="EF399" s="3">
        <v>45000</v>
      </c>
      <c r="EG399" s="3" t="s">
        <v>1810</v>
      </c>
      <c r="EH399" s="3" t="s">
        <v>1044</v>
      </c>
      <c r="EI399" s="3" t="s">
        <v>1778</v>
      </c>
      <c r="EJ399" s="3" t="s">
        <v>1811</v>
      </c>
      <c r="EK399" s="3" t="str">
        <f>+EK398</f>
        <v>kg</v>
      </c>
      <c r="EL399" s="3" t="str">
        <f>+EL398</f>
        <v>kg</v>
      </c>
      <c r="EM399" s="3" t="str">
        <f>+EM398</f>
        <v>kg</v>
      </c>
      <c r="EN399" s="3" t="str">
        <f>+EN398</f>
        <v>kg</v>
      </c>
      <c r="EO399" s="3">
        <v>2000</v>
      </c>
      <c r="EP399" s="3">
        <v>5000</v>
      </c>
      <c r="EQ399" s="3">
        <v>5000</v>
      </c>
      <c r="ER399" s="3">
        <v>4000</v>
      </c>
      <c r="ES399" s="3" t="s">
        <v>2174</v>
      </c>
      <c r="ET399" s="3" t="s">
        <v>380</v>
      </c>
      <c r="EU399" s="3" t="s">
        <v>341</v>
      </c>
      <c r="EV399" s="3" t="s">
        <v>1779</v>
      </c>
      <c r="EW399" s="3" t="str">
        <f t="shared" ref="EW399:EZ402" si="1678">+EW398</f>
        <v>kg</v>
      </c>
      <c r="EX399" s="3" t="str">
        <f t="shared" si="1678"/>
        <v>kg</v>
      </c>
      <c r="EY399" s="3" t="str">
        <f t="shared" si="1678"/>
        <v>kg</v>
      </c>
      <c r="EZ399" s="3" t="str">
        <f t="shared" si="1678"/>
        <v>kg</v>
      </c>
      <c r="FA399" s="3">
        <v>12000</v>
      </c>
      <c r="FB399" s="3">
        <v>9000</v>
      </c>
      <c r="FC399" s="3">
        <v>2000</v>
      </c>
      <c r="FD399" s="3">
        <v>2000</v>
      </c>
      <c r="FE399" s="3" t="s">
        <v>225</v>
      </c>
      <c r="FF399" s="3" t="str">
        <f t="shared" si="1580"/>
        <v>Barrio</v>
      </c>
      <c r="FG399" s="77" t="s">
        <v>88</v>
      </c>
      <c r="FH399" s="3" t="str">
        <f t="shared" si="1657"/>
        <v>Capacitacion en manejo de artes de pesca</v>
      </c>
      <c r="FI399" s="3" t="str">
        <f t="shared" si="1663"/>
        <v>INPAC-VEPSC-CORPAMAG-CISP</v>
      </c>
      <c r="FJ399" s="3" t="str">
        <f t="shared" ref="FJ399:FJ438" si="1679">+FJ398</f>
        <v xml:space="preserve">Datos de embarcacion </v>
      </c>
    </row>
    <row r="400" spans="1:166" x14ac:dyDescent="0.25">
      <c r="A400" s="29">
        <v>394</v>
      </c>
      <c r="B400" s="3" t="s">
        <v>1812</v>
      </c>
      <c r="C400" s="3" t="s">
        <v>523</v>
      </c>
      <c r="D400" s="3" t="s">
        <v>706</v>
      </c>
      <c r="E400" s="3" t="s">
        <v>1813</v>
      </c>
      <c r="F400" s="33" t="s">
        <v>133</v>
      </c>
      <c r="G400" s="3">
        <f>+G399</f>
        <v>36279</v>
      </c>
      <c r="H400" s="3" t="s">
        <v>87</v>
      </c>
      <c r="I400" s="3" t="s">
        <v>136</v>
      </c>
      <c r="J400" s="3" t="s">
        <v>88</v>
      </c>
      <c r="K400" s="3" t="str">
        <f>+K399</f>
        <v>C.C</v>
      </c>
      <c r="L400" s="3">
        <f>+L399</f>
        <v>1004323235</v>
      </c>
      <c r="M400" s="77" t="s">
        <v>143</v>
      </c>
      <c r="N400" s="3">
        <f t="shared" si="1602"/>
        <v>4313884</v>
      </c>
      <c r="O400" s="3">
        <v>3219184871</v>
      </c>
      <c r="P400" s="3" t="str">
        <f t="shared" si="1665"/>
        <v>ecoturismotairona@hotmail.com</v>
      </c>
      <c r="Q400" s="3" t="s">
        <v>1773</v>
      </c>
      <c r="R400" s="77" t="str">
        <f>+R399</f>
        <v>Familiar</v>
      </c>
      <c r="S400" s="3" t="str">
        <f t="shared" ref="S400:S431" si="1680">+S399</f>
        <v>Mejora</v>
      </c>
      <c r="T400" s="3" t="s">
        <v>1796</v>
      </c>
      <c r="U400" s="3" t="str">
        <f t="shared" si="1668"/>
        <v>11°15'26.2''</v>
      </c>
      <c r="V400" s="3" t="str">
        <f t="shared" si="1668"/>
        <v>073°42'21.7''</v>
      </c>
      <c r="W400" s="3" t="s">
        <v>1797</v>
      </c>
      <c r="X400" s="3" t="str">
        <f>+X399</f>
        <v>La llanta</v>
      </c>
      <c r="Y400" s="3" t="str">
        <f>+Y399</f>
        <v>11°15'14.6''</v>
      </c>
      <c r="Z400" s="3" t="str">
        <f>+Z399</f>
        <v>073°39'55.9''</v>
      </c>
      <c r="AA400" s="102">
        <f>+AA399</f>
        <v>3500000</v>
      </c>
      <c r="AB400" s="3">
        <f>+AB399</f>
        <v>2</v>
      </c>
      <c r="AC400" s="102">
        <f>+AC399</f>
        <v>3500000</v>
      </c>
      <c r="AD400" s="3" t="s">
        <v>88</v>
      </c>
      <c r="AE400" s="77" t="str">
        <f t="shared" si="1598"/>
        <v>Banco</v>
      </c>
      <c r="AF400" s="3" t="str">
        <f t="shared" si="1599"/>
        <v>Mundo Mujer</v>
      </c>
      <c r="AG400" s="3" t="s">
        <v>88</v>
      </c>
      <c r="AH400" s="3" t="str">
        <f>+AH399</f>
        <v>Asociado</v>
      </c>
      <c r="AI400" s="3">
        <f>+AI399</f>
        <v>7</v>
      </c>
      <c r="AJ400" s="3" t="str">
        <f>+AJ399</f>
        <v>Asociacion</v>
      </c>
      <c r="AK400" s="3">
        <f>+AK399</f>
        <v>1</v>
      </c>
      <c r="AL400" s="3" t="str">
        <f>+AL399</f>
        <v>Asociación de Pescadores Artesanales de la Bahia de Santa Marta</v>
      </c>
      <c r="AM400" s="3" t="str">
        <f>+AM399</f>
        <v>ASOPESDI</v>
      </c>
      <c r="AN400" s="3">
        <f t="shared" si="1613"/>
        <v>42522</v>
      </c>
      <c r="AO400" s="3" t="str">
        <f t="shared" si="1639"/>
        <v>901030777-0</v>
      </c>
      <c r="AP400" s="3" t="str">
        <f>+AP399</f>
        <v>SI</v>
      </c>
      <c r="AQ400" s="3">
        <f t="shared" si="1604"/>
        <v>10</v>
      </c>
      <c r="AR400" s="3">
        <f>+AR399</f>
        <v>26</v>
      </c>
      <c r="AS400" s="3" t="str">
        <f>+AS399</f>
        <v>Joanis de Avil</v>
      </c>
      <c r="AT400" s="37">
        <f t="shared" si="1635"/>
        <v>12620384</v>
      </c>
      <c r="AU400" s="3" t="str">
        <f>+AU399</f>
        <v>NO</v>
      </c>
      <c r="AV400" s="3">
        <f t="shared" si="1625"/>
        <v>2</v>
      </c>
      <c r="AW400" s="3">
        <f t="shared" si="1614"/>
        <v>1</v>
      </c>
      <c r="AX400" s="3">
        <f t="shared" si="1672"/>
        <v>16</v>
      </c>
      <c r="AY400" s="3">
        <f t="shared" si="1673"/>
        <v>4</v>
      </c>
      <c r="AZ400" s="3" t="str">
        <f t="shared" si="1634"/>
        <v>Motor F. de Borda</v>
      </c>
      <c r="BA400" s="3" t="str">
        <f t="shared" si="1606"/>
        <v>Motor Interno</v>
      </c>
      <c r="BB400" s="3">
        <f t="shared" si="1531"/>
        <v>40</v>
      </c>
      <c r="BC400" s="3" t="str">
        <f t="shared" si="1674"/>
        <v>40 Y 75</v>
      </c>
      <c r="BD400" s="3">
        <f t="shared" si="1615"/>
        <v>1</v>
      </c>
      <c r="BE400" s="3" t="str">
        <f t="shared" si="1626"/>
        <v>Cayucos</v>
      </c>
      <c r="BF400" s="3" t="str">
        <f t="shared" si="1675"/>
        <v>Bote</v>
      </c>
      <c r="BG400" s="3" t="str">
        <f t="shared" si="1509"/>
        <v>Botes</v>
      </c>
      <c r="BH400" s="3">
        <f t="shared" si="1627"/>
        <v>2</v>
      </c>
      <c r="BI400" s="3">
        <f t="shared" si="1616"/>
        <v>1</v>
      </c>
      <c r="BJ400" s="3">
        <f t="shared" si="1510"/>
        <v>30</v>
      </c>
      <c r="BK400" s="3" t="str">
        <f t="shared" si="1669"/>
        <v>Red de Enmalle</v>
      </c>
      <c r="BL400" s="3" t="str">
        <f t="shared" si="1666"/>
        <v>Red de Enmalle</v>
      </c>
      <c r="BM400" s="3" t="str">
        <f t="shared" si="1667"/>
        <v>Linea de Mano</v>
      </c>
      <c r="BN400" s="3" t="str">
        <f t="shared" si="1536"/>
        <v>Palangre</v>
      </c>
      <c r="BO400" s="3">
        <f t="shared" si="1670"/>
        <v>2</v>
      </c>
      <c r="BP400" s="3" t="str">
        <f t="shared" si="1676"/>
        <v>Robalo</v>
      </c>
      <c r="BQ400" s="3" t="str">
        <f t="shared" si="1676"/>
        <v>Chivo Mozo</v>
      </c>
      <c r="BR400" s="3" t="str">
        <f t="shared" si="1676"/>
        <v>Jurel</v>
      </c>
      <c r="BS400" s="3" t="str">
        <f t="shared" si="1676"/>
        <v>Cherre</v>
      </c>
      <c r="BT400" s="3" t="str">
        <f t="shared" si="1676"/>
        <v>kg</v>
      </c>
      <c r="BU400" s="3" t="str">
        <f t="shared" si="1676"/>
        <v>kg</v>
      </c>
      <c r="BV400" s="3" t="str">
        <f t="shared" si="1676"/>
        <v>kg</v>
      </c>
      <c r="BW400" s="3" t="str">
        <f t="shared" si="1676"/>
        <v>kg</v>
      </c>
      <c r="BX400" s="3">
        <f t="shared" si="1676"/>
        <v>9000</v>
      </c>
      <c r="BY400" s="3">
        <f t="shared" si="1676"/>
        <v>5000</v>
      </c>
      <c r="BZ400" s="3">
        <f t="shared" si="1676"/>
        <v>9000</v>
      </c>
      <c r="CA400" s="3">
        <f t="shared" si="1676"/>
        <v>5000</v>
      </c>
      <c r="CB400" s="3" t="str">
        <f t="shared" si="1640"/>
        <v>Picua</v>
      </c>
      <c r="CC400" s="3" t="str">
        <f t="shared" si="1641"/>
        <v>Cojinoa</v>
      </c>
      <c r="CD400" s="3" t="str">
        <f t="shared" si="1642"/>
        <v>Pargo</v>
      </c>
      <c r="CE400" s="3" t="str">
        <f t="shared" si="1643"/>
        <v>Sierra</v>
      </c>
      <c r="CF400" s="3" t="str">
        <f t="shared" si="1644"/>
        <v>Libra</v>
      </c>
      <c r="CG400" s="3" t="str">
        <f t="shared" si="1645"/>
        <v>Libra</v>
      </c>
      <c r="CH400" s="3" t="str">
        <f t="shared" si="1646"/>
        <v>Libra</v>
      </c>
      <c r="CI400" s="3" t="str">
        <f t="shared" si="1647"/>
        <v>Libra</v>
      </c>
      <c r="CJ400" s="3">
        <f t="shared" si="1648"/>
        <v>4000</v>
      </c>
      <c r="CK400" s="3">
        <f t="shared" si="1649"/>
        <v>5000</v>
      </c>
      <c r="CL400" s="3">
        <f t="shared" si="1650"/>
        <v>9000</v>
      </c>
      <c r="CM400" s="3">
        <f t="shared" si="1651"/>
        <v>9000</v>
      </c>
      <c r="CN400" s="3" t="str">
        <f>+CN399</f>
        <v>SI</v>
      </c>
      <c r="CO400" s="3">
        <f t="shared" si="1652"/>
        <v>7</v>
      </c>
      <c r="CP400" s="3" t="str">
        <f t="shared" si="1660"/>
        <v>Cespa-Inpa-Vecp</v>
      </c>
      <c r="CQ400" s="3" t="str">
        <f t="shared" si="1660"/>
        <v>Capacitacion en Formacion en Maestro Pescador</v>
      </c>
      <c r="CR400" s="3" t="str">
        <f t="shared" si="1660"/>
        <v>Redes</v>
      </c>
      <c r="CS400" s="3" t="str">
        <f t="shared" si="1660"/>
        <v>Motor</v>
      </c>
      <c r="CT400" s="3" t="str">
        <f t="shared" si="1660"/>
        <v>Capacitacion</v>
      </c>
      <c r="CU400" s="3" t="str">
        <f t="shared" si="1653"/>
        <v>Cabos</v>
      </c>
      <c r="CV400" s="3" t="str">
        <f t="shared" si="1485"/>
        <v>Tables</v>
      </c>
      <c r="CW400" s="3">
        <f t="shared" si="1661"/>
        <v>1</v>
      </c>
      <c r="CX400" s="3">
        <f t="shared" si="1661"/>
        <v>1</v>
      </c>
      <c r="CY400" s="3">
        <f t="shared" si="1661"/>
        <v>1</v>
      </c>
      <c r="CZ400" s="3">
        <f t="shared" si="1654"/>
        <v>1</v>
      </c>
      <c r="DA400" s="3">
        <f t="shared" si="1486"/>
        <v>9</v>
      </c>
      <c r="DB400" s="3" t="str">
        <f t="shared" si="1662"/>
        <v>NO</v>
      </c>
      <c r="DC400" s="3" t="str">
        <f t="shared" si="1662"/>
        <v>NO</v>
      </c>
      <c r="DD400" s="3" t="str">
        <f t="shared" si="1662"/>
        <v>NO</v>
      </c>
      <c r="DE400" s="3" t="str">
        <f t="shared" si="1655"/>
        <v>SI</v>
      </c>
      <c r="DF400" s="3" t="str">
        <f t="shared" si="1601"/>
        <v>SI</v>
      </c>
      <c r="DG400" s="3" t="str">
        <f t="shared" si="1570"/>
        <v>Buen estado</v>
      </c>
      <c r="DH400" s="3" t="str">
        <f t="shared" si="1571"/>
        <v>Buen estado</v>
      </c>
      <c r="DI400" s="3" t="str">
        <f t="shared" ref="DI400:DI422" si="1681">+DI399</f>
        <v>Buen estado</v>
      </c>
      <c r="DJ400" s="3" t="str">
        <f t="shared" ref="DJ400:DJ422" si="1682">+DJ399</f>
        <v>Bueno</v>
      </c>
      <c r="DK400" s="3" t="str">
        <f t="shared" si="1612"/>
        <v>Nuevas</v>
      </c>
      <c r="DL400" s="3" t="str">
        <f>+DL399</f>
        <v>a. Tiempo Completo</v>
      </c>
      <c r="DM400" s="16" t="str">
        <f t="shared" si="1611"/>
        <v>e. Pescador/ Comercializador</v>
      </c>
      <c r="DN400" s="3" t="s">
        <v>87</v>
      </c>
      <c r="DO400" s="3" t="s">
        <v>213</v>
      </c>
      <c r="DP400" s="3" t="s">
        <v>1814</v>
      </c>
      <c r="DQ400" s="3" t="s">
        <v>160</v>
      </c>
      <c r="DR400" s="3">
        <v>40</v>
      </c>
      <c r="DS400" s="77" t="s">
        <v>148</v>
      </c>
      <c r="DT400" s="3" t="s">
        <v>88</v>
      </c>
      <c r="DU400" s="3" t="str">
        <f t="shared" ref="DU400:DU418" si="1683">+DU399</f>
        <v>CP-4</v>
      </c>
      <c r="DV400" s="3" t="s">
        <v>164</v>
      </c>
      <c r="DW400" s="3" t="s">
        <v>169</v>
      </c>
      <c r="DX400" s="3" t="str">
        <f>+DX399</f>
        <v>Chinchorro</v>
      </c>
      <c r="DY400" s="3">
        <v>46000</v>
      </c>
      <c r="DZ400" s="3">
        <f t="shared" si="1677"/>
        <v>35000</v>
      </c>
      <c r="EA400" s="3">
        <f t="shared" si="1480"/>
        <v>15000</v>
      </c>
      <c r="EB400" s="3">
        <v>20000</v>
      </c>
      <c r="EC400" s="3">
        <f>+EC399</f>
        <v>6000</v>
      </c>
      <c r="ED400" s="3">
        <f>+ED399</f>
        <v>20000</v>
      </c>
      <c r="EE400" s="3">
        <f t="shared" si="1656"/>
        <v>15000</v>
      </c>
      <c r="EF400" s="3">
        <v>66000</v>
      </c>
      <c r="EG400" s="3" t="s">
        <v>380</v>
      </c>
      <c r="EH400" s="3" t="s">
        <v>343</v>
      </c>
      <c r="EI400" s="3" t="s">
        <v>341</v>
      </c>
      <c r="EJ400" s="3" t="s">
        <v>1779</v>
      </c>
      <c r="EK400" s="3" t="s">
        <v>505</v>
      </c>
      <c r="EL400" s="3" t="s">
        <v>505</v>
      </c>
      <c r="EM400" s="3" t="s">
        <v>505</v>
      </c>
      <c r="EN400" s="3" t="s">
        <v>505</v>
      </c>
      <c r="EO400" s="3">
        <v>9000</v>
      </c>
      <c r="EP400" s="3">
        <v>5000</v>
      </c>
      <c r="EQ400" s="3">
        <v>2000</v>
      </c>
      <c r="ER400" s="3">
        <v>2000</v>
      </c>
      <c r="ES400" s="3" t="str">
        <f>+ES399</f>
        <v>Pargo Rayado</v>
      </c>
      <c r="ET400" s="3" t="str">
        <f>+ET399</f>
        <v>Robalo</v>
      </c>
      <c r="EU400" s="3" t="str">
        <f>+EU399</f>
        <v>Sable</v>
      </c>
      <c r="EV400" s="3" t="str">
        <f>+EV399</f>
        <v>Cherre</v>
      </c>
      <c r="EW400" s="3" t="str">
        <f t="shared" si="1678"/>
        <v>kg</v>
      </c>
      <c r="EX400" s="3" t="str">
        <f t="shared" si="1678"/>
        <v>kg</v>
      </c>
      <c r="EY400" s="3" t="str">
        <f t="shared" si="1678"/>
        <v>kg</v>
      </c>
      <c r="EZ400" s="3" t="str">
        <f t="shared" si="1678"/>
        <v>kg</v>
      </c>
      <c r="FA400" s="3">
        <f>+FA399</f>
        <v>12000</v>
      </c>
      <c r="FB400" s="3">
        <f>+FB399</f>
        <v>9000</v>
      </c>
      <c r="FC400" s="3">
        <f>+FC399</f>
        <v>2000</v>
      </c>
      <c r="FD400" s="3">
        <f>+FD399</f>
        <v>2000</v>
      </c>
      <c r="FE400" s="3" t="str">
        <f>+FE399</f>
        <v>Playa</v>
      </c>
      <c r="FF400" s="3" t="str">
        <f t="shared" si="1580"/>
        <v>Barrio</v>
      </c>
      <c r="FG400" s="77" t="s">
        <v>88</v>
      </c>
      <c r="FH400" s="3" t="str">
        <f t="shared" si="1657"/>
        <v>Capacitacion en manejo de artes de pesca</v>
      </c>
      <c r="FI400" s="3" t="str">
        <f t="shared" si="1663"/>
        <v>INPAC-VEPSC-CORPAMAG-CISP</v>
      </c>
      <c r="FJ400" s="3" t="str">
        <f t="shared" si="1679"/>
        <v xml:space="preserve">Datos de embarcacion </v>
      </c>
    </row>
    <row r="401" spans="1:166" x14ac:dyDescent="0.25">
      <c r="A401" s="29">
        <v>395</v>
      </c>
      <c r="B401" s="3" t="s">
        <v>448</v>
      </c>
      <c r="C401" s="3" t="str">
        <f>+C400</f>
        <v>Segundo</v>
      </c>
      <c r="D401" s="3" t="s">
        <v>390</v>
      </c>
      <c r="E401" s="3" t="s">
        <v>482</v>
      </c>
      <c r="F401" s="33" t="s">
        <v>133</v>
      </c>
      <c r="G401" s="36">
        <v>21175</v>
      </c>
      <c r="H401" s="3" t="str">
        <f>+H400</f>
        <v>SI</v>
      </c>
      <c r="I401" s="3" t="str">
        <f>+I400</f>
        <v>Subsidiado</v>
      </c>
      <c r="J401" s="3" t="str">
        <f>+J400</f>
        <v>NO</v>
      </c>
      <c r="K401" s="3" t="s">
        <v>1531</v>
      </c>
      <c r="L401" s="37">
        <v>1263767</v>
      </c>
      <c r="M401" s="77" t="s">
        <v>143</v>
      </c>
      <c r="N401" s="3">
        <f t="shared" si="1602"/>
        <v>4313884</v>
      </c>
      <c r="O401" s="3">
        <v>3217514276</v>
      </c>
      <c r="P401" s="3" t="str">
        <f t="shared" si="1665"/>
        <v>ecoturismotairona@hotmail.com</v>
      </c>
      <c r="Q401" s="3" t="s">
        <v>1815</v>
      </c>
      <c r="R401" s="77" t="s">
        <v>148</v>
      </c>
      <c r="S401" s="3" t="str">
        <f t="shared" si="1680"/>
        <v>Mejora</v>
      </c>
      <c r="T401" s="3" t="s">
        <v>1797</v>
      </c>
      <c r="U401" s="3" t="s">
        <v>1800</v>
      </c>
      <c r="V401" s="3" t="s">
        <v>1816</v>
      </c>
      <c r="W401" s="3" t="s">
        <v>1796</v>
      </c>
      <c r="X401" s="3" t="s">
        <v>1797</v>
      </c>
      <c r="Y401" s="3" t="s">
        <v>1800</v>
      </c>
      <c r="Z401" s="3" t="s">
        <v>1816</v>
      </c>
      <c r="AA401" s="102">
        <v>4800000</v>
      </c>
      <c r="AB401" s="3">
        <v>5</v>
      </c>
      <c r="AC401" s="102">
        <v>4800000</v>
      </c>
      <c r="AD401" s="3" t="s">
        <v>88</v>
      </c>
      <c r="AE401" s="77" t="str">
        <f t="shared" si="1598"/>
        <v>Banco</v>
      </c>
      <c r="AF401" s="3" t="str">
        <f t="shared" si="1599"/>
        <v>Mundo Mujer</v>
      </c>
      <c r="AG401" s="3" t="s">
        <v>87</v>
      </c>
      <c r="AH401" s="3" t="s">
        <v>584</v>
      </c>
      <c r="AI401" s="3">
        <v>7</v>
      </c>
      <c r="AJ401" s="3" t="s">
        <v>246</v>
      </c>
      <c r="AK401" s="3">
        <f t="shared" ref="AK401:AK418" si="1684">+AK400</f>
        <v>1</v>
      </c>
      <c r="AL401" s="3" t="s">
        <v>1817</v>
      </c>
      <c r="AM401" s="3" t="s">
        <v>1848</v>
      </c>
      <c r="AN401" s="3">
        <f t="shared" si="1613"/>
        <v>42522</v>
      </c>
      <c r="AO401" s="3" t="str">
        <f t="shared" si="1639"/>
        <v>901030777-0</v>
      </c>
      <c r="AP401" s="3" t="str">
        <f>+AP400</f>
        <v>SI</v>
      </c>
      <c r="AQ401" s="3">
        <v>16</v>
      </c>
      <c r="AR401" s="3" t="s">
        <v>605</v>
      </c>
      <c r="AS401" s="3" t="s">
        <v>1818</v>
      </c>
      <c r="AT401" s="37">
        <f t="shared" si="1635"/>
        <v>12620384</v>
      </c>
      <c r="AU401" s="3" t="str">
        <f>+AU400</f>
        <v>NO</v>
      </c>
      <c r="AV401" s="3">
        <f t="shared" si="1625"/>
        <v>2</v>
      </c>
      <c r="AW401" s="3">
        <f t="shared" si="1614"/>
        <v>1</v>
      </c>
      <c r="AX401" s="3">
        <f t="shared" si="1672"/>
        <v>16</v>
      </c>
      <c r="AY401" s="3">
        <f t="shared" si="1673"/>
        <v>4</v>
      </c>
      <c r="AZ401" s="3" t="str">
        <f t="shared" si="1634"/>
        <v>Motor F. de Borda</v>
      </c>
      <c r="BA401" s="3" t="str">
        <f t="shared" si="1606"/>
        <v>Motor Interno</v>
      </c>
      <c r="BB401" s="3">
        <f t="shared" si="1531"/>
        <v>40</v>
      </c>
      <c r="BC401" s="3" t="str">
        <f t="shared" si="1674"/>
        <v>40 Y 75</v>
      </c>
      <c r="BD401" s="3">
        <f t="shared" si="1615"/>
        <v>1</v>
      </c>
      <c r="BE401" s="3" t="str">
        <f t="shared" si="1626"/>
        <v>Cayucos</v>
      </c>
      <c r="BF401" s="3" t="str">
        <f t="shared" si="1675"/>
        <v>Bote</v>
      </c>
      <c r="BG401" s="3" t="str">
        <f t="shared" si="1509"/>
        <v>Botes</v>
      </c>
      <c r="BH401" s="3">
        <f t="shared" si="1627"/>
        <v>2</v>
      </c>
      <c r="BI401" s="3">
        <f t="shared" si="1616"/>
        <v>1</v>
      </c>
      <c r="BJ401" s="3">
        <f t="shared" si="1510"/>
        <v>30</v>
      </c>
      <c r="BK401" s="3" t="str">
        <f t="shared" si="1669"/>
        <v>Red de Enmalle</v>
      </c>
      <c r="BL401" s="3" t="str">
        <f t="shared" si="1666"/>
        <v>Red de Enmalle</v>
      </c>
      <c r="BM401" s="3" t="str">
        <f t="shared" si="1667"/>
        <v>Linea de Mano</v>
      </c>
      <c r="BN401" s="3" t="str">
        <f t="shared" si="1536"/>
        <v>Palangre</v>
      </c>
      <c r="BO401" s="3">
        <f t="shared" si="1670"/>
        <v>2</v>
      </c>
      <c r="BP401" s="3" t="s">
        <v>380</v>
      </c>
      <c r="BQ401" s="3" t="s">
        <v>343</v>
      </c>
      <c r="BR401" s="3" t="s">
        <v>1819</v>
      </c>
      <c r="BS401" s="3" t="s">
        <v>1193</v>
      </c>
      <c r="BT401" s="3" t="str">
        <f t="shared" ref="BT401:BW403" si="1685">+BT400</f>
        <v>kg</v>
      </c>
      <c r="BU401" s="3" t="str">
        <f t="shared" si="1685"/>
        <v>kg</v>
      </c>
      <c r="BV401" s="3" t="str">
        <f t="shared" si="1685"/>
        <v>kg</v>
      </c>
      <c r="BW401" s="3" t="str">
        <f t="shared" si="1685"/>
        <v>kg</v>
      </c>
      <c r="BX401" s="3">
        <v>9000</v>
      </c>
      <c r="BY401" s="3">
        <v>5000</v>
      </c>
      <c r="BZ401" s="3">
        <v>4000</v>
      </c>
      <c r="CA401" s="3">
        <v>4000</v>
      </c>
      <c r="CB401" s="3" t="str">
        <f t="shared" si="1640"/>
        <v>Picua</v>
      </c>
      <c r="CC401" s="3" t="str">
        <f t="shared" si="1641"/>
        <v>Cojinoa</v>
      </c>
      <c r="CD401" s="3" t="str">
        <f t="shared" si="1642"/>
        <v>Pargo</v>
      </c>
      <c r="CE401" s="3" t="str">
        <f t="shared" si="1643"/>
        <v>Sierra</v>
      </c>
      <c r="CF401" s="3" t="str">
        <f t="shared" si="1644"/>
        <v>Libra</v>
      </c>
      <c r="CG401" s="3" t="str">
        <f t="shared" si="1645"/>
        <v>Libra</v>
      </c>
      <c r="CH401" s="3" t="str">
        <f t="shared" si="1646"/>
        <v>Libra</v>
      </c>
      <c r="CI401" s="3" t="str">
        <f t="shared" si="1647"/>
        <v>Libra</v>
      </c>
      <c r="CJ401" s="3">
        <f t="shared" si="1648"/>
        <v>4000</v>
      </c>
      <c r="CK401" s="3">
        <f t="shared" si="1649"/>
        <v>5000</v>
      </c>
      <c r="CL401" s="3">
        <f t="shared" si="1650"/>
        <v>9000</v>
      </c>
      <c r="CM401" s="3">
        <f t="shared" si="1651"/>
        <v>9000</v>
      </c>
      <c r="CN401" s="3" t="s">
        <v>87</v>
      </c>
      <c r="CO401" s="3">
        <f t="shared" si="1652"/>
        <v>7</v>
      </c>
      <c r="CP401" s="3" t="s">
        <v>1820</v>
      </c>
      <c r="CQ401" s="3" t="str">
        <f t="shared" ref="CQ401:CQ412" si="1686">+CQ400</f>
        <v>Capacitacion en Formacion en Maestro Pescador</v>
      </c>
      <c r="CR401" s="3" t="s">
        <v>1821</v>
      </c>
      <c r="CS401" s="3" t="s">
        <v>1822</v>
      </c>
      <c r="CT401" s="3" t="s">
        <v>1823</v>
      </c>
      <c r="CU401" s="3" t="s">
        <v>1824</v>
      </c>
      <c r="CV401" s="3" t="str">
        <f t="shared" si="1485"/>
        <v>Tables</v>
      </c>
      <c r="CW401" s="3">
        <f t="shared" si="1661"/>
        <v>1</v>
      </c>
      <c r="CX401" s="3">
        <f t="shared" si="1661"/>
        <v>1</v>
      </c>
      <c r="CY401" s="3">
        <f t="shared" si="1661"/>
        <v>1</v>
      </c>
      <c r="CZ401" s="3">
        <f t="shared" si="1654"/>
        <v>1</v>
      </c>
      <c r="DA401" s="3">
        <f t="shared" si="1486"/>
        <v>9</v>
      </c>
      <c r="DB401" s="3" t="str">
        <f t="shared" si="1662"/>
        <v>NO</v>
      </c>
      <c r="DC401" s="3" t="str">
        <f t="shared" si="1662"/>
        <v>NO</v>
      </c>
      <c r="DD401" s="3" t="str">
        <f t="shared" si="1662"/>
        <v>NO</v>
      </c>
      <c r="DE401" s="3" t="str">
        <f t="shared" si="1655"/>
        <v>SI</v>
      </c>
      <c r="DF401" s="3" t="str">
        <f t="shared" si="1601"/>
        <v>SI</v>
      </c>
      <c r="DG401" s="3" t="str">
        <f t="shared" si="1570"/>
        <v>Buen estado</v>
      </c>
      <c r="DH401" s="3" t="str">
        <f t="shared" si="1571"/>
        <v>Buen estado</v>
      </c>
      <c r="DI401" s="3" t="str">
        <f t="shared" si="1681"/>
        <v>Buen estado</v>
      </c>
      <c r="DJ401" s="3" t="str">
        <f t="shared" si="1682"/>
        <v>Bueno</v>
      </c>
      <c r="DK401" s="3" t="str">
        <f t="shared" si="1612"/>
        <v>Nuevas</v>
      </c>
      <c r="DL401" s="3" t="s">
        <v>99</v>
      </c>
      <c r="DM401" s="16" t="str">
        <f t="shared" si="1611"/>
        <v>e. Pescador/ Comercializador</v>
      </c>
      <c r="DN401" s="3" t="s">
        <v>87</v>
      </c>
      <c r="DO401" s="3" t="s">
        <v>213</v>
      </c>
      <c r="DP401" s="3" t="s">
        <v>1814</v>
      </c>
      <c r="DQ401" s="3" t="s">
        <v>160</v>
      </c>
      <c r="DR401" s="3">
        <v>40</v>
      </c>
      <c r="DS401" s="77" t="s">
        <v>148</v>
      </c>
      <c r="DT401" s="3" t="s">
        <v>88</v>
      </c>
      <c r="DU401" s="3" t="str">
        <f t="shared" si="1683"/>
        <v>CP-4</v>
      </c>
      <c r="DV401" s="3" t="s">
        <v>164</v>
      </c>
      <c r="DW401" s="3" t="s">
        <v>167</v>
      </c>
      <c r="DX401" s="3" t="s">
        <v>163</v>
      </c>
      <c r="DY401" s="3">
        <v>168000</v>
      </c>
      <c r="DZ401" s="3">
        <f t="shared" si="1677"/>
        <v>35000</v>
      </c>
      <c r="EA401" s="3">
        <f t="shared" si="1480"/>
        <v>15000</v>
      </c>
      <c r="EB401" s="3">
        <v>140000</v>
      </c>
      <c r="EC401" s="3">
        <f>+EC400</f>
        <v>6000</v>
      </c>
      <c r="ED401" s="3">
        <v>140000</v>
      </c>
      <c r="EE401" s="3">
        <f t="shared" si="1656"/>
        <v>15000</v>
      </c>
      <c r="EF401" s="3">
        <v>448000</v>
      </c>
      <c r="EG401" s="3" t="s">
        <v>262</v>
      </c>
      <c r="EH401" s="3" t="s">
        <v>380</v>
      </c>
      <c r="EI401" s="3" t="s">
        <v>343</v>
      </c>
      <c r="EJ401" s="3" t="s">
        <v>1825</v>
      </c>
      <c r="EK401" s="3" t="str">
        <f>+EK400</f>
        <v>kg</v>
      </c>
      <c r="EL401" s="3" t="str">
        <f>+EL400</f>
        <v>kg</v>
      </c>
      <c r="EM401" s="3" t="str">
        <f>+EM400</f>
        <v>kg</v>
      </c>
      <c r="EN401" s="3" t="str">
        <f>+EN400</f>
        <v>kg</v>
      </c>
      <c r="EO401" s="3">
        <v>5000</v>
      </c>
      <c r="EP401" s="3">
        <v>9000</v>
      </c>
      <c r="EQ401" s="3">
        <v>5000</v>
      </c>
      <c r="ER401" s="3">
        <v>4000</v>
      </c>
      <c r="ES401" s="3" t="s">
        <v>521</v>
      </c>
      <c r="ET401" s="3" t="s">
        <v>441</v>
      </c>
      <c r="EU401" s="3" t="str">
        <f>+EU400</f>
        <v>Sable</v>
      </c>
      <c r="EV401" s="3" t="str">
        <f>+EV400</f>
        <v>Cherre</v>
      </c>
      <c r="EW401" s="3" t="str">
        <f t="shared" si="1678"/>
        <v>kg</v>
      </c>
      <c r="EX401" s="3" t="str">
        <f t="shared" si="1678"/>
        <v>kg</v>
      </c>
      <c r="EY401" s="3" t="str">
        <f t="shared" si="1678"/>
        <v>kg</v>
      </c>
      <c r="EZ401" s="3" t="str">
        <f t="shared" si="1678"/>
        <v>kg</v>
      </c>
      <c r="FA401" s="3">
        <v>5000</v>
      </c>
      <c r="FB401" s="3">
        <v>7000</v>
      </c>
      <c r="FC401" s="3">
        <f>+FC400</f>
        <v>2000</v>
      </c>
      <c r="FD401" s="3">
        <f>+FD400</f>
        <v>2000</v>
      </c>
      <c r="FE401" s="3" t="str">
        <f>+FE400</f>
        <v>Playa</v>
      </c>
      <c r="FF401" s="3" t="str">
        <f t="shared" si="1580"/>
        <v>Barrio</v>
      </c>
      <c r="FG401" s="77" t="s">
        <v>88</v>
      </c>
      <c r="FH401" s="3" t="str">
        <f t="shared" si="1657"/>
        <v>Capacitacion en manejo de artes de pesca</v>
      </c>
      <c r="FI401" s="3" t="str">
        <f t="shared" si="1663"/>
        <v>INPAC-VEPSC-CORPAMAG-CISP</v>
      </c>
      <c r="FJ401" s="3" t="str">
        <f t="shared" si="1679"/>
        <v xml:space="preserve">Datos de embarcacion </v>
      </c>
    </row>
    <row r="402" spans="1:166" x14ac:dyDescent="0.25">
      <c r="A402" s="29">
        <v>396</v>
      </c>
      <c r="B402" s="3" t="s">
        <v>1826</v>
      </c>
      <c r="C402" s="3" t="s">
        <v>360</v>
      </c>
      <c r="D402" s="3" t="s">
        <v>1808</v>
      </c>
      <c r="E402" s="3" t="s">
        <v>1827</v>
      </c>
      <c r="F402" s="33" t="s">
        <v>133</v>
      </c>
      <c r="G402" s="36">
        <v>22198</v>
      </c>
      <c r="H402" s="3" t="s">
        <v>87</v>
      </c>
      <c r="I402" s="3" t="s">
        <v>136</v>
      </c>
      <c r="J402" s="3" t="s">
        <v>88</v>
      </c>
      <c r="K402" s="3" t="s">
        <v>1531</v>
      </c>
      <c r="L402" s="37">
        <v>12614805</v>
      </c>
      <c r="M402" s="77" t="s">
        <v>184</v>
      </c>
      <c r="N402" s="3">
        <f t="shared" si="1602"/>
        <v>4313884</v>
      </c>
      <c r="O402" s="3">
        <f>+O401</f>
        <v>3217514276</v>
      </c>
      <c r="P402" s="3" t="str">
        <f t="shared" si="1665"/>
        <v>ecoturismotairona@hotmail.com</v>
      </c>
      <c r="Q402" s="3" t="s">
        <v>1796</v>
      </c>
      <c r="R402" s="77" t="str">
        <f>+R401</f>
        <v>Propia</v>
      </c>
      <c r="S402" s="3" t="str">
        <f t="shared" si="1680"/>
        <v>Mejora</v>
      </c>
      <c r="T402" s="3" t="s">
        <v>1797</v>
      </c>
      <c r="U402" s="3" t="s">
        <v>1800</v>
      </c>
      <c r="V402" s="3" t="s">
        <v>1816</v>
      </c>
      <c r="W402" s="3" t="s">
        <v>1797</v>
      </c>
      <c r="X402" s="3" t="str">
        <f>+X401</f>
        <v>Boca Don Diego</v>
      </c>
      <c r="Y402" s="3" t="s">
        <v>1800</v>
      </c>
      <c r="Z402" s="3" t="s">
        <v>1816</v>
      </c>
      <c r="AA402" s="102">
        <f>+AA401</f>
        <v>4800000</v>
      </c>
      <c r="AB402" s="3">
        <f>+AB401</f>
        <v>5</v>
      </c>
      <c r="AC402" s="102">
        <f>+AC401</f>
        <v>4800000</v>
      </c>
      <c r="AD402" s="3" t="s">
        <v>88</v>
      </c>
      <c r="AE402" s="77" t="str">
        <f t="shared" si="1598"/>
        <v>Banco</v>
      </c>
      <c r="AF402" s="3" t="str">
        <f t="shared" si="1599"/>
        <v>Mundo Mujer</v>
      </c>
      <c r="AG402" s="3" t="s">
        <v>88</v>
      </c>
      <c r="AH402" s="3" t="str">
        <f>+AH401</f>
        <v>Fiscal</v>
      </c>
      <c r="AI402" s="3">
        <v>7</v>
      </c>
      <c r="AJ402" s="3" t="str">
        <f>+AJ401</f>
        <v>Asociacion</v>
      </c>
      <c r="AK402" s="3">
        <f t="shared" si="1684"/>
        <v>1</v>
      </c>
      <c r="AL402" s="3" t="s">
        <v>1817</v>
      </c>
      <c r="AM402" s="3" t="str">
        <f t="shared" ref="AM402:AM413" si="1687">+AM401</f>
        <v>ASOPADD</v>
      </c>
      <c r="AN402" s="3">
        <f t="shared" si="1613"/>
        <v>42522</v>
      </c>
      <c r="AO402" s="3" t="str">
        <f t="shared" si="1639"/>
        <v>901030777-0</v>
      </c>
      <c r="AP402" s="3" t="str">
        <f>+AP401</f>
        <v>SI</v>
      </c>
      <c r="AQ402" s="3">
        <f>+AQ401</f>
        <v>16</v>
      </c>
      <c r="AR402" s="3" t="str">
        <f>+AR401</f>
        <v>3 o 4</v>
      </c>
      <c r="AS402" s="3" t="str">
        <f>+AS401</f>
        <v>Pedro Vuelvas</v>
      </c>
      <c r="AT402" s="37">
        <f t="shared" si="1635"/>
        <v>12620384</v>
      </c>
      <c r="AU402" s="3" t="s">
        <v>87</v>
      </c>
      <c r="AV402" s="3">
        <f t="shared" si="1625"/>
        <v>2</v>
      </c>
      <c r="AW402" s="3">
        <f t="shared" si="1614"/>
        <v>1</v>
      </c>
      <c r="AX402" s="3">
        <f t="shared" si="1672"/>
        <v>16</v>
      </c>
      <c r="AY402" s="3">
        <f t="shared" si="1673"/>
        <v>4</v>
      </c>
      <c r="AZ402" s="3" t="str">
        <f t="shared" si="1634"/>
        <v>Motor F. de Borda</v>
      </c>
      <c r="BA402" s="3" t="str">
        <f t="shared" si="1606"/>
        <v>Motor Interno</v>
      </c>
      <c r="BB402" s="3">
        <f t="shared" si="1531"/>
        <v>40</v>
      </c>
      <c r="BC402" s="3" t="str">
        <f t="shared" si="1674"/>
        <v>40 Y 75</v>
      </c>
      <c r="BD402" s="3">
        <f t="shared" si="1615"/>
        <v>1</v>
      </c>
      <c r="BE402" s="3" t="str">
        <f t="shared" si="1626"/>
        <v>Cayucos</v>
      </c>
      <c r="BF402" s="3" t="str">
        <f t="shared" si="1675"/>
        <v>Bote</v>
      </c>
      <c r="BG402" s="3" t="str">
        <f t="shared" si="1509"/>
        <v>Botes</v>
      </c>
      <c r="BH402" s="3">
        <f t="shared" si="1627"/>
        <v>2</v>
      </c>
      <c r="BI402" s="3">
        <f t="shared" si="1616"/>
        <v>1</v>
      </c>
      <c r="BJ402" s="3">
        <f t="shared" si="1510"/>
        <v>30</v>
      </c>
      <c r="BK402" s="3" t="str">
        <f t="shared" si="1669"/>
        <v>Red de Enmalle</v>
      </c>
      <c r="BL402" s="3" t="str">
        <f t="shared" si="1666"/>
        <v>Red de Enmalle</v>
      </c>
      <c r="BM402" s="3" t="str">
        <f t="shared" si="1667"/>
        <v>Linea de Mano</v>
      </c>
      <c r="BN402" s="3" t="str">
        <f t="shared" si="1536"/>
        <v>Palangre</v>
      </c>
      <c r="BO402" s="3">
        <f t="shared" si="1670"/>
        <v>2</v>
      </c>
      <c r="BP402" s="3" t="str">
        <f t="shared" ref="BP402:BS403" si="1688">+BP401</f>
        <v>Robalo</v>
      </c>
      <c r="BQ402" s="3" t="str">
        <f t="shared" si="1688"/>
        <v>Jurel</v>
      </c>
      <c r="BR402" s="3" t="str">
        <f t="shared" si="1688"/>
        <v>Boquito Sabalo</v>
      </c>
      <c r="BS402" s="3" t="str">
        <f t="shared" si="1688"/>
        <v>Dulcina</v>
      </c>
      <c r="BT402" s="3" t="str">
        <f t="shared" si="1685"/>
        <v>kg</v>
      </c>
      <c r="BU402" s="3" t="str">
        <f t="shared" si="1685"/>
        <v>kg</v>
      </c>
      <c r="BV402" s="3" t="str">
        <f t="shared" si="1685"/>
        <v>kg</v>
      </c>
      <c r="BW402" s="3" t="str">
        <f t="shared" si="1685"/>
        <v>kg</v>
      </c>
      <c r="BX402" s="3">
        <f t="shared" ref="BX402:CA403" si="1689">+BX401</f>
        <v>9000</v>
      </c>
      <c r="BY402" s="3">
        <f t="shared" si="1689"/>
        <v>5000</v>
      </c>
      <c r="BZ402" s="3">
        <f t="shared" si="1689"/>
        <v>4000</v>
      </c>
      <c r="CA402" s="3">
        <f t="shared" si="1689"/>
        <v>4000</v>
      </c>
      <c r="CB402" s="3" t="str">
        <f t="shared" si="1640"/>
        <v>Picua</v>
      </c>
      <c r="CC402" s="3" t="str">
        <f t="shared" si="1641"/>
        <v>Cojinoa</v>
      </c>
      <c r="CD402" s="3" t="str">
        <f t="shared" si="1642"/>
        <v>Pargo</v>
      </c>
      <c r="CE402" s="3" t="str">
        <f t="shared" si="1643"/>
        <v>Sierra</v>
      </c>
      <c r="CF402" s="3" t="str">
        <f t="shared" si="1644"/>
        <v>Libra</v>
      </c>
      <c r="CG402" s="3" t="str">
        <f t="shared" si="1645"/>
        <v>Libra</v>
      </c>
      <c r="CH402" s="3" t="str">
        <f t="shared" si="1646"/>
        <v>Libra</v>
      </c>
      <c r="CI402" s="3" t="str">
        <f t="shared" si="1647"/>
        <v>Libra</v>
      </c>
      <c r="CJ402" s="3">
        <f t="shared" si="1648"/>
        <v>4000</v>
      </c>
      <c r="CK402" s="3">
        <f t="shared" si="1649"/>
        <v>5000</v>
      </c>
      <c r="CL402" s="3">
        <f t="shared" si="1650"/>
        <v>9000</v>
      </c>
      <c r="CM402" s="3">
        <f t="shared" si="1651"/>
        <v>9000</v>
      </c>
      <c r="CN402" s="3" t="str">
        <f>+CN401</f>
        <v>SI</v>
      </c>
      <c r="CO402" s="3">
        <f t="shared" si="1652"/>
        <v>7</v>
      </c>
      <c r="CP402" s="3" t="str">
        <f t="shared" ref="CP402:CP412" si="1690">+CP401</f>
        <v>DPS</v>
      </c>
      <c r="CQ402" s="3" t="str">
        <f t="shared" si="1686"/>
        <v>Capacitacion en Formacion en Maestro Pescador</v>
      </c>
      <c r="CR402" s="3" t="str">
        <f t="shared" ref="CR402:CU403" si="1691">+CR401</f>
        <v>2 Fricer</v>
      </c>
      <c r="CS402" s="3" t="str">
        <f t="shared" si="1691"/>
        <v>Mesas</v>
      </c>
      <c r="CT402" s="3" t="str">
        <f t="shared" si="1691"/>
        <v>Peso electrico</v>
      </c>
      <c r="CU402" s="3" t="str">
        <f t="shared" si="1691"/>
        <v>Canastas</v>
      </c>
      <c r="CV402" s="3" t="str">
        <f t="shared" si="1485"/>
        <v>Tables</v>
      </c>
      <c r="CW402" s="3">
        <f t="shared" si="1661"/>
        <v>1</v>
      </c>
      <c r="CX402" s="3">
        <f t="shared" si="1661"/>
        <v>1</v>
      </c>
      <c r="CY402" s="3">
        <f t="shared" si="1661"/>
        <v>1</v>
      </c>
      <c r="CZ402" s="3">
        <f t="shared" si="1654"/>
        <v>1</v>
      </c>
      <c r="DA402" s="3">
        <f t="shared" si="1486"/>
        <v>9</v>
      </c>
      <c r="DB402" s="3" t="str">
        <f t="shared" si="1662"/>
        <v>NO</v>
      </c>
      <c r="DC402" s="3" t="str">
        <f t="shared" si="1662"/>
        <v>NO</v>
      </c>
      <c r="DD402" s="3" t="str">
        <f t="shared" si="1662"/>
        <v>NO</v>
      </c>
      <c r="DE402" s="3" t="str">
        <f t="shared" si="1655"/>
        <v>SI</v>
      </c>
      <c r="DF402" s="3" t="str">
        <f t="shared" si="1601"/>
        <v>SI</v>
      </c>
      <c r="DG402" s="3" t="str">
        <f t="shared" si="1570"/>
        <v>Buen estado</v>
      </c>
      <c r="DH402" s="3" t="str">
        <f t="shared" si="1571"/>
        <v>Buen estado</v>
      </c>
      <c r="DI402" s="3" t="str">
        <f t="shared" si="1681"/>
        <v>Buen estado</v>
      </c>
      <c r="DJ402" s="3" t="str">
        <f t="shared" si="1682"/>
        <v>Bueno</v>
      </c>
      <c r="DK402" s="3" t="str">
        <f t="shared" si="1612"/>
        <v>Nuevas</v>
      </c>
      <c r="DL402" s="3" t="str">
        <f>+DL401</f>
        <v>a. Tiempo Completo</v>
      </c>
      <c r="DM402" s="16" t="str">
        <f t="shared" si="1611"/>
        <v>e. Pescador/ Comercializador</v>
      </c>
      <c r="DN402" s="3" t="s">
        <v>87</v>
      </c>
      <c r="DO402" s="3" t="s">
        <v>213</v>
      </c>
      <c r="DP402" s="3" t="s">
        <v>1828</v>
      </c>
      <c r="DQ402" s="3" t="str">
        <f>+DQ401</f>
        <v>Motor F. de Borda</v>
      </c>
      <c r="DR402" s="3">
        <f>+DR401</f>
        <v>40</v>
      </c>
      <c r="DS402" s="77" t="s">
        <v>179</v>
      </c>
      <c r="DT402" s="3" t="str">
        <f>+DT401</f>
        <v>NO</v>
      </c>
      <c r="DU402" s="3" t="str">
        <f t="shared" si="1683"/>
        <v>CP-4</v>
      </c>
      <c r="DV402" s="3" t="s">
        <v>164</v>
      </c>
      <c r="DW402" s="3" t="s">
        <v>163</v>
      </c>
      <c r="DX402" s="3" t="s">
        <v>169</v>
      </c>
      <c r="DY402" s="3">
        <f>+DY401</f>
        <v>168000</v>
      </c>
      <c r="DZ402" s="3">
        <f t="shared" si="1677"/>
        <v>35000</v>
      </c>
      <c r="EA402" s="3">
        <f t="shared" si="1480"/>
        <v>15000</v>
      </c>
      <c r="EB402" s="3">
        <f>+EB401</f>
        <v>140000</v>
      </c>
      <c r="EC402" s="3">
        <f>+EC401</f>
        <v>6000</v>
      </c>
      <c r="ED402" s="3">
        <f>+ED401</f>
        <v>140000</v>
      </c>
      <c r="EE402" s="3">
        <f t="shared" si="1656"/>
        <v>15000</v>
      </c>
      <c r="EF402" s="3">
        <f>+EF401</f>
        <v>448000</v>
      </c>
      <c r="EG402" s="3" t="s">
        <v>380</v>
      </c>
      <c r="EH402" s="3" t="s">
        <v>343</v>
      </c>
      <c r="EI402" s="3" t="s">
        <v>1825</v>
      </c>
      <c r="EJ402" s="3" t="s">
        <v>1778</v>
      </c>
      <c r="EK402" s="3" t="s">
        <v>505</v>
      </c>
      <c r="EL402" s="3" t="s">
        <v>505</v>
      </c>
      <c r="EM402" s="3" t="s">
        <v>505</v>
      </c>
      <c r="EN402" s="3" t="s">
        <v>505</v>
      </c>
      <c r="EO402" s="3">
        <v>9000</v>
      </c>
      <c r="EP402" s="3">
        <v>5000</v>
      </c>
      <c r="EQ402" s="3">
        <v>2000</v>
      </c>
      <c r="ER402" s="3">
        <v>5000</v>
      </c>
      <c r="ES402" s="3" t="s">
        <v>1778</v>
      </c>
      <c r="ET402" s="3" t="s">
        <v>343</v>
      </c>
      <c r="EU402" s="3" t="s">
        <v>380</v>
      </c>
      <c r="EV402" s="3" t="str">
        <f t="shared" ref="EV402:EV407" si="1692">+EV401</f>
        <v>Cherre</v>
      </c>
      <c r="EW402" s="3" t="str">
        <f t="shared" si="1678"/>
        <v>kg</v>
      </c>
      <c r="EX402" s="3" t="str">
        <f t="shared" si="1678"/>
        <v>kg</v>
      </c>
      <c r="EY402" s="3" t="str">
        <f t="shared" si="1678"/>
        <v>kg</v>
      </c>
      <c r="EZ402" s="3" t="str">
        <f t="shared" si="1678"/>
        <v>kg</v>
      </c>
      <c r="FA402" s="3">
        <f>+FA401</f>
        <v>5000</v>
      </c>
      <c r="FB402" s="3">
        <f>+FB401</f>
        <v>7000</v>
      </c>
      <c r="FC402" s="3">
        <f>+FC401</f>
        <v>2000</v>
      </c>
      <c r="FD402" s="3">
        <f>+FD401</f>
        <v>2000</v>
      </c>
      <c r="FE402" s="3" t="s">
        <v>225</v>
      </c>
      <c r="FF402" s="3" t="str">
        <f t="shared" si="1580"/>
        <v>Barrio</v>
      </c>
      <c r="FG402" s="77" t="s">
        <v>88</v>
      </c>
      <c r="FH402" s="3" t="str">
        <f t="shared" si="1657"/>
        <v>Capacitacion en manejo de artes de pesca</v>
      </c>
      <c r="FI402" s="3" t="str">
        <f t="shared" si="1663"/>
        <v>INPAC-VEPSC-CORPAMAG-CISP</v>
      </c>
      <c r="FJ402" s="3" t="str">
        <f t="shared" si="1679"/>
        <v xml:space="preserve">Datos de embarcacion </v>
      </c>
    </row>
    <row r="403" spans="1:166" x14ac:dyDescent="0.25">
      <c r="A403" s="29">
        <v>397</v>
      </c>
      <c r="B403" s="3" t="s">
        <v>554</v>
      </c>
      <c r="C403" s="3" t="s">
        <v>448</v>
      </c>
      <c r="D403" s="3" t="s">
        <v>1829</v>
      </c>
      <c r="E403" s="3" t="s">
        <v>1830</v>
      </c>
      <c r="F403" s="33" t="s">
        <v>133</v>
      </c>
      <c r="G403" s="36">
        <v>29351</v>
      </c>
      <c r="H403" s="3" t="str">
        <f>+H402</f>
        <v>SI</v>
      </c>
      <c r="I403" s="3" t="str">
        <f>+I402</f>
        <v>Subsidiado</v>
      </c>
      <c r="J403" s="3" t="str">
        <f>+J402</f>
        <v>NO</v>
      </c>
      <c r="K403" s="3" t="s">
        <v>1531</v>
      </c>
      <c r="L403" s="37">
        <v>12449942</v>
      </c>
      <c r="M403" s="77" t="s">
        <v>143</v>
      </c>
      <c r="N403" s="3">
        <f t="shared" si="1602"/>
        <v>4313884</v>
      </c>
      <c r="O403" s="3">
        <v>3134938755</v>
      </c>
      <c r="P403" s="3" t="str">
        <f t="shared" si="1665"/>
        <v>ecoturismotairona@hotmail.com</v>
      </c>
      <c r="Q403" s="3" t="s">
        <v>1783</v>
      </c>
      <c r="R403" s="77" t="s">
        <v>149</v>
      </c>
      <c r="S403" s="3" t="str">
        <f t="shared" si="1680"/>
        <v>Mejora</v>
      </c>
      <c r="T403" s="3" t="s">
        <v>1834</v>
      </c>
      <c r="U403" s="3" t="s">
        <v>1831</v>
      </c>
      <c r="V403" s="3" t="s">
        <v>1832</v>
      </c>
      <c r="W403" s="3" t="s">
        <v>1783</v>
      </c>
      <c r="X403" s="3" t="str">
        <f>+X402</f>
        <v>Boca Don Diego</v>
      </c>
      <c r="Y403" s="3" t="s">
        <v>1831</v>
      </c>
      <c r="Z403" s="3" t="s">
        <v>1832</v>
      </c>
      <c r="AA403" s="102">
        <f>+AA402</f>
        <v>4800000</v>
      </c>
      <c r="AB403" s="3">
        <v>6</v>
      </c>
      <c r="AC403" s="102">
        <f>+AC402</f>
        <v>4800000</v>
      </c>
      <c r="AD403" s="3" t="s">
        <v>88</v>
      </c>
      <c r="AE403" s="77" t="str">
        <f t="shared" si="1598"/>
        <v>Banco</v>
      </c>
      <c r="AF403" s="3" t="str">
        <f t="shared" si="1599"/>
        <v>Mundo Mujer</v>
      </c>
      <c r="AG403" s="3" t="s">
        <v>88</v>
      </c>
      <c r="AH403" s="3" t="str">
        <f>+AH402</f>
        <v>Fiscal</v>
      </c>
      <c r="AI403" s="3">
        <f>+AI402</f>
        <v>7</v>
      </c>
      <c r="AJ403" s="3" t="str">
        <f>+AJ402</f>
        <v>Asociacion</v>
      </c>
      <c r="AK403" s="3">
        <f t="shared" si="1684"/>
        <v>1</v>
      </c>
      <c r="AL403" s="3" t="s">
        <v>1817</v>
      </c>
      <c r="AM403" s="3" t="str">
        <f t="shared" si="1687"/>
        <v>ASOPADD</v>
      </c>
      <c r="AN403" s="36">
        <v>33847</v>
      </c>
      <c r="AO403" s="3" t="s">
        <v>1835</v>
      </c>
      <c r="AP403" s="3" t="s">
        <v>87</v>
      </c>
      <c r="AQ403" s="3">
        <v>25</v>
      </c>
      <c r="AR403" s="3">
        <v>12</v>
      </c>
      <c r="AS403" s="3" t="s">
        <v>1839</v>
      </c>
      <c r="AT403" s="37">
        <f t="shared" si="1635"/>
        <v>12620384</v>
      </c>
      <c r="AU403" s="3" t="str">
        <f t="shared" ref="AU403:AU417" si="1693">+AU402</f>
        <v>SI</v>
      </c>
      <c r="AV403" s="3">
        <f t="shared" si="1625"/>
        <v>2</v>
      </c>
      <c r="AW403" s="3">
        <f t="shared" si="1614"/>
        <v>1</v>
      </c>
      <c r="AX403" s="3">
        <f t="shared" si="1672"/>
        <v>16</v>
      </c>
      <c r="AY403" s="3">
        <f t="shared" si="1673"/>
        <v>4</v>
      </c>
      <c r="AZ403" s="3" t="str">
        <f t="shared" si="1634"/>
        <v>Motor F. de Borda</v>
      </c>
      <c r="BA403" s="3" t="str">
        <f t="shared" si="1606"/>
        <v>Motor Interno</v>
      </c>
      <c r="BB403" s="3">
        <f t="shared" si="1531"/>
        <v>40</v>
      </c>
      <c r="BC403" s="3" t="str">
        <f t="shared" si="1674"/>
        <v>40 Y 75</v>
      </c>
      <c r="BD403" s="3">
        <f t="shared" si="1615"/>
        <v>1</v>
      </c>
      <c r="BE403" s="3" t="str">
        <f t="shared" si="1626"/>
        <v>Cayucos</v>
      </c>
      <c r="BF403" s="3" t="str">
        <f t="shared" si="1675"/>
        <v>Bote</v>
      </c>
      <c r="BG403" s="3" t="str">
        <f t="shared" si="1509"/>
        <v>Botes</v>
      </c>
      <c r="BH403" s="3">
        <f t="shared" si="1627"/>
        <v>2</v>
      </c>
      <c r="BI403" s="3">
        <f t="shared" si="1616"/>
        <v>1</v>
      </c>
      <c r="BJ403" s="3">
        <f t="shared" si="1510"/>
        <v>30</v>
      </c>
      <c r="BK403" s="3" t="str">
        <f t="shared" si="1669"/>
        <v>Red de Enmalle</v>
      </c>
      <c r="BL403" s="3" t="str">
        <f t="shared" si="1666"/>
        <v>Red de Enmalle</v>
      </c>
      <c r="BM403" s="3" t="str">
        <f t="shared" si="1667"/>
        <v>Linea de Mano</v>
      </c>
      <c r="BN403" s="3" t="str">
        <f t="shared" si="1536"/>
        <v>Palangre</v>
      </c>
      <c r="BO403" s="3">
        <f t="shared" si="1670"/>
        <v>2</v>
      </c>
      <c r="BP403" s="3" t="str">
        <f t="shared" si="1688"/>
        <v>Robalo</v>
      </c>
      <c r="BQ403" s="3" t="str">
        <f t="shared" si="1688"/>
        <v>Jurel</v>
      </c>
      <c r="BR403" s="3" t="str">
        <f t="shared" si="1688"/>
        <v>Boquito Sabalo</v>
      </c>
      <c r="BS403" s="3" t="str">
        <f t="shared" si="1688"/>
        <v>Dulcina</v>
      </c>
      <c r="BT403" s="3" t="str">
        <f t="shared" si="1685"/>
        <v>kg</v>
      </c>
      <c r="BU403" s="3" t="str">
        <f t="shared" si="1685"/>
        <v>kg</v>
      </c>
      <c r="BV403" s="3" t="str">
        <f t="shared" si="1685"/>
        <v>kg</v>
      </c>
      <c r="BW403" s="3" t="str">
        <f t="shared" si="1685"/>
        <v>kg</v>
      </c>
      <c r="BX403" s="3">
        <f t="shared" si="1689"/>
        <v>9000</v>
      </c>
      <c r="BY403" s="3">
        <f t="shared" si="1689"/>
        <v>5000</v>
      </c>
      <c r="BZ403" s="3">
        <f t="shared" si="1689"/>
        <v>4000</v>
      </c>
      <c r="CA403" s="3">
        <f t="shared" si="1689"/>
        <v>4000</v>
      </c>
      <c r="CB403" s="3" t="str">
        <f t="shared" si="1640"/>
        <v>Picua</v>
      </c>
      <c r="CC403" s="3" t="str">
        <f t="shared" si="1641"/>
        <v>Cojinoa</v>
      </c>
      <c r="CD403" s="3" t="str">
        <f t="shared" si="1642"/>
        <v>Pargo</v>
      </c>
      <c r="CE403" s="3" t="str">
        <f t="shared" si="1643"/>
        <v>Sierra</v>
      </c>
      <c r="CF403" s="3" t="str">
        <f t="shared" si="1644"/>
        <v>Libra</v>
      </c>
      <c r="CG403" s="3" t="str">
        <f t="shared" si="1645"/>
        <v>Libra</v>
      </c>
      <c r="CH403" s="3" t="str">
        <f t="shared" si="1646"/>
        <v>Libra</v>
      </c>
      <c r="CI403" s="3" t="str">
        <f t="shared" si="1647"/>
        <v>Libra</v>
      </c>
      <c r="CJ403" s="3">
        <f t="shared" si="1648"/>
        <v>4000</v>
      </c>
      <c r="CK403" s="3">
        <f t="shared" si="1649"/>
        <v>5000</v>
      </c>
      <c r="CL403" s="3">
        <f t="shared" si="1650"/>
        <v>9000</v>
      </c>
      <c r="CM403" s="3">
        <f t="shared" si="1651"/>
        <v>9000</v>
      </c>
      <c r="CN403" s="3" t="str">
        <f>+CN402</f>
        <v>SI</v>
      </c>
      <c r="CO403" s="3">
        <f t="shared" si="1652"/>
        <v>7</v>
      </c>
      <c r="CP403" s="3" t="str">
        <f t="shared" si="1690"/>
        <v>DPS</v>
      </c>
      <c r="CQ403" s="3" t="str">
        <f t="shared" si="1686"/>
        <v>Capacitacion en Formacion en Maestro Pescador</v>
      </c>
      <c r="CR403" s="3" t="str">
        <f t="shared" si="1691"/>
        <v>2 Fricer</v>
      </c>
      <c r="CS403" s="3" t="str">
        <f t="shared" si="1691"/>
        <v>Mesas</v>
      </c>
      <c r="CT403" s="3" t="str">
        <f t="shared" si="1691"/>
        <v>Peso electrico</v>
      </c>
      <c r="CU403" s="3" t="str">
        <f t="shared" si="1691"/>
        <v>Canastas</v>
      </c>
      <c r="CV403" s="3" t="str">
        <f t="shared" si="1485"/>
        <v>Tables</v>
      </c>
      <c r="CW403" s="3">
        <f t="shared" si="1661"/>
        <v>1</v>
      </c>
      <c r="CX403" s="3">
        <f t="shared" si="1661"/>
        <v>1</v>
      </c>
      <c r="CY403" s="3">
        <f t="shared" si="1661"/>
        <v>1</v>
      </c>
      <c r="CZ403" s="3">
        <f t="shared" si="1654"/>
        <v>1</v>
      </c>
      <c r="DA403" s="3">
        <f t="shared" si="1486"/>
        <v>9</v>
      </c>
      <c r="DB403" s="3" t="str">
        <f t="shared" si="1662"/>
        <v>NO</v>
      </c>
      <c r="DC403" s="3" t="str">
        <f t="shared" si="1662"/>
        <v>NO</v>
      </c>
      <c r="DD403" s="3" t="str">
        <f t="shared" si="1662"/>
        <v>NO</v>
      </c>
      <c r="DE403" s="3" t="str">
        <f t="shared" si="1655"/>
        <v>SI</v>
      </c>
      <c r="DF403" s="3" t="str">
        <f t="shared" si="1601"/>
        <v>SI</v>
      </c>
      <c r="DG403" s="3" t="str">
        <f t="shared" si="1570"/>
        <v>Buen estado</v>
      </c>
      <c r="DH403" s="3" t="str">
        <f t="shared" si="1571"/>
        <v>Buen estado</v>
      </c>
      <c r="DI403" s="3" t="str">
        <f t="shared" si="1681"/>
        <v>Buen estado</v>
      </c>
      <c r="DJ403" s="3" t="str">
        <f t="shared" si="1682"/>
        <v>Bueno</v>
      </c>
      <c r="DK403" s="3" t="str">
        <f t="shared" si="1612"/>
        <v>Nuevas</v>
      </c>
      <c r="DL403" s="3" t="str">
        <f>+DL402</f>
        <v>a. Tiempo Completo</v>
      </c>
      <c r="DM403" s="16" t="str">
        <f t="shared" si="1611"/>
        <v>e. Pescador/ Comercializador</v>
      </c>
      <c r="DN403" s="3" t="s">
        <v>87</v>
      </c>
      <c r="DO403" s="3" t="s">
        <v>213</v>
      </c>
      <c r="DP403" s="3" t="s">
        <v>1836</v>
      </c>
      <c r="DQ403" s="3" t="str">
        <f>+DQ402</f>
        <v>Motor F. de Borda</v>
      </c>
      <c r="DR403" s="3">
        <f>+DR402</f>
        <v>40</v>
      </c>
      <c r="DS403" s="77" t="str">
        <f>+DS402</f>
        <v>Alquilada</v>
      </c>
      <c r="DT403" s="3" t="s">
        <v>88</v>
      </c>
      <c r="DU403" s="3" t="str">
        <f t="shared" si="1683"/>
        <v>CP-4</v>
      </c>
      <c r="DV403" s="3" t="s">
        <v>216</v>
      </c>
      <c r="DW403" s="3" t="s">
        <v>167</v>
      </c>
      <c r="DX403" s="3" t="str">
        <f>+DX402</f>
        <v>Atarraya</v>
      </c>
      <c r="DY403" s="3">
        <v>60000</v>
      </c>
      <c r="DZ403" s="3">
        <f t="shared" si="1677"/>
        <v>35000</v>
      </c>
      <c r="EA403" s="3">
        <f t="shared" si="1480"/>
        <v>15000</v>
      </c>
      <c r="EB403" s="3">
        <v>20000</v>
      </c>
      <c r="EC403" s="3">
        <v>16000</v>
      </c>
      <c r="ED403" s="3">
        <v>40000</v>
      </c>
      <c r="EE403" s="3">
        <v>5000</v>
      </c>
      <c r="EF403" s="3">
        <v>141000</v>
      </c>
      <c r="EG403" s="3" t="s">
        <v>249</v>
      </c>
      <c r="EH403" s="3" t="s">
        <v>280</v>
      </c>
      <c r="EI403" s="3" t="s">
        <v>251</v>
      </c>
      <c r="EJ403" s="3" t="s">
        <v>1837</v>
      </c>
      <c r="EK403" s="3" t="s">
        <v>505</v>
      </c>
      <c r="EL403" s="3" t="s">
        <v>505</v>
      </c>
      <c r="EM403" s="3" t="s">
        <v>505</v>
      </c>
      <c r="EN403" s="3" t="s">
        <v>222</v>
      </c>
      <c r="EO403" s="3">
        <v>18000</v>
      </c>
      <c r="EP403" s="3">
        <v>11000</v>
      </c>
      <c r="EQ403" s="3">
        <v>11000</v>
      </c>
      <c r="ER403" s="3">
        <v>50000</v>
      </c>
      <c r="ES403" s="3" t="s">
        <v>249</v>
      </c>
      <c r="ET403" s="3" t="s">
        <v>280</v>
      </c>
      <c r="EU403" s="3" t="s">
        <v>251</v>
      </c>
      <c r="EV403" s="3" t="str">
        <f t="shared" si="1692"/>
        <v>Cherre</v>
      </c>
      <c r="EW403" s="3" t="s">
        <v>505</v>
      </c>
      <c r="EX403" s="3" t="s">
        <v>505</v>
      </c>
      <c r="EY403" s="3" t="s">
        <v>505</v>
      </c>
      <c r="EZ403" s="3" t="str">
        <f>+EZ402</f>
        <v>kg</v>
      </c>
      <c r="FA403" s="3">
        <v>14000</v>
      </c>
      <c r="FB403" s="3">
        <v>9000</v>
      </c>
      <c r="FC403" s="3">
        <v>9000</v>
      </c>
      <c r="FD403" s="3">
        <f t="shared" ref="FD403:FE407" si="1694">+FD402</f>
        <v>2000</v>
      </c>
      <c r="FE403" s="3" t="str">
        <f t="shared" si="1694"/>
        <v>Playa</v>
      </c>
      <c r="FF403" s="3" t="str">
        <f t="shared" si="1580"/>
        <v>Barrio</v>
      </c>
      <c r="FG403" s="77" t="s">
        <v>88</v>
      </c>
      <c r="FH403" s="3" t="str">
        <f t="shared" si="1657"/>
        <v>Capacitacion en manejo de artes de pesca</v>
      </c>
      <c r="FI403" s="3" t="str">
        <f t="shared" si="1663"/>
        <v>INPAC-VEPSC-CORPAMAG-CISP</v>
      </c>
      <c r="FJ403" s="3" t="str">
        <f t="shared" si="1679"/>
        <v xml:space="preserve">Datos de embarcacion </v>
      </c>
    </row>
    <row r="404" spans="1:166" x14ac:dyDescent="0.25">
      <c r="A404" s="29">
        <v>398</v>
      </c>
      <c r="B404" s="3" t="s">
        <v>999</v>
      </c>
      <c r="C404" s="3" t="s">
        <v>310</v>
      </c>
      <c r="D404" s="3" t="s">
        <v>741</v>
      </c>
      <c r="E404" s="3" t="s">
        <v>570</v>
      </c>
      <c r="F404" s="33" t="s">
        <v>133</v>
      </c>
      <c r="G404" s="36">
        <v>27012</v>
      </c>
      <c r="H404" s="3" t="s">
        <v>87</v>
      </c>
      <c r="I404" s="3" t="s">
        <v>136</v>
      </c>
      <c r="J404" s="3" t="s">
        <v>88</v>
      </c>
      <c r="K404" s="3" t="s">
        <v>1531</v>
      </c>
      <c r="L404" s="37">
        <v>85470628</v>
      </c>
      <c r="M404" s="77" t="s">
        <v>144</v>
      </c>
      <c r="N404" s="3">
        <f t="shared" si="1602"/>
        <v>4313884</v>
      </c>
      <c r="O404" s="3">
        <v>31222178025</v>
      </c>
      <c r="P404" s="3" t="str">
        <f t="shared" si="1665"/>
        <v>ecoturismotairona@hotmail.com</v>
      </c>
      <c r="Q404" s="3" t="s">
        <v>1783</v>
      </c>
      <c r="R404" s="77" t="s">
        <v>148</v>
      </c>
      <c r="S404" s="3" t="str">
        <f t="shared" si="1680"/>
        <v>Mejora</v>
      </c>
      <c r="T404" s="3" t="s">
        <v>1838</v>
      </c>
      <c r="U404" s="3" t="s">
        <v>1831</v>
      </c>
      <c r="V404" s="3" t="s">
        <v>1832</v>
      </c>
      <c r="W404" s="3" t="s">
        <v>1838</v>
      </c>
      <c r="X404" s="3" t="str">
        <f>+X403</f>
        <v>Boca Don Diego</v>
      </c>
      <c r="Y404" s="3" t="s">
        <v>1831</v>
      </c>
      <c r="Z404" s="3" t="s">
        <v>1832</v>
      </c>
      <c r="AA404" s="102">
        <v>3600000</v>
      </c>
      <c r="AB404" s="3">
        <v>4</v>
      </c>
      <c r="AC404" s="102">
        <v>4000000</v>
      </c>
      <c r="AD404" s="3" t="s">
        <v>87</v>
      </c>
      <c r="AE404" s="77" t="s">
        <v>11</v>
      </c>
      <c r="AF404" s="3" t="s">
        <v>652</v>
      </c>
      <c r="AG404" s="3" t="s">
        <v>87</v>
      </c>
      <c r="AH404" s="3" t="s">
        <v>1002</v>
      </c>
      <c r="AI404" s="3">
        <f>+AI403</f>
        <v>7</v>
      </c>
      <c r="AJ404" s="3" t="s">
        <v>246</v>
      </c>
      <c r="AK404" s="3">
        <f t="shared" si="1684"/>
        <v>1</v>
      </c>
      <c r="AL404" s="3" t="s">
        <v>1817</v>
      </c>
      <c r="AM404" s="3" t="str">
        <f t="shared" si="1687"/>
        <v>ASOPADD</v>
      </c>
      <c r="AN404" s="3">
        <f>+AN403</f>
        <v>33847</v>
      </c>
      <c r="AO404" s="3" t="s">
        <v>1835</v>
      </c>
      <c r="AP404" s="3" t="s">
        <v>87</v>
      </c>
      <c r="AQ404" s="3">
        <v>25</v>
      </c>
      <c r="AR404" s="3">
        <v>12</v>
      </c>
      <c r="AS404" s="3" t="s">
        <v>1839</v>
      </c>
      <c r="AT404" s="37">
        <f t="shared" si="1635"/>
        <v>12620384</v>
      </c>
      <c r="AU404" s="3" t="str">
        <f t="shared" si="1693"/>
        <v>SI</v>
      </c>
      <c r="AV404" s="3">
        <f t="shared" si="1625"/>
        <v>2</v>
      </c>
      <c r="AW404" s="3">
        <f t="shared" si="1614"/>
        <v>1</v>
      </c>
      <c r="AX404" s="3">
        <f t="shared" si="1672"/>
        <v>16</v>
      </c>
      <c r="AY404" s="3">
        <f t="shared" si="1673"/>
        <v>4</v>
      </c>
      <c r="AZ404" s="3" t="str">
        <f t="shared" si="1634"/>
        <v>Motor F. de Borda</v>
      </c>
      <c r="BA404" s="3" t="str">
        <f t="shared" si="1606"/>
        <v>Motor Interno</v>
      </c>
      <c r="BB404" s="3">
        <f t="shared" si="1531"/>
        <v>40</v>
      </c>
      <c r="BC404" s="3" t="str">
        <f t="shared" si="1674"/>
        <v>40 Y 75</v>
      </c>
      <c r="BD404" s="3">
        <f t="shared" si="1615"/>
        <v>1</v>
      </c>
      <c r="BE404" s="3" t="str">
        <f t="shared" si="1626"/>
        <v>Cayucos</v>
      </c>
      <c r="BF404" s="3" t="str">
        <f t="shared" si="1675"/>
        <v>Bote</v>
      </c>
      <c r="BG404" s="3" t="str">
        <f t="shared" si="1509"/>
        <v>Botes</v>
      </c>
      <c r="BH404" s="3">
        <f t="shared" si="1627"/>
        <v>2</v>
      </c>
      <c r="BI404" s="3">
        <f t="shared" si="1616"/>
        <v>1</v>
      </c>
      <c r="BJ404" s="3">
        <f t="shared" si="1510"/>
        <v>30</v>
      </c>
      <c r="BK404" s="3" t="str">
        <f t="shared" si="1669"/>
        <v>Red de Enmalle</v>
      </c>
      <c r="BL404" s="3" t="str">
        <f t="shared" si="1666"/>
        <v>Red de Enmalle</v>
      </c>
      <c r="BM404" s="3" t="str">
        <f t="shared" si="1667"/>
        <v>Linea de Mano</v>
      </c>
      <c r="BN404" s="3" t="str">
        <f t="shared" si="1536"/>
        <v>Palangre</v>
      </c>
      <c r="BO404" s="3">
        <f t="shared" si="1670"/>
        <v>2</v>
      </c>
      <c r="BP404" s="3" t="s">
        <v>343</v>
      </c>
      <c r="BQ404" s="3" t="s">
        <v>272</v>
      </c>
      <c r="BR404" s="3" t="s">
        <v>1778</v>
      </c>
      <c r="BS404" s="3" t="str">
        <f t="shared" ref="BS404:BS415" si="1695">+BS403</f>
        <v>Dulcina</v>
      </c>
      <c r="BT404" s="3" t="s">
        <v>505</v>
      </c>
      <c r="BU404" s="3" t="s">
        <v>505</v>
      </c>
      <c r="BV404" s="3" t="s">
        <v>505</v>
      </c>
      <c r="BW404" s="3" t="str">
        <f t="shared" ref="BW404:BW415" si="1696">+BW403</f>
        <v>kg</v>
      </c>
      <c r="BX404" s="3">
        <v>4000</v>
      </c>
      <c r="BY404" s="3">
        <v>10000</v>
      </c>
      <c r="BZ404" s="3">
        <v>40000</v>
      </c>
      <c r="CA404" s="3">
        <f t="shared" ref="CA404:CA415" si="1697">+CA403</f>
        <v>4000</v>
      </c>
      <c r="CB404" s="3" t="str">
        <f t="shared" si="1640"/>
        <v>Picua</v>
      </c>
      <c r="CC404" s="3" t="str">
        <f t="shared" si="1641"/>
        <v>Cojinoa</v>
      </c>
      <c r="CD404" s="3" t="str">
        <f t="shared" si="1642"/>
        <v>Pargo</v>
      </c>
      <c r="CE404" s="3" t="str">
        <f t="shared" si="1643"/>
        <v>Sierra</v>
      </c>
      <c r="CF404" s="3" t="str">
        <f t="shared" si="1644"/>
        <v>Libra</v>
      </c>
      <c r="CG404" s="3" t="str">
        <f t="shared" si="1645"/>
        <v>Libra</v>
      </c>
      <c r="CH404" s="3" t="str">
        <f t="shared" si="1646"/>
        <v>Libra</v>
      </c>
      <c r="CI404" s="3" t="str">
        <f t="shared" si="1647"/>
        <v>Libra</v>
      </c>
      <c r="CJ404" s="3">
        <f t="shared" si="1648"/>
        <v>4000</v>
      </c>
      <c r="CK404" s="3">
        <f t="shared" si="1649"/>
        <v>5000</v>
      </c>
      <c r="CL404" s="3">
        <f t="shared" si="1650"/>
        <v>9000</v>
      </c>
      <c r="CM404" s="3">
        <f t="shared" si="1651"/>
        <v>9000</v>
      </c>
      <c r="CN404" s="3" t="s">
        <v>87</v>
      </c>
      <c r="CO404" s="3">
        <f t="shared" si="1652"/>
        <v>7</v>
      </c>
      <c r="CP404" s="3" t="str">
        <f t="shared" si="1690"/>
        <v>DPS</v>
      </c>
      <c r="CQ404" s="3" t="str">
        <f t="shared" si="1686"/>
        <v>Capacitacion en Formacion en Maestro Pescador</v>
      </c>
      <c r="CR404" s="3" t="s">
        <v>1840</v>
      </c>
      <c r="CS404" s="3" t="str">
        <f t="shared" ref="CS404:CS417" si="1698">+CS403</f>
        <v>Mesas</v>
      </c>
      <c r="CT404" s="3" t="str">
        <f t="shared" ref="CT404:CT417" si="1699">+CT403</f>
        <v>Peso electrico</v>
      </c>
      <c r="CU404" s="3" t="str">
        <f t="shared" ref="CU404:CU417" si="1700">+CU403</f>
        <v>Canastas</v>
      </c>
      <c r="CV404" s="3" t="str">
        <f t="shared" si="1485"/>
        <v>Tables</v>
      </c>
      <c r="CW404" s="3">
        <v>1</v>
      </c>
      <c r="CX404" s="3">
        <f t="shared" ref="CX404:CX417" si="1701">+CX403</f>
        <v>1</v>
      </c>
      <c r="CY404" s="3">
        <f t="shared" ref="CY404:CY417" si="1702">+CY403</f>
        <v>1</v>
      </c>
      <c r="CZ404" s="3">
        <f t="shared" si="1654"/>
        <v>1</v>
      </c>
      <c r="DA404" s="3">
        <f t="shared" si="1486"/>
        <v>9</v>
      </c>
      <c r="DB404" s="3" t="s">
        <v>87</v>
      </c>
      <c r="DC404" s="3" t="str">
        <f t="shared" ref="DC404:DC417" si="1703">+DC403</f>
        <v>NO</v>
      </c>
      <c r="DD404" s="3" t="str">
        <f t="shared" ref="DD404:DD417" si="1704">+DD403</f>
        <v>NO</v>
      </c>
      <c r="DE404" s="3" t="str">
        <f t="shared" si="1655"/>
        <v>SI</v>
      </c>
      <c r="DF404" s="3" t="str">
        <f t="shared" si="1601"/>
        <v>SI</v>
      </c>
      <c r="DG404" s="3" t="s">
        <v>846</v>
      </c>
      <c r="DH404" s="3" t="str">
        <f t="shared" ref="DH404:DH417" si="1705">+DH403</f>
        <v>Buen estado</v>
      </c>
      <c r="DI404" s="3" t="str">
        <f t="shared" si="1681"/>
        <v>Buen estado</v>
      </c>
      <c r="DJ404" s="3" t="str">
        <f t="shared" si="1682"/>
        <v>Bueno</v>
      </c>
      <c r="DK404" s="3" t="str">
        <f t="shared" si="1612"/>
        <v>Nuevas</v>
      </c>
      <c r="DL404" s="3" t="s">
        <v>99</v>
      </c>
      <c r="DM404" s="16" t="s">
        <v>1456</v>
      </c>
      <c r="DN404" s="3" t="s">
        <v>87</v>
      </c>
      <c r="DO404" s="3" t="s">
        <v>213</v>
      </c>
      <c r="DP404" s="3" t="s">
        <v>999</v>
      </c>
      <c r="DQ404" s="3" t="s">
        <v>160</v>
      </c>
      <c r="DR404" s="3">
        <v>75</v>
      </c>
      <c r="DS404" s="77" t="s">
        <v>148</v>
      </c>
      <c r="DT404" s="3" t="s">
        <v>88</v>
      </c>
      <c r="DU404" s="3" t="str">
        <f t="shared" si="1683"/>
        <v>CP-4</v>
      </c>
      <c r="DV404" s="3" t="s">
        <v>216</v>
      </c>
      <c r="DW404" s="16" t="s">
        <v>164</v>
      </c>
      <c r="DX404" s="3" t="s">
        <v>167</v>
      </c>
      <c r="DY404" s="3">
        <v>128000</v>
      </c>
      <c r="DZ404" s="3">
        <f t="shared" si="1677"/>
        <v>35000</v>
      </c>
      <c r="EA404" s="3">
        <f t="shared" si="1480"/>
        <v>15000</v>
      </c>
      <c r="EB404" s="3">
        <v>35000</v>
      </c>
      <c r="EC404" s="3">
        <v>10000</v>
      </c>
      <c r="ED404" s="3">
        <v>40000</v>
      </c>
      <c r="EE404" s="3">
        <f>+EE403</f>
        <v>5000</v>
      </c>
      <c r="EF404" s="3">
        <v>213000</v>
      </c>
      <c r="EG404" s="3" t="s">
        <v>2174</v>
      </c>
      <c r="EH404" s="3" t="s">
        <v>280</v>
      </c>
      <c r="EI404" s="3" t="s">
        <v>344</v>
      </c>
      <c r="EJ404" s="3" t="s">
        <v>220</v>
      </c>
      <c r="EK404" s="3" t="s">
        <v>505</v>
      </c>
      <c r="EL404" s="3" t="s">
        <v>505</v>
      </c>
      <c r="EM404" s="3" t="s">
        <v>222</v>
      </c>
      <c r="EN404" s="3" t="s">
        <v>222</v>
      </c>
      <c r="EO404" s="3">
        <v>18000</v>
      </c>
      <c r="EP404" s="3">
        <v>12000</v>
      </c>
      <c r="EQ404" s="3">
        <v>10000</v>
      </c>
      <c r="ER404" s="3">
        <v>8000</v>
      </c>
      <c r="ES404" s="3" t="str">
        <f t="shared" ref="ES404:EU407" si="1706">+ES403</f>
        <v>Pargo</v>
      </c>
      <c r="ET404" s="3" t="str">
        <f t="shared" si="1706"/>
        <v>Medregal</v>
      </c>
      <c r="EU404" s="3" t="str">
        <f t="shared" si="1706"/>
        <v>Mero</v>
      </c>
      <c r="EV404" s="3" t="str">
        <f t="shared" si="1692"/>
        <v>Cherre</v>
      </c>
      <c r="EW404" s="3" t="str">
        <f t="shared" ref="EW404:EY407" si="1707">+EW403</f>
        <v>kg</v>
      </c>
      <c r="EX404" s="3" t="str">
        <f t="shared" si="1707"/>
        <v>kg</v>
      </c>
      <c r="EY404" s="3" t="str">
        <f t="shared" si="1707"/>
        <v>kg</v>
      </c>
      <c r="EZ404" s="3" t="str">
        <f>+EZ403</f>
        <v>kg</v>
      </c>
      <c r="FA404" s="3">
        <f t="shared" ref="FA404:FC407" si="1708">+FA403</f>
        <v>14000</v>
      </c>
      <c r="FB404" s="3">
        <f t="shared" si="1708"/>
        <v>9000</v>
      </c>
      <c r="FC404" s="3">
        <f t="shared" si="1708"/>
        <v>9000</v>
      </c>
      <c r="FD404" s="3">
        <f t="shared" si="1694"/>
        <v>2000</v>
      </c>
      <c r="FE404" s="3" t="str">
        <f t="shared" si="1694"/>
        <v>Playa</v>
      </c>
      <c r="FF404" s="3" t="str">
        <f t="shared" si="1580"/>
        <v>Barrio</v>
      </c>
      <c r="FG404" s="77" t="s">
        <v>87</v>
      </c>
      <c r="FH404" s="3" t="s">
        <v>1841</v>
      </c>
      <c r="FI404" s="3" t="s">
        <v>1842</v>
      </c>
      <c r="FJ404" s="3" t="str">
        <f t="shared" si="1679"/>
        <v xml:space="preserve">Datos de embarcacion </v>
      </c>
    </row>
    <row r="405" spans="1:166" x14ac:dyDescent="0.25">
      <c r="A405" s="29">
        <v>399</v>
      </c>
      <c r="B405" s="3" t="s">
        <v>1843</v>
      </c>
      <c r="C405" s="3" t="s">
        <v>265</v>
      </c>
      <c r="D405" s="3" t="s">
        <v>256</v>
      </c>
      <c r="E405" s="3" t="s">
        <v>1844</v>
      </c>
      <c r="F405" s="33" t="s">
        <v>133</v>
      </c>
      <c r="G405" s="36">
        <v>29713</v>
      </c>
      <c r="H405" s="3" t="s">
        <v>87</v>
      </c>
      <c r="I405" s="3" t="s">
        <v>136</v>
      </c>
      <c r="J405" s="3" t="s">
        <v>88</v>
      </c>
      <c r="K405" s="3" t="s">
        <v>1531</v>
      </c>
      <c r="L405" s="37">
        <v>7632734</v>
      </c>
      <c r="M405" s="77" t="s">
        <v>143</v>
      </c>
      <c r="N405" s="3">
        <f t="shared" si="1602"/>
        <v>4313884</v>
      </c>
      <c r="O405" s="3">
        <v>3126406989</v>
      </c>
      <c r="P405" s="3" t="str">
        <f t="shared" si="1665"/>
        <v>ecoturismotairona@hotmail.com</v>
      </c>
      <c r="Q405" s="3" t="s">
        <v>1783</v>
      </c>
      <c r="R405" s="77" t="s">
        <v>149</v>
      </c>
      <c r="S405" s="3" t="str">
        <f t="shared" si="1680"/>
        <v>Mejora</v>
      </c>
      <c r="T405" s="3" t="s">
        <v>1834</v>
      </c>
      <c r="U405" s="3" t="s">
        <v>1831</v>
      </c>
      <c r="V405" s="3" t="s">
        <v>1832</v>
      </c>
      <c r="W405" s="3" t="s">
        <v>1838</v>
      </c>
      <c r="X405" s="3" t="s">
        <v>1834</v>
      </c>
      <c r="Y405" s="3" t="s">
        <v>1831</v>
      </c>
      <c r="Z405" s="3" t="s">
        <v>1832</v>
      </c>
      <c r="AA405" s="102">
        <f t="shared" ref="AA405:AA412" si="1709">+AA404</f>
        <v>3600000</v>
      </c>
      <c r="AB405" s="3">
        <v>6</v>
      </c>
      <c r="AC405" s="102">
        <v>3160000</v>
      </c>
      <c r="AD405" s="3" t="s">
        <v>88</v>
      </c>
      <c r="AE405" s="77" t="str">
        <f t="shared" ref="AE405:AE418" si="1710">+AE404</f>
        <v>Banco</v>
      </c>
      <c r="AF405" s="3" t="str">
        <f t="shared" ref="AF405:AF418" si="1711">+AF404</f>
        <v>Agrario</v>
      </c>
      <c r="AG405" s="3" t="s">
        <v>87</v>
      </c>
      <c r="AH405" s="3" t="str">
        <f>+AH404</f>
        <v>Vocal</v>
      </c>
      <c r="AI405" s="3">
        <f>+AI404</f>
        <v>7</v>
      </c>
      <c r="AJ405" s="3" t="str">
        <f>+AJ404</f>
        <v>Asociacion</v>
      </c>
      <c r="AK405" s="3">
        <f t="shared" si="1684"/>
        <v>1</v>
      </c>
      <c r="AL405" s="3" t="s">
        <v>1817</v>
      </c>
      <c r="AM405" s="3" t="str">
        <f t="shared" si="1687"/>
        <v>ASOPADD</v>
      </c>
      <c r="AN405" s="36">
        <v>33847</v>
      </c>
      <c r="AO405" s="3" t="s">
        <v>1835</v>
      </c>
      <c r="AP405" s="3" t="s">
        <v>87</v>
      </c>
      <c r="AQ405" s="3">
        <v>25</v>
      </c>
      <c r="AR405" s="3">
        <v>12</v>
      </c>
      <c r="AS405" s="3" t="s">
        <v>1839</v>
      </c>
      <c r="AT405" s="37">
        <f t="shared" si="1635"/>
        <v>12620384</v>
      </c>
      <c r="AU405" s="3" t="str">
        <f t="shared" si="1693"/>
        <v>SI</v>
      </c>
      <c r="AV405" s="3">
        <f t="shared" si="1625"/>
        <v>2</v>
      </c>
      <c r="AW405" s="3">
        <f t="shared" si="1614"/>
        <v>1</v>
      </c>
      <c r="AX405" s="3">
        <f t="shared" si="1672"/>
        <v>16</v>
      </c>
      <c r="AY405" s="3">
        <f t="shared" si="1673"/>
        <v>4</v>
      </c>
      <c r="AZ405" s="3" t="str">
        <f t="shared" si="1634"/>
        <v>Motor F. de Borda</v>
      </c>
      <c r="BA405" s="3" t="str">
        <f t="shared" si="1606"/>
        <v>Motor Interno</v>
      </c>
      <c r="BB405" s="3">
        <f t="shared" si="1531"/>
        <v>40</v>
      </c>
      <c r="BC405" s="3" t="str">
        <f t="shared" si="1674"/>
        <v>40 Y 75</v>
      </c>
      <c r="BD405" s="3">
        <f t="shared" si="1615"/>
        <v>1</v>
      </c>
      <c r="BE405" s="3" t="str">
        <f t="shared" si="1626"/>
        <v>Cayucos</v>
      </c>
      <c r="BF405" s="3" t="str">
        <f t="shared" si="1675"/>
        <v>Bote</v>
      </c>
      <c r="BG405" s="3" t="str">
        <f t="shared" si="1509"/>
        <v>Botes</v>
      </c>
      <c r="BH405" s="3">
        <f t="shared" si="1627"/>
        <v>2</v>
      </c>
      <c r="BI405" s="3">
        <f t="shared" si="1616"/>
        <v>1</v>
      </c>
      <c r="BJ405" s="3">
        <f t="shared" si="1510"/>
        <v>30</v>
      </c>
      <c r="BK405" s="3" t="str">
        <f t="shared" si="1669"/>
        <v>Red de Enmalle</v>
      </c>
      <c r="BL405" s="3" t="str">
        <f t="shared" si="1666"/>
        <v>Red de Enmalle</v>
      </c>
      <c r="BM405" s="3" t="str">
        <f t="shared" si="1667"/>
        <v>Linea de Mano</v>
      </c>
      <c r="BN405" s="3" t="str">
        <f t="shared" si="1536"/>
        <v>Palangre</v>
      </c>
      <c r="BO405" s="3">
        <f t="shared" si="1670"/>
        <v>2</v>
      </c>
      <c r="BP405" s="3" t="str">
        <f t="shared" ref="BP405:BP415" si="1712">+BP404</f>
        <v>Jurel</v>
      </c>
      <c r="BQ405" s="3" t="str">
        <f t="shared" ref="BQ405:BQ415" si="1713">+BQ404</f>
        <v>Sierra</v>
      </c>
      <c r="BR405" s="3" t="str">
        <f t="shared" ref="BR405:BR415" si="1714">+BR404</f>
        <v>Chivo Mozo</v>
      </c>
      <c r="BS405" s="3" t="str">
        <f t="shared" si="1695"/>
        <v>Dulcina</v>
      </c>
      <c r="BT405" s="3" t="str">
        <f t="shared" ref="BT405:BT415" si="1715">+BT404</f>
        <v>kg</v>
      </c>
      <c r="BU405" s="3" t="str">
        <f t="shared" ref="BU405:BU415" si="1716">+BU404</f>
        <v>kg</v>
      </c>
      <c r="BV405" s="3" t="str">
        <f t="shared" ref="BV405:BV415" si="1717">+BV404</f>
        <v>kg</v>
      </c>
      <c r="BW405" s="3" t="str">
        <f t="shared" si="1696"/>
        <v>kg</v>
      </c>
      <c r="BX405" s="3">
        <f t="shared" ref="BX405:BX415" si="1718">+BX404</f>
        <v>4000</v>
      </c>
      <c r="BY405" s="3">
        <f t="shared" ref="BY405:BY415" si="1719">+BY404</f>
        <v>10000</v>
      </c>
      <c r="BZ405" s="3">
        <f t="shared" ref="BZ405:BZ415" si="1720">+BZ404</f>
        <v>40000</v>
      </c>
      <c r="CA405" s="3">
        <f t="shared" si="1697"/>
        <v>4000</v>
      </c>
      <c r="CB405" s="3" t="str">
        <f t="shared" si="1640"/>
        <v>Picua</v>
      </c>
      <c r="CC405" s="3" t="str">
        <f t="shared" si="1641"/>
        <v>Cojinoa</v>
      </c>
      <c r="CD405" s="3" t="str">
        <f t="shared" si="1642"/>
        <v>Pargo</v>
      </c>
      <c r="CE405" s="3" t="str">
        <f t="shared" si="1643"/>
        <v>Sierra</v>
      </c>
      <c r="CF405" s="3" t="str">
        <f t="shared" si="1644"/>
        <v>Libra</v>
      </c>
      <c r="CG405" s="3" t="str">
        <f t="shared" si="1645"/>
        <v>Libra</v>
      </c>
      <c r="CH405" s="3" t="str">
        <f t="shared" si="1646"/>
        <v>Libra</v>
      </c>
      <c r="CI405" s="3" t="str">
        <f t="shared" si="1647"/>
        <v>Libra</v>
      </c>
      <c r="CJ405" s="3">
        <f t="shared" si="1648"/>
        <v>4000</v>
      </c>
      <c r="CK405" s="3">
        <f t="shared" si="1649"/>
        <v>5000</v>
      </c>
      <c r="CL405" s="3">
        <f t="shared" si="1650"/>
        <v>9000</v>
      </c>
      <c r="CM405" s="3">
        <f t="shared" si="1651"/>
        <v>9000</v>
      </c>
      <c r="CN405" s="3" t="str">
        <f t="shared" ref="CN405:CN412" si="1721">+CN404</f>
        <v>SI</v>
      </c>
      <c r="CO405" s="3">
        <f t="shared" si="1652"/>
        <v>7</v>
      </c>
      <c r="CP405" s="3" t="str">
        <f t="shared" si="1690"/>
        <v>DPS</v>
      </c>
      <c r="CQ405" s="3" t="str">
        <f t="shared" si="1686"/>
        <v>Capacitacion en Formacion en Maestro Pescador</v>
      </c>
      <c r="CR405" s="3" t="s">
        <v>1840</v>
      </c>
      <c r="CS405" s="3" t="str">
        <f t="shared" si="1698"/>
        <v>Mesas</v>
      </c>
      <c r="CT405" s="3" t="str">
        <f t="shared" si="1699"/>
        <v>Peso electrico</v>
      </c>
      <c r="CU405" s="3" t="str">
        <f t="shared" si="1700"/>
        <v>Canastas</v>
      </c>
      <c r="CV405" s="3" t="str">
        <f t="shared" si="1485"/>
        <v>Tables</v>
      </c>
      <c r="CW405" s="3">
        <v>1</v>
      </c>
      <c r="CX405" s="3">
        <f t="shared" si="1701"/>
        <v>1</v>
      </c>
      <c r="CY405" s="3">
        <f t="shared" si="1702"/>
        <v>1</v>
      </c>
      <c r="CZ405" s="3">
        <f t="shared" si="1654"/>
        <v>1</v>
      </c>
      <c r="DA405" s="3">
        <f t="shared" si="1486"/>
        <v>9</v>
      </c>
      <c r="DB405" s="3" t="s">
        <v>87</v>
      </c>
      <c r="DC405" s="3" t="str">
        <f t="shared" si="1703"/>
        <v>NO</v>
      </c>
      <c r="DD405" s="3" t="str">
        <f t="shared" si="1704"/>
        <v>NO</v>
      </c>
      <c r="DE405" s="3" t="str">
        <f t="shared" si="1655"/>
        <v>SI</v>
      </c>
      <c r="DF405" s="3" t="str">
        <f t="shared" si="1601"/>
        <v>SI</v>
      </c>
      <c r="DG405" s="3" t="s">
        <v>846</v>
      </c>
      <c r="DH405" s="3" t="str">
        <f t="shared" si="1705"/>
        <v>Buen estado</v>
      </c>
      <c r="DI405" s="3" t="str">
        <f t="shared" si="1681"/>
        <v>Buen estado</v>
      </c>
      <c r="DJ405" s="3" t="str">
        <f t="shared" si="1682"/>
        <v>Bueno</v>
      </c>
      <c r="DK405" s="3" t="str">
        <f t="shared" si="1612"/>
        <v>Nuevas</v>
      </c>
      <c r="DL405" s="3" t="s">
        <v>99</v>
      </c>
      <c r="DM405" s="16" t="str">
        <f t="shared" ref="DM405:DM412" si="1722">+DM404</f>
        <v>e. Pescador/ Comercializador</v>
      </c>
      <c r="DN405" s="3" t="s">
        <v>87</v>
      </c>
      <c r="DO405" s="3" t="s">
        <v>213</v>
      </c>
      <c r="DP405" s="3" t="s">
        <v>1845</v>
      </c>
      <c r="DQ405" s="3" t="s">
        <v>160</v>
      </c>
      <c r="DR405" s="3">
        <v>40</v>
      </c>
      <c r="DS405" s="77" t="str">
        <f t="shared" ref="DS405:DS412" si="1723">+DS404</f>
        <v>Propia</v>
      </c>
      <c r="DT405" s="3" t="s">
        <v>88</v>
      </c>
      <c r="DU405" s="3" t="str">
        <f t="shared" si="1683"/>
        <v>CP-4</v>
      </c>
      <c r="DV405" s="3" t="s">
        <v>216</v>
      </c>
      <c r="DW405" s="3" t="s">
        <v>167</v>
      </c>
      <c r="DX405" s="3" t="str">
        <f>+DX404</f>
        <v>Palangre</v>
      </c>
      <c r="DY405" s="3">
        <v>128000</v>
      </c>
      <c r="DZ405" s="3">
        <f t="shared" si="1677"/>
        <v>35000</v>
      </c>
      <c r="EA405" s="3">
        <f t="shared" si="1480"/>
        <v>15000</v>
      </c>
      <c r="EB405" s="3">
        <v>40000</v>
      </c>
      <c r="EC405" s="3">
        <v>15000</v>
      </c>
      <c r="ED405" s="3">
        <v>70000</v>
      </c>
      <c r="EE405" s="3">
        <v>20000</v>
      </c>
      <c r="EF405" s="3">
        <v>273000</v>
      </c>
      <c r="EG405" s="3" t="s">
        <v>249</v>
      </c>
      <c r="EH405" s="3" t="s">
        <v>251</v>
      </c>
      <c r="EI405" s="3" t="s">
        <v>280</v>
      </c>
      <c r="EJ405" s="3" t="str">
        <f>+EJ404</f>
        <v>Ojo Gordo</v>
      </c>
      <c r="EK405" s="3" t="s">
        <v>505</v>
      </c>
      <c r="EL405" s="3" t="s">
        <v>505</v>
      </c>
      <c r="EM405" s="3" t="s">
        <v>505</v>
      </c>
      <c r="EN405" s="3" t="str">
        <f>+EN404</f>
        <v>mano</v>
      </c>
      <c r="EO405" s="3">
        <v>18000</v>
      </c>
      <c r="EP405" s="3">
        <v>14000</v>
      </c>
      <c r="EQ405" s="3">
        <v>13000</v>
      </c>
      <c r="ER405" s="3">
        <f>+ER404</f>
        <v>8000</v>
      </c>
      <c r="ES405" s="3" t="str">
        <f t="shared" si="1706"/>
        <v>Pargo</v>
      </c>
      <c r="ET405" s="3" t="str">
        <f t="shared" si="1706"/>
        <v>Medregal</v>
      </c>
      <c r="EU405" s="3" t="str">
        <f t="shared" si="1706"/>
        <v>Mero</v>
      </c>
      <c r="EV405" s="3" t="str">
        <f t="shared" si="1692"/>
        <v>Cherre</v>
      </c>
      <c r="EW405" s="3" t="str">
        <f t="shared" si="1707"/>
        <v>kg</v>
      </c>
      <c r="EX405" s="3" t="str">
        <f t="shared" si="1707"/>
        <v>kg</v>
      </c>
      <c r="EY405" s="3" t="str">
        <f t="shared" si="1707"/>
        <v>kg</v>
      </c>
      <c r="EZ405" s="3" t="str">
        <f>+EZ404</f>
        <v>kg</v>
      </c>
      <c r="FA405" s="3">
        <f t="shared" si="1708"/>
        <v>14000</v>
      </c>
      <c r="FB405" s="3">
        <f t="shared" si="1708"/>
        <v>9000</v>
      </c>
      <c r="FC405" s="3">
        <f t="shared" si="1708"/>
        <v>9000</v>
      </c>
      <c r="FD405" s="3">
        <f t="shared" si="1694"/>
        <v>2000</v>
      </c>
      <c r="FE405" s="3" t="str">
        <f t="shared" si="1694"/>
        <v>Playa</v>
      </c>
      <c r="FF405" s="3" t="str">
        <f t="shared" si="1580"/>
        <v>Barrio</v>
      </c>
      <c r="FG405" s="77" t="s">
        <v>87</v>
      </c>
      <c r="FH405" s="3" t="s">
        <v>1846</v>
      </c>
      <c r="FI405" s="3" t="s">
        <v>1842</v>
      </c>
      <c r="FJ405" s="3" t="str">
        <f t="shared" si="1679"/>
        <v xml:space="preserve">Datos de embarcacion </v>
      </c>
    </row>
    <row r="406" spans="1:166" s="66" customFormat="1" x14ac:dyDescent="0.25">
      <c r="A406" s="61">
        <v>400</v>
      </c>
      <c r="B406" s="16" t="s">
        <v>692</v>
      </c>
      <c r="C406" s="16" t="s">
        <v>274</v>
      </c>
      <c r="D406" s="16" t="s">
        <v>374</v>
      </c>
      <c r="E406" s="16" t="s">
        <v>482</v>
      </c>
      <c r="F406" s="62" t="s">
        <v>133</v>
      </c>
      <c r="G406" s="63">
        <v>20551</v>
      </c>
      <c r="H406" s="16" t="s">
        <v>87</v>
      </c>
      <c r="I406" s="16" t="s">
        <v>136</v>
      </c>
      <c r="J406" s="16" t="s">
        <v>88</v>
      </c>
      <c r="K406" s="16" t="s">
        <v>1531</v>
      </c>
      <c r="L406" s="64">
        <v>85472862</v>
      </c>
      <c r="M406" s="65" t="s">
        <v>184</v>
      </c>
      <c r="N406" s="16">
        <f t="shared" si="1602"/>
        <v>4313884</v>
      </c>
      <c r="O406" s="16">
        <v>3128219726</v>
      </c>
      <c r="P406" s="16" t="str">
        <f t="shared" si="1665"/>
        <v>ecoturismotairona@hotmail.com</v>
      </c>
      <c r="Q406" s="16" t="s">
        <v>1847</v>
      </c>
      <c r="R406" s="65" t="s">
        <v>148</v>
      </c>
      <c r="S406" s="16" t="str">
        <f t="shared" si="1680"/>
        <v>Mejora</v>
      </c>
      <c r="T406" s="16" t="s">
        <v>1834</v>
      </c>
      <c r="U406" s="16" t="s">
        <v>1831</v>
      </c>
      <c r="V406" s="16" t="s">
        <v>1832</v>
      </c>
      <c r="W406" s="16" t="s">
        <v>1085</v>
      </c>
      <c r="X406" s="16" t="s">
        <v>1834</v>
      </c>
      <c r="Y406" s="16" t="s">
        <v>1831</v>
      </c>
      <c r="Z406" s="16" t="s">
        <v>1832</v>
      </c>
      <c r="AA406" s="103">
        <f t="shared" si="1709"/>
        <v>3600000</v>
      </c>
      <c r="AB406" s="16">
        <f>+AB405</f>
        <v>6</v>
      </c>
      <c r="AC406" s="103">
        <f>+AC405</f>
        <v>3160000</v>
      </c>
      <c r="AD406" s="16" t="s">
        <v>88</v>
      </c>
      <c r="AE406" s="65" t="str">
        <f t="shared" si="1710"/>
        <v>Banco</v>
      </c>
      <c r="AF406" s="16" t="str">
        <f t="shared" si="1711"/>
        <v>Agrario</v>
      </c>
      <c r="AG406" s="16" t="s">
        <v>87</v>
      </c>
      <c r="AH406" s="16" t="str">
        <f>+AH405</f>
        <v>Vocal</v>
      </c>
      <c r="AI406" s="16">
        <f>+AI405</f>
        <v>7</v>
      </c>
      <c r="AJ406" s="16" t="str">
        <f>+AJ405</f>
        <v>Asociacion</v>
      </c>
      <c r="AK406" s="16">
        <f t="shared" si="1684"/>
        <v>1</v>
      </c>
      <c r="AL406" s="3" t="s">
        <v>1817</v>
      </c>
      <c r="AM406" s="16" t="str">
        <f t="shared" si="1687"/>
        <v>ASOPADD</v>
      </c>
      <c r="AN406" s="63">
        <v>33847</v>
      </c>
      <c r="AO406" s="16" t="s">
        <v>1835</v>
      </c>
      <c r="AP406" s="16" t="s">
        <v>87</v>
      </c>
      <c r="AQ406" s="16">
        <v>25</v>
      </c>
      <c r="AR406" s="16">
        <v>12</v>
      </c>
      <c r="AS406" s="16" t="s">
        <v>1839</v>
      </c>
      <c r="AT406" s="64">
        <f t="shared" si="1635"/>
        <v>12620384</v>
      </c>
      <c r="AU406" s="16" t="str">
        <f t="shared" si="1693"/>
        <v>SI</v>
      </c>
      <c r="AV406" s="16">
        <f t="shared" si="1625"/>
        <v>2</v>
      </c>
      <c r="AW406" s="16">
        <f t="shared" si="1614"/>
        <v>1</v>
      </c>
      <c r="AX406" s="16">
        <f t="shared" si="1672"/>
        <v>16</v>
      </c>
      <c r="AY406" s="16">
        <f t="shared" si="1673"/>
        <v>4</v>
      </c>
      <c r="AZ406" s="16" t="str">
        <f t="shared" si="1634"/>
        <v>Motor F. de Borda</v>
      </c>
      <c r="BA406" s="16" t="str">
        <f t="shared" si="1606"/>
        <v>Motor Interno</v>
      </c>
      <c r="BB406" s="16">
        <f t="shared" si="1531"/>
        <v>40</v>
      </c>
      <c r="BC406" s="16" t="str">
        <f t="shared" si="1674"/>
        <v>40 Y 75</v>
      </c>
      <c r="BD406" s="16">
        <f t="shared" si="1615"/>
        <v>1</v>
      </c>
      <c r="BE406" s="16" t="str">
        <f t="shared" si="1626"/>
        <v>Cayucos</v>
      </c>
      <c r="BF406" s="16" t="str">
        <f t="shared" si="1675"/>
        <v>Bote</v>
      </c>
      <c r="BG406" s="16" t="str">
        <f t="shared" si="1509"/>
        <v>Botes</v>
      </c>
      <c r="BH406" s="16">
        <f t="shared" si="1627"/>
        <v>2</v>
      </c>
      <c r="BI406" s="16">
        <f t="shared" si="1616"/>
        <v>1</v>
      </c>
      <c r="BJ406" s="16">
        <f t="shared" si="1510"/>
        <v>30</v>
      </c>
      <c r="BK406" s="16" t="str">
        <f t="shared" si="1669"/>
        <v>Red de Enmalle</v>
      </c>
      <c r="BL406" s="16" t="str">
        <f t="shared" si="1666"/>
        <v>Red de Enmalle</v>
      </c>
      <c r="BM406" s="16" t="str">
        <f t="shared" si="1667"/>
        <v>Linea de Mano</v>
      </c>
      <c r="BN406" s="16" t="str">
        <f t="shared" si="1536"/>
        <v>Palangre</v>
      </c>
      <c r="BO406" s="16">
        <f t="shared" si="1670"/>
        <v>2</v>
      </c>
      <c r="BP406" s="16" t="str">
        <f t="shared" si="1712"/>
        <v>Jurel</v>
      </c>
      <c r="BQ406" s="16" t="str">
        <f t="shared" si="1713"/>
        <v>Sierra</v>
      </c>
      <c r="BR406" s="16" t="str">
        <f t="shared" si="1714"/>
        <v>Chivo Mozo</v>
      </c>
      <c r="BS406" s="16" t="str">
        <f t="shared" si="1695"/>
        <v>Dulcina</v>
      </c>
      <c r="BT406" s="16" t="str">
        <f t="shared" si="1715"/>
        <v>kg</v>
      </c>
      <c r="BU406" s="16" t="str">
        <f t="shared" si="1716"/>
        <v>kg</v>
      </c>
      <c r="BV406" s="16" t="str">
        <f t="shared" si="1717"/>
        <v>kg</v>
      </c>
      <c r="BW406" s="16" t="str">
        <f t="shared" si="1696"/>
        <v>kg</v>
      </c>
      <c r="BX406" s="16">
        <f t="shared" si="1718"/>
        <v>4000</v>
      </c>
      <c r="BY406" s="16">
        <f t="shared" si="1719"/>
        <v>10000</v>
      </c>
      <c r="BZ406" s="16">
        <f t="shared" si="1720"/>
        <v>40000</v>
      </c>
      <c r="CA406" s="16">
        <f t="shared" si="1697"/>
        <v>4000</v>
      </c>
      <c r="CB406" s="16" t="str">
        <f t="shared" si="1640"/>
        <v>Picua</v>
      </c>
      <c r="CC406" s="16" t="str">
        <f t="shared" si="1641"/>
        <v>Cojinoa</v>
      </c>
      <c r="CD406" s="16" t="str">
        <f t="shared" si="1642"/>
        <v>Pargo</v>
      </c>
      <c r="CE406" s="16" t="str">
        <f t="shared" si="1643"/>
        <v>Sierra</v>
      </c>
      <c r="CF406" s="16" t="str">
        <f t="shared" si="1644"/>
        <v>Libra</v>
      </c>
      <c r="CG406" s="16" t="str">
        <f t="shared" si="1645"/>
        <v>Libra</v>
      </c>
      <c r="CH406" s="16" t="str">
        <f t="shared" si="1646"/>
        <v>Libra</v>
      </c>
      <c r="CI406" s="16" t="str">
        <f t="shared" si="1647"/>
        <v>Libra</v>
      </c>
      <c r="CJ406" s="16">
        <f t="shared" si="1648"/>
        <v>4000</v>
      </c>
      <c r="CK406" s="16">
        <f t="shared" si="1649"/>
        <v>5000</v>
      </c>
      <c r="CL406" s="16">
        <f t="shared" si="1650"/>
        <v>9000</v>
      </c>
      <c r="CM406" s="16">
        <f t="shared" si="1651"/>
        <v>9000</v>
      </c>
      <c r="CN406" s="16" t="str">
        <f t="shared" si="1721"/>
        <v>SI</v>
      </c>
      <c r="CO406" s="16">
        <f t="shared" si="1652"/>
        <v>7</v>
      </c>
      <c r="CP406" s="16" t="str">
        <f t="shared" si="1690"/>
        <v>DPS</v>
      </c>
      <c r="CQ406" s="16" t="str">
        <f t="shared" si="1686"/>
        <v>Capacitacion en Formacion en Maestro Pescador</v>
      </c>
      <c r="CR406" s="16" t="str">
        <f t="shared" ref="CR406:CR417" si="1724">+CR405</f>
        <v>Red Jurelera</v>
      </c>
      <c r="CS406" s="16" t="str">
        <f t="shared" si="1698"/>
        <v>Mesas</v>
      </c>
      <c r="CT406" s="16" t="str">
        <f t="shared" si="1699"/>
        <v>Peso electrico</v>
      </c>
      <c r="CU406" s="16" t="str">
        <f t="shared" si="1700"/>
        <v>Canastas</v>
      </c>
      <c r="CV406" s="16" t="str">
        <f t="shared" si="1485"/>
        <v>Tables</v>
      </c>
      <c r="CW406" s="16">
        <f t="shared" ref="CW406:CW417" si="1725">+CW405</f>
        <v>1</v>
      </c>
      <c r="CX406" s="16">
        <f t="shared" si="1701"/>
        <v>1</v>
      </c>
      <c r="CY406" s="16">
        <f t="shared" si="1702"/>
        <v>1</v>
      </c>
      <c r="CZ406" s="16">
        <f t="shared" si="1654"/>
        <v>1</v>
      </c>
      <c r="DA406" s="16">
        <f t="shared" si="1486"/>
        <v>9</v>
      </c>
      <c r="DB406" s="16" t="str">
        <f t="shared" ref="DB406:DB417" si="1726">+DB405</f>
        <v>SI</v>
      </c>
      <c r="DC406" s="16" t="str">
        <f t="shared" si="1703"/>
        <v>NO</v>
      </c>
      <c r="DD406" s="16" t="str">
        <f t="shared" si="1704"/>
        <v>NO</v>
      </c>
      <c r="DE406" s="16" t="str">
        <f t="shared" si="1655"/>
        <v>SI</v>
      </c>
      <c r="DF406" s="16" t="str">
        <f t="shared" si="1601"/>
        <v>SI</v>
      </c>
      <c r="DG406" s="16" t="str">
        <f t="shared" ref="DG406:DG417" si="1727">+DG405</f>
        <v>Buen estado</v>
      </c>
      <c r="DH406" s="16" t="str">
        <f t="shared" si="1705"/>
        <v>Buen estado</v>
      </c>
      <c r="DI406" s="16" t="str">
        <f t="shared" si="1681"/>
        <v>Buen estado</v>
      </c>
      <c r="DJ406" s="16" t="str">
        <f t="shared" si="1682"/>
        <v>Bueno</v>
      </c>
      <c r="DK406" s="16" t="str">
        <f t="shared" si="1612"/>
        <v>Nuevas</v>
      </c>
      <c r="DL406" s="16" t="s">
        <v>99</v>
      </c>
      <c r="DM406" s="16" t="str">
        <f t="shared" si="1722"/>
        <v>e. Pescador/ Comercializador</v>
      </c>
      <c r="DN406" s="16" t="s">
        <v>87</v>
      </c>
      <c r="DO406" s="16" t="s">
        <v>213</v>
      </c>
      <c r="DP406" s="16" t="s">
        <v>1935</v>
      </c>
      <c r="DQ406" s="3" t="s">
        <v>160</v>
      </c>
      <c r="DR406" s="16">
        <f>+DR405</f>
        <v>40</v>
      </c>
      <c r="DS406" s="65" t="str">
        <f t="shared" si="1723"/>
        <v>Propia</v>
      </c>
      <c r="DT406" s="16" t="str">
        <f>+DT405</f>
        <v>NO</v>
      </c>
      <c r="DU406" s="16" t="str">
        <f t="shared" si="1683"/>
        <v>CP-4</v>
      </c>
      <c r="DV406" s="16" t="s">
        <v>216</v>
      </c>
      <c r="DW406" s="3" t="s">
        <v>167</v>
      </c>
      <c r="DX406" s="16" t="str">
        <f>+DX405</f>
        <v>Palangre</v>
      </c>
      <c r="DY406" s="16">
        <f>+DY405</f>
        <v>128000</v>
      </c>
      <c r="DZ406" s="16">
        <f t="shared" si="1677"/>
        <v>35000</v>
      </c>
      <c r="EA406" s="16">
        <f t="shared" si="1480"/>
        <v>15000</v>
      </c>
      <c r="EB406" s="16">
        <f>+EB405</f>
        <v>40000</v>
      </c>
      <c r="EC406" s="16">
        <f>+EC405</f>
        <v>15000</v>
      </c>
      <c r="ED406" s="16">
        <f>+ED405</f>
        <v>70000</v>
      </c>
      <c r="EE406" s="16">
        <f>+EE405</f>
        <v>20000</v>
      </c>
      <c r="EF406" s="16">
        <f>+EF405</f>
        <v>273000</v>
      </c>
      <c r="EG406" s="16" t="s">
        <v>220</v>
      </c>
      <c r="EH406" s="16" t="s">
        <v>341</v>
      </c>
      <c r="EI406" s="16" t="s">
        <v>262</v>
      </c>
      <c r="EJ406" s="16" t="s">
        <v>1837</v>
      </c>
      <c r="EK406" s="16" t="s">
        <v>505</v>
      </c>
      <c r="EL406" s="16" t="s">
        <v>505</v>
      </c>
      <c r="EM406" s="16" t="s">
        <v>505</v>
      </c>
      <c r="EN406" s="16" t="s">
        <v>505</v>
      </c>
      <c r="EO406" s="16">
        <v>6000</v>
      </c>
      <c r="EP406" s="16">
        <v>12000</v>
      </c>
      <c r="EQ406" s="16">
        <v>12000</v>
      </c>
      <c r="ER406" s="16">
        <v>7000</v>
      </c>
      <c r="ES406" s="16" t="str">
        <f t="shared" si="1706"/>
        <v>Pargo</v>
      </c>
      <c r="ET406" s="16" t="str">
        <f t="shared" si="1706"/>
        <v>Medregal</v>
      </c>
      <c r="EU406" s="16" t="str">
        <f t="shared" si="1706"/>
        <v>Mero</v>
      </c>
      <c r="EV406" s="16" t="str">
        <f t="shared" si="1692"/>
        <v>Cherre</v>
      </c>
      <c r="EW406" s="16" t="str">
        <f t="shared" si="1707"/>
        <v>kg</v>
      </c>
      <c r="EX406" s="16" t="str">
        <f t="shared" si="1707"/>
        <v>kg</v>
      </c>
      <c r="EY406" s="16" t="str">
        <f t="shared" si="1707"/>
        <v>kg</v>
      </c>
      <c r="EZ406" s="16" t="str">
        <f>+EZ405</f>
        <v>kg</v>
      </c>
      <c r="FA406" s="16">
        <f t="shared" si="1708"/>
        <v>14000</v>
      </c>
      <c r="FB406" s="16">
        <f t="shared" si="1708"/>
        <v>9000</v>
      </c>
      <c r="FC406" s="16">
        <f t="shared" si="1708"/>
        <v>9000</v>
      </c>
      <c r="FD406" s="16">
        <f t="shared" si="1694"/>
        <v>2000</v>
      </c>
      <c r="FE406" s="16" t="str">
        <f t="shared" si="1694"/>
        <v>Playa</v>
      </c>
      <c r="FF406" s="16" t="str">
        <f t="shared" si="1580"/>
        <v>Barrio</v>
      </c>
      <c r="FG406" s="65" t="s">
        <v>88</v>
      </c>
      <c r="FH406" s="16" t="str">
        <f>+FH405</f>
        <v>Ecosondas y Navegacion</v>
      </c>
      <c r="FI406" s="16" t="str">
        <f>+FI405</f>
        <v>Unimagdalena</v>
      </c>
      <c r="FJ406" s="16" t="str">
        <f t="shared" si="1679"/>
        <v xml:space="preserve">Datos de embarcacion </v>
      </c>
    </row>
    <row r="407" spans="1:166" x14ac:dyDescent="0.25">
      <c r="A407" s="29">
        <v>401</v>
      </c>
      <c r="B407" s="3" t="s">
        <v>1620</v>
      </c>
      <c r="C407" s="3" t="s">
        <v>548</v>
      </c>
      <c r="D407" s="3" t="s">
        <v>1849</v>
      </c>
      <c r="E407" s="3" t="s">
        <v>1850</v>
      </c>
      <c r="F407" s="33" t="s">
        <v>133</v>
      </c>
      <c r="G407" s="36">
        <v>25188</v>
      </c>
      <c r="H407" s="3" t="s">
        <v>87</v>
      </c>
      <c r="I407" s="3" t="s">
        <v>136</v>
      </c>
      <c r="J407" s="3" t="s">
        <v>88</v>
      </c>
      <c r="K407" s="3" t="s">
        <v>1531</v>
      </c>
      <c r="L407" s="37">
        <v>85453964</v>
      </c>
      <c r="M407" s="77" t="s">
        <v>184</v>
      </c>
      <c r="N407" s="3">
        <f t="shared" si="1602"/>
        <v>4313884</v>
      </c>
      <c r="O407" s="3">
        <v>3135899470</v>
      </c>
      <c r="P407" s="3" t="str">
        <f t="shared" si="1665"/>
        <v>ecoturismotairona@hotmail.com</v>
      </c>
      <c r="Q407" s="3" t="s">
        <v>1783</v>
      </c>
      <c r="R407" s="77" t="str">
        <f>+R406</f>
        <v>Propia</v>
      </c>
      <c r="S407" s="3" t="str">
        <f t="shared" si="1680"/>
        <v>Mejora</v>
      </c>
      <c r="T407" s="3" t="s">
        <v>1834</v>
      </c>
      <c r="U407" s="3" t="str">
        <f>+U406</f>
        <v>11°14'39.5''</v>
      </c>
      <c r="V407" s="3" t="str">
        <f>+V406</f>
        <v>073°34'26.3''</v>
      </c>
      <c r="W407" s="3" t="s">
        <v>1838</v>
      </c>
      <c r="X407" s="3" t="s">
        <v>1834</v>
      </c>
      <c r="Y407" s="3" t="s">
        <v>1831</v>
      </c>
      <c r="Z407" s="3" t="s">
        <v>1851</v>
      </c>
      <c r="AA407" s="102">
        <f t="shared" si="1709"/>
        <v>3600000</v>
      </c>
      <c r="AB407" s="3">
        <f>+AB406</f>
        <v>6</v>
      </c>
      <c r="AC407" s="102">
        <f>+AC406</f>
        <v>3160000</v>
      </c>
      <c r="AD407" s="3" t="str">
        <f>+AD406</f>
        <v>NO</v>
      </c>
      <c r="AE407" s="77" t="str">
        <f t="shared" si="1710"/>
        <v>Banco</v>
      </c>
      <c r="AF407" s="3" t="str">
        <f t="shared" si="1711"/>
        <v>Agrario</v>
      </c>
      <c r="AG407" s="3" t="s">
        <v>87</v>
      </c>
      <c r="AH407" s="3" t="s">
        <v>19</v>
      </c>
      <c r="AI407" s="3">
        <v>7</v>
      </c>
      <c r="AJ407" s="3" t="s">
        <v>1852</v>
      </c>
      <c r="AK407" s="3">
        <f t="shared" si="1684"/>
        <v>1</v>
      </c>
      <c r="AL407" s="3" t="s">
        <v>1817</v>
      </c>
      <c r="AM407" s="3" t="str">
        <f t="shared" si="1687"/>
        <v>ASOPADD</v>
      </c>
      <c r="AN407" s="36">
        <v>33847</v>
      </c>
      <c r="AO407" s="3" t="s">
        <v>1835</v>
      </c>
      <c r="AP407" s="3" t="s">
        <v>87</v>
      </c>
      <c r="AQ407" s="3">
        <v>25</v>
      </c>
      <c r="AR407" s="3">
        <v>12</v>
      </c>
      <c r="AS407" s="3" t="s">
        <v>1839</v>
      </c>
      <c r="AT407" s="37">
        <f t="shared" si="1635"/>
        <v>12620384</v>
      </c>
      <c r="AU407" s="3" t="str">
        <f t="shared" si="1693"/>
        <v>SI</v>
      </c>
      <c r="AV407" s="3">
        <f t="shared" si="1625"/>
        <v>2</v>
      </c>
      <c r="AW407" s="3">
        <f t="shared" si="1614"/>
        <v>1</v>
      </c>
      <c r="AX407" s="3">
        <f t="shared" si="1672"/>
        <v>16</v>
      </c>
      <c r="AY407" s="3">
        <f t="shared" si="1673"/>
        <v>4</v>
      </c>
      <c r="AZ407" s="3" t="str">
        <f t="shared" si="1634"/>
        <v>Motor F. de Borda</v>
      </c>
      <c r="BA407" s="3" t="str">
        <f t="shared" si="1606"/>
        <v>Motor Interno</v>
      </c>
      <c r="BB407" s="3">
        <f t="shared" si="1531"/>
        <v>40</v>
      </c>
      <c r="BC407" s="3" t="str">
        <f t="shared" si="1674"/>
        <v>40 Y 75</v>
      </c>
      <c r="BD407" s="3">
        <f t="shared" si="1615"/>
        <v>1</v>
      </c>
      <c r="BE407" s="3" t="str">
        <f t="shared" si="1626"/>
        <v>Cayucos</v>
      </c>
      <c r="BF407" s="3" t="str">
        <f t="shared" si="1675"/>
        <v>Bote</v>
      </c>
      <c r="BG407" s="3" t="str">
        <f t="shared" si="1509"/>
        <v>Botes</v>
      </c>
      <c r="BH407" s="3">
        <f t="shared" si="1627"/>
        <v>2</v>
      </c>
      <c r="BI407" s="3">
        <f t="shared" si="1616"/>
        <v>1</v>
      </c>
      <c r="BJ407" s="3">
        <f t="shared" si="1510"/>
        <v>30</v>
      </c>
      <c r="BK407" s="3" t="str">
        <f t="shared" si="1669"/>
        <v>Red de Enmalle</v>
      </c>
      <c r="BL407" s="3" t="str">
        <f t="shared" si="1666"/>
        <v>Red de Enmalle</v>
      </c>
      <c r="BM407" s="3" t="str">
        <f t="shared" si="1667"/>
        <v>Linea de Mano</v>
      </c>
      <c r="BN407" s="3" t="str">
        <f t="shared" si="1536"/>
        <v>Palangre</v>
      </c>
      <c r="BO407" s="3">
        <f t="shared" si="1670"/>
        <v>2</v>
      </c>
      <c r="BP407" s="3" t="str">
        <f t="shared" si="1712"/>
        <v>Jurel</v>
      </c>
      <c r="BQ407" s="3" t="str">
        <f t="shared" si="1713"/>
        <v>Sierra</v>
      </c>
      <c r="BR407" s="3" t="str">
        <f t="shared" si="1714"/>
        <v>Chivo Mozo</v>
      </c>
      <c r="BS407" s="3" t="str">
        <f t="shared" si="1695"/>
        <v>Dulcina</v>
      </c>
      <c r="BT407" s="3" t="str">
        <f t="shared" si="1715"/>
        <v>kg</v>
      </c>
      <c r="BU407" s="3" t="str">
        <f t="shared" si="1716"/>
        <v>kg</v>
      </c>
      <c r="BV407" s="3" t="str">
        <f t="shared" si="1717"/>
        <v>kg</v>
      </c>
      <c r="BW407" s="3" t="str">
        <f t="shared" si="1696"/>
        <v>kg</v>
      </c>
      <c r="BX407" s="3">
        <f t="shared" si="1718"/>
        <v>4000</v>
      </c>
      <c r="BY407" s="3">
        <f t="shared" si="1719"/>
        <v>10000</v>
      </c>
      <c r="BZ407" s="3">
        <f t="shared" si="1720"/>
        <v>40000</v>
      </c>
      <c r="CA407" s="3">
        <f t="shared" si="1697"/>
        <v>4000</v>
      </c>
      <c r="CB407" s="3" t="str">
        <f t="shared" si="1640"/>
        <v>Picua</v>
      </c>
      <c r="CC407" s="3" t="str">
        <f t="shared" si="1641"/>
        <v>Cojinoa</v>
      </c>
      <c r="CD407" s="3" t="str">
        <f t="shared" si="1642"/>
        <v>Pargo</v>
      </c>
      <c r="CE407" s="3" t="str">
        <f t="shared" si="1643"/>
        <v>Sierra</v>
      </c>
      <c r="CF407" s="3" t="str">
        <f t="shared" si="1644"/>
        <v>Libra</v>
      </c>
      <c r="CG407" s="3" t="str">
        <f t="shared" si="1645"/>
        <v>Libra</v>
      </c>
      <c r="CH407" s="3" t="str">
        <f t="shared" si="1646"/>
        <v>Libra</v>
      </c>
      <c r="CI407" s="3" t="str">
        <f t="shared" si="1647"/>
        <v>Libra</v>
      </c>
      <c r="CJ407" s="3">
        <f t="shared" si="1648"/>
        <v>4000</v>
      </c>
      <c r="CK407" s="3">
        <f t="shared" si="1649"/>
        <v>5000</v>
      </c>
      <c r="CL407" s="3">
        <f t="shared" si="1650"/>
        <v>9000</v>
      </c>
      <c r="CM407" s="3">
        <f t="shared" si="1651"/>
        <v>9000</v>
      </c>
      <c r="CN407" s="3" t="str">
        <f t="shared" si="1721"/>
        <v>SI</v>
      </c>
      <c r="CO407" s="3">
        <f t="shared" si="1652"/>
        <v>7</v>
      </c>
      <c r="CP407" s="3" t="str">
        <f t="shared" si="1690"/>
        <v>DPS</v>
      </c>
      <c r="CQ407" s="3" t="str">
        <f t="shared" si="1686"/>
        <v>Capacitacion en Formacion en Maestro Pescador</v>
      </c>
      <c r="CR407" s="3" t="str">
        <f t="shared" si="1724"/>
        <v>Red Jurelera</v>
      </c>
      <c r="CS407" s="3" t="str">
        <f t="shared" si="1698"/>
        <v>Mesas</v>
      </c>
      <c r="CT407" s="3" t="str">
        <f t="shared" si="1699"/>
        <v>Peso electrico</v>
      </c>
      <c r="CU407" s="3" t="str">
        <f t="shared" si="1700"/>
        <v>Canastas</v>
      </c>
      <c r="CV407" s="3" t="str">
        <f t="shared" si="1485"/>
        <v>Tables</v>
      </c>
      <c r="CW407" s="3">
        <f t="shared" si="1725"/>
        <v>1</v>
      </c>
      <c r="CX407" s="3">
        <f t="shared" si="1701"/>
        <v>1</v>
      </c>
      <c r="CY407" s="3">
        <f t="shared" si="1702"/>
        <v>1</v>
      </c>
      <c r="CZ407" s="3">
        <f t="shared" si="1654"/>
        <v>1</v>
      </c>
      <c r="DA407" s="3">
        <f t="shared" si="1486"/>
        <v>9</v>
      </c>
      <c r="DB407" s="3" t="str">
        <f t="shared" si="1726"/>
        <v>SI</v>
      </c>
      <c r="DC407" s="3" t="str">
        <f t="shared" si="1703"/>
        <v>NO</v>
      </c>
      <c r="DD407" s="3" t="str">
        <f t="shared" si="1704"/>
        <v>NO</v>
      </c>
      <c r="DE407" s="3" t="str">
        <f t="shared" si="1655"/>
        <v>SI</v>
      </c>
      <c r="DF407" s="3" t="str">
        <f t="shared" si="1601"/>
        <v>SI</v>
      </c>
      <c r="DG407" s="3" t="str">
        <f t="shared" si="1727"/>
        <v>Buen estado</v>
      </c>
      <c r="DH407" s="3" t="str">
        <f t="shared" si="1705"/>
        <v>Buen estado</v>
      </c>
      <c r="DI407" s="3" t="str">
        <f t="shared" si="1681"/>
        <v>Buen estado</v>
      </c>
      <c r="DJ407" s="3" t="str">
        <f t="shared" si="1682"/>
        <v>Bueno</v>
      </c>
      <c r="DK407" s="3" t="str">
        <f t="shared" si="1612"/>
        <v>Nuevas</v>
      </c>
      <c r="DL407" s="3" t="str">
        <f>+DL406</f>
        <v>a. Tiempo Completo</v>
      </c>
      <c r="DM407" s="16" t="str">
        <f t="shared" si="1722"/>
        <v>e. Pescador/ Comercializador</v>
      </c>
      <c r="DN407" s="3" t="s">
        <v>87</v>
      </c>
      <c r="DO407" s="3" t="str">
        <f t="shared" ref="DO407:DQ408" si="1728">+DO406</f>
        <v>Lancha</v>
      </c>
      <c r="DP407" s="3" t="str">
        <f t="shared" si="1728"/>
        <v>Liliana lili</v>
      </c>
      <c r="DQ407" s="3" t="str">
        <f t="shared" si="1728"/>
        <v>Motor F. de Borda</v>
      </c>
      <c r="DR407" s="3">
        <f>+DR406</f>
        <v>40</v>
      </c>
      <c r="DS407" s="77" t="str">
        <f t="shared" si="1723"/>
        <v>Propia</v>
      </c>
      <c r="DT407" s="3" t="str">
        <f>+DT406</f>
        <v>NO</v>
      </c>
      <c r="DU407" s="3" t="str">
        <f t="shared" si="1683"/>
        <v>CP-4</v>
      </c>
      <c r="DV407" s="3" t="s">
        <v>216</v>
      </c>
      <c r="DW407" s="3" t="s">
        <v>167</v>
      </c>
      <c r="DX407" s="3" t="str">
        <f>+DX406</f>
        <v>Palangre</v>
      </c>
      <c r="DY407" s="3">
        <v>60000</v>
      </c>
      <c r="DZ407" s="3">
        <f t="shared" si="1677"/>
        <v>35000</v>
      </c>
      <c r="EA407" s="3">
        <f t="shared" si="1480"/>
        <v>15000</v>
      </c>
      <c r="EB407" s="3">
        <v>20000</v>
      </c>
      <c r="EC407" s="3">
        <v>5000</v>
      </c>
      <c r="ED407" s="3">
        <v>15000</v>
      </c>
      <c r="EE407" s="3">
        <f>+EE406</f>
        <v>20000</v>
      </c>
      <c r="EF407" s="3">
        <v>100000</v>
      </c>
      <c r="EG407" s="3" t="s">
        <v>2174</v>
      </c>
      <c r="EH407" s="3" t="s">
        <v>381</v>
      </c>
      <c r="EI407" s="3" t="s">
        <v>1778</v>
      </c>
      <c r="EJ407" s="3" t="s">
        <v>1779</v>
      </c>
      <c r="EK407" s="3" t="str">
        <f>+EK406</f>
        <v>kg</v>
      </c>
      <c r="EL407" s="3" t="str">
        <f>+EL406</f>
        <v>kg</v>
      </c>
      <c r="EM407" s="3" t="str">
        <f>+EM406</f>
        <v>kg</v>
      </c>
      <c r="EN407" s="3" t="str">
        <f>+EN406</f>
        <v>kg</v>
      </c>
      <c r="EO407" s="3">
        <v>18000</v>
      </c>
      <c r="EP407" s="3">
        <v>4000</v>
      </c>
      <c r="EQ407" s="3">
        <v>4000</v>
      </c>
      <c r="ER407" s="3">
        <v>6000</v>
      </c>
      <c r="ES407" s="3" t="str">
        <f t="shared" si="1706"/>
        <v>Pargo</v>
      </c>
      <c r="ET407" s="3" t="str">
        <f t="shared" si="1706"/>
        <v>Medregal</v>
      </c>
      <c r="EU407" s="3" t="str">
        <f t="shared" si="1706"/>
        <v>Mero</v>
      </c>
      <c r="EV407" s="3" t="str">
        <f t="shared" si="1692"/>
        <v>Cherre</v>
      </c>
      <c r="EW407" s="3" t="str">
        <f t="shared" si="1707"/>
        <v>kg</v>
      </c>
      <c r="EX407" s="3" t="str">
        <f t="shared" si="1707"/>
        <v>kg</v>
      </c>
      <c r="EY407" s="3" t="str">
        <f t="shared" si="1707"/>
        <v>kg</v>
      </c>
      <c r="EZ407" s="3" t="str">
        <f>+EZ406</f>
        <v>kg</v>
      </c>
      <c r="FA407" s="3">
        <f t="shared" si="1708"/>
        <v>14000</v>
      </c>
      <c r="FB407" s="3">
        <f t="shared" si="1708"/>
        <v>9000</v>
      </c>
      <c r="FC407" s="3">
        <f t="shared" si="1708"/>
        <v>9000</v>
      </c>
      <c r="FD407" s="3">
        <f t="shared" si="1694"/>
        <v>2000</v>
      </c>
      <c r="FE407" s="3" t="str">
        <f t="shared" si="1694"/>
        <v>Playa</v>
      </c>
      <c r="FF407" s="3" t="str">
        <f t="shared" si="1580"/>
        <v>Barrio</v>
      </c>
      <c r="FG407" s="77" t="s">
        <v>87</v>
      </c>
      <c r="FH407" s="3" t="s">
        <v>1853</v>
      </c>
      <c r="FI407" s="3" t="s">
        <v>1842</v>
      </c>
      <c r="FJ407" s="3" t="str">
        <f t="shared" si="1679"/>
        <v xml:space="preserve">Datos de embarcacion </v>
      </c>
    </row>
    <row r="408" spans="1:166" x14ac:dyDescent="0.25">
      <c r="A408" s="29">
        <v>402</v>
      </c>
      <c r="B408" s="3" t="s">
        <v>530</v>
      </c>
      <c r="C408" s="3" t="s">
        <v>1854</v>
      </c>
      <c r="D408" s="3" t="s">
        <v>791</v>
      </c>
      <c r="E408" s="3" t="s">
        <v>1855</v>
      </c>
      <c r="F408" s="33" t="s">
        <v>133</v>
      </c>
      <c r="G408" s="36">
        <v>13901</v>
      </c>
      <c r="H408" s="3" t="s">
        <v>87</v>
      </c>
      <c r="I408" s="3" t="s">
        <v>137</v>
      </c>
      <c r="J408" s="3" t="s">
        <v>88</v>
      </c>
      <c r="K408" s="3" t="s">
        <v>1531</v>
      </c>
      <c r="L408" s="37">
        <v>4976792</v>
      </c>
      <c r="M408" s="77" t="s">
        <v>143</v>
      </c>
      <c r="N408" s="3">
        <f t="shared" si="1602"/>
        <v>4313884</v>
      </c>
      <c r="O408" s="3">
        <v>3126525175</v>
      </c>
      <c r="P408" s="3" t="str">
        <f t="shared" si="1665"/>
        <v>ecoturismotairona@hotmail.com</v>
      </c>
      <c r="Q408" s="3" t="s">
        <v>1856</v>
      </c>
      <c r="R408" s="77" t="s">
        <v>7</v>
      </c>
      <c r="S408" s="3" t="str">
        <f t="shared" si="1680"/>
        <v>Mejora</v>
      </c>
      <c r="T408" s="3" t="s">
        <v>1834</v>
      </c>
      <c r="U408" s="3" t="s">
        <v>1831</v>
      </c>
      <c r="V408" s="3" t="s">
        <v>1851</v>
      </c>
      <c r="W408" s="3" t="s">
        <v>1857</v>
      </c>
      <c r="X408" s="3" t="str">
        <f t="shared" ref="X408:X414" si="1729">+X407</f>
        <v>Poza Mendiguaca</v>
      </c>
      <c r="Y408" s="3" t="s">
        <v>1831</v>
      </c>
      <c r="Z408" s="3" t="s">
        <v>1851</v>
      </c>
      <c r="AA408" s="102">
        <f t="shared" si="1709"/>
        <v>3600000</v>
      </c>
      <c r="AB408" s="3">
        <f>+AB407</f>
        <v>6</v>
      </c>
      <c r="AC408" s="102">
        <v>6000000</v>
      </c>
      <c r="AD408" s="3" t="s">
        <v>88</v>
      </c>
      <c r="AE408" s="77" t="str">
        <f t="shared" si="1710"/>
        <v>Banco</v>
      </c>
      <c r="AF408" s="3" t="str">
        <f t="shared" si="1711"/>
        <v>Agrario</v>
      </c>
      <c r="AG408" s="3" t="s">
        <v>87</v>
      </c>
      <c r="AH408" s="3" t="s">
        <v>20</v>
      </c>
      <c r="AI408" s="3">
        <v>7</v>
      </c>
      <c r="AJ408" s="3" t="str">
        <f t="shared" ref="AJ408:AJ413" si="1730">+AJ407</f>
        <v>Comité</v>
      </c>
      <c r="AK408" s="3">
        <f t="shared" si="1684"/>
        <v>1</v>
      </c>
      <c r="AL408" s="3" t="s">
        <v>1817</v>
      </c>
      <c r="AM408" s="3" t="str">
        <f t="shared" si="1687"/>
        <v>ASOPADD</v>
      </c>
      <c r="AN408" s="36">
        <v>33847</v>
      </c>
      <c r="AO408" s="3" t="s">
        <v>1835</v>
      </c>
      <c r="AP408" s="3" t="s">
        <v>87</v>
      </c>
      <c r="AQ408" s="3">
        <v>25</v>
      </c>
      <c r="AR408" s="3">
        <v>12</v>
      </c>
      <c r="AS408" s="3" t="s">
        <v>1839</v>
      </c>
      <c r="AT408" s="37">
        <f t="shared" si="1635"/>
        <v>12620384</v>
      </c>
      <c r="AU408" s="3" t="str">
        <f t="shared" si="1693"/>
        <v>SI</v>
      </c>
      <c r="AV408" s="3">
        <f t="shared" si="1625"/>
        <v>2</v>
      </c>
      <c r="AW408" s="3">
        <f t="shared" si="1614"/>
        <v>1</v>
      </c>
      <c r="AX408" s="3">
        <f t="shared" si="1672"/>
        <v>16</v>
      </c>
      <c r="AY408" s="3">
        <f t="shared" si="1673"/>
        <v>4</v>
      </c>
      <c r="AZ408" s="3" t="str">
        <f t="shared" si="1634"/>
        <v>Motor F. de Borda</v>
      </c>
      <c r="BA408" s="3" t="str">
        <f t="shared" si="1606"/>
        <v>Motor Interno</v>
      </c>
      <c r="BB408" s="3">
        <f t="shared" si="1531"/>
        <v>40</v>
      </c>
      <c r="BC408" s="3" t="str">
        <f t="shared" si="1674"/>
        <v>40 Y 75</v>
      </c>
      <c r="BD408" s="3">
        <f t="shared" si="1615"/>
        <v>1</v>
      </c>
      <c r="BE408" s="3" t="str">
        <f t="shared" si="1626"/>
        <v>Cayucos</v>
      </c>
      <c r="BF408" s="3" t="str">
        <f t="shared" si="1675"/>
        <v>Bote</v>
      </c>
      <c r="BG408" s="3" t="str">
        <f t="shared" si="1509"/>
        <v>Botes</v>
      </c>
      <c r="BH408" s="3">
        <f t="shared" si="1627"/>
        <v>2</v>
      </c>
      <c r="BI408" s="3">
        <f t="shared" si="1616"/>
        <v>1</v>
      </c>
      <c r="BJ408" s="3">
        <f t="shared" si="1510"/>
        <v>30</v>
      </c>
      <c r="BK408" s="3" t="str">
        <f t="shared" si="1669"/>
        <v>Red de Enmalle</v>
      </c>
      <c r="BL408" s="3" t="str">
        <f t="shared" si="1666"/>
        <v>Red de Enmalle</v>
      </c>
      <c r="BM408" s="3" t="str">
        <f t="shared" si="1667"/>
        <v>Linea de Mano</v>
      </c>
      <c r="BN408" s="3" t="str">
        <f t="shared" si="1536"/>
        <v>Palangre</v>
      </c>
      <c r="BO408" s="3">
        <f t="shared" si="1670"/>
        <v>2</v>
      </c>
      <c r="BP408" s="3" t="str">
        <f t="shared" si="1712"/>
        <v>Jurel</v>
      </c>
      <c r="BQ408" s="3" t="str">
        <f t="shared" si="1713"/>
        <v>Sierra</v>
      </c>
      <c r="BR408" s="3" t="str">
        <f t="shared" si="1714"/>
        <v>Chivo Mozo</v>
      </c>
      <c r="BS408" s="3" t="str">
        <f t="shared" si="1695"/>
        <v>Dulcina</v>
      </c>
      <c r="BT408" s="3" t="str">
        <f t="shared" si="1715"/>
        <v>kg</v>
      </c>
      <c r="BU408" s="3" t="str">
        <f t="shared" si="1716"/>
        <v>kg</v>
      </c>
      <c r="BV408" s="3" t="str">
        <f t="shared" si="1717"/>
        <v>kg</v>
      </c>
      <c r="BW408" s="3" t="str">
        <f t="shared" si="1696"/>
        <v>kg</v>
      </c>
      <c r="BX408" s="3">
        <f t="shared" si="1718"/>
        <v>4000</v>
      </c>
      <c r="BY408" s="3">
        <f t="shared" si="1719"/>
        <v>10000</v>
      </c>
      <c r="BZ408" s="3">
        <f t="shared" si="1720"/>
        <v>40000</v>
      </c>
      <c r="CA408" s="3">
        <f t="shared" si="1697"/>
        <v>4000</v>
      </c>
      <c r="CB408" s="3" t="str">
        <f t="shared" si="1640"/>
        <v>Picua</v>
      </c>
      <c r="CC408" s="3" t="str">
        <f t="shared" si="1641"/>
        <v>Cojinoa</v>
      </c>
      <c r="CD408" s="3" t="str">
        <f t="shared" si="1642"/>
        <v>Pargo</v>
      </c>
      <c r="CE408" s="3" t="str">
        <f t="shared" si="1643"/>
        <v>Sierra</v>
      </c>
      <c r="CF408" s="3" t="str">
        <f t="shared" si="1644"/>
        <v>Libra</v>
      </c>
      <c r="CG408" s="3" t="str">
        <f t="shared" si="1645"/>
        <v>Libra</v>
      </c>
      <c r="CH408" s="3" t="str">
        <f t="shared" si="1646"/>
        <v>Libra</v>
      </c>
      <c r="CI408" s="3" t="str">
        <f t="shared" si="1647"/>
        <v>Libra</v>
      </c>
      <c r="CJ408" s="3">
        <f t="shared" si="1648"/>
        <v>4000</v>
      </c>
      <c r="CK408" s="3">
        <f t="shared" si="1649"/>
        <v>5000</v>
      </c>
      <c r="CL408" s="3">
        <f t="shared" si="1650"/>
        <v>9000</v>
      </c>
      <c r="CM408" s="3">
        <f t="shared" si="1651"/>
        <v>9000</v>
      </c>
      <c r="CN408" s="3" t="str">
        <f t="shared" si="1721"/>
        <v>SI</v>
      </c>
      <c r="CO408" s="3">
        <f t="shared" si="1652"/>
        <v>7</v>
      </c>
      <c r="CP408" s="3" t="str">
        <f t="shared" si="1690"/>
        <v>DPS</v>
      </c>
      <c r="CQ408" s="3" t="str">
        <f t="shared" si="1686"/>
        <v>Capacitacion en Formacion en Maestro Pescador</v>
      </c>
      <c r="CR408" s="3" t="str">
        <f t="shared" si="1724"/>
        <v>Red Jurelera</v>
      </c>
      <c r="CS408" s="3" t="str">
        <f t="shared" si="1698"/>
        <v>Mesas</v>
      </c>
      <c r="CT408" s="3" t="str">
        <f t="shared" si="1699"/>
        <v>Peso electrico</v>
      </c>
      <c r="CU408" s="3" t="str">
        <f t="shared" si="1700"/>
        <v>Canastas</v>
      </c>
      <c r="CV408" s="3" t="str">
        <f t="shared" si="1485"/>
        <v>Tables</v>
      </c>
      <c r="CW408" s="3">
        <f t="shared" si="1725"/>
        <v>1</v>
      </c>
      <c r="CX408" s="3">
        <f t="shared" si="1701"/>
        <v>1</v>
      </c>
      <c r="CY408" s="3">
        <f t="shared" si="1702"/>
        <v>1</v>
      </c>
      <c r="CZ408" s="3">
        <f t="shared" si="1654"/>
        <v>1</v>
      </c>
      <c r="DA408" s="3">
        <f t="shared" si="1486"/>
        <v>9</v>
      </c>
      <c r="DB408" s="3" t="str">
        <f t="shared" si="1726"/>
        <v>SI</v>
      </c>
      <c r="DC408" s="3" t="str">
        <f t="shared" si="1703"/>
        <v>NO</v>
      </c>
      <c r="DD408" s="3" t="str">
        <f t="shared" si="1704"/>
        <v>NO</v>
      </c>
      <c r="DE408" s="3" t="str">
        <f t="shared" si="1655"/>
        <v>SI</v>
      </c>
      <c r="DF408" s="3" t="str">
        <f t="shared" si="1601"/>
        <v>SI</v>
      </c>
      <c r="DG408" s="3" t="str">
        <f t="shared" si="1727"/>
        <v>Buen estado</v>
      </c>
      <c r="DH408" s="3" t="str">
        <f t="shared" si="1705"/>
        <v>Buen estado</v>
      </c>
      <c r="DI408" s="3" t="str">
        <f t="shared" si="1681"/>
        <v>Buen estado</v>
      </c>
      <c r="DJ408" s="3" t="str">
        <f t="shared" si="1682"/>
        <v>Bueno</v>
      </c>
      <c r="DK408" s="3" t="str">
        <f t="shared" si="1612"/>
        <v>Nuevas</v>
      </c>
      <c r="DL408" s="3" t="str">
        <f>+DL407</f>
        <v>a. Tiempo Completo</v>
      </c>
      <c r="DM408" s="16" t="str">
        <f t="shared" si="1722"/>
        <v>e. Pescador/ Comercializador</v>
      </c>
      <c r="DN408" s="3" t="str">
        <f>+DN407</f>
        <v>SI</v>
      </c>
      <c r="DO408" s="3" t="str">
        <f t="shared" si="1728"/>
        <v>Lancha</v>
      </c>
      <c r="DP408" s="3" t="str">
        <f t="shared" si="1728"/>
        <v>Liliana lili</v>
      </c>
      <c r="DQ408" s="3" t="str">
        <f t="shared" si="1728"/>
        <v>Motor F. de Borda</v>
      </c>
      <c r="DR408" s="3">
        <f>+DR407</f>
        <v>40</v>
      </c>
      <c r="DS408" s="77" t="str">
        <f t="shared" si="1723"/>
        <v>Propia</v>
      </c>
      <c r="DT408" s="3" t="str">
        <f>+DT407</f>
        <v>NO</v>
      </c>
      <c r="DU408" s="3" t="str">
        <f t="shared" si="1683"/>
        <v>CP-4</v>
      </c>
      <c r="DV408" s="3" t="s">
        <v>216</v>
      </c>
      <c r="DW408" s="3" t="s">
        <v>167</v>
      </c>
      <c r="DX408" s="3" t="str">
        <f>+DX407</f>
        <v>Palangre</v>
      </c>
      <c r="DY408" s="3">
        <v>60000</v>
      </c>
      <c r="DZ408" s="3">
        <f t="shared" si="1677"/>
        <v>35000</v>
      </c>
      <c r="EA408" s="3">
        <f t="shared" si="1480"/>
        <v>15000</v>
      </c>
      <c r="EB408" s="3">
        <v>15000</v>
      </c>
      <c r="EC408" s="3">
        <v>8000</v>
      </c>
      <c r="ED408" s="3">
        <v>10000</v>
      </c>
      <c r="EE408" s="3">
        <v>6000</v>
      </c>
      <c r="EF408" s="3">
        <v>99000</v>
      </c>
      <c r="EG408" s="3" t="s">
        <v>220</v>
      </c>
      <c r="EH408" s="3" t="s">
        <v>341</v>
      </c>
      <c r="EI408" s="3" t="s">
        <v>262</v>
      </c>
      <c r="EJ408" s="3" t="s">
        <v>1837</v>
      </c>
      <c r="EK408" s="3" t="s">
        <v>222</v>
      </c>
      <c r="EL408" s="3" t="s">
        <v>222</v>
      </c>
      <c r="EM408" s="3" t="s">
        <v>222</v>
      </c>
      <c r="EN408" s="3" t="s">
        <v>222</v>
      </c>
      <c r="EO408" s="3">
        <v>6000</v>
      </c>
      <c r="EP408" s="3">
        <v>12000</v>
      </c>
      <c r="EQ408" s="3">
        <v>12000</v>
      </c>
      <c r="ER408" s="3">
        <v>7000</v>
      </c>
      <c r="ES408" s="3" t="s">
        <v>220</v>
      </c>
      <c r="ET408" s="3" t="s">
        <v>341</v>
      </c>
      <c r="EU408" s="3" t="s">
        <v>262</v>
      </c>
      <c r="EV408" s="3" t="s">
        <v>1837</v>
      </c>
      <c r="EW408" s="3" t="s">
        <v>222</v>
      </c>
      <c r="EX408" s="3" t="s">
        <v>222</v>
      </c>
      <c r="EY408" s="3" t="s">
        <v>222</v>
      </c>
      <c r="EZ408" s="3" t="s">
        <v>222</v>
      </c>
      <c r="FA408" s="3">
        <v>6000</v>
      </c>
      <c r="FB408" s="3">
        <v>12000</v>
      </c>
      <c r="FC408" s="3">
        <v>12000</v>
      </c>
      <c r="FD408" s="3">
        <v>7000</v>
      </c>
      <c r="FE408" s="3" t="str">
        <f t="shared" ref="FE408:FE415" si="1731">+FE407</f>
        <v>Playa</v>
      </c>
      <c r="FF408" s="3" t="str">
        <f t="shared" si="1580"/>
        <v>Barrio</v>
      </c>
      <c r="FG408" s="77" t="s">
        <v>88</v>
      </c>
      <c r="FH408" s="3" t="str">
        <f t="shared" ref="FH408:FI414" si="1732">+FH407</f>
        <v>Manejo de Ecosondas y Navegacion</v>
      </c>
      <c r="FI408" s="3" t="str">
        <f t="shared" si="1732"/>
        <v>Unimagdalena</v>
      </c>
      <c r="FJ408" s="3" t="str">
        <f t="shared" si="1679"/>
        <v xml:space="preserve">Datos de embarcacion </v>
      </c>
    </row>
    <row r="409" spans="1:166" s="66" customFormat="1" x14ac:dyDescent="0.25">
      <c r="A409" s="61">
        <v>403</v>
      </c>
      <c r="B409" s="16" t="s">
        <v>816</v>
      </c>
      <c r="C409" s="16" t="s">
        <v>265</v>
      </c>
      <c r="D409" s="16" t="s">
        <v>741</v>
      </c>
      <c r="E409" s="16" t="s">
        <v>1171</v>
      </c>
      <c r="F409" s="62" t="s">
        <v>133</v>
      </c>
      <c r="G409" s="63">
        <v>16084</v>
      </c>
      <c r="H409" s="16" t="str">
        <f>+H408</f>
        <v>SI</v>
      </c>
      <c r="I409" s="16" t="str">
        <f>+I408</f>
        <v>Contributivo</v>
      </c>
      <c r="J409" s="16" t="str">
        <f>+J408</f>
        <v>NO</v>
      </c>
      <c r="K409" s="16" t="s">
        <v>1531</v>
      </c>
      <c r="L409" s="64">
        <v>4977577</v>
      </c>
      <c r="M409" s="65" t="s">
        <v>184</v>
      </c>
      <c r="N409" s="16">
        <f t="shared" si="1602"/>
        <v>4313884</v>
      </c>
      <c r="O409" s="16">
        <v>3127918398</v>
      </c>
      <c r="P409" s="16" t="str">
        <f t="shared" si="1665"/>
        <v>ecoturismotairona@hotmail.com</v>
      </c>
      <c r="Q409" s="16" t="str">
        <f>+Q408</f>
        <v>Mnz 75 # 31-17</v>
      </c>
      <c r="R409" s="65" t="str">
        <f>+R408</f>
        <v>Familiar</v>
      </c>
      <c r="S409" s="16" t="str">
        <f t="shared" si="1680"/>
        <v>Mejora</v>
      </c>
      <c r="T409" s="16" t="str">
        <f>+T408</f>
        <v>Poza Mendiguaca</v>
      </c>
      <c r="U409" s="16" t="str">
        <f>+U408</f>
        <v>11°14'39.5''</v>
      </c>
      <c r="V409" s="16" t="str">
        <f>+V408</f>
        <v>073°34'26.5''</v>
      </c>
      <c r="W409" s="16" t="str">
        <f>+W408</f>
        <v>17 de Diciembre</v>
      </c>
      <c r="X409" s="16" t="str">
        <f t="shared" si="1729"/>
        <v>Poza Mendiguaca</v>
      </c>
      <c r="Y409" s="16" t="s">
        <v>1831</v>
      </c>
      <c r="Z409" s="16" t="s">
        <v>1832</v>
      </c>
      <c r="AA409" s="103">
        <f t="shared" si="1709"/>
        <v>3600000</v>
      </c>
      <c r="AB409" s="16">
        <f>+AB408</f>
        <v>6</v>
      </c>
      <c r="AC409" s="103">
        <f>+AC408</f>
        <v>6000000</v>
      </c>
      <c r="AD409" s="16" t="s">
        <v>88</v>
      </c>
      <c r="AE409" s="65" t="str">
        <f t="shared" si="1710"/>
        <v>Banco</v>
      </c>
      <c r="AF409" s="16" t="str">
        <f t="shared" si="1711"/>
        <v>Agrario</v>
      </c>
      <c r="AG409" s="16" t="s">
        <v>87</v>
      </c>
      <c r="AH409" s="16" t="s">
        <v>20</v>
      </c>
      <c r="AI409" s="16">
        <f t="shared" ref="AI409:AI418" si="1733">+AI408</f>
        <v>7</v>
      </c>
      <c r="AJ409" s="16" t="str">
        <f t="shared" si="1730"/>
        <v>Comité</v>
      </c>
      <c r="AK409" s="16">
        <f t="shared" si="1684"/>
        <v>1</v>
      </c>
      <c r="AL409" s="3" t="s">
        <v>1817</v>
      </c>
      <c r="AM409" s="16" t="str">
        <f t="shared" si="1687"/>
        <v>ASOPADD</v>
      </c>
      <c r="AN409" s="63">
        <v>33847</v>
      </c>
      <c r="AO409" s="16" t="s">
        <v>1835</v>
      </c>
      <c r="AP409" s="16" t="s">
        <v>87</v>
      </c>
      <c r="AQ409" s="16">
        <v>25</v>
      </c>
      <c r="AR409" s="16">
        <v>12</v>
      </c>
      <c r="AS409" s="16" t="s">
        <v>1839</v>
      </c>
      <c r="AT409" s="64">
        <f t="shared" si="1635"/>
        <v>12620384</v>
      </c>
      <c r="AU409" s="16" t="str">
        <f t="shared" si="1693"/>
        <v>SI</v>
      </c>
      <c r="AV409" s="16">
        <f t="shared" si="1625"/>
        <v>2</v>
      </c>
      <c r="AW409" s="16">
        <f t="shared" si="1614"/>
        <v>1</v>
      </c>
      <c r="AX409" s="16">
        <f t="shared" si="1672"/>
        <v>16</v>
      </c>
      <c r="AY409" s="16">
        <f t="shared" si="1673"/>
        <v>4</v>
      </c>
      <c r="AZ409" s="16" t="str">
        <f t="shared" si="1634"/>
        <v>Motor F. de Borda</v>
      </c>
      <c r="BA409" s="16" t="str">
        <f t="shared" si="1606"/>
        <v>Motor Interno</v>
      </c>
      <c r="BB409" s="16">
        <f t="shared" si="1531"/>
        <v>40</v>
      </c>
      <c r="BC409" s="16" t="str">
        <f t="shared" si="1674"/>
        <v>40 Y 75</v>
      </c>
      <c r="BD409" s="16">
        <f t="shared" si="1615"/>
        <v>1</v>
      </c>
      <c r="BE409" s="16" t="str">
        <f t="shared" si="1626"/>
        <v>Cayucos</v>
      </c>
      <c r="BF409" s="16" t="str">
        <f t="shared" si="1675"/>
        <v>Bote</v>
      </c>
      <c r="BG409" s="16" t="str">
        <f t="shared" si="1509"/>
        <v>Botes</v>
      </c>
      <c r="BH409" s="16">
        <f t="shared" si="1627"/>
        <v>2</v>
      </c>
      <c r="BI409" s="16">
        <f t="shared" si="1616"/>
        <v>1</v>
      </c>
      <c r="BJ409" s="16">
        <f t="shared" si="1510"/>
        <v>30</v>
      </c>
      <c r="BK409" s="16" t="str">
        <f t="shared" si="1669"/>
        <v>Red de Enmalle</v>
      </c>
      <c r="BL409" s="16" t="str">
        <f t="shared" si="1666"/>
        <v>Red de Enmalle</v>
      </c>
      <c r="BM409" s="16" t="str">
        <f t="shared" si="1667"/>
        <v>Linea de Mano</v>
      </c>
      <c r="BN409" s="16" t="str">
        <f t="shared" si="1536"/>
        <v>Palangre</v>
      </c>
      <c r="BO409" s="16">
        <f t="shared" si="1670"/>
        <v>2</v>
      </c>
      <c r="BP409" s="16" t="str">
        <f t="shared" si="1712"/>
        <v>Jurel</v>
      </c>
      <c r="BQ409" s="16" t="str">
        <f t="shared" si="1713"/>
        <v>Sierra</v>
      </c>
      <c r="BR409" s="16" t="str">
        <f t="shared" si="1714"/>
        <v>Chivo Mozo</v>
      </c>
      <c r="BS409" s="16" t="str">
        <f t="shared" si="1695"/>
        <v>Dulcina</v>
      </c>
      <c r="BT409" s="16" t="str">
        <f t="shared" si="1715"/>
        <v>kg</v>
      </c>
      <c r="BU409" s="16" t="str">
        <f t="shared" si="1716"/>
        <v>kg</v>
      </c>
      <c r="BV409" s="16" t="str">
        <f t="shared" si="1717"/>
        <v>kg</v>
      </c>
      <c r="BW409" s="16" t="str">
        <f t="shared" si="1696"/>
        <v>kg</v>
      </c>
      <c r="BX409" s="16">
        <f t="shared" si="1718"/>
        <v>4000</v>
      </c>
      <c r="BY409" s="16">
        <f t="shared" si="1719"/>
        <v>10000</v>
      </c>
      <c r="BZ409" s="16">
        <f t="shared" si="1720"/>
        <v>40000</v>
      </c>
      <c r="CA409" s="16">
        <f t="shared" si="1697"/>
        <v>4000</v>
      </c>
      <c r="CB409" s="16" t="str">
        <f t="shared" si="1640"/>
        <v>Picua</v>
      </c>
      <c r="CC409" s="16" t="str">
        <f t="shared" si="1641"/>
        <v>Cojinoa</v>
      </c>
      <c r="CD409" s="16" t="str">
        <f t="shared" si="1642"/>
        <v>Pargo</v>
      </c>
      <c r="CE409" s="16" t="str">
        <f t="shared" si="1643"/>
        <v>Sierra</v>
      </c>
      <c r="CF409" s="16" t="str">
        <f t="shared" si="1644"/>
        <v>Libra</v>
      </c>
      <c r="CG409" s="16" t="str">
        <f t="shared" si="1645"/>
        <v>Libra</v>
      </c>
      <c r="CH409" s="16" t="str">
        <f t="shared" si="1646"/>
        <v>Libra</v>
      </c>
      <c r="CI409" s="16" t="str">
        <f t="shared" si="1647"/>
        <v>Libra</v>
      </c>
      <c r="CJ409" s="16">
        <f t="shared" si="1648"/>
        <v>4000</v>
      </c>
      <c r="CK409" s="16">
        <f t="shared" si="1649"/>
        <v>5000</v>
      </c>
      <c r="CL409" s="16">
        <f t="shared" si="1650"/>
        <v>9000</v>
      </c>
      <c r="CM409" s="16">
        <f t="shared" si="1651"/>
        <v>9000</v>
      </c>
      <c r="CN409" s="16" t="str">
        <f t="shared" si="1721"/>
        <v>SI</v>
      </c>
      <c r="CO409" s="16">
        <f t="shared" si="1652"/>
        <v>7</v>
      </c>
      <c r="CP409" s="16" t="str">
        <f t="shared" si="1690"/>
        <v>DPS</v>
      </c>
      <c r="CQ409" s="16" t="str">
        <f t="shared" si="1686"/>
        <v>Capacitacion en Formacion en Maestro Pescador</v>
      </c>
      <c r="CR409" s="16" t="str">
        <f t="shared" si="1724"/>
        <v>Red Jurelera</v>
      </c>
      <c r="CS409" s="16" t="str">
        <f t="shared" si="1698"/>
        <v>Mesas</v>
      </c>
      <c r="CT409" s="16" t="str">
        <f t="shared" si="1699"/>
        <v>Peso electrico</v>
      </c>
      <c r="CU409" s="16" t="str">
        <f t="shared" si="1700"/>
        <v>Canastas</v>
      </c>
      <c r="CV409" s="16" t="str">
        <f t="shared" si="1485"/>
        <v>Tables</v>
      </c>
      <c r="CW409" s="16">
        <f t="shared" si="1725"/>
        <v>1</v>
      </c>
      <c r="CX409" s="16">
        <f t="shared" si="1701"/>
        <v>1</v>
      </c>
      <c r="CY409" s="16">
        <f t="shared" si="1702"/>
        <v>1</v>
      </c>
      <c r="CZ409" s="16">
        <f t="shared" si="1654"/>
        <v>1</v>
      </c>
      <c r="DA409" s="16">
        <f t="shared" si="1486"/>
        <v>9</v>
      </c>
      <c r="DB409" s="16" t="str">
        <f t="shared" si="1726"/>
        <v>SI</v>
      </c>
      <c r="DC409" s="16" t="str">
        <f t="shared" si="1703"/>
        <v>NO</v>
      </c>
      <c r="DD409" s="16" t="str">
        <f t="shared" si="1704"/>
        <v>NO</v>
      </c>
      <c r="DE409" s="16" t="str">
        <f t="shared" si="1655"/>
        <v>SI</v>
      </c>
      <c r="DF409" s="16" t="str">
        <f t="shared" si="1601"/>
        <v>SI</v>
      </c>
      <c r="DG409" s="16" t="str">
        <f t="shared" si="1727"/>
        <v>Buen estado</v>
      </c>
      <c r="DH409" s="16" t="str">
        <f t="shared" si="1705"/>
        <v>Buen estado</v>
      </c>
      <c r="DI409" s="16" t="str">
        <f t="shared" si="1681"/>
        <v>Buen estado</v>
      </c>
      <c r="DJ409" s="16" t="str">
        <f t="shared" si="1682"/>
        <v>Bueno</v>
      </c>
      <c r="DK409" s="16" t="str">
        <f t="shared" si="1612"/>
        <v>Nuevas</v>
      </c>
      <c r="DL409" s="16" t="str">
        <f>+DL408</f>
        <v>a. Tiempo Completo</v>
      </c>
      <c r="DM409" s="16" t="str">
        <f t="shared" si="1722"/>
        <v>e. Pescador/ Comercializador</v>
      </c>
      <c r="DN409" s="16" t="s">
        <v>87</v>
      </c>
      <c r="DO409" s="16" t="s">
        <v>213</v>
      </c>
      <c r="DP409" s="16" t="s">
        <v>999</v>
      </c>
      <c r="DQ409" s="16" t="str">
        <f>+DQ408</f>
        <v>Motor F. de Borda</v>
      </c>
      <c r="DR409" s="16">
        <f>+DR408</f>
        <v>40</v>
      </c>
      <c r="DS409" s="65" t="str">
        <f t="shared" si="1723"/>
        <v>Propia</v>
      </c>
      <c r="DT409" s="16" t="str">
        <f>+DT408</f>
        <v>NO</v>
      </c>
      <c r="DU409" s="16" t="str">
        <f t="shared" si="1683"/>
        <v>CP-4</v>
      </c>
      <c r="DV409" s="16" t="s">
        <v>216</v>
      </c>
      <c r="DW409" s="16" t="s">
        <v>164</v>
      </c>
      <c r="DX409" s="16" t="s">
        <v>167</v>
      </c>
      <c r="DY409" s="16">
        <f>+DY408</f>
        <v>60000</v>
      </c>
      <c r="DZ409" s="16">
        <f t="shared" si="1677"/>
        <v>35000</v>
      </c>
      <c r="EA409" s="16">
        <f t="shared" si="1480"/>
        <v>15000</v>
      </c>
      <c r="EB409" s="16">
        <f t="shared" ref="EB409:EF410" si="1734">+EB408</f>
        <v>15000</v>
      </c>
      <c r="EC409" s="16">
        <f t="shared" si="1734"/>
        <v>8000</v>
      </c>
      <c r="ED409" s="16">
        <f t="shared" si="1734"/>
        <v>10000</v>
      </c>
      <c r="EE409" s="16">
        <f t="shared" si="1734"/>
        <v>6000</v>
      </c>
      <c r="EF409" s="16">
        <f t="shared" si="1734"/>
        <v>99000</v>
      </c>
      <c r="EG409" s="3" t="s">
        <v>2174</v>
      </c>
      <c r="EH409" s="16" t="s">
        <v>280</v>
      </c>
      <c r="EI409" s="16" t="s">
        <v>344</v>
      </c>
      <c r="EJ409" s="16" t="s">
        <v>220</v>
      </c>
      <c r="EK409" s="16" t="s">
        <v>505</v>
      </c>
      <c r="EL409" s="16" t="s">
        <v>505</v>
      </c>
      <c r="EM409" s="16" t="s">
        <v>505</v>
      </c>
      <c r="EN409" s="16" t="s">
        <v>505</v>
      </c>
      <c r="EO409" s="16">
        <v>18000</v>
      </c>
      <c r="EP409" s="16">
        <v>12000</v>
      </c>
      <c r="EQ409" s="16">
        <v>10000</v>
      </c>
      <c r="ER409" s="16">
        <v>8000</v>
      </c>
      <c r="ES409" s="16" t="str">
        <f t="shared" ref="ES409:FD409" si="1735">+ES408</f>
        <v>Ojo Gordo</v>
      </c>
      <c r="ET409" s="16" t="str">
        <f t="shared" si="1735"/>
        <v>Sable</v>
      </c>
      <c r="EU409" s="16" t="str">
        <f t="shared" si="1735"/>
        <v>Picua</v>
      </c>
      <c r="EV409" s="16" t="str">
        <f t="shared" si="1735"/>
        <v>Ronco</v>
      </c>
      <c r="EW409" s="16" t="str">
        <f t="shared" si="1735"/>
        <v>mano</v>
      </c>
      <c r="EX409" s="16" t="str">
        <f t="shared" si="1735"/>
        <v>mano</v>
      </c>
      <c r="EY409" s="16" t="str">
        <f t="shared" si="1735"/>
        <v>mano</v>
      </c>
      <c r="EZ409" s="16" t="str">
        <f t="shared" si="1735"/>
        <v>mano</v>
      </c>
      <c r="FA409" s="16">
        <f t="shared" si="1735"/>
        <v>6000</v>
      </c>
      <c r="FB409" s="16">
        <f t="shared" si="1735"/>
        <v>12000</v>
      </c>
      <c r="FC409" s="16">
        <f t="shared" si="1735"/>
        <v>12000</v>
      </c>
      <c r="FD409" s="16">
        <f t="shared" si="1735"/>
        <v>7000</v>
      </c>
      <c r="FE409" s="16" t="str">
        <f t="shared" si="1731"/>
        <v>Playa</v>
      </c>
      <c r="FF409" s="16" t="str">
        <f t="shared" si="1580"/>
        <v>Barrio</v>
      </c>
      <c r="FG409" s="65" t="s">
        <v>88</v>
      </c>
      <c r="FH409" s="16" t="str">
        <f t="shared" si="1732"/>
        <v>Manejo de Ecosondas y Navegacion</v>
      </c>
      <c r="FI409" s="16" t="str">
        <f t="shared" si="1732"/>
        <v>Unimagdalena</v>
      </c>
      <c r="FJ409" s="16" t="str">
        <f t="shared" si="1679"/>
        <v xml:space="preserve">Datos de embarcacion </v>
      </c>
    </row>
    <row r="410" spans="1:166" x14ac:dyDescent="0.25">
      <c r="A410" s="29">
        <v>404</v>
      </c>
      <c r="B410" s="3" t="s">
        <v>486</v>
      </c>
      <c r="C410" s="3" t="str">
        <f>+C409</f>
        <v>Enrrique</v>
      </c>
      <c r="D410" s="3" t="s">
        <v>1858</v>
      </c>
      <c r="E410" s="3" t="s">
        <v>630</v>
      </c>
      <c r="F410" s="33" t="s">
        <v>133</v>
      </c>
      <c r="G410" s="36">
        <v>23478</v>
      </c>
      <c r="H410" s="3" t="s">
        <v>87</v>
      </c>
      <c r="I410" s="3" t="s">
        <v>136</v>
      </c>
      <c r="J410" s="3" t="s">
        <v>88</v>
      </c>
      <c r="K410" s="3" t="s">
        <v>1531</v>
      </c>
      <c r="L410" s="37">
        <v>7600397</v>
      </c>
      <c r="M410" s="77" t="s">
        <v>143</v>
      </c>
      <c r="N410" s="3">
        <f t="shared" si="1602"/>
        <v>4313884</v>
      </c>
      <c r="O410" s="3">
        <v>3116725542</v>
      </c>
      <c r="P410" s="3" t="str">
        <f t="shared" si="1665"/>
        <v>ecoturismotairona@hotmail.com</v>
      </c>
      <c r="Q410" s="3" t="s">
        <v>1783</v>
      </c>
      <c r="R410" s="77" t="s">
        <v>7</v>
      </c>
      <c r="S410" s="3" t="str">
        <f t="shared" si="1680"/>
        <v>Mejora</v>
      </c>
      <c r="T410" s="3" t="s">
        <v>1834</v>
      </c>
      <c r="U410" s="16" t="s">
        <v>1831</v>
      </c>
      <c r="V410" s="16" t="s">
        <v>1832</v>
      </c>
      <c r="W410" s="3" t="s">
        <v>1838</v>
      </c>
      <c r="X410" s="3" t="str">
        <f t="shared" si="1729"/>
        <v>Poza Mendiguaca</v>
      </c>
      <c r="Y410" s="16" t="s">
        <v>1831</v>
      </c>
      <c r="Z410" s="16" t="s">
        <v>1832</v>
      </c>
      <c r="AA410" s="102">
        <f t="shared" si="1709"/>
        <v>3600000</v>
      </c>
      <c r="AB410" s="3">
        <f>+AB409</f>
        <v>6</v>
      </c>
      <c r="AC410" s="102">
        <f>+AC409</f>
        <v>6000000</v>
      </c>
      <c r="AD410" s="3" t="s">
        <v>88</v>
      </c>
      <c r="AE410" s="77" t="str">
        <f t="shared" si="1710"/>
        <v>Banco</v>
      </c>
      <c r="AF410" s="3" t="str">
        <f t="shared" si="1711"/>
        <v>Agrario</v>
      </c>
      <c r="AG410" s="3" t="s">
        <v>88</v>
      </c>
      <c r="AH410" s="3" t="str">
        <f>+AH409</f>
        <v>Asociado</v>
      </c>
      <c r="AI410" s="3">
        <f t="shared" si="1733"/>
        <v>7</v>
      </c>
      <c r="AJ410" s="3" t="str">
        <f t="shared" si="1730"/>
        <v>Comité</v>
      </c>
      <c r="AK410" s="3">
        <f t="shared" si="1684"/>
        <v>1</v>
      </c>
      <c r="AL410" s="3" t="s">
        <v>1817</v>
      </c>
      <c r="AM410" s="3" t="str">
        <f t="shared" si="1687"/>
        <v>ASOPADD</v>
      </c>
      <c r="AN410" s="3">
        <f t="shared" ref="AN410:AS413" si="1736">+AN409</f>
        <v>33847</v>
      </c>
      <c r="AO410" s="3" t="str">
        <f t="shared" si="1736"/>
        <v>819005481-3</v>
      </c>
      <c r="AP410" s="3" t="str">
        <f t="shared" si="1736"/>
        <v>SI</v>
      </c>
      <c r="AQ410" s="3">
        <f t="shared" si="1736"/>
        <v>25</v>
      </c>
      <c r="AR410" s="3">
        <f t="shared" si="1736"/>
        <v>12</v>
      </c>
      <c r="AS410" s="3" t="str">
        <f t="shared" si="1736"/>
        <v>Sebaz manuel villa</v>
      </c>
      <c r="AT410" s="37">
        <f t="shared" si="1635"/>
        <v>12620384</v>
      </c>
      <c r="AU410" s="3" t="str">
        <f t="shared" si="1693"/>
        <v>SI</v>
      </c>
      <c r="AV410" s="3">
        <f t="shared" si="1625"/>
        <v>2</v>
      </c>
      <c r="AW410" s="3">
        <f t="shared" si="1614"/>
        <v>1</v>
      </c>
      <c r="AX410" s="3">
        <f t="shared" si="1672"/>
        <v>16</v>
      </c>
      <c r="AY410" s="3">
        <f t="shared" si="1673"/>
        <v>4</v>
      </c>
      <c r="AZ410" s="3" t="str">
        <f t="shared" si="1634"/>
        <v>Motor F. de Borda</v>
      </c>
      <c r="BA410" s="3" t="str">
        <f t="shared" si="1606"/>
        <v>Motor Interno</v>
      </c>
      <c r="BB410" s="3">
        <f t="shared" si="1531"/>
        <v>40</v>
      </c>
      <c r="BC410" s="3" t="str">
        <f t="shared" si="1674"/>
        <v>40 Y 75</v>
      </c>
      <c r="BD410" s="3">
        <f t="shared" si="1615"/>
        <v>1</v>
      </c>
      <c r="BE410" s="3" t="str">
        <f t="shared" si="1626"/>
        <v>Cayucos</v>
      </c>
      <c r="BF410" s="3" t="str">
        <f t="shared" si="1675"/>
        <v>Bote</v>
      </c>
      <c r="BG410" s="3" t="str">
        <f t="shared" si="1509"/>
        <v>Botes</v>
      </c>
      <c r="BH410" s="3">
        <f t="shared" si="1627"/>
        <v>2</v>
      </c>
      <c r="BI410" s="3">
        <f t="shared" si="1616"/>
        <v>1</v>
      </c>
      <c r="BJ410" s="3">
        <f t="shared" si="1510"/>
        <v>30</v>
      </c>
      <c r="BK410" s="3" t="str">
        <f t="shared" si="1669"/>
        <v>Red de Enmalle</v>
      </c>
      <c r="BL410" s="3" t="str">
        <f t="shared" si="1666"/>
        <v>Red de Enmalle</v>
      </c>
      <c r="BM410" s="3" t="str">
        <f t="shared" si="1667"/>
        <v>Linea de Mano</v>
      </c>
      <c r="BN410" s="3" t="str">
        <f t="shared" si="1536"/>
        <v>Palangre</v>
      </c>
      <c r="BO410" s="3">
        <f t="shared" si="1670"/>
        <v>2</v>
      </c>
      <c r="BP410" s="3" t="str">
        <f t="shared" si="1712"/>
        <v>Jurel</v>
      </c>
      <c r="BQ410" s="3" t="str">
        <f t="shared" si="1713"/>
        <v>Sierra</v>
      </c>
      <c r="BR410" s="3" t="str">
        <f t="shared" si="1714"/>
        <v>Chivo Mozo</v>
      </c>
      <c r="BS410" s="3" t="str">
        <f t="shared" si="1695"/>
        <v>Dulcina</v>
      </c>
      <c r="BT410" s="3" t="str">
        <f t="shared" si="1715"/>
        <v>kg</v>
      </c>
      <c r="BU410" s="3" t="str">
        <f t="shared" si="1716"/>
        <v>kg</v>
      </c>
      <c r="BV410" s="3" t="str">
        <f t="shared" si="1717"/>
        <v>kg</v>
      </c>
      <c r="BW410" s="3" t="str">
        <f t="shared" si="1696"/>
        <v>kg</v>
      </c>
      <c r="BX410" s="3">
        <f t="shared" si="1718"/>
        <v>4000</v>
      </c>
      <c r="BY410" s="3">
        <f t="shared" si="1719"/>
        <v>10000</v>
      </c>
      <c r="BZ410" s="3">
        <f t="shared" si="1720"/>
        <v>40000</v>
      </c>
      <c r="CA410" s="3">
        <f t="shared" si="1697"/>
        <v>4000</v>
      </c>
      <c r="CB410" s="3" t="str">
        <f t="shared" si="1640"/>
        <v>Picua</v>
      </c>
      <c r="CC410" s="3" t="str">
        <f t="shared" si="1641"/>
        <v>Cojinoa</v>
      </c>
      <c r="CD410" s="3" t="str">
        <f t="shared" si="1642"/>
        <v>Pargo</v>
      </c>
      <c r="CE410" s="3" t="str">
        <f t="shared" si="1643"/>
        <v>Sierra</v>
      </c>
      <c r="CF410" s="3" t="str">
        <f t="shared" si="1644"/>
        <v>Libra</v>
      </c>
      <c r="CG410" s="3" t="str">
        <f t="shared" si="1645"/>
        <v>Libra</v>
      </c>
      <c r="CH410" s="3" t="str">
        <f t="shared" si="1646"/>
        <v>Libra</v>
      </c>
      <c r="CI410" s="3" t="str">
        <f t="shared" si="1647"/>
        <v>Libra</v>
      </c>
      <c r="CJ410" s="3">
        <f t="shared" si="1648"/>
        <v>4000</v>
      </c>
      <c r="CK410" s="3">
        <f t="shared" si="1649"/>
        <v>5000</v>
      </c>
      <c r="CL410" s="3">
        <f t="shared" si="1650"/>
        <v>9000</v>
      </c>
      <c r="CM410" s="3">
        <f t="shared" si="1651"/>
        <v>9000</v>
      </c>
      <c r="CN410" s="3" t="str">
        <f t="shared" si="1721"/>
        <v>SI</v>
      </c>
      <c r="CO410" s="3">
        <f t="shared" si="1652"/>
        <v>7</v>
      </c>
      <c r="CP410" s="3" t="str">
        <f t="shared" si="1690"/>
        <v>DPS</v>
      </c>
      <c r="CQ410" s="3" t="str">
        <f t="shared" si="1686"/>
        <v>Capacitacion en Formacion en Maestro Pescador</v>
      </c>
      <c r="CR410" s="3" t="str">
        <f t="shared" si="1724"/>
        <v>Red Jurelera</v>
      </c>
      <c r="CS410" s="3" t="str">
        <f t="shared" si="1698"/>
        <v>Mesas</v>
      </c>
      <c r="CT410" s="3" t="str">
        <f t="shared" si="1699"/>
        <v>Peso electrico</v>
      </c>
      <c r="CU410" s="3" t="str">
        <f t="shared" si="1700"/>
        <v>Canastas</v>
      </c>
      <c r="CV410" s="3" t="str">
        <f t="shared" si="1485"/>
        <v>Tables</v>
      </c>
      <c r="CW410" s="3">
        <f t="shared" si="1725"/>
        <v>1</v>
      </c>
      <c r="CX410" s="3">
        <f t="shared" si="1701"/>
        <v>1</v>
      </c>
      <c r="CY410" s="3">
        <f t="shared" si="1702"/>
        <v>1</v>
      </c>
      <c r="CZ410" s="3">
        <f t="shared" si="1654"/>
        <v>1</v>
      </c>
      <c r="DA410" s="3">
        <f t="shared" si="1486"/>
        <v>9</v>
      </c>
      <c r="DB410" s="3" t="str">
        <f t="shared" si="1726"/>
        <v>SI</v>
      </c>
      <c r="DC410" s="3" t="str">
        <f t="shared" si="1703"/>
        <v>NO</v>
      </c>
      <c r="DD410" s="3" t="str">
        <f t="shared" si="1704"/>
        <v>NO</v>
      </c>
      <c r="DE410" s="3" t="str">
        <f t="shared" si="1655"/>
        <v>SI</v>
      </c>
      <c r="DF410" s="3" t="str">
        <f t="shared" si="1601"/>
        <v>SI</v>
      </c>
      <c r="DG410" s="3" t="str">
        <f t="shared" si="1727"/>
        <v>Buen estado</v>
      </c>
      <c r="DH410" s="3" t="str">
        <f t="shared" si="1705"/>
        <v>Buen estado</v>
      </c>
      <c r="DI410" s="3" t="str">
        <f t="shared" si="1681"/>
        <v>Buen estado</v>
      </c>
      <c r="DJ410" s="3" t="str">
        <f t="shared" si="1682"/>
        <v>Bueno</v>
      </c>
      <c r="DK410" s="3" t="str">
        <f t="shared" si="1612"/>
        <v>Nuevas</v>
      </c>
      <c r="DL410" s="3" t="s">
        <v>99</v>
      </c>
      <c r="DM410" s="16" t="str">
        <f t="shared" si="1722"/>
        <v>e. Pescador/ Comercializador</v>
      </c>
      <c r="DN410" s="3" t="s">
        <v>87</v>
      </c>
      <c r="DO410" s="3" t="s">
        <v>213</v>
      </c>
      <c r="DP410" s="3" t="s">
        <v>999</v>
      </c>
      <c r="DQ410" s="3" t="str">
        <f>+DQ409</f>
        <v>Motor F. de Borda</v>
      </c>
      <c r="DR410" s="3">
        <f>+DR409</f>
        <v>40</v>
      </c>
      <c r="DS410" s="77" t="str">
        <f t="shared" si="1723"/>
        <v>Propia</v>
      </c>
      <c r="DT410" s="3" t="s">
        <v>88</v>
      </c>
      <c r="DU410" s="3" t="str">
        <f t="shared" si="1683"/>
        <v>CP-4</v>
      </c>
      <c r="DV410" s="3" t="s">
        <v>216</v>
      </c>
      <c r="DW410" s="16" t="s">
        <v>164</v>
      </c>
      <c r="DX410" s="3" t="s">
        <v>167</v>
      </c>
      <c r="DY410" s="3">
        <f>+DY409</f>
        <v>60000</v>
      </c>
      <c r="DZ410" s="3">
        <f t="shared" si="1677"/>
        <v>35000</v>
      </c>
      <c r="EA410" s="3">
        <f t="shared" si="1480"/>
        <v>15000</v>
      </c>
      <c r="EB410" s="3">
        <f t="shared" si="1734"/>
        <v>15000</v>
      </c>
      <c r="EC410" s="3">
        <f t="shared" si="1734"/>
        <v>8000</v>
      </c>
      <c r="ED410" s="3">
        <f t="shared" si="1734"/>
        <v>10000</v>
      </c>
      <c r="EE410" s="3">
        <f t="shared" si="1734"/>
        <v>6000</v>
      </c>
      <c r="EF410" s="3">
        <f t="shared" si="1734"/>
        <v>99000</v>
      </c>
      <c r="EG410" s="3" t="s">
        <v>249</v>
      </c>
      <c r="EH410" s="3" t="s">
        <v>272</v>
      </c>
      <c r="EI410" s="3" t="s">
        <v>261</v>
      </c>
      <c r="EJ410" s="16" t="s">
        <v>344</v>
      </c>
      <c r="EK410" s="3" t="s">
        <v>505</v>
      </c>
      <c r="EL410" s="3" t="s">
        <v>505</v>
      </c>
      <c r="EM410" s="3" t="s">
        <v>505</v>
      </c>
      <c r="EN410" s="3" t="s">
        <v>505</v>
      </c>
      <c r="EO410" s="3">
        <v>18000</v>
      </c>
      <c r="EP410" s="3">
        <v>20000</v>
      </c>
      <c r="EQ410" s="3">
        <v>10000</v>
      </c>
      <c r="ER410" s="3">
        <v>8000</v>
      </c>
      <c r="ES410" s="3" t="s">
        <v>261</v>
      </c>
      <c r="ET410" s="3" t="s">
        <v>272</v>
      </c>
      <c r="EU410" s="3" t="s">
        <v>249</v>
      </c>
      <c r="EV410" s="3" t="str">
        <f t="shared" ref="EV410:EZ413" si="1737">+EV409</f>
        <v>Ronco</v>
      </c>
      <c r="EW410" s="3" t="str">
        <f t="shared" si="1737"/>
        <v>mano</v>
      </c>
      <c r="EX410" s="3" t="str">
        <f t="shared" si="1737"/>
        <v>mano</v>
      </c>
      <c r="EY410" s="3" t="str">
        <f t="shared" si="1737"/>
        <v>mano</v>
      </c>
      <c r="EZ410" s="3" t="str">
        <f t="shared" si="1737"/>
        <v>mano</v>
      </c>
      <c r="FA410" s="3">
        <v>10000</v>
      </c>
      <c r="FB410" s="3">
        <v>20000</v>
      </c>
      <c r="FC410" s="3">
        <v>18000</v>
      </c>
      <c r="FD410" s="3">
        <f t="shared" ref="FD410:FD441" si="1738">+FD409</f>
        <v>7000</v>
      </c>
      <c r="FE410" s="3" t="str">
        <f t="shared" si="1731"/>
        <v>Playa</v>
      </c>
      <c r="FF410" s="3" t="str">
        <f t="shared" si="1580"/>
        <v>Barrio</v>
      </c>
      <c r="FG410" s="77" t="s">
        <v>88</v>
      </c>
      <c r="FH410" s="3" t="str">
        <f t="shared" si="1732"/>
        <v>Manejo de Ecosondas y Navegacion</v>
      </c>
      <c r="FI410" s="3" t="str">
        <f t="shared" si="1732"/>
        <v>Unimagdalena</v>
      </c>
      <c r="FJ410" s="3" t="str">
        <f t="shared" si="1679"/>
        <v xml:space="preserve">Datos de embarcacion </v>
      </c>
    </row>
    <row r="411" spans="1:166" x14ac:dyDescent="0.25">
      <c r="A411" s="29">
        <v>405</v>
      </c>
      <c r="B411" s="3" t="s">
        <v>1859</v>
      </c>
      <c r="C411" s="3" t="s">
        <v>1860</v>
      </c>
      <c r="D411" s="3" t="s">
        <v>256</v>
      </c>
      <c r="E411" s="3" t="s">
        <v>1844</v>
      </c>
      <c r="F411" s="33" t="s">
        <v>133</v>
      </c>
      <c r="G411" s="36">
        <v>32446</v>
      </c>
      <c r="H411" s="3" t="s">
        <v>87</v>
      </c>
      <c r="I411" s="3" t="s">
        <v>136</v>
      </c>
      <c r="J411" s="3" t="s">
        <v>88</v>
      </c>
      <c r="K411" s="3" t="s">
        <v>1531</v>
      </c>
      <c r="L411" s="37">
        <v>1082899621</v>
      </c>
      <c r="M411" s="77" t="s">
        <v>144</v>
      </c>
      <c r="N411" s="3">
        <f t="shared" si="1602"/>
        <v>4313884</v>
      </c>
      <c r="O411" s="3">
        <v>3114256861</v>
      </c>
      <c r="P411" s="3" t="str">
        <f t="shared" si="1665"/>
        <v>ecoturismotairona@hotmail.com</v>
      </c>
      <c r="Q411" s="3" t="s">
        <v>1783</v>
      </c>
      <c r="R411" s="77" t="s">
        <v>149</v>
      </c>
      <c r="S411" s="3" t="str">
        <f t="shared" si="1680"/>
        <v>Mejora</v>
      </c>
      <c r="T411" s="3" t="s">
        <v>1834</v>
      </c>
      <c r="U411" s="16" t="s">
        <v>1831</v>
      </c>
      <c r="V411" s="16" t="s">
        <v>1851</v>
      </c>
      <c r="W411" s="3" t="s">
        <v>1838</v>
      </c>
      <c r="X411" s="3" t="str">
        <f t="shared" si="1729"/>
        <v>Poza Mendiguaca</v>
      </c>
      <c r="Y411" s="16" t="s">
        <v>1831</v>
      </c>
      <c r="Z411" s="16" t="s">
        <v>1851</v>
      </c>
      <c r="AA411" s="102">
        <f t="shared" si="1709"/>
        <v>3600000</v>
      </c>
      <c r="AB411" s="3">
        <f>+AB410</f>
        <v>6</v>
      </c>
      <c r="AC411" s="102">
        <v>4000000</v>
      </c>
      <c r="AD411" s="3" t="s">
        <v>88</v>
      </c>
      <c r="AE411" s="77" t="str">
        <f t="shared" si="1710"/>
        <v>Banco</v>
      </c>
      <c r="AF411" s="3" t="str">
        <f t="shared" si="1711"/>
        <v>Agrario</v>
      </c>
      <c r="AG411" s="3" t="s">
        <v>88</v>
      </c>
      <c r="AH411" s="3" t="str">
        <f>+AH410</f>
        <v>Asociado</v>
      </c>
      <c r="AI411" s="3">
        <f t="shared" si="1733"/>
        <v>7</v>
      </c>
      <c r="AJ411" s="3" t="str">
        <f t="shared" si="1730"/>
        <v>Comité</v>
      </c>
      <c r="AK411" s="3">
        <f t="shared" si="1684"/>
        <v>1</v>
      </c>
      <c r="AL411" s="3" t="s">
        <v>1817</v>
      </c>
      <c r="AM411" s="3" t="str">
        <f t="shared" si="1687"/>
        <v>ASOPADD</v>
      </c>
      <c r="AN411" s="3">
        <f t="shared" si="1736"/>
        <v>33847</v>
      </c>
      <c r="AO411" s="3" t="str">
        <f t="shared" si="1736"/>
        <v>819005481-3</v>
      </c>
      <c r="AP411" s="3" t="str">
        <f t="shared" si="1736"/>
        <v>SI</v>
      </c>
      <c r="AQ411" s="3">
        <f t="shared" si="1736"/>
        <v>25</v>
      </c>
      <c r="AR411" s="3">
        <f t="shared" si="1736"/>
        <v>12</v>
      </c>
      <c r="AS411" s="3" t="str">
        <f t="shared" si="1736"/>
        <v>Sebaz manuel villa</v>
      </c>
      <c r="AT411" s="37">
        <f t="shared" si="1635"/>
        <v>12620384</v>
      </c>
      <c r="AU411" s="3" t="str">
        <f t="shared" si="1693"/>
        <v>SI</v>
      </c>
      <c r="AV411" s="3">
        <f t="shared" si="1625"/>
        <v>2</v>
      </c>
      <c r="AW411" s="3">
        <f t="shared" si="1614"/>
        <v>1</v>
      </c>
      <c r="AX411" s="3">
        <f t="shared" si="1672"/>
        <v>16</v>
      </c>
      <c r="AY411" s="3">
        <f t="shared" si="1673"/>
        <v>4</v>
      </c>
      <c r="AZ411" s="3" t="str">
        <f t="shared" si="1634"/>
        <v>Motor F. de Borda</v>
      </c>
      <c r="BA411" s="3" t="str">
        <f t="shared" si="1606"/>
        <v>Motor Interno</v>
      </c>
      <c r="BB411" s="3">
        <f t="shared" si="1531"/>
        <v>40</v>
      </c>
      <c r="BC411" s="3" t="str">
        <f t="shared" si="1674"/>
        <v>40 Y 75</v>
      </c>
      <c r="BD411" s="3">
        <f t="shared" si="1615"/>
        <v>1</v>
      </c>
      <c r="BE411" s="3" t="str">
        <f t="shared" si="1626"/>
        <v>Cayucos</v>
      </c>
      <c r="BF411" s="3" t="str">
        <f t="shared" si="1675"/>
        <v>Bote</v>
      </c>
      <c r="BG411" s="3" t="str">
        <f t="shared" si="1509"/>
        <v>Botes</v>
      </c>
      <c r="BH411" s="3">
        <f t="shared" si="1627"/>
        <v>2</v>
      </c>
      <c r="BI411" s="3">
        <f t="shared" si="1616"/>
        <v>1</v>
      </c>
      <c r="BJ411" s="3">
        <f t="shared" si="1510"/>
        <v>30</v>
      </c>
      <c r="BK411" s="3" t="str">
        <f t="shared" si="1669"/>
        <v>Red de Enmalle</v>
      </c>
      <c r="BL411" s="3" t="str">
        <f t="shared" si="1666"/>
        <v>Red de Enmalle</v>
      </c>
      <c r="BM411" s="3" t="str">
        <f t="shared" si="1667"/>
        <v>Linea de Mano</v>
      </c>
      <c r="BN411" s="3" t="str">
        <f t="shared" si="1536"/>
        <v>Palangre</v>
      </c>
      <c r="BO411" s="3">
        <f t="shared" si="1670"/>
        <v>2</v>
      </c>
      <c r="BP411" s="3" t="str">
        <f t="shared" si="1712"/>
        <v>Jurel</v>
      </c>
      <c r="BQ411" s="3" t="str">
        <f t="shared" si="1713"/>
        <v>Sierra</v>
      </c>
      <c r="BR411" s="3" t="str">
        <f t="shared" si="1714"/>
        <v>Chivo Mozo</v>
      </c>
      <c r="BS411" s="3" t="str">
        <f t="shared" si="1695"/>
        <v>Dulcina</v>
      </c>
      <c r="BT411" s="3" t="str">
        <f t="shared" si="1715"/>
        <v>kg</v>
      </c>
      <c r="BU411" s="3" t="str">
        <f t="shared" si="1716"/>
        <v>kg</v>
      </c>
      <c r="BV411" s="3" t="str">
        <f t="shared" si="1717"/>
        <v>kg</v>
      </c>
      <c r="BW411" s="3" t="str">
        <f t="shared" si="1696"/>
        <v>kg</v>
      </c>
      <c r="BX411" s="3">
        <f t="shared" si="1718"/>
        <v>4000</v>
      </c>
      <c r="BY411" s="3">
        <f t="shared" si="1719"/>
        <v>10000</v>
      </c>
      <c r="BZ411" s="3">
        <f t="shared" si="1720"/>
        <v>40000</v>
      </c>
      <c r="CA411" s="3">
        <f t="shared" si="1697"/>
        <v>4000</v>
      </c>
      <c r="CB411" s="3" t="str">
        <f t="shared" si="1640"/>
        <v>Picua</v>
      </c>
      <c r="CC411" s="3" t="str">
        <f t="shared" si="1641"/>
        <v>Cojinoa</v>
      </c>
      <c r="CD411" s="3" t="str">
        <f t="shared" si="1642"/>
        <v>Pargo</v>
      </c>
      <c r="CE411" s="3" t="str">
        <f t="shared" si="1643"/>
        <v>Sierra</v>
      </c>
      <c r="CF411" s="3" t="str">
        <f t="shared" si="1644"/>
        <v>Libra</v>
      </c>
      <c r="CG411" s="3" t="str">
        <f t="shared" si="1645"/>
        <v>Libra</v>
      </c>
      <c r="CH411" s="3" t="str">
        <f t="shared" si="1646"/>
        <v>Libra</v>
      </c>
      <c r="CI411" s="3" t="str">
        <f t="shared" si="1647"/>
        <v>Libra</v>
      </c>
      <c r="CJ411" s="3">
        <f t="shared" si="1648"/>
        <v>4000</v>
      </c>
      <c r="CK411" s="3">
        <f t="shared" si="1649"/>
        <v>5000</v>
      </c>
      <c r="CL411" s="3">
        <f t="shared" si="1650"/>
        <v>9000</v>
      </c>
      <c r="CM411" s="3">
        <f t="shared" si="1651"/>
        <v>9000</v>
      </c>
      <c r="CN411" s="3" t="str">
        <f t="shared" si="1721"/>
        <v>SI</v>
      </c>
      <c r="CO411" s="3">
        <f t="shared" si="1652"/>
        <v>7</v>
      </c>
      <c r="CP411" s="3" t="str">
        <f t="shared" si="1690"/>
        <v>DPS</v>
      </c>
      <c r="CQ411" s="3" t="str">
        <f t="shared" si="1686"/>
        <v>Capacitacion en Formacion en Maestro Pescador</v>
      </c>
      <c r="CR411" s="3" t="str">
        <f t="shared" si="1724"/>
        <v>Red Jurelera</v>
      </c>
      <c r="CS411" s="3" t="str">
        <f t="shared" si="1698"/>
        <v>Mesas</v>
      </c>
      <c r="CT411" s="3" t="str">
        <f t="shared" si="1699"/>
        <v>Peso electrico</v>
      </c>
      <c r="CU411" s="3" t="str">
        <f t="shared" si="1700"/>
        <v>Canastas</v>
      </c>
      <c r="CV411" s="3" t="str">
        <f t="shared" si="1485"/>
        <v>Tables</v>
      </c>
      <c r="CW411" s="3">
        <f t="shared" si="1725"/>
        <v>1</v>
      </c>
      <c r="CX411" s="3">
        <f t="shared" si="1701"/>
        <v>1</v>
      </c>
      <c r="CY411" s="3">
        <f t="shared" si="1702"/>
        <v>1</v>
      </c>
      <c r="CZ411" s="3">
        <f t="shared" si="1654"/>
        <v>1</v>
      </c>
      <c r="DA411" s="3">
        <f t="shared" si="1486"/>
        <v>9</v>
      </c>
      <c r="DB411" s="3" t="str">
        <f t="shared" si="1726"/>
        <v>SI</v>
      </c>
      <c r="DC411" s="3" t="str">
        <f t="shared" si="1703"/>
        <v>NO</v>
      </c>
      <c r="DD411" s="3" t="str">
        <f t="shared" si="1704"/>
        <v>NO</v>
      </c>
      <c r="DE411" s="3" t="str">
        <f t="shared" si="1655"/>
        <v>SI</v>
      </c>
      <c r="DF411" s="3" t="str">
        <f t="shared" si="1601"/>
        <v>SI</v>
      </c>
      <c r="DG411" s="3" t="str">
        <f t="shared" si="1727"/>
        <v>Buen estado</v>
      </c>
      <c r="DH411" s="3" t="str">
        <f t="shared" si="1705"/>
        <v>Buen estado</v>
      </c>
      <c r="DI411" s="3" t="str">
        <f t="shared" si="1681"/>
        <v>Buen estado</v>
      </c>
      <c r="DJ411" s="3" t="str">
        <f t="shared" si="1682"/>
        <v>Bueno</v>
      </c>
      <c r="DK411" s="3" t="str">
        <f t="shared" si="1612"/>
        <v>Nuevas</v>
      </c>
      <c r="DL411" s="3" t="str">
        <f>+DL410</f>
        <v>a. Tiempo Completo</v>
      </c>
      <c r="DM411" s="16" t="str">
        <f t="shared" si="1722"/>
        <v>e. Pescador/ Comercializador</v>
      </c>
      <c r="DN411" s="3" t="s">
        <v>87</v>
      </c>
      <c r="DO411" s="3" t="s">
        <v>213</v>
      </c>
      <c r="DP411" s="3" t="s">
        <v>1861</v>
      </c>
      <c r="DQ411" s="3" t="s">
        <v>160</v>
      </c>
      <c r="DR411" s="3">
        <v>40</v>
      </c>
      <c r="DS411" s="77" t="str">
        <f t="shared" si="1723"/>
        <v>Propia</v>
      </c>
      <c r="DT411" s="3" t="s">
        <v>88</v>
      </c>
      <c r="DU411" s="3" t="str">
        <f t="shared" si="1683"/>
        <v>CP-4</v>
      </c>
      <c r="DV411" s="3" t="s">
        <v>216</v>
      </c>
      <c r="DW411" s="16" t="s">
        <v>164</v>
      </c>
      <c r="DX411" s="3" t="str">
        <f>+DX410</f>
        <v>Palangre</v>
      </c>
      <c r="DY411" s="3">
        <v>128000</v>
      </c>
      <c r="DZ411" s="3">
        <f t="shared" si="1677"/>
        <v>35000</v>
      </c>
      <c r="EA411" s="3">
        <f t="shared" si="1480"/>
        <v>15000</v>
      </c>
      <c r="EB411" s="3">
        <v>40000</v>
      </c>
      <c r="EC411" s="3">
        <v>15000</v>
      </c>
      <c r="ED411" s="3">
        <v>70000</v>
      </c>
      <c r="EE411" s="3">
        <v>20000</v>
      </c>
      <c r="EF411" s="3">
        <v>273000</v>
      </c>
      <c r="EG411" s="3" t="s">
        <v>249</v>
      </c>
      <c r="EH411" s="3" t="s">
        <v>251</v>
      </c>
      <c r="EI411" s="3" t="s">
        <v>280</v>
      </c>
      <c r="EJ411" s="3" t="str">
        <f>+EJ410</f>
        <v>Coroncoro</v>
      </c>
      <c r="EK411" s="3" t="s">
        <v>505</v>
      </c>
      <c r="EL411" s="3" t="s">
        <v>505</v>
      </c>
      <c r="EM411" s="3" t="s">
        <v>505</v>
      </c>
      <c r="EN411" s="3" t="str">
        <f>+EN410</f>
        <v>kg</v>
      </c>
      <c r="EO411" s="3">
        <v>18000</v>
      </c>
      <c r="EP411" s="3">
        <v>14000</v>
      </c>
      <c r="EQ411" s="3">
        <v>13000</v>
      </c>
      <c r="ER411" s="3">
        <f>+ER410</f>
        <v>8000</v>
      </c>
      <c r="ES411" s="3" t="str">
        <f>+ES410</f>
        <v>Cojinoa</v>
      </c>
      <c r="ET411" s="3" t="str">
        <f>+ET410</f>
        <v>Sierra</v>
      </c>
      <c r="EU411" s="3" t="str">
        <f>+EU410</f>
        <v>Pargo</v>
      </c>
      <c r="EV411" s="3" t="str">
        <f t="shared" si="1737"/>
        <v>Ronco</v>
      </c>
      <c r="EW411" s="3" t="str">
        <f t="shared" si="1737"/>
        <v>mano</v>
      </c>
      <c r="EX411" s="3" t="str">
        <f t="shared" si="1737"/>
        <v>mano</v>
      </c>
      <c r="EY411" s="3" t="str">
        <f t="shared" si="1737"/>
        <v>mano</v>
      </c>
      <c r="EZ411" s="3" t="str">
        <f t="shared" si="1737"/>
        <v>mano</v>
      </c>
      <c r="FA411" s="3">
        <f t="shared" ref="FA411:FC413" si="1739">+FA410</f>
        <v>10000</v>
      </c>
      <c r="FB411" s="3">
        <f t="shared" si="1739"/>
        <v>20000</v>
      </c>
      <c r="FC411" s="3">
        <f t="shared" si="1739"/>
        <v>18000</v>
      </c>
      <c r="FD411" s="3">
        <f t="shared" si="1738"/>
        <v>7000</v>
      </c>
      <c r="FE411" s="3" t="str">
        <f t="shared" si="1731"/>
        <v>Playa</v>
      </c>
      <c r="FF411" s="3" t="str">
        <f t="shared" si="1580"/>
        <v>Barrio</v>
      </c>
      <c r="FG411" s="77" t="s">
        <v>88</v>
      </c>
      <c r="FH411" s="3" t="str">
        <f t="shared" si="1732"/>
        <v>Manejo de Ecosondas y Navegacion</v>
      </c>
      <c r="FI411" s="3" t="str">
        <f t="shared" si="1732"/>
        <v>Unimagdalena</v>
      </c>
      <c r="FJ411" s="3" t="str">
        <f t="shared" si="1679"/>
        <v xml:space="preserve">Datos de embarcacion </v>
      </c>
    </row>
    <row r="412" spans="1:166" x14ac:dyDescent="0.25">
      <c r="A412" s="29">
        <v>406</v>
      </c>
      <c r="B412" s="3" t="s">
        <v>554</v>
      </c>
      <c r="C412" s="3" t="str">
        <f>+C411</f>
        <v>Yair</v>
      </c>
      <c r="D412" s="3" t="s">
        <v>733</v>
      </c>
      <c r="E412" s="3" t="s">
        <v>1006</v>
      </c>
      <c r="F412" s="33" t="s">
        <v>133</v>
      </c>
      <c r="G412" s="36">
        <v>29500</v>
      </c>
      <c r="H412" s="3" t="str">
        <f t="shared" ref="H412:J413" si="1740">+H411</f>
        <v>SI</v>
      </c>
      <c r="I412" s="3" t="str">
        <f t="shared" si="1740"/>
        <v>Subsidiado</v>
      </c>
      <c r="J412" s="3" t="str">
        <f t="shared" si="1740"/>
        <v>NO</v>
      </c>
      <c r="K412" s="3" t="s">
        <v>1531</v>
      </c>
      <c r="L412" s="37">
        <v>7632206</v>
      </c>
      <c r="M412" s="77" t="s">
        <v>143</v>
      </c>
      <c r="N412" s="3">
        <f t="shared" si="1602"/>
        <v>4313884</v>
      </c>
      <c r="O412" s="3">
        <v>3126336897</v>
      </c>
      <c r="P412" s="3" t="str">
        <f t="shared" si="1665"/>
        <v>ecoturismotairona@hotmail.com</v>
      </c>
      <c r="Q412" s="3" t="s">
        <v>1862</v>
      </c>
      <c r="R412" s="77" t="str">
        <f t="shared" ref="R412:R423" si="1741">+R411</f>
        <v>Arriendo</v>
      </c>
      <c r="S412" s="3" t="str">
        <f t="shared" si="1680"/>
        <v>Mejora</v>
      </c>
      <c r="T412" s="3" t="str">
        <f>+T411</f>
        <v>Poza Mendiguaca</v>
      </c>
      <c r="U412" s="16" t="s">
        <v>1863</v>
      </c>
      <c r="V412" s="16" t="s">
        <v>1864</v>
      </c>
      <c r="W412" s="3" t="str">
        <f>+W411</f>
        <v>Mendiguaca</v>
      </c>
      <c r="X412" s="3" t="str">
        <f t="shared" si="1729"/>
        <v>Poza Mendiguaca</v>
      </c>
      <c r="Y412" s="16" t="s">
        <v>1863</v>
      </c>
      <c r="Z412" s="16" t="s">
        <v>1864</v>
      </c>
      <c r="AA412" s="102">
        <f t="shared" si="1709"/>
        <v>3600000</v>
      </c>
      <c r="AB412" s="3">
        <v>3</v>
      </c>
      <c r="AC412" s="102">
        <v>4000000</v>
      </c>
      <c r="AD412" s="3" t="s">
        <v>88</v>
      </c>
      <c r="AE412" s="77" t="str">
        <f t="shared" si="1710"/>
        <v>Banco</v>
      </c>
      <c r="AF412" s="3" t="str">
        <f t="shared" si="1711"/>
        <v>Agrario</v>
      </c>
      <c r="AG412" s="3" t="s">
        <v>88</v>
      </c>
      <c r="AH412" s="3" t="str">
        <f>+AH411</f>
        <v>Asociado</v>
      </c>
      <c r="AI412" s="3">
        <f t="shared" si="1733"/>
        <v>7</v>
      </c>
      <c r="AJ412" s="3" t="str">
        <f t="shared" si="1730"/>
        <v>Comité</v>
      </c>
      <c r="AK412" s="3">
        <f t="shared" si="1684"/>
        <v>1</v>
      </c>
      <c r="AL412" s="3" t="s">
        <v>1817</v>
      </c>
      <c r="AM412" s="3" t="str">
        <f t="shared" si="1687"/>
        <v>ASOPADD</v>
      </c>
      <c r="AN412" s="3">
        <f t="shared" si="1736"/>
        <v>33847</v>
      </c>
      <c r="AO412" s="3" t="str">
        <f t="shared" si="1736"/>
        <v>819005481-3</v>
      </c>
      <c r="AP412" s="3" t="str">
        <f t="shared" si="1736"/>
        <v>SI</v>
      </c>
      <c r="AQ412" s="3">
        <f t="shared" si="1736"/>
        <v>25</v>
      </c>
      <c r="AR412" s="3">
        <f t="shared" si="1736"/>
        <v>12</v>
      </c>
      <c r="AS412" s="3" t="str">
        <f t="shared" si="1736"/>
        <v>Sebaz manuel villa</v>
      </c>
      <c r="AT412" s="37">
        <f t="shared" si="1635"/>
        <v>12620384</v>
      </c>
      <c r="AU412" s="3" t="str">
        <f t="shared" si="1693"/>
        <v>SI</v>
      </c>
      <c r="AV412" s="3">
        <f t="shared" si="1625"/>
        <v>2</v>
      </c>
      <c r="AW412" s="3">
        <f t="shared" si="1614"/>
        <v>1</v>
      </c>
      <c r="AX412" s="3">
        <f t="shared" si="1672"/>
        <v>16</v>
      </c>
      <c r="AY412" s="3">
        <f t="shared" si="1673"/>
        <v>4</v>
      </c>
      <c r="AZ412" s="3" t="str">
        <f t="shared" si="1634"/>
        <v>Motor F. de Borda</v>
      </c>
      <c r="BA412" s="3" t="str">
        <f t="shared" si="1606"/>
        <v>Motor Interno</v>
      </c>
      <c r="BB412" s="3">
        <f t="shared" si="1531"/>
        <v>40</v>
      </c>
      <c r="BC412" s="3" t="str">
        <f t="shared" si="1674"/>
        <v>40 Y 75</v>
      </c>
      <c r="BD412" s="3">
        <f t="shared" si="1615"/>
        <v>1</v>
      </c>
      <c r="BE412" s="3" t="str">
        <f t="shared" si="1626"/>
        <v>Cayucos</v>
      </c>
      <c r="BF412" s="3" t="str">
        <f t="shared" si="1675"/>
        <v>Bote</v>
      </c>
      <c r="BG412" s="3" t="str">
        <f t="shared" si="1509"/>
        <v>Botes</v>
      </c>
      <c r="BH412" s="3">
        <f t="shared" si="1627"/>
        <v>2</v>
      </c>
      <c r="BI412" s="3">
        <f t="shared" si="1616"/>
        <v>1</v>
      </c>
      <c r="BJ412" s="3">
        <f t="shared" si="1510"/>
        <v>30</v>
      </c>
      <c r="BK412" s="3" t="str">
        <f t="shared" si="1669"/>
        <v>Red de Enmalle</v>
      </c>
      <c r="BL412" s="3" t="str">
        <f t="shared" si="1666"/>
        <v>Red de Enmalle</v>
      </c>
      <c r="BM412" s="3" t="str">
        <f t="shared" si="1667"/>
        <v>Linea de Mano</v>
      </c>
      <c r="BN412" s="3" t="str">
        <f t="shared" si="1536"/>
        <v>Palangre</v>
      </c>
      <c r="BO412" s="3">
        <f t="shared" si="1670"/>
        <v>2</v>
      </c>
      <c r="BP412" s="3" t="str">
        <f t="shared" si="1712"/>
        <v>Jurel</v>
      </c>
      <c r="BQ412" s="3" t="str">
        <f t="shared" si="1713"/>
        <v>Sierra</v>
      </c>
      <c r="BR412" s="3" t="str">
        <f t="shared" si="1714"/>
        <v>Chivo Mozo</v>
      </c>
      <c r="BS412" s="3" t="str">
        <f t="shared" si="1695"/>
        <v>Dulcina</v>
      </c>
      <c r="BT412" s="3" t="str">
        <f t="shared" si="1715"/>
        <v>kg</v>
      </c>
      <c r="BU412" s="3" t="str">
        <f t="shared" si="1716"/>
        <v>kg</v>
      </c>
      <c r="BV412" s="3" t="str">
        <f t="shared" si="1717"/>
        <v>kg</v>
      </c>
      <c r="BW412" s="3" t="str">
        <f t="shared" si="1696"/>
        <v>kg</v>
      </c>
      <c r="BX412" s="3">
        <f t="shared" si="1718"/>
        <v>4000</v>
      </c>
      <c r="BY412" s="3">
        <f t="shared" si="1719"/>
        <v>10000</v>
      </c>
      <c r="BZ412" s="3">
        <f t="shared" si="1720"/>
        <v>40000</v>
      </c>
      <c r="CA412" s="3">
        <f t="shared" si="1697"/>
        <v>4000</v>
      </c>
      <c r="CB412" s="3" t="str">
        <f t="shared" si="1640"/>
        <v>Picua</v>
      </c>
      <c r="CC412" s="3" t="str">
        <f t="shared" si="1641"/>
        <v>Cojinoa</v>
      </c>
      <c r="CD412" s="3" t="str">
        <f t="shared" si="1642"/>
        <v>Pargo</v>
      </c>
      <c r="CE412" s="3" t="str">
        <f t="shared" si="1643"/>
        <v>Sierra</v>
      </c>
      <c r="CF412" s="3" t="str">
        <f t="shared" si="1644"/>
        <v>Libra</v>
      </c>
      <c r="CG412" s="3" t="str">
        <f t="shared" si="1645"/>
        <v>Libra</v>
      </c>
      <c r="CH412" s="3" t="str">
        <f t="shared" si="1646"/>
        <v>Libra</v>
      </c>
      <c r="CI412" s="3" t="str">
        <f t="shared" si="1647"/>
        <v>Libra</v>
      </c>
      <c r="CJ412" s="3">
        <f t="shared" si="1648"/>
        <v>4000</v>
      </c>
      <c r="CK412" s="3">
        <f t="shared" si="1649"/>
        <v>5000</v>
      </c>
      <c r="CL412" s="3">
        <f t="shared" si="1650"/>
        <v>9000</v>
      </c>
      <c r="CM412" s="3">
        <f t="shared" si="1651"/>
        <v>9000</v>
      </c>
      <c r="CN412" s="3" t="str">
        <f t="shared" si="1721"/>
        <v>SI</v>
      </c>
      <c r="CO412" s="3">
        <f t="shared" si="1652"/>
        <v>7</v>
      </c>
      <c r="CP412" s="3" t="str">
        <f t="shared" si="1690"/>
        <v>DPS</v>
      </c>
      <c r="CQ412" s="3" t="str">
        <f t="shared" si="1686"/>
        <v>Capacitacion en Formacion en Maestro Pescador</v>
      </c>
      <c r="CR412" s="3" t="str">
        <f t="shared" si="1724"/>
        <v>Red Jurelera</v>
      </c>
      <c r="CS412" s="3" t="str">
        <f t="shared" si="1698"/>
        <v>Mesas</v>
      </c>
      <c r="CT412" s="3" t="str">
        <f t="shared" si="1699"/>
        <v>Peso electrico</v>
      </c>
      <c r="CU412" s="3" t="str">
        <f t="shared" si="1700"/>
        <v>Canastas</v>
      </c>
      <c r="CV412" s="3" t="str">
        <f t="shared" si="1485"/>
        <v>Tables</v>
      </c>
      <c r="CW412" s="3">
        <f t="shared" si="1725"/>
        <v>1</v>
      </c>
      <c r="CX412" s="3">
        <f t="shared" si="1701"/>
        <v>1</v>
      </c>
      <c r="CY412" s="3">
        <f t="shared" si="1702"/>
        <v>1</v>
      </c>
      <c r="CZ412" s="3">
        <f t="shared" si="1654"/>
        <v>1</v>
      </c>
      <c r="DA412" s="3">
        <f t="shared" si="1486"/>
        <v>9</v>
      </c>
      <c r="DB412" s="3" t="str">
        <f t="shared" si="1726"/>
        <v>SI</v>
      </c>
      <c r="DC412" s="3" t="str">
        <f t="shared" si="1703"/>
        <v>NO</v>
      </c>
      <c r="DD412" s="3" t="str">
        <f t="shared" si="1704"/>
        <v>NO</v>
      </c>
      <c r="DE412" s="3" t="str">
        <f t="shared" si="1655"/>
        <v>SI</v>
      </c>
      <c r="DF412" s="3" t="str">
        <f t="shared" si="1601"/>
        <v>SI</v>
      </c>
      <c r="DG412" s="3" t="str">
        <f t="shared" si="1727"/>
        <v>Buen estado</v>
      </c>
      <c r="DH412" s="3" t="str">
        <f t="shared" si="1705"/>
        <v>Buen estado</v>
      </c>
      <c r="DI412" s="3" t="str">
        <f t="shared" si="1681"/>
        <v>Buen estado</v>
      </c>
      <c r="DJ412" s="3" t="str">
        <f t="shared" si="1682"/>
        <v>Bueno</v>
      </c>
      <c r="DK412" s="3" t="str">
        <f t="shared" si="1612"/>
        <v>Nuevas</v>
      </c>
      <c r="DL412" s="3" t="str">
        <f>+DL411</f>
        <v>a. Tiempo Completo</v>
      </c>
      <c r="DM412" s="16" t="str">
        <f t="shared" si="1722"/>
        <v>e. Pescador/ Comercializador</v>
      </c>
      <c r="DN412" s="3" t="s">
        <v>87</v>
      </c>
      <c r="DO412" s="3" t="s">
        <v>1756</v>
      </c>
      <c r="DP412" s="3" t="s">
        <v>1865</v>
      </c>
      <c r="DQ412" s="3" t="s">
        <v>158</v>
      </c>
      <c r="DR412" s="3">
        <f>+DR411</f>
        <v>40</v>
      </c>
      <c r="DS412" s="77" t="str">
        <f t="shared" si="1723"/>
        <v>Propia</v>
      </c>
      <c r="DT412" s="3" t="s">
        <v>88</v>
      </c>
      <c r="DU412" s="3" t="str">
        <f t="shared" si="1683"/>
        <v>CP-4</v>
      </c>
      <c r="DV412" s="3" t="s">
        <v>216</v>
      </c>
      <c r="DW412" s="16" t="s">
        <v>164</v>
      </c>
      <c r="DX412" s="3" t="s">
        <v>167</v>
      </c>
      <c r="DY412" s="3">
        <f>+DY411</f>
        <v>128000</v>
      </c>
      <c r="DZ412" s="3">
        <f t="shared" si="1677"/>
        <v>35000</v>
      </c>
      <c r="EA412" s="3">
        <f t="shared" si="1480"/>
        <v>15000</v>
      </c>
      <c r="EB412" s="3">
        <v>30000</v>
      </c>
      <c r="EC412" s="3">
        <v>10000</v>
      </c>
      <c r="ED412" s="3">
        <v>30000</v>
      </c>
      <c r="EE412" s="3">
        <f>+EE411</f>
        <v>20000</v>
      </c>
      <c r="EF412" s="3">
        <v>70000</v>
      </c>
      <c r="EG412" s="3" t="s">
        <v>249</v>
      </c>
      <c r="EH412" s="3" t="s">
        <v>272</v>
      </c>
      <c r="EI412" s="3" t="s">
        <v>343</v>
      </c>
      <c r="EJ412" s="3" t="s">
        <v>261</v>
      </c>
      <c r="EK412" s="3" t="str">
        <f>+EK411</f>
        <v>kg</v>
      </c>
      <c r="EL412" s="3" t="str">
        <f>+EL411</f>
        <v>kg</v>
      </c>
      <c r="EM412" s="3" t="str">
        <f>+EM411</f>
        <v>kg</v>
      </c>
      <c r="EN412" s="3" t="str">
        <f>+EN411</f>
        <v>kg</v>
      </c>
      <c r="EO412" s="3">
        <v>20000</v>
      </c>
      <c r="EP412" s="3">
        <v>18000</v>
      </c>
      <c r="EQ412" s="3">
        <v>7000</v>
      </c>
      <c r="ER412" s="3">
        <v>8000</v>
      </c>
      <c r="ES412" s="3" t="str">
        <f>+ES411</f>
        <v>Cojinoa</v>
      </c>
      <c r="ET412" s="3" t="str">
        <f>+ET411</f>
        <v>Sierra</v>
      </c>
      <c r="EU412" s="3" t="str">
        <f>+EU411</f>
        <v>Pargo</v>
      </c>
      <c r="EV412" s="3" t="str">
        <f t="shared" si="1737"/>
        <v>Ronco</v>
      </c>
      <c r="EW412" s="3" t="str">
        <f t="shared" si="1737"/>
        <v>mano</v>
      </c>
      <c r="EX412" s="3" t="str">
        <f t="shared" si="1737"/>
        <v>mano</v>
      </c>
      <c r="EY412" s="3" t="str">
        <f t="shared" si="1737"/>
        <v>mano</v>
      </c>
      <c r="EZ412" s="3" t="str">
        <f t="shared" si="1737"/>
        <v>mano</v>
      </c>
      <c r="FA412" s="3">
        <f t="shared" si="1739"/>
        <v>10000</v>
      </c>
      <c r="FB412" s="3">
        <f t="shared" si="1739"/>
        <v>20000</v>
      </c>
      <c r="FC412" s="3">
        <f t="shared" si="1739"/>
        <v>18000</v>
      </c>
      <c r="FD412" s="3">
        <f t="shared" si="1738"/>
        <v>7000</v>
      </c>
      <c r="FE412" s="3" t="str">
        <f t="shared" si="1731"/>
        <v>Playa</v>
      </c>
      <c r="FF412" s="3" t="str">
        <f t="shared" si="1580"/>
        <v>Barrio</v>
      </c>
      <c r="FG412" s="77" t="s">
        <v>88</v>
      </c>
      <c r="FH412" s="3" t="str">
        <f t="shared" si="1732"/>
        <v>Manejo de Ecosondas y Navegacion</v>
      </c>
      <c r="FI412" s="3" t="str">
        <f t="shared" si="1732"/>
        <v>Unimagdalena</v>
      </c>
      <c r="FJ412" s="3" t="str">
        <f t="shared" si="1679"/>
        <v xml:space="preserve">Datos de embarcacion </v>
      </c>
    </row>
    <row r="413" spans="1:166" x14ac:dyDescent="0.25">
      <c r="A413" s="29">
        <v>407</v>
      </c>
      <c r="B413" s="3" t="s">
        <v>309</v>
      </c>
      <c r="C413" s="3" t="str">
        <f>+C412</f>
        <v>Yair</v>
      </c>
      <c r="D413" s="3" t="s">
        <v>1866</v>
      </c>
      <c r="E413" s="3" t="s">
        <v>1006</v>
      </c>
      <c r="F413" s="33" t="s">
        <v>133</v>
      </c>
      <c r="G413" s="36">
        <v>32104</v>
      </c>
      <c r="H413" s="3" t="str">
        <f t="shared" si="1740"/>
        <v>SI</v>
      </c>
      <c r="I413" s="3" t="str">
        <f t="shared" si="1740"/>
        <v>Subsidiado</v>
      </c>
      <c r="J413" s="3" t="str">
        <f t="shared" si="1740"/>
        <v>NO</v>
      </c>
      <c r="K413" s="3" t="s">
        <v>1531</v>
      </c>
      <c r="L413" s="37">
        <v>7630630</v>
      </c>
      <c r="M413" s="77" t="s">
        <v>143</v>
      </c>
      <c r="N413" s="3">
        <f t="shared" si="1602"/>
        <v>4313884</v>
      </c>
      <c r="O413" s="3">
        <v>3226480659</v>
      </c>
      <c r="P413" s="3" t="str">
        <f t="shared" si="1665"/>
        <v>ecoturismotairona@hotmail.com</v>
      </c>
      <c r="Q413" s="3" t="s">
        <v>1862</v>
      </c>
      <c r="R413" s="77" t="str">
        <f t="shared" si="1741"/>
        <v>Arriendo</v>
      </c>
      <c r="S413" s="3" t="str">
        <f t="shared" si="1680"/>
        <v>Mejora</v>
      </c>
      <c r="T413" s="3" t="s">
        <v>1862</v>
      </c>
      <c r="U413" s="16" t="s">
        <v>1863</v>
      </c>
      <c r="V413" s="16" t="s">
        <v>1864</v>
      </c>
      <c r="W413" s="3" t="str">
        <f>+W412</f>
        <v>Mendiguaca</v>
      </c>
      <c r="X413" s="3" t="str">
        <f t="shared" si="1729"/>
        <v>Poza Mendiguaca</v>
      </c>
      <c r="Y413" s="16" t="s">
        <v>1863</v>
      </c>
      <c r="Z413" s="16" t="s">
        <v>1864</v>
      </c>
      <c r="AA413" s="102">
        <v>2750000</v>
      </c>
      <c r="AB413" s="3">
        <v>4</v>
      </c>
      <c r="AC413" s="102">
        <v>4200000</v>
      </c>
      <c r="AD413" s="3" t="s">
        <v>88</v>
      </c>
      <c r="AE413" s="77" t="str">
        <f t="shared" si="1710"/>
        <v>Banco</v>
      </c>
      <c r="AF413" s="3" t="str">
        <f t="shared" si="1711"/>
        <v>Agrario</v>
      </c>
      <c r="AG413" s="3" t="s">
        <v>88</v>
      </c>
      <c r="AH413" s="3" t="str">
        <f>+AH412</f>
        <v>Asociado</v>
      </c>
      <c r="AI413" s="3">
        <f t="shared" si="1733"/>
        <v>7</v>
      </c>
      <c r="AJ413" s="3" t="str">
        <f t="shared" si="1730"/>
        <v>Comité</v>
      </c>
      <c r="AK413" s="3">
        <f t="shared" si="1684"/>
        <v>1</v>
      </c>
      <c r="AL413" s="3" t="s">
        <v>1817</v>
      </c>
      <c r="AM413" s="3" t="str">
        <f t="shared" si="1687"/>
        <v>ASOPADD</v>
      </c>
      <c r="AN413" s="3">
        <f t="shared" si="1736"/>
        <v>33847</v>
      </c>
      <c r="AO413" s="3" t="str">
        <f t="shared" si="1736"/>
        <v>819005481-3</v>
      </c>
      <c r="AP413" s="3" t="str">
        <f t="shared" si="1736"/>
        <v>SI</v>
      </c>
      <c r="AQ413" s="3">
        <f t="shared" si="1736"/>
        <v>25</v>
      </c>
      <c r="AR413" s="3">
        <f t="shared" si="1736"/>
        <v>12</v>
      </c>
      <c r="AS413" s="3" t="str">
        <f t="shared" si="1736"/>
        <v>Sebaz manuel villa</v>
      </c>
      <c r="AT413" s="37">
        <f t="shared" si="1635"/>
        <v>12620384</v>
      </c>
      <c r="AU413" s="3" t="str">
        <f t="shared" si="1693"/>
        <v>SI</v>
      </c>
      <c r="AV413" s="3">
        <f t="shared" si="1625"/>
        <v>2</v>
      </c>
      <c r="AW413" s="3">
        <f t="shared" si="1614"/>
        <v>1</v>
      </c>
      <c r="AX413" s="3">
        <f t="shared" si="1672"/>
        <v>16</v>
      </c>
      <c r="AY413" s="3">
        <f t="shared" si="1673"/>
        <v>4</v>
      </c>
      <c r="AZ413" s="3" t="str">
        <f t="shared" si="1634"/>
        <v>Motor F. de Borda</v>
      </c>
      <c r="BA413" s="3" t="str">
        <f t="shared" si="1606"/>
        <v>Motor Interno</v>
      </c>
      <c r="BB413" s="3">
        <f t="shared" si="1531"/>
        <v>40</v>
      </c>
      <c r="BC413" s="3" t="str">
        <f t="shared" si="1674"/>
        <v>40 Y 75</v>
      </c>
      <c r="BD413" s="3">
        <f t="shared" si="1615"/>
        <v>1</v>
      </c>
      <c r="BE413" s="3" t="str">
        <f t="shared" si="1626"/>
        <v>Cayucos</v>
      </c>
      <c r="BF413" s="3" t="str">
        <f t="shared" si="1675"/>
        <v>Bote</v>
      </c>
      <c r="BG413" s="3" t="str">
        <f t="shared" si="1509"/>
        <v>Botes</v>
      </c>
      <c r="BH413" s="3">
        <f t="shared" si="1627"/>
        <v>2</v>
      </c>
      <c r="BI413" s="3">
        <f t="shared" si="1616"/>
        <v>1</v>
      </c>
      <c r="BJ413" s="3">
        <f t="shared" si="1510"/>
        <v>30</v>
      </c>
      <c r="BK413" s="3" t="str">
        <f t="shared" si="1669"/>
        <v>Red de Enmalle</v>
      </c>
      <c r="BL413" s="3" t="str">
        <f t="shared" si="1666"/>
        <v>Red de Enmalle</v>
      </c>
      <c r="BM413" s="3" t="str">
        <f t="shared" si="1667"/>
        <v>Linea de Mano</v>
      </c>
      <c r="BN413" s="3" t="str">
        <f t="shared" si="1536"/>
        <v>Palangre</v>
      </c>
      <c r="BO413" s="3">
        <f t="shared" si="1670"/>
        <v>2</v>
      </c>
      <c r="BP413" s="3" t="str">
        <f t="shared" si="1712"/>
        <v>Jurel</v>
      </c>
      <c r="BQ413" s="3" t="str">
        <f t="shared" si="1713"/>
        <v>Sierra</v>
      </c>
      <c r="BR413" s="3" t="str">
        <f t="shared" si="1714"/>
        <v>Chivo Mozo</v>
      </c>
      <c r="BS413" s="3" t="str">
        <f t="shared" si="1695"/>
        <v>Dulcina</v>
      </c>
      <c r="BT413" s="3" t="str">
        <f t="shared" si="1715"/>
        <v>kg</v>
      </c>
      <c r="BU413" s="3" t="str">
        <f t="shared" si="1716"/>
        <v>kg</v>
      </c>
      <c r="BV413" s="3" t="str">
        <f t="shared" si="1717"/>
        <v>kg</v>
      </c>
      <c r="BW413" s="3" t="str">
        <f t="shared" si="1696"/>
        <v>kg</v>
      </c>
      <c r="BX413" s="3">
        <f t="shared" si="1718"/>
        <v>4000</v>
      </c>
      <c r="BY413" s="3">
        <f t="shared" si="1719"/>
        <v>10000</v>
      </c>
      <c r="BZ413" s="3">
        <f t="shared" si="1720"/>
        <v>40000</v>
      </c>
      <c r="CA413" s="3">
        <f t="shared" si="1697"/>
        <v>4000</v>
      </c>
      <c r="CB413" s="3" t="str">
        <f t="shared" si="1640"/>
        <v>Picua</v>
      </c>
      <c r="CC413" s="3" t="str">
        <f t="shared" si="1641"/>
        <v>Cojinoa</v>
      </c>
      <c r="CD413" s="3" t="str">
        <f t="shared" si="1642"/>
        <v>Pargo</v>
      </c>
      <c r="CE413" s="3" t="str">
        <f t="shared" si="1643"/>
        <v>Sierra</v>
      </c>
      <c r="CF413" s="3" t="str">
        <f t="shared" si="1644"/>
        <v>Libra</v>
      </c>
      <c r="CG413" s="3" t="str">
        <f t="shared" si="1645"/>
        <v>Libra</v>
      </c>
      <c r="CH413" s="3" t="str">
        <f t="shared" si="1646"/>
        <v>Libra</v>
      </c>
      <c r="CI413" s="3" t="str">
        <f t="shared" si="1647"/>
        <v>Libra</v>
      </c>
      <c r="CJ413" s="3">
        <f t="shared" si="1648"/>
        <v>4000</v>
      </c>
      <c r="CK413" s="3">
        <f t="shared" si="1649"/>
        <v>5000</v>
      </c>
      <c r="CL413" s="3">
        <f t="shared" si="1650"/>
        <v>9000</v>
      </c>
      <c r="CM413" s="3">
        <f t="shared" si="1651"/>
        <v>9000</v>
      </c>
      <c r="CN413" s="3" t="s">
        <v>87</v>
      </c>
      <c r="CO413" s="3">
        <f t="shared" si="1652"/>
        <v>7</v>
      </c>
      <c r="CP413" s="3" t="s">
        <v>1867</v>
      </c>
      <c r="CQ413" s="3" t="s">
        <v>1868</v>
      </c>
      <c r="CR413" s="3" t="str">
        <f t="shared" si="1724"/>
        <v>Red Jurelera</v>
      </c>
      <c r="CS413" s="3" t="str">
        <f t="shared" si="1698"/>
        <v>Mesas</v>
      </c>
      <c r="CT413" s="3" t="str">
        <f t="shared" si="1699"/>
        <v>Peso electrico</v>
      </c>
      <c r="CU413" s="3" t="str">
        <f t="shared" si="1700"/>
        <v>Canastas</v>
      </c>
      <c r="CV413" s="3" t="str">
        <f t="shared" si="1485"/>
        <v>Tables</v>
      </c>
      <c r="CW413" s="3">
        <f t="shared" si="1725"/>
        <v>1</v>
      </c>
      <c r="CX413" s="3">
        <f t="shared" si="1701"/>
        <v>1</v>
      </c>
      <c r="CY413" s="3">
        <f t="shared" si="1702"/>
        <v>1</v>
      </c>
      <c r="CZ413" s="3">
        <f t="shared" si="1654"/>
        <v>1</v>
      </c>
      <c r="DA413" s="3">
        <f t="shared" si="1486"/>
        <v>9</v>
      </c>
      <c r="DB413" s="3" t="str">
        <f t="shared" si="1726"/>
        <v>SI</v>
      </c>
      <c r="DC413" s="3" t="str">
        <f t="shared" si="1703"/>
        <v>NO</v>
      </c>
      <c r="DD413" s="3" t="str">
        <f t="shared" si="1704"/>
        <v>NO</v>
      </c>
      <c r="DE413" s="3" t="str">
        <f t="shared" si="1655"/>
        <v>SI</v>
      </c>
      <c r="DF413" s="3" t="str">
        <f t="shared" si="1601"/>
        <v>SI</v>
      </c>
      <c r="DG413" s="3" t="str">
        <f t="shared" si="1727"/>
        <v>Buen estado</v>
      </c>
      <c r="DH413" s="3" t="str">
        <f t="shared" si="1705"/>
        <v>Buen estado</v>
      </c>
      <c r="DI413" s="3" t="str">
        <f t="shared" si="1681"/>
        <v>Buen estado</v>
      </c>
      <c r="DJ413" s="3" t="str">
        <f t="shared" si="1682"/>
        <v>Bueno</v>
      </c>
      <c r="DK413" s="3" t="str">
        <f t="shared" si="1612"/>
        <v>Nuevas</v>
      </c>
      <c r="DL413" s="3" t="s">
        <v>99</v>
      </c>
      <c r="DM413" s="16" t="s">
        <v>1456</v>
      </c>
      <c r="DN413" s="3" t="s">
        <v>87</v>
      </c>
      <c r="DO413" s="3" t="s">
        <v>1756</v>
      </c>
      <c r="DP413" s="3" t="s">
        <v>1865</v>
      </c>
      <c r="DQ413" s="3" t="s">
        <v>158</v>
      </c>
      <c r="DR413" s="3">
        <f>+DR412</f>
        <v>40</v>
      </c>
      <c r="DS413" s="77" t="s">
        <v>148</v>
      </c>
      <c r="DT413" s="3" t="s">
        <v>88</v>
      </c>
      <c r="DU413" s="3" t="str">
        <f t="shared" si="1683"/>
        <v>CP-4</v>
      </c>
      <c r="DV413" s="3" t="s">
        <v>216</v>
      </c>
      <c r="DW413" s="16" t="s">
        <v>164</v>
      </c>
      <c r="DX413" s="3" t="s">
        <v>167</v>
      </c>
      <c r="DY413" s="3">
        <f>+DY412</f>
        <v>128000</v>
      </c>
      <c r="DZ413" s="3">
        <f t="shared" si="1677"/>
        <v>35000</v>
      </c>
      <c r="EA413" s="3">
        <f t="shared" si="1480"/>
        <v>15000</v>
      </c>
      <c r="EB413" s="3">
        <v>30000</v>
      </c>
      <c r="EC413" s="3">
        <v>10000</v>
      </c>
      <c r="ED413" s="3">
        <v>30000</v>
      </c>
      <c r="EE413" s="3">
        <f>+EE412</f>
        <v>20000</v>
      </c>
      <c r="EF413" s="3">
        <v>70000</v>
      </c>
      <c r="EG413" s="3" t="s">
        <v>261</v>
      </c>
      <c r="EH413" s="3" t="s">
        <v>343</v>
      </c>
      <c r="EI413" s="3" t="s">
        <v>691</v>
      </c>
      <c r="EJ413" s="3" t="s">
        <v>249</v>
      </c>
      <c r="EK413" s="3" t="s">
        <v>505</v>
      </c>
      <c r="EL413" s="3" t="s">
        <v>505</v>
      </c>
      <c r="EM413" s="3" t="s">
        <v>505</v>
      </c>
      <c r="EN413" s="3" t="s">
        <v>505</v>
      </c>
      <c r="EO413" s="3">
        <v>8000</v>
      </c>
      <c r="EP413" s="3">
        <v>7000</v>
      </c>
      <c r="EQ413" s="3">
        <v>16000</v>
      </c>
      <c r="ER413" s="3">
        <v>20000</v>
      </c>
      <c r="ES413" s="3" t="s">
        <v>249</v>
      </c>
      <c r="ET413" s="3" t="s">
        <v>261</v>
      </c>
      <c r="EU413" s="3" t="s">
        <v>691</v>
      </c>
      <c r="EV413" s="3" t="str">
        <f t="shared" si="1737"/>
        <v>Ronco</v>
      </c>
      <c r="EW413" s="3" t="str">
        <f t="shared" si="1737"/>
        <v>mano</v>
      </c>
      <c r="EX413" s="3" t="str">
        <f t="shared" si="1737"/>
        <v>mano</v>
      </c>
      <c r="EY413" s="3" t="str">
        <f t="shared" si="1737"/>
        <v>mano</v>
      </c>
      <c r="EZ413" s="3" t="str">
        <f t="shared" si="1737"/>
        <v>mano</v>
      </c>
      <c r="FA413" s="3">
        <f t="shared" si="1739"/>
        <v>10000</v>
      </c>
      <c r="FB413" s="3">
        <f t="shared" si="1739"/>
        <v>20000</v>
      </c>
      <c r="FC413" s="3">
        <f t="shared" si="1739"/>
        <v>18000</v>
      </c>
      <c r="FD413" s="3">
        <f t="shared" si="1738"/>
        <v>7000</v>
      </c>
      <c r="FE413" s="3" t="str">
        <f t="shared" si="1731"/>
        <v>Playa</v>
      </c>
      <c r="FF413" s="3" t="str">
        <f t="shared" si="1580"/>
        <v>Barrio</v>
      </c>
      <c r="FG413" s="77" t="s">
        <v>88</v>
      </c>
      <c r="FH413" s="3" t="str">
        <f t="shared" si="1732"/>
        <v>Manejo de Ecosondas y Navegacion</v>
      </c>
      <c r="FI413" s="3" t="str">
        <f t="shared" si="1732"/>
        <v>Unimagdalena</v>
      </c>
      <c r="FJ413" s="3" t="str">
        <f t="shared" si="1679"/>
        <v xml:space="preserve">Datos de embarcacion </v>
      </c>
    </row>
    <row r="414" spans="1:166" x14ac:dyDescent="0.25">
      <c r="A414" s="29">
        <v>408</v>
      </c>
      <c r="B414" s="3" t="s">
        <v>485</v>
      </c>
      <c r="C414" s="3" t="s">
        <v>448</v>
      </c>
      <c r="D414" s="3" t="s">
        <v>1866</v>
      </c>
      <c r="E414" s="3" t="s">
        <v>733</v>
      </c>
      <c r="F414" s="33" t="s">
        <v>133</v>
      </c>
      <c r="G414" s="36">
        <v>26811</v>
      </c>
      <c r="H414" s="3" t="s">
        <v>87</v>
      </c>
      <c r="I414" s="3" t="s">
        <v>136</v>
      </c>
      <c r="J414" s="3" t="s">
        <v>88</v>
      </c>
      <c r="K414" s="3" t="s">
        <v>1531</v>
      </c>
      <c r="L414" s="37">
        <v>12526559</v>
      </c>
      <c r="M414" s="77" t="s">
        <v>143</v>
      </c>
      <c r="N414" s="3">
        <f t="shared" si="1602"/>
        <v>4313884</v>
      </c>
      <c r="O414" s="3">
        <v>3158251404</v>
      </c>
      <c r="P414" s="3" t="str">
        <f t="shared" si="1665"/>
        <v>ecoturismotairona@hotmail.com</v>
      </c>
      <c r="Q414" s="3" t="str">
        <f>+Q413</f>
        <v>Vereda los Cocos</v>
      </c>
      <c r="R414" s="77" t="str">
        <f t="shared" si="1741"/>
        <v>Arriendo</v>
      </c>
      <c r="S414" s="3" t="str">
        <f t="shared" si="1680"/>
        <v>Mejora</v>
      </c>
      <c r="T414" s="3" t="s">
        <v>1862</v>
      </c>
      <c r="U414" s="3" t="s">
        <v>1863</v>
      </c>
      <c r="V414" s="3" t="s">
        <v>1943</v>
      </c>
      <c r="W414" s="3" t="s">
        <v>1862</v>
      </c>
      <c r="X414" s="3" t="str">
        <f t="shared" si="1729"/>
        <v>Poza Mendiguaca</v>
      </c>
      <c r="Y414" s="3" t="s">
        <v>1863</v>
      </c>
      <c r="Z414" s="3" t="s">
        <v>1885</v>
      </c>
      <c r="AA414" s="102">
        <f>+AA413</f>
        <v>2750000</v>
      </c>
      <c r="AB414" s="3">
        <f>+AB413</f>
        <v>4</v>
      </c>
      <c r="AC414" s="102">
        <f>+AC413</f>
        <v>4200000</v>
      </c>
      <c r="AD414" s="3" t="s">
        <v>88</v>
      </c>
      <c r="AE414" s="77" t="str">
        <f t="shared" si="1710"/>
        <v>Banco</v>
      </c>
      <c r="AF414" s="3" t="str">
        <f t="shared" si="1711"/>
        <v>Agrario</v>
      </c>
      <c r="AG414" s="3" t="str">
        <f>+AG413</f>
        <v>NO</v>
      </c>
      <c r="AH414" s="3" t="s">
        <v>150</v>
      </c>
      <c r="AI414" s="3">
        <f t="shared" si="1733"/>
        <v>7</v>
      </c>
      <c r="AJ414" s="3" t="s">
        <v>246</v>
      </c>
      <c r="AK414" s="3">
        <f t="shared" si="1684"/>
        <v>1</v>
      </c>
      <c r="AL414" s="3" t="s">
        <v>1878</v>
      </c>
      <c r="AM414" s="3" t="s">
        <v>1879</v>
      </c>
      <c r="AN414" s="3">
        <f>+AN413</f>
        <v>33847</v>
      </c>
      <c r="AO414" s="3" t="s">
        <v>1880</v>
      </c>
      <c r="AP414" s="3" t="s">
        <v>88</v>
      </c>
      <c r="AQ414" s="3">
        <f t="shared" ref="AQ414:AR417" si="1742">+AQ413</f>
        <v>25</v>
      </c>
      <c r="AR414" s="3">
        <f t="shared" si="1742"/>
        <v>12</v>
      </c>
      <c r="AS414" s="3" t="s">
        <v>1881</v>
      </c>
      <c r="AT414" s="37">
        <f t="shared" si="1635"/>
        <v>12620384</v>
      </c>
      <c r="AU414" s="3" t="str">
        <f t="shared" si="1693"/>
        <v>SI</v>
      </c>
      <c r="AV414" s="3">
        <f t="shared" si="1625"/>
        <v>2</v>
      </c>
      <c r="AW414" s="3">
        <f t="shared" si="1614"/>
        <v>1</v>
      </c>
      <c r="AX414" s="3">
        <f t="shared" si="1672"/>
        <v>16</v>
      </c>
      <c r="AY414" s="3">
        <f t="shared" si="1673"/>
        <v>4</v>
      </c>
      <c r="AZ414" s="3" t="str">
        <f t="shared" si="1634"/>
        <v>Motor F. de Borda</v>
      </c>
      <c r="BA414" s="3" t="str">
        <f t="shared" si="1606"/>
        <v>Motor Interno</v>
      </c>
      <c r="BB414" s="3">
        <f t="shared" si="1531"/>
        <v>40</v>
      </c>
      <c r="BC414" s="3" t="str">
        <f t="shared" si="1674"/>
        <v>40 Y 75</v>
      </c>
      <c r="BD414" s="3">
        <f t="shared" si="1615"/>
        <v>1</v>
      </c>
      <c r="BE414" s="3" t="str">
        <f t="shared" si="1626"/>
        <v>Cayucos</v>
      </c>
      <c r="BF414" s="3" t="str">
        <f t="shared" si="1675"/>
        <v>Bote</v>
      </c>
      <c r="BG414" s="3" t="str">
        <f t="shared" si="1509"/>
        <v>Botes</v>
      </c>
      <c r="BH414" s="3">
        <f t="shared" si="1627"/>
        <v>2</v>
      </c>
      <c r="BI414" s="3">
        <f t="shared" si="1616"/>
        <v>1</v>
      </c>
      <c r="BJ414" s="3">
        <f t="shared" si="1510"/>
        <v>30</v>
      </c>
      <c r="BK414" s="3" t="str">
        <f t="shared" si="1669"/>
        <v>Red de Enmalle</v>
      </c>
      <c r="BL414" s="3" t="str">
        <f t="shared" si="1666"/>
        <v>Red de Enmalle</v>
      </c>
      <c r="BM414" s="3" t="str">
        <f t="shared" si="1667"/>
        <v>Linea de Mano</v>
      </c>
      <c r="BN414" s="3" t="str">
        <f t="shared" si="1536"/>
        <v>Palangre</v>
      </c>
      <c r="BO414" s="3">
        <f t="shared" si="1670"/>
        <v>2</v>
      </c>
      <c r="BP414" s="3" t="str">
        <f t="shared" si="1712"/>
        <v>Jurel</v>
      </c>
      <c r="BQ414" s="3" t="str">
        <f t="shared" si="1713"/>
        <v>Sierra</v>
      </c>
      <c r="BR414" s="3" t="str">
        <f t="shared" si="1714"/>
        <v>Chivo Mozo</v>
      </c>
      <c r="BS414" s="3" t="str">
        <f t="shared" si="1695"/>
        <v>Dulcina</v>
      </c>
      <c r="BT414" s="3" t="str">
        <f t="shared" si="1715"/>
        <v>kg</v>
      </c>
      <c r="BU414" s="3" t="str">
        <f t="shared" si="1716"/>
        <v>kg</v>
      </c>
      <c r="BV414" s="3" t="str">
        <f t="shared" si="1717"/>
        <v>kg</v>
      </c>
      <c r="BW414" s="3" t="str">
        <f t="shared" si="1696"/>
        <v>kg</v>
      </c>
      <c r="BX414" s="3">
        <f t="shared" si="1718"/>
        <v>4000</v>
      </c>
      <c r="BY414" s="3">
        <f t="shared" si="1719"/>
        <v>10000</v>
      </c>
      <c r="BZ414" s="3">
        <f t="shared" si="1720"/>
        <v>40000</v>
      </c>
      <c r="CA414" s="3">
        <f t="shared" si="1697"/>
        <v>4000</v>
      </c>
      <c r="CB414" s="3" t="str">
        <f t="shared" si="1640"/>
        <v>Picua</v>
      </c>
      <c r="CC414" s="3" t="str">
        <f t="shared" si="1641"/>
        <v>Cojinoa</v>
      </c>
      <c r="CD414" s="3" t="str">
        <f t="shared" si="1642"/>
        <v>Pargo</v>
      </c>
      <c r="CE414" s="3" t="str">
        <f t="shared" si="1643"/>
        <v>Sierra</v>
      </c>
      <c r="CF414" s="3" t="str">
        <f t="shared" si="1644"/>
        <v>Libra</v>
      </c>
      <c r="CG414" s="3" t="str">
        <f t="shared" si="1645"/>
        <v>Libra</v>
      </c>
      <c r="CH414" s="3" t="str">
        <f t="shared" si="1646"/>
        <v>Libra</v>
      </c>
      <c r="CI414" s="3" t="str">
        <f t="shared" si="1647"/>
        <v>Libra</v>
      </c>
      <c r="CJ414" s="3">
        <f t="shared" si="1648"/>
        <v>4000</v>
      </c>
      <c r="CK414" s="3">
        <f t="shared" si="1649"/>
        <v>5000</v>
      </c>
      <c r="CL414" s="3">
        <f t="shared" si="1650"/>
        <v>9000</v>
      </c>
      <c r="CM414" s="3">
        <f t="shared" si="1651"/>
        <v>9000</v>
      </c>
      <c r="CN414" s="3" t="str">
        <f>+CN413</f>
        <v>SI</v>
      </c>
      <c r="CO414" s="3">
        <f t="shared" si="1652"/>
        <v>7</v>
      </c>
      <c r="CP414" s="3" t="str">
        <f>+CP413</f>
        <v>Ecoandina</v>
      </c>
      <c r="CQ414" s="3" t="str">
        <f>+CQ413</f>
        <v>Capacitacion de Reforestacion</v>
      </c>
      <c r="CR414" s="3" t="str">
        <f t="shared" si="1724"/>
        <v>Red Jurelera</v>
      </c>
      <c r="CS414" s="3" t="str">
        <f t="shared" si="1698"/>
        <v>Mesas</v>
      </c>
      <c r="CT414" s="3" t="str">
        <f t="shared" si="1699"/>
        <v>Peso electrico</v>
      </c>
      <c r="CU414" s="3" t="str">
        <f t="shared" si="1700"/>
        <v>Canastas</v>
      </c>
      <c r="CV414" s="3" t="str">
        <f t="shared" si="1485"/>
        <v>Tables</v>
      </c>
      <c r="CW414" s="3">
        <f t="shared" si="1725"/>
        <v>1</v>
      </c>
      <c r="CX414" s="3">
        <f t="shared" si="1701"/>
        <v>1</v>
      </c>
      <c r="CY414" s="3">
        <f t="shared" si="1702"/>
        <v>1</v>
      </c>
      <c r="CZ414" s="3">
        <f t="shared" si="1654"/>
        <v>1</v>
      </c>
      <c r="DA414" s="3">
        <f t="shared" si="1486"/>
        <v>9</v>
      </c>
      <c r="DB414" s="3" t="str">
        <f t="shared" si="1726"/>
        <v>SI</v>
      </c>
      <c r="DC414" s="3" t="str">
        <f t="shared" si="1703"/>
        <v>NO</v>
      </c>
      <c r="DD414" s="3" t="str">
        <f t="shared" si="1704"/>
        <v>NO</v>
      </c>
      <c r="DE414" s="3" t="str">
        <f t="shared" si="1655"/>
        <v>SI</v>
      </c>
      <c r="DF414" s="3" t="str">
        <f t="shared" si="1601"/>
        <v>SI</v>
      </c>
      <c r="DG414" s="3" t="str">
        <f t="shared" si="1727"/>
        <v>Buen estado</v>
      </c>
      <c r="DH414" s="3" t="str">
        <f t="shared" si="1705"/>
        <v>Buen estado</v>
      </c>
      <c r="DI414" s="3" t="str">
        <f t="shared" si="1681"/>
        <v>Buen estado</v>
      </c>
      <c r="DJ414" s="3" t="str">
        <f t="shared" si="1682"/>
        <v>Bueno</v>
      </c>
      <c r="DK414" s="3" t="str">
        <f t="shared" si="1612"/>
        <v>Nuevas</v>
      </c>
      <c r="DL414" s="3" t="str">
        <f>+DL413</f>
        <v>a. Tiempo Completo</v>
      </c>
      <c r="DM414" s="16" t="str">
        <f>+DM413</f>
        <v>e. Pescador/ Comercializador</v>
      </c>
      <c r="DN414" s="3" t="s">
        <v>87</v>
      </c>
      <c r="DO414" s="3" t="s">
        <v>1756</v>
      </c>
      <c r="DP414" s="3" t="s">
        <v>1882</v>
      </c>
      <c r="DQ414" s="3" t="str">
        <f>+DQ413</f>
        <v>Remo</v>
      </c>
      <c r="DR414" s="3">
        <f>+DR413</f>
        <v>40</v>
      </c>
      <c r="DS414" s="77" t="str">
        <f>+DS413</f>
        <v>Propia</v>
      </c>
      <c r="DT414" s="3" t="str">
        <f>+DT413</f>
        <v>NO</v>
      </c>
      <c r="DU414" s="3" t="str">
        <f t="shared" si="1683"/>
        <v>CP-4</v>
      </c>
      <c r="DV414" s="3" t="s">
        <v>164</v>
      </c>
      <c r="DW414" s="3" t="str">
        <f>+DW413</f>
        <v>Red de Enmalle</v>
      </c>
      <c r="DX414" s="3" t="str">
        <f>+DX413</f>
        <v>Palangre</v>
      </c>
      <c r="DY414" s="3">
        <f>+DY413</f>
        <v>128000</v>
      </c>
      <c r="DZ414" s="3">
        <f t="shared" si="1677"/>
        <v>35000</v>
      </c>
      <c r="EA414" s="3">
        <f t="shared" si="1480"/>
        <v>15000</v>
      </c>
      <c r="EB414" s="3">
        <f>+EB413</f>
        <v>30000</v>
      </c>
      <c r="EC414" s="3">
        <f>+EC413</f>
        <v>10000</v>
      </c>
      <c r="ED414" s="3">
        <f>+ED413</f>
        <v>30000</v>
      </c>
      <c r="EE414" s="3">
        <f>+EE413</f>
        <v>20000</v>
      </c>
      <c r="EF414" s="3">
        <f>+EF413</f>
        <v>70000</v>
      </c>
      <c r="EG414" s="3" t="s">
        <v>272</v>
      </c>
      <c r="EH414" s="3" t="s">
        <v>343</v>
      </c>
      <c r="EI414" s="3" t="s">
        <v>218</v>
      </c>
      <c r="EJ414" s="3" t="s">
        <v>380</v>
      </c>
      <c r="EK414" s="3" t="s">
        <v>500</v>
      </c>
      <c r="EL414" s="3" t="s">
        <v>500</v>
      </c>
      <c r="EM414" s="3" t="s">
        <v>500</v>
      </c>
      <c r="EN414" s="3" t="s">
        <v>500</v>
      </c>
      <c r="EO414" s="3">
        <v>18000</v>
      </c>
      <c r="EP414" s="3">
        <v>8000</v>
      </c>
      <c r="EQ414" s="3">
        <v>8000</v>
      </c>
      <c r="ER414" s="3">
        <v>16000</v>
      </c>
      <c r="ES414" s="3" t="s">
        <v>343</v>
      </c>
      <c r="ET414" s="3" t="s">
        <v>498</v>
      </c>
      <c r="EU414" s="3" t="s">
        <v>261</v>
      </c>
      <c r="EV414" s="3" t="str">
        <f>+EV413</f>
        <v>Ronco</v>
      </c>
      <c r="EW414" s="3" t="s">
        <v>500</v>
      </c>
      <c r="EX414" s="3" t="s">
        <v>500</v>
      </c>
      <c r="EY414" s="3" t="s">
        <v>500</v>
      </c>
      <c r="EZ414" s="3" t="str">
        <f>+EZ413</f>
        <v>mano</v>
      </c>
      <c r="FA414" s="3">
        <v>8000</v>
      </c>
      <c r="FB414" s="3">
        <v>5000</v>
      </c>
      <c r="FC414" s="3">
        <v>10000</v>
      </c>
      <c r="FD414" s="3">
        <f t="shared" si="1738"/>
        <v>7000</v>
      </c>
      <c r="FE414" s="3" t="str">
        <f t="shared" si="1731"/>
        <v>Playa</v>
      </c>
      <c r="FF414" s="3" t="str">
        <f t="shared" si="1580"/>
        <v>Barrio</v>
      </c>
      <c r="FG414" s="77" t="s">
        <v>88</v>
      </c>
      <c r="FH414" s="3" t="str">
        <f t="shared" si="1732"/>
        <v>Manejo de Ecosondas y Navegacion</v>
      </c>
      <c r="FI414" s="3" t="str">
        <f t="shared" si="1732"/>
        <v>Unimagdalena</v>
      </c>
      <c r="FJ414" s="3" t="str">
        <f t="shared" si="1679"/>
        <v xml:space="preserve">Datos de embarcacion </v>
      </c>
    </row>
    <row r="415" spans="1:166" x14ac:dyDescent="0.25">
      <c r="A415" s="29">
        <v>409</v>
      </c>
      <c r="B415" s="3" t="s">
        <v>400</v>
      </c>
      <c r="C415" s="3" t="str">
        <f>+C414</f>
        <v>Antonio</v>
      </c>
      <c r="D415" s="3" t="s">
        <v>1883</v>
      </c>
      <c r="E415" s="3" t="s">
        <v>362</v>
      </c>
      <c r="F415" s="33" t="s">
        <v>133</v>
      </c>
      <c r="G415" s="36">
        <v>20183</v>
      </c>
      <c r="H415" s="3" t="str">
        <f>+H414</f>
        <v>SI</v>
      </c>
      <c r="I415" s="3" t="str">
        <f>+I414</f>
        <v>Subsidiado</v>
      </c>
      <c r="J415" s="3" t="str">
        <f>+J414</f>
        <v>NO</v>
      </c>
      <c r="K415" s="3" t="s">
        <v>1531</v>
      </c>
      <c r="L415" s="37">
        <v>12540921</v>
      </c>
      <c r="M415" s="77" t="s">
        <v>143</v>
      </c>
      <c r="N415" s="3">
        <f t="shared" si="1602"/>
        <v>4313884</v>
      </c>
      <c r="O415" s="3">
        <v>3225659453</v>
      </c>
      <c r="P415" s="3" t="str">
        <f t="shared" si="1665"/>
        <v>ecoturismotairona@hotmail.com</v>
      </c>
      <c r="Q415" s="3" t="str">
        <f>+Q414</f>
        <v>Vereda los Cocos</v>
      </c>
      <c r="R415" s="77" t="str">
        <f t="shared" si="1741"/>
        <v>Arriendo</v>
      </c>
      <c r="S415" s="3" t="str">
        <f t="shared" si="1680"/>
        <v>Mejora</v>
      </c>
      <c r="T415" s="3" t="s">
        <v>1862</v>
      </c>
      <c r="U415" s="3" t="str">
        <f>+U414</f>
        <v>11°17'07.0''</v>
      </c>
      <c r="V415" s="3" t="str">
        <f>+V414</f>
        <v>073°52'47.7''</v>
      </c>
      <c r="W415" s="3" t="s">
        <v>1862</v>
      </c>
      <c r="X415" s="3" t="s">
        <v>1884</v>
      </c>
      <c r="Y415" s="3" t="s">
        <v>1863</v>
      </c>
      <c r="Z415" s="3" t="s">
        <v>1885</v>
      </c>
      <c r="AA415" s="102">
        <v>8000000</v>
      </c>
      <c r="AB415" s="3">
        <v>4</v>
      </c>
      <c r="AC415" s="102">
        <v>6000000</v>
      </c>
      <c r="AD415" s="3" t="s">
        <v>88</v>
      </c>
      <c r="AE415" s="77" t="str">
        <f t="shared" si="1710"/>
        <v>Banco</v>
      </c>
      <c r="AF415" s="3" t="str">
        <f t="shared" si="1711"/>
        <v>Agrario</v>
      </c>
      <c r="AG415" s="3" t="s">
        <v>87</v>
      </c>
      <c r="AH415" s="3" t="s">
        <v>20</v>
      </c>
      <c r="AI415" s="3">
        <f t="shared" si="1733"/>
        <v>7</v>
      </c>
      <c r="AJ415" s="3" t="s">
        <v>246</v>
      </c>
      <c r="AK415" s="3">
        <f t="shared" si="1684"/>
        <v>1</v>
      </c>
      <c r="AL415" s="3" t="s">
        <v>1886</v>
      </c>
      <c r="AM415" s="3" t="s">
        <v>1887</v>
      </c>
      <c r="AN415" s="3">
        <f>+AN414</f>
        <v>33847</v>
      </c>
      <c r="AO415" s="3" t="str">
        <f>+AO414</f>
        <v>819005316-6</v>
      </c>
      <c r="AP415" s="3" t="str">
        <f>+AP414</f>
        <v>NO</v>
      </c>
      <c r="AQ415" s="3">
        <f t="shared" si="1742"/>
        <v>25</v>
      </c>
      <c r="AR415" s="3">
        <f t="shared" si="1742"/>
        <v>12</v>
      </c>
      <c r="AS415" s="3" t="str">
        <f>+AS414</f>
        <v>Albeiro Arroyo Mendivil</v>
      </c>
      <c r="AT415" s="37">
        <f t="shared" si="1635"/>
        <v>12620384</v>
      </c>
      <c r="AU415" s="3" t="str">
        <f t="shared" si="1693"/>
        <v>SI</v>
      </c>
      <c r="AV415" s="3">
        <f t="shared" si="1625"/>
        <v>2</v>
      </c>
      <c r="AW415" s="3">
        <f t="shared" si="1614"/>
        <v>1</v>
      </c>
      <c r="AX415" s="3">
        <f t="shared" si="1672"/>
        <v>16</v>
      </c>
      <c r="AY415" s="3">
        <f t="shared" si="1673"/>
        <v>4</v>
      </c>
      <c r="AZ415" s="3" t="str">
        <f t="shared" si="1634"/>
        <v>Motor F. de Borda</v>
      </c>
      <c r="BA415" s="3" t="str">
        <f t="shared" si="1606"/>
        <v>Motor Interno</v>
      </c>
      <c r="BB415" s="3">
        <f t="shared" si="1531"/>
        <v>40</v>
      </c>
      <c r="BC415" s="3" t="str">
        <f t="shared" si="1674"/>
        <v>40 Y 75</v>
      </c>
      <c r="BD415" s="3">
        <f t="shared" si="1615"/>
        <v>1</v>
      </c>
      <c r="BE415" s="3" t="str">
        <f t="shared" si="1626"/>
        <v>Cayucos</v>
      </c>
      <c r="BF415" s="3" t="str">
        <f t="shared" si="1675"/>
        <v>Bote</v>
      </c>
      <c r="BG415" s="3" t="str">
        <f t="shared" si="1509"/>
        <v>Botes</v>
      </c>
      <c r="BH415" s="3">
        <f t="shared" si="1627"/>
        <v>2</v>
      </c>
      <c r="BI415" s="3">
        <f t="shared" si="1616"/>
        <v>1</v>
      </c>
      <c r="BJ415" s="3">
        <f t="shared" si="1510"/>
        <v>30</v>
      </c>
      <c r="BK415" s="3" t="str">
        <f t="shared" si="1669"/>
        <v>Red de Enmalle</v>
      </c>
      <c r="BL415" s="3" t="str">
        <f t="shared" si="1666"/>
        <v>Red de Enmalle</v>
      </c>
      <c r="BM415" s="3" t="str">
        <f t="shared" si="1667"/>
        <v>Linea de Mano</v>
      </c>
      <c r="BN415" s="3" t="str">
        <f t="shared" si="1536"/>
        <v>Palangre</v>
      </c>
      <c r="BO415" s="3">
        <f t="shared" si="1670"/>
        <v>2</v>
      </c>
      <c r="BP415" s="3" t="str">
        <f t="shared" si="1712"/>
        <v>Jurel</v>
      </c>
      <c r="BQ415" s="3" t="str">
        <f t="shared" si="1713"/>
        <v>Sierra</v>
      </c>
      <c r="BR415" s="3" t="str">
        <f t="shared" si="1714"/>
        <v>Chivo Mozo</v>
      </c>
      <c r="BS415" s="3" t="str">
        <f t="shared" si="1695"/>
        <v>Dulcina</v>
      </c>
      <c r="BT415" s="3" t="str">
        <f t="shared" si="1715"/>
        <v>kg</v>
      </c>
      <c r="BU415" s="3" t="str">
        <f t="shared" si="1716"/>
        <v>kg</v>
      </c>
      <c r="BV415" s="3" t="str">
        <f t="shared" si="1717"/>
        <v>kg</v>
      </c>
      <c r="BW415" s="3" t="str">
        <f t="shared" si="1696"/>
        <v>kg</v>
      </c>
      <c r="BX415" s="3">
        <f t="shared" si="1718"/>
        <v>4000</v>
      </c>
      <c r="BY415" s="3">
        <f t="shared" si="1719"/>
        <v>10000</v>
      </c>
      <c r="BZ415" s="3">
        <f t="shared" si="1720"/>
        <v>40000</v>
      </c>
      <c r="CA415" s="3">
        <f t="shared" si="1697"/>
        <v>4000</v>
      </c>
      <c r="CB415" s="3" t="str">
        <f t="shared" si="1640"/>
        <v>Picua</v>
      </c>
      <c r="CC415" s="3" t="str">
        <f t="shared" si="1641"/>
        <v>Cojinoa</v>
      </c>
      <c r="CD415" s="3" t="str">
        <f t="shared" si="1642"/>
        <v>Pargo</v>
      </c>
      <c r="CE415" s="3" t="str">
        <f t="shared" si="1643"/>
        <v>Sierra</v>
      </c>
      <c r="CF415" s="3" t="str">
        <f t="shared" si="1644"/>
        <v>Libra</v>
      </c>
      <c r="CG415" s="3" t="str">
        <f t="shared" si="1645"/>
        <v>Libra</v>
      </c>
      <c r="CH415" s="3" t="str">
        <f t="shared" si="1646"/>
        <v>Libra</v>
      </c>
      <c r="CI415" s="3" t="str">
        <f t="shared" si="1647"/>
        <v>Libra</v>
      </c>
      <c r="CJ415" s="3">
        <f t="shared" si="1648"/>
        <v>4000</v>
      </c>
      <c r="CK415" s="3">
        <f t="shared" si="1649"/>
        <v>5000</v>
      </c>
      <c r="CL415" s="3">
        <f t="shared" si="1650"/>
        <v>9000</v>
      </c>
      <c r="CM415" s="3">
        <f t="shared" si="1651"/>
        <v>9000</v>
      </c>
      <c r="CN415" s="3" t="s">
        <v>87</v>
      </c>
      <c r="CO415" s="3">
        <f t="shared" si="1652"/>
        <v>7</v>
      </c>
      <c r="CP415" s="3" t="str">
        <f>+CP414</f>
        <v>Ecoandina</v>
      </c>
      <c r="CQ415" s="3" t="s">
        <v>1888</v>
      </c>
      <c r="CR415" s="3" t="str">
        <f t="shared" si="1724"/>
        <v>Red Jurelera</v>
      </c>
      <c r="CS415" s="3" t="str">
        <f t="shared" si="1698"/>
        <v>Mesas</v>
      </c>
      <c r="CT415" s="3" t="str">
        <f t="shared" si="1699"/>
        <v>Peso electrico</v>
      </c>
      <c r="CU415" s="3" t="str">
        <f t="shared" si="1700"/>
        <v>Canastas</v>
      </c>
      <c r="CV415" s="3" t="str">
        <f t="shared" si="1485"/>
        <v>Tables</v>
      </c>
      <c r="CW415" s="3">
        <f t="shared" si="1725"/>
        <v>1</v>
      </c>
      <c r="CX415" s="3">
        <f t="shared" si="1701"/>
        <v>1</v>
      </c>
      <c r="CY415" s="3">
        <f t="shared" si="1702"/>
        <v>1</v>
      </c>
      <c r="CZ415" s="3">
        <f t="shared" si="1654"/>
        <v>1</v>
      </c>
      <c r="DA415" s="3">
        <f t="shared" si="1486"/>
        <v>9</v>
      </c>
      <c r="DB415" s="3" t="str">
        <f t="shared" si="1726"/>
        <v>SI</v>
      </c>
      <c r="DC415" s="3" t="str">
        <f t="shared" si="1703"/>
        <v>NO</v>
      </c>
      <c r="DD415" s="3" t="str">
        <f t="shared" si="1704"/>
        <v>NO</v>
      </c>
      <c r="DE415" s="3" t="str">
        <f t="shared" si="1655"/>
        <v>SI</v>
      </c>
      <c r="DF415" s="3" t="str">
        <f t="shared" si="1601"/>
        <v>SI</v>
      </c>
      <c r="DG415" s="3" t="str">
        <f t="shared" si="1727"/>
        <v>Buen estado</v>
      </c>
      <c r="DH415" s="3" t="str">
        <f t="shared" si="1705"/>
        <v>Buen estado</v>
      </c>
      <c r="DI415" s="3" t="str">
        <f t="shared" si="1681"/>
        <v>Buen estado</v>
      </c>
      <c r="DJ415" s="3" t="str">
        <f t="shared" si="1682"/>
        <v>Bueno</v>
      </c>
      <c r="DK415" s="3" t="str">
        <f t="shared" si="1612"/>
        <v>Nuevas</v>
      </c>
      <c r="DL415" s="3" t="s">
        <v>99</v>
      </c>
      <c r="DM415" s="16" t="str">
        <f>+DM414</f>
        <v>e. Pescador/ Comercializador</v>
      </c>
      <c r="DN415" s="3" t="s">
        <v>87</v>
      </c>
      <c r="DO415" s="3" t="s">
        <v>1756</v>
      </c>
      <c r="DP415" s="3" t="s">
        <v>1889</v>
      </c>
      <c r="DQ415" s="3" t="s">
        <v>160</v>
      </c>
      <c r="DR415" s="3">
        <v>5</v>
      </c>
      <c r="DS415" s="77" t="s">
        <v>179</v>
      </c>
      <c r="DT415" s="3" t="s">
        <v>88</v>
      </c>
      <c r="DU415" s="3" t="str">
        <f t="shared" si="1683"/>
        <v>CP-4</v>
      </c>
      <c r="DV415" s="3" t="s">
        <v>216</v>
      </c>
      <c r="DW415" s="16" t="s">
        <v>164</v>
      </c>
      <c r="DX415" s="3" t="s">
        <v>167</v>
      </c>
      <c r="DY415" s="3">
        <v>9000</v>
      </c>
      <c r="DZ415" s="3">
        <f t="shared" si="1677"/>
        <v>35000</v>
      </c>
      <c r="EA415" s="3">
        <f t="shared" si="1480"/>
        <v>15000</v>
      </c>
      <c r="EB415" s="3">
        <v>30000</v>
      </c>
      <c r="EC415" s="3">
        <v>10000</v>
      </c>
      <c r="ED415" s="3">
        <v>30000</v>
      </c>
      <c r="EE415" s="3">
        <v>20000</v>
      </c>
      <c r="EF415" s="3">
        <v>99000</v>
      </c>
      <c r="EG415" s="3" t="s">
        <v>563</v>
      </c>
      <c r="EH415" s="3" t="s">
        <v>249</v>
      </c>
      <c r="EI415" s="3" t="s">
        <v>261</v>
      </c>
      <c r="EJ415" s="3" t="s">
        <v>280</v>
      </c>
      <c r="EK415" s="3" t="s">
        <v>500</v>
      </c>
      <c r="EL415" s="3" t="s">
        <v>500</v>
      </c>
      <c r="EM415" s="3" t="s">
        <v>500</v>
      </c>
      <c r="EN415" s="3" t="s">
        <v>500</v>
      </c>
      <c r="EO415" s="3">
        <v>12000</v>
      </c>
      <c r="EP415" s="3">
        <v>18000</v>
      </c>
      <c r="EQ415" s="3">
        <v>10000</v>
      </c>
      <c r="ER415" s="3">
        <v>10000</v>
      </c>
      <c r="ES415" s="3" t="s">
        <v>249</v>
      </c>
      <c r="ET415" s="3" t="s">
        <v>280</v>
      </c>
      <c r="EU415" s="3" t="s">
        <v>261</v>
      </c>
      <c r="EV415" s="3" t="s">
        <v>343</v>
      </c>
      <c r="EW415" s="3" t="s">
        <v>500</v>
      </c>
      <c r="EX415" s="3" t="s">
        <v>500</v>
      </c>
      <c r="EY415" s="3" t="s">
        <v>500</v>
      </c>
      <c r="EZ415" s="3" t="s">
        <v>500</v>
      </c>
      <c r="FA415" s="3">
        <f t="shared" ref="FA415:FC417" si="1743">+FA414</f>
        <v>8000</v>
      </c>
      <c r="FB415" s="3">
        <f t="shared" si="1743"/>
        <v>5000</v>
      </c>
      <c r="FC415" s="3">
        <f t="shared" si="1743"/>
        <v>10000</v>
      </c>
      <c r="FD415" s="3">
        <f t="shared" si="1738"/>
        <v>7000</v>
      </c>
      <c r="FE415" s="3" t="str">
        <f t="shared" si="1731"/>
        <v>Playa</v>
      </c>
      <c r="FF415" s="3" t="str">
        <f t="shared" si="1580"/>
        <v>Barrio</v>
      </c>
      <c r="FG415" s="77" t="s">
        <v>87</v>
      </c>
      <c r="FH415" s="3" t="s">
        <v>1890</v>
      </c>
      <c r="FI415" s="3" t="s">
        <v>1891</v>
      </c>
      <c r="FJ415" s="3" t="str">
        <f t="shared" si="1679"/>
        <v xml:space="preserve">Datos de embarcacion </v>
      </c>
    </row>
    <row r="416" spans="1:166" x14ac:dyDescent="0.25">
      <c r="A416" s="29">
        <v>410</v>
      </c>
      <c r="B416" s="3" t="s">
        <v>1892</v>
      </c>
      <c r="C416" s="3" t="s">
        <v>448</v>
      </c>
      <c r="D416" s="3" t="s">
        <v>1883</v>
      </c>
      <c r="E416" s="3" t="s">
        <v>362</v>
      </c>
      <c r="F416" s="33" t="s">
        <v>133</v>
      </c>
      <c r="G416" s="36">
        <v>19105</v>
      </c>
      <c r="H416" s="3" t="s">
        <v>87</v>
      </c>
      <c r="I416" s="3" t="s">
        <v>136</v>
      </c>
      <c r="J416" s="3" t="s">
        <v>88</v>
      </c>
      <c r="K416" s="3" t="s">
        <v>1531</v>
      </c>
      <c r="L416" s="37">
        <v>12533066</v>
      </c>
      <c r="M416" s="77" t="s">
        <v>143</v>
      </c>
      <c r="N416" s="3">
        <f t="shared" si="1602"/>
        <v>4313884</v>
      </c>
      <c r="O416" s="3">
        <v>3192152684</v>
      </c>
      <c r="P416" s="3" t="str">
        <f t="shared" si="1665"/>
        <v>ecoturismotairona@hotmail.com</v>
      </c>
      <c r="Q416" s="3" t="str">
        <f>+Q415</f>
        <v>Vereda los Cocos</v>
      </c>
      <c r="R416" s="77" t="str">
        <f t="shared" si="1741"/>
        <v>Arriendo</v>
      </c>
      <c r="S416" s="3" t="str">
        <f t="shared" si="1680"/>
        <v>Mejora</v>
      </c>
      <c r="T416" s="3" t="s">
        <v>1862</v>
      </c>
      <c r="U416" s="3" t="str">
        <f>+U415</f>
        <v>11°17'07.0''</v>
      </c>
      <c r="V416" s="3" t="str">
        <f>+V415</f>
        <v>073°52'47.7''</v>
      </c>
      <c r="W416" s="3" t="s">
        <v>1862</v>
      </c>
      <c r="X416" s="3" t="s">
        <v>1884</v>
      </c>
      <c r="Y416" s="3" t="s">
        <v>1863</v>
      </c>
      <c r="Z416" s="3" t="s">
        <v>1885</v>
      </c>
      <c r="AA416" s="102">
        <v>15000000</v>
      </c>
      <c r="AB416" s="3">
        <v>3</v>
      </c>
      <c r="AC416" s="102">
        <v>15000000</v>
      </c>
      <c r="AD416" s="3" t="s">
        <v>88</v>
      </c>
      <c r="AE416" s="77" t="str">
        <f t="shared" si="1710"/>
        <v>Banco</v>
      </c>
      <c r="AF416" s="3" t="str">
        <f t="shared" si="1711"/>
        <v>Agrario</v>
      </c>
      <c r="AG416" s="3" t="s">
        <v>88</v>
      </c>
      <c r="AH416" s="3" t="str">
        <f>+AH415</f>
        <v>Asociado</v>
      </c>
      <c r="AI416" s="3">
        <f t="shared" si="1733"/>
        <v>7</v>
      </c>
      <c r="AJ416" s="3" t="str">
        <f>+AJ415</f>
        <v>Asociacion</v>
      </c>
      <c r="AK416" s="3">
        <f t="shared" si="1684"/>
        <v>1</v>
      </c>
      <c r="AL416" s="3" t="s">
        <v>1886</v>
      </c>
      <c r="AM416" s="3" t="str">
        <f>+AM415</f>
        <v>ASOMUPESGUA</v>
      </c>
      <c r="AN416" s="3">
        <f>+AN415</f>
        <v>33847</v>
      </c>
      <c r="AO416" s="3" t="str">
        <f>+AO415</f>
        <v>819005316-6</v>
      </c>
      <c r="AP416" s="3" t="str">
        <f>+AP415</f>
        <v>NO</v>
      </c>
      <c r="AQ416" s="3">
        <f t="shared" si="1742"/>
        <v>25</v>
      </c>
      <c r="AR416" s="3">
        <f t="shared" si="1742"/>
        <v>12</v>
      </c>
      <c r="AS416" s="3" t="str">
        <f>+AS415</f>
        <v>Albeiro Arroyo Mendivil</v>
      </c>
      <c r="AT416" s="37">
        <f t="shared" si="1635"/>
        <v>12620384</v>
      </c>
      <c r="AU416" s="3" t="str">
        <f t="shared" si="1693"/>
        <v>SI</v>
      </c>
      <c r="AV416" s="3">
        <f t="shared" si="1625"/>
        <v>2</v>
      </c>
      <c r="AW416" s="3">
        <f t="shared" si="1614"/>
        <v>1</v>
      </c>
      <c r="AX416" s="3">
        <f t="shared" si="1672"/>
        <v>16</v>
      </c>
      <c r="AY416" s="3">
        <f t="shared" si="1673"/>
        <v>4</v>
      </c>
      <c r="AZ416" s="3" t="str">
        <f t="shared" si="1634"/>
        <v>Motor F. de Borda</v>
      </c>
      <c r="BA416" s="3" t="str">
        <f t="shared" si="1606"/>
        <v>Motor Interno</v>
      </c>
      <c r="BB416" s="3">
        <f t="shared" si="1531"/>
        <v>40</v>
      </c>
      <c r="BC416" s="3" t="str">
        <f t="shared" si="1674"/>
        <v>40 Y 75</v>
      </c>
      <c r="BD416" s="3">
        <f t="shared" si="1615"/>
        <v>1</v>
      </c>
      <c r="BE416" s="3" t="str">
        <f t="shared" si="1626"/>
        <v>Cayucos</v>
      </c>
      <c r="BF416" s="3" t="str">
        <f t="shared" si="1675"/>
        <v>Bote</v>
      </c>
      <c r="BG416" s="3" t="str">
        <f t="shared" si="1509"/>
        <v>Botes</v>
      </c>
      <c r="BH416" s="3">
        <f t="shared" si="1627"/>
        <v>2</v>
      </c>
      <c r="BI416" s="3">
        <f t="shared" si="1616"/>
        <v>1</v>
      </c>
      <c r="BJ416" s="3">
        <f t="shared" si="1510"/>
        <v>30</v>
      </c>
      <c r="BK416" s="3" t="str">
        <f t="shared" si="1669"/>
        <v>Red de Enmalle</v>
      </c>
      <c r="BL416" s="3" t="str">
        <f t="shared" si="1666"/>
        <v>Red de Enmalle</v>
      </c>
      <c r="BM416" s="3" t="str">
        <f t="shared" si="1667"/>
        <v>Linea de Mano</v>
      </c>
      <c r="BN416" s="3" t="str">
        <f t="shared" si="1536"/>
        <v>Palangre</v>
      </c>
      <c r="BO416" s="3">
        <f t="shared" si="1670"/>
        <v>2</v>
      </c>
      <c r="BP416" s="3" t="s">
        <v>272</v>
      </c>
      <c r="BQ416" s="3" t="s">
        <v>343</v>
      </c>
      <c r="BR416" s="3" t="s">
        <v>261</v>
      </c>
      <c r="BS416" s="3" t="s">
        <v>498</v>
      </c>
      <c r="BT416" s="3" t="s">
        <v>500</v>
      </c>
      <c r="BU416" s="3" t="s">
        <v>500</v>
      </c>
      <c r="BV416" s="3" t="s">
        <v>500</v>
      </c>
      <c r="BW416" s="3" t="s">
        <v>500</v>
      </c>
      <c r="BX416" s="3">
        <v>20000</v>
      </c>
      <c r="BY416" s="3">
        <v>8000</v>
      </c>
      <c r="BZ416" s="3">
        <v>10000</v>
      </c>
      <c r="CA416" s="3">
        <v>6000</v>
      </c>
      <c r="CB416" s="3" t="str">
        <f t="shared" si="1640"/>
        <v>Picua</v>
      </c>
      <c r="CC416" s="3" t="str">
        <f t="shared" si="1641"/>
        <v>Cojinoa</v>
      </c>
      <c r="CD416" s="3" t="str">
        <f t="shared" si="1642"/>
        <v>Pargo</v>
      </c>
      <c r="CE416" s="3" t="str">
        <f t="shared" si="1643"/>
        <v>Sierra</v>
      </c>
      <c r="CF416" s="3" t="str">
        <f t="shared" si="1644"/>
        <v>Libra</v>
      </c>
      <c r="CG416" s="3" t="str">
        <f t="shared" si="1645"/>
        <v>Libra</v>
      </c>
      <c r="CH416" s="3" t="str">
        <f t="shared" si="1646"/>
        <v>Libra</v>
      </c>
      <c r="CI416" s="3" t="str">
        <f t="shared" si="1647"/>
        <v>Libra</v>
      </c>
      <c r="CJ416" s="3">
        <f t="shared" si="1648"/>
        <v>4000</v>
      </c>
      <c r="CK416" s="3">
        <f t="shared" si="1649"/>
        <v>5000</v>
      </c>
      <c r="CL416" s="3">
        <f t="shared" si="1650"/>
        <v>9000</v>
      </c>
      <c r="CM416" s="3">
        <f t="shared" si="1651"/>
        <v>9000</v>
      </c>
      <c r="CN416" s="3" t="s">
        <v>88</v>
      </c>
      <c r="CO416" s="3">
        <f t="shared" si="1652"/>
        <v>7</v>
      </c>
      <c r="CP416" s="3" t="str">
        <f>+CP415</f>
        <v>Ecoandina</v>
      </c>
      <c r="CQ416" s="3" t="str">
        <f>+CQ415</f>
        <v>Plan de compensacion gobernacion del magdalena</v>
      </c>
      <c r="CR416" s="3" t="str">
        <f t="shared" si="1724"/>
        <v>Red Jurelera</v>
      </c>
      <c r="CS416" s="3" t="str">
        <f t="shared" si="1698"/>
        <v>Mesas</v>
      </c>
      <c r="CT416" s="3" t="str">
        <f t="shared" si="1699"/>
        <v>Peso electrico</v>
      </c>
      <c r="CU416" s="3" t="str">
        <f t="shared" si="1700"/>
        <v>Canastas</v>
      </c>
      <c r="CV416" s="3" t="str">
        <f t="shared" si="1485"/>
        <v>Tables</v>
      </c>
      <c r="CW416" s="3">
        <f t="shared" si="1725"/>
        <v>1</v>
      </c>
      <c r="CX416" s="3">
        <f t="shared" si="1701"/>
        <v>1</v>
      </c>
      <c r="CY416" s="3">
        <f t="shared" si="1702"/>
        <v>1</v>
      </c>
      <c r="CZ416" s="3">
        <f t="shared" si="1654"/>
        <v>1</v>
      </c>
      <c r="DA416" s="3">
        <f t="shared" si="1486"/>
        <v>9</v>
      </c>
      <c r="DB416" s="3" t="str">
        <f t="shared" si="1726"/>
        <v>SI</v>
      </c>
      <c r="DC416" s="3" t="str">
        <f t="shared" si="1703"/>
        <v>NO</v>
      </c>
      <c r="DD416" s="3" t="str">
        <f t="shared" si="1704"/>
        <v>NO</v>
      </c>
      <c r="DE416" s="3" t="str">
        <f t="shared" si="1655"/>
        <v>SI</v>
      </c>
      <c r="DF416" s="3" t="str">
        <f t="shared" si="1601"/>
        <v>SI</v>
      </c>
      <c r="DG416" s="3" t="str">
        <f t="shared" si="1727"/>
        <v>Buen estado</v>
      </c>
      <c r="DH416" s="3" t="str">
        <f t="shared" si="1705"/>
        <v>Buen estado</v>
      </c>
      <c r="DI416" s="3" t="str">
        <f t="shared" si="1681"/>
        <v>Buen estado</v>
      </c>
      <c r="DJ416" s="3" t="str">
        <f t="shared" si="1682"/>
        <v>Bueno</v>
      </c>
      <c r="DK416" s="3" t="str">
        <f t="shared" si="1612"/>
        <v>Nuevas</v>
      </c>
      <c r="DL416" s="3" t="s">
        <v>99</v>
      </c>
      <c r="DM416" s="16" t="str">
        <f>+DM415</f>
        <v>e. Pescador/ Comercializador</v>
      </c>
      <c r="DN416" s="3" t="s">
        <v>87</v>
      </c>
      <c r="DO416" s="3" t="s">
        <v>1756</v>
      </c>
      <c r="DP416" s="3" t="str">
        <f>+DP415</f>
        <v>El Amarillo</v>
      </c>
      <c r="DQ416" s="3" t="s">
        <v>158</v>
      </c>
      <c r="DR416" s="3">
        <f>+DR415</f>
        <v>5</v>
      </c>
      <c r="DS416" s="77" t="s">
        <v>148</v>
      </c>
      <c r="DT416" s="3" t="s">
        <v>88</v>
      </c>
      <c r="DU416" s="3" t="str">
        <f t="shared" si="1683"/>
        <v>CP-4</v>
      </c>
      <c r="DV416" s="3" t="s">
        <v>216</v>
      </c>
      <c r="DW416" s="16" t="s">
        <v>164</v>
      </c>
      <c r="DX416" s="3" t="s">
        <v>167</v>
      </c>
      <c r="DY416" s="3">
        <f>+DY415</f>
        <v>9000</v>
      </c>
      <c r="DZ416" s="3">
        <f t="shared" si="1677"/>
        <v>35000</v>
      </c>
      <c r="EA416" s="3">
        <f t="shared" si="1480"/>
        <v>15000</v>
      </c>
      <c r="EB416" s="3">
        <f>+EB415</f>
        <v>30000</v>
      </c>
      <c r="EC416" s="3">
        <f>+EC415</f>
        <v>10000</v>
      </c>
      <c r="ED416" s="3">
        <v>30000</v>
      </c>
      <c r="EE416" s="3">
        <f t="shared" ref="EE416:EE456" si="1744">+EE415</f>
        <v>20000</v>
      </c>
      <c r="EF416" s="3">
        <v>30000</v>
      </c>
      <c r="EG416" s="3" t="s">
        <v>272</v>
      </c>
      <c r="EH416" s="3" t="s">
        <v>261</v>
      </c>
      <c r="EI416" s="3" t="s">
        <v>380</v>
      </c>
      <c r="EJ416" s="3" t="s">
        <v>343</v>
      </c>
      <c r="EK416" s="3" t="s">
        <v>500</v>
      </c>
      <c r="EL416" s="3" t="s">
        <v>500</v>
      </c>
      <c r="EM416" s="3" t="s">
        <v>500</v>
      </c>
      <c r="EN416" s="3" t="s">
        <v>500</v>
      </c>
      <c r="EO416" s="3">
        <v>20000</v>
      </c>
      <c r="EP416" s="3">
        <v>10000</v>
      </c>
      <c r="EQ416" s="3">
        <v>16000</v>
      </c>
      <c r="ER416" s="3">
        <v>10000</v>
      </c>
      <c r="ES416" s="3" t="str">
        <f t="shared" ref="ES416:EZ417" si="1745">+ES415</f>
        <v>Pargo</v>
      </c>
      <c r="ET416" s="3" t="str">
        <f t="shared" si="1745"/>
        <v>Medregal</v>
      </c>
      <c r="EU416" s="3" t="str">
        <f t="shared" si="1745"/>
        <v>Cojinoa</v>
      </c>
      <c r="EV416" s="3" t="str">
        <f t="shared" si="1745"/>
        <v>Jurel</v>
      </c>
      <c r="EW416" s="3" t="str">
        <f t="shared" si="1745"/>
        <v>Kg</v>
      </c>
      <c r="EX416" s="3" t="str">
        <f t="shared" si="1745"/>
        <v>Kg</v>
      </c>
      <c r="EY416" s="3" t="str">
        <f t="shared" si="1745"/>
        <v>Kg</v>
      </c>
      <c r="EZ416" s="3" t="str">
        <f t="shared" si="1745"/>
        <v>Kg</v>
      </c>
      <c r="FA416" s="3">
        <f t="shared" si="1743"/>
        <v>8000</v>
      </c>
      <c r="FB416" s="3">
        <f t="shared" si="1743"/>
        <v>5000</v>
      </c>
      <c r="FC416" s="3">
        <f t="shared" si="1743"/>
        <v>10000</v>
      </c>
      <c r="FD416" s="3">
        <f t="shared" si="1738"/>
        <v>7000</v>
      </c>
      <c r="FE416" s="3" t="s">
        <v>1893</v>
      </c>
      <c r="FF416" s="3" t="s">
        <v>1894</v>
      </c>
      <c r="FG416" s="77" t="s">
        <v>88</v>
      </c>
      <c r="FH416" s="3" t="str">
        <f t="shared" ref="FH416:FI421" si="1746">+FH415</f>
        <v>Transformacion de productos y emprendimiento</v>
      </c>
      <c r="FI416" s="3" t="str">
        <f t="shared" si="1746"/>
        <v>SENA</v>
      </c>
      <c r="FJ416" s="3" t="str">
        <f t="shared" si="1679"/>
        <v xml:space="preserve">Datos de embarcacion </v>
      </c>
    </row>
    <row r="417" spans="1:166" x14ac:dyDescent="0.25">
      <c r="A417" s="29">
        <v>411</v>
      </c>
      <c r="B417" s="3" t="s">
        <v>676</v>
      </c>
      <c r="C417" s="3" t="s">
        <v>694</v>
      </c>
      <c r="D417" s="3" t="s">
        <v>1883</v>
      </c>
      <c r="E417" s="3" t="s">
        <v>362</v>
      </c>
      <c r="F417" s="33" t="s">
        <v>133</v>
      </c>
      <c r="G417" s="36">
        <v>21586</v>
      </c>
      <c r="H417" s="3" t="str">
        <f>+H416</f>
        <v>SI</v>
      </c>
      <c r="I417" s="3" t="str">
        <f>+I416</f>
        <v>Subsidiado</v>
      </c>
      <c r="J417" s="3" t="str">
        <f>+J416</f>
        <v>NO</v>
      </c>
      <c r="K417" s="3" t="s">
        <v>1531</v>
      </c>
      <c r="L417" s="37">
        <v>12546929</v>
      </c>
      <c r="M417" s="77" t="str">
        <f>+M416</f>
        <v>Primaria</v>
      </c>
      <c r="N417" s="3">
        <f t="shared" si="1602"/>
        <v>4313884</v>
      </c>
      <c r="O417" s="3">
        <v>3192051632</v>
      </c>
      <c r="P417" s="3" t="str">
        <f t="shared" si="1665"/>
        <v>ecoturismotairona@hotmail.com</v>
      </c>
      <c r="Q417" s="3" t="str">
        <f>+Q416</f>
        <v>Vereda los Cocos</v>
      </c>
      <c r="R417" s="77" t="str">
        <f t="shared" si="1741"/>
        <v>Arriendo</v>
      </c>
      <c r="S417" s="3" t="str">
        <f t="shared" si="1680"/>
        <v>Mejora</v>
      </c>
      <c r="T417" s="3" t="s">
        <v>1862</v>
      </c>
      <c r="U417" s="3" t="s">
        <v>1895</v>
      </c>
      <c r="V417" s="3" t="s">
        <v>1896</v>
      </c>
      <c r="W417" s="3" t="s">
        <v>1862</v>
      </c>
      <c r="X417" s="3" t="s">
        <v>1884</v>
      </c>
      <c r="Y417" s="3" t="s">
        <v>1863</v>
      </c>
      <c r="Z417" s="3" t="s">
        <v>1885</v>
      </c>
      <c r="AA417" s="102">
        <v>1500000</v>
      </c>
      <c r="AB417" s="3">
        <v>7</v>
      </c>
      <c r="AC417" s="102">
        <v>3000000</v>
      </c>
      <c r="AD417" s="3" t="s">
        <v>88</v>
      </c>
      <c r="AE417" s="77" t="str">
        <f t="shared" si="1710"/>
        <v>Banco</v>
      </c>
      <c r="AF417" s="3" t="str">
        <f t="shared" si="1711"/>
        <v>Agrario</v>
      </c>
      <c r="AG417" s="3" t="s">
        <v>87</v>
      </c>
      <c r="AH417" s="3" t="s">
        <v>20</v>
      </c>
      <c r="AI417" s="3">
        <f t="shared" si="1733"/>
        <v>7</v>
      </c>
      <c r="AJ417" s="3" t="s">
        <v>246</v>
      </c>
      <c r="AK417" s="3">
        <f t="shared" si="1684"/>
        <v>1</v>
      </c>
      <c r="AL417" s="3" t="s">
        <v>1897</v>
      </c>
      <c r="AM417" s="3" t="s">
        <v>1898</v>
      </c>
      <c r="AN417" s="3">
        <f>+AN416</f>
        <v>33847</v>
      </c>
      <c r="AO417" s="3" t="str">
        <f>+AO416</f>
        <v>819005316-6</v>
      </c>
      <c r="AP417" s="3" t="s">
        <v>87</v>
      </c>
      <c r="AQ417" s="3">
        <f t="shared" si="1742"/>
        <v>25</v>
      </c>
      <c r="AR417" s="3">
        <f t="shared" si="1742"/>
        <v>12</v>
      </c>
      <c r="AS417" s="3" t="s">
        <v>1899</v>
      </c>
      <c r="AT417" s="37">
        <f t="shared" si="1635"/>
        <v>12620384</v>
      </c>
      <c r="AU417" s="3" t="str">
        <f t="shared" si="1693"/>
        <v>SI</v>
      </c>
      <c r="AV417" s="3">
        <f t="shared" si="1625"/>
        <v>2</v>
      </c>
      <c r="AW417" s="3">
        <f t="shared" si="1614"/>
        <v>1</v>
      </c>
      <c r="AX417" s="3">
        <f t="shared" si="1672"/>
        <v>16</v>
      </c>
      <c r="AY417" s="3">
        <f t="shared" si="1673"/>
        <v>4</v>
      </c>
      <c r="AZ417" s="3" t="str">
        <f t="shared" si="1634"/>
        <v>Motor F. de Borda</v>
      </c>
      <c r="BA417" s="3" t="str">
        <f t="shared" si="1606"/>
        <v>Motor Interno</v>
      </c>
      <c r="BB417" s="3">
        <f t="shared" si="1531"/>
        <v>40</v>
      </c>
      <c r="BC417" s="3" t="str">
        <f t="shared" si="1674"/>
        <v>40 Y 75</v>
      </c>
      <c r="BD417" s="3">
        <f t="shared" si="1615"/>
        <v>1</v>
      </c>
      <c r="BE417" s="3" t="str">
        <f t="shared" si="1626"/>
        <v>Cayucos</v>
      </c>
      <c r="BF417" s="3" t="str">
        <f t="shared" si="1675"/>
        <v>Bote</v>
      </c>
      <c r="BG417" s="3" t="str">
        <f t="shared" si="1509"/>
        <v>Botes</v>
      </c>
      <c r="BH417" s="3">
        <f t="shared" si="1627"/>
        <v>2</v>
      </c>
      <c r="BI417" s="3">
        <f t="shared" si="1616"/>
        <v>1</v>
      </c>
      <c r="BJ417" s="3">
        <f t="shared" si="1510"/>
        <v>30</v>
      </c>
      <c r="BK417" s="3" t="str">
        <f t="shared" si="1669"/>
        <v>Red de Enmalle</v>
      </c>
      <c r="BL417" s="3" t="str">
        <f t="shared" si="1666"/>
        <v>Red de Enmalle</v>
      </c>
      <c r="BM417" s="3" t="str">
        <f t="shared" si="1667"/>
        <v>Linea de Mano</v>
      </c>
      <c r="BN417" s="3" t="str">
        <f t="shared" si="1536"/>
        <v>Palangre</v>
      </c>
      <c r="BO417" s="3">
        <f t="shared" si="1670"/>
        <v>2</v>
      </c>
      <c r="BP417" s="3" t="s">
        <v>261</v>
      </c>
      <c r="BQ417" s="3" t="s">
        <v>272</v>
      </c>
      <c r="BR417" s="3" t="s">
        <v>218</v>
      </c>
      <c r="BS417" s="3" t="s">
        <v>1704</v>
      </c>
      <c r="BT417" s="3" t="s">
        <v>500</v>
      </c>
      <c r="BU417" s="3" t="s">
        <v>500</v>
      </c>
      <c r="BV417" s="3" t="s">
        <v>500</v>
      </c>
      <c r="BW417" s="3" t="s">
        <v>500</v>
      </c>
      <c r="BX417" s="3">
        <v>8000</v>
      </c>
      <c r="BY417" s="3">
        <v>18000</v>
      </c>
      <c r="BZ417" s="3">
        <v>8000</v>
      </c>
      <c r="CA417" s="3">
        <v>18000</v>
      </c>
      <c r="CB417" s="3" t="s">
        <v>261</v>
      </c>
      <c r="CC417" s="3" t="s">
        <v>691</v>
      </c>
      <c r="CD417" s="3" t="s">
        <v>343</v>
      </c>
      <c r="CE417" s="3" t="str">
        <f t="shared" ref="CE417:CE448" si="1747">+CE416</f>
        <v>Sierra</v>
      </c>
      <c r="CF417" s="3" t="s">
        <v>500</v>
      </c>
      <c r="CG417" s="3" t="s">
        <v>500</v>
      </c>
      <c r="CH417" s="3" t="s">
        <v>500</v>
      </c>
      <c r="CI417" s="3" t="str">
        <f>+CI416</f>
        <v>Libra</v>
      </c>
      <c r="CJ417" s="3">
        <f>+CJ416</f>
        <v>4000</v>
      </c>
      <c r="CK417" s="3">
        <f>+CK416</f>
        <v>5000</v>
      </c>
      <c r="CL417" s="3">
        <f>+CL416</f>
        <v>9000</v>
      </c>
      <c r="CM417" s="3">
        <f>+CM416</f>
        <v>9000</v>
      </c>
      <c r="CN417" s="3" t="s">
        <v>87</v>
      </c>
      <c r="CO417" s="3">
        <f t="shared" si="1652"/>
        <v>7</v>
      </c>
      <c r="CP417" s="3" t="str">
        <f>+CP416</f>
        <v>Ecoandina</v>
      </c>
      <c r="CQ417" s="3" t="s">
        <v>1900</v>
      </c>
      <c r="CR417" s="3" t="str">
        <f t="shared" si="1724"/>
        <v>Red Jurelera</v>
      </c>
      <c r="CS417" s="3" t="str">
        <f t="shared" si="1698"/>
        <v>Mesas</v>
      </c>
      <c r="CT417" s="3" t="str">
        <f t="shared" si="1699"/>
        <v>Peso electrico</v>
      </c>
      <c r="CU417" s="3" t="str">
        <f t="shared" si="1700"/>
        <v>Canastas</v>
      </c>
      <c r="CV417" s="3" t="str">
        <f t="shared" si="1485"/>
        <v>Tables</v>
      </c>
      <c r="CW417" s="3">
        <f t="shared" si="1725"/>
        <v>1</v>
      </c>
      <c r="CX417" s="3">
        <f t="shared" si="1701"/>
        <v>1</v>
      </c>
      <c r="CY417" s="3">
        <f t="shared" si="1702"/>
        <v>1</v>
      </c>
      <c r="CZ417" s="3">
        <f t="shared" si="1654"/>
        <v>1</v>
      </c>
      <c r="DA417" s="3">
        <f t="shared" si="1486"/>
        <v>9</v>
      </c>
      <c r="DB417" s="3" t="str">
        <f t="shared" si="1726"/>
        <v>SI</v>
      </c>
      <c r="DC417" s="3" t="str">
        <f t="shared" si="1703"/>
        <v>NO</v>
      </c>
      <c r="DD417" s="3" t="str">
        <f t="shared" si="1704"/>
        <v>NO</v>
      </c>
      <c r="DE417" s="3" t="str">
        <f t="shared" si="1655"/>
        <v>SI</v>
      </c>
      <c r="DF417" s="3" t="str">
        <f t="shared" si="1601"/>
        <v>SI</v>
      </c>
      <c r="DG417" s="3" t="str">
        <f t="shared" si="1727"/>
        <v>Buen estado</v>
      </c>
      <c r="DH417" s="3" t="str">
        <f t="shared" si="1705"/>
        <v>Buen estado</v>
      </c>
      <c r="DI417" s="3" t="str">
        <f t="shared" si="1681"/>
        <v>Buen estado</v>
      </c>
      <c r="DJ417" s="3" t="str">
        <f t="shared" si="1682"/>
        <v>Bueno</v>
      </c>
      <c r="DK417" s="3" t="str">
        <f t="shared" si="1612"/>
        <v>Nuevas</v>
      </c>
      <c r="DL417" s="3" t="s">
        <v>99</v>
      </c>
      <c r="DM417" s="16" t="str">
        <f>+DM416</f>
        <v>e. Pescador/ Comercializador</v>
      </c>
      <c r="DN417" s="3" t="s">
        <v>87</v>
      </c>
      <c r="DO417" s="3" t="s">
        <v>1756</v>
      </c>
      <c r="DP417" s="3" t="s">
        <v>1901</v>
      </c>
      <c r="DQ417" s="3" t="s">
        <v>158</v>
      </c>
      <c r="DR417" s="3">
        <f>+DR416</f>
        <v>5</v>
      </c>
      <c r="DS417" s="77" t="s">
        <v>148</v>
      </c>
      <c r="DT417" s="3" t="s">
        <v>88</v>
      </c>
      <c r="DU417" s="3" t="str">
        <f t="shared" si="1683"/>
        <v>CP-4</v>
      </c>
      <c r="DV417" s="3" t="s">
        <v>216</v>
      </c>
      <c r="DW417" s="16" t="s">
        <v>164</v>
      </c>
      <c r="DX417" s="3" t="s">
        <v>167</v>
      </c>
      <c r="DY417" s="3">
        <v>9000</v>
      </c>
      <c r="DZ417" s="3">
        <f t="shared" si="1677"/>
        <v>35000</v>
      </c>
      <c r="EA417" s="3">
        <f t="shared" si="1480"/>
        <v>15000</v>
      </c>
      <c r="EB417" s="3">
        <v>20000</v>
      </c>
      <c r="EC417" s="3">
        <v>15000</v>
      </c>
      <c r="ED417" s="3">
        <v>40000</v>
      </c>
      <c r="EE417" s="3">
        <f t="shared" si="1744"/>
        <v>20000</v>
      </c>
      <c r="EF417" s="3">
        <v>84000</v>
      </c>
      <c r="EG417" s="3" t="s">
        <v>272</v>
      </c>
      <c r="EH417" s="3" t="s">
        <v>249</v>
      </c>
      <c r="EI417" s="3" t="s">
        <v>380</v>
      </c>
      <c r="EJ417" s="3" t="str">
        <f>+EJ416</f>
        <v>Jurel</v>
      </c>
      <c r="EK417" s="3" t="s">
        <v>500</v>
      </c>
      <c r="EL417" s="3" t="s">
        <v>500</v>
      </c>
      <c r="EM417" s="3" t="s">
        <v>500</v>
      </c>
      <c r="EN417" s="3" t="str">
        <f>+EN416</f>
        <v>Kg</v>
      </c>
      <c r="EO417" s="3">
        <f>+EO416</f>
        <v>20000</v>
      </c>
      <c r="EP417" s="3">
        <f>+EP416</f>
        <v>10000</v>
      </c>
      <c r="EQ417" s="3">
        <f>+EQ416</f>
        <v>16000</v>
      </c>
      <c r="ER417" s="3">
        <f>+ER416</f>
        <v>10000</v>
      </c>
      <c r="ES417" s="3" t="str">
        <f t="shared" si="1745"/>
        <v>Pargo</v>
      </c>
      <c r="ET417" s="3" t="str">
        <f t="shared" si="1745"/>
        <v>Medregal</v>
      </c>
      <c r="EU417" s="3" t="str">
        <f t="shared" si="1745"/>
        <v>Cojinoa</v>
      </c>
      <c r="EV417" s="3" t="str">
        <f t="shared" si="1745"/>
        <v>Jurel</v>
      </c>
      <c r="EW417" s="3" t="str">
        <f t="shared" si="1745"/>
        <v>Kg</v>
      </c>
      <c r="EX417" s="3" t="str">
        <f t="shared" si="1745"/>
        <v>Kg</v>
      </c>
      <c r="EY417" s="3" t="str">
        <f t="shared" si="1745"/>
        <v>Kg</v>
      </c>
      <c r="EZ417" s="3" t="str">
        <f t="shared" si="1745"/>
        <v>Kg</v>
      </c>
      <c r="FA417" s="3">
        <f t="shared" si="1743"/>
        <v>8000</v>
      </c>
      <c r="FB417" s="3">
        <f t="shared" si="1743"/>
        <v>5000</v>
      </c>
      <c r="FC417" s="3">
        <f t="shared" si="1743"/>
        <v>10000</v>
      </c>
      <c r="FD417" s="3">
        <f t="shared" si="1738"/>
        <v>7000</v>
      </c>
      <c r="FE417" s="3" t="s">
        <v>225</v>
      </c>
      <c r="FF417" s="3" t="str">
        <f t="shared" ref="FF417:FF448" si="1748">+FF416</f>
        <v>Hoteles</v>
      </c>
      <c r="FG417" s="77" t="s">
        <v>88</v>
      </c>
      <c r="FH417" s="3" t="str">
        <f t="shared" si="1746"/>
        <v>Transformacion de productos y emprendimiento</v>
      </c>
      <c r="FI417" s="3" t="str">
        <f t="shared" si="1746"/>
        <v>SENA</v>
      </c>
      <c r="FJ417" s="3" t="str">
        <f t="shared" si="1679"/>
        <v xml:space="preserve">Datos de embarcacion </v>
      </c>
    </row>
    <row r="418" spans="1:166" x14ac:dyDescent="0.25">
      <c r="A418" s="29">
        <v>412</v>
      </c>
      <c r="B418" s="3" t="s">
        <v>1902</v>
      </c>
      <c r="C418" s="3" t="s">
        <v>937</v>
      </c>
      <c r="D418" s="3" t="s">
        <v>1154</v>
      </c>
      <c r="E418" s="3" t="s">
        <v>556</v>
      </c>
      <c r="F418" s="33" t="s">
        <v>133</v>
      </c>
      <c r="G418" s="36">
        <v>23245</v>
      </c>
      <c r="H418" s="3" t="s">
        <v>87</v>
      </c>
      <c r="I418" s="3" t="s">
        <v>137</v>
      </c>
      <c r="J418" s="3" t="s">
        <v>87</v>
      </c>
      <c r="K418" s="3" t="s">
        <v>1531</v>
      </c>
      <c r="L418" s="37">
        <v>36557372</v>
      </c>
      <c r="M418" s="77" t="s">
        <v>145</v>
      </c>
      <c r="N418" s="3">
        <v>4228879</v>
      </c>
      <c r="O418" s="3">
        <v>3165033657</v>
      </c>
      <c r="P418" s="43" t="s">
        <v>1903</v>
      </c>
      <c r="Q418" s="3" t="s">
        <v>1904</v>
      </c>
      <c r="R418" s="77" t="str">
        <f t="shared" si="1741"/>
        <v>Arriendo</v>
      </c>
      <c r="S418" s="3" t="str">
        <f t="shared" si="1680"/>
        <v>Mejora</v>
      </c>
      <c r="T418" s="3" t="s">
        <v>1146</v>
      </c>
      <c r="U418" s="3" t="s">
        <v>1905</v>
      </c>
      <c r="V418" s="3" t="s">
        <v>1906</v>
      </c>
      <c r="W418" s="3" t="s">
        <v>1146</v>
      </c>
      <c r="X418" s="3" t="s">
        <v>1146</v>
      </c>
      <c r="Y418" s="3" t="s">
        <v>1907</v>
      </c>
      <c r="Z418" s="3" t="s">
        <v>1908</v>
      </c>
      <c r="AA418" s="102">
        <v>8400000</v>
      </c>
      <c r="AB418" s="3">
        <v>4</v>
      </c>
      <c r="AC418" s="102">
        <v>300000</v>
      </c>
      <c r="AD418" s="3" t="s">
        <v>88</v>
      </c>
      <c r="AE418" s="77" t="str">
        <f t="shared" si="1710"/>
        <v>Banco</v>
      </c>
      <c r="AF418" s="3" t="str">
        <f t="shared" si="1711"/>
        <v>Agrario</v>
      </c>
      <c r="AG418" s="3" t="s">
        <v>87</v>
      </c>
      <c r="AH418" s="3" t="s">
        <v>20</v>
      </c>
      <c r="AI418" s="3">
        <f t="shared" si="1733"/>
        <v>7</v>
      </c>
      <c r="AJ418" s="3" t="s">
        <v>807</v>
      </c>
      <c r="AK418" s="3">
        <f t="shared" si="1684"/>
        <v>1</v>
      </c>
      <c r="AL418" s="3" t="s">
        <v>1439</v>
      </c>
      <c r="AM418" s="3" t="s">
        <v>1428</v>
      </c>
      <c r="AN418" s="36">
        <v>25536</v>
      </c>
      <c r="AO418" s="3" t="s">
        <v>1910</v>
      </c>
      <c r="AP418" s="3" t="s">
        <v>87</v>
      </c>
      <c r="AQ418" s="3">
        <v>23</v>
      </c>
      <c r="AR418" s="3">
        <v>10</v>
      </c>
      <c r="AS418" s="3" t="s">
        <v>1911</v>
      </c>
      <c r="AT418" s="37">
        <v>12522202</v>
      </c>
      <c r="AU418" s="3" t="s">
        <v>87</v>
      </c>
      <c r="AV418" s="3">
        <v>1</v>
      </c>
      <c r="AW418" s="3">
        <f t="shared" si="1614"/>
        <v>1</v>
      </c>
      <c r="AX418" s="3">
        <f t="shared" si="1672"/>
        <v>16</v>
      </c>
      <c r="AY418" s="3">
        <f t="shared" si="1673"/>
        <v>4</v>
      </c>
      <c r="AZ418" s="3" t="s">
        <v>159</v>
      </c>
      <c r="BA418" s="3" t="str">
        <f t="shared" si="1606"/>
        <v>Motor Interno</v>
      </c>
      <c r="BB418" s="3">
        <v>120</v>
      </c>
      <c r="BC418" s="3" t="str">
        <f t="shared" si="1674"/>
        <v>40 Y 75</v>
      </c>
      <c r="BD418" s="3">
        <v>1</v>
      </c>
      <c r="BE418" s="3" t="s">
        <v>1912</v>
      </c>
      <c r="BF418" s="3" t="str">
        <f t="shared" si="1675"/>
        <v>Bote</v>
      </c>
      <c r="BG418" s="3" t="str">
        <f t="shared" si="1509"/>
        <v>Botes</v>
      </c>
      <c r="BH418" s="3">
        <v>1</v>
      </c>
      <c r="BI418" s="3">
        <f t="shared" si="1616"/>
        <v>1</v>
      </c>
      <c r="BJ418" s="3">
        <f t="shared" si="1510"/>
        <v>30</v>
      </c>
      <c r="BK418" s="3" t="s">
        <v>216</v>
      </c>
      <c r="BL418" s="3" t="s">
        <v>167</v>
      </c>
      <c r="BM418" s="3" t="str">
        <f t="shared" ref="BM418:BM449" si="1749">+BM417</f>
        <v>Linea de Mano</v>
      </c>
      <c r="BN418" s="3" t="str">
        <f t="shared" si="1536"/>
        <v>Palangre</v>
      </c>
      <c r="BO418" s="3">
        <v>6</v>
      </c>
      <c r="BP418" s="3" t="s">
        <v>249</v>
      </c>
      <c r="BQ418" s="3" t="s">
        <v>251</v>
      </c>
      <c r="BR418" s="3" t="s">
        <v>280</v>
      </c>
      <c r="BS418" s="3" t="str">
        <f t="shared" ref="BS418:BS425" si="1750">+BS417</f>
        <v>pargo</v>
      </c>
      <c r="BT418" s="3" t="s">
        <v>500</v>
      </c>
      <c r="BU418" s="3" t="s">
        <v>500</v>
      </c>
      <c r="BV418" s="3" t="s">
        <v>500</v>
      </c>
      <c r="BW418" s="3" t="str">
        <f t="shared" ref="BW418:BW425" si="1751">+BW417</f>
        <v>Kg</v>
      </c>
      <c r="BX418" s="3">
        <v>14000</v>
      </c>
      <c r="BY418" s="3">
        <v>14000</v>
      </c>
      <c r="BZ418" s="3">
        <v>12000</v>
      </c>
      <c r="CA418" s="3">
        <f t="shared" ref="CA418:CA425" si="1752">+CA417</f>
        <v>18000</v>
      </c>
      <c r="CB418" s="3" t="s">
        <v>249</v>
      </c>
      <c r="CC418" s="3" t="s">
        <v>251</v>
      </c>
      <c r="CD418" s="3" t="s">
        <v>280</v>
      </c>
      <c r="CE418" s="3" t="str">
        <f t="shared" si="1747"/>
        <v>Sierra</v>
      </c>
      <c r="CF418" s="3" t="s">
        <v>500</v>
      </c>
      <c r="CG418" s="3" t="s">
        <v>500</v>
      </c>
      <c r="CH418" s="3" t="s">
        <v>500</v>
      </c>
      <c r="CI418" s="3" t="str">
        <f t="shared" ref="CI418:CI449" si="1753">+CI417</f>
        <v>Libra</v>
      </c>
      <c r="CJ418" s="3">
        <v>14000</v>
      </c>
      <c r="CK418" s="3">
        <v>14000</v>
      </c>
      <c r="CL418" s="3">
        <v>12000</v>
      </c>
      <c r="CM418" s="3">
        <f t="shared" ref="CM418:CM449" si="1754">+CM417</f>
        <v>9000</v>
      </c>
      <c r="CN418" s="3" t="s">
        <v>87</v>
      </c>
      <c r="CO418" s="3">
        <v>3</v>
      </c>
      <c r="CP418" s="3" t="s">
        <v>1913</v>
      </c>
      <c r="CQ418" s="3" t="s">
        <v>1914</v>
      </c>
      <c r="CR418" s="3" t="s">
        <v>1009</v>
      </c>
      <c r="CS418" s="3" t="s">
        <v>167</v>
      </c>
      <c r="CT418" s="3" t="str">
        <f t="shared" ref="CT418:CU422" si="1755">+CT417</f>
        <v>Peso electrico</v>
      </c>
      <c r="CU418" s="3" t="str">
        <f t="shared" si="1755"/>
        <v>Canastas</v>
      </c>
      <c r="CV418" s="3" t="str">
        <f t="shared" si="1485"/>
        <v>Tables</v>
      </c>
      <c r="CW418" s="3">
        <v>2</v>
      </c>
      <c r="CX418" s="3">
        <v>1</v>
      </c>
      <c r="CY418" s="3">
        <f t="shared" ref="CY418:CY449" si="1756">+CY417</f>
        <v>1</v>
      </c>
      <c r="CZ418" s="3">
        <f t="shared" si="1654"/>
        <v>1</v>
      </c>
      <c r="DA418" s="3">
        <f t="shared" si="1486"/>
        <v>9</v>
      </c>
      <c r="DB418" s="3" t="s">
        <v>87</v>
      </c>
      <c r="DC418" s="3" t="s">
        <v>87</v>
      </c>
      <c r="DD418" s="3" t="str">
        <f>+DD417</f>
        <v>NO</v>
      </c>
      <c r="DE418" s="3" t="str">
        <f t="shared" si="1655"/>
        <v>SI</v>
      </c>
      <c r="DF418" s="3" t="str">
        <f t="shared" si="1601"/>
        <v>SI</v>
      </c>
      <c r="DG418" s="3" t="s">
        <v>417</v>
      </c>
      <c r="DH418" s="3" t="s">
        <v>846</v>
      </c>
      <c r="DI418" s="3" t="str">
        <f t="shared" si="1681"/>
        <v>Buen estado</v>
      </c>
      <c r="DJ418" s="3" t="str">
        <f t="shared" si="1682"/>
        <v>Bueno</v>
      </c>
      <c r="DK418" s="3" t="str">
        <f t="shared" si="1612"/>
        <v>Nuevas</v>
      </c>
      <c r="DL418" s="3" t="str">
        <f>+DL417</f>
        <v>a. Tiempo Completo</v>
      </c>
      <c r="DM418" s="16" t="s">
        <v>105</v>
      </c>
      <c r="DN418" s="3" t="s">
        <v>87</v>
      </c>
      <c r="DO418" s="3" t="s">
        <v>213</v>
      </c>
      <c r="DP418" s="3" t="s">
        <v>1428</v>
      </c>
      <c r="DQ418" s="3" t="s">
        <v>158</v>
      </c>
      <c r="DR418" s="3">
        <v>120</v>
      </c>
      <c r="DS418" s="77" t="s">
        <v>178</v>
      </c>
      <c r="DT418" s="3" t="s">
        <v>87</v>
      </c>
      <c r="DU418" s="3" t="str">
        <f t="shared" si="1683"/>
        <v>CP-4</v>
      </c>
      <c r="DV418" s="3" t="s">
        <v>216</v>
      </c>
      <c r="DW418" s="3" t="s">
        <v>167</v>
      </c>
      <c r="DX418" s="3" t="str">
        <f>+DX417</f>
        <v>Palangre</v>
      </c>
      <c r="DY418" s="3">
        <f>+DY417</f>
        <v>9000</v>
      </c>
      <c r="DZ418" s="3">
        <f t="shared" si="1677"/>
        <v>35000</v>
      </c>
      <c r="EA418" s="3">
        <f t="shared" si="1480"/>
        <v>15000</v>
      </c>
      <c r="EB418" s="3">
        <f>+EB417</f>
        <v>20000</v>
      </c>
      <c r="EC418" s="3">
        <f>+EC417</f>
        <v>15000</v>
      </c>
      <c r="ED418" s="3">
        <f>+ED417</f>
        <v>40000</v>
      </c>
      <c r="EE418" s="3">
        <f t="shared" si="1744"/>
        <v>20000</v>
      </c>
      <c r="EF418" s="3">
        <f>+EF417</f>
        <v>84000</v>
      </c>
      <c r="EG418" s="3" t="s">
        <v>251</v>
      </c>
      <c r="EH418" s="3" t="s">
        <v>249</v>
      </c>
      <c r="EI418" s="3" t="s">
        <v>280</v>
      </c>
      <c r="EJ418" s="3" t="str">
        <f>+EJ417</f>
        <v>Jurel</v>
      </c>
      <c r="EK418" s="3" t="s">
        <v>500</v>
      </c>
      <c r="EL418" s="3" t="s">
        <v>500</v>
      </c>
      <c r="EM418" s="3" t="s">
        <v>500</v>
      </c>
      <c r="EN418" s="3" t="str">
        <f>+EN417</f>
        <v>Kg</v>
      </c>
      <c r="EO418" s="3">
        <v>14000</v>
      </c>
      <c r="EP418" s="3">
        <v>14000</v>
      </c>
      <c r="EQ418" s="3">
        <v>12000</v>
      </c>
      <c r="ER418" s="3">
        <f>+ER417</f>
        <v>10000</v>
      </c>
      <c r="ES418" s="3" t="s">
        <v>251</v>
      </c>
      <c r="ET418" s="3" t="s">
        <v>249</v>
      </c>
      <c r="EU418" s="3" t="s">
        <v>280</v>
      </c>
      <c r="EV418" s="3" t="str">
        <f t="shared" ref="EV418:EV454" si="1757">+EV417</f>
        <v>Jurel</v>
      </c>
      <c r="EW418" s="3" t="s">
        <v>500</v>
      </c>
      <c r="EX418" s="3" t="s">
        <v>500</v>
      </c>
      <c r="EY418" s="3" t="s">
        <v>500</v>
      </c>
      <c r="EZ418" s="3" t="str">
        <f t="shared" ref="EZ418:EZ449" si="1758">+EZ417</f>
        <v>Kg</v>
      </c>
      <c r="FA418" s="3">
        <v>14000</v>
      </c>
      <c r="FB418" s="3">
        <v>14000</v>
      </c>
      <c r="FC418" s="3">
        <v>12000</v>
      </c>
      <c r="FD418" s="3">
        <f t="shared" si="1738"/>
        <v>7000</v>
      </c>
      <c r="FE418" s="3" t="s">
        <v>225</v>
      </c>
      <c r="FF418" s="3" t="str">
        <f t="shared" si="1748"/>
        <v>Hoteles</v>
      </c>
      <c r="FG418" s="77" t="s">
        <v>88</v>
      </c>
      <c r="FH418" s="3" t="str">
        <f t="shared" si="1746"/>
        <v>Transformacion de productos y emprendimiento</v>
      </c>
      <c r="FI418" s="3" t="str">
        <f t="shared" si="1746"/>
        <v>SENA</v>
      </c>
      <c r="FJ418" s="3" t="str">
        <f t="shared" si="1679"/>
        <v xml:space="preserve">Datos de embarcacion </v>
      </c>
    </row>
    <row r="419" spans="1:166" x14ac:dyDescent="0.25">
      <c r="A419" s="29">
        <v>413</v>
      </c>
      <c r="B419" s="3" t="s">
        <v>501</v>
      </c>
      <c r="C419" s="3" t="s">
        <v>400</v>
      </c>
      <c r="D419" s="3" t="s">
        <v>1553</v>
      </c>
      <c r="E419" s="3" t="s">
        <v>374</v>
      </c>
      <c r="F419" s="33" t="s">
        <v>133</v>
      </c>
      <c r="G419" s="36">
        <v>23715</v>
      </c>
      <c r="H419" s="3" t="str">
        <f>+H418</f>
        <v>SI</v>
      </c>
      <c r="I419" s="3" t="str">
        <f>+I418</f>
        <v>Contributivo</v>
      </c>
      <c r="J419" s="3" t="str">
        <f>+J418</f>
        <v>SI</v>
      </c>
      <c r="K419" s="3" t="s">
        <v>1531</v>
      </c>
      <c r="L419" s="37">
        <v>12563576</v>
      </c>
      <c r="M419" s="77" t="s">
        <v>143</v>
      </c>
      <c r="N419" s="3">
        <v>4228879</v>
      </c>
      <c r="O419" s="3">
        <v>3128572443</v>
      </c>
      <c r="P419" s="3" t="str">
        <f>+P418</f>
        <v>nmatosjimenez@hotmail.com</v>
      </c>
      <c r="Q419" s="3" t="str">
        <f>+Q418</f>
        <v>Calle 6No 3A-9</v>
      </c>
      <c r="R419" s="77" t="str">
        <f t="shared" si="1741"/>
        <v>Arriendo</v>
      </c>
      <c r="S419" s="3" t="str">
        <f t="shared" si="1680"/>
        <v>Mejora</v>
      </c>
      <c r="T419" s="3" t="s">
        <v>1146</v>
      </c>
      <c r="U419" s="3" t="str">
        <f>+U418</f>
        <v>11°16'18''</v>
      </c>
      <c r="V419" s="3" t="str">
        <f>+V418</f>
        <v>074°11'23.5''</v>
      </c>
      <c r="W419" s="3" t="s">
        <v>1146</v>
      </c>
      <c r="X419" s="3" t="s">
        <v>1146</v>
      </c>
      <c r="Y419" s="3" t="s">
        <v>1907</v>
      </c>
      <c r="Z419" s="3" t="s">
        <v>1908</v>
      </c>
      <c r="AA419" s="102">
        <v>18000000</v>
      </c>
      <c r="AB419" s="3">
        <v>3</v>
      </c>
      <c r="AC419" s="102">
        <f>+AC418</f>
        <v>300000</v>
      </c>
      <c r="AD419" s="3" t="s">
        <v>87</v>
      </c>
      <c r="AE419" s="77" t="s">
        <v>11</v>
      </c>
      <c r="AF419" s="3" t="s">
        <v>1915</v>
      </c>
      <c r="AG419" s="3" t="s">
        <v>87</v>
      </c>
      <c r="AH419" s="3" t="s">
        <v>286</v>
      </c>
      <c r="AI419" s="3">
        <v>2</v>
      </c>
      <c r="AJ419" s="3" t="s">
        <v>807</v>
      </c>
      <c r="AK419" s="3">
        <v>4</v>
      </c>
      <c r="AL419" s="3" t="s">
        <v>1439</v>
      </c>
      <c r="AM419" s="3" t="s">
        <v>1428</v>
      </c>
      <c r="AN419" s="36">
        <v>25536</v>
      </c>
      <c r="AO419" s="3" t="s">
        <v>1910</v>
      </c>
      <c r="AP419" s="3" t="s">
        <v>87</v>
      </c>
      <c r="AQ419" s="3">
        <v>21</v>
      </c>
      <c r="AR419" s="3">
        <f>+AR418</f>
        <v>10</v>
      </c>
      <c r="AS419" s="3" t="s">
        <v>1911</v>
      </c>
      <c r="AT419" s="37">
        <f>+AT418</f>
        <v>12522202</v>
      </c>
      <c r="AU419" s="3" t="str">
        <f>+AU418</f>
        <v>SI</v>
      </c>
      <c r="AV419" s="3">
        <f>+AV418</f>
        <v>1</v>
      </c>
      <c r="AW419" s="3">
        <f t="shared" si="1614"/>
        <v>1</v>
      </c>
      <c r="AX419" s="3">
        <f t="shared" si="1672"/>
        <v>16</v>
      </c>
      <c r="AY419" s="3">
        <f t="shared" si="1673"/>
        <v>4</v>
      </c>
      <c r="AZ419" s="3" t="str">
        <f>+AZ418</f>
        <v>Motor Interno</v>
      </c>
      <c r="BA419" s="3" t="str">
        <f t="shared" si="1606"/>
        <v>Motor Interno</v>
      </c>
      <c r="BB419" s="3">
        <f t="shared" ref="BB419:BB454" si="1759">+BB418</f>
        <v>120</v>
      </c>
      <c r="BC419" s="3" t="str">
        <f t="shared" si="1674"/>
        <v>40 Y 75</v>
      </c>
      <c r="BD419" s="3">
        <f t="shared" ref="BD419:BE422" si="1760">+BD418</f>
        <v>1</v>
      </c>
      <c r="BE419" s="3" t="str">
        <f t="shared" si="1760"/>
        <v>Parguera</v>
      </c>
      <c r="BF419" s="3" t="str">
        <f t="shared" si="1675"/>
        <v>Bote</v>
      </c>
      <c r="BG419" s="3" t="str">
        <f t="shared" si="1509"/>
        <v>Botes</v>
      </c>
      <c r="BH419" s="3">
        <f>+BH418</f>
        <v>1</v>
      </c>
      <c r="BI419" s="3">
        <f t="shared" si="1616"/>
        <v>1</v>
      </c>
      <c r="BJ419" s="3">
        <f t="shared" si="1510"/>
        <v>30</v>
      </c>
      <c r="BK419" s="3" t="str">
        <f t="shared" ref="BK419:BL422" si="1761">+BK418</f>
        <v>Linea de Mano</v>
      </c>
      <c r="BL419" s="3" t="str">
        <f t="shared" si="1761"/>
        <v>Palangre</v>
      </c>
      <c r="BM419" s="3" t="str">
        <f t="shared" si="1749"/>
        <v>Linea de Mano</v>
      </c>
      <c r="BN419" s="3" t="str">
        <f t="shared" si="1536"/>
        <v>Palangre</v>
      </c>
      <c r="BO419" s="3">
        <f t="shared" ref="BO419:BR425" si="1762">+BO418</f>
        <v>6</v>
      </c>
      <c r="BP419" s="3" t="str">
        <f t="shared" si="1762"/>
        <v>Pargo</v>
      </c>
      <c r="BQ419" s="3" t="str">
        <f t="shared" si="1762"/>
        <v>Mero</v>
      </c>
      <c r="BR419" s="3" t="str">
        <f t="shared" si="1762"/>
        <v>Medregal</v>
      </c>
      <c r="BS419" s="3" t="str">
        <f t="shared" si="1750"/>
        <v>pargo</v>
      </c>
      <c r="BT419" s="3" t="str">
        <f t="shared" ref="BT419:BV425" si="1763">+BT418</f>
        <v>Kg</v>
      </c>
      <c r="BU419" s="3" t="str">
        <f t="shared" si="1763"/>
        <v>Kg</v>
      </c>
      <c r="BV419" s="3" t="str">
        <f t="shared" si="1763"/>
        <v>Kg</v>
      </c>
      <c r="BW419" s="3" t="str">
        <f t="shared" si="1751"/>
        <v>Kg</v>
      </c>
      <c r="BX419" s="3">
        <f t="shared" ref="BX419:BZ425" si="1764">+BX418</f>
        <v>14000</v>
      </c>
      <c r="BY419" s="3">
        <f t="shared" si="1764"/>
        <v>14000</v>
      </c>
      <c r="BZ419" s="3">
        <f t="shared" si="1764"/>
        <v>12000</v>
      </c>
      <c r="CA419" s="3">
        <f t="shared" si="1752"/>
        <v>18000</v>
      </c>
      <c r="CB419" s="3" t="str">
        <f t="shared" ref="CB419:CD425" si="1765">+CB418</f>
        <v>Pargo</v>
      </c>
      <c r="CC419" s="3" t="str">
        <f t="shared" si="1765"/>
        <v>Mero</v>
      </c>
      <c r="CD419" s="3" t="str">
        <f t="shared" si="1765"/>
        <v>Medregal</v>
      </c>
      <c r="CE419" s="3" t="str">
        <f t="shared" si="1747"/>
        <v>Sierra</v>
      </c>
      <c r="CF419" s="3" t="str">
        <f t="shared" ref="CF419:CH425" si="1766">+CF418</f>
        <v>Kg</v>
      </c>
      <c r="CG419" s="3" t="str">
        <f t="shared" si="1766"/>
        <v>Kg</v>
      </c>
      <c r="CH419" s="3" t="str">
        <f t="shared" si="1766"/>
        <v>Kg</v>
      </c>
      <c r="CI419" s="3" t="str">
        <f t="shared" si="1753"/>
        <v>Libra</v>
      </c>
      <c r="CJ419" s="3">
        <f t="shared" ref="CJ419:CL425" si="1767">+CJ418</f>
        <v>14000</v>
      </c>
      <c r="CK419" s="3">
        <f t="shared" si="1767"/>
        <v>14000</v>
      </c>
      <c r="CL419" s="3">
        <f t="shared" si="1767"/>
        <v>12000</v>
      </c>
      <c r="CM419" s="3">
        <f t="shared" si="1754"/>
        <v>9000</v>
      </c>
      <c r="CN419" s="3" t="str">
        <f t="shared" ref="CN419:CS419" si="1768">+CN418</f>
        <v>SI</v>
      </c>
      <c r="CO419" s="3">
        <f t="shared" si="1768"/>
        <v>3</v>
      </c>
      <c r="CP419" s="3" t="str">
        <f t="shared" si="1768"/>
        <v>INCODER, AUNAP,ANADARKO</v>
      </c>
      <c r="CQ419" s="3" t="str">
        <f t="shared" si="1768"/>
        <v>Entrega de Embarcaciones</v>
      </c>
      <c r="CR419" s="3" t="str">
        <f t="shared" si="1768"/>
        <v>Embarcaciones</v>
      </c>
      <c r="CS419" s="3" t="str">
        <f t="shared" si="1768"/>
        <v>Palangre</v>
      </c>
      <c r="CT419" s="3" t="str">
        <f t="shared" si="1755"/>
        <v>Peso electrico</v>
      </c>
      <c r="CU419" s="3" t="str">
        <f t="shared" si="1755"/>
        <v>Canastas</v>
      </c>
      <c r="CV419" s="3" t="str">
        <f t="shared" si="1485"/>
        <v>Tables</v>
      </c>
      <c r="CW419" s="3">
        <f t="shared" ref="CW419:CX422" si="1769">+CW418</f>
        <v>2</v>
      </c>
      <c r="CX419" s="3">
        <f t="shared" si="1769"/>
        <v>1</v>
      </c>
      <c r="CY419" s="3">
        <f t="shared" si="1756"/>
        <v>1</v>
      </c>
      <c r="CZ419" s="3">
        <f t="shared" si="1654"/>
        <v>1</v>
      </c>
      <c r="DA419" s="3">
        <f t="shared" si="1486"/>
        <v>9</v>
      </c>
      <c r="DB419" s="3" t="str">
        <f t="shared" ref="DB419:DC422" si="1770">+DB418</f>
        <v>SI</v>
      </c>
      <c r="DC419" s="3" t="str">
        <f t="shared" si="1770"/>
        <v>SI</v>
      </c>
      <c r="DD419" s="3" t="str">
        <f>+DD418</f>
        <v>NO</v>
      </c>
      <c r="DE419" s="3" t="str">
        <f t="shared" si="1655"/>
        <v>SI</v>
      </c>
      <c r="DF419" s="3" t="str">
        <f t="shared" si="1601"/>
        <v>SI</v>
      </c>
      <c r="DG419" s="3" t="str">
        <f t="shared" ref="DG419:DH422" si="1771">+DG418</f>
        <v>Regular</v>
      </c>
      <c r="DH419" s="3" t="str">
        <f t="shared" si="1771"/>
        <v>Buen estado</v>
      </c>
      <c r="DI419" s="3" t="str">
        <f t="shared" si="1681"/>
        <v>Buen estado</v>
      </c>
      <c r="DJ419" s="3" t="str">
        <f t="shared" si="1682"/>
        <v>Bueno</v>
      </c>
      <c r="DK419" s="3" t="str">
        <f t="shared" si="1612"/>
        <v>Nuevas</v>
      </c>
      <c r="DL419" s="3" t="str">
        <f>+DL418</f>
        <v>a. Tiempo Completo</v>
      </c>
      <c r="DM419" s="16" t="str">
        <f>+DM418</f>
        <v>g. Propietario de Artes o Embarcación</v>
      </c>
      <c r="DN419" s="3" t="s">
        <v>87</v>
      </c>
      <c r="DO419" s="3" t="s">
        <v>213</v>
      </c>
      <c r="DP419" s="3" t="s">
        <v>1428</v>
      </c>
      <c r="DQ419" s="3" t="s">
        <v>160</v>
      </c>
      <c r="DR419" s="3">
        <v>40</v>
      </c>
      <c r="DS419" s="77" t="s">
        <v>178</v>
      </c>
      <c r="DT419" s="3" t="s">
        <v>87</v>
      </c>
      <c r="DU419" s="3" t="s">
        <v>1916</v>
      </c>
      <c r="DV419" s="3" t="s">
        <v>164</v>
      </c>
      <c r="DW419" s="3" t="s">
        <v>163</v>
      </c>
      <c r="DX419" s="3" t="str">
        <f>+DX418</f>
        <v>Palangre</v>
      </c>
      <c r="DY419" s="3">
        <v>30000</v>
      </c>
      <c r="DZ419" s="3">
        <f t="shared" si="1677"/>
        <v>35000</v>
      </c>
      <c r="EA419" s="3">
        <f t="shared" si="1480"/>
        <v>15000</v>
      </c>
      <c r="EB419" s="3">
        <v>15000</v>
      </c>
      <c r="EC419" s="3">
        <v>5000</v>
      </c>
      <c r="ED419" s="3">
        <f>+ED418</f>
        <v>40000</v>
      </c>
      <c r="EE419" s="3">
        <f t="shared" si="1744"/>
        <v>20000</v>
      </c>
      <c r="EF419" s="3">
        <v>50000</v>
      </c>
      <c r="EG419" s="3" t="s">
        <v>261</v>
      </c>
      <c r="EH419" s="3" t="s">
        <v>219</v>
      </c>
      <c r="EI419" s="3" t="s">
        <v>218</v>
      </c>
      <c r="EJ419" s="3" t="s">
        <v>280</v>
      </c>
      <c r="EK419" s="3" t="s">
        <v>263</v>
      </c>
      <c r="EL419" s="3" t="s">
        <v>263</v>
      </c>
      <c r="EM419" s="3" t="s">
        <v>252</v>
      </c>
      <c r="EN419" s="3" t="s">
        <v>252</v>
      </c>
      <c r="EO419" s="3">
        <v>5000</v>
      </c>
      <c r="EP419" s="3">
        <v>10000</v>
      </c>
      <c r="EQ419" s="3">
        <v>5000</v>
      </c>
      <c r="ER419" s="3">
        <v>4000</v>
      </c>
      <c r="ES419" s="3" t="str">
        <f t="shared" ref="ES419:ES428" si="1772">+ES418</f>
        <v>Mero</v>
      </c>
      <c r="ET419" s="3" t="str">
        <f t="shared" ref="ET419:ET428" si="1773">+ET418</f>
        <v>Pargo</v>
      </c>
      <c r="EU419" s="3" t="str">
        <f t="shared" ref="EU419:EU428" si="1774">+EU418</f>
        <v>Medregal</v>
      </c>
      <c r="EV419" s="3" t="str">
        <f t="shared" si="1757"/>
        <v>Jurel</v>
      </c>
      <c r="EW419" s="3" t="str">
        <f t="shared" ref="EW419:EW428" si="1775">+EW418</f>
        <v>Kg</v>
      </c>
      <c r="EX419" s="3" t="str">
        <f t="shared" ref="EX419:EX428" si="1776">+EX418</f>
        <v>Kg</v>
      </c>
      <c r="EY419" s="3" t="str">
        <f t="shared" ref="EY419:EY428" si="1777">+EY418</f>
        <v>Kg</v>
      </c>
      <c r="EZ419" s="3" t="str">
        <f t="shared" si="1758"/>
        <v>Kg</v>
      </c>
      <c r="FA419" s="3">
        <f t="shared" ref="FA419:FA428" si="1778">+FA418</f>
        <v>14000</v>
      </c>
      <c r="FB419" s="3">
        <f t="shared" ref="FB419:FB428" si="1779">+FB418</f>
        <v>14000</v>
      </c>
      <c r="FC419" s="3">
        <f t="shared" ref="FC419:FC428" si="1780">+FC418</f>
        <v>12000</v>
      </c>
      <c r="FD419" s="3">
        <f t="shared" si="1738"/>
        <v>7000</v>
      </c>
      <c r="FE419" s="3" t="str">
        <f>+FE418</f>
        <v>Playa</v>
      </c>
      <c r="FF419" s="3" t="str">
        <f t="shared" si="1748"/>
        <v>Hoteles</v>
      </c>
      <c r="FG419" s="77" t="str">
        <f>+FG418</f>
        <v>NO</v>
      </c>
      <c r="FH419" s="3" t="str">
        <f t="shared" si="1746"/>
        <v>Transformacion de productos y emprendimiento</v>
      </c>
      <c r="FI419" s="3" t="str">
        <f t="shared" si="1746"/>
        <v>SENA</v>
      </c>
      <c r="FJ419" s="3" t="str">
        <f t="shared" si="1679"/>
        <v xml:space="preserve">Datos de embarcacion </v>
      </c>
    </row>
    <row r="420" spans="1:166" x14ac:dyDescent="0.25">
      <c r="A420" s="29">
        <v>414</v>
      </c>
      <c r="B420" s="3" t="s">
        <v>1917</v>
      </c>
      <c r="C420" s="3" t="s">
        <v>1421</v>
      </c>
      <c r="D420" s="3" t="s">
        <v>1413</v>
      </c>
      <c r="E420" s="3" t="s">
        <v>1918</v>
      </c>
      <c r="F420" s="33" t="s">
        <v>132</v>
      </c>
      <c r="G420" s="36">
        <v>21562</v>
      </c>
      <c r="H420" s="3" t="s">
        <v>87</v>
      </c>
      <c r="I420" s="3" t="s">
        <v>136</v>
      </c>
      <c r="J420" s="3" t="s">
        <v>88</v>
      </c>
      <c r="K420" s="3" t="s">
        <v>1531</v>
      </c>
      <c r="L420" s="37">
        <v>36544565</v>
      </c>
      <c r="M420" s="77" t="s">
        <v>144</v>
      </c>
      <c r="N420" s="3">
        <f t="shared" ref="N420:N434" si="1781">+N419</f>
        <v>4228879</v>
      </c>
      <c r="O420" s="3">
        <v>3124596129</v>
      </c>
      <c r="P420" s="3" t="str">
        <f t="shared" ref="P420:P451" si="1782">+P419</f>
        <v>nmatosjimenez@hotmail.com</v>
      </c>
      <c r="Q420" s="3" t="s">
        <v>1919</v>
      </c>
      <c r="R420" s="77" t="str">
        <f t="shared" si="1741"/>
        <v>Arriendo</v>
      </c>
      <c r="S420" s="3" t="str">
        <f t="shared" si="1680"/>
        <v>Mejora</v>
      </c>
      <c r="T420" s="3" t="s">
        <v>1146</v>
      </c>
      <c r="U420" s="3" t="str">
        <f>+U419</f>
        <v>11°16'18''</v>
      </c>
      <c r="V420" s="3" t="str">
        <f>+V419</f>
        <v>074°11'23.5''</v>
      </c>
      <c r="W420" s="3" t="s">
        <v>1146</v>
      </c>
      <c r="X420" s="3" t="str">
        <f>+X419</f>
        <v>Taganga</v>
      </c>
      <c r="Y420" s="3" t="str">
        <f>+Y419</f>
        <v>11°16'03.3''</v>
      </c>
      <c r="Z420" s="3" t="str">
        <f>+Z419</f>
        <v>074°11'30.4''</v>
      </c>
      <c r="AA420" s="102">
        <f>+AA419</f>
        <v>18000000</v>
      </c>
      <c r="AB420" s="3">
        <f>+AB419</f>
        <v>3</v>
      </c>
      <c r="AC420" s="102">
        <f>+AC419</f>
        <v>300000</v>
      </c>
      <c r="AD420" s="3" t="s">
        <v>88</v>
      </c>
      <c r="AE420" s="77" t="str">
        <f t="shared" ref="AE420:AE444" si="1783">+AE419</f>
        <v>Banco</v>
      </c>
      <c r="AF420" s="3" t="str">
        <f t="shared" ref="AF420:AF444" si="1784">+AF419</f>
        <v>Bancolombia</v>
      </c>
      <c r="AG420" s="3" t="s">
        <v>87</v>
      </c>
      <c r="AH420" s="3" t="s">
        <v>20</v>
      </c>
      <c r="AI420" s="3">
        <f>+AI419</f>
        <v>2</v>
      </c>
      <c r="AJ420" s="3" t="s">
        <v>807</v>
      </c>
      <c r="AK420" s="3">
        <f t="shared" ref="AK420:AK425" si="1785">+AK419</f>
        <v>4</v>
      </c>
      <c r="AL420" s="3" t="s">
        <v>1439</v>
      </c>
      <c r="AM420" s="3" t="s">
        <v>1428</v>
      </c>
      <c r="AN420" s="36">
        <v>25536</v>
      </c>
      <c r="AO420" s="3" t="s">
        <v>1910</v>
      </c>
      <c r="AP420" s="3" t="s">
        <v>87</v>
      </c>
      <c r="AQ420" s="3">
        <v>23</v>
      </c>
      <c r="AR420" s="3">
        <v>12</v>
      </c>
      <c r="AS420" s="3" t="s">
        <v>1911</v>
      </c>
      <c r="AT420" s="37">
        <v>12522202</v>
      </c>
      <c r="AU420" s="3" t="str">
        <f t="shared" ref="AU420:AV422" si="1786">+AU419</f>
        <v>SI</v>
      </c>
      <c r="AV420" s="3">
        <f t="shared" si="1786"/>
        <v>1</v>
      </c>
      <c r="AW420" s="3">
        <f t="shared" si="1614"/>
        <v>1</v>
      </c>
      <c r="AX420" s="3">
        <f t="shared" si="1672"/>
        <v>16</v>
      </c>
      <c r="AY420" s="3">
        <f t="shared" si="1673"/>
        <v>4</v>
      </c>
      <c r="AZ420" s="3" t="str">
        <f>+AZ419</f>
        <v>Motor Interno</v>
      </c>
      <c r="BA420" s="3" t="str">
        <f t="shared" ref="BA420:BA451" si="1787">+BA419</f>
        <v>Motor Interno</v>
      </c>
      <c r="BB420" s="3">
        <f t="shared" si="1759"/>
        <v>120</v>
      </c>
      <c r="BC420" s="3" t="str">
        <f t="shared" si="1674"/>
        <v>40 Y 75</v>
      </c>
      <c r="BD420" s="3">
        <f t="shared" si="1760"/>
        <v>1</v>
      </c>
      <c r="BE420" s="3" t="str">
        <f t="shared" si="1760"/>
        <v>Parguera</v>
      </c>
      <c r="BF420" s="3" t="str">
        <f t="shared" si="1675"/>
        <v>Bote</v>
      </c>
      <c r="BG420" s="3" t="str">
        <f t="shared" si="1509"/>
        <v>Botes</v>
      </c>
      <c r="BH420" s="3">
        <f>+BH419</f>
        <v>1</v>
      </c>
      <c r="BI420" s="3">
        <f t="shared" si="1616"/>
        <v>1</v>
      </c>
      <c r="BJ420" s="3">
        <f t="shared" si="1510"/>
        <v>30</v>
      </c>
      <c r="BK420" s="3" t="str">
        <f t="shared" si="1761"/>
        <v>Linea de Mano</v>
      </c>
      <c r="BL420" s="3" t="str">
        <f t="shared" si="1761"/>
        <v>Palangre</v>
      </c>
      <c r="BM420" s="3" t="str">
        <f t="shared" si="1749"/>
        <v>Linea de Mano</v>
      </c>
      <c r="BN420" s="3" t="str">
        <f t="shared" si="1536"/>
        <v>Palangre</v>
      </c>
      <c r="BO420" s="3">
        <f t="shared" si="1762"/>
        <v>6</v>
      </c>
      <c r="BP420" s="3" t="str">
        <f t="shared" si="1762"/>
        <v>Pargo</v>
      </c>
      <c r="BQ420" s="3" t="str">
        <f t="shared" si="1762"/>
        <v>Mero</v>
      </c>
      <c r="BR420" s="3" t="str">
        <f t="shared" si="1762"/>
        <v>Medregal</v>
      </c>
      <c r="BS420" s="3" t="str">
        <f t="shared" si="1750"/>
        <v>pargo</v>
      </c>
      <c r="BT420" s="3" t="str">
        <f t="shared" si="1763"/>
        <v>Kg</v>
      </c>
      <c r="BU420" s="3" t="str">
        <f t="shared" si="1763"/>
        <v>Kg</v>
      </c>
      <c r="BV420" s="3" t="str">
        <f t="shared" si="1763"/>
        <v>Kg</v>
      </c>
      <c r="BW420" s="3" t="str">
        <f t="shared" si="1751"/>
        <v>Kg</v>
      </c>
      <c r="BX420" s="3">
        <f t="shared" si="1764"/>
        <v>14000</v>
      </c>
      <c r="BY420" s="3">
        <f t="shared" si="1764"/>
        <v>14000</v>
      </c>
      <c r="BZ420" s="3">
        <f t="shared" si="1764"/>
        <v>12000</v>
      </c>
      <c r="CA420" s="3">
        <f t="shared" si="1752"/>
        <v>18000</v>
      </c>
      <c r="CB420" s="3" t="str">
        <f t="shared" si="1765"/>
        <v>Pargo</v>
      </c>
      <c r="CC420" s="3" t="str">
        <f t="shared" si="1765"/>
        <v>Mero</v>
      </c>
      <c r="CD420" s="3" t="str">
        <f t="shared" si="1765"/>
        <v>Medregal</v>
      </c>
      <c r="CE420" s="3" t="str">
        <f t="shared" si="1747"/>
        <v>Sierra</v>
      </c>
      <c r="CF420" s="3" t="str">
        <f t="shared" si="1766"/>
        <v>Kg</v>
      </c>
      <c r="CG420" s="3" t="str">
        <f t="shared" si="1766"/>
        <v>Kg</v>
      </c>
      <c r="CH420" s="3" t="str">
        <f t="shared" si="1766"/>
        <v>Kg</v>
      </c>
      <c r="CI420" s="3" t="str">
        <f t="shared" si="1753"/>
        <v>Libra</v>
      </c>
      <c r="CJ420" s="3">
        <f t="shared" si="1767"/>
        <v>14000</v>
      </c>
      <c r="CK420" s="3">
        <f t="shared" si="1767"/>
        <v>14000</v>
      </c>
      <c r="CL420" s="3">
        <f t="shared" si="1767"/>
        <v>12000</v>
      </c>
      <c r="CM420" s="3">
        <f t="shared" si="1754"/>
        <v>9000</v>
      </c>
      <c r="CN420" s="3" t="s">
        <v>87</v>
      </c>
      <c r="CO420" s="3">
        <v>1</v>
      </c>
      <c r="CP420" s="3" t="str">
        <f t="shared" ref="CP420:CP451" si="1788">+CP419</f>
        <v>INCODER, AUNAP,ANADARKO</v>
      </c>
      <c r="CQ420" s="3" t="s">
        <v>1920</v>
      </c>
      <c r="CR420" s="3" t="str">
        <f t="shared" ref="CR420:CS422" si="1789">+CR419</f>
        <v>Embarcaciones</v>
      </c>
      <c r="CS420" s="3" t="str">
        <f t="shared" si="1789"/>
        <v>Palangre</v>
      </c>
      <c r="CT420" s="3" t="str">
        <f t="shared" si="1755"/>
        <v>Peso electrico</v>
      </c>
      <c r="CU420" s="3" t="str">
        <f t="shared" si="1755"/>
        <v>Canastas</v>
      </c>
      <c r="CV420" s="3" t="str">
        <f t="shared" si="1485"/>
        <v>Tables</v>
      </c>
      <c r="CW420" s="3">
        <f t="shared" si="1769"/>
        <v>2</v>
      </c>
      <c r="CX420" s="3">
        <f t="shared" si="1769"/>
        <v>1</v>
      </c>
      <c r="CY420" s="3">
        <f t="shared" si="1756"/>
        <v>1</v>
      </c>
      <c r="CZ420" s="3">
        <f t="shared" si="1654"/>
        <v>1</v>
      </c>
      <c r="DA420" s="3">
        <f t="shared" si="1486"/>
        <v>9</v>
      </c>
      <c r="DB420" s="3" t="str">
        <f t="shared" si="1770"/>
        <v>SI</v>
      </c>
      <c r="DC420" s="3" t="str">
        <f t="shared" si="1770"/>
        <v>SI</v>
      </c>
      <c r="DD420" s="3" t="str">
        <f>+DD419</f>
        <v>NO</v>
      </c>
      <c r="DE420" s="3" t="str">
        <f t="shared" si="1655"/>
        <v>SI</v>
      </c>
      <c r="DF420" s="3" t="str">
        <f t="shared" si="1601"/>
        <v>SI</v>
      </c>
      <c r="DG420" s="3" t="str">
        <f t="shared" si="1771"/>
        <v>Regular</v>
      </c>
      <c r="DH420" s="3" t="str">
        <f t="shared" si="1771"/>
        <v>Buen estado</v>
      </c>
      <c r="DI420" s="3" t="str">
        <f t="shared" si="1681"/>
        <v>Buen estado</v>
      </c>
      <c r="DJ420" s="3" t="str">
        <f t="shared" si="1682"/>
        <v>Bueno</v>
      </c>
      <c r="DK420" s="3" t="str">
        <f t="shared" si="1612"/>
        <v>Nuevas</v>
      </c>
      <c r="DL420" s="3" t="str">
        <f>+DL419</f>
        <v>a. Tiempo Completo</v>
      </c>
      <c r="DM420" s="16" t="s">
        <v>104</v>
      </c>
      <c r="DN420" s="3" t="s">
        <v>88</v>
      </c>
      <c r="DO420" s="3" t="str">
        <f t="shared" ref="DO420:DW420" si="1790">+DO419</f>
        <v>Lancha</v>
      </c>
      <c r="DP420" s="3" t="str">
        <f t="shared" si="1790"/>
        <v>COOPESTAGANGA</v>
      </c>
      <c r="DQ420" s="3" t="str">
        <f t="shared" si="1790"/>
        <v>Motor F. de Borda</v>
      </c>
      <c r="DR420" s="3">
        <f t="shared" si="1790"/>
        <v>40</v>
      </c>
      <c r="DS420" s="77" t="str">
        <f t="shared" si="1790"/>
        <v>De la Empresa o Asociación</v>
      </c>
      <c r="DT420" s="3" t="str">
        <f t="shared" si="1790"/>
        <v>SI</v>
      </c>
      <c r="DU420" s="3" t="str">
        <f t="shared" si="1790"/>
        <v>CP.4-0132-13</v>
      </c>
      <c r="DV420" s="3" t="str">
        <f t="shared" si="1790"/>
        <v>Red de Enmalle</v>
      </c>
      <c r="DW420" s="3" t="str">
        <f t="shared" si="1790"/>
        <v>Chinchorro</v>
      </c>
      <c r="DX420" s="3" t="str">
        <f>+DX419</f>
        <v>Palangre</v>
      </c>
      <c r="DY420" s="3">
        <f>+DY419</f>
        <v>30000</v>
      </c>
      <c r="DZ420" s="3">
        <f t="shared" si="1677"/>
        <v>35000</v>
      </c>
      <c r="EA420" s="3">
        <f t="shared" si="1480"/>
        <v>15000</v>
      </c>
      <c r="EB420" s="3">
        <f>+EB419</f>
        <v>15000</v>
      </c>
      <c r="EC420" s="3">
        <f>+EC419</f>
        <v>5000</v>
      </c>
      <c r="ED420" s="3">
        <f>+ED419</f>
        <v>40000</v>
      </c>
      <c r="EE420" s="3">
        <f t="shared" si="1744"/>
        <v>20000</v>
      </c>
      <c r="EF420" s="3">
        <f t="shared" ref="EF420:ER420" si="1791">+EF419</f>
        <v>50000</v>
      </c>
      <c r="EG420" s="3" t="str">
        <f t="shared" si="1791"/>
        <v>Cojinoa</v>
      </c>
      <c r="EH420" s="3" t="str">
        <f t="shared" si="1791"/>
        <v>Cachorreta</v>
      </c>
      <c r="EI420" s="3" t="str">
        <f t="shared" si="1791"/>
        <v>Bonito</v>
      </c>
      <c r="EJ420" s="3" t="str">
        <f t="shared" si="1791"/>
        <v>Medregal</v>
      </c>
      <c r="EK420" s="3" t="str">
        <f t="shared" si="1791"/>
        <v>Mano</v>
      </c>
      <c r="EL420" s="3" t="str">
        <f t="shared" si="1791"/>
        <v>Mano</v>
      </c>
      <c r="EM420" s="3" t="str">
        <f t="shared" si="1791"/>
        <v>Libra</v>
      </c>
      <c r="EN420" s="3" t="str">
        <f t="shared" si="1791"/>
        <v>Libra</v>
      </c>
      <c r="EO420" s="3">
        <f t="shared" si="1791"/>
        <v>5000</v>
      </c>
      <c r="EP420" s="3">
        <f t="shared" si="1791"/>
        <v>10000</v>
      </c>
      <c r="EQ420" s="3">
        <f t="shared" si="1791"/>
        <v>5000</v>
      </c>
      <c r="ER420" s="3">
        <f t="shared" si="1791"/>
        <v>4000</v>
      </c>
      <c r="ES420" s="3" t="str">
        <f t="shared" si="1772"/>
        <v>Mero</v>
      </c>
      <c r="ET420" s="3" t="str">
        <f t="shared" si="1773"/>
        <v>Pargo</v>
      </c>
      <c r="EU420" s="3" t="str">
        <f t="shared" si="1774"/>
        <v>Medregal</v>
      </c>
      <c r="EV420" s="3" t="str">
        <f t="shared" si="1757"/>
        <v>Jurel</v>
      </c>
      <c r="EW420" s="3" t="str">
        <f t="shared" si="1775"/>
        <v>Kg</v>
      </c>
      <c r="EX420" s="3" t="str">
        <f t="shared" si="1776"/>
        <v>Kg</v>
      </c>
      <c r="EY420" s="3" t="str">
        <f t="shared" si="1777"/>
        <v>Kg</v>
      </c>
      <c r="EZ420" s="3" t="str">
        <f t="shared" si="1758"/>
        <v>Kg</v>
      </c>
      <c r="FA420" s="3">
        <f t="shared" si="1778"/>
        <v>14000</v>
      </c>
      <c r="FB420" s="3">
        <f t="shared" si="1779"/>
        <v>14000</v>
      </c>
      <c r="FC420" s="3">
        <f t="shared" si="1780"/>
        <v>12000</v>
      </c>
      <c r="FD420" s="3">
        <f t="shared" si="1738"/>
        <v>7000</v>
      </c>
      <c r="FE420" s="3" t="str">
        <f>+FE419</f>
        <v>Playa</v>
      </c>
      <c r="FF420" s="3" t="str">
        <f t="shared" si="1748"/>
        <v>Hoteles</v>
      </c>
      <c r="FG420" s="77" t="s">
        <v>88</v>
      </c>
      <c r="FH420" s="3" t="str">
        <f t="shared" si="1746"/>
        <v>Transformacion de productos y emprendimiento</v>
      </c>
      <c r="FI420" s="3" t="str">
        <f t="shared" si="1746"/>
        <v>SENA</v>
      </c>
      <c r="FJ420" s="3" t="str">
        <f t="shared" si="1679"/>
        <v xml:space="preserve">Datos de embarcacion </v>
      </c>
    </row>
    <row r="421" spans="1:166" x14ac:dyDescent="0.25">
      <c r="A421" s="29">
        <v>415</v>
      </c>
      <c r="B421" s="3" t="s">
        <v>1921</v>
      </c>
      <c r="C421" s="3" t="s">
        <v>714</v>
      </c>
      <c r="D421" s="3" t="s">
        <v>1154</v>
      </c>
      <c r="E421" s="3" t="s">
        <v>1253</v>
      </c>
      <c r="F421" s="33" t="s">
        <v>133</v>
      </c>
      <c r="G421" s="36">
        <v>20829</v>
      </c>
      <c r="H421" s="3" t="s">
        <v>87</v>
      </c>
      <c r="I421" s="3" t="s">
        <v>136</v>
      </c>
      <c r="J421" s="3" t="s">
        <v>88</v>
      </c>
      <c r="K421" s="3" t="s">
        <v>1531</v>
      </c>
      <c r="L421" s="37">
        <v>85454706</v>
      </c>
      <c r="M421" s="77" t="s">
        <v>143</v>
      </c>
      <c r="N421" s="3">
        <f t="shared" si="1781"/>
        <v>4228879</v>
      </c>
      <c r="O421" s="3">
        <f>+O420</f>
        <v>3124596129</v>
      </c>
      <c r="P421" s="3" t="str">
        <f t="shared" si="1782"/>
        <v>nmatosjimenez@hotmail.com</v>
      </c>
      <c r="Q421" s="3" t="s">
        <v>1922</v>
      </c>
      <c r="R421" s="77" t="str">
        <f t="shared" si="1741"/>
        <v>Arriendo</v>
      </c>
      <c r="S421" s="3" t="str">
        <f t="shared" si="1680"/>
        <v>Mejora</v>
      </c>
      <c r="T421" s="3" t="s">
        <v>1146</v>
      </c>
      <c r="U421" s="3" t="s">
        <v>1944</v>
      </c>
      <c r="V421" s="3" t="s">
        <v>1927</v>
      </c>
      <c r="W421" s="3" t="s">
        <v>1146</v>
      </c>
      <c r="X421" s="3" t="s">
        <v>1146</v>
      </c>
      <c r="Y421" s="3" t="s">
        <v>1928</v>
      </c>
      <c r="Z421" s="3" t="s">
        <v>1929</v>
      </c>
      <c r="AA421" s="102">
        <f>+AA420</f>
        <v>18000000</v>
      </c>
      <c r="AB421" s="3">
        <f>+AB420</f>
        <v>3</v>
      </c>
      <c r="AC421" s="102">
        <f>+AC420</f>
        <v>300000</v>
      </c>
      <c r="AD421" s="3" t="s">
        <v>88</v>
      </c>
      <c r="AE421" s="77" t="str">
        <f t="shared" si="1783"/>
        <v>Banco</v>
      </c>
      <c r="AF421" s="3" t="str">
        <f t="shared" si="1784"/>
        <v>Bancolombia</v>
      </c>
      <c r="AG421" s="3" t="s">
        <v>87</v>
      </c>
      <c r="AH421" s="3" t="s">
        <v>20</v>
      </c>
      <c r="AI421" s="3">
        <f>+AI420</f>
        <v>2</v>
      </c>
      <c r="AJ421" s="3" t="s">
        <v>807</v>
      </c>
      <c r="AK421" s="3">
        <f t="shared" si="1785"/>
        <v>4</v>
      </c>
      <c r="AL421" s="3" t="s">
        <v>1439</v>
      </c>
      <c r="AM421" s="3" t="s">
        <v>1428</v>
      </c>
      <c r="AN421" s="36">
        <v>25536</v>
      </c>
      <c r="AO421" s="3" t="s">
        <v>1910</v>
      </c>
      <c r="AP421" s="3" t="s">
        <v>87</v>
      </c>
      <c r="AQ421" s="3">
        <v>23</v>
      </c>
      <c r="AR421" s="3">
        <v>12</v>
      </c>
      <c r="AS421" s="3" t="s">
        <v>1911</v>
      </c>
      <c r="AT421" s="37">
        <v>12522202</v>
      </c>
      <c r="AU421" s="3" t="str">
        <f t="shared" si="1786"/>
        <v>SI</v>
      </c>
      <c r="AV421" s="3">
        <f t="shared" si="1786"/>
        <v>1</v>
      </c>
      <c r="AW421" s="3">
        <f t="shared" si="1614"/>
        <v>1</v>
      </c>
      <c r="AX421" s="3">
        <f t="shared" si="1672"/>
        <v>16</v>
      </c>
      <c r="AY421" s="3">
        <f t="shared" si="1673"/>
        <v>4</v>
      </c>
      <c r="AZ421" s="3" t="str">
        <f>+AZ420</f>
        <v>Motor Interno</v>
      </c>
      <c r="BA421" s="3" t="str">
        <f t="shared" si="1787"/>
        <v>Motor Interno</v>
      </c>
      <c r="BB421" s="3">
        <f t="shared" si="1759"/>
        <v>120</v>
      </c>
      <c r="BC421" s="3" t="str">
        <f t="shared" si="1674"/>
        <v>40 Y 75</v>
      </c>
      <c r="BD421" s="3">
        <f t="shared" si="1760"/>
        <v>1</v>
      </c>
      <c r="BE421" s="3" t="str">
        <f t="shared" si="1760"/>
        <v>Parguera</v>
      </c>
      <c r="BF421" s="3" t="str">
        <f t="shared" si="1675"/>
        <v>Bote</v>
      </c>
      <c r="BG421" s="3" t="str">
        <f t="shared" si="1509"/>
        <v>Botes</v>
      </c>
      <c r="BH421" s="3">
        <f>+BH420</f>
        <v>1</v>
      </c>
      <c r="BI421" s="3">
        <f t="shared" si="1616"/>
        <v>1</v>
      </c>
      <c r="BJ421" s="3">
        <f t="shared" si="1510"/>
        <v>30</v>
      </c>
      <c r="BK421" s="3" t="str">
        <f t="shared" si="1761"/>
        <v>Linea de Mano</v>
      </c>
      <c r="BL421" s="3" t="str">
        <f t="shared" si="1761"/>
        <v>Palangre</v>
      </c>
      <c r="BM421" s="3" t="str">
        <f t="shared" si="1749"/>
        <v>Linea de Mano</v>
      </c>
      <c r="BN421" s="3" t="str">
        <f t="shared" si="1536"/>
        <v>Palangre</v>
      </c>
      <c r="BO421" s="3">
        <f t="shared" si="1762"/>
        <v>6</v>
      </c>
      <c r="BP421" s="3" t="str">
        <f t="shared" si="1762"/>
        <v>Pargo</v>
      </c>
      <c r="BQ421" s="3" t="str">
        <f t="shared" si="1762"/>
        <v>Mero</v>
      </c>
      <c r="BR421" s="3" t="str">
        <f t="shared" si="1762"/>
        <v>Medregal</v>
      </c>
      <c r="BS421" s="3" t="str">
        <f t="shared" si="1750"/>
        <v>pargo</v>
      </c>
      <c r="BT421" s="3" t="str">
        <f t="shared" si="1763"/>
        <v>Kg</v>
      </c>
      <c r="BU421" s="3" t="str">
        <f t="shared" si="1763"/>
        <v>Kg</v>
      </c>
      <c r="BV421" s="3" t="str">
        <f t="shared" si="1763"/>
        <v>Kg</v>
      </c>
      <c r="BW421" s="3" t="str">
        <f t="shared" si="1751"/>
        <v>Kg</v>
      </c>
      <c r="BX421" s="3">
        <f t="shared" si="1764"/>
        <v>14000</v>
      </c>
      <c r="BY421" s="3">
        <f t="shared" si="1764"/>
        <v>14000</v>
      </c>
      <c r="BZ421" s="3">
        <f t="shared" si="1764"/>
        <v>12000</v>
      </c>
      <c r="CA421" s="3">
        <f t="shared" si="1752"/>
        <v>18000</v>
      </c>
      <c r="CB421" s="3" t="str">
        <f t="shared" si="1765"/>
        <v>Pargo</v>
      </c>
      <c r="CC421" s="3" t="str">
        <f t="shared" si="1765"/>
        <v>Mero</v>
      </c>
      <c r="CD421" s="3" t="str">
        <f t="shared" si="1765"/>
        <v>Medregal</v>
      </c>
      <c r="CE421" s="3" t="str">
        <f t="shared" si="1747"/>
        <v>Sierra</v>
      </c>
      <c r="CF421" s="3" t="str">
        <f t="shared" si="1766"/>
        <v>Kg</v>
      </c>
      <c r="CG421" s="3" t="str">
        <f t="shared" si="1766"/>
        <v>Kg</v>
      </c>
      <c r="CH421" s="3" t="str">
        <f t="shared" si="1766"/>
        <v>Kg</v>
      </c>
      <c r="CI421" s="3" t="str">
        <f t="shared" si="1753"/>
        <v>Libra</v>
      </c>
      <c r="CJ421" s="3">
        <f t="shared" si="1767"/>
        <v>14000</v>
      </c>
      <c r="CK421" s="3">
        <f t="shared" si="1767"/>
        <v>14000</v>
      </c>
      <c r="CL421" s="3">
        <f t="shared" si="1767"/>
        <v>12000</v>
      </c>
      <c r="CM421" s="3">
        <f t="shared" si="1754"/>
        <v>9000</v>
      </c>
      <c r="CN421" s="3" t="str">
        <f>+CN420</f>
        <v>SI</v>
      </c>
      <c r="CO421" s="3">
        <f>+CO420</f>
        <v>1</v>
      </c>
      <c r="CP421" s="3" t="str">
        <f t="shared" si="1788"/>
        <v>INCODER, AUNAP,ANADARKO</v>
      </c>
      <c r="CQ421" s="3" t="str">
        <f t="shared" ref="CQ421:CQ452" si="1792">+CQ420</f>
        <v>Planes de Mercado y Transformacion de pescado</v>
      </c>
      <c r="CR421" s="3" t="str">
        <f t="shared" si="1789"/>
        <v>Embarcaciones</v>
      </c>
      <c r="CS421" s="3" t="str">
        <f t="shared" si="1789"/>
        <v>Palangre</v>
      </c>
      <c r="CT421" s="3" t="str">
        <f t="shared" si="1755"/>
        <v>Peso electrico</v>
      </c>
      <c r="CU421" s="3" t="str">
        <f t="shared" si="1755"/>
        <v>Canastas</v>
      </c>
      <c r="CV421" s="3" t="str">
        <f t="shared" si="1485"/>
        <v>Tables</v>
      </c>
      <c r="CW421" s="3">
        <f t="shared" si="1769"/>
        <v>2</v>
      </c>
      <c r="CX421" s="3">
        <f t="shared" si="1769"/>
        <v>1</v>
      </c>
      <c r="CY421" s="3">
        <f t="shared" si="1756"/>
        <v>1</v>
      </c>
      <c r="CZ421" s="3">
        <f t="shared" si="1654"/>
        <v>1</v>
      </c>
      <c r="DA421" s="3">
        <f t="shared" si="1486"/>
        <v>9</v>
      </c>
      <c r="DB421" s="3" t="str">
        <f t="shared" si="1770"/>
        <v>SI</v>
      </c>
      <c r="DC421" s="3" t="str">
        <f t="shared" si="1770"/>
        <v>SI</v>
      </c>
      <c r="DD421" s="3" t="str">
        <f>+DD420</f>
        <v>NO</v>
      </c>
      <c r="DE421" s="3" t="str">
        <f t="shared" si="1655"/>
        <v>SI</v>
      </c>
      <c r="DF421" s="3" t="str">
        <f t="shared" si="1601"/>
        <v>SI</v>
      </c>
      <c r="DG421" s="3" t="str">
        <f t="shared" si="1771"/>
        <v>Regular</v>
      </c>
      <c r="DH421" s="3" t="str">
        <f t="shared" si="1771"/>
        <v>Buen estado</v>
      </c>
      <c r="DI421" s="3" t="str">
        <f t="shared" si="1681"/>
        <v>Buen estado</v>
      </c>
      <c r="DJ421" s="3" t="str">
        <f t="shared" si="1682"/>
        <v>Bueno</v>
      </c>
      <c r="DK421" s="3" t="str">
        <f t="shared" si="1612"/>
        <v>Nuevas</v>
      </c>
      <c r="DL421" s="3" t="s">
        <v>99</v>
      </c>
      <c r="DM421" s="16" t="str">
        <f t="shared" ref="DM421:DM442" si="1793">+DM420</f>
        <v>f. Comercializador</v>
      </c>
      <c r="DN421" s="3" t="s">
        <v>87</v>
      </c>
      <c r="DO421" s="3" t="s">
        <v>213</v>
      </c>
      <c r="DP421" s="3" t="s">
        <v>1428</v>
      </c>
      <c r="DQ421" s="3" t="s">
        <v>159</v>
      </c>
      <c r="DR421" s="3">
        <v>120</v>
      </c>
      <c r="DS421" s="77" t="str">
        <f>+DS420</f>
        <v>De la Empresa o Asociación</v>
      </c>
      <c r="DT421" s="3" t="str">
        <f>+DT420</f>
        <v>SI</v>
      </c>
      <c r="DU421" s="3" t="str">
        <f>+DU420</f>
        <v>CP.4-0132-13</v>
      </c>
      <c r="DV421" s="3" t="s">
        <v>216</v>
      </c>
      <c r="DW421" s="3" t="s">
        <v>167</v>
      </c>
      <c r="DX421" s="3" t="s">
        <v>171</v>
      </c>
      <c r="DY421" s="3">
        <f>+DY420</f>
        <v>30000</v>
      </c>
      <c r="DZ421" s="3">
        <f t="shared" si="1677"/>
        <v>35000</v>
      </c>
      <c r="EA421" s="3">
        <f t="shared" ref="EA421:EA484" si="1794">+EA420</f>
        <v>15000</v>
      </c>
      <c r="EB421" s="3">
        <f>+EB420</f>
        <v>15000</v>
      </c>
      <c r="EC421" s="3">
        <f>+EC420</f>
        <v>5000</v>
      </c>
      <c r="ED421" s="3">
        <f>+ED420</f>
        <v>40000</v>
      </c>
      <c r="EE421" s="3">
        <f t="shared" si="1744"/>
        <v>20000</v>
      </c>
      <c r="EF421" s="3">
        <f>+EF420</f>
        <v>50000</v>
      </c>
      <c r="EG421" s="3" t="s">
        <v>249</v>
      </c>
      <c r="EH421" s="3" t="s">
        <v>251</v>
      </c>
      <c r="EI421" s="3" t="s">
        <v>280</v>
      </c>
      <c r="EJ421" s="3" t="s">
        <v>218</v>
      </c>
      <c r="EK421" s="3" t="s">
        <v>500</v>
      </c>
      <c r="EL421" s="3" t="s">
        <v>500</v>
      </c>
      <c r="EM421" s="3" t="s">
        <v>500</v>
      </c>
      <c r="EN421" s="3" t="s">
        <v>500</v>
      </c>
      <c r="EO421" s="3">
        <v>16000</v>
      </c>
      <c r="EP421" s="3">
        <v>16000</v>
      </c>
      <c r="EQ421" s="3">
        <v>12000</v>
      </c>
      <c r="ER421" s="3">
        <v>10000</v>
      </c>
      <c r="ES421" s="3" t="str">
        <f t="shared" si="1772"/>
        <v>Mero</v>
      </c>
      <c r="ET421" s="3" t="str">
        <f t="shared" si="1773"/>
        <v>Pargo</v>
      </c>
      <c r="EU421" s="3" t="str">
        <f t="shared" si="1774"/>
        <v>Medregal</v>
      </c>
      <c r="EV421" s="3" t="str">
        <f t="shared" si="1757"/>
        <v>Jurel</v>
      </c>
      <c r="EW421" s="3" t="str">
        <f t="shared" si="1775"/>
        <v>Kg</v>
      </c>
      <c r="EX421" s="3" t="str">
        <f t="shared" si="1776"/>
        <v>Kg</v>
      </c>
      <c r="EY421" s="3" t="str">
        <f t="shared" si="1777"/>
        <v>Kg</v>
      </c>
      <c r="EZ421" s="3" t="str">
        <f t="shared" si="1758"/>
        <v>Kg</v>
      </c>
      <c r="FA421" s="3">
        <f t="shared" si="1778"/>
        <v>14000</v>
      </c>
      <c r="FB421" s="3">
        <f t="shared" si="1779"/>
        <v>14000</v>
      </c>
      <c r="FC421" s="3">
        <f t="shared" si="1780"/>
        <v>12000</v>
      </c>
      <c r="FD421" s="3">
        <f t="shared" si="1738"/>
        <v>7000</v>
      </c>
      <c r="FE421" s="3" t="str">
        <f>+FE420</f>
        <v>Playa</v>
      </c>
      <c r="FF421" s="3" t="str">
        <f t="shared" si="1748"/>
        <v>Hoteles</v>
      </c>
      <c r="FG421" s="77" t="s">
        <v>88</v>
      </c>
      <c r="FH421" s="3" t="str">
        <f t="shared" si="1746"/>
        <v>Transformacion de productos y emprendimiento</v>
      </c>
      <c r="FI421" s="3" t="str">
        <f t="shared" si="1746"/>
        <v>SENA</v>
      </c>
      <c r="FJ421" s="3" t="str">
        <f t="shared" si="1679"/>
        <v xml:space="preserve">Datos de embarcacion </v>
      </c>
    </row>
    <row r="422" spans="1:166" x14ac:dyDescent="0.25">
      <c r="A422" s="29">
        <v>416</v>
      </c>
      <c r="B422" s="3" t="s">
        <v>548</v>
      </c>
      <c r="C422" s="3" t="s">
        <v>1923</v>
      </c>
      <c r="D422" s="3" t="s">
        <v>1164</v>
      </c>
      <c r="E422" s="3" t="s">
        <v>1924</v>
      </c>
      <c r="F422" s="33" t="s">
        <v>133</v>
      </c>
      <c r="G422" s="36">
        <v>15809</v>
      </c>
      <c r="H422" s="3" t="s">
        <v>87</v>
      </c>
      <c r="I422" s="3" t="s">
        <v>137</v>
      </c>
      <c r="J422" s="3" t="s">
        <v>88</v>
      </c>
      <c r="K422" s="3" t="s">
        <v>1531</v>
      </c>
      <c r="L422" s="37">
        <v>1687884</v>
      </c>
      <c r="M422" s="77" t="s">
        <v>143</v>
      </c>
      <c r="N422" s="3">
        <f t="shared" si="1781"/>
        <v>4228879</v>
      </c>
      <c r="O422" s="3">
        <v>3185428542</v>
      </c>
      <c r="P422" s="3" t="str">
        <f t="shared" si="1782"/>
        <v>nmatosjimenez@hotmail.com</v>
      </c>
      <c r="Q422" s="3" t="str">
        <f>+Q421</f>
        <v>Calle 14</v>
      </c>
      <c r="R422" s="77" t="str">
        <f t="shared" si="1741"/>
        <v>Arriendo</v>
      </c>
      <c r="S422" s="3" t="str">
        <f t="shared" si="1680"/>
        <v>Mejora</v>
      </c>
      <c r="T422" s="3" t="s">
        <v>1925</v>
      </c>
      <c r="U422" s="3" t="s">
        <v>1926</v>
      </c>
      <c r="V422" s="3" t="s">
        <v>1927</v>
      </c>
      <c r="W422" s="3" t="s">
        <v>1146</v>
      </c>
      <c r="X422" s="3" t="s">
        <v>1146</v>
      </c>
      <c r="Y422" s="3" t="s">
        <v>1928</v>
      </c>
      <c r="Z422" s="3" t="s">
        <v>1929</v>
      </c>
      <c r="AA422" s="102">
        <f>+AA421</f>
        <v>18000000</v>
      </c>
      <c r="AB422" s="3">
        <v>2</v>
      </c>
      <c r="AC422" s="102">
        <v>1000000</v>
      </c>
      <c r="AD422" s="3" t="s">
        <v>88</v>
      </c>
      <c r="AE422" s="77" t="str">
        <f t="shared" si="1783"/>
        <v>Banco</v>
      </c>
      <c r="AF422" s="3" t="str">
        <f t="shared" si="1784"/>
        <v>Bancolombia</v>
      </c>
      <c r="AG422" s="3" t="s">
        <v>87</v>
      </c>
      <c r="AH422" s="3" t="s">
        <v>20</v>
      </c>
      <c r="AI422" s="3">
        <f>+AI421</f>
        <v>2</v>
      </c>
      <c r="AJ422" s="3" t="s">
        <v>807</v>
      </c>
      <c r="AK422" s="3">
        <f t="shared" si="1785"/>
        <v>4</v>
      </c>
      <c r="AL422" s="3" t="s">
        <v>1439</v>
      </c>
      <c r="AM422" s="3" t="s">
        <v>1428</v>
      </c>
      <c r="AN422" s="36">
        <v>25536</v>
      </c>
      <c r="AO422" s="3" t="s">
        <v>1910</v>
      </c>
      <c r="AP422" s="3" t="s">
        <v>87</v>
      </c>
      <c r="AQ422" s="3">
        <v>23</v>
      </c>
      <c r="AR422" s="3">
        <v>12</v>
      </c>
      <c r="AS422" s="3" t="s">
        <v>1911</v>
      </c>
      <c r="AT422" s="37">
        <v>12522202</v>
      </c>
      <c r="AU422" s="3" t="str">
        <f t="shared" si="1786"/>
        <v>SI</v>
      </c>
      <c r="AV422" s="3">
        <f t="shared" si="1786"/>
        <v>1</v>
      </c>
      <c r="AW422" s="3">
        <f t="shared" si="1614"/>
        <v>1</v>
      </c>
      <c r="AX422" s="3">
        <f t="shared" si="1672"/>
        <v>16</v>
      </c>
      <c r="AY422" s="3">
        <f t="shared" si="1673"/>
        <v>4</v>
      </c>
      <c r="AZ422" s="3" t="str">
        <f>+AZ421</f>
        <v>Motor Interno</v>
      </c>
      <c r="BA422" s="3" t="str">
        <f t="shared" si="1787"/>
        <v>Motor Interno</v>
      </c>
      <c r="BB422" s="3">
        <f t="shared" si="1759"/>
        <v>120</v>
      </c>
      <c r="BC422" s="3" t="str">
        <f t="shared" si="1674"/>
        <v>40 Y 75</v>
      </c>
      <c r="BD422" s="3">
        <f t="shared" si="1760"/>
        <v>1</v>
      </c>
      <c r="BE422" s="3" t="str">
        <f t="shared" si="1760"/>
        <v>Parguera</v>
      </c>
      <c r="BF422" s="3" t="str">
        <f t="shared" si="1675"/>
        <v>Bote</v>
      </c>
      <c r="BG422" s="3" t="str">
        <f t="shared" si="1509"/>
        <v>Botes</v>
      </c>
      <c r="BH422" s="3">
        <f>+BH421</f>
        <v>1</v>
      </c>
      <c r="BI422" s="3">
        <f t="shared" si="1616"/>
        <v>1</v>
      </c>
      <c r="BJ422" s="3">
        <f t="shared" si="1510"/>
        <v>30</v>
      </c>
      <c r="BK422" s="3" t="str">
        <f t="shared" si="1761"/>
        <v>Linea de Mano</v>
      </c>
      <c r="BL422" s="3" t="str">
        <f t="shared" si="1761"/>
        <v>Palangre</v>
      </c>
      <c r="BM422" s="3" t="str">
        <f t="shared" si="1749"/>
        <v>Linea de Mano</v>
      </c>
      <c r="BN422" s="3" t="str">
        <f t="shared" si="1536"/>
        <v>Palangre</v>
      </c>
      <c r="BO422" s="3">
        <f t="shared" si="1762"/>
        <v>6</v>
      </c>
      <c r="BP422" s="3" t="str">
        <f t="shared" si="1762"/>
        <v>Pargo</v>
      </c>
      <c r="BQ422" s="3" t="str">
        <f t="shared" si="1762"/>
        <v>Mero</v>
      </c>
      <c r="BR422" s="3" t="str">
        <f t="shared" si="1762"/>
        <v>Medregal</v>
      </c>
      <c r="BS422" s="3" t="str">
        <f t="shared" si="1750"/>
        <v>pargo</v>
      </c>
      <c r="BT422" s="3" t="str">
        <f t="shared" si="1763"/>
        <v>Kg</v>
      </c>
      <c r="BU422" s="3" t="str">
        <f t="shared" si="1763"/>
        <v>Kg</v>
      </c>
      <c r="BV422" s="3" t="str">
        <f t="shared" si="1763"/>
        <v>Kg</v>
      </c>
      <c r="BW422" s="3" t="str">
        <f t="shared" si="1751"/>
        <v>Kg</v>
      </c>
      <c r="BX422" s="3">
        <f t="shared" si="1764"/>
        <v>14000</v>
      </c>
      <c r="BY422" s="3">
        <f t="shared" si="1764"/>
        <v>14000</v>
      </c>
      <c r="BZ422" s="3">
        <f t="shared" si="1764"/>
        <v>12000</v>
      </c>
      <c r="CA422" s="3">
        <f t="shared" si="1752"/>
        <v>18000</v>
      </c>
      <c r="CB422" s="3" t="str">
        <f t="shared" si="1765"/>
        <v>Pargo</v>
      </c>
      <c r="CC422" s="3" t="str">
        <f t="shared" si="1765"/>
        <v>Mero</v>
      </c>
      <c r="CD422" s="3" t="str">
        <f t="shared" si="1765"/>
        <v>Medregal</v>
      </c>
      <c r="CE422" s="3" t="str">
        <f t="shared" si="1747"/>
        <v>Sierra</v>
      </c>
      <c r="CF422" s="3" t="str">
        <f t="shared" si="1766"/>
        <v>Kg</v>
      </c>
      <c r="CG422" s="3" t="str">
        <f t="shared" si="1766"/>
        <v>Kg</v>
      </c>
      <c r="CH422" s="3" t="str">
        <f t="shared" si="1766"/>
        <v>Kg</v>
      </c>
      <c r="CI422" s="3" t="str">
        <f t="shared" si="1753"/>
        <v>Libra</v>
      </c>
      <c r="CJ422" s="3">
        <f t="shared" si="1767"/>
        <v>14000</v>
      </c>
      <c r="CK422" s="3">
        <f t="shared" si="1767"/>
        <v>14000</v>
      </c>
      <c r="CL422" s="3">
        <f t="shared" si="1767"/>
        <v>12000</v>
      </c>
      <c r="CM422" s="3">
        <f t="shared" si="1754"/>
        <v>9000</v>
      </c>
      <c r="CN422" s="3" t="str">
        <f>+CN421</f>
        <v>SI</v>
      </c>
      <c r="CO422" s="3">
        <f>+CO421</f>
        <v>1</v>
      </c>
      <c r="CP422" s="3" t="str">
        <f t="shared" si="1788"/>
        <v>INCODER, AUNAP,ANADARKO</v>
      </c>
      <c r="CQ422" s="3" t="str">
        <f t="shared" si="1792"/>
        <v>Planes de Mercado y Transformacion de pescado</v>
      </c>
      <c r="CR422" s="3" t="str">
        <f t="shared" si="1789"/>
        <v>Embarcaciones</v>
      </c>
      <c r="CS422" s="3" t="str">
        <f t="shared" si="1789"/>
        <v>Palangre</v>
      </c>
      <c r="CT422" s="3" t="str">
        <f t="shared" si="1755"/>
        <v>Peso electrico</v>
      </c>
      <c r="CU422" s="3" t="str">
        <f t="shared" si="1755"/>
        <v>Canastas</v>
      </c>
      <c r="CV422" s="3" t="str">
        <f t="shared" si="1485"/>
        <v>Tables</v>
      </c>
      <c r="CW422" s="3">
        <f t="shared" si="1769"/>
        <v>2</v>
      </c>
      <c r="CX422" s="3">
        <f t="shared" si="1769"/>
        <v>1</v>
      </c>
      <c r="CY422" s="3">
        <f t="shared" si="1756"/>
        <v>1</v>
      </c>
      <c r="CZ422" s="3">
        <f t="shared" si="1654"/>
        <v>1</v>
      </c>
      <c r="DA422" s="3">
        <f t="shared" si="1486"/>
        <v>9</v>
      </c>
      <c r="DB422" s="3" t="str">
        <f t="shared" si="1770"/>
        <v>SI</v>
      </c>
      <c r="DC422" s="3" t="str">
        <f t="shared" si="1770"/>
        <v>SI</v>
      </c>
      <c r="DD422" s="3" t="str">
        <f>+DD421</f>
        <v>NO</v>
      </c>
      <c r="DE422" s="3" t="str">
        <f t="shared" si="1655"/>
        <v>SI</v>
      </c>
      <c r="DF422" s="3" t="str">
        <f t="shared" si="1601"/>
        <v>SI</v>
      </c>
      <c r="DG422" s="3" t="str">
        <f t="shared" si="1771"/>
        <v>Regular</v>
      </c>
      <c r="DH422" s="3" t="str">
        <f t="shared" si="1771"/>
        <v>Buen estado</v>
      </c>
      <c r="DI422" s="3" t="str">
        <f t="shared" si="1681"/>
        <v>Buen estado</v>
      </c>
      <c r="DJ422" s="3" t="str">
        <f t="shared" si="1682"/>
        <v>Bueno</v>
      </c>
      <c r="DK422" s="3" t="str">
        <f t="shared" si="1612"/>
        <v>Nuevas</v>
      </c>
      <c r="DL422" s="3" t="s">
        <v>99</v>
      </c>
      <c r="DM422" s="16" t="str">
        <f t="shared" si="1793"/>
        <v>f. Comercializador</v>
      </c>
      <c r="DN422" s="3" t="s">
        <v>87</v>
      </c>
      <c r="DO422" s="3" t="s">
        <v>213</v>
      </c>
      <c r="DP422" s="3" t="s">
        <v>1930</v>
      </c>
      <c r="DQ422" s="3" t="s">
        <v>160</v>
      </c>
      <c r="DR422" s="3">
        <v>75</v>
      </c>
      <c r="DS422" s="77" t="s">
        <v>148</v>
      </c>
      <c r="DT422" s="3" t="s">
        <v>87</v>
      </c>
      <c r="DU422" s="3" t="s">
        <v>1807</v>
      </c>
      <c r="DV422" s="3" t="s">
        <v>216</v>
      </c>
      <c r="DW422" s="16" t="s">
        <v>164</v>
      </c>
      <c r="DX422" s="3" t="s">
        <v>167</v>
      </c>
      <c r="DY422" s="3">
        <v>150000</v>
      </c>
      <c r="DZ422" s="3">
        <f t="shared" si="1677"/>
        <v>35000</v>
      </c>
      <c r="EA422" s="3">
        <f t="shared" si="1794"/>
        <v>15000</v>
      </c>
      <c r="EB422" s="3">
        <v>50000</v>
      </c>
      <c r="EC422" s="3">
        <v>42000</v>
      </c>
      <c r="ED422" s="3">
        <v>16000</v>
      </c>
      <c r="EE422" s="3">
        <f t="shared" si="1744"/>
        <v>20000</v>
      </c>
      <c r="EF422" s="3">
        <v>284000</v>
      </c>
      <c r="EG422" s="3" t="s">
        <v>249</v>
      </c>
      <c r="EH422" s="3" t="s">
        <v>280</v>
      </c>
      <c r="EI422" s="3" t="s">
        <v>261</v>
      </c>
      <c r="EJ422" s="3" t="s">
        <v>343</v>
      </c>
      <c r="EK422" s="3" t="s">
        <v>500</v>
      </c>
      <c r="EL422" s="3" t="s">
        <v>500</v>
      </c>
      <c r="EM422" s="3" t="s">
        <v>500</v>
      </c>
      <c r="EN422" s="3" t="s">
        <v>500</v>
      </c>
      <c r="EO422" s="3">
        <v>16000</v>
      </c>
      <c r="EP422" s="3">
        <v>11000</v>
      </c>
      <c r="EQ422" s="3">
        <v>11000</v>
      </c>
      <c r="ER422" s="3">
        <v>6000</v>
      </c>
      <c r="ES422" s="3" t="str">
        <f t="shared" si="1772"/>
        <v>Mero</v>
      </c>
      <c r="ET422" s="3" t="str">
        <f t="shared" si="1773"/>
        <v>Pargo</v>
      </c>
      <c r="EU422" s="3" t="str">
        <f t="shared" si="1774"/>
        <v>Medregal</v>
      </c>
      <c r="EV422" s="3" t="str">
        <f t="shared" si="1757"/>
        <v>Jurel</v>
      </c>
      <c r="EW422" s="3" t="str">
        <f t="shared" si="1775"/>
        <v>Kg</v>
      </c>
      <c r="EX422" s="3" t="str">
        <f t="shared" si="1776"/>
        <v>Kg</v>
      </c>
      <c r="EY422" s="3" t="str">
        <f t="shared" si="1777"/>
        <v>Kg</v>
      </c>
      <c r="EZ422" s="3" t="str">
        <f t="shared" si="1758"/>
        <v>Kg</v>
      </c>
      <c r="FA422" s="3">
        <f t="shared" si="1778"/>
        <v>14000</v>
      </c>
      <c r="FB422" s="3">
        <f t="shared" si="1779"/>
        <v>14000</v>
      </c>
      <c r="FC422" s="3">
        <f t="shared" si="1780"/>
        <v>12000</v>
      </c>
      <c r="FD422" s="3">
        <f t="shared" si="1738"/>
        <v>7000</v>
      </c>
      <c r="FE422" s="3" t="str">
        <f>+FE421</f>
        <v>Playa</v>
      </c>
      <c r="FF422" s="3" t="str">
        <f t="shared" si="1748"/>
        <v>Hoteles</v>
      </c>
      <c r="FG422" s="77" t="s">
        <v>87</v>
      </c>
      <c r="FH422" s="3" t="s">
        <v>1931</v>
      </c>
      <c r="FI422" s="3" t="s">
        <v>1932</v>
      </c>
      <c r="FJ422" s="3" t="str">
        <f t="shared" si="1679"/>
        <v xml:space="preserve">Datos de embarcacion </v>
      </c>
    </row>
    <row r="423" spans="1:166" s="66" customFormat="1" x14ac:dyDescent="0.25">
      <c r="A423" s="61">
        <v>417</v>
      </c>
      <c r="B423" s="16" t="s">
        <v>876</v>
      </c>
      <c r="C423" s="16" t="s">
        <v>714</v>
      </c>
      <c r="D423" s="16" t="s">
        <v>727</v>
      </c>
      <c r="E423" s="16" t="s">
        <v>1239</v>
      </c>
      <c r="F423" s="62" t="s">
        <v>133</v>
      </c>
      <c r="G423" s="63">
        <v>16875</v>
      </c>
      <c r="H423" s="16" t="str">
        <f>+H422</f>
        <v>SI</v>
      </c>
      <c r="I423" s="16" t="str">
        <f>+I422</f>
        <v>Contributivo</v>
      </c>
      <c r="J423" s="16" t="str">
        <f>+J422</f>
        <v>NO</v>
      </c>
      <c r="K423" s="16" t="s">
        <v>1531</v>
      </c>
      <c r="L423" s="64">
        <v>1687903</v>
      </c>
      <c r="M423" s="65" t="s">
        <v>144</v>
      </c>
      <c r="N423" s="16">
        <f t="shared" si="1781"/>
        <v>4228879</v>
      </c>
      <c r="O423" s="16">
        <v>3174977256</v>
      </c>
      <c r="P423" s="16" t="str">
        <f t="shared" si="1782"/>
        <v>nmatosjimenez@hotmail.com</v>
      </c>
      <c r="Q423" s="16" t="str">
        <f>+Q422</f>
        <v>Calle 14</v>
      </c>
      <c r="R423" s="65" t="str">
        <f t="shared" si="1741"/>
        <v>Arriendo</v>
      </c>
      <c r="S423" s="16" t="str">
        <f t="shared" si="1680"/>
        <v>Mejora</v>
      </c>
      <c r="T423" s="16" t="s">
        <v>1146</v>
      </c>
      <c r="U423" s="16" t="str">
        <f t="shared" ref="U423:U454" si="1795">+U422</f>
        <v>11°15'10.4''</v>
      </c>
      <c r="V423" s="16" t="str">
        <f t="shared" ref="V423:V454" si="1796">+V422</f>
        <v>074°13'31.8''</v>
      </c>
      <c r="W423" s="16" t="s">
        <v>1146</v>
      </c>
      <c r="X423" s="16" t="s">
        <v>1146</v>
      </c>
      <c r="Y423" s="16" t="s">
        <v>1928</v>
      </c>
      <c r="Z423" s="16" t="s">
        <v>1929</v>
      </c>
      <c r="AA423" s="103">
        <v>1500000</v>
      </c>
      <c r="AB423" s="16">
        <f>+AB422</f>
        <v>2</v>
      </c>
      <c r="AC423" s="103">
        <v>500000</v>
      </c>
      <c r="AD423" s="16" t="s">
        <v>88</v>
      </c>
      <c r="AE423" s="65" t="str">
        <f t="shared" si="1783"/>
        <v>Banco</v>
      </c>
      <c r="AF423" s="16" t="str">
        <f t="shared" si="1784"/>
        <v>Bancolombia</v>
      </c>
      <c r="AG423" s="16" t="s">
        <v>87</v>
      </c>
      <c r="AH423" s="3" t="s">
        <v>19</v>
      </c>
      <c r="AI423" s="16">
        <v>2</v>
      </c>
      <c r="AJ423" s="16" t="s">
        <v>807</v>
      </c>
      <c r="AK423" s="16">
        <f t="shared" si="1785"/>
        <v>4</v>
      </c>
      <c r="AL423" s="3" t="s">
        <v>1439</v>
      </c>
      <c r="AM423" s="16" t="s">
        <v>1428</v>
      </c>
      <c r="AN423" s="63">
        <v>25536</v>
      </c>
      <c r="AO423" s="16" t="s">
        <v>1910</v>
      </c>
      <c r="AP423" s="16" t="s">
        <v>87</v>
      </c>
      <c r="AQ423" s="16">
        <v>23</v>
      </c>
      <c r="AR423" s="16">
        <v>12</v>
      </c>
      <c r="AS423" s="3" t="s">
        <v>1440</v>
      </c>
      <c r="AT423" s="64">
        <v>12522202</v>
      </c>
      <c r="AU423" s="16" t="s">
        <v>87</v>
      </c>
      <c r="AV423" s="16">
        <v>2</v>
      </c>
      <c r="AW423" s="16">
        <v>2</v>
      </c>
      <c r="AX423" s="16">
        <v>4</v>
      </c>
      <c r="AY423" s="16">
        <f t="shared" ref="AY423:AY454" si="1797">+AY422</f>
        <v>4</v>
      </c>
      <c r="AZ423" s="16" t="s">
        <v>159</v>
      </c>
      <c r="BA423" s="16" t="str">
        <f t="shared" si="1787"/>
        <v>Motor Interno</v>
      </c>
      <c r="BB423" s="16">
        <f t="shared" si="1759"/>
        <v>120</v>
      </c>
      <c r="BC423" s="16" t="str">
        <f t="shared" si="1674"/>
        <v>40 Y 75</v>
      </c>
      <c r="BD423" s="16">
        <v>5</v>
      </c>
      <c r="BE423" s="3" t="s">
        <v>213</v>
      </c>
      <c r="BF423" s="16" t="s">
        <v>1756</v>
      </c>
      <c r="BG423" s="16" t="str">
        <f t="shared" si="1509"/>
        <v>Botes</v>
      </c>
      <c r="BH423" s="16">
        <v>5</v>
      </c>
      <c r="BI423" s="16">
        <v>1</v>
      </c>
      <c r="BJ423" s="16">
        <f t="shared" si="1510"/>
        <v>30</v>
      </c>
      <c r="BK423" s="16" t="s">
        <v>163</v>
      </c>
      <c r="BL423" s="16" t="s">
        <v>216</v>
      </c>
      <c r="BM423" s="16" t="str">
        <f t="shared" si="1749"/>
        <v>Linea de Mano</v>
      </c>
      <c r="BN423" s="16" t="str">
        <f t="shared" si="1536"/>
        <v>Palangre</v>
      </c>
      <c r="BO423" s="16">
        <f t="shared" si="1762"/>
        <v>6</v>
      </c>
      <c r="BP423" s="16" t="str">
        <f t="shared" si="1762"/>
        <v>Pargo</v>
      </c>
      <c r="BQ423" s="16" t="str">
        <f t="shared" si="1762"/>
        <v>Mero</v>
      </c>
      <c r="BR423" s="16" t="str">
        <f t="shared" si="1762"/>
        <v>Medregal</v>
      </c>
      <c r="BS423" s="16" t="str">
        <f t="shared" si="1750"/>
        <v>pargo</v>
      </c>
      <c r="BT423" s="16" t="str">
        <f t="shared" si="1763"/>
        <v>Kg</v>
      </c>
      <c r="BU423" s="16" t="str">
        <f t="shared" si="1763"/>
        <v>Kg</v>
      </c>
      <c r="BV423" s="16" t="str">
        <f t="shared" si="1763"/>
        <v>Kg</v>
      </c>
      <c r="BW423" s="16" t="str">
        <f t="shared" si="1751"/>
        <v>Kg</v>
      </c>
      <c r="BX423" s="16">
        <f t="shared" si="1764"/>
        <v>14000</v>
      </c>
      <c r="BY423" s="16">
        <f t="shared" si="1764"/>
        <v>14000</v>
      </c>
      <c r="BZ423" s="16">
        <f t="shared" si="1764"/>
        <v>12000</v>
      </c>
      <c r="CA423" s="16">
        <f t="shared" si="1752"/>
        <v>18000</v>
      </c>
      <c r="CB423" s="16" t="str">
        <f t="shared" si="1765"/>
        <v>Pargo</v>
      </c>
      <c r="CC423" s="16" t="str">
        <f t="shared" si="1765"/>
        <v>Mero</v>
      </c>
      <c r="CD423" s="16" t="str">
        <f t="shared" si="1765"/>
        <v>Medregal</v>
      </c>
      <c r="CE423" s="16" t="str">
        <f t="shared" si="1747"/>
        <v>Sierra</v>
      </c>
      <c r="CF423" s="16" t="str">
        <f t="shared" si="1766"/>
        <v>Kg</v>
      </c>
      <c r="CG423" s="16" t="str">
        <f t="shared" si="1766"/>
        <v>Kg</v>
      </c>
      <c r="CH423" s="16" t="str">
        <f t="shared" si="1766"/>
        <v>Kg</v>
      </c>
      <c r="CI423" s="16" t="str">
        <f t="shared" si="1753"/>
        <v>Libra</v>
      </c>
      <c r="CJ423" s="16">
        <f t="shared" si="1767"/>
        <v>14000</v>
      </c>
      <c r="CK423" s="16">
        <f t="shared" si="1767"/>
        <v>14000</v>
      </c>
      <c r="CL423" s="16">
        <f t="shared" si="1767"/>
        <v>12000</v>
      </c>
      <c r="CM423" s="16">
        <f t="shared" si="1754"/>
        <v>9000</v>
      </c>
      <c r="CN423" s="16" t="s">
        <v>87</v>
      </c>
      <c r="CO423" s="16">
        <f t="shared" ref="CO423:CO454" si="1798">+CO422</f>
        <v>1</v>
      </c>
      <c r="CP423" s="16" t="str">
        <f t="shared" si="1788"/>
        <v>INCODER, AUNAP,ANADARKO</v>
      </c>
      <c r="CQ423" s="16" t="str">
        <f t="shared" si="1792"/>
        <v>Planes de Mercado y Transformacion de pescado</v>
      </c>
      <c r="CR423" s="16" t="s">
        <v>299</v>
      </c>
      <c r="CS423" s="16" t="s">
        <v>167</v>
      </c>
      <c r="CT423" s="16" t="s">
        <v>616</v>
      </c>
      <c r="CU423" s="16" t="str">
        <f t="shared" ref="CU423:CU454" si="1799">+CU422</f>
        <v>Canastas</v>
      </c>
      <c r="CV423" s="16" t="str">
        <f t="shared" ref="CV423:CV486" si="1800">+CV422</f>
        <v>Tables</v>
      </c>
      <c r="CW423" s="16">
        <v>1</v>
      </c>
      <c r="CX423" s="16">
        <v>3</v>
      </c>
      <c r="CY423" s="16">
        <f t="shared" si="1756"/>
        <v>1</v>
      </c>
      <c r="CZ423" s="16">
        <f t="shared" si="1654"/>
        <v>1</v>
      </c>
      <c r="DA423" s="16">
        <f t="shared" ref="DA423:DA486" si="1801">+DA422</f>
        <v>9</v>
      </c>
      <c r="DB423" s="16" t="s">
        <v>87</v>
      </c>
      <c r="DC423" s="16" t="s">
        <v>87</v>
      </c>
      <c r="DD423" s="16" t="s">
        <v>87</v>
      </c>
      <c r="DE423" s="16" t="str">
        <f t="shared" si="1655"/>
        <v>SI</v>
      </c>
      <c r="DF423" s="16" t="str">
        <f t="shared" si="1601"/>
        <v>SI</v>
      </c>
      <c r="DG423" s="3" t="s">
        <v>846</v>
      </c>
      <c r="DH423" s="3" t="s">
        <v>846</v>
      </c>
      <c r="DI423" s="16" t="s">
        <v>417</v>
      </c>
      <c r="DJ423" s="16" t="str">
        <f t="shared" ref="DJ423:DJ454" si="1802">+DJ422</f>
        <v>Bueno</v>
      </c>
      <c r="DK423" s="16" t="str">
        <f t="shared" si="1612"/>
        <v>Nuevas</v>
      </c>
      <c r="DL423" s="16" t="s">
        <v>100</v>
      </c>
      <c r="DM423" s="16" t="str">
        <f t="shared" si="1793"/>
        <v>f. Comercializador</v>
      </c>
      <c r="DN423" s="16" t="s">
        <v>87</v>
      </c>
      <c r="DO423" s="16" t="s">
        <v>213</v>
      </c>
      <c r="DP423" s="16" t="s">
        <v>1428</v>
      </c>
      <c r="DQ423" s="16" t="s">
        <v>159</v>
      </c>
      <c r="DR423" s="16">
        <v>120</v>
      </c>
      <c r="DS423" s="65" t="str">
        <f>+DS422</f>
        <v>Propia</v>
      </c>
      <c r="DT423" s="16" t="str">
        <f>+DT422</f>
        <v>SI</v>
      </c>
      <c r="DU423" s="16" t="str">
        <f>+DU422</f>
        <v>CP-4</v>
      </c>
      <c r="DV423" s="16" t="s">
        <v>216</v>
      </c>
      <c r="DW423" s="16" t="s">
        <v>164</v>
      </c>
      <c r="DX423" s="16" t="s">
        <v>167</v>
      </c>
      <c r="DY423" s="16">
        <f>+DY422</f>
        <v>150000</v>
      </c>
      <c r="DZ423" s="16">
        <f t="shared" si="1677"/>
        <v>35000</v>
      </c>
      <c r="EA423" s="16">
        <f t="shared" si="1794"/>
        <v>15000</v>
      </c>
      <c r="EB423" s="16">
        <f>+EB422</f>
        <v>50000</v>
      </c>
      <c r="EC423" s="16">
        <f>+EC422</f>
        <v>42000</v>
      </c>
      <c r="ED423" s="16">
        <f>+ED422</f>
        <v>16000</v>
      </c>
      <c r="EE423" s="16">
        <f t="shared" si="1744"/>
        <v>20000</v>
      </c>
      <c r="EF423" s="16">
        <f>+EF422</f>
        <v>284000</v>
      </c>
      <c r="EG423" s="16" t="s">
        <v>1933</v>
      </c>
      <c r="EH423" s="16" t="s">
        <v>261</v>
      </c>
      <c r="EI423" s="16" t="s">
        <v>691</v>
      </c>
      <c r="EJ423" s="16" t="s">
        <v>343</v>
      </c>
      <c r="EK423" s="16" t="s">
        <v>500</v>
      </c>
      <c r="EL423" s="16" t="s">
        <v>500</v>
      </c>
      <c r="EM423" s="16" t="s">
        <v>500</v>
      </c>
      <c r="EN423" s="16" t="s">
        <v>500</v>
      </c>
      <c r="EO423" s="16">
        <f>+EO422</f>
        <v>16000</v>
      </c>
      <c r="EP423" s="16">
        <f>+EP422</f>
        <v>11000</v>
      </c>
      <c r="EQ423" s="16">
        <f>+EQ422</f>
        <v>11000</v>
      </c>
      <c r="ER423" s="16">
        <f>+ER422</f>
        <v>6000</v>
      </c>
      <c r="ES423" s="16" t="str">
        <f t="shared" si="1772"/>
        <v>Mero</v>
      </c>
      <c r="ET423" s="16" t="str">
        <f t="shared" si="1773"/>
        <v>Pargo</v>
      </c>
      <c r="EU423" s="16" t="str">
        <f t="shared" si="1774"/>
        <v>Medregal</v>
      </c>
      <c r="EV423" s="16" t="str">
        <f t="shared" si="1757"/>
        <v>Jurel</v>
      </c>
      <c r="EW423" s="16" t="str">
        <f t="shared" si="1775"/>
        <v>Kg</v>
      </c>
      <c r="EX423" s="16" t="str">
        <f t="shared" si="1776"/>
        <v>Kg</v>
      </c>
      <c r="EY423" s="16" t="str">
        <f t="shared" si="1777"/>
        <v>Kg</v>
      </c>
      <c r="EZ423" s="16" t="str">
        <f t="shared" si="1758"/>
        <v>Kg</v>
      </c>
      <c r="FA423" s="16">
        <f t="shared" si="1778"/>
        <v>14000</v>
      </c>
      <c r="FB423" s="16">
        <f t="shared" si="1779"/>
        <v>14000</v>
      </c>
      <c r="FC423" s="16">
        <f t="shared" si="1780"/>
        <v>12000</v>
      </c>
      <c r="FD423" s="16">
        <f t="shared" si="1738"/>
        <v>7000</v>
      </c>
      <c r="FE423" s="16" t="str">
        <f>+FE422</f>
        <v>Playa</v>
      </c>
      <c r="FF423" s="16" t="str">
        <f t="shared" si="1748"/>
        <v>Hoteles</v>
      </c>
      <c r="FG423" s="65" t="s">
        <v>87</v>
      </c>
      <c r="FH423" s="16" t="s">
        <v>1934</v>
      </c>
      <c r="FI423" s="16" t="str">
        <f t="shared" ref="FI423:FI454" si="1803">+FI422</f>
        <v>CORPAMAG</v>
      </c>
      <c r="FJ423" s="16" t="str">
        <f t="shared" si="1679"/>
        <v xml:space="preserve">Datos de embarcacion </v>
      </c>
    </row>
    <row r="424" spans="1:166" x14ac:dyDescent="0.25">
      <c r="A424" s="29">
        <v>418</v>
      </c>
      <c r="B424" s="3" t="s">
        <v>549</v>
      </c>
      <c r="C424" s="3" t="s">
        <v>1274</v>
      </c>
      <c r="D424" s="3" t="s">
        <v>256</v>
      </c>
      <c r="E424" s="3" t="s">
        <v>1158</v>
      </c>
      <c r="F424" s="33" t="s">
        <v>133</v>
      </c>
      <c r="G424" s="36">
        <v>17182</v>
      </c>
      <c r="H424" s="3" t="s">
        <v>87</v>
      </c>
      <c r="I424" s="3" t="s">
        <v>136</v>
      </c>
      <c r="J424" s="3" t="s">
        <v>88</v>
      </c>
      <c r="K424" s="3" t="s">
        <v>1531</v>
      </c>
      <c r="L424" s="3">
        <f>+L423</f>
        <v>1687903</v>
      </c>
      <c r="M424" s="77" t="s">
        <v>184</v>
      </c>
      <c r="N424" s="3">
        <f t="shared" si="1781"/>
        <v>4228879</v>
      </c>
      <c r="O424" s="3">
        <v>3008728177</v>
      </c>
      <c r="P424" s="3" t="str">
        <f t="shared" si="1782"/>
        <v>nmatosjimenez@hotmail.com</v>
      </c>
      <c r="Q424" s="3" t="str">
        <f>+Q423</f>
        <v>Calle 14</v>
      </c>
      <c r="R424" s="77" t="s">
        <v>7</v>
      </c>
      <c r="S424" s="3" t="str">
        <f t="shared" si="1680"/>
        <v>Mejora</v>
      </c>
      <c r="T424" s="3" t="s">
        <v>2011</v>
      </c>
      <c r="U424" s="3" t="str">
        <f t="shared" si="1795"/>
        <v>11°15'10.4''</v>
      </c>
      <c r="V424" s="3" t="str">
        <f t="shared" si="1796"/>
        <v>074°13'31.8''</v>
      </c>
      <c r="W424" s="3" t="s">
        <v>1146</v>
      </c>
      <c r="X424" s="3" t="s">
        <v>1146</v>
      </c>
      <c r="Y424" s="3" t="str">
        <f t="shared" ref="Y424:Y455" si="1804">+Y423</f>
        <v>11°16'07.3''</v>
      </c>
      <c r="Z424" s="3" t="str">
        <f t="shared" ref="Z424:Z455" si="1805">+Z423</f>
        <v>074°11'34.2''</v>
      </c>
      <c r="AA424" s="102">
        <v>4800000</v>
      </c>
      <c r="AB424" s="3">
        <v>4</v>
      </c>
      <c r="AC424" s="102">
        <v>4800000</v>
      </c>
      <c r="AD424" s="3" t="s">
        <v>88</v>
      </c>
      <c r="AE424" s="77" t="str">
        <f t="shared" si="1783"/>
        <v>Banco</v>
      </c>
      <c r="AF424" s="3" t="str">
        <f t="shared" si="1784"/>
        <v>Bancolombia</v>
      </c>
      <c r="AG424" s="3" t="s">
        <v>88</v>
      </c>
      <c r="AH424" s="3" t="str">
        <f>+AH423</f>
        <v>Administrativo</v>
      </c>
      <c r="AI424" s="3">
        <v>7</v>
      </c>
      <c r="AJ424" s="3" t="str">
        <f>+AJ423</f>
        <v>Cooperativa</v>
      </c>
      <c r="AK424" s="3">
        <f t="shared" si="1785"/>
        <v>4</v>
      </c>
      <c r="AL424" s="3" t="s">
        <v>1439</v>
      </c>
      <c r="AM424" s="3" t="str">
        <f t="shared" ref="AM424:AX425" si="1806">+AM423</f>
        <v>COOPESTAGANGA</v>
      </c>
      <c r="AN424" s="3">
        <f t="shared" si="1806"/>
        <v>25536</v>
      </c>
      <c r="AO424" s="3" t="str">
        <f t="shared" si="1806"/>
        <v>891701008-1</v>
      </c>
      <c r="AP424" s="3" t="str">
        <f t="shared" si="1806"/>
        <v>SI</v>
      </c>
      <c r="AQ424" s="3">
        <f t="shared" si="1806"/>
        <v>23</v>
      </c>
      <c r="AR424" s="3">
        <f t="shared" si="1806"/>
        <v>12</v>
      </c>
      <c r="AS424" s="3" t="str">
        <f t="shared" si="1806"/>
        <v>Rafale Mattos Torres</v>
      </c>
      <c r="AT424" s="3">
        <f t="shared" si="1806"/>
        <v>12522202</v>
      </c>
      <c r="AU424" s="3" t="str">
        <f t="shared" si="1806"/>
        <v>SI</v>
      </c>
      <c r="AV424" s="3">
        <f t="shared" si="1806"/>
        <v>2</v>
      </c>
      <c r="AW424" s="3">
        <f t="shared" si="1806"/>
        <v>2</v>
      </c>
      <c r="AX424" s="3">
        <f t="shared" si="1806"/>
        <v>4</v>
      </c>
      <c r="AY424" s="3">
        <f t="shared" si="1797"/>
        <v>4</v>
      </c>
      <c r="AZ424" s="3" t="str">
        <f t="shared" ref="AZ424:AZ442" si="1807">+AZ423</f>
        <v>Motor Interno</v>
      </c>
      <c r="BA424" s="3" t="str">
        <f t="shared" si="1787"/>
        <v>Motor Interno</v>
      </c>
      <c r="BB424" s="3">
        <f t="shared" si="1759"/>
        <v>120</v>
      </c>
      <c r="BC424" s="3" t="str">
        <f t="shared" si="1674"/>
        <v>40 Y 75</v>
      </c>
      <c r="BD424" s="3">
        <f t="shared" ref="BD424:BD442" si="1808">+BD423</f>
        <v>5</v>
      </c>
      <c r="BE424" s="3" t="str">
        <f t="shared" ref="BE424:BE442" si="1809">+BE423</f>
        <v>Lancha</v>
      </c>
      <c r="BF424" s="3" t="str">
        <f t="shared" ref="BF424:BF442" si="1810">+BF423</f>
        <v>Cayuco</v>
      </c>
      <c r="BG424" s="3" t="str">
        <f t="shared" si="1509"/>
        <v>Botes</v>
      </c>
      <c r="BH424" s="3">
        <f t="shared" ref="BH424:BH442" si="1811">+BH423</f>
        <v>5</v>
      </c>
      <c r="BI424" s="3">
        <f t="shared" ref="BI424:BI442" si="1812">+BI423</f>
        <v>1</v>
      </c>
      <c r="BJ424" s="3">
        <f t="shared" si="1510"/>
        <v>30</v>
      </c>
      <c r="BK424" s="3" t="str">
        <f>+BK423</f>
        <v>Chinchorro</v>
      </c>
      <c r="BL424" s="3" t="str">
        <f>+BL423</f>
        <v>Linea de Mano</v>
      </c>
      <c r="BM424" s="3" t="str">
        <f t="shared" si="1749"/>
        <v>Linea de Mano</v>
      </c>
      <c r="BN424" s="3" t="str">
        <f t="shared" si="1536"/>
        <v>Palangre</v>
      </c>
      <c r="BO424" s="3">
        <f t="shared" si="1762"/>
        <v>6</v>
      </c>
      <c r="BP424" s="3" t="str">
        <f t="shared" si="1762"/>
        <v>Pargo</v>
      </c>
      <c r="BQ424" s="3" t="str">
        <f t="shared" si="1762"/>
        <v>Mero</v>
      </c>
      <c r="BR424" s="3" t="str">
        <f t="shared" si="1762"/>
        <v>Medregal</v>
      </c>
      <c r="BS424" s="3" t="str">
        <f t="shared" si="1750"/>
        <v>pargo</v>
      </c>
      <c r="BT424" s="3" t="str">
        <f t="shared" si="1763"/>
        <v>Kg</v>
      </c>
      <c r="BU424" s="3" t="str">
        <f t="shared" si="1763"/>
        <v>Kg</v>
      </c>
      <c r="BV424" s="3" t="str">
        <f t="shared" si="1763"/>
        <v>Kg</v>
      </c>
      <c r="BW424" s="3" t="str">
        <f t="shared" si="1751"/>
        <v>Kg</v>
      </c>
      <c r="BX424" s="3">
        <f t="shared" si="1764"/>
        <v>14000</v>
      </c>
      <c r="BY424" s="3">
        <f t="shared" si="1764"/>
        <v>14000</v>
      </c>
      <c r="BZ424" s="3">
        <f t="shared" si="1764"/>
        <v>12000</v>
      </c>
      <c r="CA424" s="3">
        <f t="shared" si="1752"/>
        <v>18000</v>
      </c>
      <c r="CB424" s="3" t="str">
        <f t="shared" si="1765"/>
        <v>Pargo</v>
      </c>
      <c r="CC424" s="3" t="str">
        <f t="shared" si="1765"/>
        <v>Mero</v>
      </c>
      <c r="CD424" s="3" t="str">
        <f t="shared" si="1765"/>
        <v>Medregal</v>
      </c>
      <c r="CE424" s="3" t="str">
        <f t="shared" si="1747"/>
        <v>Sierra</v>
      </c>
      <c r="CF424" s="3" t="str">
        <f t="shared" si="1766"/>
        <v>Kg</v>
      </c>
      <c r="CG424" s="3" t="str">
        <f t="shared" si="1766"/>
        <v>Kg</v>
      </c>
      <c r="CH424" s="3" t="str">
        <f t="shared" si="1766"/>
        <v>Kg</v>
      </c>
      <c r="CI424" s="3" t="str">
        <f t="shared" si="1753"/>
        <v>Libra</v>
      </c>
      <c r="CJ424" s="3">
        <f t="shared" si="1767"/>
        <v>14000</v>
      </c>
      <c r="CK424" s="3">
        <f t="shared" si="1767"/>
        <v>14000</v>
      </c>
      <c r="CL424" s="3">
        <f t="shared" si="1767"/>
        <v>12000</v>
      </c>
      <c r="CM424" s="3">
        <f t="shared" si="1754"/>
        <v>9000</v>
      </c>
      <c r="CN424" s="3" t="s">
        <v>88</v>
      </c>
      <c r="CO424" s="3">
        <f t="shared" si="1798"/>
        <v>1</v>
      </c>
      <c r="CP424" s="3" t="str">
        <f t="shared" si="1788"/>
        <v>INCODER, AUNAP,ANADARKO</v>
      </c>
      <c r="CQ424" s="3" t="str">
        <f t="shared" si="1792"/>
        <v>Planes de Mercado y Transformacion de pescado</v>
      </c>
      <c r="CR424" s="3" t="str">
        <f t="shared" ref="CR424:CR447" si="1813">+CR423</f>
        <v>AUNAP</v>
      </c>
      <c r="CS424" s="3" t="str">
        <f t="shared" ref="CS424:CS447" si="1814">+CS423</f>
        <v>Palangre</v>
      </c>
      <c r="CT424" s="3" t="str">
        <f t="shared" ref="CT424:CT447" si="1815">+CT423</f>
        <v>Chalecos</v>
      </c>
      <c r="CU424" s="3" t="str">
        <f t="shared" si="1799"/>
        <v>Canastas</v>
      </c>
      <c r="CV424" s="3" t="str">
        <f t="shared" si="1800"/>
        <v>Tables</v>
      </c>
      <c r="CW424" s="3">
        <f t="shared" ref="CW424:CW447" si="1816">+CW423</f>
        <v>1</v>
      </c>
      <c r="CX424" s="3">
        <f t="shared" ref="CX424:CX447" si="1817">+CX423</f>
        <v>3</v>
      </c>
      <c r="CY424" s="3">
        <f t="shared" si="1756"/>
        <v>1</v>
      </c>
      <c r="CZ424" s="3">
        <f t="shared" si="1654"/>
        <v>1</v>
      </c>
      <c r="DA424" s="3">
        <f t="shared" si="1801"/>
        <v>9</v>
      </c>
      <c r="DB424" s="3" t="str">
        <f t="shared" ref="DB424:DB447" si="1818">+DB423</f>
        <v>SI</v>
      </c>
      <c r="DC424" s="3" t="str">
        <f t="shared" ref="DC424:DC447" si="1819">+DC423</f>
        <v>SI</v>
      </c>
      <c r="DD424" s="3" t="str">
        <f t="shared" ref="DD424:DD447" si="1820">+DD423</f>
        <v>SI</v>
      </c>
      <c r="DE424" s="3" t="str">
        <f t="shared" si="1655"/>
        <v>SI</v>
      </c>
      <c r="DF424" s="3" t="str">
        <f t="shared" si="1601"/>
        <v>SI</v>
      </c>
      <c r="DG424" s="3" t="str">
        <f t="shared" ref="DG424:DG447" si="1821">+DG423</f>
        <v>Buen estado</v>
      </c>
      <c r="DH424" s="3" t="str">
        <f t="shared" ref="DH424:DH447" si="1822">+DH423</f>
        <v>Buen estado</v>
      </c>
      <c r="DI424" s="3" t="str">
        <f t="shared" ref="DI424:DI447" si="1823">+DI423</f>
        <v>Regular</v>
      </c>
      <c r="DJ424" s="3" t="str">
        <f t="shared" si="1802"/>
        <v>Bueno</v>
      </c>
      <c r="DK424" s="3" t="str">
        <f t="shared" si="1612"/>
        <v>Nuevas</v>
      </c>
      <c r="DL424" s="3" t="s">
        <v>99</v>
      </c>
      <c r="DM424" s="16" t="str">
        <f t="shared" si="1793"/>
        <v>f. Comercializador</v>
      </c>
      <c r="DN424" s="3" t="s">
        <v>87</v>
      </c>
      <c r="DO424" s="3" t="s">
        <v>2020</v>
      </c>
      <c r="DP424" s="3" t="str">
        <f>+DP423</f>
        <v>COOPESTAGANGA</v>
      </c>
      <c r="DQ424" s="3" t="s">
        <v>160</v>
      </c>
      <c r="DR424" s="3">
        <f t="shared" ref="DR424:DR443" si="1824">+DR423</f>
        <v>120</v>
      </c>
      <c r="DS424" s="77" t="s">
        <v>180</v>
      </c>
      <c r="DT424" s="3" t="s">
        <v>88</v>
      </c>
      <c r="DU424" s="3" t="str">
        <f>+DU423</f>
        <v>CP-4</v>
      </c>
      <c r="DV424" s="3" t="s">
        <v>163</v>
      </c>
      <c r="DW424" s="3" t="str">
        <f>+DW423</f>
        <v>Red de Enmalle</v>
      </c>
      <c r="DX424" s="3" t="str">
        <f>+DX423</f>
        <v>Palangre</v>
      </c>
      <c r="DY424" s="3">
        <v>65000</v>
      </c>
      <c r="DZ424" s="3">
        <f t="shared" si="1677"/>
        <v>35000</v>
      </c>
      <c r="EA424" s="3">
        <f t="shared" si="1794"/>
        <v>15000</v>
      </c>
      <c r="EB424" s="3">
        <v>40000</v>
      </c>
      <c r="EC424" s="3">
        <v>10000</v>
      </c>
      <c r="ED424" s="3">
        <f t="shared" ref="ED424:ED443" si="1825">+ED423</f>
        <v>16000</v>
      </c>
      <c r="EE424" s="3">
        <f t="shared" si="1744"/>
        <v>20000</v>
      </c>
      <c r="EF424" s="3">
        <v>115000</v>
      </c>
      <c r="EG424" s="3" t="s">
        <v>261</v>
      </c>
      <c r="EH424" s="3" t="s">
        <v>218</v>
      </c>
      <c r="EI424" s="3" t="s">
        <v>219</v>
      </c>
      <c r="EJ424" s="3" t="s">
        <v>271</v>
      </c>
      <c r="EK424" s="3" t="s">
        <v>252</v>
      </c>
      <c r="EL424" s="3" t="s">
        <v>252</v>
      </c>
      <c r="EM424" s="3" t="s">
        <v>263</v>
      </c>
      <c r="EN424" s="3" t="s">
        <v>252</v>
      </c>
      <c r="EO424" s="3">
        <v>10000</v>
      </c>
      <c r="EP424" s="3">
        <v>10000</v>
      </c>
      <c r="EQ424" s="3">
        <v>10000</v>
      </c>
      <c r="ER424" s="3">
        <v>12000</v>
      </c>
      <c r="ES424" s="3" t="str">
        <f t="shared" si="1772"/>
        <v>Mero</v>
      </c>
      <c r="ET424" s="3" t="str">
        <f t="shared" si="1773"/>
        <v>Pargo</v>
      </c>
      <c r="EU424" s="3" t="str">
        <f t="shared" si="1774"/>
        <v>Medregal</v>
      </c>
      <c r="EV424" s="3" t="str">
        <f t="shared" si="1757"/>
        <v>Jurel</v>
      </c>
      <c r="EW424" s="3" t="str">
        <f t="shared" si="1775"/>
        <v>Kg</v>
      </c>
      <c r="EX424" s="3" t="str">
        <f t="shared" si="1776"/>
        <v>Kg</v>
      </c>
      <c r="EY424" s="3" t="str">
        <f t="shared" si="1777"/>
        <v>Kg</v>
      </c>
      <c r="EZ424" s="3" t="str">
        <f t="shared" si="1758"/>
        <v>Kg</v>
      </c>
      <c r="FA424" s="3">
        <f t="shared" si="1778"/>
        <v>14000</v>
      </c>
      <c r="FB424" s="3">
        <f t="shared" si="1779"/>
        <v>14000</v>
      </c>
      <c r="FC424" s="3">
        <f t="shared" si="1780"/>
        <v>12000</v>
      </c>
      <c r="FD424" s="3">
        <f t="shared" si="1738"/>
        <v>7000</v>
      </c>
      <c r="FE424" s="3" t="s">
        <v>225</v>
      </c>
      <c r="FF424" s="3" t="str">
        <f t="shared" si="1748"/>
        <v>Hoteles</v>
      </c>
      <c r="FG424" s="77" t="s">
        <v>88</v>
      </c>
      <c r="FH424" s="3" t="str">
        <f t="shared" ref="FH424:FH455" si="1826">+FH423</f>
        <v xml:space="preserve">Contruccnio de palangre </v>
      </c>
      <c r="FI424" s="3" t="str">
        <f t="shared" si="1803"/>
        <v>CORPAMAG</v>
      </c>
      <c r="FJ424" s="3" t="str">
        <f t="shared" si="1679"/>
        <v xml:space="preserve">Datos de embarcacion </v>
      </c>
    </row>
    <row r="425" spans="1:166" x14ac:dyDescent="0.25">
      <c r="A425" s="29">
        <v>419</v>
      </c>
      <c r="B425" s="3" t="s">
        <v>2021</v>
      </c>
      <c r="C425" s="3" t="s">
        <v>549</v>
      </c>
      <c r="D425" s="3" t="s">
        <v>256</v>
      </c>
      <c r="E425" s="3" t="s">
        <v>1265</v>
      </c>
      <c r="F425" s="33" t="s">
        <v>133</v>
      </c>
      <c r="G425" s="36">
        <v>27430</v>
      </c>
      <c r="H425" s="3" t="s">
        <v>87</v>
      </c>
      <c r="I425" s="3" t="s">
        <v>136</v>
      </c>
      <c r="J425" s="3" t="s">
        <v>88</v>
      </c>
      <c r="K425" s="3" t="s">
        <v>1531</v>
      </c>
      <c r="L425" s="37">
        <v>85473697</v>
      </c>
      <c r="M425" s="77" t="s">
        <v>143</v>
      </c>
      <c r="N425" s="3">
        <f t="shared" si="1781"/>
        <v>4228879</v>
      </c>
      <c r="O425" s="3">
        <v>3003594860</v>
      </c>
      <c r="P425" s="3" t="str">
        <f t="shared" si="1782"/>
        <v>nmatosjimenez@hotmail.com</v>
      </c>
      <c r="Q425" s="3" t="s">
        <v>2022</v>
      </c>
      <c r="R425" s="77" t="s">
        <v>7</v>
      </c>
      <c r="S425" s="3" t="str">
        <f t="shared" si="1680"/>
        <v>Mejora</v>
      </c>
      <c r="T425" s="3" t="s">
        <v>2011</v>
      </c>
      <c r="U425" s="3" t="str">
        <f t="shared" si="1795"/>
        <v>11°15'10.4''</v>
      </c>
      <c r="V425" s="3" t="str">
        <f t="shared" si="1796"/>
        <v>074°13'31.8''</v>
      </c>
      <c r="W425" s="3" t="s">
        <v>1146</v>
      </c>
      <c r="X425" s="3" t="s">
        <v>1146</v>
      </c>
      <c r="Y425" s="3" t="str">
        <f t="shared" si="1804"/>
        <v>11°16'07.3''</v>
      </c>
      <c r="Z425" s="3" t="str">
        <f t="shared" si="1805"/>
        <v>074°11'34.2''</v>
      </c>
      <c r="AA425" s="102">
        <v>4800000</v>
      </c>
      <c r="AB425" s="3">
        <v>5</v>
      </c>
      <c r="AC425" s="102">
        <v>4800000</v>
      </c>
      <c r="AD425" s="3" t="s">
        <v>88</v>
      </c>
      <c r="AE425" s="77" t="str">
        <f t="shared" si="1783"/>
        <v>Banco</v>
      </c>
      <c r="AF425" s="3" t="str">
        <f t="shared" si="1784"/>
        <v>Bancolombia</v>
      </c>
      <c r="AG425" s="3" t="s">
        <v>88</v>
      </c>
      <c r="AH425" s="3" t="str">
        <f>+AH424</f>
        <v>Administrativo</v>
      </c>
      <c r="AI425" s="3">
        <v>7</v>
      </c>
      <c r="AJ425" s="3" t="str">
        <f>+AJ424</f>
        <v>Cooperativa</v>
      </c>
      <c r="AK425" s="3">
        <f t="shared" si="1785"/>
        <v>4</v>
      </c>
      <c r="AL425" s="3" t="s">
        <v>1439</v>
      </c>
      <c r="AM425" s="3" t="str">
        <f t="shared" si="1806"/>
        <v>COOPESTAGANGA</v>
      </c>
      <c r="AN425" s="3">
        <f t="shared" si="1806"/>
        <v>25536</v>
      </c>
      <c r="AO425" s="3" t="str">
        <f t="shared" si="1806"/>
        <v>891701008-1</v>
      </c>
      <c r="AP425" s="3" t="str">
        <f t="shared" si="1806"/>
        <v>SI</v>
      </c>
      <c r="AQ425" s="3">
        <f t="shared" si="1806"/>
        <v>23</v>
      </c>
      <c r="AR425" s="3">
        <f t="shared" si="1806"/>
        <v>12</v>
      </c>
      <c r="AS425" s="3" t="str">
        <f t="shared" si="1806"/>
        <v>Rafale Mattos Torres</v>
      </c>
      <c r="AT425" s="3">
        <f t="shared" si="1806"/>
        <v>12522202</v>
      </c>
      <c r="AU425" s="3" t="str">
        <f t="shared" si="1806"/>
        <v>SI</v>
      </c>
      <c r="AV425" s="3">
        <f t="shared" si="1806"/>
        <v>2</v>
      </c>
      <c r="AW425" s="3">
        <f t="shared" si="1806"/>
        <v>2</v>
      </c>
      <c r="AX425" s="3">
        <f t="shared" si="1806"/>
        <v>4</v>
      </c>
      <c r="AY425" s="3">
        <f t="shared" si="1797"/>
        <v>4</v>
      </c>
      <c r="AZ425" s="3" t="str">
        <f t="shared" si="1807"/>
        <v>Motor Interno</v>
      </c>
      <c r="BA425" s="3" t="str">
        <f t="shared" si="1787"/>
        <v>Motor Interno</v>
      </c>
      <c r="BB425" s="3">
        <f t="shared" si="1759"/>
        <v>120</v>
      </c>
      <c r="BC425" s="3" t="str">
        <f t="shared" si="1674"/>
        <v>40 Y 75</v>
      </c>
      <c r="BD425" s="3">
        <f t="shared" si="1808"/>
        <v>5</v>
      </c>
      <c r="BE425" s="3" t="str">
        <f t="shared" si="1809"/>
        <v>Lancha</v>
      </c>
      <c r="BF425" s="3" t="str">
        <f t="shared" si="1810"/>
        <v>Cayuco</v>
      </c>
      <c r="BG425" s="3" t="str">
        <f t="shared" si="1509"/>
        <v>Botes</v>
      </c>
      <c r="BH425" s="3">
        <f t="shared" si="1811"/>
        <v>5</v>
      </c>
      <c r="BI425" s="3">
        <f t="shared" si="1812"/>
        <v>1</v>
      </c>
      <c r="BJ425" s="3">
        <f t="shared" si="1510"/>
        <v>30</v>
      </c>
      <c r="BK425" s="3" t="str">
        <f>+BK424</f>
        <v>Chinchorro</v>
      </c>
      <c r="BL425" s="3" t="str">
        <f>+BL424</f>
        <v>Linea de Mano</v>
      </c>
      <c r="BM425" s="3" t="str">
        <f t="shared" si="1749"/>
        <v>Linea de Mano</v>
      </c>
      <c r="BN425" s="3" t="str">
        <f t="shared" si="1536"/>
        <v>Palangre</v>
      </c>
      <c r="BO425" s="3">
        <f t="shared" si="1762"/>
        <v>6</v>
      </c>
      <c r="BP425" s="3" t="str">
        <f t="shared" si="1762"/>
        <v>Pargo</v>
      </c>
      <c r="BQ425" s="3" t="str">
        <f t="shared" si="1762"/>
        <v>Mero</v>
      </c>
      <c r="BR425" s="3" t="str">
        <f t="shared" si="1762"/>
        <v>Medregal</v>
      </c>
      <c r="BS425" s="3" t="str">
        <f t="shared" si="1750"/>
        <v>pargo</v>
      </c>
      <c r="BT425" s="3" t="str">
        <f t="shared" si="1763"/>
        <v>Kg</v>
      </c>
      <c r="BU425" s="3" t="str">
        <f t="shared" si="1763"/>
        <v>Kg</v>
      </c>
      <c r="BV425" s="3" t="str">
        <f t="shared" si="1763"/>
        <v>Kg</v>
      </c>
      <c r="BW425" s="3" t="str">
        <f t="shared" si="1751"/>
        <v>Kg</v>
      </c>
      <c r="BX425" s="3">
        <f t="shared" si="1764"/>
        <v>14000</v>
      </c>
      <c r="BY425" s="3">
        <f t="shared" si="1764"/>
        <v>14000</v>
      </c>
      <c r="BZ425" s="3">
        <f t="shared" si="1764"/>
        <v>12000</v>
      </c>
      <c r="CA425" s="3">
        <f t="shared" si="1752"/>
        <v>18000</v>
      </c>
      <c r="CB425" s="3" t="str">
        <f t="shared" si="1765"/>
        <v>Pargo</v>
      </c>
      <c r="CC425" s="3" t="str">
        <f t="shared" si="1765"/>
        <v>Mero</v>
      </c>
      <c r="CD425" s="3" t="str">
        <f t="shared" si="1765"/>
        <v>Medregal</v>
      </c>
      <c r="CE425" s="3" t="str">
        <f t="shared" si="1747"/>
        <v>Sierra</v>
      </c>
      <c r="CF425" s="3" t="str">
        <f t="shared" si="1766"/>
        <v>Kg</v>
      </c>
      <c r="CG425" s="3" t="str">
        <f t="shared" si="1766"/>
        <v>Kg</v>
      </c>
      <c r="CH425" s="3" t="str">
        <f t="shared" si="1766"/>
        <v>Kg</v>
      </c>
      <c r="CI425" s="3" t="str">
        <f t="shared" si="1753"/>
        <v>Libra</v>
      </c>
      <c r="CJ425" s="3">
        <f t="shared" si="1767"/>
        <v>14000</v>
      </c>
      <c r="CK425" s="3">
        <f t="shared" si="1767"/>
        <v>14000</v>
      </c>
      <c r="CL425" s="3">
        <f t="shared" si="1767"/>
        <v>12000</v>
      </c>
      <c r="CM425" s="3">
        <f t="shared" si="1754"/>
        <v>9000</v>
      </c>
      <c r="CN425" s="3" t="s">
        <v>88</v>
      </c>
      <c r="CO425" s="3">
        <f t="shared" si="1798"/>
        <v>1</v>
      </c>
      <c r="CP425" s="3" t="str">
        <f t="shared" si="1788"/>
        <v>INCODER, AUNAP,ANADARKO</v>
      </c>
      <c r="CQ425" s="3" t="str">
        <f t="shared" si="1792"/>
        <v>Planes de Mercado y Transformacion de pescado</v>
      </c>
      <c r="CR425" s="3" t="str">
        <f t="shared" si="1813"/>
        <v>AUNAP</v>
      </c>
      <c r="CS425" s="3" t="str">
        <f t="shared" si="1814"/>
        <v>Palangre</v>
      </c>
      <c r="CT425" s="3" t="str">
        <f t="shared" si="1815"/>
        <v>Chalecos</v>
      </c>
      <c r="CU425" s="3" t="str">
        <f t="shared" si="1799"/>
        <v>Canastas</v>
      </c>
      <c r="CV425" s="3" t="str">
        <f t="shared" si="1800"/>
        <v>Tables</v>
      </c>
      <c r="CW425" s="3">
        <f t="shared" si="1816"/>
        <v>1</v>
      </c>
      <c r="CX425" s="3">
        <f t="shared" si="1817"/>
        <v>3</v>
      </c>
      <c r="CY425" s="3">
        <f t="shared" si="1756"/>
        <v>1</v>
      </c>
      <c r="CZ425" s="3">
        <f t="shared" si="1654"/>
        <v>1</v>
      </c>
      <c r="DA425" s="3">
        <f t="shared" si="1801"/>
        <v>9</v>
      </c>
      <c r="DB425" s="3" t="str">
        <f t="shared" si="1818"/>
        <v>SI</v>
      </c>
      <c r="DC425" s="3" t="str">
        <f t="shared" si="1819"/>
        <v>SI</v>
      </c>
      <c r="DD425" s="3" t="str">
        <f t="shared" si="1820"/>
        <v>SI</v>
      </c>
      <c r="DE425" s="3" t="str">
        <f t="shared" si="1655"/>
        <v>SI</v>
      </c>
      <c r="DF425" s="3" t="str">
        <f t="shared" si="1601"/>
        <v>SI</v>
      </c>
      <c r="DG425" s="3" t="str">
        <f t="shared" si="1821"/>
        <v>Buen estado</v>
      </c>
      <c r="DH425" s="3" t="str">
        <f t="shared" si="1822"/>
        <v>Buen estado</v>
      </c>
      <c r="DI425" s="3" t="str">
        <f t="shared" si="1823"/>
        <v>Regular</v>
      </c>
      <c r="DJ425" s="3" t="str">
        <f t="shared" si="1802"/>
        <v>Bueno</v>
      </c>
      <c r="DK425" s="3" t="str">
        <f t="shared" si="1612"/>
        <v>Nuevas</v>
      </c>
      <c r="DL425" s="3" t="s">
        <v>99</v>
      </c>
      <c r="DM425" s="16" t="str">
        <f t="shared" si="1793"/>
        <v>f. Comercializador</v>
      </c>
      <c r="DN425" s="3" t="s">
        <v>88</v>
      </c>
      <c r="DO425" s="3" t="str">
        <f>+DO424</f>
        <v>Taxi</v>
      </c>
      <c r="DP425" s="3" t="str">
        <f>+DP424</f>
        <v>COOPESTAGANGA</v>
      </c>
      <c r="DQ425" s="3" t="str">
        <f>+DQ424</f>
        <v>Motor F. de Borda</v>
      </c>
      <c r="DR425" s="3">
        <f t="shared" si="1824"/>
        <v>120</v>
      </c>
      <c r="DS425" s="77" t="str">
        <f>+DS424</f>
        <v>Prestada</v>
      </c>
      <c r="DT425" s="3" t="str">
        <f>+DT424</f>
        <v>NO</v>
      </c>
      <c r="DU425" s="3" t="str">
        <f>+DU424</f>
        <v>CP-4</v>
      </c>
      <c r="DV425" s="3" t="s">
        <v>216</v>
      </c>
      <c r="DW425" s="3" t="s">
        <v>163</v>
      </c>
      <c r="DX425" s="3" t="s">
        <v>168</v>
      </c>
      <c r="DY425" s="3">
        <f>+DY424</f>
        <v>65000</v>
      </c>
      <c r="DZ425" s="3">
        <f t="shared" si="1677"/>
        <v>35000</v>
      </c>
      <c r="EA425" s="3">
        <f t="shared" si="1794"/>
        <v>15000</v>
      </c>
      <c r="EB425" s="3">
        <f>+EB424</f>
        <v>40000</v>
      </c>
      <c r="EC425" s="3">
        <f>+EC424</f>
        <v>10000</v>
      </c>
      <c r="ED425" s="3">
        <f t="shared" si="1825"/>
        <v>16000</v>
      </c>
      <c r="EE425" s="3">
        <f t="shared" si="1744"/>
        <v>20000</v>
      </c>
      <c r="EF425" s="3">
        <f>+EF424</f>
        <v>115000</v>
      </c>
      <c r="EG425" s="3" t="s">
        <v>219</v>
      </c>
      <c r="EH425" s="3" t="s">
        <v>271</v>
      </c>
      <c r="EI425" s="3" t="s">
        <v>218</v>
      </c>
      <c r="EJ425" s="3" t="s">
        <v>261</v>
      </c>
      <c r="EK425" s="3" t="s">
        <v>263</v>
      </c>
      <c r="EL425" s="3" t="s">
        <v>252</v>
      </c>
      <c r="EM425" s="3" t="s">
        <v>252</v>
      </c>
      <c r="EN425" s="3" t="s">
        <v>252</v>
      </c>
      <c r="EO425" s="3">
        <v>10000</v>
      </c>
      <c r="EP425" s="3">
        <v>12000</v>
      </c>
      <c r="EQ425" s="3">
        <v>10000</v>
      </c>
      <c r="ER425" s="3">
        <v>10000</v>
      </c>
      <c r="ES425" s="3" t="str">
        <f t="shared" si="1772"/>
        <v>Mero</v>
      </c>
      <c r="ET425" s="3" t="str">
        <f t="shared" si="1773"/>
        <v>Pargo</v>
      </c>
      <c r="EU425" s="3" t="str">
        <f t="shared" si="1774"/>
        <v>Medregal</v>
      </c>
      <c r="EV425" s="3" t="str">
        <f t="shared" si="1757"/>
        <v>Jurel</v>
      </c>
      <c r="EW425" s="3" t="str">
        <f t="shared" si="1775"/>
        <v>Kg</v>
      </c>
      <c r="EX425" s="3" t="str">
        <f t="shared" si="1776"/>
        <v>Kg</v>
      </c>
      <c r="EY425" s="3" t="str">
        <f t="shared" si="1777"/>
        <v>Kg</v>
      </c>
      <c r="EZ425" s="3" t="str">
        <f t="shared" si="1758"/>
        <v>Kg</v>
      </c>
      <c r="FA425" s="3">
        <f t="shared" si="1778"/>
        <v>14000</v>
      </c>
      <c r="FB425" s="3">
        <f t="shared" si="1779"/>
        <v>14000</v>
      </c>
      <c r="FC425" s="3">
        <f t="shared" si="1780"/>
        <v>12000</v>
      </c>
      <c r="FD425" s="3">
        <f t="shared" si="1738"/>
        <v>7000</v>
      </c>
      <c r="FE425" s="3" t="s">
        <v>225</v>
      </c>
      <c r="FF425" s="3" t="str">
        <f t="shared" si="1748"/>
        <v>Hoteles</v>
      </c>
      <c r="FG425" s="77" t="s">
        <v>88</v>
      </c>
      <c r="FH425" s="3" t="str">
        <f t="shared" si="1826"/>
        <v xml:space="preserve">Contruccnio de palangre </v>
      </c>
      <c r="FI425" s="3" t="str">
        <f t="shared" si="1803"/>
        <v>CORPAMAG</v>
      </c>
      <c r="FJ425" s="3" t="str">
        <f t="shared" si="1679"/>
        <v xml:space="preserve">Datos de embarcacion </v>
      </c>
    </row>
    <row r="426" spans="1:166" x14ac:dyDescent="0.25">
      <c r="A426" s="29">
        <v>420</v>
      </c>
      <c r="B426" s="3" t="s">
        <v>2023</v>
      </c>
      <c r="C426" s="3" t="s">
        <v>794</v>
      </c>
      <c r="D426" s="3" t="s">
        <v>256</v>
      </c>
      <c r="E426" s="3" t="s">
        <v>1265</v>
      </c>
      <c r="F426" s="33" t="s">
        <v>133</v>
      </c>
      <c r="G426" s="36">
        <v>25115</v>
      </c>
      <c r="H426" s="3" t="s">
        <v>87</v>
      </c>
      <c r="I426" s="3" t="s">
        <v>136</v>
      </c>
      <c r="J426" s="3" t="s">
        <v>88</v>
      </c>
      <c r="K426" s="3" t="s">
        <v>1531</v>
      </c>
      <c r="L426" s="37">
        <v>85461606</v>
      </c>
      <c r="M426" s="77" t="s">
        <v>144</v>
      </c>
      <c r="N426" s="3">
        <f t="shared" si="1781"/>
        <v>4228879</v>
      </c>
      <c r="O426" s="3">
        <v>3176949906</v>
      </c>
      <c r="P426" s="3" t="str">
        <f t="shared" si="1782"/>
        <v>nmatosjimenez@hotmail.com</v>
      </c>
      <c r="Q426" s="3" t="s">
        <v>2024</v>
      </c>
      <c r="R426" s="77" t="s">
        <v>148</v>
      </c>
      <c r="S426" s="3" t="str">
        <f t="shared" si="1680"/>
        <v>Mejora</v>
      </c>
      <c r="T426" s="3" t="s">
        <v>2011</v>
      </c>
      <c r="U426" s="3" t="str">
        <f t="shared" si="1795"/>
        <v>11°15'10.4''</v>
      </c>
      <c r="V426" s="3" t="str">
        <f t="shared" si="1796"/>
        <v>074°13'31.8''</v>
      </c>
      <c r="W426" s="3" t="s">
        <v>1146</v>
      </c>
      <c r="X426" s="3" t="s">
        <v>1146</v>
      </c>
      <c r="Y426" s="3" t="str">
        <f t="shared" si="1804"/>
        <v>11°16'07.3''</v>
      </c>
      <c r="Z426" s="3" t="str">
        <f t="shared" si="1805"/>
        <v>074°11'34.2''</v>
      </c>
      <c r="AA426" s="102">
        <v>4800000</v>
      </c>
      <c r="AB426" s="3">
        <v>6</v>
      </c>
      <c r="AC426" s="102">
        <v>4800000</v>
      </c>
      <c r="AD426" s="3" t="s">
        <v>88</v>
      </c>
      <c r="AE426" s="77" t="str">
        <f t="shared" si="1783"/>
        <v>Banco</v>
      </c>
      <c r="AF426" s="3" t="str">
        <f t="shared" si="1784"/>
        <v>Bancolombia</v>
      </c>
      <c r="AG426" s="3" t="s">
        <v>87</v>
      </c>
      <c r="AH426" s="3" t="s">
        <v>20</v>
      </c>
      <c r="AI426" s="3">
        <v>7</v>
      </c>
      <c r="AJ426" s="3" t="s">
        <v>246</v>
      </c>
      <c r="AK426" s="3">
        <v>1</v>
      </c>
      <c r="AL426" s="3" t="s">
        <v>2025</v>
      </c>
      <c r="AM426" s="3" t="s">
        <v>2026</v>
      </c>
      <c r="AN426" s="36">
        <v>42577</v>
      </c>
      <c r="AO426" s="3">
        <v>900993312</v>
      </c>
      <c r="AP426" s="3" t="s">
        <v>87</v>
      </c>
      <c r="AQ426" s="3">
        <v>26</v>
      </c>
      <c r="AR426" s="3">
        <f t="shared" ref="AR426:AR449" si="1827">+AR425</f>
        <v>12</v>
      </c>
      <c r="AS426" s="3" t="s">
        <v>1425</v>
      </c>
      <c r="AT426" s="37">
        <v>85466719</v>
      </c>
      <c r="AU426" s="3" t="s">
        <v>88</v>
      </c>
      <c r="AV426" s="3">
        <f t="shared" ref="AV426:AV442" si="1828">+AV425</f>
        <v>2</v>
      </c>
      <c r="AW426" s="3">
        <f t="shared" ref="AW426:AW442" si="1829">+AW425</f>
        <v>2</v>
      </c>
      <c r="AX426" s="3">
        <f t="shared" ref="AX426:AX442" si="1830">+AX425</f>
        <v>4</v>
      </c>
      <c r="AY426" s="3">
        <f t="shared" si="1797"/>
        <v>4</v>
      </c>
      <c r="AZ426" s="3" t="str">
        <f t="shared" si="1807"/>
        <v>Motor Interno</v>
      </c>
      <c r="BA426" s="3" t="str">
        <f t="shared" si="1787"/>
        <v>Motor Interno</v>
      </c>
      <c r="BB426" s="3">
        <f t="shared" si="1759"/>
        <v>120</v>
      </c>
      <c r="BC426" s="3" t="str">
        <f t="shared" si="1674"/>
        <v>40 Y 75</v>
      </c>
      <c r="BD426" s="3">
        <f t="shared" si="1808"/>
        <v>5</v>
      </c>
      <c r="BE426" s="3" t="str">
        <f t="shared" si="1809"/>
        <v>Lancha</v>
      </c>
      <c r="BF426" s="3" t="str">
        <f t="shared" si="1810"/>
        <v>Cayuco</v>
      </c>
      <c r="BG426" s="3" t="str">
        <f t="shared" si="1509"/>
        <v>Botes</v>
      </c>
      <c r="BH426" s="3">
        <f t="shared" si="1811"/>
        <v>5</v>
      </c>
      <c r="BI426" s="3">
        <f t="shared" si="1812"/>
        <v>1</v>
      </c>
      <c r="BJ426" s="3">
        <f t="shared" si="1510"/>
        <v>30</v>
      </c>
      <c r="BK426" s="3" t="s">
        <v>164</v>
      </c>
      <c r="BL426" s="3" t="str">
        <f t="shared" ref="BL426:BL457" si="1831">+BL425</f>
        <v>Linea de Mano</v>
      </c>
      <c r="BM426" s="3" t="str">
        <f t="shared" si="1749"/>
        <v>Linea de Mano</v>
      </c>
      <c r="BN426" s="3" t="str">
        <f t="shared" si="1536"/>
        <v>Palangre</v>
      </c>
      <c r="BO426" s="3">
        <f t="shared" ref="BO426:BO442" si="1832">+BO425</f>
        <v>6</v>
      </c>
      <c r="BP426" s="3" t="s">
        <v>261</v>
      </c>
      <c r="BQ426" s="3" t="s">
        <v>280</v>
      </c>
      <c r="BR426" s="3" t="s">
        <v>218</v>
      </c>
      <c r="BS426" s="3" t="s">
        <v>691</v>
      </c>
      <c r="BT426" s="3" t="s">
        <v>252</v>
      </c>
      <c r="BU426" s="3" t="s">
        <v>252</v>
      </c>
      <c r="BV426" s="3" t="s">
        <v>252</v>
      </c>
      <c r="BW426" s="3" t="s">
        <v>252</v>
      </c>
      <c r="BX426" s="3">
        <v>10000</v>
      </c>
      <c r="BY426" s="3">
        <v>10000</v>
      </c>
      <c r="BZ426" s="3">
        <v>10000</v>
      </c>
      <c r="CA426" s="3">
        <v>10000</v>
      </c>
      <c r="CB426" s="3" t="s">
        <v>261</v>
      </c>
      <c r="CC426" s="3" t="s">
        <v>280</v>
      </c>
      <c r="CD426" s="3" t="str">
        <f t="shared" ref="CD426:CD457" si="1833">+CD425</f>
        <v>Medregal</v>
      </c>
      <c r="CE426" s="3" t="str">
        <f t="shared" si="1747"/>
        <v>Sierra</v>
      </c>
      <c r="CF426" s="3" t="s">
        <v>252</v>
      </c>
      <c r="CG426" s="3" t="s">
        <v>252</v>
      </c>
      <c r="CH426" s="3" t="str">
        <f t="shared" ref="CH426:CH457" si="1834">+CH425</f>
        <v>Kg</v>
      </c>
      <c r="CI426" s="3" t="str">
        <f t="shared" si="1753"/>
        <v>Libra</v>
      </c>
      <c r="CJ426" s="3">
        <v>6000</v>
      </c>
      <c r="CK426" s="3">
        <v>3000</v>
      </c>
      <c r="CL426" s="3">
        <f t="shared" ref="CL426:CL457" si="1835">+CL425</f>
        <v>12000</v>
      </c>
      <c r="CM426" s="3">
        <f t="shared" si="1754"/>
        <v>9000</v>
      </c>
      <c r="CN426" s="3" t="s">
        <v>87</v>
      </c>
      <c r="CO426" s="3">
        <f t="shared" si="1798"/>
        <v>1</v>
      </c>
      <c r="CP426" s="3" t="str">
        <f t="shared" si="1788"/>
        <v>INCODER, AUNAP,ANADARKO</v>
      </c>
      <c r="CQ426" s="3" t="str">
        <f t="shared" si="1792"/>
        <v>Planes de Mercado y Transformacion de pescado</v>
      </c>
      <c r="CR426" s="3" t="str">
        <f t="shared" si="1813"/>
        <v>AUNAP</v>
      </c>
      <c r="CS426" s="3" t="str">
        <f t="shared" si="1814"/>
        <v>Palangre</v>
      </c>
      <c r="CT426" s="3" t="str">
        <f t="shared" si="1815"/>
        <v>Chalecos</v>
      </c>
      <c r="CU426" s="3" t="str">
        <f t="shared" si="1799"/>
        <v>Canastas</v>
      </c>
      <c r="CV426" s="3" t="str">
        <f t="shared" si="1800"/>
        <v>Tables</v>
      </c>
      <c r="CW426" s="3">
        <f t="shared" si="1816"/>
        <v>1</v>
      </c>
      <c r="CX426" s="3">
        <f t="shared" si="1817"/>
        <v>3</v>
      </c>
      <c r="CY426" s="3">
        <f t="shared" si="1756"/>
        <v>1</v>
      </c>
      <c r="CZ426" s="3">
        <f t="shared" si="1654"/>
        <v>1</v>
      </c>
      <c r="DA426" s="3">
        <f t="shared" si="1801"/>
        <v>9</v>
      </c>
      <c r="DB426" s="3" t="str">
        <f t="shared" si="1818"/>
        <v>SI</v>
      </c>
      <c r="DC426" s="3" t="str">
        <f t="shared" si="1819"/>
        <v>SI</v>
      </c>
      <c r="DD426" s="3" t="str">
        <f t="shared" si="1820"/>
        <v>SI</v>
      </c>
      <c r="DE426" s="3" t="str">
        <f t="shared" si="1655"/>
        <v>SI</v>
      </c>
      <c r="DF426" s="3" t="str">
        <f t="shared" si="1601"/>
        <v>SI</v>
      </c>
      <c r="DG426" s="3" t="str">
        <f t="shared" si="1821"/>
        <v>Buen estado</v>
      </c>
      <c r="DH426" s="3" t="str">
        <f t="shared" si="1822"/>
        <v>Buen estado</v>
      </c>
      <c r="DI426" s="3" t="str">
        <f t="shared" si="1823"/>
        <v>Regular</v>
      </c>
      <c r="DJ426" s="3" t="str">
        <f t="shared" si="1802"/>
        <v>Bueno</v>
      </c>
      <c r="DK426" s="3" t="str">
        <f t="shared" si="1612"/>
        <v>Nuevas</v>
      </c>
      <c r="DL426" s="3" t="s">
        <v>99</v>
      </c>
      <c r="DM426" s="16" t="str">
        <f t="shared" si="1793"/>
        <v>f. Comercializador</v>
      </c>
      <c r="DN426" s="3" t="s">
        <v>87</v>
      </c>
      <c r="DO426" s="3" t="str">
        <f>+DO425</f>
        <v>Taxi</v>
      </c>
      <c r="DP426" s="3" t="str">
        <f>+DP425</f>
        <v>COOPESTAGANGA</v>
      </c>
      <c r="DQ426" s="3" t="s">
        <v>160</v>
      </c>
      <c r="DR426" s="3">
        <f t="shared" si="1824"/>
        <v>120</v>
      </c>
      <c r="DS426" s="77" t="s">
        <v>180</v>
      </c>
      <c r="DT426" s="3" t="str">
        <f>+DT425</f>
        <v>NO</v>
      </c>
      <c r="DU426" s="3" t="str">
        <f>+DU425</f>
        <v>CP-4</v>
      </c>
      <c r="DV426" s="3" t="s">
        <v>164</v>
      </c>
      <c r="DW426" s="3" t="s">
        <v>163</v>
      </c>
      <c r="DX426" s="3" t="str">
        <f>+DX425</f>
        <v>Buceo</v>
      </c>
      <c r="DY426" s="3">
        <v>65000</v>
      </c>
      <c r="DZ426" s="3">
        <f t="shared" si="1677"/>
        <v>35000</v>
      </c>
      <c r="EA426" s="3">
        <f t="shared" si="1794"/>
        <v>15000</v>
      </c>
      <c r="EB426" s="3">
        <v>40000</v>
      </c>
      <c r="EC426" s="3">
        <v>10000</v>
      </c>
      <c r="ED426" s="3">
        <f t="shared" si="1825"/>
        <v>16000</v>
      </c>
      <c r="EE426" s="3">
        <f t="shared" si="1744"/>
        <v>20000</v>
      </c>
      <c r="EF426" s="3">
        <v>115000</v>
      </c>
      <c r="EG426" s="3" t="str">
        <f t="shared" ref="EG426:ER426" si="1836">+EG425</f>
        <v>Cachorreta</v>
      </c>
      <c r="EH426" s="3" t="str">
        <f t="shared" si="1836"/>
        <v>Salmon</v>
      </c>
      <c r="EI426" s="3" t="str">
        <f t="shared" si="1836"/>
        <v>Bonito</v>
      </c>
      <c r="EJ426" s="3" t="str">
        <f t="shared" si="1836"/>
        <v>Cojinoa</v>
      </c>
      <c r="EK426" s="3" t="str">
        <f t="shared" si="1836"/>
        <v>Mano</v>
      </c>
      <c r="EL426" s="3" t="str">
        <f t="shared" si="1836"/>
        <v>Libra</v>
      </c>
      <c r="EM426" s="3" t="str">
        <f t="shared" si="1836"/>
        <v>Libra</v>
      </c>
      <c r="EN426" s="3" t="str">
        <f t="shared" si="1836"/>
        <v>Libra</v>
      </c>
      <c r="EO426" s="3">
        <f t="shared" si="1836"/>
        <v>10000</v>
      </c>
      <c r="EP426" s="3">
        <f t="shared" si="1836"/>
        <v>12000</v>
      </c>
      <c r="EQ426" s="3">
        <f t="shared" si="1836"/>
        <v>10000</v>
      </c>
      <c r="ER426" s="3">
        <f t="shared" si="1836"/>
        <v>10000</v>
      </c>
      <c r="ES426" s="3" t="str">
        <f t="shared" si="1772"/>
        <v>Mero</v>
      </c>
      <c r="ET426" s="3" t="str">
        <f t="shared" si="1773"/>
        <v>Pargo</v>
      </c>
      <c r="EU426" s="3" t="str">
        <f t="shared" si="1774"/>
        <v>Medregal</v>
      </c>
      <c r="EV426" s="3" t="str">
        <f t="shared" si="1757"/>
        <v>Jurel</v>
      </c>
      <c r="EW426" s="3" t="str">
        <f t="shared" si="1775"/>
        <v>Kg</v>
      </c>
      <c r="EX426" s="3" t="str">
        <f t="shared" si="1776"/>
        <v>Kg</v>
      </c>
      <c r="EY426" s="3" t="str">
        <f t="shared" si="1777"/>
        <v>Kg</v>
      </c>
      <c r="EZ426" s="3" t="str">
        <f t="shared" si="1758"/>
        <v>Kg</v>
      </c>
      <c r="FA426" s="3">
        <f t="shared" si="1778"/>
        <v>14000</v>
      </c>
      <c r="FB426" s="3">
        <f t="shared" si="1779"/>
        <v>14000</v>
      </c>
      <c r="FC426" s="3">
        <f t="shared" si="1780"/>
        <v>12000</v>
      </c>
      <c r="FD426" s="3">
        <f t="shared" si="1738"/>
        <v>7000</v>
      </c>
      <c r="FE426" s="3" t="s">
        <v>225</v>
      </c>
      <c r="FF426" s="3" t="str">
        <f t="shared" si="1748"/>
        <v>Hoteles</v>
      </c>
      <c r="FG426" s="77" t="s">
        <v>88</v>
      </c>
      <c r="FH426" s="3" t="str">
        <f t="shared" si="1826"/>
        <v xml:space="preserve">Contruccnio de palangre </v>
      </c>
      <c r="FI426" s="3" t="str">
        <f t="shared" si="1803"/>
        <v>CORPAMAG</v>
      </c>
      <c r="FJ426" s="3" t="str">
        <f t="shared" si="1679"/>
        <v xml:space="preserve">Datos de embarcacion </v>
      </c>
    </row>
    <row r="427" spans="1:166" x14ac:dyDescent="0.25">
      <c r="A427" s="29">
        <v>421</v>
      </c>
      <c r="B427" s="3" t="s">
        <v>2027</v>
      </c>
      <c r="C427" s="3" t="s">
        <v>448</v>
      </c>
      <c r="D427" s="3" t="s">
        <v>256</v>
      </c>
      <c r="E427" s="3" t="s">
        <v>1265</v>
      </c>
      <c r="F427" s="33" t="s">
        <v>133</v>
      </c>
      <c r="G427" s="36">
        <v>26915</v>
      </c>
      <c r="H427" s="3" t="s">
        <v>87</v>
      </c>
      <c r="I427" s="3" t="s">
        <v>136</v>
      </c>
      <c r="J427" s="3" t="s">
        <v>87</v>
      </c>
      <c r="K427" s="3" t="s">
        <v>1531</v>
      </c>
      <c r="L427" s="37">
        <v>85466719</v>
      </c>
      <c r="M427" s="77" t="s">
        <v>145</v>
      </c>
      <c r="N427" s="3">
        <f t="shared" si="1781"/>
        <v>4228879</v>
      </c>
      <c r="O427" s="3">
        <v>3184874850</v>
      </c>
      <c r="P427" s="3" t="str">
        <f t="shared" si="1782"/>
        <v>nmatosjimenez@hotmail.com</v>
      </c>
      <c r="Q427" s="3" t="s">
        <v>2028</v>
      </c>
      <c r="R427" s="77" t="s">
        <v>7</v>
      </c>
      <c r="S427" s="3" t="str">
        <f t="shared" si="1680"/>
        <v>Mejora</v>
      </c>
      <c r="T427" s="3" t="s">
        <v>2011</v>
      </c>
      <c r="U427" s="3" t="str">
        <f t="shared" si="1795"/>
        <v>11°15'10.4''</v>
      </c>
      <c r="V427" s="3" t="str">
        <f t="shared" si="1796"/>
        <v>074°13'31.8''</v>
      </c>
      <c r="W427" s="3" t="s">
        <v>1146</v>
      </c>
      <c r="X427" s="3" t="s">
        <v>1146</v>
      </c>
      <c r="Y427" s="3" t="str">
        <f t="shared" si="1804"/>
        <v>11°16'07.3''</v>
      </c>
      <c r="Z427" s="3" t="str">
        <f t="shared" si="1805"/>
        <v>074°11'34.2''</v>
      </c>
      <c r="AA427" s="102">
        <v>4800000</v>
      </c>
      <c r="AB427" s="3">
        <v>7</v>
      </c>
      <c r="AC427" s="102">
        <v>4800000</v>
      </c>
      <c r="AD427" s="3" t="s">
        <v>88</v>
      </c>
      <c r="AE427" s="77" t="str">
        <f t="shared" si="1783"/>
        <v>Banco</v>
      </c>
      <c r="AF427" s="3" t="str">
        <f t="shared" si="1784"/>
        <v>Bancolombia</v>
      </c>
      <c r="AG427" s="3" t="s">
        <v>87</v>
      </c>
      <c r="AH427" s="3" t="s">
        <v>150</v>
      </c>
      <c r="AI427" s="3">
        <v>7</v>
      </c>
      <c r="AJ427" s="3" t="s">
        <v>246</v>
      </c>
      <c r="AK427" s="3">
        <v>2</v>
      </c>
      <c r="AL427" s="3" t="s">
        <v>2025</v>
      </c>
      <c r="AM427" s="3" t="s">
        <v>2026</v>
      </c>
      <c r="AN427" s="36">
        <v>42577</v>
      </c>
      <c r="AO427" s="3">
        <v>900993312</v>
      </c>
      <c r="AP427" s="3" t="s">
        <v>87</v>
      </c>
      <c r="AQ427" s="3">
        <v>26</v>
      </c>
      <c r="AR427" s="3">
        <f t="shared" si="1827"/>
        <v>12</v>
      </c>
      <c r="AS427" s="3" t="s">
        <v>1425</v>
      </c>
      <c r="AT427" s="37">
        <v>85466719</v>
      </c>
      <c r="AU427" s="3" t="s">
        <v>88</v>
      </c>
      <c r="AV427" s="3">
        <f t="shared" si="1828"/>
        <v>2</v>
      </c>
      <c r="AW427" s="3">
        <f t="shared" si="1829"/>
        <v>2</v>
      </c>
      <c r="AX427" s="3">
        <f t="shared" si="1830"/>
        <v>4</v>
      </c>
      <c r="AY427" s="3">
        <f t="shared" si="1797"/>
        <v>4</v>
      </c>
      <c r="AZ427" s="3" t="str">
        <f t="shared" si="1807"/>
        <v>Motor Interno</v>
      </c>
      <c r="BA427" s="3" t="str">
        <f t="shared" si="1787"/>
        <v>Motor Interno</v>
      </c>
      <c r="BB427" s="3">
        <f t="shared" si="1759"/>
        <v>120</v>
      </c>
      <c r="BC427" s="3" t="str">
        <f t="shared" si="1674"/>
        <v>40 Y 75</v>
      </c>
      <c r="BD427" s="3">
        <f t="shared" si="1808"/>
        <v>5</v>
      </c>
      <c r="BE427" s="3" t="str">
        <f t="shared" si="1809"/>
        <v>Lancha</v>
      </c>
      <c r="BF427" s="3" t="str">
        <f t="shared" si="1810"/>
        <v>Cayuco</v>
      </c>
      <c r="BG427" s="3" t="str">
        <f t="shared" si="1509"/>
        <v>Botes</v>
      </c>
      <c r="BH427" s="3">
        <f t="shared" si="1811"/>
        <v>5</v>
      </c>
      <c r="BI427" s="3">
        <f t="shared" si="1812"/>
        <v>1</v>
      </c>
      <c r="BJ427" s="3">
        <f t="shared" si="1510"/>
        <v>30</v>
      </c>
      <c r="BK427" s="3" t="s">
        <v>164</v>
      </c>
      <c r="BL427" s="3" t="str">
        <f t="shared" si="1831"/>
        <v>Linea de Mano</v>
      </c>
      <c r="BM427" s="3" t="str">
        <f t="shared" si="1749"/>
        <v>Linea de Mano</v>
      </c>
      <c r="BN427" s="3" t="str">
        <f t="shared" si="1536"/>
        <v>Palangre</v>
      </c>
      <c r="BO427" s="3">
        <f t="shared" si="1832"/>
        <v>6</v>
      </c>
      <c r="BP427" s="3" t="s">
        <v>261</v>
      </c>
      <c r="BQ427" s="3" t="s">
        <v>280</v>
      </c>
      <c r="BR427" s="3" t="s">
        <v>218</v>
      </c>
      <c r="BS427" s="3" t="s">
        <v>691</v>
      </c>
      <c r="BT427" s="3" t="s">
        <v>252</v>
      </c>
      <c r="BU427" s="3" t="s">
        <v>252</v>
      </c>
      <c r="BV427" s="3" t="s">
        <v>252</v>
      </c>
      <c r="BW427" s="3" t="s">
        <v>252</v>
      </c>
      <c r="BX427" s="3">
        <v>10000</v>
      </c>
      <c r="BY427" s="3">
        <v>4000</v>
      </c>
      <c r="BZ427" s="3">
        <v>10000</v>
      </c>
      <c r="CA427" s="3">
        <v>10000</v>
      </c>
      <c r="CB427" s="3" t="s">
        <v>261</v>
      </c>
      <c r="CC427" s="3" t="s">
        <v>280</v>
      </c>
      <c r="CD427" s="3" t="str">
        <f t="shared" si="1833"/>
        <v>Medregal</v>
      </c>
      <c r="CE427" s="3" t="str">
        <f t="shared" si="1747"/>
        <v>Sierra</v>
      </c>
      <c r="CF427" s="3" t="s">
        <v>252</v>
      </c>
      <c r="CG427" s="3" t="s">
        <v>252</v>
      </c>
      <c r="CH427" s="3" t="str">
        <f t="shared" si="1834"/>
        <v>Kg</v>
      </c>
      <c r="CI427" s="3" t="str">
        <f t="shared" si="1753"/>
        <v>Libra</v>
      </c>
      <c r="CJ427" s="3">
        <v>6000</v>
      </c>
      <c r="CK427" s="3">
        <v>3000</v>
      </c>
      <c r="CL427" s="3">
        <f t="shared" si="1835"/>
        <v>12000</v>
      </c>
      <c r="CM427" s="3">
        <f t="shared" si="1754"/>
        <v>9000</v>
      </c>
      <c r="CN427" s="3" t="s">
        <v>88</v>
      </c>
      <c r="CO427" s="3">
        <f t="shared" si="1798"/>
        <v>1</v>
      </c>
      <c r="CP427" s="3" t="str">
        <f t="shared" si="1788"/>
        <v>INCODER, AUNAP,ANADARKO</v>
      </c>
      <c r="CQ427" s="3" t="str">
        <f t="shared" si="1792"/>
        <v>Planes de Mercado y Transformacion de pescado</v>
      </c>
      <c r="CR427" s="3" t="str">
        <f t="shared" si="1813"/>
        <v>AUNAP</v>
      </c>
      <c r="CS427" s="3" t="str">
        <f t="shared" si="1814"/>
        <v>Palangre</v>
      </c>
      <c r="CT427" s="3" t="str">
        <f t="shared" si="1815"/>
        <v>Chalecos</v>
      </c>
      <c r="CU427" s="3" t="str">
        <f t="shared" si="1799"/>
        <v>Canastas</v>
      </c>
      <c r="CV427" s="3" t="str">
        <f t="shared" si="1800"/>
        <v>Tables</v>
      </c>
      <c r="CW427" s="3">
        <f t="shared" si="1816"/>
        <v>1</v>
      </c>
      <c r="CX427" s="3">
        <f t="shared" si="1817"/>
        <v>3</v>
      </c>
      <c r="CY427" s="3">
        <f t="shared" si="1756"/>
        <v>1</v>
      </c>
      <c r="CZ427" s="3">
        <f t="shared" ref="CZ427:CZ458" si="1837">+CZ426</f>
        <v>1</v>
      </c>
      <c r="DA427" s="3">
        <f t="shared" si="1801"/>
        <v>9</v>
      </c>
      <c r="DB427" s="3" t="str">
        <f t="shared" si="1818"/>
        <v>SI</v>
      </c>
      <c r="DC427" s="3" t="str">
        <f t="shared" si="1819"/>
        <v>SI</v>
      </c>
      <c r="DD427" s="3" t="str">
        <f t="shared" si="1820"/>
        <v>SI</v>
      </c>
      <c r="DE427" s="3" t="str">
        <f t="shared" ref="DE427:DE458" si="1838">+DE426</f>
        <v>SI</v>
      </c>
      <c r="DF427" s="3" t="str">
        <f t="shared" si="1601"/>
        <v>SI</v>
      </c>
      <c r="DG427" s="3" t="str">
        <f t="shared" si="1821"/>
        <v>Buen estado</v>
      </c>
      <c r="DH427" s="3" t="str">
        <f t="shared" si="1822"/>
        <v>Buen estado</v>
      </c>
      <c r="DI427" s="3" t="str">
        <f t="shared" si="1823"/>
        <v>Regular</v>
      </c>
      <c r="DJ427" s="3" t="str">
        <f t="shared" si="1802"/>
        <v>Bueno</v>
      </c>
      <c r="DK427" s="3" t="str">
        <f t="shared" si="1612"/>
        <v>Nuevas</v>
      </c>
      <c r="DL427" s="3" t="s">
        <v>99</v>
      </c>
      <c r="DM427" s="16" t="str">
        <f t="shared" si="1793"/>
        <v>f. Comercializador</v>
      </c>
      <c r="DN427" s="3" t="s">
        <v>87</v>
      </c>
      <c r="DO427" s="3" t="s">
        <v>2020</v>
      </c>
      <c r="DP427" s="3" t="str">
        <f>+DP426</f>
        <v>COOPESTAGANGA</v>
      </c>
      <c r="DQ427" s="3" t="s">
        <v>160</v>
      </c>
      <c r="DR427" s="3">
        <f t="shared" si="1824"/>
        <v>120</v>
      </c>
      <c r="DS427" s="77" t="s">
        <v>148</v>
      </c>
      <c r="DT427" s="3" t="s">
        <v>87</v>
      </c>
      <c r="DU427" s="3" t="s">
        <v>2029</v>
      </c>
      <c r="DV427" s="3" t="s">
        <v>164</v>
      </c>
      <c r="DW427" s="3" t="s">
        <v>163</v>
      </c>
      <c r="DX427" s="3" t="str">
        <f>+DX426</f>
        <v>Buceo</v>
      </c>
      <c r="DY427" s="3">
        <v>65000</v>
      </c>
      <c r="DZ427" s="3">
        <f t="shared" si="1677"/>
        <v>35000</v>
      </c>
      <c r="EA427" s="3">
        <f t="shared" si="1794"/>
        <v>15000</v>
      </c>
      <c r="EB427" s="3">
        <v>40000</v>
      </c>
      <c r="EC427" s="3">
        <v>10000</v>
      </c>
      <c r="ED427" s="3">
        <f t="shared" si="1825"/>
        <v>16000</v>
      </c>
      <c r="EE427" s="3">
        <f t="shared" si="1744"/>
        <v>20000</v>
      </c>
      <c r="EF427" s="3">
        <v>115000</v>
      </c>
      <c r="EG427" s="3" t="s">
        <v>280</v>
      </c>
      <c r="EH427" s="3" t="s">
        <v>218</v>
      </c>
      <c r="EI427" s="3" t="s">
        <v>261</v>
      </c>
      <c r="EJ427" s="3" t="s">
        <v>219</v>
      </c>
      <c r="EK427" s="3" t="s">
        <v>252</v>
      </c>
      <c r="EL427" s="3" t="s">
        <v>252</v>
      </c>
      <c r="EM427" s="3" t="s">
        <v>252</v>
      </c>
      <c r="EN427" s="3" t="s">
        <v>263</v>
      </c>
      <c r="EO427" s="3">
        <v>4000</v>
      </c>
      <c r="EP427" s="3">
        <v>10000</v>
      </c>
      <c r="EQ427" s="3">
        <v>10000</v>
      </c>
      <c r="ER427" s="3">
        <v>10000</v>
      </c>
      <c r="ES427" s="3" t="str">
        <f t="shared" si="1772"/>
        <v>Mero</v>
      </c>
      <c r="ET427" s="3" t="str">
        <f t="shared" si="1773"/>
        <v>Pargo</v>
      </c>
      <c r="EU427" s="3" t="str">
        <f t="shared" si="1774"/>
        <v>Medregal</v>
      </c>
      <c r="EV427" s="3" t="str">
        <f t="shared" si="1757"/>
        <v>Jurel</v>
      </c>
      <c r="EW427" s="3" t="str">
        <f t="shared" si="1775"/>
        <v>Kg</v>
      </c>
      <c r="EX427" s="3" t="str">
        <f t="shared" si="1776"/>
        <v>Kg</v>
      </c>
      <c r="EY427" s="3" t="str">
        <f t="shared" si="1777"/>
        <v>Kg</v>
      </c>
      <c r="EZ427" s="3" t="str">
        <f t="shared" si="1758"/>
        <v>Kg</v>
      </c>
      <c r="FA427" s="3">
        <f t="shared" si="1778"/>
        <v>14000</v>
      </c>
      <c r="FB427" s="3">
        <f t="shared" si="1779"/>
        <v>14000</v>
      </c>
      <c r="FC427" s="3">
        <f t="shared" si="1780"/>
        <v>12000</v>
      </c>
      <c r="FD427" s="3">
        <f t="shared" si="1738"/>
        <v>7000</v>
      </c>
      <c r="FE427" s="3" t="s">
        <v>225</v>
      </c>
      <c r="FF427" s="3" t="str">
        <f t="shared" si="1748"/>
        <v>Hoteles</v>
      </c>
      <c r="FG427" s="77" t="s">
        <v>88</v>
      </c>
      <c r="FH427" s="3" t="str">
        <f t="shared" si="1826"/>
        <v xml:space="preserve">Contruccnio de palangre </v>
      </c>
      <c r="FI427" s="3" t="str">
        <f t="shared" si="1803"/>
        <v>CORPAMAG</v>
      </c>
      <c r="FJ427" s="3" t="str">
        <f t="shared" si="1679"/>
        <v xml:space="preserve">Datos de embarcacion </v>
      </c>
    </row>
    <row r="428" spans="1:166" x14ac:dyDescent="0.25">
      <c r="A428" s="29">
        <v>422</v>
      </c>
      <c r="B428" s="3" t="s">
        <v>2030</v>
      </c>
      <c r="C428" s="3" t="s">
        <v>549</v>
      </c>
      <c r="D428" s="3" t="s">
        <v>256</v>
      </c>
      <c r="E428" s="3" t="s">
        <v>1265</v>
      </c>
      <c r="F428" s="33" t="s">
        <v>133</v>
      </c>
      <c r="G428" s="36">
        <v>28186</v>
      </c>
      <c r="H428" s="3" t="s">
        <v>87</v>
      </c>
      <c r="I428" s="3" t="s">
        <v>136</v>
      </c>
      <c r="J428" s="3" t="s">
        <v>88</v>
      </c>
      <c r="K428" s="3" t="s">
        <v>1531</v>
      </c>
      <c r="L428" s="37">
        <v>7140565</v>
      </c>
      <c r="M428" s="77" t="s">
        <v>144</v>
      </c>
      <c r="N428" s="3">
        <f t="shared" si="1781"/>
        <v>4228879</v>
      </c>
      <c r="O428" s="3">
        <v>3017309219</v>
      </c>
      <c r="P428" s="3" t="str">
        <f t="shared" si="1782"/>
        <v>nmatosjimenez@hotmail.com</v>
      </c>
      <c r="Q428" s="3" t="s">
        <v>2031</v>
      </c>
      <c r="R428" s="77" t="s">
        <v>148</v>
      </c>
      <c r="S428" s="3" t="str">
        <f t="shared" si="1680"/>
        <v>Mejora</v>
      </c>
      <c r="T428" s="3" t="s">
        <v>2011</v>
      </c>
      <c r="U428" s="3" t="str">
        <f t="shared" si="1795"/>
        <v>11°15'10.4''</v>
      </c>
      <c r="V428" s="3" t="str">
        <f t="shared" si="1796"/>
        <v>074°13'31.8''</v>
      </c>
      <c r="W428" s="3" t="s">
        <v>1146</v>
      </c>
      <c r="X428" s="3" t="s">
        <v>1146</v>
      </c>
      <c r="Y428" s="3" t="str">
        <f t="shared" si="1804"/>
        <v>11°16'07.3''</v>
      </c>
      <c r="Z428" s="3" t="str">
        <f t="shared" si="1805"/>
        <v>074°11'34.2''</v>
      </c>
      <c r="AA428" s="102">
        <v>4800000</v>
      </c>
      <c r="AB428" s="3">
        <v>4</v>
      </c>
      <c r="AC428" s="102">
        <v>4800000</v>
      </c>
      <c r="AD428" s="3" t="s">
        <v>88</v>
      </c>
      <c r="AE428" s="77" t="str">
        <f t="shared" si="1783"/>
        <v>Banco</v>
      </c>
      <c r="AF428" s="3" t="str">
        <f t="shared" si="1784"/>
        <v>Bancolombia</v>
      </c>
      <c r="AG428" s="3" t="s">
        <v>88</v>
      </c>
      <c r="AH428" s="3" t="str">
        <f>+AH427</f>
        <v>Representante Legal</v>
      </c>
      <c r="AI428" s="3">
        <v>7</v>
      </c>
      <c r="AJ428" s="3" t="str">
        <f>+AJ427</f>
        <v>Asociacion</v>
      </c>
      <c r="AK428" s="3">
        <f>+AK427</f>
        <v>2</v>
      </c>
      <c r="AL428" s="3" t="s">
        <v>2025</v>
      </c>
      <c r="AM428" s="3" t="str">
        <f t="shared" ref="AM428:AQ429" si="1839">+AM427</f>
        <v>ASOTRAMTAG</v>
      </c>
      <c r="AN428" s="3">
        <f t="shared" si="1839"/>
        <v>42577</v>
      </c>
      <c r="AO428" s="3">
        <f t="shared" si="1839"/>
        <v>900993312</v>
      </c>
      <c r="AP428" s="3" t="str">
        <f t="shared" si="1839"/>
        <v>SI</v>
      </c>
      <c r="AQ428" s="3">
        <f t="shared" si="1839"/>
        <v>26</v>
      </c>
      <c r="AR428" s="3">
        <f t="shared" si="1827"/>
        <v>12</v>
      </c>
      <c r="AS428" s="3" t="str">
        <f t="shared" ref="AS428:AU429" si="1840">+AS427</f>
        <v>Lenin Cantillo</v>
      </c>
      <c r="AT428" s="3">
        <f t="shared" si="1840"/>
        <v>85466719</v>
      </c>
      <c r="AU428" s="3" t="str">
        <f t="shared" si="1840"/>
        <v>NO</v>
      </c>
      <c r="AV428" s="3">
        <f t="shared" si="1828"/>
        <v>2</v>
      </c>
      <c r="AW428" s="3">
        <f t="shared" si="1829"/>
        <v>2</v>
      </c>
      <c r="AX428" s="3">
        <f t="shared" si="1830"/>
        <v>4</v>
      </c>
      <c r="AY428" s="3">
        <f t="shared" si="1797"/>
        <v>4</v>
      </c>
      <c r="AZ428" s="3" t="str">
        <f t="shared" si="1807"/>
        <v>Motor Interno</v>
      </c>
      <c r="BA428" s="3" t="str">
        <f t="shared" si="1787"/>
        <v>Motor Interno</v>
      </c>
      <c r="BB428" s="3">
        <f t="shared" si="1759"/>
        <v>120</v>
      </c>
      <c r="BC428" s="3" t="str">
        <f t="shared" si="1674"/>
        <v>40 Y 75</v>
      </c>
      <c r="BD428" s="3">
        <f t="shared" si="1808"/>
        <v>5</v>
      </c>
      <c r="BE428" s="3" t="str">
        <f t="shared" si="1809"/>
        <v>Lancha</v>
      </c>
      <c r="BF428" s="3" t="str">
        <f t="shared" si="1810"/>
        <v>Cayuco</v>
      </c>
      <c r="BG428" s="3" t="str">
        <f t="shared" si="1509"/>
        <v>Botes</v>
      </c>
      <c r="BH428" s="3">
        <f t="shared" si="1811"/>
        <v>5</v>
      </c>
      <c r="BI428" s="3">
        <f t="shared" si="1812"/>
        <v>1</v>
      </c>
      <c r="BJ428" s="3">
        <f t="shared" si="1510"/>
        <v>30</v>
      </c>
      <c r="BK428" s="3" t="str">
        <f t="shared" ref="BK428:BK442" si="1841">+BK427</f>
        <v>Red de Enmalle</v>
      </c>
      <c r="BL428" s="3" t="str">
        <f t="shared" si="1831"/>
        <v>Linea de Mano</v>
      </c>
      <c r="BM428" s="3" t="str">
        <f t="shared" si="1749"/>
        <v>Linea de Mano</v>
      </c>
      <c r="BN428" s="3" t="str">
        <f t="shared" si="1536"/>
        <v>Palangre</v>
      </c>
      <c r="BO428" s="3">
        <f t="shared" si="1832"/>
        <v>6</v>
      </c>
      <c r="BP428" s="3" t="str">
        <f t="shared" ref="BP428:CC428" si="1842">+BP427</f>
        <v>Cojinoa</v>
      </c>
      <c r="BQ428" s="3" t="str">
        <f t="shared" si="1842"/>
        <v>Medregal</v>
      </c>
      <c r="BR428" s="3" t="str">
        <f t="shared" si="1842"/>
        <v>Bonito</v>
      </c>
      <c r="BS428" s="3" t="str">
        <f t="shared" si="1842"/>
        <v>Carite</v>
      </c>
      <c r="BT428" s="3" t="str">
        <f t="shared" si="1842"/>
        <v>Libra</v>
      </c>
      <c r="BU428" s="3" t="str">
        <f t="shared" si="1842"/>
        <v>Libra</v>
      </c>
      <c r="BV428" s="3" t="str">
        <f t="shared" si="1842"/>
        <v>Libra</v>
      </c>
      <c r="BW428" s="3" t="str">
        <f t="shared" si="1842"/>
        <v>Libra</v>
      </c>
      <c r="BX428" s="3">
        <f t="shared" si="1842"/>
        <v>10000</v>
      </c>
      <c r="BY428" s="3">
        <f t="shared" si="1842"/>
        <v>4000</v>
      </c>
      <c r="BZ428" s="3">
        <f t="shared" si="1842"/>
        <v>10000</v>
      </c>
      <c r="CA428" s="3">
        <f t="shared" si="1842"/>
        <v>10000</v>
      </c>
      <c r="CB428" s="3" t="str">
        <f t="shared" si="1842"/>
        <v>Cojinoa</v>
      </c>
      <c r="CC428" s="3" t="str">
        <f t="shared" si="1842"/>
        <v>Medregal</v>
      </c>
      <c r="CD428" s="3" t="str">
        <f t="shared" si="1833"/>
        <v>Medregal</v>
      </c>
      <c r="CE428" s="3" t="str">
        <f t="shared" si="1747"/>
        <v>Sierra</v>
      </c>
      <c r="CF428" s="3" t="str">
        <f t="shared" ref="CF428:CF459" si="1843">+CF427</f>
        <v>Libra</v>
      </c>
      <c r="CG428" s="3" t="str">
        <f t="shared" ref="CG428:CG459" si="1844">+CG427</f>
        <v>Libra</v>
      </c>
      <c r="CH428" s="3" t="str">
        <f t="shared" si="1834"/>
        <v>Kg</v>
      </c>
      <c r="CI428" s="3" t="str">
        <f t="shared" si="1753"/>
        <v>Libra</v>
      </c>
      <c r="CJ428" s="3">
        <f t="shared" ref="CJ428:CJ459" si="1845">+CJ427</f>
        <v>6000</v>
      </c>
      <c r="CK428" s="3">
        <f t="shared" ref="CK428:CK459" si="1846">+CK427</f>
        <v>3000</v>
      </c>
      <c r="CL428" s="3">
        <f t="shared" si="1835"/>
        <v>12000</v>
      </c>
      <c r="CM428" s="3">
        <f t="shared" si="1754"/>
        <v>9000</v>
      </c>
      <c r="CN428" s="3" t="s">
        <v>88</v>
      </c>
      <c r="CO428" s="3">
        <f t="shared" si="1798"/>
        <v>1</v>
      </c>
      <c r="CP428" s="3" t="str">
        <f t="shared" si="1788"/>
        <v>INCODER, AUNAP,ANADARKO</v>
      </c>
      <c r="CQ428" s="3" t="str">
        <f t="shared" si="1792"/>
        <v>Planes de Mercado y Transformacion de pescado</v>
      </c>
      <c r="CR428" s="3" t="str">
        <f t="shared" si="1813"/>
        <v>AUNAP</v>
      </c>
      <c r="CS428" s="3" t="str">
        <f t="shared" si="1814"/>
        <v>Palangre</v>
      </c>
      <c r="CT428" s="3" t="str">
        <f t="shared" si="1815"/>
        <v>Chalecos</v>
      </c>
      <c r="CU428" s="3" t="str">
        <f t="shared" si="1799"/>
        <v>Canastas</v>
      </c>
      <c r="CV428" s="3" t="str">
        <f t="shared" si="1800"/>
        <v>Tables</v>
      </c>
      <c r="CW428" s="3">
        <f t="shared" si="1816"/>
        <v>1</v>
      </c>
      <c r="CX428" s="3">
        <f t="shared" si="1817"/>
        <v>3</v>
      </c>
      <c r="CY428" s="3">
        <f t="shared" si="1756"/>
        <v>1</v>
      </c>
      <c r="CZ428" s="3">
        <f t="shared" si="1837"/>
        <v>1</v>
      </c>
      <c r="DA428" s="3">
        <f t="shared" si="1801"/>
        <v>9</v>
      </c>
      <c r="DB428" s="3" t="str">
        <f t="shared" si="1818"/>
        <v>SI</v>
      </c>
      <c r="DC428" s="3" t="str">
        <f t="shared" si="1819"/>
        <v>SI</v>
      </c>
      <c r="DD428" s="3" t="str">
        <f t="shared" si="1820"/>
        <v>SI</v>
      </c>
      <c r="DE428" s="3" t="str">
        <f t="shared" si="1838"/>
        <v>SI</v>
      </c>
      <c r="DF428" s="3" t="str">
        <f t="shared" si="1601"/>
        <v>SI</v>
      </c>
      <c r="DG428" s="3" t="str">
        <f t="shared" si="1821"/>
        <v>Buen estado</v>
      </c>
      <c r="DH428" s="3" t="str">
        <f t="shared" si="1822"/>
        <v>Buen estado</v>
      </c>
      <c r="DI428" s="3" t="str">
        <f t="shared" si="1823"/>
        <v>Regular</v>
      </c>
      <c r="DJ428" s="3" t="str">
        <f t="shared" si="1802"/>
        <v>Bueno</v>
      </c>
      <c r="DK428" s="3" t="str">
        <f t="shared" si="1612"/>
        <v>Nuevas</v>
      </c>
      <c r="DL428" s="3" t="s">
        <v>99</v>
      </c>
      <c r="DM428" s="16" t="str">
        <f t="shared" si="1793"/>
        <v>f. Comercializador</v>
      </c>
      <c r="DN428" s="3" t="s">
        <v>88</v>
      </c>
      <c r="DO428" s="3" t="str">
        <f>+DO427</f>
        <v>Taxi</v>
      </c>
      <c r="DP428" s="3" t="str">
        <f>+DP427</f>
        <v>COOPESTAGANGA</v>
      </c>
      <c r="DQ428" s="3" t="str">
        <f>+DQ427</f>
        <v>Motor F. de Borda</v>
      </c>
      <c r="DR428" s="3">
        <f t="shared" si="1824"/>
        <v>120</v>
      </c>
      <c r="DS428" s="77" t="str">
        <f>+DS427</f>
        <v>Propia</v>
      </c>
      <c r="DT428" s="3" t="str">
        <f>+DT427</f>
        <v>SI</v>
      </c>
      <c r="DU428" s="3" t="str">
        <f>+DU427</f>
        <v>CP4-0732-1</v>
      </c>
      <c r="DV428" s="3" t="s">
        <v>164</v>
      </c>
      <c r="DW428" s="3" t="s">
        <v>163</v>
      </c>
      <c r="DX428" s="3" t="s">
        <v>168</v>
      </c>
      <c r="DY428" s="3">
        <f>+DY427</f>
        <v>65000</v>
      </c>
      <c r="DZ428" s="3">
        <f t="shared" si="1677"/>
        <v>35000</v>
      </c>
      <c r="EA428" s="3">
        <f t="shared" si="1794"/>
        <v>15000</v>
      </c>
      <c r="EB428" s="3">
        <f>+EB427</f>
        <v>40000</v>
      </c>
      <c r="EC428" s="3">
        <f>+EC427</f>
        <v>10000</v>
      </c>
      <c r="ED428" s="3">
        <f t="shared" si="1825"/>
        <v>16000</v>
      </c>
      <c r="EE428" s="3">
        <f t="shared" si="1744"/>
        <v>20000</v>
      </c>
      <c r="EF428" s="3">
        <f>+EF427</f>
        <v>115000</v>
      </c>
      <c r="EG428" s="3" t="s">
        <v>271</v>
      </c>
      <c r="EH428" s="3" t="s">
        <v>219</v>
      </c>
      <c r="EI428" s="3" t="s">
        <v>218</v>
      </c>
      <c r="EJ428" s="3" t="s">
        <v>691</v>
      </c>
      <c r="EK428" s="3" t="s">
        <v>252</v>
      </c>
      <c r="EL428" s="3" t="s">
        <v>263</v>
      </c>
      <c r="EM428" s="3" t="s">
        <v>252</v>
      </c>
      <c r="EN428" s="3" t="s">
        <v>252</v>
      </c>
      <c r="EO428" s="3">
        <v>12000</v>
      </c>
      <c r="EP428" s="3">
        <v>10000</v>
      </c>
      <c r="EQ428" s="3">
        <v>10000</v>
      </c>
      <c r="ER428" s="3">
        <v>12000</v>
      </c>
      <c r="ES428" s="3" t="str">
        <f t="shared" si="1772"/>
        <v>Mero</v>
      </c>
      <c r="ET428" s="3" t="str">
        <f t="shared" si="1773"/>
        <v>Pargo</v>
      </c>
      <c r="EU428" s="3" t="str">
        <f t="shared" si="1774"/>
        <v>Medregal</v>
      </c>
      <c r="EV428" s="3" t="str">
        <f t="shared" si="1757"/>
        <v>Jurel</v>
      </c>
      <c r="EW428" s="3" t="str">
        <f t="shared" si="1775"/>
        <v>Kg</v>
      </c>
      <c r="EX428" s="3" t="str">
        <f t="shared" si="1776"/>
        <v>Kg</v>
      </c>
      <c r="EY428" s="3" t="str">
        <f t="shared" si="1777"/>
        <v>Kg</v>
      </c>
      <c r="EZ428" s="3" t="str">
        <f t="shared" si="1758"/>
        <v>Kg</v>
      </c>
      <c r="FA428" s="3">
        <f t="shared" si="1778"/>
        <v>14000</v>
      </c>
      <c r="FB428" s="3">
        <f t="shared" si="1779"/>
        <v>14000</v>
      </c>
      <c r="FC428" s="3">
        <f t="shared" si="1780"/>
        <v>12000</v>
      </c>
      <c r="FD428" s="3">
        <f t="shared" si="1738"/>
        <v>7000</v>
      </c>
      <c r="FE428" s="3" t="s">
        <v>225</v>
      </c>
      <c r="FF428" s="3" t="str">
        <f t="shared" si="1748"/>
        <v>Hoteles</v>
      </c>
      <c r="FG428" s="77" t="s">
        <v>88</v>
      </c>
      <c r="FH428" s="3" t="str">
        <f t="shared" si="1826"/>
        <v xml:space="preserve">Contruccnio de palangre </v>
      </c>
      <c r="FI428" s="3" t="str">
        <f t="shared" si="1803"/>
        <v>CORPAMAG</v>
      </c>
      <c r="FJ428" s="3" t="str">
        <f t="shared" si="1679"/>
        <v xml:space="preserve">Datos de embarcacion </v>
      </c>
    </row>
    <row r="429" spans="1:166" x14ac:dyDescent="0.25">
      <c r="A429" s="29">
        <v>423</v>
      </c>
      <c r="B429" s="3" t="s">
        <v>2032</v>
      </c>
      <c r="C429" s="3" t="s">
        <v>265</v>
      </c>
      <c r="D429" s="3" t="s">
        <v>256</v>
      </c>
      <c r="E429" s="3" t="s">
        <v>1158</v>
      </c>
      <c r="F429" s="33" t="s">
        <v>133</v>
      </c>
      <c r="G429" s="36">
        <v>20636</v>
      </c>
      <c r="H429" s="3" t="s">
        <v>87</v>
      </c>
      <c r="I429" s="3" t="s">
        <v>136</v>
      </c>
      <c r="J429" s="3" t="s">
        <v>88</v>
      </c>
      <c r="K429" s="3" t="s">
        <v>1531</v>
      </c>
      <c r="L429" s="37">
        <v>12564944</v>
      </c>
      <c r="M429" s="77" t="s">
        <v>143</v>
      </c>
      <c r="N429" s="3">
        <f t="shared" si="1781"/>
        <v>4228879</v>
      </c>
      <c r="O429" s="3">
        <v>3006348030</v>
      </c>
      <c r="P429" s="3" t="str">
        <f t="shared" si="1782"/>
        <v>nmatosjimenez@hotmail.com</v>
      </c>
      <c r="Q429" s="3" t="s">
        <v>2033</v>
      </c>
      <c r="R429" s="77" t="s">
        <v>149</v>
      </c>
      <c r="S429" s="3" t="str">
        <f t="shared" si="1680"/>
        <v>Mejora</v>
      </c>
      <c r="T429" s="3" t="s">
        <v>2011</v>
      </c>
      <c r="U429" s="3" t="str">
        <f t="shared" si="1795"/>
        <v>11°15'10.4''</v>
      </c>
      <c r="V429" s="3" t="str">
        <f t="shared" si="1796"/>
        <v>074°13'31.8''</v>
      </c>
      <c r="W429" s="3" t="s">
        <v>1146</v>
      </c>
      <c r="X429" s="3" t="s">
        <v>1146</v>
      </c>
      <c r="Y429" s="3" t="str">
        <f t="shared" si="1804"/>
        <v>11°16'07.3''</v>
      </c>
      <c r="Z429" s="3" t="str">
        <f t="shared" si="1805"/>
        <v>074°11'34.2''</v>
      </c>
      <c r="AA429" s="102">
        <v>4800000</v>
      </c>
      <c r="AB429" s="3">
        <v>6</v>
      </c>
      <c r="AC429" s="102">
        <v>4800000</v>
      </c>
      <c r="AD429" s="3" t="s">
        <v>88</v>
      </c>
      <c r="AE429" s="77" t="str">
        <f t="shared" si="1783"/>
        <v>Banco</v>
      </c>
      <c r="AF429" s="3" t="str">
        <f t="shared" si="1784"/>
        <v>Bancolombia</v>
      </c>
      <c r="AG429" s="3" t="s">
        <v>88</v>
      </c>
      <c r="AH429" s="3" t="str">
        <f>+AH428</f>
        <v>Representante Legal</v>
      </c>
      <c r="AI429" s="3">
        <v>7</v>
      </c>
      <c r="AJ429" s="3" t="str">
        <f>+AJ428</f>
        <v>Asociacion</v>
      </c>
      <c r="AK429" s="3">
        <f>+AK428</f>
        <v>2</v>
      </c>
      <c r="AL429" s="3" t="s">
        <v>2025</v>
      </c>
      <c r="AM429" s="3" t="str">
        <f t="shared" si="1839"/>
        <v>ASOTRAMTAG</v>
      </c>
      <c r="AN429" s="3">
        <f t="shared" si="1839"/>
        <v>42577</v>
      </c>
      <c r="AO429" s="3">
        <f t="shared" si="1839"/>
        <v>900993312</v>
      </c>
      <c r="AP429" s="3" t="str">
        <f t="shared" si="1839"/>
        <v>SI</v>
      </c>
      <c r="AQ429" s="3">
        <f t="shared" si="1839"/>
        <v>26</v>
      </c>
      <c r="AR429" s="3">
        <f t="shared" si="1827"/>
        <v>12</v>
      </c>
      <c r="AS429" s="3" t="str">
        <f t="shared" si="1840"/>
        <v>Lenin Cantillo</v>
      </c>
      <c r="AT429" s="3">
        <f t="shared" si="1840"/>
        <v>85466719</v>
      </c>
      <c r="AU429" s="3" t="str">
        <f t="shared" si="1840"/>
        <v>NO</v>
      </c>
      <c r="AV429" s="3">
        <f t="shared" si="1828"/>
        <v>2</v>
      </c>
      <c r="AW429" s="3">
        <f t="shared" si="1829"/>
        <v>2</v>
      </c>
      <c r="AX429" s="3">
        <f t="shared" si="1830"/>
        <v>4</v>
      </c>
      <c r="AY429" s="3">
        <f t="shared" si="1797"/>
        <v>4</v>
      </c>
      <c r="AZ429" s="3" t="str">
        <f t="shared" si="1807"/>
        <v>Motor Interno</v>
      </c>
      <c r="BA429" s="3" t="str">
        <f t="shared" si="1787"/>
        <v>Motor Interno</v>
      </c>
      <c r="BB429" s="3">
        <f t="shared" si="1759"/>
        <v>120</v>
      </c>
      <c r="BC429" s="3" t="str">
        <f t="shared" si="1674"/>
        <v>40 Y 75</v>
      </c>
      <c r="BD429" s="3">
        <f t="shared" si="1808"/>
        <v>5</v>
      </c>
      <c r="BE429" s="3" t="str">
        <f t="shared" si="1809"/>
        <v>Lancha</v>
      </c>
      <c r="BF429" s="3" t="str">
        <f t="shared" si="1810"/>
        <v>Cayuco</v>
      </c>
      <c r="BG429" s="3" t="str">
        <f t="shared" si="1509"/>
        <v>Botes</v>
      </c>
      <c r="BH429" s="3">
        <f t="shared" si="1811"/>
        <v>5</v>
      </c>
      <c r="BI429" s="3">
        <f t="shared" si="1812"/>
        <v>1</v>
      </c>
      <c r="BJ429" s="3">
        <f t="shared" si="1510"/>
        <v>30</v>
      </c>
      <c r="BK429" s="3" t="str">
        <f t="shared" si="1841"/>
        <v>Red de Enmalle</v>
      </c>
      <c r="BL429" s="3" t="str">
        <f t="shared" si="1831"/>
        <v>Linea de Mano</v>
      </c>
      <c r="BM429" s="3" t="str">
        <f t="shared" si="1749"/>
        <v>Linea de Mano</v>
      </c>
      <c r="BN429" s="3" t="str">
        <f t="shared" si="1536"/>
        <v>Palangre</v>
      </c>
      <c r="BO429" s="3">
        <f t="shared" si="1832"/>
        <v>6</v>
      </c>
      <c r="BP429" s="3" t="s">
        <v>219</v>
      </c>
      <c r="BQ429" s="3" t="s">
        <v>218</v>
      </c>
      <c r="BR429" s="3" t="s">
        <v>271</v>
      </c>
      <c r="BS429" s="3" t="str">
        <f t="shared" ref="BS429:BS447" si="1847">+BS428</f>
        <v>Carite</v>
      </c>
      <c r="BT429" s="3" t="s">
        <v>263</v>
      </c>
      <c r="BU429" s="3" t="s">
        <v>252</v>
      </c>
      <c r="BV429" s="3" t="s">
        <v>252</v>
      </c>
      <c r="BW429" s="3" t="str">
        <f t="shared" ref="BW429:BW460" si="1848">+BW428</f>
        <v>Libra</v>
      </c>
      <c r="BX429" s="3">
        <v>10000</v>
      </c>
      <c r="BY429" s="3">
        <v>10000</v>
      </c>
      <c r="BZ429" s="3">
        <v>12000</v>
      </c>
      <c r="CA429" s="3">
        <f t="shared" ref="CA429:CA460" si="1849">+CA428</f>
        <v>10000</v>
      </c>
      <c r="CB429" s="3" t="str">
        <f t="shared" ref="CB429:CB460" si="1850">+CB428</f>
        <v>Cojinoa</v>
      </c>
      <c r="CC429" s="3" t="str">
        <f t="shared" ref="CC429:CC460" si="1851">+CC428</f>
        <v>Medregal</v>
      </c>
      <c r="CD429" s="3" t="str">
        <f t="shared" si="1833"/>
        <v>Medregal</v>
      </c>
      <c r="CE429" s="3" t="str">
        <f t="shared" si="1747"/>
        <v>Sierra</v>
      </c>
      <c r="CF429" s="3" t="str">
        <f t="shared" si="1843"/>
        <v>Libra</v>
      </c>
      <c r="CG429" s="3" t="str">
        <f t="shared" si="1844"/>
        <v>Libra</v>
      </c>
      <c r="CH429" s="3" t="str">
        <f t="shared" si="1834"/>
        <v>Kg</v>
      </c>
      <c r="CI429" s="3" t="str">
        <f t="shared" si="1753"/>
        <v>Libra</v>
      </c>
      <c r="CJ429" s="3">
        <f t="shared" si="1845"/>
        <v>6000</v>
      </c>
      <c r="CK429" s="3">
        <f t="shared" si="1846"/>
        <v>3000</v>
      </c>
      <c r="CL429" s="3">
        <f t="shared" si="1835"/>
        <v>12000</v>
      </c>
      <c r="CM429" s="3">
        <f t="shared" si="1754"/>
        <v>9000</v>
      </c>
      <c r="CN429" s="3" t="s">
        <v>88</v>
      </c>
      <c r="CO429" s="3">
        <f t="shared" si="1798"/>
        <v>1</v>
      </c>
      <c r="CP429" s="3" t="str">
        <f t="shared" si="1788"/>
        <v>INCODER, AUNAP,ANADARKO</v>
      </c>
      <c r="CQ429" s="3" t="str">
        <f t="shared" si="1792"/>
        <v>Planes de Mercado y Transformacion de pescado</v>
      </c>
      <c r="CR429" s="3" t="str">
        <f t="shared" si="1813"/>
        <v>AUNAP</v>
      </c>
      <c r="CS429" s="3" t="str">
        <f t="shared" si="1814"/>
        <v>Palangre</v>
      </c>
      <c r="CT429" s="3" t="str">
        <f t="shared" si="1815"/>
        <v>Chalecos</v>
      </c>
      <c r="CU429" s="3" t="str">
        <f t="shared" si="1799"/>
        <v>Canastas</v>
      </c>
      <c r="CV429" s="3" t="str">
        <f t="shared" si="1800"/>
        <v>Tables</v>
      </c>
      <c r="CW429" s="3">
        <f t="shared" si="1816"/>
        <v>1</v>
      </c>
      <c r="CX429" s="3">
        <f t="shared" si="1817"/>
        <v>3</v>
      </c>
      <c r="CY429" s="3">
        <f t="shared" si="1756"/>
        <v>1</v>
      </c>
      <c r="CZ429" s="3">
        <f t="shared" si="1837"/>
        <v>1</v>
      </c>
      <c r="DA429" s="3">
        <f t="shared" si="1801"/>
        <v>9</v>
      </c>
      <c r="DB429" s="3" t="str">
        <f t="shared" si="1818"/>
        <v>SI</v>
      </c>
      <c r="DC429" s="3" t="str">
        <f t="shared" si="1819"/>
        <v>SI</v>
      </c>
      <c r="DD429" s="3" t="str">
        <f t="shared" si="1820"/>
        <v>SI</v>
      </c>
      <c r="DE429" s="3" t="str">
        <f t="shared" si="1838"/>
        <v>SI</v>
      </c>
      <c r="DF429" s="3" t="str">
        <f t="shared" si="1601"/>
        <v>SI</v>
      </c>
      <c r="DG429" s="3" t="str">
        <f t="shared" si="1821"/>
        <v>Buen estado</v>
      </c>
      <c r="DH429" s="3" t="str">
        <f t="shared" si="1822"/>
        <v>Buen estado</v>
      </c>
      <c r="DI429" s="3" t="str">
        <f t="shared" si="1823"/>
        <v>Regular</v>
      </c>
      <c r="DJ429" s="3" t="str">
        <f t="shared" si="1802"/>
        <v>Bueno</v>
      </c>
      <c r="DK429" s="3" t="str">
        <f t="shared" si="1612"/>
        <v>Nuevas</v>
      </c>
      <c r="DL429" s="3" t="s">
        <v>99</v>
      </c>
      <c r="DM429" s="16" t="str">
        <f t="shared" si="1793"/>
        <v>f. Comercializador</v>
      </c>
      <c r="DN429" s="3" t="s">
        <v>87</v>
      </c>
      <c r="DO429" s="3" t="s">
        <v>2020</v>
      </c>
      <c r="DP429" s="3" t="s">
        <v>2094</v>
      </c>
      <c r="DQ429" s="3" t="s">
        <v>160</v>
      </c>
      <c r="DR429" s="3">
        <f t="shared" si="1824"/>
        <v>120</v>
      </c>
      <c r="DS429" s="77" t="s">
        <v>180</v>
      </c>
      <c r="DT429" s="3" t="str">
        <f>+DT428</f>
        <v>SI</v>
      </c>
      <c r="DU429" s="3" t="str">
        <f>+DU428</f>
        <v>CP4-0732-1</v>
      </c>
      <c r="DV429" s="3" t="s">
        <v>163</v>
      </c>
      <c r="DW429" s="3" t="str">
        <f>+DW428</f>
        <v>Chinchorro</v>
      </c>
      <c r="DX429" s="3" t="str">
        <f>+DX428</f>
        <v>Buceo</v>
      </c>
      <c r="DY429" s="3">
        <v>65000</v>
      </c>
      <c r="DZ429" s="3">
        <f t="shared" si="1677"/>
        <v>35000</v>
      </c>
      <c r="EA429" s="3">
        <f t="shared" si="1794"/>
        <v>15000</v>
      </c>
      <c r="EB429" s="3">
        <v>40000</v>
      </c>
      <c r="EC429" s="3">
        <v>10000</v>
      </c>
      <c r="ED429" s="3">
        <f t="shared" si="1825"/>
        <v>16000</v>
      </c>
      <c r="EE429" s="3">
        <f t="shared" si="1744"/>
        <v>20000</v>
      </c>
      <c r="EF429" s="3">
        <v>115000</v>
      </c>
      <c r="EG429" s="3" t="s">
        <v>261</v>
      </c>
      <c r="EH429" s="3" t="s">
        <v>219</v>
      </c>
      <c r="EI429" s="3" t="s">
        <v>218</v>
      </c>
      <c r="EJ429" s="3" t="s">
        <v>271</v>
      </c>
      <c r="EK429" s="3" t="s">
        <v>252</v>
      </c>
      <c r="EL429" s="3" t="s">
        <v>263</v>
      </c>
      <c r="EM429" s="3" t="s">
        <v>252</v>
      </c>
      <c r="EN429" s="3" t="s">
        <v>252</v>
      </c>
      <c r="EO429" s="3">
        <v>10000</v>
      </c>
      <c r="EP429" s="3">
        <v>10000</v>
      </c>
      <c r="EQ429" s="3">
        <v>10000</v>
      </c>
      <c r="ER429" s="3">
        <v>12000</v>
      </c>
      <c r="ES429" s="3" t="s">
        <v>261</v>
      </c>
      <c r="ET429" s="3" t="s">
        <v>218</v>
      </c>
      <c r="EU429" s="3" t="s">
        <v>219</v>
      </c>
      <c r="EV429" s="3" t="str">
        <f t="shared" si="1757"/>
        <v>Jurel</v>
      </c>
      <c r="EW429" s="3" t="s">
        <v>252</v>
      </c>
      <c r="EX429" s="3" t="s">
        <v>252</v>
      </c>
      <c r="EY429" s="3" t="s">
        <v>263</v>
      </c>
      <c r="EZ429" s="3" t="str">
        <f t="shared" si="1758"/>
        <v>Kg</v>
      </c>
      <c r="FA429" s="3">
        <v>6000</v>
      </c>
      <c r="FB429" s="3">
        <v>8000</v>
      </c>
      <c r="FC429" s="3">
        <v>8000</v>
      </c>
      <c r="FD429" s="3">
        <f t="shared" si="1738"/>
        <v>7000</v>
      </c>
      <c r="FE429" s="3" t="str">
        <f>+FE428</f>
        <v>Playa</v>
      </c>
      <c r="FF429" s="3" t="str">
        <f t="shared" si="1748"/>
        <v>Hoteles</v>
      </c>
      <c r="FG429" s="77" t="s">
        <v>88</v>
      </c>
      <c r="FH429" s="3" t="str">
        <f t="shared" si="1826"/>
        <v xml:space="preserve">Contruccnio de palangre </v>
      </c>
      <c r="FI429" s="3" t="str">
        <f t="shared" si="1803"/>
        <v>CORPAMAG</v>
      </c>
      <c r="FJ429" s="3" t="str">
        <f t="shared" si="1679"/>
        <v xml:space="preserve">Datos de embarcacion </v>
      </c>
    </row>
    <row r="430" spans="1:166" x14ac:dyDescent="0.25">
      <c r="A430" s="29">
        <v>424</v>
      </c>
      <c r="B430" s="3" t="s">
        <v>2034</v>
      </c>
      <c r="C430" s="3" t="s">
        <v>2035</v>
      </c>
      <c r="D430" s="3" t="s">
        <v>256</v>
      </c>
      <c r="E430" s="3" t="s">
        <v>1265</v>
      </c>
      <c r="F430" s="33" t="s">
        <v>133</v>
      </c>
      <c r="G430" s="36">
        <v>26261</v>
      </c>
      <c r="H430" s="3" t="s">
        <v>87</v>
      </c>
      <c r="I430" s="3" t="s">
        <v>136</v>
      </c>
      <c r="J430" s="3" t="s">
        <v>88</v>
      </c>
      <c r="K430" s="3" t="s">
        <v>1531</v>
      </c>
      <c r="L430" s="37">
        <v>85465900</v>
      </c>
      <c r="M430" s="77" t="s">
        <v>143</v>
      </c>
      <c r="N430" s="3">
        <f t="shared" si="1781"/>
        <v>4228879</v>
      </c>
      <c r="O430" s="3">
        <v>3187281908</v>
      </c>
      <c r="P430" s="3" t="str">
        <f t="shared" si="1782"/>
        <v>nmatosjimenez@hotmail.com</v>
      </c>
      <c r="Q430" s="3" t="s">
        <v>2036</v>
      </c>
      <c r="R430" s="77" t="s">
        <v>148</v>
      </c>
      <c r="S430" s="3" t="str">
        <f t="shared" si="1680"/>
        <v>Mejora</v>
      </c>
      <c r="T430" s="3" t="s">
        <v>2011</v>
      </c>
      <c r="U430" s="3" t="str">
        <f t="shared" si="1795"/>
        <v>11°15'10.4''</v>
      </c>
      <c r="V430" s="3" t="str">
        <f t="shared" si="1796"/>
        <v>074°13'31.8''</v>
      </c>
      <c r="W430" s="3" t="s">
        <v>1146</v>
      </c>
      <c r="X430" s="3" t="s">
        <v>1146</v>
      </c>
      <c r="Y430" s="3" t="str">
        <f t="shared" si="1804"/>
        <v>11°16'07.3''</v>
      </c>
      <c r="Z430" s="3" t="str">
        <f t="shared" si="1805"/>
        <v>074°11'34.2''</v>
      </c>
      <c r="AA430" s="102">
        <v>4800000</v>
      </c>
      <c r="AB430" s="3">
        <v>4</v>
      </c>
      <c r="AC430" s="102">
        <v>4800000</v>
      </c>
      <c r="AD430" s="3" t="s">
        <v>88</v>
      </c>
      <c r="AE430" s="77" t="str">
        <f t="shared" si="1783"/>
        <v>Banco</v>
      </c>
      <c r="AF430" s="3" t="str">
        <f t="shared" si="1784"/>
        <v>Bancolombia</v>
      </c>
      <c r="AG430" s="3" t="s">
        <v>87</v>
      </c>
      <c r="AH430" s="3" t="s">
        <v>20</v>
      </c>
      <c r="AI430" s="3">
        <v>7</v>
      </c>
      <c r="AJ430" s="3" t="s">
        <v>246</v>
      </c>
      <c r="AK430" s="3">
        <v>2</v>
      </c>
      <c r="AL430" s="3" t="s">
        <v>2025</v>
      </c>
      <c r="AM430" s="3" t="s">
        <v>2026</v>
      </c>
      <c r="AN430" s="36">
        <v>42577</v>
      </c>
      <c r="AO430" s="3">
        <v>900993312</v>
      </c>
      <c r="AP430" s="3" t="s">
        <v>87</v>
      </c>
      <c r="AQ430" s="3">
        <v>26</v>
      </c>
      <c r="AR430" s="3">
        <f t="shared" si="1827"/>
        <v>12</v>
      </c>
      <c r="AS430" s="3" t="s">
        <v>1425</v>
      </c>
      <c r="AT430" s="37">
        <v>85466719</v>
      </c>
      <c r="AU430" s="3" t="str">
        <f t="shared" ref="AU430:AU442" si="1852">+AU429</f>
        <v>NO</v>
      </c>
      <c r="AV430" s="3">
        <f t="shared" si="1828"/>
        <v>2</v>
      </c>
      <c r="AW430" s="3">
        <f t="shared" si="1829"/>
        <v>2</v>
      </c>
      <c r="AX430" s="3">
        <f t="shared" si="1830"/>
        <v>4</v>
      </c>
      <c r="AY430" s="3">
        <f t="shared" si="1797"/>
        <v>4</v>
      </c>
      <c r="AZ430" s="3" t="str">
        <f t="shared" si="1807"/>
        <v>Motor Interno</v>
      </c>
      <c r="BA430" s="3" t="str">
        <f t="shared" si="1787"/>
        <v>Motor Interno</v>
      </c>
      <c r="BB430" s="3">
        <f t="shared" si="1759"/>
        <v>120</v>
      </c>
      <c r="BC430" s="3" t="str">
        <f t="shared" si="1674"/>
        <v>40 Y 75</v>
      </c>
      <c r="BD430" s="3">
        <f t="shared" si="1808"/>
        <v>5</v>
      </c>
      <c r="BE430" s="3" t="str">
        <f t="shared" si="1809"/>
        <v>Lancha</v>
      </c>
      <c r="BF430" s="3" t="str">
        <f t="shared" si="1810"/>
        <v>Cayuco</v>
      </c>
      <c r="BG430" s="3" t="str">
        <f t="shared" si="1509"/>
        <v>Botes</v>
      </c>
      <c r="BH430" s="3">
        <f t="shared" si="1811"/>
        <v>5</v>
      </c>
      <c r="BI430" s="3">
        <f t="shared" si="1812"/>
        <v>1</v>
      </c>
      <c r="BJ430" s="3">
        <f t="shared" si="1510"/>
        <v>30</v>
      </c>
      <c r="BK430" s="3" t="str">
        <f t="shared" si="1841"/>
        <v>Red de Enmalle</v>
      </c>
      <c r="BL430" s="3" t="str">
        <f t="shared" si="1831"/>
        <v>Linea de Mano</v>
      </c>
      <c r="BM430" s="3" t="str">
        <f t="shared" si="1749"/>
        <v>Linea de Mano</v>
      </c>
      <c r="BN430" s="3" t="str">
        <f t="shared" si="1536"/>
        <v>Palangre</v>
      </c>
      <c r="BO430" s="3">
        <f t="shared" si="1832"/>
        <v>6</v>
      </c>
      <c r="BP430" s="3" t="str">
        <f t="shared" ref="BP430:BP447" si="1853">+BP429</f>
        <v>Cachorreta</v>
      </c>
      <c r="BQ430" s="3" t="str">
        <f t="shared" ref="BQ430:BQ447" si="1854">+BQ429</f>
        <v>Bonito</v>
      </c>
      <c r="BR430" s="3" t="str">
        <f t="shared" ref="BR430:BR447" si="1855">+BR429</f>
        <v>Salmon</v>
      </c>
      <c r="BS430" s="3" t="str">
        <f t="shared" si="1847"/>
        <v>Carite</v>
      </c>
      <c r="BT430" s="3" t="str">
        <f t="shared" ref="BT430:BT461" si="1856">+BT429</f>
        <v>Mano</v>
      </c>
      <c r="BU430" s="3" t="str">
        <f t="shared" ref="BU430:BU461" si="1857">+BU429</f>
        <v>Libra</v>
      </c>
      <c r="BV430" s="3" t="str">
        <f t="shared" ref="BV430:BV461" si="1858">+BV429</f>
        <v>Libra</v>
      </c>
      <c r="BW430" s="3" t="str">
        <f t="shared" si="1848"/>
        <v>Libra</v>
      </c>
      <c r="BX430" s="3">
        <f t="shared" ref="BX430:BX461" si="1859">+BX429</f>
        <v>10000</v>
      </c>
      <c r="BY430" s="3">
        <f t="shared" ref="BY430:BY461" si="1860">+BY429</f>
        <v>10000</v>
      </c>
      <c r="BZ430" s="3">
        <f t="shared" ref="BZ430:BZ461" si="1861">+BZ429</f>
        <v>12000</v>
      </c>
      <c r="CA430" s="3">
        <f t="shared" si="1849"/>
        <v>10000</v>
      </c>
      <c r="CB430" s="3" t="str">
        <f t="shared" si="1850"/>
        <v>Cojinoa</v>
      </c>
      <c r="CC430" s="3" t="str">
        <f t="shared" si="1851"/>
        <v>Medregal</v>
      </c>
      <c r="CD430" s="3" t="str">
        <f t="shared" si="1833"/>
        <v>Medregal</v>
      </c>
      <c r="CE430" s="3" t="str">
        <f t="shared" si="1747"/>
        <v>Sierra</v>
      </c>
      <c r="CF430" s="3" t="str">
        <f t="shared" si="1843"/>
        <v>Libra</v>
      </c>
      <c r="CG430" s="3" t="str">
        <f t="shared" si="1844"/>
        <v>Libra</v>
      </c>
      <c r="CH430" s="3" t="str">
        <f t="shared" si="1834"/>
        <v>Kg</v>
      </c>
      <c r="CI430" s="3" t="str">
        <f t="shared" si="1753"/>
        <v>Libra</v>
      </c>
      <c r="CJ430" s="3">
        <f t="shared" si="1845"/>
        <v>6000</v>
      </c>
      <c r="CK430" s="3">
        <f t="shared" si="1846"/>
        <v>3000</v>
      </c>
      <c r="CL430" s="3">
        <f t="shared" si="1835"/>
        <v>12000</v>
      </c>
      <c r="CM430" s="3">
        <f t="shared" si="1754"/>
        <v>9000</v>
      </c>
      <c r="CN430" s="3" t="s">
        <v>88</v>
      </c>
      <c r="CO430" s="3">
        <f t="shared" si="1798"/>
        <v>1</v>
      </c>
      <c r="CP430" s="3" t="str">
        <f t="shared" si="1788"/>
        <v>INCODER, AUNAP,ANADARKO</v>
      </c>
      <c r="CQ430" s="3" t="str">
        <f t="shared" si="1792"/>
        <v>Planes de Mercado y Transformacion de pescado</v>
      </c>
      <c r="CR430" s="3" t="str">
        <f t="shared" si="1813"/>
        <v>AUNAP</v>
      </c>
      <c r="CS430" s="3" t="str">
        <f t="shared" si="1814"/>
        <v>Palangre</v>
      </c>
      <c r="CT430" s="3" t="str">
        <f t="shared" si="1815"/>
        <v>Chalecos</v>
      </c>
      <c r="CU430" s="3" t="str">
        <f t="shared" si="1799"/>
        <v>Canastas</v>
      </c>
      <c r="CV430" s="3" t="str">
        <f t="shared" si="1800"/>
        <v>Tables</v>
      </c>
      <c r="CW430" s="3">
        <f t="shared" si="1816"/>
        <v>1</v>
      </c>
      <c r="CX430" s="3">
        <f t="shared" si="1817"/>
        <v>3</v>
      </c>
      <c r="CY430" s="3">
        <f t="shared" si="1756"/>
        <v>1</v>
      </c>
      <c r="CZ430" s="3">
        <f t="shared" si="1837"/>
        <v>1</v>
      </c>
      <c r="DA430" s="3">
        <f t="shared" si="1801"/>
        <v>9</v>
      </c>
      <c r="DB430" s="3" t="str">
        <f t="shared" si="1818"/>
        <v>SI</v>
      </c>
      <c r="DC430" s="3" t="str">
        <f t="shared" si="1819"/>
        <v>SI</v>
      </c>
      <c r="DD430" s="3" t="str">
        <f t="shared" si="1820"/>
        <v>SI</v>
      </c>
      <c r="DE430" s="3" t="str">
        <f t="shared" si="1838"/>
        <v>SI</v>
      </c>
      <c r="DF430" s="3" t="str">
        <f t="shared" si="1601"/>
        <v>SI</v>
      </c>
      <c r="DG430" s="3" t="str">
        <f t="shared" si="1821"/>
        <v>Buen estado</v>
      </c>
      <c r="DH430" s="3" t="str">
        <f t="shared" si="1822"/>
        <v>Buen estado</v>
      </c>
      <c r="DI430" s="3" t="str">
        <f t="shared" si="1823"/>
        <v>Regular</v>
      </c>
      <c r="DJ430" s="3" t="str">
        <f t="shared" si="1802"/>
        <v>Bueno</v>
      </c>
      <c r="DK430" s="3" t="str">
        <f t="shared" si="1612"/>
        <v>Nuevas</v>
      </c>
      <c r="DL430" s="3" t="s">
        <v>99</v>
      </c>
      <c r="DM430" s="16" t="str">
        <f t="shared" si="1793"/>
        <v>f. Comercializador</v>
      </c>
      <c r="DN430" s="3" t="s">
        <v>87</v>
      </c>
      <c r="DO430" s="3" t="s">
        <v>2020</v>
      </c>
      <c r="DP430" s="3" t="s">
        <v>2037</v>
      </c>
      <c r="DQ430" s="3" t="s">
        <v>160</v>
      </c>
      <c r="DR430" s="3">
        <f t="shared" si="1824"/>
        <v>120</v>
      </c>
      <c r="DS430" s="77" t="s">
        <v>148</v>
      </c>
      <c r="DT430" s="3" t="s">
        <v>88</v>
      </c>
      <c r="DU430" s="3" t="str">
        <f t="shared" ref="DU430:DU454" si="1862">+DU429</f>
        <v>CP4-0732-1</v>
      </c>
      <c r="DV430" s="3" t="s">
        <v>164</v>
      </c>
      <c r="DW430" s="3" t="s">
        <v>163</v>
      </c>
      <c r="DX430" s="3" t="str">
        <f t="shared" ref="DX430:DX448" si="1863">+DX429</f>
        <v>Buceo</v>
      </c>
      <c r="DY430" s="3">
        <v>65000</v>
      </c>
      <c r="DZ430" s="3">
        <f t="shared" si="1677"/>
        <v>35000</v>
      </c>
      <c r="EA430" s="3">
        <f t="shared" si="1794"/>
        <v>15000</v>
      </c>
      <c r="EB430" s="3">
        <v>40000</v>
      </c>
      <c r="EC430" s="3">
        <v>10000</v>
      </c>
      <c r="ED430" s="3">
        <f t="shared" si="1825"/>
        <v>16000</v>
      </c>
      <c r="EE430" s="3">
        <f t="shared" si="1744"/>
        <v>20000</v>
      </c>
      <c r="EF430" s="3">
        <v>115000</v>
      </c>
      <c r="EG430" s="3" t="s">
        <v>280</v>
      </c>
      <c r="EH430" s="3" t="s">
        <v>218</v>
      </c>
      <c r="EI430" s="3" t="s">
        <v>261</v>
      </c>
      <c r="EJ430" s="3" t="s">
        <v>271</v>
      </c>
      <c r="EK430" s="3" t="s">
        <v>252</v>
      </c>
      <c r="EL430" s="3" t="s">
        <v>252</v>
      </c>
      <c r="EM430" s="3" t="s">
        <v>252</v>
      </c>
      <c r="EN430" s="3" t="s">
        <v>252</v>
      </c>
      <c r="EO430" s="3">
        <v>8000</v>
      </c>
      <c r="EP430" s="3">
        <v>10000</v>
      </c>
      <c r="EQ430" s="3">
        <v>10000</v>
      </c>
      <c r="ER430" s="3">
        <v>12000</v>
      </c>
      <c r="ES430" s="3" t="str">
        <f t="shared" ref="ES430:ES454" si="1864">+ES429</f>
        <v>Cojinoa</v>
      </c>
      <c r="ET430" s="3" t="str">
        <f t="shared" ref="ET430:ET454" si="1865">+ET429</f>
        <v>Bonito</v>
      </c>
      <c r="EU430" s="3" t="str">
        <f t="shared" ref="EU430:EU454" si="1866">+EU429</f>
        <v>Cachorreta</v>
      </c>
      <c r="EV430" s="3" t="str">
        <f t="shared" si="1757"/>
        <v>Jurel</v>
      </c>
      <c r="EW430" s="3" t="str">
        <f t="shared" ref="EW430:EW461" si="1867">+EW429</f>
        <v>Libra</v>
      </c>
      <c r="EX430" s="3" t="str">
        <f t="shared" ref="EX430:EX461" si="1868">+EX429</f>
        <v>Libra</v>
      </c>
      <c r="EY430" s="3" t="str">
        <f t="shared" ref="EY430:EY461" si="1869">+EY429</f>
        <v>Mano</v>
      </c>
      <c r="EZ430" s="3" t="str">
        <f t="shared" si="1758"/>
        <v>Kg</v>
      </c>
      <c r="FA430" s="3">
        <f t="shared" ref="FA430:FA456" si="1870">+FA429</f>
        <v>6000</v>
      </c>
      <c r="FB430" s="3">
        <f t="shared" ref="FB430:FB456" si="1871">+FB429</f>
        <v>8000</v>
      </c>
      <c r="FC430" s="3">
        <f t="shared" ref="FC430:FC456" si="1872">+FC429</f>
        <v>8000</v>
      </c>
      <c r="FD430" s="3">
        <f t="shared" si="1738"/>
        <v>7000</v>
      </c>
      <c r="FE430" s="3" t="str">
        <f>+FE429</f>
        <v>Playa</v>
      </c>
      <c r="FF430" s="3" t="str">
        <f t="shared" si="1748"/>
        <v>Hoteles</v>
      </c>
      <c r="FG430" s="77" t="s">
        <v>88</v>
      </c>
      <c r="FH430" s="3" t="str">
        <f t="shared" si="1826"/>
        <v xml:space="preserve">Contruccnio de palangre </v>
      </c>
      <c r="FI430" s="3" t="str">
        <f t="shared" si="1803"/>
        <v>CORPAMAG</v>
      </c>
      <c r="FJ430" s="3" t="str">
        <f t="shared" si="1679"/>
        <v xml:space="preserve">Datos de embarcacion </v>
      </c>
    </row>
    <row r="431" spans="1:166" x14ac:dyDescent="0.25">
      <c r="A431" s="29">
        <v>425</v>
      </c>
      <c r="B431" s="3" t="s">
        <v>599</v>
      </c>
      <c r="C431" s="3" t="s">
        <v>1005</v>
      </c>
      <c r="D431" s="3" t="s">
        <v>1087</v>
      </c>
      <c r="E431" s="3" t="s">
        <v>1154</v>
      </c>
      <c r="F431" s="33" t="s">
        <v>133</v>
      </c>
      <c r="G431" s="36">
        <v>24105</v>
      </c>
      <c r="H431" s="3" t="s">
        <v>87</v>
      </c>
      <c r="I431" s="3" t="str">
        <f>+I430</f>
        <v>Subsidiado</v>
      </c>
      <c r="J431" s="3" t="s">
        <v>88</v>
      </c>
      <c r="K431" s="3" t="s">
        <v>1531</v>
      </c>
      <c r="L431" s="37">
        <v>85457930</v>
      </c>
      <c r="M431" s="77" t="s">
        <v>143</v>
      </c>
      <c r="N431" s="3">
        <f t="shared" si="1781"/>
        <v>4228879</v>
      </c>
      <c r="O431" s="3">
        <f>+O430</f>
        <v>3187281908</v>
      </c>
      <c r="P431" s="3" t="str">
        <f t="shared" si="1782"/>
        <v>nmatosjimenez@hotmail.com</v>
      </c>
      <c r="Q431" s="3" t="s">
        <v>1945</v>
      </c>
      <c r="R431" s="77" t="s">
        <v>7</v>
      </c>
      <c r="S431" s="3" t="str">
        <f t="shared" si="1680"/>
        <v>Mejora</v>
      </c>
      <c r="T431" s="3" t="s">
        <v>2011</v>
      </c>
      <c r="U431" s="3" t="str">
        <f t="shared" si="1795"/>
        <v>11°15'10.4''</v>
      </c>
      <c r="V431" s="3" t="str">
        <f t="shared" si="1796"/>
        <v>074°13'31.8''</v>
      </c>
      <c r="W431" s="3" t="s">
        <v>1146</v>
      </c>
      <c r="X431" s="3" t="s">
        <v>1146</v>
      </c>
      <c r="Y431" s="3" t="str">
        <f t="shared" si="1804"/>
        <v>11°16'07.3''</v>
      </c>
      <c r="Z431" s="3" t="str">
        <f t="shared" si="1805"/>
        <v>074°11'34.2''</v>
      </c>
      <c r="AA431" s="102">
        <v>4800000</v>
      </c>
      <c r="AB431" s="3">
        <v>5</v>
      </c>
      <c r="AC431" s="102">
        <v>4800000</v>
      </c>
      <c r="AD431" s="3" t="s">
        <v>88</v>
      </c>
      <c r="AE431" s="77" t="str">
        <f t="shared" si="1783"/>
        <v>Banco</v>
      </c>
      <c r="AF431" s="3" t="str">
        <f t="shared" si="1784"/>
        <v>Bancolombia</v>
      </c>
      <c r="AG431" s="3" t="s">
        <v>87</v>
      </c>
      <c r="AH431" s="3" t="s">
        <v>20</v>
      </c>
      <c r="AI431" s="3">
        <v>7</v>
      </c>
      <c r="AJ431" s="3" t="s">
        <v>246</v>
      </c>
      <c r="AK431" s="3">
        <v>2</v>
      </c>
      <c r="AL431" s="3" t="s">
        <v>2025</v>
      </c>
      <c r="AM431" s="3" t="s">
        <v>2026</v>
      </c>
      <c r="AN431" s="36">
        <v>42577</v>
      </c>
      <c r="AO431" s="3">
        <v>900993312</v>
      </c>
      <c r="AP431" s="3" t="str">
        <f t="shared" ref="AP431:AP442" si="1873">+AP430</f>
        <v>SI</v>
      </c>
      <c r="AQ431" s="3">
        <f t="shared" ref="AQ431:AQ442" si="1874">+AQ430</f>
        <v>26</v>
      </c>
      <c r="AR431" s="3">
        <f t="shared" si="1827"/>
        <v>12</v>
      </c>
      <c r="AS431" s="3" t="str">
        <f t="shared" ref="AS431:AS442" si="1875">+AS430</f>
        <v>Lenin Cantillo</v>
      </c>
      <c r="AT431" s="3">
        <f t="shared" ref="AT431:AT442" si="1876">+AT430</f>
        <v>85466719</v>
      </c>
      <c r="AU431" s="3" t="str">
        <f t="shared" si="1852"/>
        <v>NO</v>
      </c>
      <c r="AV431" s="3">
        <f t="shared" si="1828"/>
        <v>2</v>
      </c>
      <c r="AW431" s="3">
        <f t="shared" si="1829"/>
        <v>2</v>
      </c>
      <c r="AX431" s="3">
        <f t="shared" si="1830"/>
        <v>4</v>
      </c>
      <c r="AY431" s="3">
        <f t="shared" si="1797"/>
        <v>4</v>
      </c>
      <c r="AZ431" s="3" t="str">
        <f t="shared" si="1807"/>
        <v>Motor Interno</v>
      </c>
      <c r="BA431" s="3" t="str">
        <f t="shared" si="1787"/>
        <v>Motor Interno</v>
      </c>
      <c r="BB431" s="3">
        <f t="shared" si="1759"/>
        <v>120</v>
      </c>
      <c r="BC431" s="3" t="str">
        <f t="shared" ref="BC431:BC462" si="1877">+BC430</f>
        <v>40 Y 75</v>
      </c>
      <c r="BD431" s="3">
        <f t="shared" si="1808"/>
        <v>5</v>
      </c>
      <c r="BE431" s="3" t="str">
        <f t="shared" si="1809"/>
        <v>Lancha</v>
      </c>
      <c r="BF431" s="3" t="str">
        <f t="shared" si="1810"/>
        <v>Cayuco</v>
      </c>
      <c r="BG431" s="3" t="str">
        <f t="shared" si="1509"/>
        <v>Botes</v>
      </c>
      <c r="BH431" s="3">
        <f t="shared" si="1811"/>
        <v>5</v>
      </c>
      <c r="BI431" s="3">
        <f t="shared" si="1812"/>
        <v>1</v>
      </c>
      <c r="BJ431" s="3">
        <f t="shared" si="1510"/>
        <v>30</v>
      </c>
      <c r="BK431" s="3" t="str">
        <f t="shared" si="1841"/>
        <v>Red de Enmalle</v>
      </c>
      <c r="BL431" s="3" t="str">
        <f t="shared" si="1831"/>
        <v>Linea de Mano</v>
      </c>
      <c r="BM431" s="3" t="str">
        <f t="shared" si="1749"/>
        <v>Linea de Mano</v>
      </c>
      <c r="BN431" s="3" t="str">
        <f t="shared" si="1536"/>
        <v>Palangre</v>
      </c>
      <c r="BO431" s="3">
        <f t="shared" si="1832"/>
        <v>6</v>
      </c>
      <c r="BP431" s="3" t="str">
        <f t="shared" si="1853"/>
        <v>Cachorreta</v>
      </c>
      <c r="BQ431" s="3" t="str">
        <f t="shared" si="1854"/>
        <v>Bonito</v>
      </c>
      <c r="BR431" s="3" t="str">
        <f t="shared" si="1855"/>
        <v>Salmon</v>
      </c>
      <c r="BS431" s="3" t="str">
        <f t="shared" si="1847"/>
        <v>Carite</v>
      </c>
      <c r="BT431" s="3" t="str">
        <f t="shared" si="1856"/>
        <v>Mano</v>
      </c>
      <c r="BU431" s="3" t="str">
        <f t="shared" si="1857"/>
        <v>Libra</v>
      </c>
      <c r="BV431" s="3" t="str">
        <f t="shared" si="1858"/>
        <v>Libra</v>
      </c>
      <c r="BW431" s="3" t="str">
        <f t="shared" si="1848"/>
        <v>Libra</v>
      </c>
      <c r="BX431" s="3">
        <f t="shared" si="1859"/>
        <v>10000</v>
      </c>
      <c r="BY431" s="3">
        <f t="shared" si="1860"/>
        <v>10000</v>
      </c>
      <c r="BZ431" s="3">
        <f t="shared" si="1861"/>
        <v>12000</v>
      </c>
      <c r="CA431" s="3">
        <f t="shared" si="1849"/>
        <v>10000</v>
      </c>
      <c r="CB431" s="3" t="str">
        <f t="shared" si="1850"/>
        <v>Cojinoa</v>
      </c>
      <c r="CC431" s="3" t="str">
        <f t="shared" si="1851"/>
        <v>Medregal</v>
      </c>
      <c r="CD431" s="3" t="str">
        <f t="shared" si="1833"/>
        <v>Medregal</v>
      </c>
      <c r="CE431" s="3" t="str">
        <f t="shared" si="1747"/>
        <v>Sierra</v>
      </c>
      <c r="CF431" s="3" t="str">
        <f t="shared" si="1843"/>
        <v>Libra</v>
      </c>
      <c r="CG431" s="3" t="str">
        <f t="shared" si="1844"/>
        <v>Libra</v>
      </c>
      <c r="CH431" s="3" t="str">
        <f t="shared" si="1834"/>
        <v>Kg</v>
      </c>
      <c r="CI431" s="3" t="str">
        <f t="shared" si="1753"/>
        <v>Libra</v>
      </c>
      <c r="CJ431" s="3">
        <f t="shared" si="1845"/>
        <v>6000</v>
      </c>
      <c r="CK431" s="3">
        <f t="shared" si="1846"/>
        <v>3000</v>
      </c>
      <c r="CL431" s="3">
        <f t="shared" si="1835"/>
        <v>12000</v>
      </c>
      <c r="CM431" s="3">
        <f t="shared" si="1754"/>
        <v>9000</v>
      </c>
      <c r="CN431" s="3" t="s">
        <v>88</v>
      </c>
      <c r="CO431" s="3">
        <f t="shared" si="1798"/>
        <v>1</v>
      </c>
      <c r="CP431" s="3" t="str">
        <f t="shared" si="1788"/>
        <v>INCODER, AUNAP,ANADARKO</v>
      </c>
      <c r="CQ431" s="3" t="str">
        <f t="shared" si="1792"/>
        <v>Planes de Mercado y Transformacion de pescado</v>
      </c>
      <c r="CR431" s="3" t="str">
        <f t="shared" si="1813"/>
        <v>AUNAP</v>
      </c>
      <c r="CS431" s="3" t="str">
        <f t="shared" si="1814"/>
        <v>Palangre</v>
      </c>
      <c r="CT431" s="3" t="str">
        <f t="shared" si="1815"/>
        <v>Chalecos</v>
      </c>
      <c r="CU431" s="3" t="str">
        <f t="shared" si="1799"/>
        <v>Canastas</v>
      </c>
      <c r="CV431" s="3" t="str">
        <f t="shared" si="1800"/>
        <v>Tables</v>
      </c>
      <c r="CW431" s="3">
        <f t="shared" si="1816"/>
        <v>1</v>
      </c>
      <c r="CX431" s="3">
        <f t="shared" si="1817"/>
        <v>3</v>
      </c>
      <c r="CY431" s="3">
        <f t="shared" si="1756"/>
        <v>1</v>
      </c>
      <c r="CZ431" s="3">
        <f t="shared" si="1837"/>
        <v>1</v>
      </c>
      <c r="DA431" s="3">
        <f t="shared" si="1801"/>
        <v>9</v>
      </c>
      <c r="DB431" s="3" t="str">
        <f t="shared" si="1818"/>
        <v>SI</v>
      </c>
      <c r="DC431" s="3" t="str">
        <f t="shared" si="1819"/>
        <v>SI</v>
      </c>
      <c r="DD431" s="3" t="str">
        <f t="shared" si="1820"/>
        <v>SI</v>
      </c>
      <c r="DE431" s="3" t="str">
        <f t="shared" si="1838"/>
        <v>SI</v>
      </c>
      <c r="DF431" s="3" t="str">
        <f t="shared" si="1601"/>
        <v>SI</v>
      </c>
      <c r="DG431" s="3" t="str">
        <f t="shared" si="1821"/>
        <v>Buen estado</v>
      </c>
      <c r="DH431" s="3" t="str">
        <f t="shared" si="1822"/>
        <v>Buen estado</v>
      </c>
      <c r="DI431" s="3" t="str">
        <f t="shared" si="1823"/>
        <v>Regular</v>
      </c>
      <c r="DJ431" s="3" t="str">
        <f t="shared" si="1802"/>
        <v>Bueno</v>
      </c>
      <c r="DK431" s="3" t="str">
        <f t="shared" si="1612"/>
        <v>Nuevas</v>
      </c>
      <c r="DL431" s="3" t="s">
        <v>99</v>
      </c>
      <c r="DM431" s="16" t="str">
        <f t="shared" si="1793"/>
        <v>f. Comercializador</v>
      </c>
      <c r="DN431" s="3" t="s">
        <v>87</v>
      </c>
      <c r="DO431" s="3" t="s">
        <v>2020</v>
      </c>
      <c r="DP431" s="3" t="str">
        <f t="shared" ref="DP431:DP443" si="1878">+DP430</f>
        <v>Crucerito</v>
      </c>
      <c r="DQ431" s="3" t="s">
        <v>160</v>
      </c>
      <c r="DR431" s="3">
        <f t="shared" si="1824"/>
        <v>120</v>
      </c>
      <c r="DS431" s="77" t="s">
        <v>180</v>
      </c>
      <c r="DT431" s="3" t="s">
        <v>88</v>
      </c>
      <c r="DU431" s="3" t="str">
        <f t="shared" si="1862"/>
        <v>CP4-0732-1</v>
      </c>
      <c r="DV431" s="3" t="s">
        <v>164</v>
      </c>
      <c r="DW431" s="3" t="s">
        <v>163</v>
      </c>
      <c r="DX431" s="3" t="str">
        <f t="shared" si="1863"/>
        <v>Buceo</v>
      </c>
      <c r="DY431" s="3">
        <v>65000</v>
      </c>
      <c r="DZ431" s="3">
        <f t="shared" ref="DZ431:DZ462" si="1879">+DZ430</f>
        <v>35000</v>
      </c>
      <c r="EA431" s="3">
        <f t="shared" si="1794"/>
        <v>15000</v>
      </c>
      <c r="EB431" s="3">
        <v>40000</v>
      </c>
      <c r="EC431" s="3">
        <v>10000</v>
      </c>
      <c r="ED431" s="3">
        <f t="shared" si="1825"/>
        <v>16000</v>
      </c>
      <c r="EE431" s="3">
        <f t="shared" si="1744"/>
        <v>20000</v>
      </c>
      <c r="EF431" s="3">
        <v>115000</v>
      </c>
      <c r="EG431" s="3" t="s">
        <v>280</v>
      </c>
      <c r="EH431" s="3" t="s">
        <v>218</v>
      </c>
      <c r="EI431" s="3" t="s">
        <v>261</v>
      </c>
      <c r="EJ431" s="3" t="s">
        <v>219</v>
      </c>
      <c r="EK431" s="3" t="s">
        <v>252</v>
      </c>
      <c r="EL431" s="3" t="s">
        <v>252</v>
      </c>
      <c r="EM431" s="3" t="s">
        <v>252</v>
      </c>
      <c r="EN431" s="3" t="s">
        <v>263</v>
      </c>
      <c r="EO431" s="3">
        <v>4000</v>
      </c>
      <c r="EP431" s="3">
        <v>10000</v>
      </c>
      <c r="EQ431" s="3">
        <v>10000</v>
      </c>
      <c r="ER431" s="3">
        <v>10000</v>
      </c>
      <c r="ES431" s="3" t="str">
        <f t="shared" si="1864"/>
        <v>Cojinoa</v>
      </c>
      <c r="ET431" s="3" t="str">
        <f t="shared" si="1865"/>
        <v>Bonito</v>
      </c>
      <c r="EU431" s="3" t="str">
        <f t="shared" si="1866"/>
        <v>Cachorreta</v>
      </c>
      <c r="EV431" s="3" t="str">
        <f t="shared" si="1757"/>
        <v>Jurel</v>
      </c>
      <c r="EW431" s="3" t="str">
        <f t="shared" si="1867"/>
        <v>Libra</v>
      </c>
      <c r="EX431" s="3" t="str">
        <f t="shared" si="1868"/>
        <v>Libra</v>
      </c>
      <c r="EY431" s="3" t="str">
        <f t="shared" si="1869"/>
        <v>Mano</v>
      </c>
      <c r="EZ431" s="3" t="str">
        <f t="shared" si="1758"/>
        <v>Kg</v>
      </c>
      <c r="FA431" s="3">
        <f t="shared" si="1870"/>
        <v>6000</v>
      </c>
      <c r="FB431" s="3">
        <f t="shared" si="1871"/>
        <v>8000</v>
      </c>
      <c r="FC431" s="3">
        <f t="shared" si="1872"/>
        <v>8000</v>
      </c>
      <c r="FD431" s="3">
        <f t="shared" si="1738"/>
        <v>7000</v>
      </c>
      <c r="FE431" s="3" t="s">
        <v>225</v>
      </c>
      <c r="FF431" s="3" t="str">
        <f t="shared" si="1748"/>
        <v>Hoteles</v>
      </c>
      <c r="FG431" s="77" t="s">
        <v>88</v>
      </c>
      <c r="FH431" s="3" t="str">
        <f t="shared" si="1826"/>
        <v xml:space="preserve">Contruccnio de palangre </v>
      </c>
      <c r="FI431" s="3" t="str">
        <f t="shared" si="1803"/>
        <v>CORPAMAG</v>
      </c>
      <c r="FJ431" s="3" t="str">
        <f t="shared" si="1679"/>
        <v xml:space="preserve">Datos de embarcacion </v>
      </c>
    </row>
    <row r="432" spans="1:166" x14ac:dyDescent="0.25">
      <c r="A432" s="29">
        <v>426</v>
      </c>
      <c r="B432" s="3" t="s">
        <v>409</v>
      </c>
      <c r="C432" s="3" t="s">
        <v>2038</v>
      </c>
      <c r="D432" s="3" t="s">
        <v>256</v>
      </c>
      <c r="E432" s="3" t="s">
        <v>849</v>
      </c>
      <c r="F432" s="33" t="s">
        <v>133</v>
      </c>
      <c r="G432" s="36">
        <v>29922</v>
      </c>
      <c r="H432" s="3" t="s">
        <v>87</v>
      </c>
      <c r="I432" s="3" t="s">
        <v>136</v>
      </c>
      <c r="J432" s="3" t="s">
        <v>88</v>
      </c>
      <c r="K432" s="3" t="s">
        <v>1531</v>
      </c>
      <c r="L432" s="37">
        <v>85150935</v>
      </c>
      <c r="M432" s="77" t="s">
        <v>144</v>
      </c>
      <c r="N432" s="3">
        <f t="shared" si="1781"/>
        <v>4228879</v>
      </c>
      <c r="O432" s="3">
        <v>3022570527</v>
      </c>
      <c r="P432" s="3" t="str">
        <f t="shared" si="1782"/>
        <v>nmatosjimenez@hotmail.com</v>
      </c>
      <c r="Q432" s="3" t="s">
        <v>2039</v>
      </c>
      <c r="R432" s="77" t="s">
        <v>148</v>
      </c>
      <c r="S432" s="3" t="str">
        <f t="shared" ref="S432:S463" si="1880">+S431</f>
        <v>Mejora</v>
      </c>
      <c r="T432" s="3" t="s">
        <v>2011</v>
      </c>
      <c r="U432" s="3" t="str">
        <f t="shared" si="1795"/>
        <v>11°15'10.4''</v>
      </c>
      <c r="V432" s="3" t="str">
        <f t="shared" si="1796"/>
        <v>074°13'31.8''</v>
      </c>
      <c r="W432" s="3" t="s">
        <v>1146</v>
      </c>
      <c r="X432" s="3" t="s">
        <v>1146</v>
      </c>
      <c r="Y432" s="3" t="str">
        <f t="shared" si="1804"/>
        <v>11°16'07.3''</v>
      </c>
      <c r="Z432" s="3" t="str">
        <f t="shared" si="1805"/>
        <v>074°11'34.2''</v>
      </c>
      <c r="AA432" s="102">
        <v>4800000</v>
      </c>
      <c r="AB432" s="3">
        <v>1</v>
      </c>
      <c r="AC432" s="102">
        <v>4800000</v>
      </c>
      <c r="AD432" s="3" t="s">
        <v>88</v>
      </c>
      <c r="AE432" s="77" t="str">
        <f t="shared" si="1783"/>
        <v>Banco</v>
      </c>
      <c r="AF432" s="3" t="str">
        <f t="shared" si="1784"/>
        <v>Bancolombia</v>
      </c>
      <c r="AG432" s="3" t="s">
        <v>88</v>
      </c>
      <c r="AH432" s="3" t="str">
        <f t="shared" ref="AH432:AH442" si="1881">+AH431</f>
        <v>Asociado</v>
      </c>
      <c r="AI432" s="3">
        <v>7</v>
      </c>
      <c r="AJ432" s="3" t="str">
        <f t="shared" ref="AJ432:AJ442" si="1882">+AJ431</f>
        <v>Asociacion</v>
      </c>
      <c r="AK432" s="3">
        <f t="shared" ref="AK432:AK442" si="1883">+AK431</f>
        <v>2</v>
      </c>
      <c r="AL432" s="3" t="s">
        <v>2025</v>
      </c>
      <c r="AM432" s="3" t="str">
        <f t="shared" ref="AM432:AM442" si="1884">+AM431</f>
        <v>ASOTRAMTAG</v>
      </c>
      <c r="AN432" s="3">
        <f t="shared" ref="AN432:AN442" si="1885">+AN431</f>
        <v>42577</v>
      </c>
      <c r="AO432" s="3">
        <f t="shared" ref="AO432:AO442" si="1886">+AO431</f>
        <v>900993312</v>
      </c>
      <c r="AP432" s="3" t="str">
        <f t="shared" si="1873"/>
        <v>SI</v>
      </c>
      <c r="AQ432" s="3">
        <f t="shared" si="1874"/>
        <v>26</v>
      </c>
      <c r="AR432" s="3">
        <f t="shared" si="1827"/>
        <v>12</v>
      </c>
      <c r="AS432" s="3" t="str">
        <f t="shared" si="1875"/>
        <v>Lenin Cantillo</v>
      </c>
      <c r="AT432" s="3">
        <f t="shared" si="1876"/>
        <v>85466719</v>
      </c>
      <c r="AU432" s="3" t="str">
        <f t="shared" si="1852"/>
        <v>NO</v>
      </c>
      <c r="AV432" s="3">
        <f t="shared" si="1828"/>
        <v>2</v>
      </c>
      <c r="AW432" s="3">
        <f t="shared" si="1829"/>
        <v>2</v>
      </c>
      <c r="AX432" s="3">
        <f t="shared" si="1830"/>
        <v>4</v>
      </c>
      <c r="AY432" s="3">
        <f t="shared" si="1797"/>
        <v>4</v>
      </c>
      <c r="AZ432" s="3" t="str">
        <f t="shared" si="1807"/>
        <v>Motor Interno</v>
      </c>
      <c r="BA432" s="3" t="str">
        <f t="shared" si="1787"/>
        <v>Motor Interno</v>
      </c>
      <c r="BB432" s="3">
        <f t="shared" si="1759"/>
        <v>120</v>
      </c>
      <c r="BC432" s="3" t="str">
        <f t="shared" si="1877"/>
        <v>40 Y 75</v>
      </c>
      <c r="BD432" s="3">
        <f t="shared" si="1808"/>
        <v>5</v>
      </c>
      <c r="BE432" s="3" t="str">
        <f t="shared" si="1809"/>
        <v>Lancha</v>
      </c>
      <c r="BF432" s="3" t="str">
        <f t="shared" si="1810"/>
        <v>Cayuco</v>
      </c>
      <c r="BG432" s="3" t="str">
        <f t="shared" si="1509"/>
        <v>Botes</v>
      </c>
      <c r="BH432" s="3">
        <f t="shared" si="1811"/>
        <v>5</v>
      </c>
      <c r="BI432" s="3">
        <f t="shared" si="1812"/>
        <v>1</v>
      </c>
      <c r="BJ432" s="3">
        <f t="shared" si="1510"/>
        <v>30</v>
      </c>
      <c r="BK432" s="3" t="str">
        <f t="shared" si="1841"/>
        <v>Red de Enmalle</v>
      </c>
      <c r="BL432" s="3" t="str">
        <f t="shared" si="1831"/>
        <v>Linea de Mano</v>
      </c>
      <c r="BM432" s="3" t="str">
        <f t="shared" si="1749"/>
        <v>Linea de Mano</v>
      </c>
      <c r="BN432" s="3" t="str">
        <f t="shared" si="1536"/>
        <v>Palangre</v>
      </c>
      <c r="BO432" s="3">
        <f t="shared" si="1832"/>
        <v>6</v>
      </c>
      <c r="BP432" s="3" t="str">
        <f t="shared" si="1853"/>
        <v>Cachorreta</v>
      </c>
      <c r="BQ432" s="3" t="str">
        <f t="shared" si="1854"/>
        <v>Bonito</v>
      </c>
      <c r="BR432" s="3" t="str">
        <f t="shared" si="1855"/>
        <v>Salmon</v>
      </c>
      <c r="BS432" s="3" t="str">
        <f t="shared" si="1847"/>
        <v>Carite</v>
      </c>
      <c r="BT432" s="3" t="str">
        <f t="shared" si="1856"/>
        <v>Mano</v>
      </c>
      <c r="BU432" s="3" t="str">
        <f t="shared" si="1857"/>
        <v>Libra</v>
      </c>
      <c r="BV432" s="3" t="str">
        <f t="shared" si="1858"/>
        <v>Libra</v>
      </c>
      <c r="BW432" s="3" t="str">
        <f t="shared" si="1848"/>
        <v>Libra</v>
      </c>
      <c r="BX432" s="3">
        <f t="shared" si="1859"/>
        <v>10000</v>
      </c>
      <c r="BY432" s="3">
        <f t="shared" si="1860"/>
        <v>10000</v>
      </c>
      <c r="BZ432" s="3">
        <f t="shared" si="1861"/>
        <v>12000</v>
      </c>
      <c r="CA432" s="3">
        <f t="shared" si="1849"/>
        <v>10000</v>
      </c>
      <c r="CB432" s="3" t="str">
        <f t="shared" si="1850"/>
        <v>Cojinoa</v>
      </c>
      <c r="CC432" s="3" t="str">
        <f t="shared" si="1851"/>
        <v>Medregal</v>
      </c>
      <c r="CD432" s="3" t="str">
        <f t="shared" si="1833"/>
        <v>Medregal</v>
      </c>
      <c r="CE432" s="3" t="str">
        <f t="shared" si="1747"/>
        <v>Sierra</v>
      </c>
      <c r="CF432" s="3" t="str">
        <f t="shared" si="1843"/>
        <v>Libra</v>
      </c>
      <c r="CG432" s="3" t="str">
        <f t="shared" si="1844"/>
        <v>Libra</v>
      </c>
      <c r="CH432" s="3" t="str">
        <f t="shared" si="1834"/>
        <v>Kg</v>
      </c>
      <c r="CI432" s="3" t="str">
        <f t="shared" si="1753"/>
        <v>Libra</v>
      </c>
      <c r="CJ432" s="3">
        <f t="shared" si="1845"/>
        <v>6000</v>
      </c>
      <c r="CK432" s="3">
        <f t="shared" si="1846"/>
        <v>3000</v>
      </c>
      <c r="CL432" s="3">
        <f t="shared" si="1835"/>
        <v>12000</v>
      </c>
      <c r="CM432" s="3">
        <f t="shared" si="1754"/>
        <v>9000</v>
      </c>
      <c r="CN432" s="3" t="s">
        <v>88</v>
      </c>
      <c r="CO432" s="3">
        <f t="shared" si="1798"/>
        <v>1</v>
      </c>
      <c r="CP432" s="3" t="str">
        <f t="shared" si="1788"/>
        <v>INCODER, AUNAP,ANADARKO</v>
      </c>
      <c r="CQ432" s="3" t="str">
        <f t="shared" si="1792"/>
        <v>Planes de Mercado y Transformacion de pescado</v>
      </c>
      <c r="CR432" s="3" t="str">
        <f t="shared" si="1813"/>
        <v>AUNAP</v>
      </c>
      <c r="CS432" s="3" t="str">
        <f t="shared" si="1814"/>
        <v>Palangre</v>
      </c>
      <c r="CT432" s="3" t="str">
        <f t="shared" si="1815"/>
        <v>Chalecos</v>
      </c>
      <c r="CU432" s="3" t="str">
        <f t="shared" si="1799"/>
        <v>Canastas</v>
      </c>
      <c r="CV432" s="3" t="str">
        <f t="shared" si="1800"/>
        <v>Tables</v>
      </c>
      <c r="CW432" s="3">
        <f t="shared" si="1816"/>
        <v>1</v>
      </c>
      <c r="CX432" s="3">
        <f t="shared" si="1817"/>
        <v>3</v>
      </c>
      <c r="CY432" s="3">
        <f t="shared" si="1756"/>
        <v>1</v>
      </c>
      <c r="CZ432" s="3">
        <f t="shared" si="1837"/>
        <v>1</v>
      </c>
      <c r="DA432" s="3">
        <f t="shared" si="1801"/>
        <v>9</v>
      </c>
      <c r="DB432" s="3" t="str">
        <f t="shared" si="1818"/>
        <v>SI</v>
      </c>
      <c r="DC432" s="3" t="str">
        <f t="shared" si="1819"/>
        <v>SI</v>
      </c>
      <c r="DD432" s="3" t="str">
        <f t="shared" si="1820"/>
        <v>SI</v>
      </c>
      <c r="DE432" s="3" t="str">
        <f t="shared" si="1838"/>
        <v>SI</v>
      </c>
      <c r="DF432" s="3" t="str">
        <f t="shared" si="1601"/>
        <v>SI</v>
      </c>
      <c r="DG432" s="3" t="str">
        <f t="shared" si="1821"/>
        <v>Buen estado</v>
      </c>
      <c r="DH432" s="3" t="str">
        <f t="shared" si="1822"/>
        <v>Buen estado</v>
      </c>
      <c r="DI432" s="3" t="str">
        <f t="shared" si="1823"/>
        <v>Regular</v>
      </c>
      <c r="DJ432" s="3" t="str">
        <f t="shared" si="1802"/>
        <v>Bueno</v>
      </c>
      <c r="DK432" s="3" t="str">
        <f t="shared" si="1612"/>
        <v>Nuevas</v>
      </c>
      <c r="DL432" s="3" t="s">
        <v>99</v>
      </c>
      <c r="DM432" s="16" t="str">
        <f t="shared" si="1793"/>
        <v>f. Comercializador</v>
      </c>
      <c r="DN432" s="3" t="s">
        <v>88</v>
      </c>
      <c r="DO432" s="3" t="str">
        <f t="shared" ref="DO432:DO442" si="1887">+DO431</f>
        <v>Taxi</v>
      </c>
      <c r="DP432" s="3" t="str">
        <f t="shared" si="1878"/>
        <v>Crucerito</v>
      </c>
      <c r="DQ432" s="3" t="str">
        <f t="shared" ref="DQ432:DQ442" si="1888">+DQ431</f>
        <v>Motor F. de Borda</v>
      </c>
      <c r="DR432" s="3">
        <f t="shared" si="1824"/>
        <v>120</v>
      </c>
      <c r="DS432" s="77" t="str">
        <f t="shared" ref="DS432:DS442" si="1889">+DS431</f>
        <v>Prestada</v>
      </c>
      <c r="DT432" s="3" t="str">
        <f t="shared" ref="DT432:DT442" si="1890">+DT431</f>
        <v>NO</v>
      </c>
      <c r="DU432" s="3" t="str">
        <f t="shared" si="1862"/>
        <v>CP4-0732-1</v>
      </c>
      <c r="DV432" s="3" t="s">
        <v>164</v>
      </c>
      <c r="DW432" s="3" t="s">
        <v>163</v>
      </c>
      <c r="DX432" s="3" t="str">
        <f t="shared" si="1863"/>
        <v>Buceo</v>
      </c>
      <c r="DY432" s="3">
        <f t="shared" ref="DY432:DY442" si="1891">+DY431</f>
        <v>65000</v>
      </c>
      <c r="DZ432" s="3">
        <f t="shared" si="1879"/>
        <v>35000</v>
      </c>
      <c r="EA432" s="3">
        <f t="shared" si="1794"/>
        <v>15000</v>
      </c>
      <c r="EB432" s="3">
        <f t="shared" ref="EB432:EB442" si="1892">+EB431</f>
        <v>40000</v>
      </c>
      <c r="EC432" s="3">
        <f t="shared" ref="EC432:EC442" si="1893">+EC431</f>
        <v>10000</v>
      </c>
      <c r="ED432" s="3">
        <f t="shared" si="1825"/>
        <v>16000</v>
      </c>
      <c r="EE432" s="3">
        <f t="shared" si="1744"/>
        <v>20000</v>
      </c>
      <c r="EF432" s="3">
        <f t="shared" ref="EF432:EF442" si="1894">+EF431</f>
        <v>115000</v>
      </c>
      <c r="EG432" s="3" t="s">
        <v>261</v>
      </c>
      <c r="EH432" s="3" t="s">
        <v>219</v>
      </c>
      <c r="EI432" s="3" t="s">
        <v>218</v>
      </c>
      <c r="EJ432" s="3" t="s">
        <v>271</v>
      </c>
      <c r="EK432" s="3" t="s">
        <v>252</v>
      </c>
      <c r="EL432" s="3" t="s">
        <v>263</v>
      </c>
      <c r="EM432" s="3" t="s">
        <v>252</v>
      </c>
      <c r="EN432" s="3" t="s">
        <v>252</v>
      </c>
      <c r="EO432" s="3">
        <v>10000</v>
      </c>
      <c r="EP432" s="3">
        <v>10000</v>
      </c>
      <c r="EQ432" s="3">
        <v>10000</v>
      </c>
      <c r="ER432" s="3">
        <v>12000</v>
      </c>
      <c r="ES432" s="3" t="str">
        <f t="shared" si="1864"/>
        <v>Cojinoa</v>
      </c>
      <c r="ET432" s="3" t="str">
        <f t="shared" si="1865"/>
        <v>Bonito</v>
      </c>
      <c r="EU432" s="3" t="str">
        <f t="shared" si="1866"/>
        <v>Cachorreta</v>
      </c>
      <c r="EV432" s="3" t="str">
        <f t="shared" si="1757"/>
        <v>Jurel</v>
      </c>
      <c r="EW432" s="3" t="str">
        <f t="shared" si="1867"/>
        <v>Libra</v>
      </c>
      <c r="EX432" s="3" t="str">
        <f t="shared" si="1868"/>
        <v>Libra</v>
      </c>
      <c r="EY432" s="3" t="str">
        <f t="shared" si="1869"/>
        <v>Mano</v>
      </c>
      <c r="EZ432" s="3" t="str">
        <f t="shared" si="1758"/>
        <v>Kg</v>
      </c>
      <c r="FA432" s="3">
        <f t="shared" si="1870"/>
        <v>6000</v>
      </c>
      <c r="FB432" s="3">
        <f t="shared" si="1871"/>
        <v>8000</v>
      </c>
      <c r="FC432" s="3">
        <f t="shared" si="1872"/>
        <v>8000</v>
      </c>
      <c r="FD432" s="3">
        <f t="shared" si="1738"/>
        <v>7000</v>
      </c>
      <c r="FE432" s="3" t="s">
        <v>225</v>
      </c>
      <c r="FF432" s="3" t="str">
        <f t="shared" si="1748"/>
        <v>Hoteles</v>
      </c>
      <c r="FG432" s="77" t="s">
        <v>88</v>
      </c>
      <c r="FH432" s="3" t="str">
        <f t="shared" si="1826"/>
        <v xml:space="preserve">Contruccnio de palangre </v>
      </c>
      <c r="FI432" s="3" t="str">
        <f t="shared" si="1803"/>
        <v>CORPAMAG</v>
      </c>
      <c r="FJ432" s="3" t="str">
        <f t="shared" si="1679"/>
        <v xml:space="preserve">Datos de embarcacion </v>
      </c>
    </row>
    <row r="433" spans="1:166" x14ac:dyDescent="0.25">
      <c r="A433" s="29">
        <v>427</v>
      </c>
      <c r="B433" s="3" t="s">
        <v>2040</v>
      </c>
      <c r="C433" s="3" t="s">
        <v>409</v>
      </c>
      <c r="D433" s="3" t="s">
        <v>2041</v>
      </c>
      <c r="E433" s="3" t="s">
        <v>362</v>
      </c>
      <c r="F433" s="33" t="s">
        <v>133</v>
      </c>
      <c r="G433" s="36">
        <v>36904</v>
      </c>
      <c r="H433" s="3" t="s">
        <v>87</v>
      </c>
      <c r="I433" s="3" t="s">
        <v>136</v>
      </c>
      <c r="J433" s="3" t="s">
        <v>88</v>
      </c>
      <c r="K433" s="3" t="s">
        <v>1531</v>
      </c>
      <c r="L433" s="3">
        <f>+L432</f>
        <v>85150935</v>
      </c>
      <c r="M433" s="77" t="s">
        <v>143</v>
      </c>
      <c r="N433" s="3">
        <f t="shared" si="1781"/>
        <v>4228879</v>
      </c>
      <c r="O433" s="3">
        <v>3104397608</v>
      </c>
      <c r="P433" s="3" t="str">
        <f t="shared" si="1782"/>
        <v>nmatosjimenez@hotmail.com</v>
      </c>
      <c r="Q433" s="3" t="s">
        <v>2042</v>
      </c>
      <c r="R433" s="77" t="s">
        <v>149</v>
      </c>
      <c r="S433" s="3" t="str">
        <f t="shared" si="1880"/>
        <v>Mejora</v>
      </c>
      <c r="T433" s="3" t="s">
        <v>2011</v>
      </c>
      <c r="U433" s="3" t="str">
        <f t="shared" si="1795"/>
        <v>11°15'10.4''</v>
      </c>
      <c r="V433" s="3" t="str">
        <f t="shared" si="1796"/>
        <v>074°13'31.8''</v>
      </c>
      <c r="W433" s="3" t="s">
        <v>1146</v>
      </c>
      <c r="X433" s="3" t="s">
        <v>1146</v>
      </c>
      <c r="Y433" s="3" t="str">
        <f t="shared" si="1804"/>
        <v>11°16'07.3''</v>
      </c>
      <c r="Z433" s="3" t="str">
        <f t="shared" si="1805"/>
        <v>074°11'34.2''</v>
      </c>
      <c r="AA433" s="102">
        <v>3600000</v>
      </c>
      <c r="AB433" s="3">
        <v>5</v>
      </c>
      <c r="AC433" s="102">
        <v>3600000</v>
      </c>
      <c r="AD433" s="3" t="s">
        <v>88</v>
      </c>
      <c r="AE433" s="77" t="str">
        <f t="shared" si="1783"/>
        <v>Banco</v>
      </c>
      <c r="AF433" s="3" t="str">
        <f t="shared" si="1784"/>
        <v>Bancolombia</v>
      </c>
      <c r="AG433" s="3" t="s">
        <v>88</v>
      </c>
      <c r="AH433" s="3" t="str">
        <f t="shared" si="1881"/>
        <v>Asociado</v>
      </c>
      <c r="AI433" s="3">
        <v>7</v>
      </c>
      <c r="AJ433" s="3" t="str">
        <f t="shared" si="1882"/>
        <v>Asociacion</v>
      </c>
      <c r="AK433" s="3">
        <f t="shared" si="1883"/>
        <v>2</v>
      </c>
      <c r="AL433" s="3" t="s">
        <v>2025</v>
      </c>
      <c r="AM433" s="3" t="str">
        <f t="shared" si="1884"/>
        <v>ASOTRAMTAG</v>
      </c>
      <c r="AN433" s="3">
        <f t="shared" si="1885"/>
        <v>42577</v>
      </c>
      <c r="AO433" s="3">
        <f t="shared" si="1886"/>
        <v>900993312</v>
      </c>
      <c r="AP433" s="3" t="str">
        <f t="shared" si="1873"/>
        <v>SI</v>
      </c>
      <c r="AQ433" s="3">
        <f t="shared" si="1874"/>
        <v>26</v>
      </c>
      <c r="AR433" s="3">
        <f t="shared" si="1827"/>
        <v>12</v>
      </c>
      <c r="AS433" s="3" t="str">
        <f t="shared" si="1875"/>
        <v>Lenin Cantillo</v>
      </c>
      <c r="AT433" s="3">
        <f t="shared" si="1876"/>
        <v>85466719</v>
      </c>
      <c r="AU433" s="3" t="str">
        <f t="shared" si="1852"/>
        <v>NO</v>
      </c>
      <c r="AV433" s="3">
        <f t="shared" si="1828"/>
        <v>2</v>
      </c>
      <c r="AW433" s="3">
        <f t="shared" si="1829"/>
        <v>2</v>
      </c>
      <c r="AX433" s="3">
        <f t="shared" si="1830"/>
        <v>4</v>
      </c>
      <c r="AY433" s="3">
        <f t="shared" si="1797"/>
        <v>4</v>
      </c>
      <c r="AZ433" s="3" t="str">
        <f t="shared" si="1807"/>
        <v>Motor Interno</v>
      </c>
      <c r="BA433" s="3" t="str">
        <f t="shared" si="1787"/>
        <v>Motor Interno</v>
      </c>
      <c r="BB433" s="3">
        <f t="shared" si="1759"/>
        <v>120</v>
      </c>
      <c r="BC433" s="3" t="str">
        <f t="shared" si="1877"/>
        <v>40 Y 75</v>
      </c>
      <c r="BD433" s="3">
        <f t="shared" si="1808"/>
        <v>5</v>
      </c>
      <c r="BE433" s="3" t="str">
        <f t="shared" si="1809"/>
        <v>Lancha</v>
      </c>
      <c r="BF433" s="3" t="str">
        <f t="shared" si="1810"/>
        <v>Cayuco</v>
      </c>
      <c r="BG433" s="3" t="str">
        <f t="shared" si="1509"/>
        <v>Botes</v>
      </c>
      <c r="BH433" s="3">
        <f t="shared" si="1811"/>
        <v>5</v>
      </c>
      <c r="BI433" s="3">
        <f t="shared" si="1812"/>
        <v>1</v>
      </c>
      <c r="BJ433" s="3">
        <f t="shared" si="1510"/>
        <v>30</v>
      </c>
      <c r="BK433" s="3" t="str">
        <f t="shared" si="1841"/>
        <v>Red de Enmalle</v>
      </c>
      <c r="BL433" s="3" t="str">
        <f t="shared" si="1831"/>
        <v>Linea de Mano</v>
      </c>
      <c r="BM433" s="3" t="str">
        <f t="shared" si="1749"/>
        <v>Linea de Mano</v>
      </c>
      <c r="BN433" s="3" t="str">
        <f t="shared" si="1536"/>
        <v>Palangre</v>
      </c>
      <c r="BO433" s="3">
        <f t="shared" si="1832"/>
        <v>6</v>
      </c>
      <c r="BP433" s="3" t="str">
        <f t="shared" si="1853"/>
        <v>Cachorreta</v>
      </c>
      <c r="BQ433" s="3" t="str">
        <f t="shared" si="1854"/>
        <v>Bonito</v>
      </c>
      <c r="BR433" s="3" t="str">
        <f t="shared" si="1855"/>
        <v>Salmon</v>
      </c>
      <c r="BS433" s="3" t="str">
        <f t="shared" si="1847"/>
        <v>Carite</v>
      </c>
      <c r="BT433" s="3" t="str">
        <f t="shared" si="1856"/>
        <v>Mano</v>
      </c>
      <c r="BU433" s="3" t="str">
        <f t="shared" si="1857"/>
        <v>Libra</v>
      </c>
      <c r="BV433" s="3" t="str">
        <f t="shared" si="1858"/>
        <v>Libra</v>
      </c>
      <c r="BW433" s="3" t="str">
        <f t="shared" si="1848"/>
        <v>Libra</v>
      </c>
      <c r="BX433" s="3">
        <f t="shared" si="1859"/>
        <v>10000</v>
      </c>
      <c r="BY433" s="3">
        <f t="shared" si="1860"/>
        <v>10000</v>
      </c>
      <c r="BZ433" s="3">
        <f t="shared" si="1861"/>
        <v>12000</v>
      </c>
      <c r="CA433" s="3">
        <f t="shared" si="1849"/>
        <v>10000</v>
      </c>
      <c r="CB433" s="3" t="str">
        <f t="shared" si="1850"/>
        <v>Cojinoa</v>
      </c>
      <c r="CC433" s="3" t="str">
        <f t="shared" si="1851"/>
        <v>Medregal</v>
      </c>
      <c r="CD433" s="3" t="str">
        <f t="shared" si="1833"/>
        <v>Medregal</v>
      </c>
      <c r="CE433" s="3" t="str">
        <f t="shared" si="1747"/>
        <v>Sierra</v>
      </c>
      <c r="CF433" s="3" t="str">
        <f t="shared" si="1843"/>
        <v>Libra</v>
      </c>
      <c r="CG433" s="3" t="str">
        <f t="shared" si="1844"/>
        <v>Libra</v>
      </c>
      <c r="CH433" s="3" t="str">
        <f t="shared" si="1834"/>
        <v>Kg</v>
      </c>
      <c r="CI433" s="3" t="str">
        <f t="shared" si="1753"/>
        <v>Libra</v>
      </c>
      <c r="CJ433" s="3">
        <f t="shared" si="1845"/>
        <v>6000</v>
      </c>
      <c r="CK433" s="3">
        <f t="shared" si="1846"/>
        <v>3000</v>
      </c>
      <c r="CL433" s="3">
        <f t="shared" si="1835"/>
        <v>12000</v>
      </c>
      <c r="CM433" s="3">
        <f t="shared" si="1754"/>
        <v>9000</v>
      </c>
      <c r="CN433" s="3" t="str">
        <f>+CN432</f>
        <v>NO</v>
      </c>
      <c r="CO433" s="3">
        <f t="shared" si="1798"/>
        <v>1</v>
      </c>
      <c r="CP433" s="3" t="str">
        <f t="shared" si="1788"/>
        <v>INCODER, AUNAP,ANADARKO</v>
      </c>
      <c r="CQ433" s="3" t="str">
        <f t="shared" si="1792"/>
        <v>Planes de Mercado y Transformacion de pescado</v>
      </c>
      <c r="CR433" s="3" t="str">
        <f t="shared" si="1813"/>
        <v>AUNAP</v>
      </c>
      <c r="CS433" s="3" t="str">
        <f t="shared" si="1814"/>
        <v>Palangre</v>
      </c>
      <c r="CT433" s="3" t="str">
        <f t="shared" si="1815"/>
        <v>Chalecos</v>
      </c>
      <c r="CU433" s="3" t="str">
        <f t="shared" si="1799"/>
        <v>Canastas</v>
      </c>
      <c r="CV433" s="3" t="str">
        <f t="shared" si="1800"/>
        <v>Tables</v>
      </c>
      <c r="CW433" s="3">
        <f t="shared" si="1816"/>
        <v>1</v>
      </c>
      <c r="CX433" s="3">
        <f t="shared" si="1817"/>
        <v>3</v>
      </c>
      <c r="CY433" s="3">
        <f t="shared" si="1756"/>
        <v>1</v>
      </c>
      <c r="CZ433" s="3">
        <f t="shared" si="1837"/>
        <v>1</v>
      </c>
      <c r="DA433" s="3">
        <f t="shared" si="1801"/>
        <v>9</v>
      </c>
      <c r="DB433" s="3" t="str">
        <f t="shared" si="1818"/>
        <v>SI</v>
      </c>
      <c r="DC433" s="3" t="str">
        <f t="shared" si="1819"/>
        <v>SI</v>
      </c>
      <c r="DD433" s="3" t="str">
        <f t="shared" si="1820"/>
        <v>SI</v>
      </c>
      <c r="DE433" s="3" t="str">
        <f t="shared" si="1838"/>
        <v>SI</v>
      </c>
      <c r="DF433" s="3" t="str">
        <f t="shared" si="1601"/>
        <v>SI</v>
      </c>
      <c r="DG433" s="3" t="str">
        <f t="shared" si="1821"/>
        <v>Buen estado</v>
      </c>
      <c r="DH433" s="3" t="str">
        <f t="shared" si="1822"/>
        <v>Buen estado</v>
      </c>
      <c r="DI433" s="3" t="str">
        <f t="shared" si="1823"/>
        <v>Regular</v>
      </c>
      <c r="DJ433" s="3" t="str">
        <f t="shared" si="1802"/>
        <v>Bueno</v>
      </c>
      <c r="DK433" s="3" t="str">
        <f t="shared" si="1612"/>
        <v>Nuevas</v>
      </c>
      <c r="DL433" s="3" t="str">
        <f>+DL432</f>
        <v>a. Tiempo Completo</v>
      </c>
      <c r="DM433" s="16" t="str">
        <f t="shared" si="1793"/>
        <v>f. Comercializador</v>
      </c>
      <c r="DN433" s="3" t="s">
        <v>88</v>
      </c>
      <c r="DO433" s="3" t="str">
        <f t="shared" si="1887"/>
        <v>Taxi</v>
      </c>
      <c r="DP433" s="3" t="str">
        <f t="shared" si="1878"/>
        <v>Crucerito</v>
      </c>
      <c r="DQ433" s="3" t="str">
        <f t="shared" si="1888"/>
        <v>Motor F. de Borda</v>
      </c>
      <c r="DR433" s="3">
        <f t="shared" si="1824"/>
        <v>120</v>
      </c>
      <c r="DS433" s="77" t="str">
        <f t="shared" si="1889"/>
        <v>Prestada</v>
      </c>
      <c r="DT433" s="3" t="str">
        <f t="shared" si="1890"/>
        <v>NO</v>
      </c>
      <c r="DU433" s="3" t="str">
        <f t="shared" si="1862"/>
        <v>CP4-0732-1</v>
      </c>
      <c r="DV433" s="3" t="s">
        <v>164</v>
      </c>
      <c r="DW433" s="3" t="s">
        <v>163</v>
      </c>
      <c r="DX433" s="3" t="str">
        <f t="shared" si="1863"/>
        <v>Buceo</v>
      </c>
      <c r="DY433" s="3">
        <f t="shared" si="1891"/>
        <v>65000</v>
      </c>
      <c r="DZ433" s="3">
        <f t="shared" si="1879"/>
        <v>35000</v>
      </c>
      <c r="EA433" s="3">
        <f t="shared" si="1794"/>
        <v>15000</v>
      </c>
      <c r="EB433" s="3">
        <f t="shared" si="1892"/>
        <v>40000</v>
      </c>
      <c r="EC433" s="3">
        <f t="shared" si="1893"/>
        <v>10000</v>
      </c>
      <c r="ED433" s="3">
        <f t="shared" si="1825"/>
        <v>16000</v>
      </c>
      <c r="EE433" s="3">
        <f t="shared" si="1744"/>
        <v>20000</v>
      </c>
      <c r="EF433" s="3">
        <f t="shared" si="1894"/>
        <v>115000</v>
      </c>
      <c r="EG433" s="3" t="s">
        <v>261</v>
      </c>
      <c r="EH433" s="3" t="s">
        <v>219</v>
      </c>
      <c r="EI433" s="3" t="s">
        <v>271</v>
      </c>
      <c r="EJ433" s="3" t="s">
        <v>218</v>
      </c>
      <c r="EK433" s="3" t="s">
        <v>252</v>
      </c>
      <c r="EL433" s="3" t="s">
        <v>263</v>
      </c>
      <c r="EM433" s="3" t="s">
        <v>252</v>
      </c>
      <c r="EN433" s="3" t="s">
        <v>252</v>
      </c>
      <c r="EO433" s="3">
        <v>10000</v>
      </c>
      <c r="EP433" s="3">
        <v>10000</v>
      </c>
      <c r="EQ433" s="3">
        <v>12000</v>
      </c>
      <c r="ER433" s="3">
        <v>10000</v>
      </c>
      <c r="ES433" s="3" t="str">
        <f t="shared" si="1864"/>
        <v>Cojinoa</v>
      </c>
      <c r="ET433" s="3" t="str">
        <f t="shared" si="1865"/>
        <v>Bonito</v>
      </c>
      <c r="EU433" s="3" t="str">
        <f t="shared" si="1866"/>
        <v>Cachorreta</v>
      </c>
      <c r="EV433" s="3" t="str">
        <f t="shared" si="1757"/>
        <v>Jurel</v>
      </c>
      <c r="EW433" s="3" t="str">
        <f t="shared" si="1867"/>
        <v>Libra</v>
      </c>
      <c r="EX433" s="3" t="str">
        <f t="shared" si="1868"/>
        <v>Libra</v>
      </c>
      <c r="EY433" s="3" t="str">
        <f t="shared" si="1869"/>
        <v>Mano</v>
      </c>
      <c r="EZ433" s="3" t="str">
        <f t="shared" si="1758"/>
        <v>Kg</v>
      </c>
      <c r="FA433" s="3">
        <f t="shared" si="1870"/>
        <v>6000</v>
      </c>
      <c r="FB433" s="3">
        <f t="shared" si="1871"/>
        <v>8000</v>
      </c>
      <c r="FC433" s="3">
        <f t="shared" si="1872"/>
        <v>8000</v>
      </c>
      <c r="FD433" s="3">
        <f t="shared" si="1738"/>
        <v>7000</v>
      </c>
      <c r="FE433" s="3" t="s">
        <v>225</v>
      </c>
      <c r="FF433" s="3" t="str">
        <f t="shared" si="1748"/>
        <v>Hoteles</v>
      </c>
      <c r="FG433" s="77" t="s">
        <v>88</v>
      </c>
      <c r="FH433" s="3" t="str">
        <f t="shared" si="1826"/>
        <v xml:space="preserve">Contruccnio de palangre </v>
      </c>
      <c r="FI433" s="3" t="str">
        <f t="shared" si="1803"/>
        <v>CORPAMAG</v>
      </c>
      <c r="FJ433" s="3" t="str">
        <f t="shared" si="1679"/>
        <v xml:space="preserve">Datos de embarcacion </v>
      </c>
    </row>
    <row r="434" spans="1:166" x14ac:dyDescent="0.25">
      <c r="A434" s="29">
        <v>428</v>
      </c>
      <c r="B434" s="3" t="s">
        <v>2043</v>
      </c>
      <c r="C434" s="3" t="s">
        <v>2044</v>
      </c>
      <c r="D434" s="3" t="s">
        <v>1981</v>
      </c>
      <c r="E434" s="3" t="s">
        <v>1264</v>
      </c>
      <c r="F434" s="33" t="s">
        <v>133</v>
      </c>
      <c r="G434" s="36">
        <v>29628</v>
      </c>
      <c r="H434" s="3" t="s">
        <v>87</v>
      </c>
      <c r="I434" s="3" t="s">
        <v>136</v>
      </c>
      <c r="J434" s="3" t="s">
        <v>88</v>
      </c>
      <c r="K434" s="3" t="s">
        <v>1531</v>
      </c>
      <c r="L434" s="37">
        <v>1004344744</v>
      </c>
      <c r="M434" s="77" t="s">
        <v>144</v>
      </c>
      <c r="N434" s="3">
        <f t="shared" si="1781"/>
        <v>4228879</v>
      </c>
      <c r="O434" s="3">
        <v>3015407219</v>
      </c>
      <c r="P434" s="3" t="str">
        <f t="shared" si="1782"/>
        <v>nmatosjimenez@hotmail.com</v>
      </c>
      <c r="Q434" s="3" t="s">
        <v>2045</v>
      </c>
      <c r="R434" s="77" t="s">
        <v>148</v>
      </c>
      <c r="S434" s="3" t="str">
        <f t="shared" si="1880"/>
        <v>Mejora</v>
      </c>
      <c r="T434" s="3" t="s">
        <v>2011</v>
      </c>
      <c r="U434" s="3" t="str">
        <f t="shared" si="1795"/>
        <v>11°15'10.4''</v>
      </c>
      <c r="V434" s="3" t="str">
        <f t="shared" si="1796"/>
        <v>074°13'31.8''</v>
      </c>
      <c r="W434" s="3" t="s">
        <v>1146</v>
      </c>
      <c r="X434" s="3" t="s">
        <v>1146</v>
      </c>
      <c r="Y434" s="3" t="str">
        <f t="shared" si="1804"/>
        <v>11°16'07.3''</v>
      </c>
      <c r="Z434" s="3" t="str">
        <f t="shared" si="1805"/>
        <v>074°11'34.2''</v>
      </c>
      <c r="AA434" s="102">
        <v>4800000</v>
      </c>
      <c r="AB434" s="3">
        <v>3</v>
      </c>
      <c r="AC434" s="102">
        <v>4800000</v>
      </c>
      <c r="AD434" s="3" t="s">
        <v>88</v>
      </c>
      <c r="AE434" s="77" t="str">
        <f t="shared" si="1783"/>
        <v>Banco</v>
      </c>
      <c r="AF434" s="3" t="str">
        <f t="shared" si="1784"/>
        <v>Bancolombia</v>
      </c>
      <c r="AG434" s="3" t="s">
        <v>88</v>
      </c>
      <c r="AH434" s="3" t="str">
        <f t="shared" si="1881"/>
        <v>Asociado</v>
      </c>
      <c r="AI434" s="3">
        <v>7</v>
      </c>
      <c r="AJ434" s="3" t="str">
        <f t="shared" si="1882"/>
        <v>Asociacion</v>
      </c>
      <c r="AK434" s="3">
        <f t="shared" si="1883"/>
        <v>2</v>
      </c>
      <c r="AL434" s="3" t="s">
        <v>2025</v>
      </c>
      <c r="AM434" s="3" t="str">
        <f t="shared" si="1884"/>
        <v>ASOTRAMTAG</v>
      </c>
      <c r="AN434" s="3">
        <f t="shared" si="1885"/>
        <v>42577</v>
      </c>
      <c r="AO434" s="3">
        <f t="shared" si="1886"/>
        <v>900993312</v>
      </c>
      <c r="AP434" s="3" t="str">
        <f t="shared" si="1873"/>
        <v>SI</v>
      </c>
      <c r="AQ434" s="3">
        <f t="shared" si="1874"/>
        <v>26</v>
      </c>
      <c r="AR434" s="3">
        <f t="shared" si="1827"/>
        <v>12</v>
      </c>
      <c r="AS434" s="3" t="str">
        <f t="shared" si="1875"/>
        <v>Lenin Cantillo</v>
      </c>
      <c r="AT434" s="3">
        <f t="shared" si="1876"/>
        <v>85466719</v>
      </c>
      <c r="AU434" s="3" t="str">
        <f t="shared" si="1852"/>
        <v>NO</v>
      </c>
      <c r="AV434" s="3">
        <f t="shared" si="1828"/>
        <v>2</v>
      </c>
      <c r="AW434" s="3">
        <f t="shared" si="1829"/>
        <v>2</v>
      </c>
      <c r="AX434" s="3">
        <f t="shared" si="1830"/>
        <v>4</v>
      </c>
      <c r="AY434" s="3">
        <f t="shared" si="1797"/>
        <v>4</v>
      </c>
      <c r="AZ434" s="3" t="str">
        <f t="shared" si="1807"/>
        <v>Motor Interno</v>
      </c>
      <c r="BA434" s="3" t="str">
        <f t="shared" si="1787"/>
        <v>Motor Interno</v>
      </c>
      <c r="BB434" s="3">
        <f t="shared" si="1759"/>
        <v>120</v>
      </c>
      <c r="BC434" s="3" t="str">
        <f t="shared" si="1877"/>
        <v>40 Y 75</v>
      </c>
      <c r="BD434" s="3">
        <f t="shared" si="1808"/>
        <v>5</v>
      </c>
      <c r="BE434" s="3" t="str">
        <f t="shared" si="1809"/>
        <v>Lancha</v>
      </c>
      <c r="BF434" s="3" t="str">
        <f t="shared" si="1810"/>
        <v>Cayuco</v>
      </c>
      <c r="BG434" s="3" t="str">
        <f t="shared" si="1509"/>
        <v>Botes</v>
      </c>
      <c r="BH434" s="3">
        <f t="shared" si="1811"/>
        <v>5</v>
      </c>
      <c r="BI434" s="3">
        <f t="shared" si="1812"/>
        <v>1</v>
      </c>
      <c r="BJ434" s="3">
        <f t="shared" si="1510"/>
        <v>30</v>
      </c>
      <c r="BK434" s="3" t="str">
        <f t="shared" si="1841"/>
        <v>Red de Enmalle</v>
      </c>
      <c r="BL434" s="3" t="str">
        <f t="shared" si="1831"/>
        <v>Linea de Mano</v>
      </c>
      <c r="BM434" s="3" t="str">
        <f t="shared" si="1749"/>
        <v>Linea de Mano</v>
      </c>
      <c r="BN434" s="3" t="str">
        <f t="shared" si="1536"/>
        <v>Palangre</v>
      </c>
      <c r="BO434" s="3">
        <f t="shared" si="1832"/>
        <v>6</v>
      </c>
      <c r="BP434" s="3" t="str">
        <f t="shared" si="1853"/>
        <v>Cachorreta</v>
      </c>
      <c r="BQ434" s="3" t="str">
        <f t="shared" si="1854"/>
        <v>Bonito</v>
      </c>
      <c r="BR434" s="3" t="str">
        <f t="shared" si="1855"/>
        <v>Salmon</v>
      </c>
      <c r="BS434" s="3" t="str">
        <f t="shared" si="1847"/>
        <v>Carite</v>
      </c>
      <c r="BT434" s="3" t="str">
        <f t="shared" si="1856"/>
        <v>Mano</v>
      </c>
      <c r="BU434" s="3" t="str">
        <f t="shared" si="1857"/>
        <v>Libra</v>
      </c>
      <c r="BV434" s="3" t="str">
        <f t="shared" si="1858"/>
        <v>Libra</v>
      </c>
      <c r="BW434" s="3" t="str">
        <f t="shared" si="1848"/>
        <v>Libra</v>
      </c>
      <c r="BX434" s="3">
        <f t="shared" si="1859"/>
        <v>10000</v>
      </c>
      <c r="BY434" s="3">
        <f t="shared" si="1860"/>
        <v>10000</v>
      </c>
      <c r="BZ434" s="3">
        <f t="shared" si="1861"/>
        <v>12000</v>
      </c>
      <c r="CA434" s="3">
        <f t="shared" si="1849"/>
        <v>10000</v>
      </c>
      <c r="CB434" s="3" t="str">
        <f t="shared" si="1850"/>
        <v>Cojinoa</v>
      </c>
      <c r="CC434" s="3" t="str">
        <f t="shared" si="1851"/>
        <v>Medregal</v>
      </c>
      <c r="CD434" s="3" t="str">
        <f t="shared" si="1833"/>
        <v>Medregal</v>
      </c>
      <c r="CE434" s="3" t="str">
        <f t="shared" si="1747"/>
        <v>Sierra</v>
      </c>
      <c r="CF434" s="3" t="str">
        <f t="shared" si="1843"/>
        <v>Libra</v>
      </c>
      <c r="CG434" s="3" t="str">
        <f t="shared" si="1844"/>
        <v>Libra</v>
      </c>
      <c r="CH434" s="3" t="str">
        <f t="shared" si="1834"/>
        <v>Kg</v>
      </c>
      <c r="CI434" s="3" t="str">
        <f t="shared" si="1753"/>
        <v>Libra</v>
      </c>
      <c r="CJ434" s="3">
        <f t="shared" si="1845"/>
        <v>6000</v>
      </c>
      <c r="CK434" s="3">
        <f t="shared" si="1846"/>
        <v>3000</v>
      </c>
      <c r="CL434" s="3">
        <f t="shared" si="1835"/>
        <v>12000</v>
      </c>
      <c r="CM434" s="3">
        <f t="shared" si="1754"/>
        <v>9000</v>
      </c>
      <c r="CN434" s="3" t="s">
        <v>88</v>
      </c>
      <c r="CO434" s="3">
        <f t="shared" si="1798"/>
        <v>1</v>
      </c>
      <c r="CP434" s="3" t="str">
        <f t="shared" si="1788"/>
        <v>INCODER, AUNAP,ANADARKO</v>
      </c>
      <c r="CQ434" s="3" t="str">
        <f t="shared" si="1792"/>
        <v>Planes de Mercado y Transformacion de pescado</v>
      </c>
      <c r="CR434" s="3" t="str">
        <f t="shared" si="1813"/>
        <v>AUNAP</v>
      </c>
      <c r="CS434" s="3" t="str">
        <f t="shared" si="1814"/>
        <v>Palangre</v>
      </c>
      <c r="CT434" s="3" t="str">
        <f t="shared" si="1815"/>
        <v>Chalecos</v>
      </c>
      <c r="CU434" s="3" t="str">
        <f t="shared" si="1799"/>
        <v>Canastas</v>
      </c>
      <c r="CV434" s="3" t="str">
        <f t="shared" si="1800"/>
        <v>Tables</v>
      </c>
      <c r="CW434" s="3">
        <f t="shared" si="1816"/>
        <v>1</v>
      </c>
      <c r="CX434" s="3">
        <f t="shared" si="1817"/>
        <v>3</v>
      </c>
      <c r="CY434" s="3">
        <f t="shared" si="1756"/>
        <v>1</v>
      </c>
      <c r="CZ434" s="3">
        <f t="shared" si="1837"/>
        <v>1</v>
      </c>
      <c r="DA434" s="3">
        <f t="shared" si="1801"/>
        <v>9</v>
      </c>
      <c r="DB434" s="3" t="str">
        <f t="shared" si="1818"/>
        <v>SI</v>
      </c>
      <c r="DC434" s="3" t="str">
        <f t="shared" si="1819"/>
        <v>SI</v>
      </c>
      <c r="DD434" s="3" t="str">
        <f t="shared" si="1820"/>
        <v>SI</v>
      </c>
      <c r="DE434" s="3" t="str">
        <f t="shared" si="1838"/>
        <v>SI</v>
      </c>
      <c r="DF434" s="3" t="str">
        <f t="shared" si="1601"/>
        <v>SI</v>
      </c>
      <c r="DG434" s="3" t="str">
        <f t="shared" si="1821"/>
        <v>Buen estado</v>
      </c>
      <c r="DH434" s="3" t="str">
        <f t="shared" si="1822"/>
        <v>Buen estado</v>
      </c>
      <c r="DI434" s="3" t="str">
        <f t="shared" si="1823"/>
        <v>Regular</v>
      </c>
      <c r="DJ434" s="3" t="str">
        <f t="shared" si="1802"/>
        <v>Bueno</v>
      </c>
      <c r="DK434" s="3" t="str">
        <f t="shared" si="1612"/>
        <v>Nuevas</v>
      </c>
      <c r="DL434" s="3" t="s">
        <v>99</v>
      </c>
      <c r="DM434" s="16" t="str">
        <f t="shared" si="1793"/>
        <v>f. Comercializador</v>
      </c>
      <c r="DN434" s="3" t="s">
        <v>88</v>
      </c>
      <c r="DO434" s="3" t="str">
        <f t="shared" si="1887"/>
        <v>Taxi</v>
      </c>
      <c r="DP434" s="3" t="str">
        <f t="shared" si="1878"/>
        <v>Crucerito</v>
      </c>
      <c r="DQ434" s="3" t="str">
        <f t="shared" si="1888"/>
        <v>Motor F. de Borda</v>
      </c>
      <c r="DR434" s="3">
        <f t="shared" si="1824"/>
        <v>120</v>
      </c>
      <c r="DS434" s="77" t="str">
        <f t="shared" si="1889"/>
        <v>Prestada</v>
      </c>
      <c r="DT434" s="3" t="str">
        <f t="shared" si="1890"/>
        <v>NO</v>
      </c>
      <c r="DU434" s="3" t="str">
        <f t="shared" si="1862"/>
        <v>CP4-0732-1</v>
      </c>
      <c r="DV434" s="3" t="s">
        <v>164</v>
      </c>
      <c r="DW434" s="3" t="s">
        <v>163</v>
      </c>
      <c r="DX434" s="3" t="str">
        <f t="shared" si="1863"/>
        <v>Buceo</v>
      </c>
      <c r="DY434" s="3">
        <f t="shared" si="1891"/>
        <v>65000</v>
      </c>
      <c r="DZ434" s="3">
        <f t="shared" si="1879"/>
        <v>35000</v>
      </c>
      <c r="EA434" s="3">
        <f t="shared" si="1794"/>
        <v>15000</v>
      </c>
      <c r="EB434" s="3">
        <f t="shared" si="1892"/>
        <v>40000</v>
      </c>
      <c r="EC434" s="3">
        <f t="shared" si="1893"/>
        <v>10000</v>
      </c>
      <c r="ED434" s="3">
        <f t="shared" si="1825"/>
        <v>16000</v>
      </c>
      <c r="EE434" s="3">
        <f t="shared" si="1744"/>
        <v>20000</v>
      </c>
      <c r="EF434" s="3">
        <f t="shared" si="1894"/>
        <v>115000</v>
      </c>
      <c r="EG434" s="3" t="s">
        <v>261</v>
      </c>
      <c r="EH434" s="3" t="s">
        <v>219</v>
      </c>
      <c r="EI434" s="3" t="s">
        <v>218</v>
      </c>
      <c r="EJ434" s="3" t="s">
        <v>271</v>
      </c>
      <c r="EK434" s="3" t="s">
        <v>252</v>
      </c>
      <c r="EL434" s="3" t="s">
        <v>263</v>
      </c>
      <c r="EM434" s="3" t="s">
        <v>252</v>
      </c>
      <c r="EN434" s="3" t="s">
        <v>252</v>
      </c>
      <c r="EO434" s="3">
        <v>10000</v>
      </c>
      <c r="EP434" s="3">
        <v>10000</v>
      </c>
      <c r="EQ434" s="3">
        <v>10000</v>
      </c>
      <c r="ER434" s="3">
        <v>12000</v>
      </c>
      <c r="ES434" s="3" t="str">
        <f t="shared" si="1864"/>
        <v>Cojinoa</v>
      </c>
      <c r="ET434" s="3" t="str">
        <f t="shared" si="1865"/>
        <v>Bonito</v>
      </c>
      <c r="EU434" s="3" t="str">
        <f t="shared" si="1866"/>
        <v>Cachorreta</v>
      </c>
      <c r="EV434" s="3" t="str">
        <f t="shared" si="1757"/>
        <v>Jurel</v>
      </c>
      <c r="EW434" s="3" t="str">
        <f t="shared" si="1867"/>
        <v>Libra</v>
      </c>
      <c r="EX434" s="3" t="str">
        <f t="shared" si="1868"/>
        <v>Libra</v>
      </c>
      <c r="EY434" s="3" t="str">
        <f t="shared" si="1869"/>
        <v>Mano</v>
      </c>
      <c r="EZ434" s="3" t="str">
        <f t="shared" si="1758"/>
        <v>Kg</v>
      </c>
      <c r="FA434" s="3">
        <f t="shared" si="1870"/>
        <v>6000</v>
      </c>
      <c r="FB434" s="3">
        <f t="shared" si="1871"/>
        <v>8000</v>
      </c>
      <c r="FC434" s="3">
        <f t="shared" si="1872"/>
        <v>8000</v>
      </c>
      <c r="FD434" s="3">
        <f t="shared" si="1738"/>
        <v>7000</v>
      </c>
      <c r="FE434" s="3" t="s">
        <v>225</v>
      </c>
      <c r="FF434" s="3" t="str">
        <f t="shared" si="1748"/>
        <v>Hoteles</v>
      </c>
      <c r="FG434" s="77" t="s">
        <v>88</v>
      </c>
      <c r="FH434" s="3" t="str">
        <f t="shared" si="1826"/>
        <v xml:space="preserve">Contruccnio de palangre </v>
      </c>
      <c r="FI434" s="3" t="str">
        <f t="shared" si="1803"/>
        <v>CORPAMAG</v>
      </c>
      <c r="FJ434" s="3" t="str">
        <f t="shared" si="1679"/>
        <v xml:space="preserve">Datos de embarcacion </v>
      </c>
    </row>
    <row r="435" spans="1:166" x14ac:dyDescent="0.25">
      <c r="A435" s="29">
        <v>429</v>
      </c>
      <c r="B435" s="3" t="s">
        <v>456</v>
      </c>
      <c r="C435" s="3" t="s">
        <v>1073</v>
      </c>
      <c r="D435" s="3" t="s">
        <v>1434</v>
      </c>
      <c r="E435" s="3" t="s">
        <v>531</v>
      </c>
      <c r="F435" s="33" t="s">
        <v>133</v>
      </c>
      <c r="G435" s="36">
        <v>29968</v>
      </c>
      <c r="H435" s="3" t="s">
        <v>87</v>
      </c>
      <c r="I435" s="3" t="s">
        <v>136</v>
      </c>
      <c r="J435" s="3" t="s">
        <v>88</v>
      </c>
      <c r="K435" s="3" t="s">
        <v>1531</v>
      </c>
      <c r="L435" s="37">
        <v>84456892</v>
      </c>
      <c r="M435" s="77" t="s">
        <v>144</v>
      </c>
      <c r="N435" s="3">
        <v>4347111</v>
      </c>
      <c r="O435" s="3">
        <v>3022094018</v>
      </c>
      <c r="P435" s="3" t="str">
        <f t="shared" si="1782"/>
        <v>nmatosjimenez@hotmail.com</v>
      </c>
      <c r="Q435" s="3" t="s">
        <v>2046</v>
      </c>
      <c r="R435" s="77" t="s">
        <v>7</v>
      </c>
      <c r="S435" s="3" t="str">
        <f t="shared" si="1880"/>
        <v>Mejora</v>
      </c>
      <c r="T435" s="3" t="s">
        <v>2011</v>
      </c>
      <c r="U435" s="3" t="str">
        <f t="shared" si="1795"/>
        <v>11°15'10.4''</v>
      </c>
      <c r="V435" s="3" t="str">
        <f t="shared" si="1796"/>
        <v>074°13'31.8''</v>
      </c>
      <c r="W435" s="3" t="s">
        <v>1146</v>
      </c>
      <c r="X435" s="3" t="s">
        <v>1146</v>
      </c>
      <c r="Y435" s="3" t="str">
        <f t="shared" si="1804"/>
        <v>11°16'07.3''</v>
      </c>
      <c r="Z435" s="3" t="str">
        <f t="shared" si="1805"/>
        <v>074°11'34.2''</v>
      </c>
      <c r="AA435" s="102">
        <v>4800000</v>
      </c>
      <c r="AB435" s="3">
        <v>4</v>
      </c>
      <c r="AC435" s="102">
        <v>4800000</v>
      </c>
      <c r="AD435" s="3" t="s">
        <v>88</v>
      </c>
      <c r="AE435" s="77" t="str">
        <f t="shared" si="1783"/>
        <v>Banco</v>
      </c>
      <c r="AF435" s="3" t="str">
        <f t="shared" si="1784"/>
        <v>Bancolombia</v>
      </c>
      <c r="AG435" s="3" t="s">
        <v>88</v>
      </c>
      <c r="AH435" s="3" t="str">
        <f t="shared" si="1881"/>
        <v>Asociado</v>
      </c>
      <c r="AI435" s="3">
        <v>7</v>
      </c>
      <c r="AJ435" s="3" t="str">
        <f t="shared" si="1882"/>
        <v>Asociacion</v>
      </c>
      <c r="AK435" s="3">
        <f t="shared" si="1883"/>
        <v>2</v>
      </c>
      <c r="AL435" s="3" t="s">
        <v>2025</v>
      </c>
      <c r="AM435" s="3" t="str">
        <f t="shared" si="1884"/>
        <v>ASOTRAMTAG</v>
      </c>
      <c r="AN435" s="3">
        <f t="shared" si="1885"/>
        <v>42577</v>
      </c>
      <c r="AO435" s="3">
        <f t="shared" si="1886"/>
        <v>900993312</v>
      </c>
      <c r="AP435" s="3" t="str">
        <f t="shared" si="1873"/>
        <v>SI</v>
      </c>
      <c r="AQ435" s="3">
        <f t="shared" si="1874"/>
        <v>26</v>
      </c>
      <c r="AR435" s="3">
        <f t="shared" si="1827"/>
        <v>12</v>
      </c>
      <c r="AS435" s="3" t="str">
        <f t="shared" si="1875"/>
        <v>Lenin Cantillo</v>
      </c>
      <c r="AT435" s="3">
        <f t="shared" si="1876"/>
        <v>85466719</v>
      </c>
      <c r="AU435" s="3" t="str">
        <f t="shared" si="1852"/>
        <v>NO</v>
      </c>
      <c r="AV435" s="3">
        <f t="shared" si="1828"/>
        <v>2</v>
      </c>
      <c r="AW435" s="3">
        <f t="shared" si="1829"/>
        <v>2</v>
      </c>
      <c r="AX435" s="3">
        <f t="shared" si="1830"/>
        <v>4</v>
      </c>
      <c r="AY435" s="3">
        <f t="shared" si="1797"/>
        <v>4</v>
      </c>
      <c r="AZ435" s="3" t="str">
        <f t="shared" si="1807"/>
        <v>Motor Interno</v>
      </c>
      <c r="BA435" s="3" t="str">
        <f t="shared" si="1787"/>
        <v>Motor Interno</v>
      </c>
      <c r="BB435" s="3">
        <f t="shared" si="1759"/>
        <v>120</v>
      </c>
      <c r="BC435" s="3" t="str">
        <f t="shared" si="1877"/>
        <v>40 Y 75</v>
      </c>
      <c r="BD435" s="3">
        <f t="shared" si="1808"/>
        <v>5</v>
      </c>
      <c r="BE435" s="3" t="str">
        <f t="shared" si="1809"/>
        <v>Lancha</v>
      </c>
      <c r="BF435" s="3" t="str">
        <f t="shared" si="1810"/>
        <v>Cayuco</v>
      </c>
      <c r="BG435" s="3" t="str">
        <f t="shared" ref="BG435:BG498" si="1895">+BG434</f>
        <v>Botes</v>
      </c>
      <c r="BH435" s="3">
        <f t="shared" si="1811"/>
        <v>5</v>
      </c>
      <c r="BI435" s="3">
        <f t="shared" si="1812"/>
        <v>1</v>
      </c>
      <c r="BJ435" s="3">
        <f t="shared" ref="BJ435:BJ498" si="1896">+BJ434</f>
        <v>30</v>
      </c>
      <c r="BK435" s="3" t="str">
        <f t="shared" si="1841"/>
        <v>Red de Enmalle</v>
      </c>
      <c r="BL435" s="3" t="str">
        <f t="shared" si="1831"/>
        <v>Linea de Mano</v>
      </c>
      <c r="BM435" s="3" t="str">
        <f t="shared" si="1749"/>
        <v>Linea de Mano</v>
      </c>
      <c r="BN435" s="3" t="str">
        <f t="shared" si="1536"/>
        <v>Palangre</v>
      </c>
      <c r="BO435" s="3">
        <f t="shared" si="1832"/>
        <v>6</v>
      </c>
      <c r="BP435" s="3" t="str">
        <f t="shared" si="1853"/>
        <v>Cachorreta</v>
      </c>
      <c r="BQ435" s="3" t="str">
        <f t="shared" si="1854"/>
        <v>Bonito</v>
      </c>
      <c r="BR435" s="3" t="str">
        <f t="shared" si="1855"/>
        <v>Salmon</v>
      </c>
      <c r="BS435" s="3" t="str">
        <f t="shared" si="1847"/>
        <v>Carite</v>
      </c>
      <c r="BT435" s="3" t="str">
        <f t="shared" si="1856"/>
        <v>Mano</v>
      </c>
      <c r="BU435" s="3" t="str">
        <f t="shared" si="1857"/>
        <v>Libra</v>
      </c>
      <c r="BV435" s="3" t="str">
        <f t="shared" si="1858"/>
        <v>Libra</v>
      </c>
      <c r="BW435" s="3" t="str">
        <f t="shared" si="1848"/>
        <v>Libra</v>
      </c>
      <c r="BX435" s="3">
        <f t="shared" si="1859"/>
        <v>10000</v>
      </c>
      <c r="BY435" s="3">
        <f t="shared" si="1860"/>
        <v>10000</v>
      </c>
      <c r="BZ435" s="3">
        <f t="shared" si="1861"/>
        <v>12000</v>
      </c>
      <c r="CA435" s="3">
        <f t="shared" si="1849"/>
        <v>10000</v>
      </c>
      <c r="CB435" s="3" t="str">
        <f t="shared" si="1850"/>
        <v>Cojinoa</v>
      </c>
      <c r="CC435" s="3" t="str">
        <f t="shared" si="1851"/>
        <v>Medregal</v>
      </c>
      <c r="CD435" s="3" t="str">
        <f t="shared" si="1833"/>
        <v>Medregal</v>
      </c>
      <c r="CE435" s="3" t="str">
        <f t="shared" si="1747"/>
        <v>Sierra</v>
      </c>
      <c r="CF435" s="3" t="str">
        <f t="shared" si="1843"/>
        <v>Libra</v>
      </c>
      <c r="CG435" s="3" t="str">
        <f t="shared" si="1844"/>
        <v>Libra</v>
      </c>
      <c r="CH435" s="3" t="str">
        <f t="shared" si="1834"/>
        <v>Kg</v>
      </c>
      <c r="CI435" s="3" t="str">
        <f t="shared" si="1753"/>
        <v>Libra</v>
      </c>
      <c r="CJ435" s="3">
        <f t="shared" si="1845"/>
        <v>6000</v>
      </c>
      <c r="CK435" s="3">
        <f t="shared" si="1846"/>
        <v>3000</v>
      </c>
      <c r="CL435" s="3">
        <f t="shared" si="1835"/>
        <v>12000</v>
      </c>
      <c r="CM435" s="3">
        <f t="shared" si="1754"/>
        <v>9000</v>
      </c>
      <c r="CN435" s="3" t="s">
        <v>88</v>
      </c>
      <c r="CO435" s="3">
        <f t="shared" si="1798"/>
        <v>1</v>
      </c>
      <c r="CP435" s="3" t="str">
        <f t="shared" si="1788"/>
        <v>INCODER, AUNAP,ANADARKO</v>
      </c>
      <c r="CQ435" s="3" t="str">
        <f t="shared" si="1792"/>
        <v>Planes de Mercado y Transformacion de pescado</v>
      </c>
      <c r="CR435" s="3" t="str">
        <f t="shared" si="1813"/>
        <v>AUNAP</v>
      </c>
      <c r="CS435" s="3" t="str">
        <f t="shared" si="1814"/>
        <v>Palangre</v>
      </c>
      <c r="CT435" s="3" t="str">
        <f t="shared" si="1815"/>
        <v>Chalecos</v>
      </c>
      <c r="CU435" s="3" t="str">
        <f t="shared" si="1799"/>
        <v>Canastas</v>
      </c>
      <c r="CV435" s="3" t="str">
        <f t="shared" si="1800"/>
        <v>Tables</v>
      </c>
      <c r="CW435" s="3">
        <f t="shared" si="1816"/>
        <v>1</v>
      </c>
      <c r="CX435" s="3">
        <f t="shared" si="1817"/>
        <v>3</v>
      </c>
      <c r="CY435" s="3">
        <f t="shared" si="1756"/>
        <v>1</v>
      </c>
      <c r="CZ435" s="3">
        <f t="shared" si="1837"/>
        <v>1</v>
      </c>
      <c r="DA435" s="3">
        <f t="shared" si="1801"/>
        <v>9</v>
      </c>
      <c r="DB435" s="3" t="str">
        <f t="shared" si="1818"/>
        <v>SI</v>
      </c>
      <c r="DC435" s="3" t="str">
        <f t="shared" si="1819"/>
        <v>SI</v>
      </c>
      <c r="DD435" s="3" t="str">
        <f t="shared" si="1820"/>
        <v>SI</v>
      </c>
      <c r="DE435" s="3" t="str">
        <f t="shared" si="1838"/>
        <v>SI</v>
      </c>
      <c r="DF435" s="3" t="str">
        <f t="shared" si="1601"/>
        <v>SI</v>
      </c>
      <c r="DG435" s="3" t="str">
        <f t="shared" si="1821"/>
        <v>Buen estado</v>
      </c>
      <c r="DH435" s="3" t="str">
        <f t="shared" si="1822"/>
        <v>Buen estado</v>
      </c>
      <c r="DI435" s="3" t="str">
        <f t="shared" si="1823"/>
        <v>Regular</v>
      </c>
      <c r="DJ435" s="3" t="str">
        <f t="shared" si="1802"/>
        <v>Bueno</v>
      </c>
      <c r="DK435" s="3" t="str">
        <f t="shared" si="1612"/>
        <v>Nuevas</v>
      </c>
      <c r="DL435" s="3" t="s">
        <v>99</v>
      </c>
      <c r="DM435" s="16" t="str">
        <f t="shared" si="1793"/>
        <v>f. Comercializador</v>
      </c>
      <c r="DN435" s="3" t="s">
        <v>88</v>
      </c>
      <c r="DO435" s="3" t="str">
        <f t="shared" si="1887"/>
        <v>Taxi</v>
      </c>
      <c r="DP435" s="3" t="str">
        <f t="shared" si="1878"/>
        <v>Crucerito</v>
      </c>
      <c r="DQ435" s="3" t="str">
        <f t="shared" si="1888"/>
        <v>Motor F. de Borda</v>
      </c>
      <c r="DR435" s="3">
        <f t="shared" si="1824"/>
        <v>120</v>
      </c>
      <c r="DS435" s="77" t="str">
        <f t="shared" si="1889"/>
        <v>Prestada</v>
      </c>
      <c r="DT435" s="3" t="str">
        <f t="shared" si="1890"/>
        <v>NO</v>
      </c>
      <c r="DU435" s="3" t="str">
        <f t="shared" si="1862"/>
        <v>CP4-0732-1</v>
      </c>
      <c r="DV435" s="3" t="s">
        <v>164</v>
      </c>
      <c r="DW435" s="3" t="s">
        <v>163</v>
      </c>
      <c r="DX435" s="3" t="str">
        <f t="shared" si="1863"/>
        <v>Buceo</v>
      </c>
      <c r="DY435" s="3">
        <f t="shared" si="1891"/>
        <v>65000</v>
      </c>
      <c r="DZ435" s="3">
        <f t="shared" si="1879"/>
        <v>35000</v>
      </c>
      <c r="EA435" s="3">
        <f t="shared" si="1794"/>
        <v>15000</v>
      </c>
      <c r="EB435" s="3">
        <f t="shared" si="1892"/>
        <v>40000</v>
      </c>
      <c r="EC435" s="3">
        <f t="shared" si="1893"/>
        <v>10000</v>
      </c>
      <c r="ED435" s="3">
        <f t="shared" si="1825"/>
        <v>16000</v>
      </c>
      <c r="EE435" s="3">
        <f t="shared" si="1744"/>
        <v>20000</v>
      </c>
      <c r="EF435" s="3">
        <f t="shared" si="1894"/>
        <v>115000</v>
      </c>
      <c r="EG435" s="3" t="s">
        <v>261</v>
      </c>
      <c r="EH435" s="3" t="s">
        <v>218</v>
      </c>
      <c r="EI435" s="3" t="s">
        <v>219</v>
      </c>
      <c r="EJ435" s="3" t="s">
        <v>271</v>
      </c>
      <c r="EK435" s="3" t="s">
        <v>252</v>
      </c>
      <c r="EL435" s="3" t="s">
        <v>252</v>
      </c>
      <c r="EM435" s="3" t="s">
        <v>263</v>
      </c>
      <c r="EN435" s="3" t="s">
        <v>252</v>
      </c>
      <c r="EO435" s="3">
        <v>10000</v>
      </c>
      <c r="EP435" s="3">
        <v>10000</v>
      </c>
      <c r="EQ435" s="3">
        <v>10000</v>
      </c>
      <c r="ER435" s="3">
        <v>12000</v>
      </c>
      <c r="ES435" s="3" t="str">
        <f t="shared" si="1864"/>
        <v>Cojinoa</v>
      </c>
      <c r="ET435" s="3" t="str">
        <f t="shared" si="1865"/>
        <v>Bonito</v>
      </c>
      <c r="EU435" s="3" t="str">
        <f t="shared" si="1866"/>
        <v>Cachorreta</v>
      </c>
      <c r="EV435" s="3" t="str">
        <f t="shared" si="1757"/>
        <v>Jurel</v>
      </c>
      <c r="EW435" s="3" t="str">
        <f t="shared" si="1867"/>
        <v>Libra</v>
      </c>
      <c r="EX435" s="3" t="str">
        <f t="shared" si="1868"/>
        <v>Libra</v>
      </c>
      <c r="EY435" s="3" t="str">
        <f t="shared" si="1869"/>
        <v>Mano</v>
      </c>
      <c r="EZ435" s="3" t="str">
        <f t="shared" si="1758"/>
        <v>Kg</v>
      </c>
      <c r="FA435" s="3">
        <f t="shared" si="1870"/>
        <v>6000</v>
      </c>
      <c r="FB435" s="3">
        <f t="shared" si="1871"/>
        <v>8000</v>
      </c>
      <c r="FC435" s="3">
        <f t="shared" si="1872"/>
        <v>8000</v>
      </c>
      <c r="FD435" s="3">
        <f t="shared" si="1738"/>
        <v>7000</v>
      </c>
      <c r="FE435" s="3" t="s">
        <v>225</v>
      </c>
      <c r="FF435" s="3" t="str">
        <f t="shared" si="1748"/>
        <v>Hoteles</v>
      </c>
      <c r="FG435" s="77" t="s">
        <v>88</v>
      </c>
      <c r="FH435" s="3" t="str">
        <f t="shared" si="1826"/>
        <v xml:space="preserve">Contruccnio de palangre </v>
      </c>
      <c r="FI435" s="3" t="str">
        <f t="shared" si="1803"/>
        <v>CORPAMAG</v>
      </c>
      <c r="FJ435" s="3" t="str">
        <f t="shared" si="1679"/>
        <v xml:space="preserve">Datos de embarcacion </v>
      </c>
    </row>
    <row r="436" spans="1:166" x14ac:dyDescent="0.25">
      <c r="A436" s="29">
        <v>430</v>
      </c>
      <c r="B436" s="3" t="s">
        <v>2047</v>
      </c>
      <c r="C436" s="3" t="s">
        <v>207</v>
      </c>
      <c r="D436" s="3" t="s">
        <v>721</v>
      </c>
      <c r="E436" s="3" t="s">
        <v>2048</v>
      </c>
      <c r="F436" s="33" t="s">
        <v>133</v>
      </c>
      <c r="G436" s="36">
        <v>31159</v>
      </c>
      <c r="H436" s="3" t="s">
        <v>87</v>
      </c>
      <c r="I436" s="3" t="s">
        <v>136</v>
      </c>
      <c r="J436" s="3" t="s">
        <v>88</v>
      </c>
      <c r="K436" s="3" t="s">
        <v>1531</v>
      </c>
      <c r="L436" s="37">
        <v>1082850037</v>
      </c>
      <c r="M436" s="77" t="s">
        <v>143</v>
      </c>
      <c r="N436" s="3">
        <f>+N435</f>
        <v>4347111</v>
      </c>
      <c r="O436" s="3">
        <v>3002638961</v>
      </c>
      <c r="P436" s="3" t="str">
        <f t="shared" si="1782"/>
        <v>nmatosjimenez@hotmail.com</v>
      </c>
      <c r="Q436" s="3" t="s">
        <v>2049</v>
      </c>
      <c r="R436" s="77" t="s">
        <v>148</v>
      </c>
      <c r="S436" s="3" t="str">
        <f t="shared" si="1880"/>
        <v>Mejora</v>
      </c>
      <c r="T436" s="3" t="s">
        <v>2011</v>
      </c>
      <c r="U436" s="3" t="str">
        <f t="shared" si="1795"/>
        <v>11°15'10.4''</v>
      </c>
      <c r="V436" s="3" t="str">
        <f t="shared" si="1796"/>
        <v>074°13'31.8''</v>
      </c>
      <c r="W436" s="3" t="s">
        <v>1146</v>
      </c>
      <c r="X436" s="3" t="s">
        <v>1146</v>
      </c>
      <c r="Y436" s="3" t="str">
        <f t="shared" si="1804"/>
        <v>11°16'07.3''</v>
      </c>
      <c r="Z436" s="3" t="str">
        <f t="shared" si="1805"/>
        <v>074°11'34.2''</v>
      </c>
      <c r="AA436" s="102">
        <v>3600000</v>
      </c>
      <c r="AB436" s="3">
        <v>3</v>
      </c>
      <c r="AC436" s="102">
        <v>3600000</v>
      </c>
      <c r="AD436" s="3" t="s">
        <v>88</v>
      </c>
      <c r="AE436" s="77" t="str">
        <f t="shared" si="1783"/>
        <v>Banco</v>
      </c>
      <c r="AF436" s="3" t="str">
        <f t="shared" si="1784"/>
        <v>Bancolombia</v>
      </c>
      <c r="AG436" s="3" t="s">
        <v>88</v>
      </c>
      <c r="AH436" s="3" t="str">
        <f t="shared" si="1881"/>
        <v>Asociado</v>
      </c>
      <c r="AI436" s="3">
        <v>7</v>
      </c>
      <c r="AJ436" s="3" t="str">
        <f t="shared" si="1882"/>
        <v>Asociacion</v>
      </c>
      <c r="AK436" s="3">
        <f t="shared" si="1883"/>
        <v>2</v>
      </c>
      <c r="AL436" s="3" t="s">
        <v>2025</v>
      </c>
      <c r="AM436" s="3" t="str">
        <f t="shared" si="1884"/>
        <v>ASOTRAMTAG</v>
      </c>
      <c r="AN436" s="3">
        <f t="shared" si="1885"/>
        <v>42577</v>
      </c>
      <c r="AO436" s="3">
        <f t="shared" si="1886"/>
        <v>900993312</v>
      </c>
      <c r="AP436" s="3" t="str">
        <f t="shared" si="1873"/>
        <v>SI</v>
      </c>
      <c r="AQ436" s="3">
        <f t="shared" si="1874"/>
        <v>26</v>
      </c>
      <c r="AR436" s="3">
        <f t="shared" si="1827"/>
        <v>12</v>
      </c>
      <c r="AS436" s="3" t="str">
        <f t="shared" si="1875"/>
        <v>Lenin Cantillo</v>
      </c>
      <c r="AT436" s="3">
        <f t="shared" si="1876"/>
        <v>85466719</v>
      </c>
      <c r="AU436" s="3" t="str">
        <f t="shared" si="1852"/>
        <v>NO</v>
      </c>
      <c r="AV436" s="3">
        <f t="shared" si="1828"/>
        <v>2</v>
      </c>
      <c r="AW436" s="3">
        <f t="shared" si="1829"/>
        <v>2</v>
      </c>
      <c r="AX436" s="3">
        <f t="shared" si="1830"/>
        <v>4</v>
      </c>
      <c r="AY436" s="3">
        <f t="shared" si="1797"/>
        <v>4</v>
      </c>
      <c r="AZ436" s="3" t="str">
        <f t="shared" si="1807"/>
        <v>Motor Interno</v>
      </c>
      <c r="BA436" s="3" t="str">
        <f t="shared" si="1787"/>
        <v>Motor Interno</v>
      </c>
      <c r="BB436" s="3">
        <f t="shared" si="1759"/>
        <v>120</v>
      </c>
      <c r="BC436" s="3" t="str">
        <f t="shared" si="1877"/>
        <v>40 Y 75</v>
      </c>
      <c r="BD436" s="3">
        <f t="shared" si="1808"/>
        <v>5</v>
      </c>
      <c r="BE436" s="3" t="str">
        <f t="shared" si="1809"/>
        <v>Lancha</v>
      </c>
      <c r="BF436" s="3" t="str">
        <f t="shared" si="1810"/>
        <v>Cayuco</v>
      </c>
      <c r="BG436" s="3" t="str">
        <f t="shared" si="1895"/>
        <v>Botes</v>
      </c>
      <c r="BH436" s="3">
        <f t="shared" si="1811"/>
        <v>5</v>
      </c>
      <c r="BI436" s="3">
        <f t="shared" si="1812"/>
        <v>1</v>
      </c>
      <c r="BJ436" s="3">
        <f t="shared" si="1896"/>
        <v>30</v>
      </c>
      <c r="BK436" s="3" t="str">
        <f t="shared" si="1841"/>
        <v>Red de Enmalle</v>
      </c>
      <c r="BL436" s="3" t="str">
        <f t="shared" si="1831"/>
        <v>Linea de Mano</v>
      </c>
      <c r="BM436" s="3" t="str">
        <f t="shared" si="1749"/>
        <v>Linea de Mano</v>
      </c>
      <c r="BN436" s="3" t="str">
        <f t="shared" si="1536"/>
        <v>Palangre</v>
      </c>
      <c r="BO436" s="3">
        <f t="shared" si="1832"/>
        <v>6</v>
      </c>
      <c r="BP436" s="3" t="str">
        <f t="shared" si="1853"/>
        <v>Cachorreta</v>
      </c>
      <c r="BQ436" s="3" t="str">
        <f t="shared" si="1854"/>
        <v>Bonito</v>
      </c>
      <c r="BR436" s="3" t="str">
        <f t="shared" si="1855"/>
        <v>Salmon</v>
      </c>
      <c r="BS436" s="3" t="str">
        <f t="shared" si="1847"/>
        <v>Carite</v>
      </c>
      <c r="BT436" s="3" t="str">
        <f t="shared" si="1856"/>
        <v>Mano</v>
      </c>
      <c r="BU436" s="3" t="str">
        <f t="shared" si="1857"/>
        <v>Libra</v>
      </c>
      <c r="BV436" s="3" t="str">
        <f t="shared" si="1858"/>
        <v>Libra</v>
      </c>
      <c r="BW436" s="3" t="str">
        <f t="shared" si="1848"/>
        <v>Libra</v>
      </c>
      <c r="BX436" s="3">
        <f t="shared" si="1859"/>
        <v>10000</v>
      </c>
      <c r="BY436" s="3">
        <f t="shared" si="1860"/>
        <v>10000</v>
      </c>
      <c r="BZ436" s="3">
        <f t="shared" si="1861"/>
        <v>12000</v>
      </c>
      <c r="CA436" s="3">
        <f t="shared" si="1849"/>
        <v>10000</v>
      </c>
      <c r="CB436" s="3" t="str">
        <f t="shared" si="1850"/>
        <v>Cojinoa</v>
      </c>
      <c r="CC436" s="3" t="str">
        <f t="shared" si="1851"/>
        <v>Medregal</v>
      </c>
      <c r="CD436" s="3" t="str">
        <f t="shared" si="1833"/>
        <v>Medregal</v>
      </c>
      <c r="CE436" s="3" t="str">
        <f t="shared" si="1747"/>
        <v>Sierra</v>
      </c>
      <c r="CF436" s="3" t="str">
        <f t="shared" si="1843"/>
        <v>Libra</v>
      </c>
      <c r="CG436" s="3" t="str">
        <f t="shared" si="1844"/>
        <v>Libra</v>
      </c>
      <c r="CH436" s="3" t="str">
        <f t="shared" si="1834"/>
        <v>Kg</v>
      </c>
      <c r="CI436" s="3" t="str">
        <f t="shared" si="1753"/>
        <v>Libra</v>
      </c>
      <c r="CJ436" s="3">
        <f t="shared" si="1845"/>
        <v>6000</v>
      </c>
      <c r="CK436" s="3">
        <f t="shared" si="1846"/>
        <v>3000</v>
      </c>
      <c r="CL436" s="3">
        <f t="shared" si="1835"/>
        <v>12000</v>
      </c>
      <c r="CM436" s="3">
        <f t="shared" si="1754"/>
        <v>9000</v>
      </c>
      <c r="CN436" s="3" t="s">
        <v>88</v>
      </c>
      <c r="CO436" s="3">
        <f t="shared" si="1798"/>
        <v>1</v>
      </c>
      <c r="CP436" s="3" t="str">
        <f t="shared" si="1788"/>
        <v>INCODER, AUNAP,ANADARKO</v>
      </c>
      <c r="CQ436" s="3" t="str">
        <f t="shared" si="1792"/>
        <v>Planes de Mercado y Transformacion de pescado</v>
      </c>
      <c r="CR436" s="3" t="str">
        <f t="shared" si="1813"/>
        <v>AUNAP</v>
      </c>
      <c r="CS436" s="3" t="str">
        <f t="shared" si="1814"/>
        <v>Palangre</v>
      </c>
      <c r="CT436" s="3" t="str">
        <f t="shared" si="1815"/>
        <v>Chalecos</v>
      </c>
      <c r="CU436" s="3" t="str">
        <f t="shared" si="1799"/>
        <v>Canastas</v>
      </c>
      <c r="CV436" s="3" t="str">
        <f t="shared" si="1800"/>
        <v>Tables</v>
      </c>
      <c r="CW436" s="3">
        <f t="shared" si="1816"/>
        <v>1</v>
      </c>
      <c r="CX436" s="3">
        <f t="shared" si="1817"/>
        <v>3</v>
      </c>
      <c r="CY436" s="3">
        <f t="shared" si="1756"/>
        <v>1</v>
      </c>
      <c r="CZ436" s="3">
        <f t="shared" si="1837"/>
        <v>1</v>
      </c>
      <c r="DA436" s="3">
        <f t="shared" si="1801"/>
        <v>9</v>
      </c>
      <c r="DB436" s="3" t="str">
        <f t="shared" si="1818"/>
        <v>SI</v>
      </c>
      <c r="DC436" s="3" t="str">
        <f t="shared" si="1819"/>
        <v>SI</v>
      </c>
      <c r="DD436" s="3" t="str">
        <f t="shared" si="1820"/>
        <v>SI</v>
      </c>
      <c r="DE436" s="3" t="str">
        <f t="shared" si="1838"/>
        <v>SI</v>
      </c>
      <c r="DF436" s="3" t="str">
        <f t="shared" si="1601"/>
        <v>SI</v>
      </c>
      <c r="DG436" s="3" t="str">
        <f t="shared" si="1821"/>
        <v>Buen estado</v>
      </c>
      <c r="DH436" s="3" t="str">
        <f t="shared" si="1822"/>
        <v>Buen estado</v>
      </c>
      <c r="DI436" s="3" t="str">
        <f t="shared" si="1823"/>
        <v>Regular</v>
      </c>
      <c r="DJ436" s="3" t="str">
        <f t="shared" si="1802"/>
        <v>Bueno</v>
      </c>
      <c r="DK436" s="3" t="str">
        <f t="shared" si="1612"/>
        <v>Nuevas</v>
      </c>
      <c r="DL436" s="3" t="s">
        <v>99</v>
      </c>
      <c r="DM436" s="16" t="str">
        <f t="shared" si="1793"/>
        <v>f. Comercializador</v>
      </c>
      <c r="DN436" s="3" t="s">
        <v>88</v>
      </c>
      <c r="DO436" s="3" t="str">
        <f t="shared" si="1887"/>
        <v>Taxi</v>
      </c>
      <c r="DP436" s="3" t="str">
        <f t="shared" si="1878"/>
        <v>Crucerito</v>
      </c>
      <c r="DQ436" s="3" t="str">
        <f t="shared" si="1888"/>
        <v>Motor F. de Borda</v>
      </c>
      <c r="DR436" s="3">
        <f t="shared" si="1824"/>
        <v>120</v>
      </c>
      <c r="DS436" s="77" t="str">
        <f t="shared" si="1889"/>
        <v>Prestada</v>
      </c>
      <c r="DT436" s="3" t="str">
        <f t="shared" si="1890"/>
        <v>NO</v>
      </c>
      <c r="DU436" s="3" t="str">
        <f t="shared" si="1862"/>
        <v>CP4-0732-1</v>
      </c>
      <c r="DV436" s="3" t="s">
        <v>164</v>
      </c>
      <c r="DW436" s="3" t="s">
        <v>163</v>
      </c>
      <c r="DX436" s="3" t="str">
        <f t="shared" si="1863"/>
        <v>Buceo</v>
      </c>
      <c r="DY436" s="3">
        <f t="shared" si="1891"/>
        <v>65000</v>
      </c>
      <c r="DZ436" s="3">
        <f t="shared" si="1879"/>
        <v>35000</v>
      </c>
      <c r="EA436" s="3">
        <f t="shared" si="1794"/>
        <v>15000</v>
      </c>
      <c r="EB436" s="3">
        <f t="shared" si="1892"/>
        <v>40000</v>
      </c>
      <c r="EC436" s="3">
        <f t="shared" si="1893"/>
        <v>10000</v>
      </c>
      <c r="ED436" s="3">
        <f t="shared" si="1825"/>
        <v>16000</v>
      </c>
      <c r="EE436" s="3">
        <f t="shared" si="1744"/>
        <v>20000</v>
      </c>
      <c r="EF436" s="3">
        <f t="shared" si="1894"/>
        <v>115000</v>
      </c>
      <c r="EG436" s="3" t="s">
        <v>261</v>
      </c>
      <c r="EH436" s="3" t="s">
        <v>218</v>
      </c>
      <c r="EI436" s="3" t="s">
        <v>219</v>
      </c>
      <c r="EJ436" s="3" t="s">
        <v>271</v>
      </c>
      <c r="EK436" s="3" t="s">
        <v>252</v>
      </c>
      <c r="EL436" s="3" t="s">
        <v>252</v>
      </c>
      <c r="EM436" s="3" t="s">
        <v>263</v>
      </c>
      <c r="EN436" s="3" t="s">
        <v>252</v>
      </c>
      <c r="EO436" s="3">
        <v>10000</v>
      </c>
      <c r="EP436" s="3">
        <v>10000</v>
      </c>
      <c r="EQ436" s="3">
        <v>10000</v>
      </c>
      <c r="ER436" s="3">
        <v>12000</v>
      </c>
      <c r="ES436" s="3" t="str">
        <f t="shared" si="1864"/>
        <v>Cojinoa</v>
      </c>
      <c r="ET436" s="3" t="str">
        <f t="shared" si="1865"/>
        <v>Bonito</v>
      </c>
      <c r="EU436" s="3" t="str">
        <f t="shared" si="1866"/>
        <v>Cachorreta</v>
      </c>
      <c r="EV436" s="3" t="str">
        <f t="shared" si="1757"/>
        <v>Jurel</v>
      </c>
      <c r="EW436" s="3" t="str">
        <f t="shared" si="1867"/>
        <v>Libra</v>
      </c>
      <c r="EX436" s="3" t="str">
        <f t="shared" si="1868"/>
        <v>Libra</v>
      </c>
      <c r="EY436" s="3" t="str">
        <f t="shared" si="1869"/>
        <v>Mano</v>
      </c>
      <c r="EZ436" s="3" t="str">
        <f t="shared" si="1758"/>
        <v>Kg</v>
      </c>
      <c r="FA436" s="3">
        <f t="shared" si="1870"/>
        <v>6000</v>
      </c>
      <c r="FB436" s="3">
        <f t="shared" si="1871"/>
        <v>8000</v>
      </c>
      <c r="FC436" s="3">
        <f t="shared" si="1872"/>
        <v>8000</v>
      </c>
      <c r="FD436" s="3">
        <f t="shared" si="1738"/>
        <v>7000</v>
      </c>
      <c r="FE436" s="3" t="s">
        <v>225</v>
      </c>
      <c r="FF436" s="3" t="str">
        <f t="shared" si="1748"/>
        <v>Hoteles</v>
      </c>
      <c r="FG436" s="77" t="s">
        <v>88</v>
      </c>
      <c r="FH436" s="3" t="str">
        <f t="shared" si="1826"/>
        <v xml:space="preserve">Contruccnio de palangre </v>
      </c>
      <c r="FI436" s="3" t="str">
        <f t="shared" si="1803"/>
        <v>CORPAMAG</v>
      </c>
      <c r="FJ436" s="3" t="str">
        <f t="shared" si="1679"/>
        <v xml:space="preserve">Datos de embarcacion </v>
      </c>
    </row>
    <row r="437" spans="1:166" x14ac:dyDescent="0.25">
      <c r="A437" s="29">
        <v>431</v>
      </c>
      <c r="B437" s="3" t="s">
        <v>2047</v>
      </c>
      <c r="C437" s="3" t="s">
        <v>400</v>
      </c>
      <c r="D437" s="3" t="s">
        <v>1430</v>
      </c>
      <c r="E437" s="3" t="str">
        <f>+E436</f>
        <v>Rangel</v>
      </c>
      <c r="F437" s="33" t="s">
        <v>133</v>
      </c>
      <c r="G437" s="36">
        <v>27203</v>
      </c>
      <c r="H437" s="3" t="s">
        <v>88</v>
      </c>
      <c r="I437" s="3" t="str">
        <f>+I436</f>
        <v>Subsidiado</v>
      </c>
      <c r="J437" s="3" t="s">
        <v>87</v>
      </c>
      <c r="K437" s="3" t="s">
        <v>1531</v>
      </c>
      <c r="L437" s="37">
        <v>85469797</v>
      </c>
      <c r="M437" s="77" t="s">
        <v>144</v>
      </c>
      <c r="N437" s="3">
        <f>+N436</f>
        <v>4347111</v>
      </c>
      <c r="O437" s="3">
        <v>3007295045</v>
      </c>
      <c r="P437" s="3" t="str">
        <f t="shared" si="1782"/>
        <v>nmatosjimenez@hotmail.com</v>
      </c>
      <c r="Q437" s="3" t="s">
        <v>2050</v>
      </c>
      <c r="R437" s="77" t="s">
        <v>149</v>
      </c>
      <c r="S437" s="3" t="str">
        <f t="shared" si="1880"/>
        <v>Mejora</v>
      </c>
      <c r="T437" s="3" t="s">
        <v>2011</v>
      </c>
      <c r="U437" s="3" t="str">
        <f t="shared" si="1795"/>
        <v>11°15'10.4''</v>
      </c>
      <c r="V437" s="3" t="str">
        <f t="shared" si="1796"/>
        <v>074°13'31.8''</v>
      </c>
      <c r="W437" s="3" t="s">
        <v>1146</v>
      </c>
      <c r="X437" s="3" t="s">
        <v>1146</v>
      </c>
      <c r="Y437" s="3" t="str">
        <f t="shared" si="1804"/>
        <v>11°16'07.3''</v>
      </c>
      <c r="Z437" s="3" t="str">
        <f t="shared" si="1805"/>
        <v>074°11'34.2''</v>
      </c>
      <c r="AA437" s="102">
        <v>3600000</v>
      </c>
      <c r="AB437" s="3">
        <v>2</v>
      </c>
      <c r="AC437" s="102">
        <v>3600000</v>
      </c>
      <c r="AD437" s="3" t="s">
        <v>88</v>
      </c>
      <c r="AE437" s="77" t="str">
        <f t="shared" si="1783"/>
        <v>Banco</v>
      </c>
      <c r="AF437" s="3" t="str">
        <f t="shared" si="1784"/>
        <v>Bancolombia</v>
      </c>
      <c r="AG437" s="3" t="s">
        <v>88</v>
      </c>
      <c r="AH437" s="3" t="str">
        <f t="shared" si="1881"/>
        <v>Asociado</v>
      </c>
      <c r="AI437" s="3">
        <v>6</v>
      </c>
      <c r="AJ437" s="3" t="str">
        <f t="shared" si="1882"/>
        <v>Asociacion</v>
      </c>
      <c r="AK437" s="3">
        <f t="shared" si="1883"/>
        <v>2</v>
      </c>
      <c r="AL437" s="3" t="s">
        <v>2025</v>
      </c>
      <c r="AM437" s="3" t="str">
        <f t="shared" si="1884"/>
        <v>ASOTRAMTAG</v>
      </c>
      <c r="AN437" s="3">
        <f t="shared" si="1885"/>
        <v>42577</v>
      </c>
      <c r="AO437" s="3">
        <f t="shared" si="1886"/>
        <v>900993312</v>
      </c>
      <c r="AP437" s="3" t="str">
        <f t="shared" si="1873"/>
        <v>SI</v>
      </c>
      <c r="AQ437" s="3">
        <f t="shared" si="1874"/>
        <v>26</v>
      </c>
      <c r="AR437" s="3">
        <f t="shared" si="1827"/>
        <v>12</v>
      </c>
      <c r="AS437" s="3" t="str">
        <f t="shared" si="1875"/>
        <v>Lenin Cantillo</v>
      </c>
      <c r="AT437" s="3">
        <f t="shared" si="1876"/>
        <v>85466719</v>
      </c>
      <c r="AU437" s="3" t="str">
        <f t="shared" si="1852"/>
        <v>NO</v>
      </c>
      <c r="AV437" s="3">
        <f t="shared" si="1828"/>
        <v>2</v>
      </c>
      <c r="AW437" s="3">
        <f t="shared" si="1829"/>
        <v>2</v>
      </c>
      <c r="AX437" s="3">
        <f t="shared" si="1830"/>
        <v>4</v>
      </c>
      <c r="AY437" s="3">
        <f t="shared" si="1797"/>
        <v>4</v>
      </c>
      <c r="AZ437" s="3" t="str">
        <f t="shared" si="1807"/>
        <v>Motor Interno</v>
      </c>
      <c r="BA437" s="3" t="str">
        <f t="shared" si="1787"/>
        <v>Motor Interno</v>
      </c>
      <c r="BB437" s="3">
        <f t="shared" si="1759"/>
        <v>120</v>
      </c>
      <c r="BC437" s="3" t="str">
        <f t="shared" si="1877"/>
        <v>40 Y 75</v>
      </c>
      <c r="BD437" s="3">
        <f t="shared" si="1808"/>
        <v>5</v>
      </c>
      <c r="BE437" s="3" t="str">
        <f t="shared" si="1809"/>
        <v>Lancha</v>
      </c>
      <c r="BF437" s="3" t="str">
        <f t="shared" si="1810"/>
        <v>Cayuco</v>
      </c>
      <c r="BG437" s="3" t="str">
        <f t="shared" si="1895"/>
        <v>Botes</v>
      </c>
      <c r="BH437" s="3">
        <f t="shared" si="1811"/>
        <v>5</v>
      </c>
      <c r="BI437" s="3">
        <f t="shared" si="1812"/>
        <v>1</v>
      </c>
      <c r="BJ437" s="3">
        <f t="shared" si="1896"/>
        <v>30</v>
      </c>
      <c r="BK437" s="3" t="str">
        <f t="shared" si="1841"/>
        <v>Red de Enmalle</v>
      </c>
      <c r="BL437" s="3" t="str">
        <f t="shared" si="1831"/>
        <v>Linea de Mano</v>
      </c>
      <c r="BM437" s="3" t="str">
        <f t="shared" si="1749"/>
        <v>Linea de Mano</v>
      </c>
      <c r="BN437" s="3" t="str">
        <f t="shared" si="1536"/>
        <v>Palangre</v>
      </c>
      <c r="BO437" s="3">
        <f t="shared" si="1832"/>
        <v>6</v>
      </c>
      <c r="BP437" s="3" t="str">
        <f t="shared" si="1853"/>
        <v>Cachorreta</v>
      </c>
      <c r="BQ437" s="3" t="str">
        <f t="shared" si="1854"/>
        <v>Bonito</v>
      </c>
      <c r="BR437" s="3" t="str">
        <f t="shared" si="1855"/>
        <v>Salmon</v>
      </c>
      <c r="BS437" s="3" t="str">
        <f t="shared" si="1847"/>
        <v>Carite</v>
      </c>
      <c r="BT437" s="3" t="str">
        <f t="shared" si="1856"/>
        <v>Mano</v>
      </c>
      <c r="BU437" s="3" t="str">
        <f t="shared" si="1857"/>
        <v>Libra</v>
      </c>
      <c r="BV437" s="3" t="str">
        <f t="shared" si="1858"/>
        <v>Libra</v>
      </c>
      <c r="BW437" s="3" t="str">
        <f t="shared" si="1848"/>
        <v>Libra</v>
      </c>
      <c r="BX437" s="3">
        <f t="shared" si="1859"/>
        <v>10000</v>
      </c>
      <c r="BY437" s="3">
        <f t="shared" si="1860"/>
        <v>10000</v>
      </c>
      <c r="BZ437" s="3">
        <f t="shared" si="1861"/>
        <v>12000</v>
      </c>
      <c r="CA437" s="3">
        <f t="shared" si="1849"/>
        <v>10000</v>
      </c>
      <c r="CB437" s="3" t="str">
        <f t="shared" si="1850"/>
        <v>Cojinoa</v>
      </c>
      <c r="CC437" s="3" t="str">
        <f t="shared" si="1851"/>
        <v>Medregal</v>
      </c>
      <c r="CD437" s="3" t="str">
        <f t="shared" si="1833"/>
        <v>Medregal</v>
      </c>
      <c r="CE437" s="3" t="str">
        <f t="shared" si="1747"/>
        <v>Sierra</v>
      </c>
      <c r="CF437" s="3" t="str">
        <f t="shared" si="1843"/>
        <v>Libra</v>
      </c>
      <c r="CG437" s="3" t="str">
        <f t="shared" si="1844"/>
        <v>Libra</v>
      </c>
      <c r="CH437" s="3" t="str">
        <f t="shared" si="1834"/>
        <v>Kg</v>
      </c>
      <c r="CI437" s="3" t="str">
        <f t="shared" si="1753"/>
        <v>Libra</v>
      </c>
      <c r="CJ437" s="3">
        <f t="shared" si="1845"/>
        <v>6000</v>
      </c>
      <c r="CK437" s="3">
        <f t="shared" si="1846"/>
        <v>3000</v>
      </c>
      <c r="CL437" s="3">
        <f t="shared" si="1835"/>
        <v>12000</v>
      </c>
      <c r="CM437" s="3">
        <f t="shared" si="1754"/>
        <v>9000</v>
      </c>
      <c r="CN437" s="3" t="s">
        <v>88</v>
      </c>
      <c r="CO437" s="3">
        <f t="shared" si="1798"/>
        <v>1</v>
      </c>
      <c r="CP437" s="3" t="str">
        <f t="shared" si="1788"/>
        <v>INCODER, AUNAP,ANADARKO</v>
      </c>
      <c r="CQ437" s="3" t="str">
        <f t="shared" si="1792"/>
        <v>Planes de Mercado y Transformacion de pescado</v>
      </c>
      <c r="CR437" s="3" t="str">
        <f t="shared" si="1813"/>
        <v>AUNAP</v>
      </c>
      <c r="CS437" s="3" t="str">
        <f t="shared" si="1814"/>
        <v>Palangre</v>
      </c>
      <c r="CT437" s="3" t="str">
        <f t="shared" si="1815"/>
        <v>Chalecos</v>
      </c>
      <c r="CU437" s="3" t="str">
        <f t="shared" si="1799"/>
        <v>Canastas</v>
      </c>
      <c r="CV437" s="3" t="str">
        <f t="shared" si="1800"/>
        <v>Tables</v>
      </c>
      <c r="CW437" s="3">
        <f t="shared" si="1816"/>
        <v>1</v>
      </c>
      <c r="CX437" s="3">
        <f t="shared" si="1817"/>
        <v>3</v>
      </c>
      <c r="CY437" s="3">
        <f t="shared" si="1756"/>
        <v>1</v>
      </c>
      <c r="CZ437" s="3">
        <f t="shared" si="1837"/>
        <v>1</v>
      </c>
      <c r="DA437" s="3">
        <f t="shared" si="1801"/>
        <v>9</v>
      </c>
      <c r="DB437" s="3" t="str">
        <f t="shared" si="1818"/>
        <v>SI</v>
      </c>
      <c r="DC437" s="3" t="str">
        <f t="shared" si="1819"/>
        <v>SI</v>
      </c>
      <c r="DD437" s="3" t="str">
        <f t="shared" si="1820"/>
        <v>SI</v>
      </c>
      <c r="DE437" s="3" t="str">
        <f t="shared" si="1838"/>
        <v>SI</v>
      </c>
      <c r="DF437" s="3" t="str">
        <f t="shared" si="1601"/>
        <v>SI</v>
      </c>
      <c r="DG437" s="3" t="str">
        <f t="shared" si="1821"/>
        <v>Buen estado</v>
      </c>
      <c r="DH437" s="3" t="str">
        <f t="shared" si="1822"/>
        <v>Buen estado</v>
      </c>
      <c r="DI437" s="3" t="str">
        <f t="shared" si="1823"/>
        <v>Regular</v>
      </c>
      <c r="DJ437" s="3" t="str">
        <f t="shared" si="1802"/>
        <v>Bueno</v>
      </c>
      <c r="DK437" s="3" t="str">
        <f t="shared" si="1612"/>
        <v>Nuevas</v>
      </c>
      <c r="DL437" s="3" t="s">
        <v>99</v>
      </c>
      <c r="DM437" s="16" t="str">
        <f t="shared" si="1793"/>
        <v>f. Comercializador</v>
      </c>
      <c r="DN437" s="3" t="s">
        <v>88</v>
      </c>
      <c r="DO437" s="3" t="str">
        <f t="shared" si="1887"/>
        <v>Taxi</v>
      </c>
      <c r="DP437" s="3" t="str">
        <f t="shared" si="1878"/>
        <v>Crucerito</v>
      </c>
      <c r="DQ437" s="3" t="str">
        <f t="shared" si="1888"/>
        <v>Motor F. de Borda</v>
      </c>
      <c r="DR437" s="3">
        <f t="shared" si="1824"/>
        <v>120</v>
      </c>
      <c r="DS437" s="77" t="str">
        <f t="shared" si="1889"/>
        <v>Prestada</v>
      </c>
      <c r="DT437" s="3" t="str">
        <f t="shared" si="1890"/>
        <v>NO</v>
      </c>
      <c r="DU437" s="3" t="str">
        <f t="shared" si="1862"/>
        <v>CP4-0732-1</v>
      </c>
      <c r="DV437" s="3" t="s">
        <v>164</v>
      </c>
      <c r="DW437" s="3" t="s">
        <v>163</v>
      </c>
      <c r="DX437" s="3" t="str">
        <f t="shared" si="1863"/>
        <v>Buceo</v>
      </c>
      <c r="DY437" s="3">
        <f t="shared" si="1891"/>
        <v>65000</v>
      </c>
      <c r="DZ437" s="3">
        <f t="shared" si="1879"/>
        <v>35000</v>
      </c>
      <c r="EA437" s="3">
        <f t="shared" si="1794"/>
        <v>15000</v>
      </c>
      <c r="EB437" s="3">
        <f t="shared" si="1892"/>
        <v>40000</v>
      </c>
      <c r="EC437" s="3">
        <f t="shared" si="1893"/>
        <v>10000</v>
      </c>
      <c r="ED437" s="3">
        <f t="shared" si="1825"/>
        <v>16000</v>
      </c>
      <c r="EE437" s="3">
        <f t="shared" si="1744"/>
        <v>20000</v>
      </c>
      <c r="EF437" s="3">
        <f t="shared" si="1894"/>
        <v>115000</v>
      </c>
      <c r="EG437" s="3" t="s">
        <v>219</v>
      </c>
      <c r="EH437" s="3" t="s">
        <v>218</v>
      </c>
      <c r="EI437" s="3" t="s">
        <v>261</v>
      </c>
      <c r="EJ437" s="3" t="s">
        <v>271</v>
      </c>
      <c r="EK437" s="3" t="s">
        <v>263</v>
      </c>
      <c r="EL437" s="3" t="s">
        <v>252</v>
      </c>
      <c r="EM437" s="3" t="s">
        <v>252</v>
      </c>
      <c r="EN437" s="3" t="s">
        <v>252</v>
      </c>
      <c r="EO437" s="3">
        <v>10000</v>
      </c>
      <c r="EP437" s="3">
        <v>10000</v>
      </c>
      <c r="EQ437" s="3">
        <v>10000</v>
      </c>
      <c r="ER437" s="3">
        <v>12000</v>
      </c>
      <c r="ES437" s="3" t="str">
        <f t="shared" si="1864"/>
        <v>Cojinoa</v>
      </c>
      <c r="ET437" s="3" t="str">
        <f t="shared" si="1865"/>
        <v>Bonito</v>
      </c>
      <c r="EU437" s="3" t="str">
        <f t="shared" si="1866"/>
        <v>Cachorreta</v>
      </c>
      <c r="EV437" s="3" t="str">
        <f t="shared" si="1757"/>
        <v>Jurel</v>
      </c>
      <c r="EW437" s="3" t="str">
        <f t="shared" si="1867"/>
        <v>Libra</v>
      </c>
      <c r="EX437" s="3" t="str">
        <f t="shared" si="1868"/>
        <v>Libra</v>
      </c>
      <c r="EY437" s="3" t="str">
        <f t="shared" si="1869"/>
        <v>Mano</v>
      </c>
      <c r="EZ437" s="3" t="str">
        <f t="shared" si="1758"/>
        <v>Kg</v>
      </c>
      <c r="FA437" s="3">
        <f t="shared" si="1870"/>
        <v>6000</v>
      </c>
      <c r="FB437" s="3">
        <f t="shared" si="1871"/>
        <v>8000</v>
      </c>
      <c r="FC437" s="3">
        <f t="shared" si="1872"/>
        <v>8000</v>
      </c>
      <c r="FD437" s="3">
        <f t="shared" si="1738"/>
        <v>7000</v>
      </c>
      <c r="FE437" s="3" t="s">
        <v>225</v>
      </c>
      <c r="FF437" s="3" t="str">
        <f t="shared" si="1748"/>
        <v>Hoteles</v>
      </c>
      <c r="FG437" s="77" t="s">
        <v>88</v>
      </c>
      <c r="FH437" s="3" t="str">
        <f t="shared" si="1826"/>
        <v xml:space="preserve">Contruccnio de palangre </v>
      </c>
      <c r="FI437" s="3" t="str">
        <f t="shared" si="1803"/>
        <v>CORPAMAG</v>
      </c>
      <c r="FJ437" s="3" t="str">
        <f t="shared" si="1679"/>
        <v xml:space="preserve">Datos de embarcacion </v>
      </c>
    </row>
    <row r="438" spans="1:166" x14ac:dyDescent="0.25">
      <c r="A438" s="29">
        <v>432</v>
      </c>
      <c r="B438" s="3" t="s">
        <v>2051</v>
      </c>
      <c r="C438" s="3" t="s">
        <v>265</v>
      </c>
      <c r="D438" s="3" t="s">
        <v>1158</v>
      </c>
      <c r="E438" s="3" t="s">
        <v>2052</v>
      </c>
      <c r="F438" s="33" t="s">
        <v>133</v>
      </c>
      <c r="G438" s="36">
        <v>18781</v>
      </c>
      <c r="H438" s="3" t="s">
        <v>87</v>
      </c>
      <c r="I438" s="3" t="s">
        <v>136</v>
      </c>
      <c r="J438" s="3" t="s">
        <v>88</v>
      </c>
      <c r="K438" s="3" t="s">
        <v>1531</v>
      </c>
      <c r="L438" s="37">
        <v>1687945</v>
      </c>
      <c r="M438" s="77" t="s">
        <v>143</v>
      </c>
      <c r="N438" s="3">
        <v>4219071</v>
      </c>
      <c r="O438" s="3">
        <f>+O437</f>
        <v>3007295045</v>
      </c>
      <c r="P438" s="3" t="str">
        <f t="shared" si="1782"/>
        <v>nmatosjimenez@hotmail.com</v>
      </c>
      <c r="Q438" s="3" t="s">
        <v>2053</v>
      </c>
      <c r="R438" s="77" t="s">
        <v>148</v>
      </c>
      <c r="S438" s="3" t="str">
        <f t="shared" si="1880"/>
        <v>Mejora</v>
      </c>
      <c r="T438" s="3" t="s">
        <v>2011</v>
      </c>
      <c r="U438" s="3" t="str">
        <f t="shared" si="1795"/>
        <v>11°15'10.4''</v>
      </c>
      <c r="V438" s="3" t="str">
        <f t="shared" si="1796"/>
        <v>074°13'31.8''</v>
      </c>
      <c r="W438" s="3" t="s">
        <v>1146</v>
      </c>
      <c r="X438" s="3" t="s">
        <v>1146</v>
      </c>
      <c r="Y438" s="3" t="str">
        <f t="shared" si="1804"/>
        <v>11°16'07.3''</v>
      </c>
      <c r="Z438" s="3" t="str">
        <f t="shared" si="1805"/>
        <v>074°11'34.2''</v>
      </c>
      <c r="AA438" s="102">
        <v>3600000</v>
      </c>
      <c r="AB438" s="3">
        <v>5</v>
      </c>
      <c r="AC438" s="102">
        <v>3600000</v>
      </c>
      <c r="AD438" s="3" t="s">
        <v>88</v>
      </c>
      <c r="AE438" s="77" t="str">
        <f t="shared" si="1783"/>
        <v>Banco</v>
      </c>
      <c r="AF438" s="3" t="str">
        <f t="shared" si="1784"/>
        <v>Bancolombia</v>
      </c>
      <c r="AG438" s="3" t="s">
        <v>88</v>
      </c>
      <c r="AH438" s="3" t="str">
        <f t="shared" si="1881"/>
        <v>Asociado</v>
      </c>
      <c r="AI438" s="3">
        <v>7</v>
      </c>
      <c r="AJ438" s="3" t="str">
        <f t="shared" si="1882"/>
        <v>Asociacion</v>
      </c>
      <c r="AK438" s="3">
        <f t="shared" si="1883"/>
        <v>2</v>
      </c>
      <c r="AL438" s="3" t="s">
        <v>2025</v>
      </c>
      <c r="AM438" s="3" t="str">
        <f t="shared" si="1884"/>
        <v>ASOTRAMTAG</v>
      </c>
      <c r="AN438" s="3">
        <f t="shared" si="1885"/>
        <v>42577</v>
      </c>
      <c r="AO438" s="3">
        <f t="shared" si="1886"/>
        <v>900993312</v>
      </c>
      <c r="AP438" s="3" t="str">
        <f t="shared" si="1873"/>
        <v>SI</v>
      </c>
      <c r="AQ438" s="3">
        <f t="shared" si="1874"/>
        <v>26</v>
      </c>
      <c r="AR438" s="3">
        <f t="shared" si="1827"/>
        <v>12</v>
      </c>
      <c r="AS438" s="3" t="str">
        <f t="shared" si="1875"/>
        <v>Lenin Cantillo</v>
      </c>
      <c r="AT438" s="3">
        <f t="shared" si="1876"/>
        <v>85466719</v>
      </c>
      <c r="AU438" s="3" t="str">
        <f t="shared" si="1852"/>
        <v>NO</v>
      </c>
      <c r="AV438" s="3">
        <f t="shared" si="1828"/>
        <v>2</v>
      </c>
      <c r="AW438" s="3">
        <f t="shared" si="1829"/>
        <v>2</v>
      </c>
      <c r="AX438" s="3">
        <f t="shared" si="1830"/>
        <v>4</v>
      </c>
      <c r="AY438" s="3">
        <f t="shared" si="1797"/>
        <v>4</v>
      </c>
      <c r="AZ438" s="3" t="str">
        <f t="shared" si="1807"/>
        <v>Motor Interno</v>
      </c>
      <c r="BA438" s="3" t="str">
        <f t="shared" si="1787"/>
        <v>Motor Interno</v>
      </c>
      <c r="BB438" s="3">
        <f t="shared" si="1759"/>
        <v>120</v>
      </c>
      <c r="BC438" s="3" t="str">
        <f t="shared" si="1877"/>
        <v>40 Y 75</v>
      </c>
      <c r="BD438" s="3">
        <f t="shared" si="1808"/>
        <v>5</v>
      </c>
      <c r="BE438" s="3" t="str">
        <f t="shared" si="1809"/>
        <v>Lancha</v>
      </c>
      <c r="BF438" s="3" t="str">
        <f t="shared" si="1810"/>
        <v>Cayuco</v>
      </c>
      <c r="BG438" s="3" t="str">
        <f t="shared" si="1895"/>
        <v>Botes</v>
      </c>
      <c r="BH438" s="3">
        <f t="shared" si="1811"/>
        <v>5</v>
      </c>
      <c r="BI438" s="3">
        <f t="shared" si="1812"/>
        <v>1</v>
      </c>
      <c r="BJ438" s="3">
        <f t="shared" si="1896"/>
        <v>30</v>
      </c>
      <c r="BK438" s="3" t="str">
        <f t="shared" si="1841"/>
        <v>Red de Enmalle</v>
      </c>
      <c r="BL438" s="3" t="str">
        <f t="shared" si="1831"/>
        <v>Linea de Mano</v>
      </c>
      <c r="BM438" s="3" t="str">
        <f t="shared" si="1749"/>
        <v>Linea de Mano</v>
      </c>
      <c r="BN438" s="3" t="str">
        <f t="shared" si="1536"/>
        <v>Palangre</v>
      </c>
      <c r="BO438" s="3">
        <f t="shared" si="1832"/>
        <v>6</v>
      </c>
      <c r="BP438" s="3" t="str">
        <f t="shared" si="1853"/>
        <v>Cachorreta</v>
      </c>
      <c r="BQ438" s="3" t="str">
        <f t="shared" si="1854"/>
        <v>Bonito</v>
      </c>
      <c r="BR438" s="3" t="str">
        <f t="shared" si="1855"/>
        <v>Salmon</v>
      </c>
      <c r="BS438" s="3" t="str">
        <f t="shared" si="1847"/>
        <v>Carite</v>
      </c>
      <c r="BT438" s="3" t="str">
        <f t="shared" si="1856"/>
        <v>Mano</v>
      </c>
      <c r="BU438" s="3" t="str">
        <f t="shared" si="1857"/>
        <v>Libra</v>
      </c>
      <c r="BV438" s="3" t="str">
        <f t="shared" si="1858"/>
        <v>Libra</v>
      </c>
      <c r="BW438" s="3" t="str">
        <f t="shared" si="1848"/>
        <v>Libra</v>
      </c>
      <c r="BX438" s="3">
        <f t="shared" si="1859"/>
        <v>10000</v>
      </c>
      <c r="BY438" s="3">
        <f t="shared" si="1860"/>
        <v>10000</v>
      </c>
      <c r="BZ438" s="3">
        <f t="shared" si="1861"/>
        <v>12000</v>
      </c>
      <c r="CA438" s="3">
        <f t="shared" si="1849"/>
        <v>10000</v>
      </c>
      <c r="CB438" s="3" t="str">
        <f t="shared" si="1850"/>
        <v>Cojinoa</v>
      </c>
      <c r="CC438" s="3" t="str">
        <f t="shared" si="1851"/>
        <v>Medregal</v>
      </c>
      <c r="CD438" s="3" t="str">
        <f t="shared" si="1833"/>
        <v>Medregal</v>
      </c>
      <c r="CE438" s="3" t="str">
        <f t="shared" si="1747"/>
        <v>Sierra</v>
      </c>
      <c r="CF438" s="3" t="str">
        <f t="shared" si="1843"/>
        <v>Libra</v>
      </c>
      <c r="CG438" s="3" t="str">
        <f t="shared" si="1844"/>
        <v>Libra</v>
      </c>
      <c r="CH438" s="3" t="str">
        <f t="shared" si="1834"/>
        <v>Kg</v>
      </c>
      <c r="CI438" s="3" t="str">
        <f t="shared" si="1753"/>
        <v>Libra</v>
      </c>
      <c r="CJ438" s="3">
        <f t="shared" si="1845"/>
        <v>6000</v>
      </c>
      <c r="CK438" s="3">
        <f t="shared" si="1846"/>
        <v>3000</v>
      </c>
      <c r="CL438" s="3">
        <f t="shared" si="1835"/>
        <v>12000</v>
      </c>
      <c r="CM438" s="3">
        <f t="shared" si="1754"/>
        <v>9000</v>
      </c>
      <c r="CN438" s="3" t="s">
        <v>88</v>
      </c>
      <c r="CO438" s="3">
        <f t="shared" si="1798"/>
        <v>1</v>
      </c>
      <c r="CP438" s="3" t="str">
        <f t="shared" si="1788"/>
        <v>INCODER, AUNAP,ANADARKO</v>
      </c>
      <c r="CQ438" s="3" t="str">
        <f t="shared" si="1792"/>
        <v>Planes de Mercado y Transformacion de pescado</v>
      </c>
      <c r="CR438" s="3" t="str">
        <f t="shared" si="1813"/>
        <v>AUNAP</v>
      </c>
      <c r="CS438" s="3" t="str">
        <f t="shared" si="1814"/>
        <v>Palangre</v>
      </c>
      <c r="CT438" s="3" t="str">
        <f t="shared" si="1815"/>
        <v>Chalecos</v>
      </c>
      <c r="CU438" s="3" t="str">
        <f t="shared" si="1799"/>
        <v>Canastas</v>
      </c>
      <c r="CV438" s="3" t="str">
        <f t="shared" si="1800"/>
        <v>Tables</v>
      </c>
      <c r="CW438" s="3">
        <f t="shared" si="1816"/>
        <v>1</v>
      </c>
      <c r="CX438" s="3">
        <f t="shared" si="1817"/>
        <v>3</v>
      </c>
      <c r="CY438" s="3">
        <f t="shared" si="1756"/>
        <v>1</v>
      </c>
      <c r="CZ438" s="3">
        <f t="shared" si="1837"/>
        <v>1</v>
      </c>
      <c r="DA438" s="3">
        <f t="shared" si="1801"/>
        <v>9</v>
      </c>
      <c r="DB438" s="3" t="str">
        <f t="shared" si="1818"/>
        <v>SI</v>
      </c>
      <c r="DC438" s="3" t="str">
        <f t="shared" si="1819"/>
        <v>SI</v>
      </c>
      <c r="DD438" s="3" t="str">
        <f t="shared" si="1820"/>
        <v>SI</v>
      </c>
      <c r="DE438" s="3" t="str">
        <f t="shared" si="1838"/>
        <v>SI</v>
      </c>
      <c r="DF438" s="3" t="str">
        <f t="shared" si="1601"/>
        <v>SI</v>
      </c>
      <c r="DG438" s="3" t="str">
        <f t="shared" si="1821"/>
        <v>Buen estado</v>
      </c>
      <c r="DH438" s="3" t="str">
        <f t="shared" si="1822"/>
        <v>Buen estado</v>
      </c>
      <c r="DI438" s="3" t="str">
        <f t="shared" si="1823"/>
        <v>Regular</v>
      </c>
      <c r="DJ438" s="3" t="str">
        <f t="shared" si="1802"/>
        <v>Bueno</v>
      </c>
      <c r="DK438" s="3" t="str">
        <f t="shared" si="1612"/>
        <v>Nuevas</v>
      </c>
      <c r="DL438" s="3" t="s">
        <v>99</v>
      </c>
      <c r="DM438" s="16" t="str">
        <f t="shared" si="1793"/>
        <v>f. Comercializador</v>
      </c>
      <c r="DN438" s="3" t="s">
        <v>88</v>
      </c>
      <c r="DO438" s="3" t="str">
        <f t="shared" si="1887"/>
        <v>Taxi</v>
      </c>
      <c r="DP438" s="3" t="str">
        <f t="shared" si="1878"/>
        <v>Crucerito</v>
      </c>
      <c r="DQ438" s="3" t="str">
        <f t="shared" si="1888"/>
        <v>Motor F. de Borda</v>
      </c>
      <c r="DR438" s="3">
        <f t="shared" si="1824"/>
        <v>120</v>
      </c>
      <c r="DS438" s="77" t="str">
        <f t="shared" si="1889"/>
        <v>Prestada</v>
      </c>
      <c r="DT438" s="3" t="str">
        <f t="shared" si="1890"/>
        <v>NO</v>
      </c>
      <c r="DU438" s="3" t="str">
        <f t="shared" si="1862"/>
        <v>CP4-0732-1</v>
      </c>
      <c r="DV438" s="3" t="s">
        <v>164</v>
      </c>
      <c r="DW438" s="3" t="s">
        <v>163</v>
      </c>
      <c r="DX438" s="3" t="str">
        <f t="shared" si="1863"/>
        <v>Buceo</v>
      </c>
      <c r="DY438" s="3">
        <f t="shared" si="1891"/>
        <v>65000</v>
      </c>
      <c r="DZ438" s="3">
        <f t="shared" si="1879"/>
        <v>35000</v>
      </c>
      <c r="EA438" s="3">
        <f t="shared" si="1794"/>
        <v>15000</v>
      </c>
      <c r="EB438" s="3">
        <f t="shared" si="1892"/>
        <v>40000</v>
      </c>
      <c r="EC438" s="3">
        <f t="shared" si="1893"/>
        <v>10000</v>
      </c>
      <c r="ED438" s="3">
        <f t="shared" si="1825"/>
        <v>16000</v>
      </c>
      <c r="EE438" s="3">
        <f t="shared" si="1744"/>
        <v>20000</v>
      </c>
      <c r="EF438" s="3">
        <f t="shared" si="1894"/>
        <v>115000</v>
      </c>
      <c r="EG438" s="3" t="s">
        <v>219</v>
      </c>
      <c r="EH438" s="3" t="s">
        <v>218</v>
      </c>
      <c r="EI438" s="3" t="s">
        <v>271</v>
      </c>
      <c r="EJ438" s="3" t="s">
        <v>261</v>
      </c>
      <c r="EK438" s="3" t="s">
        <v>263</v>
      </c>
      <c r="EL438" s="3" t="s">
        <v>252</v>
      </c>
      <c r="EM438" s="3" t="s">
        <v>252</v>
      </c>
      <c r="EN438" s="3" t="s">
        <v>252</v>
      </c>
      <c r="EO438" s="3">
        <v>10000</v>
      </c>
      <c r="EP438" s="3">
        <v>10000</v>
      </c>
      <c r="EQ438" s="3">
        <v>12000</v>
      </c>
      <c r="ER438" s="3">
        <v>10000</v>
      </c>
      <c r="ES438" s="3" t="str">
        <f t="shared" si="1864"/>
        <v>Cojinoa</v>
      </c>
      <c r="ET438" s="3" t="str">
        <f t="shared" si="1865"/>
        <v>Bonito</v>
      </c>
      <c r="EU438" s="3" t="str">
        <f t="shared" si="1866"/>
        <v>Cachorreta</v>
      </c>
      <c r="EV438" s="3" t="str">
        <f t="shared" si="1757"/>
        <v>Jurel</v>
      </c>
      <c r="EW438" s="3" t="str">
        <f t="shared" si="1867"/>
        <v>Libra</v>
      </c>
      <c r="EX438" s="3" t="str">
        <f t="shared" si="1868"/>
        <v>Libra</v>
      </c>
      <c r="EY438" s="3" t="str">
        <f t="shared" si="1869"/>
        <v>Mano</v>
      </c>
      <c r="EZ438" s="3" t="str">
        <f t="shared" si="1758"/>
        <v>Kg</v>
      </c>
      <c r="FA438" s="3">
        <f t="shared" si="1870"/>
        <v>6000</v>
      </c>
      <c r="FB438" s="3">
        <f t="shared" si="1871"/>
        <v>8000</v>
      </c>
      <c r="FC438" s="3">
        <f t="shared" si="1872"/>
        <v>8000</v>
      </c>
      <c r="FD438" s="3">
        <f t="shared" si="1738"/>
        <v>7000</v>
      </c>
      <c r="FE438" s="3" t="s">
        <v>225</v>
      </c>
      <c r="FF438" s="3" t="str">
        <f t="shared" si="1748"/>
        <v>Hoteles</v>
      </c>
      <c r="FG438" s="77" t="s">
        <v>88</v>
      </c>
      <c r="FH438" s="3" t="str">
        <f t="shared" si="1826"/>
        <v xml:space="preserve">Contruccnio de palangre </v>
      </c>
      <c r="FI438" s="3" t="str">
        <f t="shared" si="1803"/>
        <v>CORPAMAG</v>
      </c>
      <c r="FJ438" s="3" t="str">
        <f t="shared" si="1679"/>
        <v xml:space="preserve">Datos de embarcacion </v>
      </c>
    </row>
    <row r="439" spans="1:166" x14ac:dyDescent="0.25">
      <c r="A439" s="29">
        <v>433</v>
      </c>
      <c r="B439" s="3" t="s">
        <v>1031</v>
      </c>
      <c r="C439" s="3" t="s">
        <v>265</v>
      </c>
      <c r="D439" s="3" t="s">
        <v>2054</v>
      </c>
      <c r="E439" s="3" t="s">
        <v>2055</v>
      </c>
      <c r="F439" s="33" t="s">
        <v>133</v>
      </c>
      <c r="G439" s="36">
        <v>33172</v>
      </c>
      <c r="H439" s="3" t="s">
        <v>88</v>
      </c>
      <c r="I439" s="3" t="str">
        <f>+I438</f>
        <v>Subsidiado</v>
      </c>
      <c r="J439" s="3" t="s">
        <v>88</v>
      </c>
      <c r="K439" s="3" t="s">
        <v>1531</v>
      </c>
      <c r="L439" s="37">
        <v>20343467</v>
      </c>
      <c r="M439" s="77" t="s">
        <v>144</v>
      </c>
      <c r="N439" s="3">
        <f t="shared" ref="N439:N456" si="1897">+N438</f>
        <v>4219071</v>
      </c>
      <c r="O439" s="3">
        <v>3204671568</v>
      </c>
      <c r="P439" s="3" t="str">
        <f t="shared" si="1782"/>
        <v>nmatosjimenez@hotmail.com</v>
      </c>
      <c r="Q439" s="3" t="s">
        <v>2056</v>
      </c>
      <c r="R439" s="77" t="s">
        <v>149</v>
      </c>
      <c r="S439" s="3" t="str">
        <f t="shared" si="1880"/>
        <v>Mejora</v>
      </c>
      <c r="T439" s="3" t="s">
        <v>2011</v>
      </c>
      <c r="U439" s="3" t="str">
        <f t="shared" si="1795"/>
        <v>11°15'10.4''</v>
      </c>
      <c r="V439" s="3" t="str">
        <f t="shared" si="1796"/>
        <v>074°13'31.8''</v>
      </c>
      <c r="W439" s="3" t="s">
        <v>1146</v>
      </c>
      <c r="X439" s="3" t="s">
        <v>1146</v>
      </c>
      <c r="Y439" s="3" t="str">
        <f t="shared" si="1804"/>
        <v>11°16'07.3''</v>
      </c>
      <c r="Z439" s="3" t="str">
        <f t="shared" si="1805"/>
        <v>074°11'34.2''</v>
      </c>
      <c r="AA439" s="102">
        <v>3600000</v>
      </c>
      <c r="AB439" s="3">
        <v>5</v>
      </c>
      <c r="AC439" s="102">
        <v>3600000</v>
      </c>
      <c r="AD439" s="3" t="s">
        <v>88</v>
      </c>
      <c r="AE439" s="77" t="str">
        <f t="shared" si="1783"/>
        <v>Banco</v>
      </c>
      <c r="AF439" s="3" t="str">
        <f t="shared" si="1784"/>
        <v>Bancolombia</v>
      </c>
      <c r="AG439" s="3" t="s">
        <v>88</v>
      </c>
      <c r="AH439" s="3" t="str">
        <f t="shared" si="1881"/>
        <v>Asociado</v>
      </c>
      <c r="AI439" s="3">
        <f>+AI438</f>
        <v>7</v>
      </c>
      <c r="AJ439" s="3" t="str">
        <f t="shared" si="1882"/>
        <v>Asociacion</v>
      </c>
      <c r="AK439" s="3">
        <f t="shared" si="1883"/>
        <v>2</v>
      </c>
      <c r="AL439" s="3" t="s">
        <v>2025</v>
      </c>
      <c r="AM439" s="3" t="str">
        <f t="shared" si="1884"/>
        <v>ASOTRAMTAG</v>
      </c>
      <c r="AN439" s="3">
        <f t="shared" si="1885"/>
        <v>42577</v>
      </c>
      <c r="AO439" s="3">
        <f t="shared" si="1886"/>
        <v>900993312</v>
      </c>
      <c r="AP439" s="3" t="str">
        <f t="shared" si="1873"/>
        <v>SI</v>
      </c>
      <c r="AQ439" s="3">
        <f t="shared" si="1874"/>
        <v>26</v>
      </c>
      <c r="AR439" s="3">
        <f t="shared" si="1827"/>
        <v>12</v>
      </c>
      <c r="AS439" s="3" t="str">
        <f t="shared" si="1875"/>
        <v>Lenin Cantillo</v>
      </c>
      <c r="AT439" s="3">
        <f t="shared" si="1876"/>
        <v>85466719</v>
      </c>
      <c r="AU439" s="3" t="str">
        <f t="shared" si="1852"/>
        <v>NO</v>
      </c>
      <c r="AV439" s="3">
        <f t="shared" si="1828"/>
        <v>2</v>
      </c>
      <c r="AW439" s="3">
        <f t="shared" si="1829"/>
        <v>2</v>
      </c>
      <c r="AX439" s="3">
        <f t="shared" si="1830"/>
        <v>4</v>
      </c>
      <c r="AY439" s="3">
        <f t="shared" si="1797"/>
        <v>4</v>
      </c>
      <c r="AZ439" s="3" t="str">
        <f t="shared" si="1807"/>
        <v>Motor Interno</v>
      </c>
      <c r="BA439" s="3" t="str">
        <f t="shared" si="1787"/>
        <v>Motor Interno</v>
      </c>
      <c r="BB439" s="3">
        <f t="shared" si="1759"/>
        <v>120</v>
      </c>
      <c r="BC439" s="3" t="str">
        <f t="shared" si="1877"/>
        <v>40 Y 75</v>
      </c>
      <c r="BD439" s="3">
        <f t="shared" si="1808"/>
        <v>5</v>
      </c>
      <c r="BE439" s="3" t="str">
        <f t="shared" si="1809"/>
        <v>Lancha</v>
      </c>
      <c r="BF439" s="3" t="str">
        <f t="shared" si="1810"/>
        <v>Cayuco</v>
      </c>
      <c r="BG439" s="3" t="str">
        <f t="shared" si="1895"/>
        <v>Botes</v>
      </c>
      <c r="BH439" s="3">
        <f t="shared" si="1811"/>
        <v>5</v>
      </c>
      <c r="BI439" s="3">
        <f t="shared" si="1812"/>
        <v>1</v>
      </c>
      <c r="BJ439" s="3">
        <f t="shared" si="1896"/>
        <v>30</v>
      </c>
      <c r="BK439" s="3" t="str">
        <f t="shared" si="1841"/>
        <v>Red de Enmalle</v>
      </c>
      <c r="BL439" s="3" t="str">
        <f t="shared" si="1831"/>
        <v>Linea de Mano</v>
      </c>
      <c r="BM439" s="3" t="str">
        <f t="shared" si="1749"/>
        <v>Linea de Mano</v>
      </c>
      <c r="BN439" s="3" t="str">
        <f t="shared" ref="BN439:BN502" si="1898">+BN438</f>
        <v>Palangre</v>
      </c>
      <c r="BO439" s="3">
        <f t="shared" si="1832"/>
        <v>6</v>
      </c>
      <c r="BP439" s="3" t="str">
        <f t="shared" si="1853"/>
        <v>Cachorreta</v>
      </c>
      <c r="BQ439" s="3" t="str">
        <f t="shared" si="1854"/>
        <v>Bonito</v>
      </c>
      <c r="BR439" s="3" t="str">
        <f t="shared" si="1855"/>
        <v>Salmon</v>
      </c>
      <c r="BS439" s="3" t="str">
        <f t="shared" si="1847"/>
        <v>Carite</v>
      </c>
      <c r="BT439" s="3" t="str">
        <f t="shared" si="1856"/>
        <v>Mano</v>
      </c>
      <c r="BU439" s="3" t="str">
        <f t="shared" si="1857"/>
        <v>Libra</v>
      </c>
      <c r="BV439" s="3" t="str">
        <f t="shared" si="1858"/>
        <v>Libra</v>
      </c>
      <c r="BW439" s="3" t="str">
        <f t="shared" si="1848"/>
        <v>Libra</v>
      </c>
      <c r="BX439" s="3">
        <f t="shared" si="1859"/>
        <v>10000</v>
      </c>
      <c r="BY439" s="3">
        <f t="shared" si="1860"/>
        <v>10000</v>
      </c>
      <c r="BZ439" s="3">
        <f t="shared" si="1861"/>
        <v>12000</v>
      </c>
      <c r="CA439" s="3">
        <f t="shared" si="1849"/>
        <v>10000</v>
      </c>
      <c r="CB439" s="3" t="str">
        <f t="shared" si="1850"/>
        <v>Cojinoa</v>
      </c>
      <c r="CC439" s="3" t="str">
        <f t="shared" si="1851"/>
        <v>Medregal</v>
      </c>
      <c r="CD439" s="3" t="str">
        <f t="shared" si="1833"/>
        <v>Medregal</v>
      </c>
      <c r="CE439" s="3" t="str">
        <f t="shared" si="1747"/>
        <v>Sierra</v>
      </c>
      <c r="CF439" s="3" t="str">
        <f t="shared" si="1843"/>
        <v>Libra</v>
      </c>
      <c r="CG439" s="3" t="str">
        <f t="shared" si="1844"/>
        <v>Libra</v>
      </c>
      <c r="CH439" s="3" t="str">
        <f t="shared" si="1834"/>
        <v>Kg</v>
      </c>
      <c r="CI439" s="3" t="str">
        <f t="shared" si="1753"/>
        <v>Libra</v>
      </c>
      <c r="CJ439" s="3">
        <f t="shared" si="1845"/>
        <v>6000</v>
      </c>
      <c r="CK439" s="3">
        <f t="shared" si="1846"/>
        <v>3000</v>
      </c>
      <c r="CL439" s="3">
        <f t="shared" si="1835"/>
        <v>12000</v>
      </c>
      <c r="CM439" s="3">
        <f t="shared" si="1754"/>
        <v>9000</v>
      </c>
      <c r="CN439" s="3" t="s">
        <v>88</v>
      </c>
      <c r="CO439" s="3">
        <f t="shared" si="1798"/>
        <v>1</v>
      </c>
      <c r="CP439" s="3" t="str">
        <f t="shared" si="1788"/>
        <v>INCODER, AUNAP,ANADARKO</v>
      </c>
      <c r="CQ439" s="3" t="str">
        <f t="shared" si="1792"/>
        <v>Planes de Mercado y Transformacion de pescado</v>
      </c>
      <c r="CR439" s="3" t="str">
        <f t="shared" si="1813"/>
        <v>AUNAP</v>
      </c>
      <c r="CS439" s="3" t="str">
        <f t="shared" si="1814"/>
        <v>Palangre</v>
      </c>
      <c r="CT439" s="3" t="str">
        <f t="shared" si="1815"/>
        <v>Chalecos</v>
      </c>
      <c r="CU439" s="3" t="str">
        <f t="shared" si="1799"/>
        <v>Canastas</v>
      </c>
      <c r="CV439" s="3" t="str">
        <f t="shared" si="1800"/>
        <v>Tables</v>
      </c>
      <c r="CW439" s="3">
        <f t="shared" si="1816"/>
        <v>1</v>
      </c>
      <c r="CX439" s="3">
        <f t="shared" si="1817"/>
        <v>3</v>
      </c>
      <c r="CY439" s="3">
        <f t="shared" si="1756"/>
        <v>1</v>
      </c>
      <c r="CZ439" s="3">
        <f t="shared" si="1837"/>
        <v>1</v>
      </c>
      <c r="DA439" s="3">
        <f t="shared" si="1801"/>
        <v>9</v>
      </c>
      <c r="DB439" s="3" t="str">
        <f t="shared" si="1818"/>
        <v>SI</v>
      </c>
      <c r="DC439" s="3" t="str">
        <f t="shared" si="1819"/>
        <v>SI</v>
      </c>
      <c r="DD439" s="3" t="str">
        <f t="shared" si="1820"/>
        <v>SI</v>
      </c>
      <c r="DE439" s="3" t="str">
        <f t="shared" si="1838"/>
        <v>SI</v>
      </c>
      <c r="DF439" s="3" t="str">
        <f t="shared" si="1601"/>
        <v>SI</v>
      </c>
      <c r="DG439" s="3" t="str">
        <f t="shared" si="1821"/>
        <v>Buen estado</v>
      </c>
      <c r="DH439" s="3" t="str">
        <f t="shared" si="1822"/>
        <v>Buen estado</v>
      </c>
      <c r="DI439" s="3" t="str">
        <f t="shared" si="1823"/>
        <v>Regular</v>
      </c>
      <c r="DJ439" s="3" t="str">
        <f t="shared" si="1802"/>
        <v>Bueno</v>
      </c>
      <c r="DK439" s="3" t="str">
        <f t="shared" si="1612"/>
        <v>Nuevas</v>
      </c>
      <c r="DL439" s="3" t="s">
        <v>99</v>
      </c>
      <c r="DM439" s="16" t="str">
        <f t="shared" si="1793"/>
        <v>f. Comercializador</v>
      </c>
      <c r="DN439" s="3" t="s">
        <v>88</v>
      </c>
      <c r="DO439" s="3" t="str">
        <f t="shared" si="1887"/>
        <v>Taxi</v>
      </c>
      <c r="DP439" s="3" t="str">
        <f t="shared" si="1878"/>
        <v>Crucerito</v>
      </c>
      <c r="DQ439" s="3" t="str">
        <f t="shared" si="1888"/>
        <v>Motor F. de Borda</v>
      </c>
      <c r="DR439" s="3">
        <f t="shared" si="1824"/>
        <v>120</v>
      </c>
      <c r="DS439" s="77" t="str">
        <f t="shared" si="1889"/>
        <v>Prestada</v>
      </c>
      <c r="DT439" s="3" t="str">
        <f t="shared" si="1890"/>
        <v>NO</v>
      </c>
      <c r="DU439" s="3" t="str">
        <f t="shared" si="1862"/>
        <v>CP4-0732-1</v>
      </c>
      <c r="DV439" s="3" t="s">
        <v>164</v>
      </c>
      <c r="DW439" s="3" t="s">
        <v>163</v>
      </c>
      <c r="DX439" s="3" t="str">
        <f t="shared" si="1863"/>
        <v>Buceo</v>
      </c>
      <c r="DY439" s="3">
        <f t="shared" si="1891"/>
        <v>65000</v>
      </c>
      <c r="DZ439" s="3">
        <f t="shared" si="1879"/>
        <v>35000</v>
      </c>
      <c r="EA439" s="3">
        <f t="shared" si="1794"/>
        <v>15000</v>
      </c>
      <c r="EB439" s="3">
        <f t="shared" si="1892"/>
        <v>40000</v>
      </c>
      <c r="EC439" s="3">
        <f t="shared" si="1893"/>
        <v>10000</v>
      </c>
      <c r="ED439" s="3">
        <f t="shared" si="1825"/>
        <v>16000</v>
      </c>
      <c r="EE439" s="3">
        <f t="shared" si="1744"/>
        <v>20000</v>
      </c>
      <c r="EF439" s="3">
        <f t="shared" si="1894"/>
        <v>115000</v>
      </c>
      <c r="EG439" s="3" t="s">
        <v>261</v>
      </c>
      <c r="EH439" s="3" t="s">
        <v>218</v>
      </c>
      <c r="EI439" s="3" t="s">
        <v>271</v>
      </c>
      <c r="EJ439" s="3" t="s">
        <v>219</v>
      </c>
      <c r="EK439" s="3" t="s">
        <v>252</v>
      </c>
      <c r="EL439" s="3" t="s">
        <v>252</v>
      </c>
      <c r="EM439" s="3" t="s">
        <v>252</v>
      </c>
      <c r="EN439" s="3" t="s">
        <v>263</v>
      </c>
      <c r="EO439" s="3">
        <v>10000</v>
      </c>
      <c r="EP439" s="3">
        <v>10000</v>
      </c>
      <c r="EQ439" s="3">
        <v>12000</v>
      </c>
      <c r="ER439" s="3">
        <v>10000</v>
      </c>
      <c r="ES439" s="3" t="str">
        <f t="shared" si="1864"/>
        <v>Cojinoa</v>
      </c>
      <c r="ET439" s="3" t="str">
        <f t="shared" si="1865"/>
        <v>Bonito</v>
      </c>
      <c r="EU439" s="3" t="str">
        <f t="shared" si="1866"/>
        <v>Cachorreta</v>
      </c>
      <c r="EV439" s="3" t="str">
        <f t="shared" si="1757"/>
        <v>Jurel</v>
      </c>
      <c r="EW439" s="3" t="str">
        <f t="shared" si="1867"/>
        <v>Libra</v>
      </c>
      <c r="EX439" s="3" t="str">
        <f t="shared" si="1868"/>
        <v>Libra</v>
      </c>
      <c r="EY439" s="3" t="str">
        <f t="shared" si="1869"/>
        <v>Mano</v>
      </c>
      <c r="EZ439" s="3" t="str">
        <f t="shared" si="1758"/>
        <v>Kg</v>
      </c>
      <c r="FA439" s="3">
        <f t="shared" si="1870"/>
        <v>6000</v>
      </c>
      <c r="FB439" s="3">
        <f t="shared" si="1871"/>
        <v>8000</v>
      </c>
      <c r="FC439" s="3">
        <f t="shared" si="1872"/>
        <v>8000</v>
      </c>
      <c r="FD439" s="3">
        <f t="shared" si="1738"/>
        <v>7000</v>
      </c>
      <c r="FE439" s="3" t="s">
        <v>225</v>
      </c>
      <c r="FF439" s="3" t="str">
        <f t="shared" si="1748"/>
        <v>Hoteles</v>
      </c>
      <c r="FG439" s="77" t="s">
        <v>88</v>
      </c>
      <c r="FH439" s="3" t="str">
        <f t="shared" si="1826"/>
        <v xml:space="preserve">Contruccnio de palangre </v>
      </c>
      <c r="FI439" s="3" t="str">
        <f t="shared" si="1803"/>
        <v>CORPAMAG</v>
      </c>
      <c r="FJ439" s="3" t="s">
        <v>2057</v>
      </c>
    </row>
    <row r="440" spans="1:166" x14ac:dyDescent="0.25">
      <c r="A440" s="29">
        <v>434</v>
      </c>
      <c r="B440" s="3" t="s">
        <v>2058</v>
      </c>
      <c r="C440" s="3" t="s">
        <v>2059</v>
      </c>
      <c r="D440" s="3" t="s">
        <v>680</v>
      </c>
      <c r="E440" s="3" t="s">
        <v>2060</v>
      </c>
      <c r="F440" s="33" t="s">
        <v>133</v>
      </c>
      <c r="G440" s="36">
        <v>31967</v>
      </c>
      <c r="H440" s="3" t="s">
        <v>88</v>
      </c>
      <c r="I440" s="3" t="str">
        <f>+I439</f>
        <v>Subsidiado</v>
      </c>
      <c r="J440" s="3" t="s">
        <v>88</v>
      </c>
      <c r="K440" s="3" t="s">
        <v>1531</v>
      </c>
      <c r="L440" s="37">
        <v>16801375</v>
      </c>
      <c r="M440" s="77" t="s">
        <v>144</v>
      </c>
      <c r="N440" s="3">
        <f t="shared" si="1897"/>
        <v>4219071</v>
      </c>
      <c r="O440" s="3">
        <v>3022946067</v>
      </c>
      <c r="P440" s="3" t="str">
        <f t="shared" si="1782"/>
        <v>nmatosjimenez@hotmail.com</v>
      </c>
      <c r="Q440" s="3" t="s">
        <v>2056</v>
      </c>
      <c r="R440" s="77" t="s">
        <v>149</v>
      </c>
      <c r="S440" s="3" t="str">
        <f t="shared" si="1880"/>
        <v>Mejora</v>
      </c>
      <c r="T440" s="3" t="s">
        <v>2011</v>
      </c>
      <c r="U440" s="3" t="str">
        <f t="shared" si="1795"/>
        <v>11°15'10.4''</v>
      </c>
      <c r="V440" s="3" t="str">
        <f t="shared" si="1796"/>
        <v>074°13'31.8''</v>
      </c>
      <c r="W440" s="3" t="s">
        <v>1146</v>
      </c>
      <c r="X440" s="3" t="s">
        <v>1146</v>
      </c>
      <c r="Y440" s="3" t="str">
        <f t="shared" si="1804"/>
        <v>11°16'07.3''</v>
      </c>
      <c r="Z440" s="3" t="str">
        <f t="shared" si="1805"/>
        <v>074°11'34.2''</v>
      </c>
      <c r="AA440" s="102">
        <v>3600000</v>
      </c>
      <c r="AB440" s="3">
        <v>4</v>
      </c>
      <c r="AC440" s="102">
        <v>3600000</v>
      </c>
      <c r="AD440" s="3" t="s">
        <v>88</v>
      </c>
      <c r="AE440" s="77" t="str">
        <f t="shared" si="1783"/>
        <v>Banco</v>
      </c>
      <c r="AF440" s="3" t="str">
        <f t="shared" si="1784"/>
        <v>Bancolombia</v>
      </c>
      <c r="AG440" s="3" t="s">
        <v>88</v>
      </c>
      <c r="AH440" s="3" t="str">
        <f t="shared" si="1881"/>
        <v>Asociado</v>
      </c>
      <c r="AI440" s="3">
        <v>7</v>
      </c>
      <c r="AJ440" s="3" t="str">
        <f t="shared" si="1882"/>
        <v>Asociacion</v>
      </c>
      <c r="AK440" s="3">
        <f t="shared" si="1883"/>
        <v>2</v>
      </c>
      <c r="AL440" s="3" t="s">
        <v>2025</v>
      </c>
      <c r="AM440" s="3" t="str">
        <f t="shared" si="1884"/>
        <v>ASOTRAMTAG</v>
      </c>
      <c r="AN440" s="3">
        <f t="shared" si="1885"/>
        <v>42577</v>
      </c>
      <c r="AO440" s="3">
        <f t="shared" si="1886"/>
        <v>900993312</v>
      </c>
      <c r="AP440" s="3" t="str">
        <f t="shared" si="1873"/>
        <v>SI</v>
      </c>
      <c r="AQ440" s="3">
        <f t="shared" si="1874"/>
        <v>26</v>
      </c>
      <c r="AR440" s="3">
        <f t="shared" si="1827"/>
        <v>12</v>
      </c>
      <c r="AS440" s="3" t="str">
        <f t="shared" si="1875"/>
        <v>Lenin Cantillo</v>
      </c>
      <c r="AT440" s="3">
        <f t="shared" si="1876"/>
        <v>85466719</v>
      </c>
      <c r="AU440" s="3" t="str">
        <f t="shared" si="1852"/>
        <v>NO</v>
      </c>
      <c r="AV440" s="3">
        <f t="shared" si="1828"/>
        <v>2</v>
      </c>
      <c r="AW440" s="3">
        <f t="shared" si="1829"/>
        <v>2</v>
      </c>
      <c r="AX440" s="3">
        <f t="shared" si="1830"/>
        <v>4</v>
      </c>
      <c r="AY440" s="3">
        <f t="shared" si="1797"/>
        <v>4</v>
      </c>
      <c r="AZ440" s="3" t="str">
        <f t="shared" si="1807"/>
        <v>Motor Interno</v>
      </c>
      <c r="BA440" s="3" t="str">
        <f t="shared" si="1787"/>
        <v>Motor Interno</v>
      </c>
      <c r="BB440" s="3">
        <f t="shared" si="1759"/>
        <v>120</v>
      </c>
      <c r="BC440" s="3" t="str">
        <f t="shared" si="1877"/>
        <v>40 Y 75</v>
      </c>
      <c r="BD440" s="3">
        <f t="shared" si="1808"/>
        <v>5</v>
      </c>
      <c r="BE440" s="3" t="str">
        <f t="shared" si="1809"/>
        <v>Lancha</v>
      </c>
      <c r="BF440" s="3" t="str">
        <f t="shared" si="1810"/>
        <v>Cayuco</v>
      </c>
      <c r="BG440" s="3" t="str">
        <f t="shared" si="1895"/>
        <v>Botes</v>
      </c>
      <c r="BH440" s="3">
        <f t="shared" si="1811"/>
        <v>5</v>
      </c>
      <c r="BI440" s="3">
        <f t="shared" si="1812"/>
        <v>1</v>
      </c>
      <c r="BJ440" s="3">
        <f t="shared" si="1896"/>
        <v>30</v>
      </c>
      <c r="BK440" s="3" t="str">
        <f t="shared" si="1841"/>
        <v>Red de Enmalle</v>
      </c>
      <c r="BL440" s="3" t="str">
        <f t="shared" si="1831"/>
        <v>Linea de Mano</v>
      </c>
      <c r="BM440" s="3" t="str">
        <f t="shared" si="1749"/>
        <v>Linea de Mano</v>
      </c>
      <c r="BN440" s="3" t="str">
        <f t="shared" si="1898"/>
        <v>Palangre</v>
      </c>
      <c r="BO440" s="3">
        <f t="shared" si="1832"/>
        <v>6</v>
      </c>
      <c r="BP440" s="3" t="str">
        <f t="shared" si="1853"/>
        <v>Cachorreta</v>
      </c>
      <c r="BQ440" s="3" t="str">
        <f t="shared" si="1854"/>
        <v>Bonito</v>
      </c>
      <c r="BR440" s="3" t="str">
        <f t="shared" si="1855"/>
        <v>Salmon</v>
      </c>
      <c r="BS440" s="3" t="str">
        <f t="shared" si="1847"/>
        <v>Carite</v>
      </c>
      <c r="BT440" s="3" t="str">
        <f t="shared" si="1856"/>
        <v>Mano</v>
      </c>
      <c r="BU440" s="3" t="str">
        <f t="shared" si="1857"/>
        <v>Libra</v>
      </c>
      <c r="BV440" s="3" t="str">
        <f t="shared" si="1858"/>
        <v>Libra</v>
      </c>
      <c r="BW440" s="3" t="str">
        <f t="shared" si="1848"/>
        <v>Libra</v>
      </c>
      <c r="BX440" s="3">
        <f t="shared" si="1859"/>
        <v>10000</v>
      </c>
      <c r="BY440" s="3">
        <f t="shared" si="1860"/>
        <v>10000</v>
      </c>
      <c r="BZ440" s="3">
        <f t="shared" si="1861"/>
        <v>12000</v>
      </c>
      <c r="CA440" s="3">
        <f t="shared" si="1849"/>
        <v>10000</v>
      </c>
      <c r="CB440" s="3" t="str">
        <f t="shared" si="1850"/>
        <v>Cojinoa</v>
      </c>
      <c r="CC440" s="3" t="str">
        <f t="shared" si="1851"/>
        <v>Medregal</v>
      </c>
      <c r="CD440" s="3" t="str">
        <f t="shared" si="1833"/>
        <v>Medregal</v>
      </c>
      <c r="CE440" s="3" t="str">
        <f t="shared" si="1747"/>
        <v>Sierra</v>
      </c>
      <c r="CF440" s="3" t="str">
        <f t="shared" si="1843"/>
        <v>Libra</v>
      </c>
      <c r="CG440" s="3" t="str">
        <f t="shared" si="1844"/>
        <v>Libra</v>
      </c>
      <c r="CH440" s="3" t="str">
        <f t="shared" si="1834"/>
        <v>Kg</v>
      </c>
      <c r="CI440" s="3" t="str">
        <f t="shared" si="1753"/>
        <v>Libra</v>
      </c>
      <c r="CJ440" s="3">
        <f t="shared" si="1845"/>
        <v>6000</v>
      </c>
      <c r="CK440" s="3">
        <f t="shared" si="1846"/>
        <v>3000</v>
      </c>
      <c r="CL440" s="3">
        <f t="shared" si="1835"/>
        <v>12000</v>
      </c>
      <c r="CM440" s="3">
        <f t="shared" si="1754"/>
        <v>9000</v>
      </c>
      <c r="CN440" s="3" t="s">
        <v>88</v>
      </c>
      <c r="CO440" s="3">
        <f t="shared" si="1798"/>
        <v>1</v>
      </c>
      <c r="CP440" s="3" t="str">
        <f t="shared" si="1788"/>
        <v>INCODER, AUNAP,ANADARKO</v>
      </c>
      <c r="CQ440" s="3" t="str">
        <f t="shared" si="1792"/>
        <v>Planes de Mercado y Transformacion de pescado</v>
      </c>
      <c r="CR440" s="3" t="str">
        <f t="shared" si="1813"/>
        <v>AUNAP</v>
      </c>
      <c r="CS440" s="3" t="str">
        <f t="shared" si="1814"/>
        <v>Palangre</v>
      </c>
      <c r="CT440" s="3" t="str">
        <f t="shared" si="1815"/>
        <v>Chalecos</v>
      </c>
      <c r="CU440" s="3" t="str">
        <f t="shared" si="1799"/>
        <v>Canastas</v>
      </c>
      <c r="CV440" s="3" t="str">
        <f t="shared" si="1800"/>
        <v>Tables</v>
      </c>
      <c r="CW440" s="3">
        <f t="shared" si="1816"/>
        <v>1</v>
      </c>
      <c r="CX440" s="3">
        <f t="shared" si="1817"/>
        <v>3</v>
      </c>
      <c r="CY440" s="3">
        <f t="shared" si="1756"/>
        <v>1</v>
      </c>
      <c r="CZ440" s="3">
        <f t="shared" si="1837"/>
        <v>1</v>
      </c>
      <c r="DA440" s="3">
        <f t="shared" si="1801"/>
        <v>9</v>
      </c>
      <c r="DB440" s="3" t="str">
        <f t="shared" si="1818"/>
        <v>SI</v>
      </c>
      <c r="DC440" s="3" t="str">
        <f t="shared" si="1819"/>
        <v>SI</v>
      </c>
      <c r="DD440" s="3" t="str">
        <f t="shared" si="1820"/>
        <v>SI</v>
      </c>
      <c r="DE440" s="3" t="str">
        <f t="shared" si="1838"/>
        <v>SI</v>
      </c>
      <c r="DF440" s="3" t="str">
        <f t="shared" si="1601"/>
        <v>SI</v>
      </c>
      <c r="DG440" s="3" t="str">
        <f t="shared" si="1821"/>
        <v>Buen estado</v>
      </c>
      <c r="DH440" s="3" t="str">
        <f t="shared" si="1822"/>
        <v>Buen estado</v>
      </c>
      <c r="DI440" s="3" t="str">
        <f t="shared" si="1823"/>
        <v>Regular</v>
      </c>
      <c r="DJ440" s="3" t="str">
        <f t="shared" si="1802"/>
        <v>Bueno</v>
      </c>
      <c r="DK440" s="3" t="str">
        <f t="shared" si="1612"/>
        <v>Nuevas</v>
      </c>
      <c r="DL440" s="3" t="s">
        <v>99</v>
      </c>
      <c r="DM440" s="16" t="str">
        <f t="shared" si="1793"/>
        <v>f. Comercializador</v>
      </c>
      <c r="DN440" s="3" t="s">
        <v>88</v>
      </c>
      <c r="DO440" s="3" t="str">
        <f t="shared" si="1887"/>
        <v>Taxi</v>
      </c>
      <c r="DP440" s="3" t="str">
        <f t="shared" si="1878"/>
        <v>Crucerito</v>
      </c>
      <c r="DQ440" s="3" t="str">
        <f t="shared" si="1888"/>
        <v>Motor F. de Borda</v>
      </c>
      <c r="DR440" s="3">
        <f t="shared" si="1824"/>
        <v>120</v>
      </c>
      <c r="DS440" s="77" t="str">
        <f t="shared" si="1889"/>
        <v>Prestada</v>
      </c>
      <c r="DT440" s="3" t="str">
        <f t="shared" si="1890"/>
        <v>NO</v>
      </c>
      <c r="DU440" s="3" t="str">
        <f t="shared" si="1862"/>
        <v>CP4-0732-1</v>
      </c>
      <c r="DV440" s="3" t="s">
        <v>164</v>
      </c>
      <c r="DW440" s="3" t="s">
        <v>163</v>
      </c>
      <c r="DX440" s="3" t="str">
        <f t="shared" si="1863"/>
        <v>Buceo</v>
      </c>
      <c r="DY440" s="3">
        <f t="shared" si="1891"/>
        <v>65000</v>
      </c>
      <c r="DZ440" s="3">
        <f t="shared" si="1879"/>
        <v>35000</v>
      </c>
      <c r="EA440" s="3">
        <f t="shared" si="1794"/>
        <v>15000</v>
      </c>
      <c r="EB440" s="3">
        <f t="shared" si="1892"/>
        <v>40000</v>
      </c>
      <c r="EC440" s="3">
        <f t="shared" si="1893"/>
        <v>10000</v>
      </c>
      <c r="ED440" s="3">
        <f t="shared" si="1825"/>
        <v>16000</v>
      </c>
      <c r="EE440" s="3">
        <f t="shared" si="1744"/>
        <v>20000</v>
      </c>
      <c r="EF440" s="3">
        <f t="shared" si="1894"/>
        <v>115000</v>
      </c>
      <c r="EG440" s="3" t="s">
        <v>219</v>
      </c>
      <c r="EH440" s="3" t="s">
        <v>218</v>
      </c>
      <c r="EI440" s="3" t="s">
        <v>271</v>
      </c>
      <c r="EJ440" s="3" t="s">
        <v>261</v>
      </c>
      <c r="EK440" s="3" t="s">
        <v>263</v>
      </c>
      <c r="EL440" s="3" t="s">
        <v>252</v>
      </c>
      <c r="EM440" s="3" t="s">
        <v>252</v>
      </c>
      <c r="EN440" s="3" t="s">
        <v>252</v>
      </c>
      <c r="EO440" s="3">
        <v>10000</v>
      </c>
      <c r="EP440" s="3">
        <v>10000</v>
      </c>
      <c r="EQ440" s="3">
        <v>12000</v>
      </c>
      <c r="ER440" s="3">
        <v>10000</v>
      </c>
      <c r="ES440" s="3" t="str">
        <f t="shared" si="1864"/>
        <v>Cojinoa</v>
      </c>
      <c r="ET440" s="3" t="str">
        <f t="shared" si="1865"/>
        <v>Bonito</v>
      </c>
      <c r="EU440" s="3" t="str">
        <f t="shared" si="1866"/>
        <v>Cachorreta</v>
      </c>
      <c r="EV440" s="3" t="str">
        <f t="shared" si="1757"/>
        <v>Jurel</v>
      </c>
      <c r="EW440" s="3" t="str">
        <f t="shared" si="1867"/>
        <v>Libra</v>
      </c>
      <c r="EX440" s="3" t="str">
        <f t="shared" si="1868"/>
        <v>Libra</v>
      </c>
      <c r="EY440" s="3" t="str">
        <f t="shared" si="1869"/>
        <v>Mano</v>
      </c>
      <c r="EZ440" s="3" t="str">
        <f t="shared" si="1758"/>
        <v>Kg</v>
      </c>
      <c r="FA440" s="3">
        <f t="shared" si="1870"/>
        <v>6000</v>
      </c>
      <c r="FB440" s="3">
        <f t="shared" si="1871"/>
        <v>8000</v>
      </c>
      <c r="FC440" s="3">
        <f t="shared" si="1872"/>
        <v>8000</v>
      </c>
      <c r="FD440" s="3">
        <f t="shared" si="1738"/>
        <v>7000</v>
      </c>
      <c r="FE440" s="3" t="s">
        <v>225</v>
      </c>
      <c r="FF440" s="3" t="str">
        <f t="shared" si="1748"/>
        <v>Hoteles</v>
      </c>
      <c r="FG440" s="77" t="s">
        <v>88</v>
      </c>
      <c r="FH440" s="3" t="str">
        <f t="shared" si="1826"/>
        <v xml:space="preserve">Contruccnio de palangre </v>
      </c>
      <c r="FI440" s="3" t="str">
        <f t="shared" si="1803"/>
        <v>CORPAMAG</v>
      </c>
      <c r="FJ440" s="3" t="s">
        <v>2057</v>
      </c>
    </row>
    <row r="441" spans="1:166" x14ac:dyDescent="0.25">
      <c r="A441" s="29">
        <v>435</v>
      </c>
      <c r="B441" s="3" t="s">
        <v>320</v>
      </c>
      <c r="C441" s="3" t="s">
        <v>207</v>
      </c>
      <c r="D441" s="3" t="s">
        <v>312</v>
      </c>
      <c r="E441" s="3" t="s">
        <v>1855</v>
      </c>
      <c r="F441" s="33" t="s">
        <v>133</v>
      </c>
      <c r="G441" s="36">
        <v>34430</v>
      </c>
      <c r="H441" s="3" t="s">
        <v>88</v>
      </c>
      <c r="I441" s="3" t="str">
        <f>+I440</f>
        <v>Subsidiado</v>
      </c>
      <c r="J441" s="3" t="s">
        <v>88</v>
      </c>
      <c r="K441" s="3" t="s">
        <v>1531</v>
      </c>
      <c r="L441" s="37">
        <v>23762742</v>
      </c>
      <c r="M441" s="77" t="s">
        <v>143</v>
      </c>
      <c r="N441" s="3">
        <f t="shared" si="1897"/>
        <v>4219071</v>
      </c>
      <c r="O441" s="3">
        <v>3023569906</v>
      </c>
      <c r="P441" s="3" t="str">
        <f t="shared" si="1782"/>
        <v>nmatosjimenez@hotmail.com</v>
      </c>
      <c r="Q441" s="3" t="s">
        <v>2061</v>
      </c>
      <c r="R441" s="77" t="s">
        <v>149</v>
      </c>
      <c r="S441" s="3" t="str">
        <f t="shared" si="1880"/>
        <v>Mejora</v>
      </c>
      <c r="T441" s="3" t="s">
        <v>2011</v>
      </c>
      <c r="U441" s="3" t="str">
        <f t="shared" si="1795"/>
        <v>11°15'10.4''</v>
      </c>
      <c r="V441" s="3" t="str">
        <f t="shared" si="1796"/>
        <v>074°13'31.8''</v>
      </c>
      <c r="W441" s="3" t="s">
        <v>1146</v>
      </c>
      <c r="X441" s="3" t="s">
        <v>1146</v>
      </c>
      <c r="Y441" s="3" t="str">
        <f t="shared" si="1804"/>
        <v>11°16'07.3''</v>
      </c>
      <c r="Z441" s="3" t="str">
        <f t="shared" si="1805"/>
        <v>074°11'34.2''</v>
      </c>
      <c r="AA441" s="102">
        <v>3600000</v>
      </c>
      <c r="AB441" s="3">
        <v>4</v>
      </c>
      <c r="AC441" s="102">
        <v>3600000</v>
      </c>
      <c r="AD441" s="3" t="s">
        <v>88</v>
      </c>
      <c r="AE441" s="77" t="str">
        <f t="shared" si="1783"/>
        <v>Banco</v>
      </c>
      <c r="AF441" s="3" t="str">
        <f t="shared" si="1784"/>
        <v>Bancolombia</v>
      </c>
      <c r="AG441" s="3" t="s">
        <v>88</v>
      </c>
      <c r="AH441" s="3" t="str">
        <f t="shared" si="1881"/>
        <v>Asociado</v>
      </c>
      <c r="AI441" s="3">
        <v>7</v>
      </c>
      <c r="AJ441" s="3" t="str">
        <f t="shared" si="1882"/>
        <v>Asociacion</v>
      </c>
      <c r="AK441" s="3">
        <f t="shared" si="1883"/>
        <v>2</v>
      </c>
      <c r="AL441" s="3" t="s">
        <v>2025</v>
      </c>
      <c r="AM441" s="3" t="str">
        <f t="shared" si="1884"/>
        <v>ASOTRAMTAG</v>
      </c>
      <c r="AN441" s="3">
        <f t="shared" si="1885"/>
        <v>42577</v>
      </c>
      <c r="AO441" s="3">
        <f t="shared" si="1886"/>
        <v>900993312</v>
      </c>
      <c r="AP441" s="3" t="str">
        <f t="shared" si="1873"/>
        <v>SI</v>
      </c>
      <c r="AQ441" s="3">
        <f t="shared" si="1874"/>
        <v>26</v>
      </c>
      <c r="AR441" s="3">
        <f t="shared" si="1827"/>
        <v>12</v>
      </c>
      <c r="AS441" s="3" t="str">
        <f t="shared" si="1875"/>
        <v>Lenin Cantillo</v>
      </c>
      <c r="AT441" s="3">
        <f t="shared" si="1876"/>
        <v>85466719</v>
      </c>
      <c r="AU441" s="3" t="str">
        <f t="shared" si="1852"/>
        <v>NO</v>
      </c>
      <c r="AV441" s="3">
        <f t="shared" si="1828"/>
        <v>2</v>
      </c>
      <c r="AW441" s="3">
        <f t="shared" si="1829"/>
        <v>2</v>
      </c>
      <c r="AX441" s="3">
        <f t="shared" si="1830"/>
        <v>4</v>
      </c>
      <c r="AY441" s="3">
        <f t="shared" si="1797"/>
        <v>4</v>
      </c>
      <c r="AZ441" s="3" t="str">
        <f t="shared" si="1807"/>
        <v>Motor Interno</v>
      </c>
      <c r="BA441" s="3" t="str">
        <f t="shared" si="1787"/>
        <v>Motor Interno</v>
      </c>
      <c r="BB441" s="3">
        <f t="shared" si="1759"/>
        <v>120</v>
      </c>
      <c r="BC441" s="3" t="str">
        <f t="shared" si="1877"/>
        <v>40 Y 75</v>
      </c>
      <c r="BD441" s="3">
        <f t="shared" si="1808"/>
        <v>5</v>
      </c>
      <c r="BE441" s="3" t="str">
        <f t="shared" si="1809"/>
        <v>Lancha</v>
      </c>
      <c r="BF441" s="3" t="str">
        <f t="shared" si="1810"/>
        <v>Cayuco</v>
      </c>
      <c r="BG441" s="3" t="str">
        <f t="shared" si="1895"/>
        <v>Botes</v>
      </c>
      <c r="BH441" s="3">
        <f t="shared" si="1811"/>
        <v>5</v>
      </c>
      <c r="BI441" s="3">
        <f t="shared" si="1812"/>
        <v>1</v>
      </c>
      <c r="BJ441" s="3">
        <f t="shared" si="1896"/>
        <v>30</v>
      </c>
      <c r="BK441" s="3" t="str">
        <f t="shared" si="1841"/>
        <v>Red de Enmalle</v>
      </c>
      <c r="BL441" s="3" t="str">
        <f t="shared" si="1831"/>
        <v>Linea de Mano</v>
      </c>
      <c r="BM441" s="3" t="str">
        <f t="shared" si="1749"/>
        <v>Linea de Mano</v>
      </c>
      <c r="BN441" s="3" t="str">
        <f t="shared" si="1898"/>
        <v>Palangre</v>
      </c>
      <c r="BO441" s="3">
        <f t="shared" si="1832"/>
        <v>6</v>
      </c>
      <c r="BP441" s="3" t="str">
        <f t="shared" si="1853"/>
        <v>Cachorreta</v>
      </c>
      <c r="BQ441" s="3" t="str">
        <f t="shared" si="1854"/>
        <v>Bonito</v>
      </c>
      <c r="BR441" s="3" t="str">
        <f t="shared" si="1855"/>
        <v>Salmon</v>
      </c>
      <c r="BS441" s="3" t="str">
        <f t="shared" si="1847"/>
        <v>Carite</v>
      </c>
      <c r="BT441" s="3" t="str">
        <f t="shared" si="1856"/>
        <v>Mano</v>
      </c>
      <c r="BU441" s="3" t="str">
        <f t="shared" si="1857"/>
        <v>Libra</v>
      </c>
      <c r="BV441" s="3" t="str">
        <f t="shared" si="1858"/>
        <v>Libra</v>
      </c>
      <c r="BW441" s="3" t="str">
        <f t="shared" si="1848"/>
        <v>Libra</v>
      </c>
      <c r="BX441" s="3">
        <f t="shared" si="1859"/>
        <v>10000</v>
      </c>
      <c r="BY441" s="3">
        <f t="shared" si="1860"/>
        <v>10000</v>
      </c>
      <c r="BZ441" s="3">
        <f t="shared" si="1861"/>
        <v>12000</v>
      </c>
      <c r="CA441" s="3">
        <f t="shared" si="1849"/>
        <v>10000</v>
      </c>
      <c r="CB441" s="3" t="str">
        <f t="shared" si="1850"/>
        <v>Cojinoa</v>
      </c>
      <c r="CC441" s="3" t="str">
        <f t="shared" si="1851"/>
        <v>Medregal</v>
      </c>
      <c r="CD441" s="3" t="str">
        <f t="shared" si="1833"/>
        <v>Medregal</v>
      </c>
      <c r="CE441" s="3" t="str">
        <f t="shared" si="1747"/>
        <v>Sierra</v>
      </c>
      <c r="CF441" s="3" t="str">
        <f t="shared" si="1843"/>
        <v>Libra</v>
      </c>
      <c r="CG441" s="3" t="str">
        <f t="shared" si="1844"/>
        <v>Libra</v>
      </c>
      <c r="CH441" s="3" t="str">
        <f t="shared" si="1834"/>
        <v>Kg</v>
      </c>
      <c r="CI441" s="3" t="str">
        <f t="shared" si="1753"/>
        <v>Libra</v>
      </c>
      <c r="CJ441" s="3">
        <f t="shared" si="1845"/>
        <v>6000</v>
      </c>
      <c r="CK441" s="3">
        <f t="shared" si="1846"/>
        <v>3000</v>
      </c>
      <c r="CL441" s="3">
        <f t="shared" si="1835"/>
        <v>12000</v>
      </c>
      <c r="CM441" s="3">
        <f t="shared" si="1754"/>
        <v>9000</v>
      </c>
      <c r="CN441" s="3" t="s">
        <v>88</v>
      </c>
      <c r="CO441" s="3">
        <f t="shared" si="1798"/>
        <v>1</v>
      </c>
      <c r="CP441" s="3" t="str">
        <f t="shared" si="1788"/>
        <v>INCODER, AUNAP,ANADARKO</v>
      </c>
      <c r="CQ441" s="3" t="str">
        <f t="shared" si="1792"/>
        <v>Planes de Mercado y Transformacion de pescado</v>
      </c>
      <c r="CR441" s="3" t="str">
        <f t="shared" si="1813"/>
        <v>AUNAP</v>
      </c>
      <c r="CS441" s="3" t="str">
        <f t="shared" si="1814"/>
        <v>Palangre</v>
      </c>
      <c r="CT441" s="3" t="str">
        <f t="shared" si="1815"/>
        <v>Chalecos</v>
      </c>
      <c r="CU441" s="3" t="str">
        <f t="shared" si="1799"/>
        <v>Canastas</v>
      </c>
      <c r="CV441" s="3" t="str">
        <f t="shared" si="1800"/>
        <v>Tables</v>
      </c>
      <c r="CW441" s="3">
        <f t="shared" si="1816"/>
        <v>1</v>
      </c>
      <c r="CX441" s="3">
        <f t="shared" si="1817"/>
        <v>3</v>
      </c>
      <c r="CY441" s="3">
        <f t="shared" si="1756"/>
        <v>1</v>
      </c>
      <c r="CZ441" s="3">
        <f t="shared" si="1837"/>
        <v>1</v>
      </c>
      <c r="DA441" s="3">
        <f t="shared" si="1801"/>
        <v>9</v>
      </c>
      <c r="DB441" s="3" t="str">
        <f t="shared" si="1818"/>
        <v>SI</v>
      </c>
      <c r="DC441" s="3" t="str">
        <f t="shared" si="1819"/>
        <v>SI</v>
      </c>
      <c r="DD441" s="3" t="str">
        <f t="shared" si="1820"/>
        <v>SI</v>
      </c>
      <c r="DE441" s="3" t="str">
        <f t="shared" si="1838"/>
        <v>SI</v>
      </c>
      <c r="DF441" s="3" t="str">
        <f t="shared" si="1601"/>
        <v>SI</v>
      </c>
      <c r="DG441" s="3" t="str">
        <f t="shared" si="1821"/>
        <v>Buen estado</v>
      </c>
      <c r="DH441" s="3" t="str">
        <f t="shared" si="1822"/>
        <v>Buen estado</v>
      </c>
      <c r="DI441" s="3" t="str">
        <f t="shared" si="1823"/>
        <v>Regular</v>
      </c>
      <c r="DJ441" s="3" t="str">
        <f t="shared" si="1802"/>
        <v>Bueno</v>
      </c>
      <c r="DK441" s="3" t="str">
        <f t="shared" si="1612"/>
        <v>Nuevas</v>
      </c>
      <c r="DL441" s="3" t="s">
        <v>99</v>
      </c>
      <c r="DM441" s="16" t="str">
        <f t="shared" si="1793"/>
        <v>f. Comercializador</v>
      </c>
      <c r="DN441" s="3" t="s">
        <v>88</v>
      </c>
      <c r="DO441" s="3" t="str">
        <f t="shared" si="1887"/>
        <v>Taxi</v>
      </c>
      <c r="DP441" s="3" t="str">
        <f t="shared" si="1878"/>
        <v>Crucerito</v>
      </c>
      <c r="DQ441" s="3" t="str">
        <f t="shared" si="1888"/>
        <v>Motor F. de Borda</v>
      </c>
      <c r="DR441" s="3">
        <f t="shared" si="1824"/>
        <v>120</v>
      </c>
      <c r="DS441" s="77" t="str">
        <f t="shared" si="1889"/>
        <v>Prestada</v>
      </c>
      <c r="DT441" s="3" t="str">
        <f t="shared" si="1890"/>
        <v>NO</v>
      </c>
      <c r="DU441" s="3" t="str">
        <f t="shared" si="1862"/>
        <v>CP4-0732-1</v>
      </c>
      <c r="DV441" s="3" t="s">
        <v>164</v>
      </c>
      <c r="DW441" s="3" t="s">
        <v>163</v>
      </c>
      <c r="DX441" s="3" t="str">
        <f t="shared" si="1863"/>
        <v>Buceo</v>
      </c>
      <c r="DY441" s="3">
        <f t="shared" si="1891"/>
        <v>65000</v>
      </c>
      <c r="DZ441" s="3">
        <f t="shared" si="1879"/>
        <v>35000</v>
      </c>
      <c r="EA441" s="3">
        <f t="shared" si="1794"/>
        <v>15000</v>
      </c>
      <c r="EB441" s="3">
        <f t="shared" si="1892"/>
        <v>40000</v>
      </c>
      <c r="EC441" s="3">
        <f t="shared" si="1893"/>
        <v>10000</v>
      </c>
      <c r="ED441" s="3">
        <f t="shared" si="1825"/>
        <v>16000</v>
      </c>
      <c r="EE441" s="3">
        <f t="shared" si="1744"/>
        <v>20000</v>
      </c>
      <c r="EF441" s="3">
        <f t="shared" si="1894"/>
        <v>115000</v>
      </c>
      <c r="EG441" s="3" t="s">
        <v>219</v>
      </c>
      <c r="EH441" s="3" t="s">
        <v>271</v>
      </c>
      <c r="EI441" s="3" t="s">
        <v>261</v>
      </c>
      <c r="EJ441" s="3" t="s">
        <v>218</v>
      </c>
      <c r="EK441" s="3" t="s">
        <v>263</v>
      </c>
      <c r="EL441" s="3" t="s">
        <v>252</v>
      </c>
      <c r="EM441" s="3" t="s">
        <v>252</v>
      </c>
      <c r="EN441" s="3" t="s">
        <v>252</v>
      </c>
      <c r="EO441" s="3">
        <v>10000</v>
      </c>
      <c r="EP441" s="3">
        <v>12000</v>
      </c>
      <c r="EQ441" s="3">
        <v>10000</v>
      </c>
      <c r="ER441" s="3">
        <v>10000</v>
      </c>
      <c r="ES441" s="3" t="str">
        <f t="shared" si="1864"/>
        <v>Cojinoa</v>
      </c>
      <c r="ET441" s="3" t="str">
        <f t="shared" si="1865"/>
        <v>Bonito</v>
      </c>
      <c r="EU441" s="3" t="str">
        <f t="shared" si="1866"/>
        <v>Cachorreta</v>
      </c>
      <c r="EV441" s="3" t="str">
        <f t="shared" si="1757"/>
        <v>Jurel</v>
      </c>
      <c r="EW441" s="3" t="str">
        <f t="shared" si="1867"/>
        <v>Libra</v>
      </c>
      <c r="EX441" s="3" t="str">
        <f t="shared" si="1868"/>
        <v>Libra</v>
      </c>
      <c r="EY441" s="3" t="str">
        <f t="shared" si="1869"/>
        <v>Mano</v>
      </c>
      <c r="EZ441" s="3" t="str">
        <f t="shared" si="1758"/>
        <v>Kg</v>
      </c>
      <c r="FA441" s="3">
        <f t="shared" si="1870"/>
        <v>6000</v>
      </c>
      <c r="FB441" s="3">
        <f t="shared" si="1871"/>
        <v>8000</v>
      </c>
      <c r="FC441" s="3">
        <f t="shared" si="1872"/>
        <v>8000</v>
      </c>
      <c r="FD441" s="3">
        <f t="shared" si="1738"/>
        <v>7000</v>
      </c>
      <c r="FE441" s="3" t="s">
        <v>225</v>
      </c>
      <c r="FF441" s="3" t="str">
        <f t="shared" si="1748"/>
        <v>Hoteles</v>
      </c>
      <c r="FG441" s="77" t="s">
        <v>88</v>
      </c>
      <c r="FH441" s="3" t="str">
        <f t="shared" si="1826"/>
        <v xml:space="preserve">Contruccnio de palangre </v>
      </c>
      <c r="FI441" s="3" t="str">
        <f t="shared" si="1803"/>
        <v>CORPAMAG</v>
      </c>
      <c r="FJ441" s="3" t="s">
        <v>2057</v>
      </c>
    </row>
    <row r="442" spans="1:166" x14ac:dyDescent="0.25">
      <c r="A442" s="29">
        <v>436</v>
      </c>
      <c r="B442" s="3" t="s">
        <v>2062</v>
      </c>
      <c r="C442" s="3" t="s">
        <v>320</v>
      </c>
      <c r="D442" s="3" t="s">
        <v>1855</v>
      </c>
      <c r="E442" s="3" t="s">
        <v>727</v>
      </c>
      <c r="F442" s="33" t="s">
        <v>133</v>
      </c>
      <c r="G442" s="36">
        <v>28810</v>
      </c>
      <c r="H442" s="3" t="s">
        <v>88</v>
      </c>
      <c r="I442" s="3" t="str">
        <f>+I441</f>
        <v>Subsidiado</v>
      </c>
      <c r="J442" s="3" t="s">
        <v>88</v>
      </c>
      <c r="K442" s="3" t="s">
        <v>1531</v>
      </c>
      <c r="L442" s="37">
        <v>13561020</v>
      </c>
      <c r="M442" s="77" t="s">
        <v>147</v>
      </c>
      <c r="N442" s="3">
        <f t="shared" si="1897"/>
        <v>4219071</v>
      </c>
      <c r="O442" s="3">
        <v>3002839436</v>
      </c>
      <c r="P442" s="3" t="str">
        <f t="shared" si="1782"/>
        <v>nmatosjimenez@hotmail.com</v>
      </c>
      <c r="Q442" s="3" t="s">
        <v>2061</v>
      </c>
      <c r="R442" s="77" t="s">
        <v>149</v>
      </c>
      <c r="S442" s="3" t="str">
        <f t="shared" si="1880"/>
        <v>Mejora</v>
      </c>
      <c r="T442" s="3" t="s">
        <v>2011</v>
      </c>
      <c r="U442" s="3" t="str">
        <f t="shared" si="1795"/>
        <v>11°15'10.4''</v>
      </c>
      <c r="V442" s="3" t="str">
        <f t="shared" si="1796"/>
        <v>074°13'31.8''</v>
      </c>
      <c r="W442" s="3" t="s">
        <v>1146</v>
      </c>
      <c r="X442" s="3" t="s">
        <v>1146</v>
      </c>
      <c r="Y442" s="3" t="str">
        <f t="shared" si="1804"/>
        <v>11°16'07.3''</v>
      </c>
      <c r="Z442" s="3" t="str">
        <f t="shared" si="1805"/>
        <v>074°11'34.2''</v>
      </c>
      <c r="AA442" s="102">
        <v>3600000</v>
      </c>
      <c r="AB442" s="3">
        <v>3</v>
      </c>
      <c r="AC442" s="102">
        <v>3600000</v>
      </c>
      <c r="AD442" s="3" t="s">
        <v>88</v>
      </c>
      <c r="AE442" s="77" t="str">
        <f t="shared" si="1783"/>
        <v>Banco</v>
      </c>
      <c r="AF442" s="3" t="str">
        <f t="shared" si="1784"/>
        <v>Bancolombia</v>
      </c>
      <c r="AG442" s="3" t="s">
        <v>88</v>
      </c>
      <c r="AH442" s="3" t="str">
        <f t="shared" si="1881"/>
        <v>Asociado</v>
      </c>
      <c r="AI442" s="3">
        <v>7</v>
      </c>
      <c r="AJ442" s="3" t="str">
        <f t="shared" si="1882"/>
        <v>Asociacion</v>
      </c>
      <c r="AK442" s="3">
        <f t="shared" si="1883"/>
        <v>2</v>
      </c>
      <c r="AL442" s="3" t="s">
        <v>2025</v>
      </c>
      <c r="AM442" s="3" t="str">
        <f t="shared" si="1884"/>
        <v>ASOTRAMTAG</v>
      </c>
      <c r="AN442" s="3">
        <f t="shared" si="1885"/>
        <v>42577</v>
      </c>
      <c r="AO442" s="3">
        <f t="shared" si="1886"/>
        <v>900993312</v>
      </c>
      <c r="AP442" s="3" t="str">
        <f t="shared" si="1873"/>
        <v>SI</v>
      </c>
      <c r="AQ442" s="3">
        <f t="shared" si="1874"/>
        <v>26</v>
      </c>
      <c r="AR442" s="3">
        <f t="shared" si="1827"/>
        <v>12</v>
      </c>
      <c r="AS442" s="3" t="str">
        <f t="shared" si="1875"/>
        <v>Lenin Cantillo</v>
      </c>
      <c r="AT442" s="3">
        <f t="shared" si="1876"/>
        <v>85466719</v>
      </c>
      <c r="AU442" s="3" t="str">
        <f t="shared" si="1852"/>
        <v>NO</v>
      </c>
      <c r="AV442" s="3">
        <f t="shared" si="1828"/>
        <v>2</v>
      </c>
      <c r="AW442" s="3">
        <f t="shared" si="1829"/>
        <v>2</v>
      </c>
      <c r="AX442" s="3">
        <f t="shared" si="1830"/>
        <v>4</v>
      </c>
      <c r="AY442" s="3">
        <f t="shared" si="1797"/>
        <v>4</v>
      </c>
      <c r="AZ442" s="3" t="str">
        <f t="shared" si="1807"/>
        <v>Motor Interno</v>
      </c>
      <c r="BA442" s="3" t="str">
        <f t="shared" si="1787"/>
        <v>Motor Interno</v>
      </c>
      <c r="BB442" s="3">
        <f t="shared" si="1759"/>
        <v>120</v>
      </c>
      <c r="BC442" s="3" t="str">
        <f t="shared" si="1877"/>
        <v>40 Y 75</v>
      </c>
      <c r="BD442" s="3">
        <f t="shared" si="1808"/>
        <v>5</v>
      </c>
      <c r="BE442" s="3" t="str">
        <f t="shared" si="1809"/>
        <v>Lancha</v>
      </c>
      <c r="BF442" s="3" t="str">
        <f t="shared" si="1810"/>
        <v>Cayuco</v>
      </c>
      <c r="BG442" s="3" t="str">
        <f t="shared" si="1895"/>
        <v>Botes</v>
      </c>
      <c r="BH442" s="3">
        <f t="shared" si="1811"/>
        <v>5</v>
      </c>
      <c r="BI442" s="3">
        <f t="shared" si="1812"/>
        <v>1</v>
      </c>
      <c r="BJ442" s="3">
        <f t="shared" si="1896"/>
        <v>30</v>
      </c>
      <c r="BK442" s="3" t="str">
        <f t="shared" si="1841"/>
        <v>Red de Enmalle</v>
      </c>
      <c r="BL442" s="3" t="str">
        <f t="shared" si="1831"/>
        <v>Linea de Mano</v>
      </c>
      <c r="BM442" s="3" t="str">
        <f t="shared" si="1749"/>
        <v>Linea de Mano</v>
      </c>
      <c r="BN442" s="3" t="str">
        <f t="shared" si="1898"/>
        <v>Palangre</v>
      </c>
      <c r="BO442" s="3">
        <f t="shared" si="1832"/>
        <v>6</v>
      </c>
      <c r="BP442" s="3" t="str">
        <f t="shared" si="1853"/>
        <v>Cachorreta</v>
      </c>
      <c r="BQ442" s="3" t="str">
        <f t="shared" si="1854"/>
        <v>Bonito</v>
      </c>
      <c r="BR442" s="3" t="str">
        <f t="shared" si="1855"/>
        <v>Salmon</v>
      </c>
      <c r="BS442" s="3" t="str">
        <f t="shared" si="1847"/>
        <v>Carite</v>
      </c>
      <c r="BT442" s="3" t="str">
        <f t="shared" si="1856"/>
        <v>Mano</v>
      </c>
      <c r="BU442" s="3" t="str">
        <f t="shared" si="1857"/>
        <v>Libra</v>
      </c>
      <c r="BV442" s="3" t="str">
        <f t="shared" si="1858"/>
        <v>Libra</v>
      </c>
      <c r="BW442" s="3" t="str">
        <f t="shared" si="1848"/>
        <v>Libra</v>
      </c>
      <c r="BX442" s="3">
        <f t="shared" si="1859"/>
        <v>10000</v>
      </c>
      <c r="BY442" s="3">
        <f t="shared" si="1860"/>
        <v>10000</v>
      </c>
      <c r="BZ442" s="3">
        <f t="shared" si="1861"/>
        <v>12000</v>
      </c>
      <c r="CA442" s="3">
        <f t="shared" si="1849"/>
        <v>10000</v>
      </c>
      <c r="CB442" s="3" t="str">
        <f t="shared" si="1850"/>
        <v>Cojinoa</v>
      </c>
      <c r="CC442" s="3" t="str">
        <f t="shared" si="1851"/>
        <v>Medregal</v>
      </c>
      <c r="CD442" s="3" t="str">
        <f t="shared" si="1833"/>
        <v>Medregal</v>
      </c>
      <c r="CE442" s="3" t="str">
        <f t="shared" si="1747"/>
        <v>Sierra</v>
      </c>
      <c r="CF442" s="3" t="str">
        <f t="shared" si="1843"/>
        <v>Libra</v>
      </c>
      <c r="CG442" s="3" t="str">
        <f t="shared" si="1844"/>
        <v>Libra</v>
      </c>
      <c r="CH442" s="3" t="str">
        <f t="shared" si="1834"/>
        <v>Kg</v>
      </c>
      <c r="CI442" s="3" t="str">
        <f t="shared" si="1753"/>
        <v>Libra</v>
      </c>
      <c r="CJ442" s="3">
        <f t="shared" si="1845"/>
        <v>6000</v>
      </c>
      <c r="CK442" s="3">
        <f t="shared" si="1846"/>
        <v>3000</v>
      </c>
      <c r="CL442" s="3">
        <f t="shared" si="1835"/>
        <v>12000</v>
      </c>
      <c r="CM442" s="3">
        <f t="shared" si="1754"/>
        <v>9000</v>
      </c>
      <c r="CN442" s="3" t="s">
        <v>88</v>
      </c>
      <c r="CO442" s="3">
        <f t="shared" si="1798"/>
        <v>1</v>
      </c>
      <c r="CP442" s="3" t="str">
        <f t="shared" si="1788"/>
        <v>INCODER, AUNAP,ANADARKO</v>
      </c>
      <c r="CQ442" s="3" t="str">
        <f t="shared" si="1792"/>
        <v>Planes de Mercado y Transformacion de pescado</v>
      </c>
      <c r="CR442" s="3" t="str">
        <f t="shared" si="1813"/>
        <v>AUNAP</v>
      </c>
      <c r="CS442" s="3" t="str">
        <f t="shared" si="1814"/>
        <v>Palangre</v>
      </c>
      <c r="CT442" s="3" t="str">
        <f t="shared" si="1815"/>
        <v>Chalecos</v>
      </c>
      <c r="CU442" s="3" t="str">
        <f t="shared" si="1799"/>
        <v>Canastas</v>
      </c>
      <c r="CV442" s="3" t="str">
        <f t="shared" si="1800"/>
        <v>Tables</v>
      </c>
      <c r="CW442" s="3">
        <f t="shared" si="1816"/>
        <v>1</v>
      </c>
      <c r="CX442" s="3">
        <f t="shared" si="1817"/>
        <v>3</v>
      </c>
      <c r="CY442" s="3">
        <f t="shared" si="1756"/>
        <v>1</v>
      </c>
      <c r="CZ442" s="3">
        <f t="shared" si="1837"/>
        <v>1</v>
      </c>
      <c r="DA442" s="3">
        <f t="shared" si="1801"/>
        <v>9</v>
      </c>
      <c r="DB442" s="3" t="str">
        <f t="shared" si="1818"/>
        <v>SI</v>
      </c>
      <c r="DC442" s="3" t="str">
        <f t="shared" si="1819"/>
        <v>SI</v>
      </c>
      <c r="DD442" s="3" t="str">
        <f t="shared" si="1820"/>
        <v>SI</v>
      </c>
      <c r="DE442" s="3" t="str">
        <f t="shared" si="1838"/>
        <v>SI</v>
      </c>
      <c r="DF442" s="3" t="str">
        <f t="shared" si="1601"/>
        <v>SI</v>
      </c>
      <c r="DG442" s="3" t="str">
        <f t="shared" si="1821"/>
        <v>Buen estado</v>
      </c>
      <c r="DH442" s="3" t="str">
        <f t="shared" si="1822"/>
        <v>Buen estado</v>
      </c>
      <c r="DI442" s="3" t="str">
        <f t="shared" si="1823"/>
        <v>Regular</v>
      </c>
      <c r="DJ442" s="3" t="str">
        <f t="shared" si="1802"/>
        <v>Bueno</v>
      </c>
      <c r="DK442" s="3" t="str">
        <f t="shared" si="1612"/>
        <v>Nuevas</v>
      </c>
      <c r="DL442" s="3" t="s">
        <v>99</v>
      </c>
      <c r="DM442" s="16" t="str">
        <f t="shared" si="1793"/>
        <v>f. Comercializador</v>
      </c>
      <c r="DN442" s="3" t="s">
        <v>88</v>
      </c>
      <c r="DO442" s="3" t="str">
        <f t="shared" si="1887"/>
        <v>Taxi</v>
      </c>
      <c r="DP442" s="3" t="str">
        <f t="shared" si="1878"/>
        <v>Crucerito</v>
      </c>
      <c r="DQ442" s="3" t="str">
        <f t="shared" si="1888"/>
        <v>Motor F. de Borda</v>
      </c>
      <c r="DR442" s="3">
        <f t="shared" si="1824"/>
        <v>120</v>
      </c>
      <c r="DS442" s="77" t="str">
        <f t="shared" si="1889"/>
        <v>Prestada</v>
      </c>
      <c r="DT442" s="3" t="str">
        <f t="shared" si="1890"/>
        <v>NO</v>
      </c>
      <c r="DU442" s="3" t="str">
        <f t="shared" si="1862"/>
        <v>CP4-0732-1</v>
      </c>
      <c r="DV442" s="3" t="s">
        <v>164</v>
      </c>
      <c r="DW442" s="3" t="s">
        <v>163</v>
      </c>
      <c r="DX442" s="3" t="str">
        <f t="shared" si="1863"/>
        <v>Buceo</v>
      </c>
      <c r="DY442" s="3">
        <f t="shared" si="1891"/>
        <v>65000</v>
      </c>
      <c r="DZ442" s="3">
        <f t="shared" si="1879"/>
        <v>35000</v>
      </c>
      <c r="EA442" s="3">
        <f t="shared" si="1794"/>
        <v>15000</v>
      </c>
      <c r="EB442" s="3">
        <f t="shared" si="1892"/>
        <v>40000</v>
      </c>
      <c r="EC442" s="3">
        <f t="shared" si="1893"/>
        <v>10000</v>
      </c>
      <c r="ED442" s="3">
        <f t="shared" si="1825"/>
        <v>16000</v>
      </c>
      <c r="EE442" s="3">
        <f t="shared" si="1744"/>
        <v>20000</v>
      </c>
      <c r="EF442" s="3">
        <f t="shared" si="1894"/>
        <v>115000</v>
      </c>
      <c r="EG442" s="3" t="s">
        <v>219</v>
      </c>
      <c r="EH442" s="3" t="s">
        <v>271</v>
      </c>
      <c r="EI442" s="3" t="s">
        <v>261</v>
      </c>
      <c r="EJ442" s="3" t="s">
        <v>218</v>
      </c>
      <c r="EK442" s="3" t="s">
        <v>263</v>
      </c>
      <c r="EL442" s="3" t="s">
        <v>252</v>
      </c>
      <c r="EM442" s="3" t="s">
        <v>252</v>
      </c>
      <c r="EN442" s="3" t="s">
        <v>252</v>
      </c>
      <c r="EO442" s="3">
        <v>10000</v>
      </c>
      <c r="EP442" s="3">
        <v>12000</v>
      </c>
      <c r="EQ442" s="3">
        <v>10000</v>
      </c>
      <c r="ER442" s="3">
        <v>10000</v>
      </c>
      <c r="ES442" s="3" t="str">
        <f t="shared" si="1864"/>
        <v>Cojinoa</v>
      </c>
      <c r="ET442" s="3" t="str">
        <f t="shared" si="1865"/>
        <v>Bonito</v>
      </c>
      <c r="EU442" s="3" t="str">
        <f t="shared" si="1866"/>
        <v>Cachorreta</v>
      </c>
      <c r="EV442" s="3" t="str">
        <f t="shared" si="1757"/>
        <v>Jurel</v>
      </c>
      <c r="EW442" s="3" t="str">
        <f t="shared" si="1867"/>
        <v>Libra</v>
      </c>
      <c r="EX442" s="3" t="str">
        <f t="shared" si="1868"/>
        <v>Libra</v>
      </c>
      <c r="EY442" s="3" t="str">
        <f t="shared" si="1869"/>
        <v>Mano</v>
      </c>
      <c r="EZ442" s="3" t="str">
        <f t="shared" si="1758"/>
        <v>Kg</v>
      </c>
      <c r="FA442" s="3">
        <f t="shared" si="1870"/>
        <v>6000</v>
      </c>
      <c r="FB442" s="3">
        <f t="shared" si="1871"/>
        <v>8000</v>
      </c>
      <c r="FC442" s="3">
        <f t="shared" si="1872"/>
        <v>8000</v>
      </c>
      <c r="FD442" s="3">
        <f t="shared" ref="FD442:FD473" si="1899">+FD441</f>
        <v>7000</v>
      </c>
      <c r="FE442" s="3" t="s">
        <v>225</v>
      </c>
      <c r="FF442" s="3" t="str">
        <f t="shared" si="1748"/>
        <v>Hoteles</v>
      </c>
      <c r="FG442" s="77" t="s">
        <v>88</v>
      </c>
      <c r="FH442" s="3" t="str">
        <f t="shared" si="1826"/>
        <v xml:space="preserve">Contruccnio de palangre </v>
      </c>
      <c r="FI442" s="3" t="str">
        <f t="shared" si="1803"/>
        <v>CORPAMAG</v>
      </c>
      <c r="FJ442" s="3" t="s">
        <v>2057</v>
      </c>
    </row>
    <row r="443" spans="1:166" x14ac:dyDescent="0.25">
      <c r="A443" s="29">
        <v>437</v>
      </c>
      <c r="B443" s="3" t="s">
        <v>2063</v>
      </c>
      <c r="C443" s="3" t="s">
        <v>2064</v>
      </c>
      <c r="D443" s="3" t="s">
        <v>2065</v>
      </c>
      <c r="E443" s="3" t="s">
        <v>1154</v>
      </c>
      <c r="F443" s="33" t="s">
        <v>132</v>
      </c>
      <c r="G443" s="36">
        <v>26331</v>
      </c>
      <c r="H443" s="3" t="s">
        <v>87</v>
      </c>
      <c r="I443" s="3" t="s">
        <v>136</v>
      </c>
      <c r="J443" s="3" t="s">
        <v>88</v>
      </c>
      <c r="K443" s="3" t="s">
        <v>1531</v>
      </c>
      <c r="L443" s="37">
        <v>57441287</v>
      </c>
      <c r="M443" s="77" t="s">
        <v>144</v>
      </c>
      <c r="N443" s="3">
        <f t="shared" si="1897"/>
        <v>4219071</v>
      </c>
      <c r="O443" s="3">
        <v>3183337638</v>
      </c>
      <c r="P443" s="3" t="str">
        <f t="shared" si="1782"/>
        <v>nmatosjimenez@hotmail.com</v>
      </c>
      <c r="Q443" s="3" t="s">
        <v>2066</v>
      </c>
      <c r="R443" s="77" t="s">
        <v>148</v>
      </c>
      <c r="S443" s="3" t="str">
        <f t="shared" si="1880"/>
        <v>Mejora</v>
      </c>
      <c r="T443" s="3" t="s">
        <v>1146</v>
      </c>
      <c r="U443" s="3" t="str">
        <f t="shared" si="1795"/>
        <v>11°15'10.4''</v>
      </c>
      <c r="V443" s="3" t="str">
        <f t="shared" si="1796"/>
        <v>074°13'31.8''</v>
      </c>
      <c r="W443" s="3" t="s">
        <v>1146</v>
      </c>
      <c r="X443" s="3" t="s">
        <v>1146</v>
      </c>
      <c r="Y443" s="3" t="str">
        <f t="shared" si="1804"/>
        <v>11°16'07.3''</v>
      </c>
      <c r="Z443" s="3" t="str">
        <f t="shared" si="1805"/>
        <v>074°11'34.2''</v>
      </c>
      <c r="AA443" s="102">
        <f t="shared" ref="AA443:AA454" si="1900">+AA442</f>
        <v>3600000</v>
      </c>
      <c r="AB443" s="3">
        <v>8</v>
      </c>
      <c r="AC443" s="102">
        <f t="shared" ref="AC443:AC449" si="1901">+AC442</f>
        <v>3600000</v>
      </c>
      <c r="AD443" s="3" t="s">
        <v>88</v>
      </c>
      <c r="AE443" s="77" t="str">
        <f t="shared" si="1783"/>
        <v>Banco</v>
      </c>
      <c r="AF443" s="3" t="str">
        <f t="shared" si="1784"/>
        <v>Bancolombia</v>
      </c>
      <c r="AG443" s="3" t="s">
        <v>87</v>
      </c>
      <c r="AH443" s="3" t="s">
        <v>20</v>
      </c>
      <c r="AI443" s="3">
        <f t="shared" ref="AI443:AJ450" si="1902">+AI442</f>
        <v>7</v>
      </c>
      <c r="AJ443" s="3" t="str">
        <f t="shared" si="1902"/>
        <v>Asociacion</v>
      </c>
      <c r="AK443" s="3">
        <v>1</v>
      </c>
      <c r="AL443" s="3" t="s">
        <v>1936</v>
      </c>
      <c r="AM443" s="3" t="s">
        <v>1147</v>
      </c>
      <c r="AN443" s="3">
        <f t="shared" ref="AN443:AO449" si="1903">+AN442</f>
        <v>42577</v>
      </c>
      <c r="AO443" s="3">
        <f t="shared" si="1903"/>
        <v>900993312</v>
      </c>
      <c r="AP443" s="3" t="s">
        <v>87</v>
      </c>
      <c r="AQ443" s="3">
        <v>161</v>
      </c>
      <c r="AR443" s="3">
        <f t="shared" si="1827"/>
        <v>12</v>
      </c>
      <c r="AS443" s="3" t="s">
        <v>1148</v>
      </c>
      <c r="AT443" s="37">
        <v>84451514</v>
      </c>
      <c r="AU443" s="3" t="s">
        <v>87</v>
      </c>
      <c r="AV443" s="3">
        <v>11</v>
      </c>
      <c r="AW443" s="3">
        <f t="shared" ref="AW443:AW476" si="1904">+AW442</f>
        <v>2</v>
      </c>
      <c r="AX443" s="3">
        <f t="shared" ref="AX443:AX476" si="1905">+AX442</f>
        <v>4</v>
      </c>
      <c r="AY443" s="3">
        <f t="shared" si="1797"/>
        <v>4</v>
      </c>
      <c r="AZ443" s="3" t="s">
        <v>158</v>
      </c>
      <c r="BA443" s="3" t="str">
        <f t="shared" si="1787"/>
        <v>Motor Interno</v>
      </c>
      <c r="BB443" s="3">
        <f t="shared" si="1759"/>
        <v>120</v>
      </c>
      <c r="BC443" s="3" t="str">
        <f t="shared" si="1877"/>
        <v>40 Y 75</v>
      </c>
      <c r="BD443" s="3">
        <f t="shared" ref="BD443:BD454" si="1906">+BD442</f>
        <v>5</v>
      </c>
      <c r="BE443" s="3" t="s">
        <v>259</v>
      </c>
      <c r="BF443" s="3" t="s">
        <v>213</v>
      </c>
      <c r="BG443" s="3" t="str">
        <f t="shared" si="1895"/>
        <v>Botes</v>
      </c>
      <c r="BH443" s="3">
        <v>10</v>
      </c>
      <c r="BI443" s="3">
        <v>1</v>
      </c>
      <c r="BJ443" s="3">
        <f t="shared" si="1896"/>
        <v>30</v>
      </c>
      <c r="BK443" s="3" t="s">
        <v>163</v>
      </c>
      <c r="BL443" s="3" t="str">
        <f t="shared" si="1831"/>
        <v>Linea de Mano</v>
      </c>
      <c r="BM443" s="3" t="str">
        <f t="shared" si="1749"/>
        <v>Linea de Mano</v>
      </c>
      <c r="BN443" s="3" t="str">
        <f t="shared" si="1898"/>
        <v>Palangre</v>
      </c>
      <c r="BO443" s="3">
        <v>171</v>
      </c>
      <c r="BP443" s="3" t="str">
        <f t="shared" si="1853"/>
        <v>Cachorreta</v>
      </c>
      <c r="BQ443" s="3" t="str">
        <f t="shared" si="1854"/>
        <v>Bonito</v>
      </c>
      <c r="BR443" s="3" t="str">
        <f t="shared" si="1855"/>
        <v>Salmon</v>
      </c>
      <c r="BS443" s="3" t="str">
        <f t="shared" si="1847"/>
        <v>Carite</v>
      </c>
      <c r="BT443" s="3" t="str">
        <f t="shared" si="1856"/>
        <v>Mano</v>
      </c>
      <c r="BU443" s="3" t="str">
        <f t="shared" si="1857"/>
        <v>Libra</v>
      </c>
      <c r="BV443" s="3" t="str">
        <f t="shared" si="1858"/>
        <v>Libra</v>
      </c>
      <c r="BW443" s="3" t="str">
        <f t="shared" si="1848"/>
        <v>Libra</v>
      </c>
      <c r="BX443" s="3">
        <f t="shared" si="1859"/>
        <v>10000</v>
      </c>
      <c r="BY443" s="3">
        <f t="shared" si="1860"/>
        <v>10000</v>
      </c>
      <c r="BZ443" s="3">
        <f t="shared" si="1861"/>
        <v>12000</v>
      </c>
      <c r="CA443" s="3">
        <f t="shared" si="1849"/>
        <v>10000</v>
      </c>
      <c r="CB443" s="3" t="str">
        <f t="shared" si="1850"/>
        <v>Cojinoa</v>
      </c>
      <c r="CC443" s="3" t="str">
        <f t="shared" si="1851"/>
        <v>Medregal</v>
      </c>
      <c r="CD443" s="3" t="str">
        <f t="shared" si="1833"/>
        <v>Medregal</v>
      </c>
      <c r="CE443" s="3" t="str">
        <f t="shared" si="1747"/>
        <v>Sierra</v>
      </c>
      <c r="CF443" s="3" t="str">
        <f t="shared" si="1843"/>
        <v>Libra</v>
      </c>
      <c r="CG443" s="3" t="str">
        <f t="shared" si="1844"/>
        <v>Libra</v>
      </c>
      <c r="CH443" s="3" t="str">
        <f t="shared" si="1834"/>
        <v>Kg</v>
      </c>
      <c r="CI443" s="3" t="str">
        <f t="shared" si="1753"/>
        <v>Libra</v>
      </c>
      <c r="CJ443" s="3">
        <f t="shared" si="1845"/>
        <v>6000</v>
      </c>
      <c r="CK443" s="3">
        <f t="shared" si="1846"/>
        <v>3000</v>
      </c>
      <c r="CL443" s="3">
        <f t="shared" si="1835"/>
        <v>12000</v>
      </c>
      <c r="CM443" s="3">
        <f t="shared" si="1754"/>
        <v>9000</v>
      </c>
      <c r="CN443" s="3" t="str">
        <f>+CN442</f>
        <v>NO</v>
      </c>
      <c r="CO443" s="3">
        <f t="shared" si="1798"/>
        <v>1</v>
      </c>
      <c r="CP443" s="3" t="str">
        <f t="shared" si="1788"/>
        <v>INCODER, AUNAP,ANADARKO</v>
      </c>
      <c r="CQ443" s="3" t="str">
        <f t="shared" si="1792"/>
        <v>Planes de Mercado y Transformacion de pescado</v>
      </c>
      <c r="CR443" s="3" t="str">
        <f t="shared" si="1813"/>
        <v>AUNAP</v>
      </c>
      <c r="CS443" s="3" t="str">
        <f t="shared" si="1814"/>
        <v>Palangre</v>
      </c>
      <c r="CT443" s="3" t="str">
        <f t="shared" si="1815"/>
        <v>Chalecos</v>
      </c>
      <c r="CU443" s="3" t="str">
        <f t="shared" si="1799"/>
        <v>Canastas</v>
      </c>
      <c r="CV443" s="3" t="str">
        <f t="shared" si="1800"/>
        <v>Tables</v>
      </c>
      <c r="CW443" s="3">
        <f t="shared" si="1816"/>
        <v>1</v>
      </c>
      <c r="CX443" s="3">
        <f t="shared" si="1817"/>
        <v>3</v>
      </c>
      <c r="CY443" s="3">
        <f t="shared" si="1756"/>
        <v>1</v>
      </c>
      <c r="CZ443" s="3">
        <f t="shared" si="1837"/>
        <v>1</v>
      </c>
      <c r="DA443" s="3">
        <f t="shared" si="1801"/>
        <v>9</v>
      </c>
      <c r="DB443" s="3" t="str">
        <f t="shared" si="1818"/>
        <v>SI</v>
      </c>
      <c r="DC443" s="3" t="str">
        <f t="shared" si="1819"/>
        <v>SI</v>
      </c>
      <c r="DD443" s="3" t="str">
        <f t="shared" si="1820"/>
        <v>SI</v>
      </c>
      <c r="DE443" s="3" t="str">
        <f t="shared" si="1838"/>
        <v>SI</v>
      </c>
      <c r="DF443" s="3" t="str">
        <f t="shared" si="1601"/>
        <v>SI</v>
      </c>
      <c r="DG443" s="3" t="str">
        <f t="shared" si="1821"/>
        <v>Buen estado</v>
      </c>
      <c r="DH443" s="3" t="str">
        <f t="shared" si="1822"/>
        <v>Buen estado</v>
      </c>
      <c r="DI443" s="3" t="str">
        <f t="shared" si="1823"/>
        <v>Regular</v>
      </c>
      <c r="DJ443" s="3" t="str">
        <f t="shared" si="1802"/>
        <v>Bueno</v>
      </c>
      <c r="DK443" s="3" t="str">
        <f t="shared" si="1612"/>
        <v>Nuevas</v>
      </c>
      <c r="DL443" s="3" t="str">
        <f>+DL442</f>
        <v>a. Tiempo Completo</v>
      </c>
      <c r="DM443" s="16" t="s">
        <v>105</v>
      </c>
      <c r="DN443" s="3" t="s">
        <v>87</v>
      </c>
      <c r="DO443" s="3" t="s">
        <v>633</v>
      </c>
      <c r="DP443" s="3" t="str">
        <f t="shared" si="1878"/>
        <v>Crucerito</v>
      </c>
      <c r="DQ443" s="3" t="s">
        <v>158</v>
      </c>
      <c r="DR443" s="3">
        <f t="shared" si="1824"/>
        <v>120</v>
      </c>
      <c r="DS443" s="77" t="s">
        <v>178</v>
      </c>
      <c r="DT443" s="3" t="s">
        <v>88</v>
      </c>
      <c r="DU443" s="3" t="str">
        <f t="shared" si="1862"/>
        <v>CP4-0732-1</v>
      </c>
      <c r="DV443" s="3" t="s">
        <v>163</v>
      </c>
      <c r="DW443" s="3" t="str">
        <f>+DW442</f>
        <v>Chinchorro</v>
      </c>
      <c r="DX443" s="3" t="str">
        <f t="shared" si="1863"/>
        <v>Buceo</v>
      </c>
      <c r="DY443" s="3">
        <v>80000</v>
      </c>
      <c r="DZ443" s="3">
        <f t="shared" si="1879"/>
        <v>35000</v>
      </c>
      <c r="EA443" s="3">
        <f t="shared" si="1794"/>
        <v>15000</v>
      </c>
      <c r="EB443" s="3">
        <v>50000</v>
      </c>
      <c r="EC443" s="3">
        <v>5000</v>
      </c>
      <c r="ED443" s="3">
        <f t="shared" si="1825"/>
        <v>16000</v>
      </c>
      <c r="EE443" s="3">
        <f t="shared" si="1744"/>
        <v>20000</v>
      </c>
      <c r="EF443" s="3">
        <v>135000</v>
      </c>
      <c r="EG443" s="3" t="s">
        <v>261</v>
      </c>
      <c r="EH443" s="3" t="s">
        <v>219</v>
      </c>
      <c r="EI443" s="3" t="s">
        <v>271</v>
      </c>
      <c r="EJ443" s="3" t="s">
        <v>218</v>
      </c>
      <c r="EK443" s="3" t="str">
        <f t="shared" ref="EK443:ER450" si="1907">+EK442</f>
        <v>Mano</v>
      </c>
      <c r="EL443" s="3" t="str">
        <f t="shared" si="1907"/>
        <v>Libra</v>
      </c>
      <c r="EM443" s="3" t="str">
        <f t="shared" si="1907"/>
        <v>Libra</v>
      </c>
      <c r="EN443" s="3" t="str">
        <f t="shared" si="1907"/>
        <v>Libra</v>
      </c>
      <c r="EO443" s="3">
        <f t="shared" si="1907"/>
        <v>10000</v>
      </c>
      <c r="EP443" s="3">
        <f t="shared" si="1907"/>
        <v>12000</v>
      </c>
      <c r="EQ443" s="3">
        <f t="shared" si="1907"/>
        <v>10000</v>
      </c>
      <c r="ER443" s="3">
        <f t="shared" si="1907"/>
        <v>10000</v>
      </c>
      <c r="ES443" s="3" t="str">
        <f t="shared" si="1864"/>
        <v>Cojinoa</v>
      </c>
      <c r="ET443" s="3" t="str">
        <f t="shared" si="1865"/>
        <v>Bonito</v>
      </c>
      <c r="EU443" s="3" t="str">
        <f t="shared" si="1866"/>
        <v>Cachorreta</v>
      </c>
      <c r="EV443" s="3" t="str">
        <f t="shared" si="1757"/>
        <v>Jurel</v>
      </c>
      <c r="EW443" s="3" t="str">
        <f t="shared" si="1867"/>
        <v>Libra</v>
      </c>
      <c r="EX443" s="3" t="str">
        <f t="shared" si="1868"/>
        <v>Libra</v>
      </c>
      <c r="EY443" s="3" t="str">
        <f t="shared" si="1869"/>
        <v>Mano</v>
      </c>
      <c r="EZ443" s="3" t="str">
        <f t="shared" si="1758"/>
        <v>Kg</v>
      </c>
      <c r="FA443" s="3">
        <f t="shared" si="1870"/>
        <v>6000</v>
      </c>
      <c r="FB443" s="3">
        <f t="shared" si="1871"/>
        <v>8000</v>
      </c>
      <c r="FC443" s="3">
        <f t="shared" si="1872"/>
        <v>8000</v>
      </c>
      <c r="FD443" s="3">
        <f t="shared" si="1899"/>
        <v>7000</v>
      </c>
      <c r="FE443" s="3" t="str">
        <f>+FE442</f>
        <v>Playa</v>
      </c>
      <c r="FF443" s="3" t="str">
        <f t="shared" si="1748"/>
        <v>Hoteles</v>
      </c>
      <c r="FG443" s="77" t="s">
        <v>88</v>
      </c>
      <c r="FH443" s="3" t="str">
        <f t="shared" si="1826"/>
        <v xml:space="preserve">Contruccnio de palangre </v>
      </c>
      <c r="FI443" s="3" t="str">
        <f t="shared" si="1803"/>
        <v>CORPAMAG</v>
      </c>
      <c r="FJ443" s="3" t="str">
        <f t="shared" ref="FJ443:FJ474" si="1908">+FJ442</f>
        <v>Venezolano</v>
      </c>
    </row>
    <row r="444" spans="1:166" x14ac:dyDescent="0.25">
      <c r="A444" s="29">
        <v>438</v>
      </c>
      <c r="B444" s="3" t="s">
        <v>509</v>
      </c>
      <c r="C444" s="3" t="s">
        <v>714</v>
      </c>
      <c r="D444" s="3" t="s">
        <v>1171</v>
      </c>
      <c r="E444" s="3" t="s">
        <v>603</v>
      </c>
      <c r="F444" s="33" t="s">
        <v>133</v>
      </c>
      <c r="G444" s="36">
        <v>25123</v>
      </c>
      <c r="H444" s="3" t="s">
        <v>88</v>
      </c>
      <c r="I444" s="3" t="str">
        <f>+I443</f>
        <v>Subsidiado</v>
      </c>
      <c r="J444" s="3" t="s">
        <v>88</v>
      </c>
      <c r="K444" s="3" t="s">
        <v>1531</v>
      </c>
      <c r="L444" s="37">
        <v>85460664</v>
      </c>
      <c r="M444" s="77" t="s">
        <v>144</v>
      </c>
      <c r="N444" s="3">
        <f t="shared" si="1897"/>
        <v>4219071</v>
      </c>
      <c r="O444" s="3">
        <v>3218626124</v>
      </c>
      <c r="P444" s="3" t="str">
        <f t="shared" si="1782"/>
        <v>nmatosjimenez@hotmail.com</v>
      </c>
      <c r="Q444" s="3" t="s">
        <v>2067</v>
      </c>
      <c r="R444" s="77" t="s">
        <v>149</v>
      </c>
      <c r="S444" s="3" t="str">
        <f t="shared" si="1880"/>
        <v>Mejora</v>
      </c>
      <c r="T444" s="3" t="s">
        <v>1146</v>
      </c>
      <c r="U444" s="3" t="str">
        <f t="shared" si="1795"/>
        <v>11°15'10.4''</v>
      </c>
      <c r="V444" s="3" t="str">
        <f t="shared" si="1796"/>
        <v>074°13'31.8''</v>
      </c>
      <c r="W444" s="3" t="s">
        <v>1146</v>
      </c>
      <c r="X444" s="3" t="s">
        <v>1146</v>
      </c>
      <c r="Y444" s="3" t="str">
        <f t="shared" si="1804"/>
        <v>11°16'07.3''</v>
      </c>
      <c r="Z444" s="3" t="str">
        <f t="shared" si="1805"/>
        <v>074°11'34.2''</v>
      </c>
      <c r="AA444" s="102">
        <f t="shared" si="1900"/>
        <v>3600000</v>
      </c>
      <c r="AB444" s="3">
        <v>5</v>
      </c>
      <c r="AC444" s="102">
        <f t="shared" si="1901"/>
        <v>3600000</v>
      </c>
      <c r="AD444" s="3" t="s">
        <v>88</v>
      </c>
      <c r="AE444" s="77" t="str">
        <f t="shared" si="1783"/>
        <v>Banco</v>
      </c>
      <c r="AF444" s="3" t="str">
        <f t="shared" si="1784"/>
        <v>Bancolombia</v>
      </c>
      <c r="AG444" s="3" t="s">
        <v>88</v>
      </c>
      <c r="AH444" s="3" t="str">
        <f>+AH443</f>
        <v>Asociado</v>
      </c>
      <c r="AI444" s="3">
        <f t="shared" si="1902"/>
        <v>7</v>
      </c>
      <c r="AJ444" s="3" t="str">
        <f t="shared" si="1902"/>
        <v>Asociacion</v>
      </c>
      <c r="AK444" s="3">
        <f>+AK443</f>
        <v>1</v>
      </c>
      <c r="AL444" s="3" t="s">
        <v>1936</v>
      </c>
      <c r="AM444" s="3" t="str">
        <f>+AM443</f>
        <v>CORP</v>
      </c>
      <c r="AN444" s="3">
        <f t="shared" si="1903"/>
        <v>42577</v>
      </c>
      <c r="AO444" s="3">
        <f t="shared" si="1903"/>
        <v>900993312</v>
      </c>
      <c r="AP444" s="3" t="str">
        <f>+AP443</f>
        <v>SI</v>
      </c>
      <c r="AQ444" s="3">
        <f>+AQ443</f>
        <v>161</v>
      </c>
      <c r="AR444" s="3">
        <f t="shared" si="1827"/>
        <v>12</v>
      </c>
      <c r="AS444" s="3" t="str">
        <f>+AS443</f>
        <v>Orlando Cotes Cantillo</v>
      </c>
      <c r="AT444" s="3">
        <f>+AT443</f>
        <v>84451514</v>
      </c>
      <c r="AU444" s="3" t="str">
        <f>+AU443</f>
        <v>SI</v>
      </c>
      <c r="AV444" s="3">
        <f>+AV443</f>
        <v>11</v>
      </c>
      <c r="AW444" s="3">
        <f t="shared" si="1904"/>
        <v>2</v>
      </c>
      <c r="AX444" s="3">
        <f t="shared" si="1905"/>
        <v>4</v>
      </c>
      <c r="AY444" s="3">
        <f t="shared" si="1797"/>
        <v>4</v>
      </c>
      <c r="AZ444" s="3" t="str">
        <f>+AZ443</f>
        <v>Remo</v>
      </c>
      <c r="BA444" s="3" t="str">
        <f t="shared" si="1787"/>
        <v>Motor Interno</v>
      </c>
      <c r="BB444" s="3">
        <f t="shared" si="1759"/>
        <v>120</v>
      </c>
      <c r="BC444" s="3" t="str">
        <f t="shared" si="1877"/>
        <v>40 Y 75</v>
      </c>
      <c r="BD444" s="3">
        <f t="shared" si="1906"/>
        <v>5</v>
      </c>
      <c r="BE444" s="3" t="str">
        <f>+BE443</f>
        <v>Bote</v>
      </c>
      <c r="BF444" s="3" t="str">
        <f>+BF443</f>
        <v>Lancha</v>
      </c>
      <c r="BG444" s="3" t="str">
        <f t="shared" si="1895"/>
        <v>Botes</v>
      </c>
      <c r="BH444" s="3">
        <f>+BH443</f>
        <v>10</v>
      </c>
      <c r="BI444" s="3">
        <f>+BI443</f>
        <v>1</v>
      </c>
      <c r="BJ444" s="3">
        <f t="shared" si="1896"/>
        <v>30</v>
      </c>
      <c r="BK444" s="3" t="str">
        <f>+BK443</f>
        <v>Chinchorro</v>
      </c>
      <c r="BL444" s="3" t="str">
        <f t="shared" si="1831"/>
        <v>Linea de Mano</v>
      </c>
      <c r="BM444" s="3" t="str">
        <f t="shared" si="1749"/>
        <v>Linea de Mano</v>
      </c>
      <c r="BN444" s="3" t="str">
        <f t="shared" si="1898"/>
        <v>Palangre</v>
      </c>
      <c r="BO444" s="3">
        <f>+BO443</f>
        <v>171</v>
      </c>
      <c r="BP444" s="3" t="str">
        <f t="shared" si="1853"/>
        <v>Cachorreta</v>
      </c>
      <c r="BQ444" s="3" t="str">
        <f t="shared" si="1854"/>
        <v>Bonito</v>
      </c>
      <c r="BR444" s="3" t="str">
        <f t="shared" si="1855"/>
        <v>Salmon</v>
      </c>
      <c r="BS444" s="3" t="str">
        <f t="shared" si="1847"/>
        <v>Carite</v>
      </c>
      <c r="BT444" s="3" t="str">
        <f t="shared" si="1856"/>
        <v>Mano</v>
      </c>
      <c r="BU444" s="3" t="str">
        <f t="shared" si="1857"/>
        <v>Libra</v>
      </c>
      <c r="BV444" s="3" t="str">
        <f t="shared" si="1858"/>
        <v>Libra</v>
      </c>
      <c r="BW444" s="3" t="str">
        <f t="shared" si="1848"/>
        <v>Libra</v>
      </c>
      <c r="BX444" s="3">
        <f t="shared" si="1859"/>
        <v>10000</v>
      </c>
      <c r="BY444" s="3">
        <f t="shared" si="1860"/>
        <v>10000</v>
      </c>
      <c r="BZ444" s="3">
        <f t="shared" si="1861"/>
        <v>12000</v>
      </c>
      <c r="CA444" s="3">
        <f t="shared" si="1849"/>
        <v>10000</v>
      </c>
      <c r="CB444" s="3" t="str">
        <f t="shared" si="1850"/>
        <v>Cojinoa</v>
      </c>
      <c r="CC444" s="3" t="str">
        <f t="shared" si="1851"/>
        <v>Medregal</v>
      </c>
      <c r="CD444" s="3" t="str">
        <f t="shared" si="1833"/>
        <v>Medregal</v>
      </c>
      <c r="CE444" s="3" t="str">
        <f t="shared" si="1747"/>
        <v>Sierra</v>
      </c>
      <c r="CF444" s="3" t="str">
        <f t="shared" si="1843"/>
        <v>Libra</v>
      </c>
      <c r="CG444" s="3" t="str">
        <f t="shared" si="1844"/>
        <v>Libra</v>
      </c>
      <c r="CH444" s="3" t="str">
        <f t="shared" si="1834"/>
        <v>Kg</v>
      </c>
      <c r="CI444" s="3" t="str">
        <f t="shared" si="1753"/>
        <v>Libra</v>
      </c>
      <c r="CJ444" s="3">
        <f t="shared" si="1845"/>
        <v>6000</v>
      </c>
      <c r="CK444" s="3">
        <f t="shared" si="1846"/>
        <v>3000</v>
      </c>
      <c r="CL444" s="3">
        <f t="shared" si="1835"/>
        <v>12000</v>
      </c>
      <c r="CM444" s="3">
        <f t="shared" si="1754"/>
        <v>9000</v>
      </c>
      <c r="CN444" s="3" t="str">
        <f>+CN443</f>
        <v>NO</v>
      </c>
      <c r="CO444" s="3">
        <f t="shared" si="1798"/>
        <v>1</v>
      </c>
      <c r="CP444" s="3" t="str">
        <f t="shared" si="1788"/>
        <v>INCODER, AUNAP,ANADARKO</v>
      </c>
      <c r="CQ444" s="3" t="str">
        <f t="shared" si="1792"/>
        <v>Planes de Mercado y Transformacion de pescado</v>
      </c>
      <c r="CR444" s="3" t="str">
        <f t="shared" si="1813"/>
        <v>AUNAP</v>
      </c>
      <c r="CS444" s="3" t="str">
        <f t="shared" si="1814"/>
        <v>Palangre</v>
      </c>
      <c r="CT444" s="3" t="str">
        <f t="shared" si="1815"/>
        <v>Chalecos</v>
      </c>
      <c r="CU444" s="3" t="str">
        <f t="shared" si="1799"/>
        <v>Canastas</v>
      </c>
      <c r="CV444" s="3" t="str">
        <f t="shared" si="1800"/>
        <v>Tables</v>
      </c>
      <c r="CW444" s="3">
        <f t="shared" si="1816"/>
        <v>1</v>
      </c>
      <c r="CX444" s="3">
        <f t="shared" si="1817"/>
        <v>3</v>
      </c>
      <c r="CY444" s="3">
        <f t="shared" si="1756"/>
        <v>1</v>
      </c>
      <c r="CZ444" s="3">
        <f t="shared" si="1837"/>
        <v>1</v>
      </c>
      <c r="DA444" s="3">
        <f t="shared" si="1801"/>
        <v>9</v>
      </c>
      <c r="DB444" s="3" t="str">
        <f t="shared" si="1818"/>
        <v>SI</v>
      </c>
      <c r="DC444" s="3" t="str">
        <f t="shared" si="1819"/>
        <v>SI</v>
      </c>
      <c r="DD444" s="3" t="str">
        <f t="shared" si="1820"/>
        <v>SI</v>
      </c>
      <c r="DE444" s="3" t="str">
        <f t="shared" si="1838"/>
        <v>SI</v>
      </c>
      <c r="DF444" s="3" t="str">
        <f t="shared" si="1601"/>
        <v>SI</v>
      </c>
      <c r="DG444" s="3" t="str">
        <f t="shared" si="1821"/>
        <v>Buen estado</v>
      </c>
      <c r="DH444" s="3" t="str">
        <f t="shared" si="1822"/>
        <v>Buen estado</v>
      </c>
      <c r="DI444" s="3" t="str">
        <f t="shared" si="1823"/>
        <v>Regular</v>
      </c>
      <c r="DJ444" s="3" t="str">
        <f t="shared" si="1802"/>
        <v>Bueno</v>
      </c>
      <c r="DK444" s="3" t="str">
        <f t="shared" si="1612"/>
        <v>Nuevas</v>
      </c>
      <c r="DL444" s="3" t="s">
        <v>99</v>
      </c>
      <c r="DM444" s="16" t="str">
        <f>+DM443</f>
        <v>g. Propietario de Artes o Embarcación</v>
      </c>
      <c r="DN444" s="3" t="s">
        <v>87</v>
      </c>
      <c r="DO444" s="3" t="s">
        <v>213</v>
      </c>
      <c r="DP444" s="3" t="s">
        <v>2068</v>
      </c>
      <c r="DQ444" s="3" t="s">
        <v>160</v>
      </c>
      <c r="DR444" s="3">
        <v>20</v>
      </c>
      <c r="DS444" s="77" t="s">
        <v>148</v>
      </c>
      <c r="DT444" s="3" t="s">
        <v>88</v>
      </c>
      <c r="DU444" s="3" t="str">
        <f t="shared" si="1862"/>
        <v>CP4-0732-1</v>
      </c>
      <c r="DV444" s="3" t="s">
        <v>216</v>
      </c>
      <c r="DW444" s="3" t="s">
        <v>163</v>
      </c>
      <c r="DX444" s="3" t="str">
        <f t="shared" si="1863"/>
        <v>Buceo</v>
      </c>
      <c r="DY444" s="3">
        <v>50000</v>
      </c>
      <c r="DZ444" s="3">
        <f t="shared" si="1879"/>
        <v>35000</v>
      </c>
      <c r="EA444" s="3">
        <f t="shared" si="1794"/>
        <v>15000</v>
      </c>
      <c r="EB444" s="3">
        <v>15000</v>
      </c>
      <c r="EC444" s="3">
        <v>2000</v>
      </c>
      <c r="ED444" s="3">
        <v>15000</v>
      </c>
      <c r="EE444" s="3">
        <f t="shared" si="1744"/>
        <v>20000</v>
      </c>
      <c r="EF444" s="3">
        <v>82000</v>
      </c>
      <c r="EG444" s="3" t="s">
        <v>307</v>
      </c>
      <c r="EH444" s="3" t="s">
        <v>479</v>
      </c>
      <c r="EI444" s="3" t="s">
        <v>217</v>
      </c>
      <c r="EJ444" s="3" t="s">
        <v>249</v>
      </c>
      <c r="EK444" s="3" t="str">
        <f t="shared" si="1907"/>
        <v>Mano</v>
      </c>
      <c r="EL444" s="3" t="str">
        <f t="shared" si="1907"/>
        <v>Libra</v>
      </c>
      <c r="EM444" s="3" t="str">
        <f t="shared" si="1907"/>
        <v>Libra</v>
      </c>
      <c r="EN444" s="3" t="str">
        <f t="shared" si="1907"/>
        <v>Libra</v>
      </c>
      <c r="EO444" s="3">
        <f t="shared" si="1907"/>
        <v>10000</v>
      </c>
      <c r="EP444" s="3">
        <f t="shared" si="1907"/>
        <v>12000</v>
      </c>
      <c r="EQ444" s="3">
        <f t="shared" si="1907"/>
        <v>10000</v>
      </c>
      <c r="ER444" s="3">
        <f t="shared" si="1907"/>
        <v>10000</v>
      </c>
      <c r="ES444" s="3" t="str">
        <f t="shared" si="1864"/>
        <v>Cojinoa</v>
      </c>
      <c r="ET444" s="3" t="str">
        <f t="shared" si="1865"/>
        <v>Bonito</v>
      </c>
      <c r="EU444" s="3" t="str">
        <f t="shared" si="1866"/>
        <v>Cachorreta</v>
      </c>
      <c r="EV444" s="3" t="str">
        <f t="shared" si="1757"/>
        <v>Jurel</v>
      </c>
      <c r="EW444" s="3" t="str">
        <f t="shared" si="1867"/>
        <v>Libra</v>
      </c>
      <c r="EX444" s="3" t="str">
        <f t="shared" si="1868"/>
        <v>Libra</v>
      </c>
      <c r="EY444" s="3" t="str">
        <f t="shared" si="1869"/>
        <v>Mano</v>
      </c>
      <c r="EZ444" s="3" t="str">
        <f t="shared" si="1758"/>
        <v>Kg</v>
      </c>
      <c r="FA444" s="3">
        <f t="shared" si="1870"/>
        <v>6000</v>
      </c>
      <c r="FB444" s="3">
        <f t="shared" si="1871"/>
        <v>8000</v>
      </c>
      <c r="FC444" s="3">
        <f t="shared" si="1872"/>
        <v>8000</v>
      </c>
      <c r="FD444" s="3">
        <f t="shared" si="1899"/>
        <v>7000</v>
      </c>
      <c r="FE444" s="3" t="str">
        <f>+FE443</f>
        <v>Playa</v>
      </c>
      <c r="FF444" s="3" t="str">
        <f t="shared" si="1748"/>
        <v>Hoteles</v>
      </c>
      <c r="FG444" s="77" t="s">
        <v>88</v>
      </c>
      <c r="FH444" s="3" t="str">
        <f t="shared" si="1826"/>
        <v xml:space="preserve">Contruccnio de palangre </v>
      </c>
      <c r="FI444" s="3" t="str">
        <f t="shared" si="1803"/>
        <v>CORPAMAG</v>
      </c>
      <c r="FJ444" s="3" t="str">
        <f t="shared" si="1908"/>
        <v>Venezolano</v>
      </c>
    </row>
    <row r="445" spans="1:166" x14ac:dyDescent="0.25">
      <c r="A445" s="29">
        <v>439</v>
      </c>
      <c r="B445" s="3" t="s">
        <v>2069</v>
      </c>
      <c r="C445" s="3" t="s">
        <v>2070</v>
      </c>
      <c r="D445" s="3" t="s">
        <v>1395</v>
      </c>
      <c r="E445" s="3" t="s">
        <v>358</v>
      </c>
      <c r="F445" s="33" t="s">
        <v>132</v>
      </c>
      <c r="G445" s="36">
        <v>28347</v>
      </c>
      <c r="H445" s="3" t="s">
        <v>87</v>
      </c>
      <c r="I445" s="3" t="s">
        <v>136</v>
      </c>
      <c r="J445" s="3" t="s">
        <v>88</v>
      </c>
      <c r="K445" s="3" t="s">
        <v>1531</v>
      </c>
      <c r="L445" s="37">
        <v>26668382</v>
      </c>
      <c r="M445" s="77" t="s">
        <v>144</v>
      </c>
      <c r="N445" s="3">
        <f t="shared" si="1897"/>
        <v>4219071</v>
      </c>
      <c r="O445" s="3">
        <v>3045767740</v>
      </c>
      <c r="P445" s="3" t="str">
        <f t="shared" si="1782"/>
        <v>nmatosjimenez@hotmail.com</v>
      </c>
      <c r="Q445" s="3" t="s">
        <v>2071</v>
      </c>
      <c r="R445" s="77" t="s">
        <v>148</v>
      </c>
      <c r="S445" s="3" t="str">
        <f t="shared" si="1880"/>
        <v>Mejora</v>
      </c>
      <c r="T445" s="3" t="s">
        <v>1146</v>
      </c>
      <c r="U445" s="3" t="str">
        <f t="shared" si="1795"/>
        <v>11°15'10.4''</v>
      </c>
      <c r="V445" s="3" t="str">
        <f t="shared" si="1796"/>
        <v>074°13'31.8''</v>
      </c>
      <c r="W445" s="3" t="s">
        <v>1152</v>
      </c>
      <c r="X445" s="3" t="s">
        <v>1146</v>
      </c>
      <c r="Y445" s="3" t="str">
        <f t="shared" si="1804"/>
        <v>11°16'07.3''</v>
      </c>
      <c r="Z445" s="3" t="str">
        <f t="shared" si="1805"/>
        <v>074°11'34.2''</v>
      </c>
      <c r="AA445" s="102">
        <f t="shared" si="1900"/>
        <v>3600000</v>
      </c>
      <c r="AB445" s="3">
        <v>5</v>
      </c>
      <c r="AC445" s="102">
        <f t="shared" si="1901"/>
        <v>3600000</v>
      </c>
      <c r="AD445" s="3" t="s">
        <v>87</v>
      </c>
      <c r="AE445" s="77" t="s">
        <v>11</v>
      </c>
      <c r="AF445" s="3" t="s">
        <v>997</v>
      </c>
      <c r="AG445" s="3" t="s">
        <v>87</v>
      </c>
      <c r="AH445" s="3" t="s">
        <v>20</v>
      </c>
      <c r="AI445" s="3">
        <f t="shared" si="1902"/>
        <v>7</v>
      </c>
      <c r="AJ445" s="3" t="str">
        <f t="shared" si="1902"/>
        <v>Asociacion</v>
      </c>
      <c r="AK445" s="3">
        <v>1</v>
      </c>
      <c r="AL445" s="3" t="s">
        <v>1936</v>
      </c>
      <c r="AM445" s="3" t="s">
        <v>1147</v>
      </c>
      <c r="AN445" s="3">
        <f t="shared" si="1903"/>
        <v>42577</v>
      </c>
      <c r="AO445" s="3">
        <f t="shared" si="1903"/>
        <v>900993312</v>
      </c>
      <c r="AP445" s="3" t="s">
        <v>87</v>
      </c>
      <c r="AQ445" s="3">
        <v>161</v>
      </c>
      <c r="AR445" s="3">
        <f t="shared" si="1827"/>
        <v>12</v>
      </c>
      <c r="AS445" s="3" t="s">
        <v>1148</v>
      </c>
      <c r="AT445" s="37">
        <v>84451514</v>
      </c>
      <c r="AU445" s="3" t="s">
        <v>87</v>
      </c>
      <c r="AV445" s="3">
        <v>11</v>
      </c>
      <c r="AW445" s="3">
        <f t="shared" si="1904"/>
        <v>2</v>
      </c>
      <c r="AX445" s="3">
        <f t="shared" si="1905"/>
        <v>4</v>
      </c>
      <c r="AY445" s="3">
        <f t="shared" si="1797"/>
        <v>4</v>
      </c>
      <c r="AZ445" s="3" t="s">
        <v>158</v>
      </c>
      <c r="BA445" s="3" t="str">
        <f t="shared" si="1787"/>
        <v>Motor Interno</v>
      </c>
      <c r="BB445" s="3">
        <f t="shared" si="1759"/>
        <v>120</v>
      </c>
      <c r="BC445" s="3" t="str">
        <f t="shared" si="1877"/>
        <v>40 Y 75</v>
      </c>
      <c r="BD445" s="3">
        <f t="shared" si="1906"/>
        <v>5</v>
      </c>
      <c r="BE445" s="3" t="s">
        <v>259</v>
      </c>
      <c r="BF445" s="3" t="s">
        <v>213</v>
      </c>
      <c r="BG445" s="3" t="str">
        <f t="shared" si="1895"/>
        <v>Botes</v>
      </c>
      <c r="BH445" s="3">
        <v>10</v>
      </c>
      <c r="BI445" s="3">
        <v>1</v>
      </c>
      <c r="BJ445" s="3">
        <f t="shared" si="1896"/>
        <v>30</v>
      </c>
      <c r="BK445" s="3" t="s">
        <v>163</v>
      </c>
      <c r="BL445" s="3" t="str">
        <f t="shared" si="1831"/>
        <v>Linea de Mano</v>
      </c>
      <c r="BM445" s="3" t="str">
        <f t="shared" si="1749"/>
        <v>Linea de Mano</v>
      </c>
      <c r="BN445" s="3" t="str">
        <f t="shared" si="1898"/>
        <v>Palangre</v>
      </c>
      <c r="BO445" s="3">
        <v>171</v>
      </c>
      <c r="BP445" s="3" t="str">
        <f t="shared" si="1853"/>
        <v>Cachorreta</v>
      </c>
      <c r="BQ445" s="3" t="str">
        <f t="shared" si="1854"/>
        <v>Bonito</v>
      </c>
      <c r="BR445" s="3" t="str">
        <f t="shared" si="1855"/>
        <v>Salmon</v>
      </c>
      <c r="BS445" s="3" t="str">
        <f t="shared" si="1847"/>
        <v>Carite</v>
      </c>
      <c r="BT445" s="3" t="str">
        <f t="shared" si="1856"/>
        <v>Mano</v>
      </c>
      <c r="BU445" s="3" t="str">
        <f t="shared" si="1857"/>
        <v>Libra</v>
      </c>
      <c r="BV445" s="3" t="str">
        <f t="shared" si="1858"/>
        <v>Libra</v>
      </c>
      <c r="BW445" s="3" t="str">
        <f t="shared" si="1848"/>
        <v>Libra</v>
      </c>
      <c r="BX445" s="3">
        <f t="shared" si="1859"/>
        <v>10000</v>
      </c>
      <c r="BY445" s="3">
        <f t="shared" si="1860"/>
        <v>10000</v>
      </c>
      <c r="BZ445" s="3">
        <f t="shared" si="1861"/>
        <v>12000</v>
      </c>
      <c r="CA445" s="3">
        <f t="shared" si="1849"/>
        <v>10000</v>
      </c>
      <c r="CB445" s="3" t="str">
        <f t="shared" si="1850"/>
        <v>Cojinoa</v>
      </c>
      <c r="CC445" s="3" t="str">
        <f t="shared" si="1851"/>
        <v>Medregal</v>
      </c>
      <c r="CD445" s="3" t="str">
        <f t="shared" si="1833"/>
        <v>Medregal</v>
      </c>
      <c r="CE445" s="3" t="str">
        <f t="shared" si="1747"/>
        <v>Sierra</v>
      </c>
      <c r="CF445" s="3" t="str">
        <f t="shared" si="1843"/>
        <v>Libra</v>
      </c>
      <c r="CG445" s="3" t="str">
        <f t="shared" si="1844"/>
        <v>Libra</v>
      </c>
      <c r="CH445" s="3" t="str">
        <f t="shared" si="1834"/>
        <v>Kg</v>
      </c>
      <c r="CI445" s="3" t="str">
        <f t="shared" si="1753"/>
        <v>Libra</v>
      </c>
      <c r="CJ445" s="3">
        <f t="shared" si="1845"/>
        <v>6000</v>
      </c>
      <c r="CK445" s="3">
        <f t="shared" si="1846"/>
        <v>3000</v>
      </c>
      <c r="CL445" s="3">
        <f t="shared" si="1835"/>
        <v>12000</v>
      </c>
      <c r="CM445" s="3">
        <f t="shared" si="1754"/>
        <v>9000</v>
      </c>
      <c r="CN445" s="3" t="str">
        <f>+CN444</f>
        <v>NO</v>
      </c>
      <c r="CO445" s="3">
        <f t="shared" si="1798"/>
        <v>1</v>
      </c>
      <c r="CP445" s="3" t="str">
        <f t="shared" si="1788"/>
        <v>INCODER, AUNAP,ANADARKO</v>
      </c>
      <c r="CQ445" s="3" t="str">
        <f t="shared" si="1792"/>
        <v>Planes de Mercado y Transformacion de pescado</v>
      </c>
      <c r="CR445" s="3" t="str">
        <f t="shared" si="1813"/>
        <v>AUNAP</v>
      </c>
      <c r="CS445" s="3" t="str">
        <f t="shared" si="1814"/>
        <v>Palangre</v>
      </c>
      <c r="CT445" s="3" t="str">
        <f t="shared" si="1815"/>
        <v>Chalecos</v>
      </c>
      <c r="CU445" s="3" t="str">
        <f t="shared" si="1799"/>
        <v>Canastas</v>
      </c>
      <c r="CV445" s="3" t="str">
        <f t="shared" si="1800"/>
        <v>Tables</v>
      </c>
      <c r="CW445" s="3">
        <f t="shared" si="1816"/>
        <v>1</v>
      </c>
      <c r="CX445" s="3">
        <f t="shared" si="1817"/>
        <v>3</v>
      </c>
      <c r="CY445" s="3">
        <f t="shared" si="1756"/>
        <v>1</v>
      </c>
      <c r="CZ445" s="3">
        <f t="shared" si="1837"/>
        <v>1</v>
      </c>
      <c r="DA445" s="3">
        <f t="shared" si="1801"/>
        <v>9</v>
      </c>
      <c r="DB445" s="3" t="str">
        <f t="shared" si="1818"/>
        <v>SI</v>
      </c>
      <c r="DC445" s="3" t="str">
        <f t="shared" si="1819"/>
        <v>SI</v>
      </c>
      <c r="DD445" s="3" t="str">
        <f t="shared" si="1820"/>
        <v>SI</v>
      </c>
      <c r="DE445" s="3" t="str">
        <f t="shared" si="1838"/>
        <v>SI</v>
      </c>
      <c r="DF445" s="3" t="str">
        <f t="shared" si="1601"/>
        <v>SI</v>
      </c>
      <c r="DG445" s="3" t="str">
        <f t="shared" si="1821"/>
        <v>Buen estado</v>
      </c>
      <c r="DH445" s="3" t="str">
        <f t="shared" si="1822"/>
        <v>Buen estado</v>
      </c>
      <c r="DI445" s="3" t="str">
        <f t="shared" si="1823"/>
        <v>Regular</v>
      </c>
      <c r="DJ445" s="3" t="str">
        <f t="shared" si="1802"/>
        <v>Bueno</v>
      </c>
      <c r="DK445" s="3" t="str">
        <f t="shared" si="1612"/>
        <v>Nuevas</v>
      </c>
      <c r="DL445" s="3" t="str">
        <f>+DL444</f>
        <v>a. Tiempo Completo</v>
      </c>
      <c r="DM445" s="16" t="s">
        <v>105</v>
      </c>
      <c r="DN445" s="3" t="s">
        <v>87</v>
      </c>
      <c r="DO445" s="3" t="s">
        <v>633</v>
      </c>
      <c r="DP445" s="3" t="str">
        <f>+DP444</f>
        <v>Colacho</v>
      </c>
      <c r="DQ445" s="3" t="s">
        <v>158</v>
      </c>
      <c r="DR445" s="3">
        <f t="shared" ref="DR445:DR450" si="1909">+DR444</f>
        <v>20</v>
      </c>
      <c r="DS445" s="77" t="s">
        <v>178</v>
      </c>
      <c r="DT445" s="3" t="s">
        <v>88</v>
      </c>
      <c r="DU445" s="3" t="str">
        <f t="shared" si="1862"/>
        <v>CP4-0732-1</v>
      </c>
      <c r="DV445" s="3" t="s">
        <v>163</v>
      </c>
      <c r="DW445" s="3" t="str">
        <f>+DW444</f>
        <v>Chinchorro</v>
      </c>
      <c r="DX445" s="3" t="str">
        <f t="shared" si="1863"/>
        <v>Buceo</v>
      </c>
      <c r="DY445" s="3">
        <v>75000</v>
      </c>
      <c r="DZ445" s="3">
        <f t="shared" si="1879"/>
        <v>35000</v>
      </c>
      <c r="EA445" s="3">
        <f t="shared" si="1794"/>
        <v>15000</v>
      </c>
      <c r="EB445" s="3">
        <v>45000</v>
      </c>
      <c r="EC445" s="3">
        <v>10000</v>
      </c>
      <c r="ED445" s="3">
        <f t="shared" ref="ED445:ED476" si="1910">+ED444</f>
        <v>15000</v>
      </c>
      <c r="EE445" s="3">
        <f t="shared" si="1744"/>
        <v>20000</v>
      </c>
      <c r="EF445" s="3">
        <v>130000</v>
      </c>
      <c r="EG445" s="3" t="s">
        <v>261</v>
      </c>
      <c r="EH445" s="3" t="s">
        <v>219</v>
      </c>
      <c r="EI445" s="3" t="s">
        <v>218</v>
      </c>
      <c r="EJ445" s="3" t="s">
        <v>271</v>
      </c>
      <c r="EK445" s="3" t="str">
        <f t="shared" si="1907"/>
        <v>Mano</v>
      </c>
      <c r="EL445" s="3" t="str">
        <f t="shared" si="1907"/>
        <v>Libra</v>
      </c>
      <c r="EM445" s="3" t="str">
        <f t="shared" si="1907"/>
        <v>Libra</v>
      </c>
      <c r="EN445" s="3" t="str">
        <f t="shared" si="1907"/>
        <v>Libra</v>
      </c>
      <c r="EO445" s="3">
        <f t="shared" si="1907"/>
        <v>10000</v>
      </c>
      <c r="EP445" s="3">
        <f t="shared" si="1907"/>
        <v>12000</v>
      </c>
      <c r="EQ445" s="3">
        <f t="shared" si="1907"/>
        <v>10000</v>
      </c>
      <c r="ER445" s="3">
        <f t="shared" si="1907"/>
        <v>10000</v>
      </c>
      <c r="ES445" s="3" t="str">
        <f t="shared" si="1864"/>
        <v>Cojinoa</v>
      </c>
      <c r="ET445" s="3" t="str">
        <f t="shared" si="1865"/>
        <v>Bonito</v>
      </c>
      <c r="EU445" s="3" t="str">
        <f t="shared" si="1866"/>
        <v>Cachorreta</v>
      </c>
      <c r="EV445" s="3" t="str">
        <f t="shared" si="1757"/>
        <v>Jurel</v>
      </c>
      <c r="EW445" s="3" t="str">
        <f t="shared" si="1867"/>
        <v>Libra</v>
      </c>
      <c r="EX445" s="3" t="str">
        <f t="shared" si="1868"/>
        <v>Libra</v>
      </c>
      <c r="EY445" s="3" t="str">
        <f t="shared" si="1869"/>
        <v>Mano</v>
      </c>
      <c r="EZ445" s="3" t="str">
        <f t="shared" si="1758"/>
        <v>Kg</v>
      </c>
      <c r="FA445" s="3">
        <f t="shared" si="1870"/>
        <v>6000</v>
      </c>
      <c r="FB445" s="3">
        <f t="shared" si="1871"/>
        <v>8000</v>
      </c>
      <c r="FC445" s="3">
        <f t="shared" si="1872"/>
        <v>8000</v>
      </c>
      <c r="FD445" s="3">
        <f t="shared" si="1899"/>
        <v>7000</v>
      </c>
      <c r="FE445" s="3" t="str">
        <f>+FE444</f>
        <v>Playa</v>
      </c>
      <c r="FF445" s="3" t="str">
        <f t="shared" si="1748"/>
        <v>Hoteles</v>
      </c>
      <c r="FG445" s="77" t="s">
        <v>88</v>
      </c>
      <c r="FH445" s="3" t="str">
        <f t="shared" si="1826"/>
        <v xml:space="preserve">Contruccnio de palangre </v>
      </c>
      <c r="FI445" s="3" t="str">
        <f t="shared" si="1803"/>
        <v>CORPAMAG</v>
      </c>
      <c r="FJ445" s="3" t="str">
        <f t="shared" si="1908"/>
        <v>Venezolano</v>
      </c>
    </row>
    <row r="446" spans="1:166" x14ac:dyDescent="0.25">
      <c r="A446" s="29">
        <v>440</v>
      </c>
      <c r="B446" s="3" t="s">
        <v>2072</v>
      </c>
      <c r="C446" s="3" t="s">
        <v>1179</v>
      </c>
      <c r="D446" s="3" t="s">
        <v>556</v>
      </c>
      <c r="E446" s="3" t="s">
        <v>1154</v>
      </c>
      <c r="F446" s="33" t="s">
        <v>132</v>
      </c>
      <c r="G446" s="36">
        <v>24273</v>
      </c>
      <c r="H446" s="3" t="str">
        <f>+H445</f>
        <v>SI</v>
      </c>
      <c r="I446" s="3" t="str">
        <f>+I445</f>
        <v>Subsidiado</v>
      </c>
      <c r="J446" s="3" t="str">
        <f>+J445</f>
        <v>NO</v>
      </c>
      <c r="K446" s="3" t="s">
        <v>1531</v>
      </c>
      <c r="L446" s="37">
        <v>36555778</v>
      </c>
      <c r="M446" s="77" t="s">
        <v>144</v>
      </c>
      <c r="N446" s="3">
        <f t="shared" si="1897"/>
        <v>4219071</v>
      </c>
      <c r="O446" s="3">
        <v>3185924389</v>
      </c>
      <c r="P446" s="3" t="str">
        <f t="shared" si="1782"/>
        <v>nmatosjimenez@hotmail.com</v>
      </c>
      <c r="Q446" s="3" t="s">
        <v>2073</v>
      </c>
      <c r="R446" s="77" t="s">
        <v>148</v>
      </c>
      <c r="S446" s="3" t="str">
        <f t="shared" si="1880"/>
        <v>Mejora</v>
      </c>
      <c r="T446" s="3" t="s">
        <v>1146</v>
      </c>
      <c r="U446" s="3" t="str">
        <f t="shared" si="1795"/>
        <v>11°15'10.4''</v>
      </c>
      <c r="V446" s="3" t="str">
        <f t="shared" si="1796"/>
        <v>074°13'31.8''</v>
      </c>
      <c r="W446" s="3" t="s">
        <v>855</v>
      </c>
      <c r="X446" s="3" t="s">
        <v>1146</v>
      </c>
      <c r="Y446" s="3" t="str">
        <f t="shared" si="1804"/>
        <v>11°16'07.3''</v>
      </c>
      <c r="Z446" s="3" t="str">
        <f t="shared" si="1805"/>
        <v>074°11'34.2''</v>
      </c>
      <c r="AA446" s="102">
        <f t="shared" si="1900"/>
        <v>3600000</v>
      </c>
      <c r="AB446" s="3">
        <v>10</v>
      </c>
      <c r="AC446" s="102">
        <f t="shared" si="1901"/>
        <v>3600000</v>
      </c>
      <c r="AD446" s="3" t="s">
        <v>88</v>
      </c>
      <c r="AE446" s="77" t="str">
        <f t="shared" ref="AE446:AF449" si="1911">+AE445</f>
        <v>Banco</v>
      </c>
      <c r="AF446" s="3" t="str">
        <f t="shared" si="1911"/>
        <v>Mundo Mujer</v>
      </c>
      <c r="AG446" s="3" t="s">
        <v>87</v>
      </c>
      <c r="AH446" s="3" t="s">
        <v>20</v>
      </c>
      <c r="AI446" s="3">
        <f t="shared" si="1902"/>
        <v>7</v>
      </c>
      <c r="AJ446" s="3" t="str">
        <f t="shared" si="1902"/>
        <v>Asociacion</v>
      </c>
      <c r="AK446" s="3">
        <v>1</v>
      </c>
      <c r="AL446" s="3" t="s">
        <v>1936</v>
      </c>
      <c r="AM446" s="3" t="s">
        <v>1147</v>
      </c>
      <c r="AN446" s="3">
        <f t="shared" si="1903"/>
        <v>42577</v>
      </c>
      <c r="AO446" s="3">
        <f t="shared" si="1903"/>
        <v>900993312</v>
      </c>
      <c r="AP446" s="3" t="s">
        <v>87</v>
      </c>
      <c r="AQ446" s="3">
        <v>161</v>
      </c>
      <c r="AR446" s="3">
        <f t="shared" si="1827"/>
        <v>12</v>
      </c>
      <c r="AS446" s="3" t="s">
        <v>1148</v>
      </c>
      <c r="AT446" s="37">
        <v>84451514</v>
      </c>
      <c r="AU446" s="3" t="s">
        <v>87</v>
      </c>
      <c r="AV446" s="3">
        <v>11</v>
      </c>
      <c r="AW446" s="3">
        <f t="shared" si="1904"/>
        <v>2</v>
      </c>
      <c r="AX446" s="3">
        <f t="shared" si="1905"/>
        <v>4</v>
      </c>
      <c r="AY446" s="3">
        <f t="shared" si="1797"/>
        <v>4</v>
      </c>
      <c r="AZ446" s="3" t="s">
        <v>158</v>
      </c>
      <c r="BA446" s="3" t="str">
        <f t="shared" si="1787"/>
        <v>Motor Interno</v>
      </c>
      <c r="BB446" s="3">
        <f t="shared" si="1759"/>
        <v>120</v>
      </c>
      <c r="BC446" s="3" t="str">
        <f t="shared" si="1877"/>
        <v>40 Y 75</v>
      </c>
      <c r="BD446" s="3">
        <f t="shared" si="1906"/>
        <v>5</v>
      </c>
      <c r="BE446" s="3" t="s">
        <v>259</v>
      </c>
      <c r="BF446" s="3" t="s">
        <v>213</v>
      </c>
      <c r="BG446" s="3" t="str">
        <f t="shared" si="1895"/>
        <v>Botes</v>
      </c>
      <c r="BH446" s="3">
        <v>10</v>
      </c>
      <c r="BI446" s="3">
        <v>1</v>
      </c>
      <c r="BJ446" s="3">
        <f t="shared" si="1896"/>
        <v>30</v>
      </c>
      <c r="BK446" s="3" t="s">
        <v>163</v>
      </c>
      <c r="BL446" s="3" t="str">
        <f t="shared" si="1831"/>
        <v>Linea de Mano</v>
      </c>
      <c r="BM446" s="3" t="str">
        <f t="shared" si="1749"/>
        <v>Linea de Mano</v>
      </c>
      <c r="BN446" s="3" t="str">
        <f t="shared" si="1898"/>
        <v>Palangre</v>
      </c>
      <c r="BO446" s="3">
        <v>171</v>
      </c>
      <c r="BP446" s="3" t="str">
        <f t="shared" si="1853"/>
        <v>Cachorreta</v>
      </c>
      <c r="BQ446" s="3" t="str">
        <f t="shared" si="1854"/>
        <v>Bonito</v>
      </c>
      <c r="BR446" s="3" t="str">
        <f t="shared" si="1855"/>
        <v>Salmon</v>
      </c>
      <c r="BS446" s="3" t="str">
        <f t="shared" si="1847"/>
        <v>Carite</v>
      </c>
      <c r="BT446" s="3" t="str">
        <f t="shared" si="1856"/>
        <v>Mano</v>
      </c>
      <c r="BU446" s="3" t="str">
        <f t="shared" si="1857"/>
        <v>Libra</v>
      </c>
      <c r="BV446" s="3" t="str">
        <f t="shared" si="1858"/>
        <v>Libra</v>
      </c>
      <c r="BW446" s="3" t="str">
        <f t="shared" si="1848"/>
        <v>Libra</v>
      </c>
      <c r="BX446" s="3">
        <f t="shared" si="1859"/>
        <v>10000</v>
      </c>
      <c r="BY446" s="3">
        <f t="shared" si="1860"/>
        <v>10000</v>
      </c>
      <c r="BZ446" s="3">
        <f t="shared" si="1861"/>
        <v>12000</v>
      </c>
      <c r="CA446" s="3">
        <f t="shared" si="1849"/>
        <v>10000</v>
      </c>
      <c r="CB446" s="3" t="str">
        <f t="shared" si="1850"/>
        <v>Cojinoa</v>
      </c>
      <c r="CC446" s="3" t="str">
        <f t="shared" si="1851"/>
        <v>Medregal</v>
      </c>
      <c r="CD446" s="3" t="str">
        <f t="shared" si="1833"/>
        <v>Medregal</v>
      </c>
      <c r="CE446" s="3" t="str">
        <f t="shared" si="1747"/>
        <v>Sierra</v>
      </c>
      <c r="CF446" s="3" t="str">
        <f t="shared" si="1843"/>
        <v>Libra</v>
      </c>
      <c r="CG446" s="3" t="str">
        <f t="shared" si="1844"/>
        <v>Libra</v>
      </c>
      <c r="CH446" s="3" t="str">
        <f t="shared" si="1834"/>
        <v>Kg</v>
      </c>
      <c r="CI446" s="3" t="str">
        <f t="shared" si="1753"/>
        <v>Libra</v>
      </c>
      <c r="CJ446" s="3">
        <f t="shared" si="1845"/>
        <v>6000</v>
      </c>
      <c r="CK446" s="3">
        <f t="shared" si="1846"/>
        <v>3000</v>
      </c>
      <c r="CL446" s="3">
        <f t="shared" si="1835"/>
        <v>12000</v>
      </c>
      <c r="CM446" s="3">
        <f t="shared" si="1754"/>
        <v>9000</v>
      </c>
      <c r="CN446" s="3" t="str">
        <f>+CN445</f>
        <v>NO</v>
      </c>
      <c r="CO446" s="3">
        <f t="shared" si="1798"/>
        <v>1</v>
      </c>
      <c r="CP446" s="3" t="str">
        <f t="shared" si="1788"/>
        <v>INCODER, AUNAP,ANADARKO</v>
      </c>
      <c r="CQ446" s="3" t="str">
        <f t="shared" si="1792"/>
        <v>Planes de Mercado y Transformacion de pescado</v>
      </c>
      <c r="CR446" s="3" t="str">
        <f t="shared" si="1813"/>
        <v>AUNAP</v>
      </c>
      <c r="CS446" s="3" t="str">
        <f t="shared" si="1814"/>
        <v>Palangre</v>
      </c>
      <c r="CT446" s="3" t="str">
        <f t="shared" si="1815"/>
        <v>Chalecos</v>
      </c>
      <c r="CU446" s="3" t="str">
        <f t="shared" si="1799"/>
        <v>Canastas</v>
      </c>
      <c r="CV446" s="3" t="str">
        <f t="shared" si="1800"/>
        <v>Tables</v>
      </c>
      <c r="CW446" s="3">
        <f t="shared" si="1816"/>
        <v>1</v>
      </c>
      <c r="CX446" s="3">
        <f t="shared" si="1817"/>
        <v>3</v>
      </c>
      <c r="CY446" s="3">
        <f t="shared" si="1756"/>
        <v>1</v>
      </c>
      <c r="CZ446" s="3">
        <f t="shared" si="1837"/>
        <v>1</v>
      </c>
      <c r="DA446" s="3">
        <f t="shared" si="1801"/>
        <v>9</v>
      </c>
      <c r="DB446" s="3" t="str">
        <f t="shared" si="1818"/>
        <v>SI</v>
      </c>
      <c r="DC446" s="3" t="str">
        <f t="shared" si="1819"/>
        <v>SI</v>
      </c>
      <c r="DD446" s="3" t="str">
        <f t="shared" si="1820"/>
        <v>SI</v>
      </c>
      <c r="DE446" s="3" t="str">
        <f t="shared" si="1838"/>
        <v>SI</v>
      </c>
      <c r="DF446" s="3" t="str">
        <f t="shared" si="1601"/>
        <v>SI</v>
      </c>
      <c r="DG446" s="3" t="str">
        <f t="shared" si="1821"/>
        <v>Buen estado</v>
      </c>
      <c r="DH446" s="3" t="str">
        <f t="shared" si="1822"/>
        <v>Buen estado</v>
      </c>
      <c r="DI446" s="3" t="str">
        <f t="shared" si="1823"/>
        <v>Regular</v>
      </c>
      <c r="DJ446" s="3" t="str">
        <f t="shared" si="1802"/>
        <v>Bueno</v>
      </c>
      <c r="DK446" s="3" t="str">
        <f t="shared" si="1612"/>
        <v>Nuevas</v>
      </c>
      <c r="DL446" s="3" t="str">
        <f>+DL445</f>
        <v>a. Tiempo Completo</v>
      </c>
      <c r="DM446" s="16" t="s">
        <v>105</v>
      </c>
      <c r="DN446" s="3" t="s">
        <v>87</v>
      </c>
      <c r="DO446" s="3" t="s">
        <v>633</v>
      </c>
      <c r="DP446" s="3" t="str">
        <f>+DP445</f>
        <v>Colacho</v>
      </c>
      <c r="DQ446" s="3" t="s">
        <v>158</v>
      </c>
      <c r="DR446" s="3">
        <f t="shared" si="1909"/>
        <v>20</v>
      </c>
      <c r="DS446" s="77" t="s">
        <v>178</v>
      </c>
      <c r="DT446" s="3" t="s">
        <v>88</v>
      </c>
      <c r="DU446" s="3" t="str">
        <f t="shared" si="1862"/>
        <v>CP4-0732-1</v>
      </c>
      <c r="DV446" s="3" t="s">
        <v>163</v>
      </c>
      <c r="DW446" s="3" t="str">
        <f>+DW445</f>
        <v>Chinchorro</v>
      </c>
      <c r="DX446" s="3" t="str">
        <f t="shared" si="1863"/>
        <v>Buceo</v>
      </c>
      <c r="DY446" s="3">
        <v>140000</v>
      </c>
      <c r="DZ446" s="3">
        <f t="shared" si="1879"/>
        <v>35000</v>
      </c>
      <c r="EA446" s="3">
        <f t="shared" si="1794"/>
        <v>15000</v>
      </c>
      <c r="EB446" s="3">
        <v>150000</v>
      </c>
      <c r="EC446" s="3">
        <v>15000</v>
      </c>
      <c r="ED446" s="3">
        <f t="shared" si="1910"/>
        <v>15000</v>
      </c>
      <c r="EE446" s="3">
        <f t="shared" si="1744"/>
        <v>20000</v>
      </c>
      <c r="EF446" s="3">
        <v>305000</v>
      </c>
      <c r="EG446" s="3" t="s">
        <v>261</v>
      </c>
      <c r="EH446" s="3" t="s">
        <v>217</v>
      </c>
      <c r="EI446" s="3" t="s">
        <v>271</v>
      </c>
      <c r="EJ446" s="3" t="s">
        <v>218</v>
      </c>
      <c r="EK446" s="3" t="str">
        <f t="shared" si="1907"/>
        <v>Mano</v>
      </c>
      <c r="EL446" s="3" t="str">
        <f t="shared" si="1907"/>
        <v>Libra</v>
      </c>
      <c r="EM446" s="3" t="str">
        <f t="shared" si="1907"/>
        <v>Libra</v>
      </c>
      <c r="EN446" s="3" t="str">
        <f t="shared" si="1907"/>
        <v>Libra</v>
      </c>
      <c r="EO446" s="3">
        <f t="shared" si="1907"/>
        <v>10000</v>
      </c>
      <c r="EP446" s="3">
        <f t="shared" si="1907"/>
        <v>12000</v>
      </c>
      <c r="EQ446" s="3">
        <f t="shared" si="1907"/>
        <v>10000</v>
      </c>
      <c r="ER446" s="3">
        <f t="shared" si="1907"/>
        <v>10000</v>
      </c>
      <c r="ES446" s="3" t="str">
        <f t="shared" si="1864"/>
        <v>Cojinoa</v>
      </c>
      <c r="ET446" s="3" t="str">
        <f t="shared" si="1865"/>
        <v>Bonito</v>
      </c>
      <c r="EU446" s="3" t="str">
        <f t="shared" si="1866"/>
        <v>Cachorreta</v>
      </c>
      <c r="EV446" s="3" t="str">
        <f t="shared" si="1757"/>
        <v>Jurel</v>
      </c>
      <c r="EW446" s="3" t="str">
        <f t="shared" si="1867"/>
        <v>Libra</v>
      </c>
      <c r="EX446" s="3" t="str">
        <f t="shared" si="1868"/>
        <v>Libra</v>
      </c>
      <c r="EY446" s="3" t="str">
        <f t="shared" si="1869"/>
        <v>Mano</v>
      </c>
      <c r="EZ446" s="3" t="str">
        <f t="shared" si="1758"/>
        <v>Kg</v>
      </c>
      <c r="FA446" s="3">
        <f t="shared" si="1870"/>
        <v>6000</v>
      </c>
      <c r="FB446" s="3">
        <f t="shared" si="1871"/>
        <v>8000</v>
      </c>
      <c r="FC446" s="3">
        <f t="shared" si="1872"/>
        <v>8000</v>
      </c>
      <c r="FD446" s="3">
        <f t="shared" si="1899"/>
        <v>7000</v>
      </c>
      <c r="FE446" s="3" t="str">
        <f>+FE445</f>
        <v>Playa</v>
      </c>
      <c r="FF446" s="3" t="str">
        <f t="shared" si="1748"/>
        <v>Hoteles</v>
      </c>
      <c r="FG446" s="77" t="s">
        <v>88</v>
      </c>
      <c r="FH446" s="3" t="str">
        <f t="shared" si="1826"/>
        <v xml:space="preserve">Contruccnio de palangre </v>
      </c>
      <c r="FI446" s="3" t="str">
        <f t="shared" si="1803"/>
        <v>CORPAMAG</v>
      </c>
      <c r="FJ446" s="3" t="str">
        <f t="shared" si="1908"/>
        <v>Venezolano</v>
      </c>
    </row>
    <row r="447" spans="1:166" x14ac:dyDescent="0.25">
      <c r="A447" s="29">
        <v>441</v>
      </c>
      <c r="B447" s="3" t="s">
        <v>2074</v>
      </c>
      <c r="C447" s="3" t="s">
        <v>1179</v>
      </c>
      <c r="D447" s="3" t="s">
        <v>1434</v>
      </c>
      <c r="E447" s="3" t="s">
        <v>256</v>
      </c>
      <c r="F447" s="33" t="s">
        <v>132</v>
      </c>
      <c r="G447" s="36">
        <v>21999</v>
      </c>
      <c r="H447" s="3" t="s">
        <v>87</v>
      </c>
      <c r="I447" s="3" t="s">
        <v>136</v>
      </c>
      <c r="J447" s="3" t="s">
        <v>88</v>
      </c>
      <c r="K447" s="3" t="s">
        <v>1531</v>
      </c>
      <c r="L447" s="37">
        <v>36544536</v>
      </c>
      <c r="M447" s="77" t="s">
        <v>144</v>
      </c>
      <c r="N447" s="3">
        <f t="shared" si="1897"/>
        <v>4219071</v>
      </c>
      <c r="O447" s="3">
        <v>3053022128</v>
      </c>
      <c r="P447" s="3" t="str">
        <f t="shared" si="1782"/>
        <v>nmatosjimenez@hotmail.com</v>
      </c>
      <c r="Q447" s="3" t="s">
        <v>2075</v>
      </c>
      <c r="R447" s="77" t="s">
        <v>7</v>
      </c>
      <c r="S447" s="3" t="str">
        <f t="shared" si="1880"/>
        <v>Mejora</v>
      </c>
      <c r="T447" s="3" t="s">
        <v>1146</v>
      </c>
      <c r="U447" s="3" t="str">
        <f t="shared" si="1795"/>
        <v>11°15'10.4''</v>
      </c>
      <c r="V447" s="3" t="str">
        <f t="shared" si="1796"/>
        <v>074°13'31.8''</v>
      </c>
      <c r="W447" s="3" t="s">
        <v>1146</v>
      </c>
      <c r="X447" s="3" t="s">
        <v>1146</v>
      </c>
      <c r="Y447" s="3" t="str">
        <f t="shared" si="1804"/>
        <v>11°16'07.3''</v>
      </c>
      <c r="Z447" s="3" t="str">
        <f t="shared" si="1805"/>
        <v>074°11'34.2''</v>
      </c>
      <c r="AA447" s="102">
        <f t="shared" si="1900"/>
        <v>3600000</v>
      </c>
      <c r="AB447" s="3">
        <v>5</v>
      </c>
      <c r="AC447" s="102">
        <f t="shared" si="1901"/>
        <v>3600000</v>
      </c>
      <c r="AD447" s="3" t="s">
        <v>87</v>
      </c>
      <c r="AE447" s="77" t="str">
        <f t="shared" si="1911"/>
        <v>Banco</v>
      </c>
      <c r="AF447" s="3" t="str">
        <f t="shared" si="1911"/>
        <v>Mundo Mujer</v>
      </c>
      <c r="AG447" s="3" t="s">
        <v>87</v>
      </c>
      <c r="AH447" s="3" t="s">
        <v>20</v>
      </c>
      <c r="AI447" s="3">
        <f t="shared" si="1902"/>
        <v>7</v>
      </c>
      <c r="AJ447" s="3" t="str">
        <f t="shared" si="1902"/>
        <v>Asociacion</v>
      </c>
      <c r="AK447" s="3">
        <v>1</v>
      </c>
      <c r="AL447" s="3" t="s">
        <v>1936</v>
      </c>
      <c r="AM447" s="3" t="s">
        <v>1147</v>
      </c>
      <c r="AN447" s="3">
        <f t="shared" si="1903"/>
        <v>42577</v>
      </c>
      <c r="AO447" s="3">
        <f t="shared" si="1903"/>
        <v>900993312</v>
      </c>
      <c r="AP447" s="3" t="s">
        <v>87</v>
      </c>
      <c r="AQ447" s="3">
        <v>161</v>
      </c>
      <c r="AR447" s="3">
        <f t="shared" si="1827"/>
        <v>12</v>
      </c>
      <c r="AS447" s="3" t="s">
        <v>1148</v>
      </c>
      <c r="AT447" s="37">
        <v>84451514</v>
      </c>
      <c r="AU447" s="3" t="s">
        <v>87</v>
      </c>
      <c r="AV447" s="3">
        <v>11</v>
      </c>
      <c r="AW447" s="3">
        <f t="shared" si="1904"/>
        <v>2</v>
      </c>
      <c r="AX447" s="3">
        <f t="shared" si="1905"/>
        <v>4</v>
      </c>
      <c r="AY447" s="3">
        <f t="shared" si="1797"/>
        <v>4</v>
      </c>
      <c r="AZ447" s="3" t="s">
        <v>158</v>
      </c>
      <c r="BA447" s="3" t="str">
        <f t="shared" si="1787"/>
        <v>Motor Interno</v>
      </c>
      <c r="BB447" s="3">
        <f t="shared" si="1759"/>
        <v>120</v>
      </c>
      <c r="BC447" s="3" t="str">
        <f t="shared" si="1877"/>
        <v>40 Y 75</v>
      </c>
      <c r="BD447" s="3">
        <f t="shared" si="1906"/>
        <v>5</v>
      </c>
      <c r="BE447" s="3" t="s">
        <v>259</v>
      </c>
      <c r="BF447" s="3" t="s">
        <v>213</v>
      </c>
      <c r="BG447" s="3" t="str">
        <f t="shared" si="1895"/>
        <v>Botes</v>
      </c>
      <c r="BH447" s="3">
        <v>10</v>
      </c>
      <c r="BI447" s="3">
        <v>1</v>
      </c>
      <c r="BJ447" s="3">
        <f t="shared" si="1896"/>
        <v>30</v>
      </c>
      <c r="BK447" s="3" t="s">
        <v>163</v>
      </c>
      <c r="BL447" s="3" t="str">
        <f t="shared" si="1831"/>
        <v>Linea de Mano</v>
      </c>
      <c r="BM447" s="3" t="str">
        <f t="shared" si="1749"/>
        <v>Linea de Mano</v>
      </c>
      <c r="BN447" s="3" t="str">
        <f t="shared" si="1898"/>
        <v>Palangre</v>
      </c>
      <c r="BO447" s="3">
        <v>171</v>
      </c>
      <c r="BP447" s="3" t="str">
        <f t="shared" si="1853"/>
        <v>Cachorreta</v>
      </c>
      <c r="BQ447" s="3" t="str">
        <f t="shared" si="1854"/>
        <v>Bonito</v>
      </c>
      <c r="BR447" s="3" t="str">
        <f t="shared" si="1855"/>
        <v>Salmon</v>
      </c>
      <c r="BS447" s="3" t="str">
        <f t="shared" si="1847"/>
        <v>Carite</v>
      </c>
      <c r="BT447" s="3" t="str">
        <f t="shared" si="1856"/>
        <v>Mano</v>
      </c>
      <c r="BU447" s="3" t="str">
        <f t="shared" si="1857"/>
        <v>Libra</v>
      </c>
      <c r="BV447" s="3" t="str">
        <f t="shared" si="1858"/>
        <v>Libra</v>
      </c>
      <c r="BW447" s="3" t="str">
        <f t="shared" si="1848"/>
        <v>Libra</v>
      </c>
      <c r="BX447" s="3">
        <f t="shared" si="1859"/>
        <v>10000</v>
      </c>
      <c r="BY447" s="3">
        <f t="shared" si="1860"/>
        <v>10000</v>
      </c>
      <c r="BZ447" s="3">
        <f t="shared" si="1861"/>
        <v>12000</v>
      </c>
      <c r="CA447" s="3">
        <f t="shared" si="1849"/>
        <v>10000</v>
      </c>
      <c r="CB447" s="3" t="str">
        <f t="shared" si="1850"/>
        <v>Cojinoa</v>
      </c>
      <c r="CC447" s="3" t="str">
        <f t="shared" si="1851"/>
        <v>Medregal</v>
      </c>
      <c r="CD447" s="3" t="str">
        <f t="shared" si="1833"/>
        <v>Medregal</v>
      </c>
      <c r="CE447" s="3" t="str">
        <f t="shared" si="1747"/>
        <v>Sierra</v>
      </c>
      <c r="CF447" s="3" t="str">
        <f t="shared" si="1843"/>
        <v>Libra</v>
      </c>
      <c r="CG447" s="3" t="str">
        <f t="shared" si="1844"/>
        <v>Libra</v>
      </c>
      <c r="CH447" s="3" t="str">
        <f t="shared" si="1834"/>
        <v>Kg</v>
      </c>
      <c r="CI447" s="3" t="str">
        <f t="shared" si="1753"/>
        <v>Libra</v>
      </c>
      <c r="CJ447" s="3">
        <f t="shared" si="1845"/>
        <v>6000</v>
      </c>
      <c r="CK447" s="3">
        <f t="shared" si="1846"/>
        <v>3000</v>
      </c>
      <c r="CL447" s="3">
        <f t="shared" si="1835"/>
        <v>12000</v>
      </c>
      <c r="CM447" s="3">
        <f t="shared" si="1754"/>
        <v>9000</v>
      </c>
      <c r="CN447" s="3" t="str">
        <f>+CN446</f>
        <v>NO</v>
      </c>
      <c r="CO447" s="3">
        <f t="shared" si="1798"/>
        <v>1</v>
      </c>
      <c r="CP447" s="3" t="str">
        <f t="shared" si="1788"/>
        <v>INCODER, AUNAP,ANADARKO</v>
      </c>
      <c r="CQ447" s="3" t="str">
        <f t="shared" si="1792"/>
        <v>Planes de Mercado y Transformacion de pescado</v>
      </c>
      <c r="CR447" s="3" t="str">
        <f t="shared" si="1813"/>
        <v>AUNAP</v>
      </c>
      <c r="CS447" s="3" t="str">
        <f t="shared" si="1814"/>
        <v>Palangre</v>
      </c>
      <c r="CT447" s="3" t="str">
        <f t="shared" si="1815"/>
        <v>Chalecos</v>
      </c>
      <c r="CU447" s="3" t="str">
        <f t="shared" si="1799"/>
        <v>Canastas</v>
      </c>
      <c r="CV447" s="3" t="str">
        <f t="shared" si="1800"/>
        <v>Tables</v>
      </c>
      <c r="CW447" s="3">
        <f t="shared" si="1816"/>
        <v>1</v>
      </c>
      <c r="CX447" s="3">
        <f t="shared" si="1817"/>
        <v>3</v>
      </c>
      <c r="CY447" s="3">
        <f t="shared" si="1756"/>
        <v>1</v>
      </c>
      <c r="CZ447" s="3">
        <f t="shared" si="1837"/>
        <v>1</v>
      </c>
      <c r="DA447" s="3">
        <f t="shared" si="1801"/>
        <v>9</v>
      </c>
      <c r="DB447" s="3" t="str">
        <f t="shared" si="1818"/>
        <v>SI</v>
      </c>
      <c r="DC447" s="3" t="str">
        <f t="shared" si="1819"/>
        <v>SI</v>
      </c>
      <c r="DD447" s="3" t="str">
        <f t="shared" si="1820"/>
        <v>SI</v>
      </c>
      <c r="DE447" s="3" t="str">
        <f t="shared" si="1838"/>
        <v>SI</v>
      </c>
      <c r="DF447" s="3" t="str">
        <f t="shared" si="1601"/>
        <v>SI</v>
      </c>
      <c r="DG447" s="3" t="str">
        <f t="shared" si="1821"/>
        <v>Buen estado</v>
      </c>
      <c r="DH447" s="3" t="str">
        <f t="shared" si="1822"/>
        <v>Buen estado</v>
      </c>
      <c r="DI447" s="3" t="str">
        <f t="shared" si="1823"/>
        <v>Regular</v>
      </c>
      <c r="DJ447" s="3" t="str">
        <f t="shared" si="1802"/>
        <v>Bueno</v>
      </c>
      <c r="DK447" s="3" t="str">
        <f t="shared" si="1612"/>
        <v>Nuevas</v>
      </c>
      <c r="DL447" s="3" t="str">
        <f>+DL446</f>
        <v>a. Tiempo Completo</v>
      </c>
      <c r="DM447" s="16" t="s">
        <v>105</v>
      </c>
      <c r="DN447" s="3" t="s">
        <v>87</v>
      </c>
      <c r="DO447" s="3" t="s">
        <v>633</v>
      </c>
      <c r="DP447" s="3" t="str">
        <f>+DP446</f>
        <v>Colacho</v>
      </c>
      <c r="DQ447" s="3" t="s">
        <v>158</v>
      </c>
      <c r="DR447" s="3">
        <f t="shared" si="1909"/>
        <v>20</v>
      </c>
      <c r="DS447" s="77" t="s">
        <v>178</v>
      </c>
      <c r="DT447" s="3" t="str">
        <f>+DT446</f>
        <v>NO</v>
      </c>
      <c r="DU447" s="3" t="str">
        <f t="shared" si="1862"/>
        <v>CP4-0732-1</v>
      </c>
      <c r="DV447" s="3" t="s">
        <v>163</v>
      </c>
      <c r="DW447" s="3" t="str">
        <f>+DW446</f>
        <v>Chinchorro</v>
      </c>
      <c r="DX447" s="3" t="str">
        <f t="shared" si="1863"/>
        <v>Buceo</v>
      </c>
      <c r="DY447" s="3">
        <v>100000</v>
      </c>
      <c r="DZ447" s="3">
        <f t="shared" si="1879"/>
        <v>35000</v>
      </c>
      <c r="EA447" s="3">
        <f t="shared" si="1794"/>
        <v>15000</v>
      </c>
      <c r="EB447" s="3">
        <v>150000</v>
      </c>
      <c r="EC447" s="3">
        <v>30000</v>
      </c>
      <c r="ED447" s="3">
        <f t="shared" si="1910"/>
        <v>15000</v>
      </c>
      <c r="EE447" s="3">
        <f t="shared" si="1744"/>
        <v>20000</v>
      </c>
      <c r="EF447" s="3">
        <v>280000</v>
      </c>
      <c r="EG447" s="3" t="s">
        <v>217</v>
      </c>
      <c r="EH447" s="3" t="s">
        <v>271</v>
      </c>
      <c r="EI447" s="3" t="s">
        <v>261</v>
      </c>
      <c r="EJ447" s="3" t="s">
        <v>219</v>
      </c>
      <c r="EK447" s="3" t="str">
        <f t="shared" si="1907"/>
        <v>Mano</v>
      </c>
      <c r="EL447" s="3" t="str">
        <f t="shared" si="1907"/>
        <v>Libra</v>
      </c>
      <c r="EM447" s="3" t="str">
        <f t="shared" si="1907"/>
        <v>Libra</v>
      </c>
      <c r="EN447" s="3" t="str">
        <f t="shared" si="1907"/>
        <v>Libra</v>
      </c>
      <c r="EO447" s="3">
        <f t="shared" si="1907"/>
        <v>10000</v>
      </c>
      <c r="EP447" s="3">
        <f t="shared" si="1907"/>
        <v>12000</v>
      </c>
      <c r="EQ447" s="3">
        <f t="shared" si="1907"/>
        <v>10000</v>
      </c>
      <c r="ER447" s="3">
        <f t="shared" si="1907"/>
        <v>10000</v>
      </c>
      <c r="ES447" s="3" t="str">
        <f t="shared" si="1864"/>
        <v>Cojinoa</v>
      </c>
      <c r="ET447" s="3" t="str">
        <f t="shared" si="1865"/>
        <v>Bonito</v>
      </c>
      <c r="EU447" s="3" t="str">
        <f t="shared" si="1866"/>
        <v>Cachorreta</v>
      </c>
      <c r="EV447" s="3" t="str">
        <f t="shared" si="1757"/>
        <v>Jurel</v>
      </c>
      <c r="EW447" s="3" t="str">
        <f t="shared" si="1867"/>
        <v>Libra</v>
      </c>
      <c r="EX447" s="3" t="str">
        <f t="shared" si="1868"/>
        <v>Libra</v>
      </c>
      <c r="EY447" s="3" t="str">
        <f t="shared" si="1869"/>
        <v>Mano</v>
      </c>
      <c r="EZ447" s="3" t="str">
        <f t="shared" si="1758"/>
        <v>Kg</v>
      </c>
      <c r="FA447" s="3">
        <f t="shared" si="1870"/>
        <v>6000</v>
      </c>
      <c r="FB447" s="3">
        <f t="shared" si="1871"/>
        <v>8000</v>
      </c>
      <c r="FC447" s="3">
        <f t="shared" si="1872"/>
        <v>8000</v>
      </c>
      <c r="FD447" s="3">
        <f t="shared" si="1899"/>
        <v>7000</v>
      </c>
      <c r="FE447" s="3" t="str">
        <f>+FE446</f>
        <v>Playa</v>
      </c>
      <c r="FF447" s="3" t="str">
        <f t="shared" si="1748"/>
        <v>Hoteles</v>
      </c>
      <c r="FG447" s="77" t="s">
        <v>88</v>
      </c>
      <c r="FH447" s="3" t="str">
        <f t="shared" si="1826"/>
        <v xml:space="preserve">Contruccnio de palangre </v>
      </c>
      <c r="FI447" s="3" t="str">
        <f t="shared" si="1803"/>
        <v>CORPAMAG</v>
      </c>
      <c r="FJ447" s="3" t="str">
        <f t="shared" si="1908"/>
        <v>Venezolano</v>
      </c>
    </row>
    <row r="448" spans="1:166" x14ac:dyDescent="0.25">
      <c r="A448" s="29">
        <v>442</v>
      </c>
      <c r="B448" s="3" t="s">
        <v>207</v>
      </c>
      <c r="C448" s="3" t="s">
        <v>400</v>
      </c>
      <c r="D448" s="3" t="s">
        <v>1154</v>
      </c>
      <c r="E448" s="3" t="s">
        <v>754</v>
      </c>
      <c r="F448" s="33" t="s">
        <v>133</v>
      </c>
      <c r="G448" s="36">
        <v>15734</v>
      </c>
      <c r="H448" s="3" t="s">
        <v>87</v>
      </c>
      <c r="I448" s="3" t="str">
        <f>+I447</f>
        <v>Subsidiado</v>
      </c>
      <c r="J448" s="3" t="s">
        <v>88</v>
      </c>
      <c r="K448" s="3" t="s">
        <v>1531</v>
      </c>
      <c r="L448" s="37">
        <v>1252620</v>
      </c>
      <c r="M448" s="77" t="s">
        <v>143</v>
      </c>
      <c r="N448" s="3">
        <f t="shared" si="1897"/>
        <v>4219071</v>
      </c>
      <c r="O448" s="3">
        <f>+O447</f>
        <v>3053022128</v>
      </c>
      <c r="P448" s="3" t="str">
        <f t="shared" si="1782"/>
        <v>nmatosjimenez@hotmail.com</v>
      </c>
      <c r="Q448" s="3" t="s">
        <v>2076</v>
      </c>
      <c r="R448" s="77" t="str">
        <f>+R447</f>
        <v>Familiar</v>
      </c>
      <c r="S448" s="3" t="str">
        <f t="shared" si="1880"/>
        <v>Mejora</v>
      </c>
      <c r="T448" s="3" t="s">
        <v>1146</v>
      </c>
      <c r="U448" s="3" t="str">
        <f t="shared" si="1795"/>
        <v>11°15'10.4''</v>
      </c>
      <c r="V448" s="3" t="str">
        <f t="shared" si="1796"/>
        <v>074°13'31.8''</v>
      </c>
      <c r="W448" s="3" t="str">
        <f>+W447</f>
        <v>Taganga</v>
      </c>
      <c r="X448" s="3" t="s">
        <v>1146</v>
      </c>
      <c r="Y448" s="3" t="str">
        <f t="shared" si="1804"/>
        <v>11°16'07.3''</v>
      </c>
      <c r="Z448" s="3" t="str">
        <f t="shared" si="1805"/>
        <v>074°11'34.2''</v>
      </c>
      <c r="AA448" s="102">
        <f t="shared" si="1900"/>
        <v>3600000</v>
      </c>
      <c r="AB448" s="3">
        <f>+AB447</f>
        <v>5</v>
      </c>
      <c r="AC448" s="102">
        <f t="shared" si="1901"/>
        <v>3600000</v>
      </c>
      <c r="AD448" s="3" t="s">
        <v>88</v>
      </c>
      <c r="AE448" s="77" t="str">
        <f t="shared" si="1911"/>
        <v>Banco</v>
      </c>
      <c r="AF448" s="3" t="str">
        <f t="shared" si="1911"/>
        <v>Mundo Mujer</v>
      </c>
      <c r="AG448" s="3" t="str">
        <f>+AG447</f>
        <v>SI</v>
      </c>
      <c r="AH448" s="3" t="str">
        <f>+AH447</f>
        <v>Asociado</v>
      </c>
      <c r="AI448" s="3">
        <f t="shared" si="1902"/>
        <v>7</v>
      </c>
      <c r="AJ448" s="3" t="str">
        <f t="shared" si="1902"/>
        <v>Asociacion</v>
      </c>
      <c r="AK448" s="3">
        <f>+AK447</f>
        <v>1</v>
      </c>
      <c r="AL448" s="3" t="s">
        <v>1936</v>
      </c>
      <c r="AM448" s="3" t="str">
        <f>+AM447</f>
        <v>CORP</v>
      </c>
      <c r="AN448" s="3">
        <f t="shared" si="1903"/>
        <v>42577</v>
      </c>
      <c r="AO448" s="3">
        <f t="shared" si="1903"/>
        <v>900993312</v>
      </c>
      <c r="AP448" s="3" t="s">
        <v>87</v>
      </c>
      <c r="AQ448" s="3">
        <f>+AQ447</f>
        <v>161</v>
      </c>
      <c r="AR448" s="3">
        <f t="shared" si="1827"/>
        <v>12</v>
      </c>
      <c r="AS448" s="3" t="s">
        <v>1148</v>
      </c>
      <c r="AT448" s="3">
        <f>+AT447</f>
        <v>84451514</v>
      </c>
      <c r="AU448" s="3" t="s">
        <v>87</v>
      </c>
      <c r="AV448" s="3">
        <f>+AV447</f>
        <v>11</v>
      </c>
      <c r="AW448" s="3">
        <f t="shared" si="1904"/>
        <v>2</v>
      </c>
      <c r="AX448" s="3">
        <f t="shared" si="1905"/>
        <v>4</v>
      </c>
      <c r="AY448" s="3">
        <f t="shared" si="1797"/>
        <v>4</v>
      </c>
      <c r="AZ448" s="3" t="s">
        <v>158</v>
      </c>
      <c r="BA448" s="3" t="str">
        <f t="shared" si="1787"/>
        <v>Motor Interno</v>
      </c>
      <c r="BB448" s="3">
        <f t="shared" si="1759"/>
        <v>120</v>
      </c>
      <c r="BC448" s="3" t="str">
        <f t="shared" si="1877"/>
        <v>40 Y 75</v>
      </c>
      <c r="BD448" s="3">
        <f t="shared" si="1906"/>
        <v>5</v>
      </c>
      <c r="BE448" s="3" t="str">
        <f t="shared" ref="BE448:BF450" si="1912">+BE447</f>
        <v>Bote</v>
      </c>
      <c r="BF448" s="3" t="str">
        <f t="shared" si="1912"/>
        <v>Lancha</v>
      </c>
      <c r="BG448" s="3" t="str">
        <f t="shared" si="1895"/>
        <v>Botes</v>
      </c>
      <c r="BH448" s="3">
        <f t="shared" ref="BH448:BI451" si="1913">+BH447</f>
        <v>10</v>
      </c>
      <c r="BI448" s="3">
        <f t="shared" si="1913"/>
        <v>1</v>
      </c>
      <c r="BJ448" s="3">
        <f t="shared" si="1896"/>
        <v>30</v>
      </c>
      <c r="BK448" s="3" t="str">
        <f>+BK447</f>
        <v>Chinchorro</v>
      </c>
      <c r="BL448" s="3" t="str">
        <f t="shared" si="1831"/>
        <v>Linea de Mano</v>
      </c>
      <c r="BM448" s="3" t="str">
        <f t="shared" si="1749"/>
        <v>Linea de Mano</v>
      </c>
      <c r="BN448" s="3" t="str">
        <f t="shared" si="1898"/>
        <v>Palangre</v>
      </c>
      <c r="BO448" s="3">
        <f>+BO447</f>
        <v>171</v>
      </c>
      <c r="BP448" s="3" t="s">
        <v>218</v>
      </c>
      <c r="BQ448" s="3" t="s">
        <v>271</v>
      </c>
      <c r="BR448" s="3" t="s">
        <v>261</v>
      </c>
      <c r="BS448" s="3" t="s">
        <v>219</v>
      </c>
      <c r="BT448" s="3" t="str">
        <f t="shared" si="1856"/>
        <v>Mano</v>
      </c>
      <c r="BU448" s="3" t="str">
        <f t="shared" si="1857"/>
        <v>Libra</v>
      </c>
      <c r="BV448" s="3" t="str">
        <f t="shared" si="1858"/>
        <v>Libra</v>
      </c>
      <c r="BW448" s="3" t="str">
        <f t="shared" si="1848"/>
        <v>Libra</v>
      </c>
      <c r="BX448" s="3">
        <f t="shared" si="1859"/>
        <v>10000</v>
      </c>
      <c r="BY448" s="3">
        <f t="shared" si="1860"/>
        <v>10000</v>
      </c>
      <c r="BZ448" s="3">
        <f t="shared" si="1861"/>
        <v>12000</v>
      </c>
      <c r="CA448" s="3">
        <f t="shared" si="1849"/>
        <v>10000</v>
      </c>
      <c r="CB448" s="3" t="str">
        <f t="shared" si="1850"/>
        <v>Cojinoa</v>
      </c>
      <c r="CC448" s="3" t="str">
        <f t="shared" si="1851"/>
        <v>Medregal</v>
      </c>
      <c r="CD448" s="3" t="str">
        <f t="shared" si="1833"/>
        <v>Medregal</v>
      </c>
      <c r="CE448" s="3" t="str">
        <f t="shared" si="1747"/>
        <v>Sierra</v>
      </c>
      <c r="CF448" s="3" t="str">
        <f t="shared" si="1843"/>
        <v>Libra</v>
      </c>
      <c r="CG448" s="3" t="str">
        <f t="shared" si="1844"/>
        <v>Libra</v>
      </c>
      <c r="CH448" s="3" t="str">
        <f t="shared" si="1834"/>
        <v>Kg</v>
      </c>
      <c r="CI448" s="3" t="str">
        <f t="shared" si="1753"/>
        <v>Libra</v>
      </c>
      <c r="CJ448" s="3">
        <f t="shared" si="1845"/>
        <v>6000</v>
      </c>
      <c r="CK448" s="3">
        <f t="shared" si="1846"/>
        <v>3000</v>
      </c>
      <c r="CL448" s="3">
        <f t="shared" si="1835"/>
        <v>12000</v>
      </c>
      <c r="CM448" s="3">
        <f t="shared" si="1754"/>
        <v>9000</v>
      </c>
      <c r="CN448" s="3" t="s">
        <v>87</v>
      </c>
      <c r="CO448" s="3">
        <f t="shared" si="1798"/>
        <v>1</v>
      </c>
      <c r="CP448" s="3" t="str">
        <f t="shared" si="1788"/>
        <v>INCODER, AUNAP,ANADARKO</v>
      </c>
      <c r="CQ448" s="3" t="str">
        <f t="shared" si="1792"/>
        <v>Planes de Mercado y Transformacion de pescado</v>
      </c>
      <c r="CR448" s="3" t="s">
        <v>259</v>
      </c>
      <c r="CS448" s="3" t="s">
        <v>213</v>
      </c>
      <c r="CT448" s="3" t="str">
        <f t="shared" ref="CT448:CT471" si="1914">+CT447</f>
        <v>Chalecos</v>
      </c>
      <c r="CU448" s="3" t="str">
        <f t="shared" si="1799"/>
        <v>Canastas</v>
      </c>
      <c r="CV448" s="3" t="str">
        <f t="shared" si="1800"/>
        <v>Tables</v>
      </c>
      <c r="CW448" s="3">
        <v>5</v>
      </c>
      <c r="CX448" s="3">
        <v>1</v>
      </c>
      <c r="CY448" s="3">
        <f t="shared" si="1756"/>
        <v>1</v>
      </c>
      <c r="CZ448" s="3">
        <f t="shared" si="1837"/>
        <v>1</v>
      </c>
      <c r="DA448" s="3">
        <f t="shared" si="1801"/>
        <v>9</v>
      </c>
      <c r="DB448" s="3" t="s">
        <v>87</v>
      </c>
      <c r="DC448" s="3" t="s">
        <v>87</v>
      </c>
      <c r="DD448" s="3" t="str">
        <f t="shared" ref="DD448:DD471" si="1915">+DD447</f>
        <v>SI</v>
      </c>
      <c r="DE448" s="3" t="str">
        <f t="shared" si="1838"/>
        <v>SI</v>
      </c>
      <c r="DF448" s="3" t="str">
        <f t="shared" si="1601"/>
        <v>SI</v>
      </c>
      <c r="DG448" s="3" t="s">
        <v>846</v>
      </c>
      <c r="DH448" s="3" t="s">
        <v>846</v>
      </c>
      <c r="DI448" s="3" t="str">
        <f t="shared" ref="DI448:DI471" si="1916">+DI447</f>
        <v>Regular</v>
      </c>
      <c r="DJ448" s="3" t="str">
        <f t="shared" si="1802"/>
        <v>Bueno</v>
      </c>
      <c r="DK448" s="3" t="str">
        <f t="shared" si="1612"/>
        <v>Nuevas</v>
      </c>
      <c r="DL448" s="3" t="str">
        <f>+DL447</f>
        <v>a. Tiempo Completo</v>
      </c>
      <c r="DM448" s="16" t="str">
        <f>+DM447</f>
        <v>g. Propietario de Artes o Embarcación</v>
      </c>
      <c r="DN448" s="3" t="s">
        <v>87</v>
      </c>
      <c r="DO448" s="3" t="s">
        <v>259</v>
      </c>
      <c r="DP448" s="3" t="str">
        <f>+DP447</f>
        <v>Colacho</v>
      </c>
      <c r="DQ448" s="3" t="s">
        <v>159</v>
      </c>
      <c r="DR448" s="3">
        <f t="shared" si="1909"/>
        <v>20</v>
      </c>
      <c r="DS448" s="77" t="s">
        <v>178</v>
      </c>
      <c r="DT448" s="3" t="s">
        <v>88</v>
      </c>
      <c r="DU448" s="3" t="str">
        <f t="shared" si="1862"/>
        <v>CP4-0732-1</v>
      </c>
      <c r="DV448" s="3" t="s">
        <v>163</v>
      </c>
      <c r="DW448" s="3" t="str">
        <f>+DW447</f>
        <v>Chinchorro</v>
      </c>
      <c r="DX448" s="3" t="str">
        <f t="shared" si="1863"/>
        <v>Buceo</v>
      </c>
      <c r="DY448" s="3">
        <f>+DY447</f>
        <v>100000</v>
      </c>
      <c r="DZ448" s="3">
        <f t="shared" si="1879"/>
        <v>35000</v>
      </c>
      <c r="EA448" s="3">
        <f t="shared" si="1794"/>
        <v>15000</v>
      </c>
      <c r="EB448" s="3">
        <f>+EB447</f>
        <v>150000</v>
      </c>
      <c r="EC448" s="3">
        <f>+EC447</f>
        <v>30000</v>
      </c>
      <c r="ED448" s="3">
        <f t="shared" si="1910"/>
        <v>15000</v>
      </c>
      <c r="EE448" s="3">
        <f t="shared" si="1744"/>
        <v>20000</v>
      </c>
      <c r="EF448" s="3">
        <f>+EF447</f>
        <v>280000</v>
      </c>
      <c r="EG448" s="3" t="str">
        <f>+EG447</f>
        <v>Albacora</v>
      </c>
      <c r="EH448" s="3" t="str">
        <f>+EH447</f>
        <v>Salmon</v>
      </c>
      <c r="EI448" s="3" t="str">
        <f>+EI447</f>
        <v>Cojinoa</v>
      </c>
      <c r="EJ448" s="3" t="str">
        <f>+EJ447</f>
        <v>Cachorreta</v>
      </c>
      <c r="EK448" s="3" t="str">
        <f t="shared" si="1907"/>
        <v>Mano</v>
      </c>
      <c r="EL448" s="3" t="str">
        <f t="shared" si="1907"/>
        <v>Libra</v>
      </c>
      <c r="EM448" s="3" t="str">
        <f t="shared" si="1907"/>
        <v>Libra</v>
      </c>
      <c r="EN448" s="3" t="str">
        <f t="shared" si="1907"/>
        <v>Libra</v>
      </c>
      <c r="EO448" s="3">
        <f t="shared" si="1907"/>
        <v>10000</v>
      </c>
      <c r="EP448" s="3">
        <f t="shared" si="1907"/>
        <v>12000</v>
      </c>
      <c r="EQ448" s="3">
        <f t="shared" si="1907"/>
        <v>10000</v>
      </c>
      <c r="ER448" s="3">
        <f t="shared" si="1907"/>
        <v>10000</v>
      </c>
      <c r="ES448" s="3" t="str">
        <f t="shared" si="1864"/>
        <v>Cojinoa</v>
      </c>
      <c r="ET448" s="3" t="str">
        <f t="shared" si="1865"/>
        <v>Bonito</v>
      </c>
      <c r="EU448" s="3" t="str">
        <f t="shared" si="1866"/>
        <v>Cachorreta</v>
      </c>
      <c r="EV448" s="3" t="str">
        <f t="shared" si="1757"/>
        <v>Jurel</v>
      </c>
      <c r="EW448" s="3" t="str">
        <f t="shared" si="1867"/>
        <v>Libra</v>
      </c>
      <c r="EX448" s="3" t="str">
        <f t="shared" si="1868"/>
        <v>Libra</v>
      </c>
      <c r="EY448" s="3" t="str">
        <f t="shared" si="1869"/>
        <v>Mano</v>
      </c>
      <c r="EZ448" s="3" t="str">
        <f t="shared" si="1758"/>
        <v>Kg</v>
      </c>
      <c r="FA448" s="3">
        <f t="shared" si="1870"/>
        <v>6000</v>
      </c>
      <c r="FB448" s="3">
        <f t="shared" si="1871"/>
        <v>8000</v>
      </c>
      <c r="FC448" s="3">
        <f t="shared" si="1872"/>
        <v>8000</v>
      </c>
      <c r="FD448" s="3">
        <f t="shared" si="1899"/>
        <v>7000</v>
      </c>
      <c r="FE448" s="3" t="s">
        <v>225</v>
      </c>
      <c r="FF448" s="3" t="str">
        <f t="shared" si="1748"/>
        <v>Hoteles</v>
      </c>
      <c r="FG448" s="77" t="str">
        <f>+FG447</f>
        <v>NO</v>
      </c>
      <c r="FH448" s="3" t="str">
        <f t="shared" si="1826"/>
        <v xml:space="preserve">Contruccnio de palangre </v>
      </c>
      <c r="FI448" s="3" t="str">
        <f t="shared" si="1803"/>
        <v>CORPAMAG</v>
      </c>
      <c r="FJ448" s="3" t="str">
        <f t="shared" si="1908"/>
        <v>Venezolano</v>
      </c>
    </row>
    <row r="449" spans="1:166" x14ac:dyDescent="0.25">
      <c r="A449" s="29">
        <v>443</v>
      </c>
      <c r="B449" s="3" t="s">
        <v>384</v>
      </c>
      <c r="C449" s="3" t="s">
        <v>265</v>
      </c>
      <c r="D449" s="3" t="s">
        <v>879</v>
      </c>
      <c r="E449" s="3" t="s">
        <v>2077</v>
      </c>
      <c r="F449" s="33" t="s">
        <v>133</v>
      </c>
      <c r="G449" s="36">
        <v>29714</v>
      </c>
      <c r="H449" s="3" t="s">
        <v>87</v>
      </c>
      <c r="I449" s="3" t="s">
        <v>136</v>
      </c>
      <c r="J449" s="3" t="s">
        <v>88</v>
      </c>
      <c r="K449" s="3" t="s">
        <v>1531</v>
      </c>
      <c r="L449" s="37">
        <v>72262568</v>
      </c>
      <c r="M449" s="77" t="s">
        <v>144</v>
      </c>
      <c r="N449" s="3">
        <f t="shared" si="1897"/>
        <v>4219071</v>
      </c>
      <c r="O449" s="3">
        <v>3012684310</v>
      </c>
      <c r="P449" s="3" t="str">
        <f t="shared" si="1782"/>
        <v>nmatosjimenez@hotmail.com</v>
      </c>
      <c r="Q449" s="3" t="s">
        <v>2078</v>
      </c>
      <c r="R449" s="77" t="s">
        <v>149</v>
      </c>
      <c r="S449" s="3" t="str">
        <f t="shared" si="1880"/>
        <v>Mejora</v>
      </c>
      <c r="T449" s="3" t="s">
        <v>1146</v>
      </c>
      <c r="U449" s="3" t="str">
        <f t="shared" si="1795"/>
        <v>11°15'10.4''</v>
      </c>
      <c r="V449" s="3" t="str">
        <f t="shared" si="1796"/>
        <v>074°13'31.8''</v>
      </c>
      <c r="W449" s="3" t="s">
        <v>1146</v>
      </c>
      <c r="X449" s="3" t="s">
        <v>1146</v>
      </c>
      <c r="Y449" s="3" t="str">
        <f t="shared" si="1804"/>
        <v>11°16'07.3''</v>
      </c>
      <c r="Z449" s="3" t="str">
        <f t="shared" si="1805"/>
        <v>074°11'34.2''</v>
      </c>
      <c r="AA449" s="102">
        <f t="shared" si="1900"/>
        <v>3600000</v>
      </c>
      <c r="AB449" s="3">
        <v>3</v>
      </c>
      <c r="AC449" s="102">
        <f t="shared" si="1901"/>
        <v>3600000</v>
      </c>
      <c r="AD449" s="3" t="s">
        <v>88</v>
      </c>
      <c r="AE449" s="77" t="str">
        <f t="shared" si="1911"/>
        <v>Banco</v>
      </c>
      <c r="AF449" s="3" t="str">
        <f t="shared" si="1911"/>
        <v>Mundo Mujer</v>
      </c>
      <c r="AG449" s="3" t="s">
        <v>88</v>
      </c>
      <c r="AH449" s="3" t="str">
        <f>+AH448</f>
        <v>Asociado</v>
      </c>
      <c r="AI449" s="3">
        <f t="shared" si="1902"/>
        <v>7</v>
      </c>
      <c r="AJ449" s="3" t="str">
        <f t="shared" si="1902"/>
        <v>Asociacion</v>
      </c>
      <c r="AK449" s="3">
        <f>+AK448</f>
        <v>1</v>
      </c>
      <c r="AL449" s="3" t="s">
        <v>1936</v>
      </c>
      <c r="AM449" s="3" t="str">
        <f>+AM448</f>
        <v>CORP</v>
      </c>
      <c r="AN449" s="3">
        <f t="shared" si="1903"/>
        <v>42577</v>
      </c>
      <c r="AO449" s="3">
        <f t="shared" si="1903"/>
        <v>900993312</v>
      </c>
      <c r="AP449" s="3" t="str">
        <f>+AP448</f>
        <v>SI</v>
      </c>
      <c r="AQ449" s="3">
        <f>+AQ448</f>
        <v>161</v>
      </c>
      <c r="AR449" s="3">
        <f t="shared" si="1827"/>
        <v>12</v>
      </c>
      <c r="AS449" s="3" t="str">
        <f>+AS448</f>
        <v>Orlando Cotes Cantillo</v>
      </c>
      <c r="AT449" s="3">
        <f>+AT448</f>
        <v>84451514</v>
      </c>
      <c r="AU449" s="3" t="str">
        <f>+AU448</f>
        <v>SI</v>
      </c>
      <c r="AV449" s="3">
        <f>+AV448</f>
        <v>11</v>
      </c>
      <c r="AW449" s="3">
        <f t="shared" si="1904"/>
        <v>2</v>
      </c>
      <c r="AX449" s="3">
        <f t="shared" si="1905"/>
        <v>4</v>
      </c>
      <c r="AY449" s="3">
        <f t="shared" si="1797"/>
        <v>4</v>
      </c>
      <c r="AZ449" s="3" t="str">
        <f>+AZ448</f>
        <v>Remo</v>
      </c>
      <c r="BA449" s="3" t="str">
        <f t="shared" si="1787"/>
        <v>Motor Interno</v>
      </c>
      <c r="BB449" s="3">
        <f t="shared" si="1759"/>
        <v>120</v>
      </c>
      <c r="BC449" s="3" t="str">
        <f t="shared" si="1877"/>
        <v>40 Y 75</v>
      </c>
      <c r="BD449" s="3">
        <f t="shared" si="1906"/>
        <v>5</v>
      </c>
      <c r="BE449" s="3" t="str">
        <f t="shared" si="1912"/>
        <v>Bote</v>
      </c>
      <c r="BF449" s="3" t="str">
        <f t="shared" si="1912"/>
        <v>Lancha</v>
      </c>
      <c r="BG449" s="3" t="str">
        <f t="shared" si="1895"/>
        <v>Botes</v>
      </c>
      <c r="BH449" s="3">
        <f t="shared" si="1913"/>
        <v>10</v>
      </c>
      <c r="BI449" s="3">
        <f t="shared" si="1913"/>
        <v>1</v>
      </c>
      <c r="BJ449" s="3">
        <f t="shared" si="1896"/>
        <v>30</v>
      </c>
      <c r="BK449" s="3" t="str">
        <f>+BK448</f>
        <v>Chinchorro</v>
      </c>
      <c r="BL449" s="3" t="str">
        <f t="shared" si="1831"/>
        <v>Linea de Mano</v>
      </c>
      <c r="BM449" s="3" t="str">
        <f t="shared" si="1749"/>
        <v>Linea de Mano</v>
      </c>
      <c r="BN449" s="3" t="str">
        <f t="shared" si="1898"/>
        <v>Palangre</v>
      </c>
      <c r="BO449" s="3">
        <f>+BO448</f>
        <v>171</v>
      </c>
      <c r="BP449" s="3" t="str">
        <f t="shared" ref="BP449:BP480" si="1917">+BP448</f>
        <v>Bonito</v>
      </c>
      <c r="BQ449" s="3" t="str">
        <f t="shared" ref="BQ449:BQ480" si="1918">+BQ448</f>
        <v>Salmon</v>
      </c>
      <c r="BR449" s="3" t="str">
        <f t="shared" ref="BR449:BR480" si="1919">+BR448</f>
        <v>Cojinoa</v>
      </c>
      <c r="BS449" s="3" t="str">
        <f t="shared" ref="BS449:BS480" si="1920">+BS448</f>
        <v>Cachorreta</v>
      </c>
      <c r="BT449" s="3" t="str">
        <f t="shared" si="1856"/>
        <v>Mano</v>
      </c>
      <c r="BU449" s="3" t="str">
        <f t="shared" si="1857"/>
        <v>Libra</v>
      </c>
      <c r="BV449" s="3" t="str">
        <f t="shared" si="1858"/>
        <v>Libra</v>
      </c>
      <c r="BW449" s="3" t="str">
        <f t="shared" si="1848"/>
        <v>Libra</v>
      </c>
      <c r="BX449" s="3">
        <f t="shared" si="1859"/>
        <v>10000</v>
      </c>
      <c r="BY449" s="3">
        <f t="shared" si="1860"/>
        <v>10000</v>
      </c>
      <c r="BZ449" s="3">
        <f t="shared" si="1861"/>
        <v>12000</v>
      </c>
      <c r="CA449" s="3">
        <f t="shared" si="1849"/>
        <v>10000</v>
      </c>
      <c r="CB449" s="3" t="str">
        <f t="shared" si="1850"/>
        <v>Cojinoa</v>
      </c>
      <c r="CC449" s="3" t="str">
        <f t="shared" si="1851"/>
        <v>Medregal</v>
      </c>
      <c r="CD449" s="3" t="str">
        <f t="shared" si="1833"/>
        <v>Medregal</v>
      </c>
      <c r="CE449" s="3" t="str">
        <f t="shared" ref="CE449:CE480" si="1921">+CE448</f>
        <v>Sierra</v>
      </c>
      <c r="CF449" s="3" t="str">
        <f t="shared" si="1843"/>
        <v>Libra</v>
      </c>
      <c r="CG449" s="3" t="str">
        <f t="shared" si="1844"/>
        <v>Libra</v>
      </c>
      <c r="CH449" s="3" t="str">
        <f t="shared" si="1834"/>
        <v>Kg</v>
      </c>
      <c r="CI449" s="3" t="str">
        <f t="shared" si="1753"/>
        <v>Libra</v>
      </c>
      <c r="CJ449" s="3">
        <f t="shared" si="1845"/>
        <v>6000</v>
      </c>
      <c r="CK449" s="3">
        <f t="shared" si="1846"/>
        <v>3000</v>
      </c>
      <c r="CL449" s="3">
        <f t="shared" si="1835"/>
        <v>12000</v>
      </c>
      <c r="CM449" s="3">
        <f t="shared" si="1754"/>
        <v>9000</v>
      </c>
      <c r="CN449" s="3" t="str">
        <f t="shared" ref="CN449:CN454" si="1922">+CN448</f>
        <v>SI</v>
      </c>
      <c r="CO449" s="3">
        <f t="shared" si="1798"/>
        <v>1</v>
      </c>
      <c r="CP449" s="3" t="str">
        <f t="shared" si="1788"/>
        <v>INCODER, AUNAP,ANADARKO</v>
      </c>
      <c r="CQ449" s="3" t="str">
        <f t="shared" si="1792"/>
        <v>Planes de Mercado y Transformacion de pescado</v>
      </c>
      <c r="CR449" s="3" t="str">
        <f t="shared" ref="CR449:CR471" si="1923">+CR448</f>
        <v>Bote</v>
      </c>
      <c r="CS449" s="3" t="str">
        <f t="shared" ref="CS449:CS471" si="1924">+CS448</f>
        <v>Lancha</v>
      </c>
      <c r="CT449" s="3" t="str">
        <f t="shared" si="1914"/>
        <v>Chalecos</v>
      </c>
      <c r="CU449" s="3" t="str">
        <f t="shared" si="1799"/>
        <v>Canastas</v>
      </c>
      <c r="CV449" s="3" t="str">
        <f t="shared" si="1800"/>
        <v>Tables</v>
      </c>
      <c r="CW449" s="3">
        <f t="shared" ref="CW449:CW471" si="1925">+CW448</f>
        <v>5</v>
      </c>
      <c r="CX449" s="3">
        <f t="shared" ref="CX449:CX471" si="1926">+CX448</f>
        <v>1</v>
      </c>
      <c r="CY449" s="3">
        <f t="shared" si="1756"/>
        <v>1</v>
      </c>
      <c r="CZ449" s="3">
        <f t="shared" si="1837"/>
        <v>1</v>
      </c>
      <c r="DA449" s="3">
        <f t="shared" si="1801"/>
        <v>9</v>
      </c>
      <c r="DB449" s="3" t="str">
        <f t="shared" ref="DB449:DB471" si="1927">+DB448</f>
        <v>SI</v>
      </c>
      <c r="DC449" s="3" t="str">
        <f t="shared" ref="DC449:DC471" si="1928">+DC448</f>
        <v>SI</v>
      </c>
      <c r="DD449" s="3" t="str">
        <f t="shared" si="1915"/>
        <v>SI</v>
      </c>
      <c r="DE449" s="3" t="str">
        <f t="shared" si="1838"/>
        <v>SI</v>
      </c>
      <c r="DF449" s="3" t="str">
        <f t="shared" si="1601"/>
        <v>SI</v>
      </c>
      <c r="DG449" s="3" t="str">
        <f t="shared" ref="DG449:DG471" si="1929">+DG448</f>
        <v>Buen estado</v>
      </c>
      <c r="DH449" s="3" t="str">
        <f t="shared" ref="DH449:DH471" si="1930">+DH448</f>
        <v>Buen estado</v>
      </c>
      <c r="DI449" s="3" t="str">
        <f t="shared" si="1916"/>
        <v>Regular</v>
      </c>
      <c r="DJ449" s="3" t="str">
        <f t="shared" si="1802"/>
        <v>Bueno</v>
      </c>
      <c r="DK449" s="3" t="str">
        <f t="shared" si="1612"/>
        <v>Nuevas</v>
      </c>
      <c r="DL449" s="3" t="s">
        <v>99</v>
      </c>
      <c r="DM449" s="16" t="str">
        <f>+DM448</f>
        <v>g. Propietario de Artes o Embarcación</v>
      </c>
      <c r="DN449" s="3" t="s">
        <v>87</v>
      </c>
      <c r="DO449" s="3" t="s">
        <v>633</v>
      </c>
      <c r="DP449" s="3" t="s">
        <v>2068</v>
      </c>
      <c r="DQ449" s="3" t="s">
        <v>158</v>
      </c>
      <c r="DR449" s="3">
        <f t="shared" si="1909"/>
        <v>20</v>
      </c>
      <c r="DS449" s="77" t="s">
        <v>178</v>
      </c>
      <c r="DT449" s="3" t="str">
        <f>+DT448</f>
        <v>NO</v>
      </c>
      <c r="DU449" s="3" t="str">
        <f t="shared" si="1862"/>
        <v>CP4-0732-1</v>
      </c>
      <c r="DV449" s="3" t="s">
        <v>216</v>
      </c>
      <c r="DW449" s="16" t="s">
        <v>164</v>
      </c>
      <c r="DX449" s="3" t="s">
        <v>167</v>
      </c>
      <c r="DY449" s="3">
        <f>+DY448</f>
        <v>100000</v>
      </c>
      <c r="DZ449" s="3">
        <f t="shared" si="1879"/>
        <v>35000</v>
      </c>
      <c r="EA449" s="3">
        <f t="shared" si="1794"/>
        <v>15000</v>
      </c>
      <c r="EB449" s="3">
        <v>12000</v>
      </c>
      <c r="EC449" s="3">
        <f>+EC448</f>
        <v>30000</v>
      </c>
      <c r="ED449" s="3">
        <f t="shared" si="1910"/>
        <v>15000</v>
      </c>
      <c r="EE449" s="3">
        <f t="shared" si="1744"/>
        <v>20000</v>
      </c>
      <c r="EF449" s="3">
        <f>+EF448</f>
        <v>280000</v>
      </c>
      <c r="EG449" s="3" t="s">
        <v>261</v>
      </c>
      <c r="EH449" s="3" t="s">
        <v>249</v>
      </c>
      <c r="EI449" s="3" t="s">
        <v>218</v>
      </c>
      <c r="EJ449" s="3" t="s">
        <v>271</v>
      </c>
      <c r="EK449" s="3" t="str">
        <f t="shared" si="1907"/>
        <v>Mano</v>
      </c>
      <c r="EL449" s="3" t="str">
        <f t="shared" si="1907"/>
        <v>Libra</v>
      </c>
      <c r="EM449" s="3" t="str">
        <f t="shared" si="1907"/>
        <v>Libra</v>
      </c>
      <c r="EN449" s="3" t="str">
        <f t="shared" si="1907"/>
        <v>Libra</v>
      </c>
      <c r="EO449" s="3">
        <f t="shared" si="1907"/>
        <v>10000</v>
      </c>
      <c r="EP449" s="3">
        <f t="shared" si="1907"/>
        <v>12000</v>
      </c>
      <c r="EQ449" s="3">
        <f t="shared" si="1907"/>
        <v>10000</v>
      </c>
      <c r="ER449" s="3">
        <f t="shared" si="1907"/>
        <v>10000</v>
      </c>
      <c r="ES449" s="3" t="str">
        <f t="shared" si="1864"/>
        <v>Cojinoa</v>
      </c>
      <c r="ET449" s="3" t="str">
        <f t="shared" si="1865"/>
        <v>Bonito</v>
      </c>
      <c r="EU449" s="3" t="str">
        <f t="shared" si="1866"/>
        <v>Cachorreta</v>
      </c>
      <c r="EV449" s="3" t="str">
        <f t="shared" si="1757"/>
        <v>Jurel</v>
      </c>
      <c r="EW449" s="3" t="str">
        <f t="shared" si="1867"/>
        <v>Libra</v>
      </c>
      <c r="EX449" s="3" t="str">
        <f t="shared" si="1868"/>
        <v>Libra</v>
      </c>
      <c r="EY449" s="3" t="str">
        <f t="shared" si="1869"/>
        <v>Mano</v>
      </c>
      <c r="EZ449" s="3" t="str">
        <f t="shared" si="1758"/>
        <v>Kg</v>
      </c>
      <c r="FA449" s="3">
        <f t="shared" si="1870"/>
        <v>6000</v>
      </c>
      <c r="FB449" s="3">
        <f t="shared" si="1871"/>
        <v>8000</v>
      </c>
      <c r="FC449" s="3">
        <f t="shared" si="1872"/>
        <v>8000</v>
      </c>
      <c r="FD449" s="3">
        <f t="shared" si="1899"/>
        <v>7000</v>
      </c>
      <c r="FE449" s="3" t="str">
        <f>+FE448</f>
        <v>Playa</v>
      </c>
      <c r="FF449" s="3" t="str">
        <f t="shared" ref="FF449:FF480" si="1931">+FF448</f>
        <v>Hoteles</v>
      </c>
      <c r="FG449" s="77" t="s">
        <v>88</v>
      </c>
      <c r="FH449" s="3" t="str">
        <f t="shared" si="1826"/>
        <v xml:space="preserve">Contruccnio de palangre </v>
      </c>
      <c r="FI449" s="3" t="str">
        <f t="shared" si="1803"/>
        <v>CORPAMAG</v>
      </c>
      <c r="FJ449" s="3" t="str">
        <f t="shared" si="1908"/>
        <v>Venezolano</v>
      </c>
    </row>
    <row r="450" spans="1:166" x14ac:dyDescent="0.25">
      <c r="A450" s="29">
        <v>444</v>
      </c>
      <c r="B450" s="16" t="s">
        <v>712</v>
      </c>
      <c r="C450" s="3" t="str">
        <f>+C449</f>
        <v>Enrrique</v>
      </c>
      <c r="D450" s="3" t="s">
        <v>1144</v>
      </c>
      <c r="E450" s="3" t="s">
        <v>1164</v>
      </c>
      <c r="F450" s="33" t="s">
        <v>133</v>
      </c>
      <c r="G450" s="36">
        <v>16147</v>
      </c>
      <c r="H450" s="3" t="str">
        <f>+H449</f>
        <v>SI</v>
      </c>
      <c r="I450" s="3" t="str">
        <f>+I449</f>
        <v>Subsidiado</v>
      </c>
      <c r="J450" s="3" t="str">
        <f>+J449</f>
        <v>NO</v>
      </c>
      <c r="K450" s="3" t="s">
        <v>1531</v>
      </c>
      <c r="L450" s="37">
        <v>12596591</v>
      </c>
      <c r="M450" s="77" t="s">
        <v>144</v>
      </c>
      <c r="N450" s="3">
        <f t="shared" si="1897"/>
        <v>4219071</v>
      </c>
      <c r="O450" s="3">
        <f>+O449</f>
        <v>3012684310</v>
      </c>
      <c r="P450" s="3" t="str">
        <f t="shared" si="1782"/>
        <v>nmatosjimenez@hotmail.com</v>
      </c>
      <c r="Q450" s="3" t="str">
        <f>+Q449</f>
        <v>Calle 9 No 3-9B</v>
      </c>
      <c r="R450" s="77" t="str">
        <f>+R449</f>
        <v>Arriendo</v>
      </c>
      <c r="S450" s="3" t="str">
        <f t="shared" si="1880"/>
        <v>Mejora</v>
      </c>
      <c r="T450" s="3" t="str">
        <f>+T449</f>
        <v>Taganga</v>
      </c>
      <c r="U450" s="3" t="str">
        <f t="shared" si="1795"/>
        <v>11°15'10.4''</v>
      </c>
      <c r="V450" s="3" t="str">
        <f t="shared" si="1796"/>
        <v>074°13'31.8''</v>
      </c>
      <c r="W450" s="3" t="str">
        <f>+W449</f>
        <v>Taganga</v>
      </c>
      <c r="X450" s="3" t="str">
        <f>+X449</f>
        <v>Taganga</v>
      </c>
      <c r="Y450" s="3" t="str">
        <f t="shared" si="1804"/>
        <v>11°16'07.3''</v>
      </c>
      <c r="Z450" s="3" t="str">
        <f t="shared" si="1805"/>
        <v>074°11'34.2''</v>
      </c>
      <c r="AA450" s="102">
        <f t="shared" si="1900"/>
        <v>3600000</v>
      </c>
      <c r="AB450" s="3">
        <v>4</v>
      </c>
      <c r="AC450" s="102">
        <v>5300000</v>
      </c>
      <c r="AD450" s="3" t="s">
        <v>87</v>
      </c>
      <c r="AE450" s="77" t="s">
        <v>11</v>
      </c>
      <c r="AF450" s="3" t="str">
        <f>+AF449</f>
        <v>Mundo Mujer</v>
      </c>
      <c r="AG450" s="3" t="s">
        <v>87</v>
      </c>
      <c r="AH450" s="3" t="str">
        <f>+AH449</f>
        <v>Asociado</v>
      </c>
      <c r="AI450" s="3">
        <f t="shared" si="1902"/>
        <v>7</v>
      </c>
      <c r="AJ450" s="3" t="str">
        <f t="shared" si="1902"/>
        <v>Asociacion</v>
      </c>
      <c r="AK450" s="3">
        <f>+AK449</f>
        <v>1</v>
      </c>
      <c r="AL450" s="3" t="s">
        <v>2207</v>
      </c>
      <c r="AM450" s="3" t="s">
        <v>1311</v>
      </c>
      <c r="AN450" s="36">
        <v>41424</v>
      </c>
      <c r="AO450" s="3" t="s">
        <v>1312</v>
      </c>
      <c r="AP450" s="3" t="s">
        <v>87</v>
      </c>
      <c r="AQ450" s="3">
        <v>9</v>
      </c>
      <c r="AR450" s="3">
        <v>7</v>
      </c>
      <c r="AS450" s="3" t="s">
        <v>2079</v>
      </c>
      <c r="AT450" s="37">
        <v>12552162</v>
      </c>
      <c r="AU450" s="3" t="str">
        <f>+AU449</f>
        <v>SI</v>
      </c>
      <c r="AV450" s="3">
        <f>+AV449</f>
        <v>11</v>
      </c>
      <c r="AW450" s="3">
        <f t="shared" si="1904"/>
        <v>2</v>
      </c>
      <c r="AX450" s="3">
        <f t="shared" si="1905"/>
        <v>4</v>
      </c>
      <c r="AY450" s="3">
        <f t="shared" si="1797"/>
        <v>4</v>
      </c>
      <c r="AZ450" s="3" t="str">
        <f>+AZ449</f>
        <v>Remo</v>
      </c>
      <c r="BA450" s="3" t="str">
        <f t="shared" si="1787"/>
        <v>Motor Interno</v>
      </c>
      <c r="BB450" s="3">
        <f t="shared" si="1759"/>
        <v>120</v>
      </c>
      <c r="BC450" s="3" t="str">
        <f t="shared" si="1877"/>
        <v>40 Y 75</v>
      </c>
      <c r="BD450" s="3">
        <f t="shared" si="1906"/>
        <v>5</v>
      </c>
      <c r="BE450" s="3" t="str">
        <f t="shared" si="1912"/>
        <v>Bote</v>
      </c>
      <c r="BF450" s="3" t="str">
        <f t="shared" si="1912"/>
        <v>Lancha</v>
      </c>
      <c r="BG450" s="3" t="str">
        <f t="shared" si="1895"/>
        <v>Botes</v>
      </c>
      <c r="BH450" s="3">
        <f t="shared" si="1913"/>
        <v>10</v>
      </c>
      <c r="BI450" s="3">
        <f t="shared" si="1913"/>
        <v>1</v>
      </c>
      <c r="BJ450" s="3">
        <f t="shared" si="1896"/>
        <v>30</v>
      </c>
      <c r="BK450" s="3" t="str">
        <f>+BK449</f>
        <v>Chinchorro</v>
      </c>
      <c r="BL450" s="3" t="str">
        <f t="shared" si="1831"/>
        <v>Linea de Mano</v>
      </c>
      <c r="BM450" s="3" t="str">
        <f t="shared" ref="BM450:BM481" si="1932">+BM449</f>
        <v>Linea de Mano</v>
      </c>
      <c r="BN450" s="3" t="str">
        <f t="shared" si="1898"/>
        <v>Palangre</v>
      </c>
      <c r="BO450" s="3">
        <f>+BO449</f>
        <v>171</v>
      </c>
      <c r="BP450" s="3" t="str">
        <f t="shared" si="1917"/>
        <v>Bonito</v>
      </c>
      <c r="BQ450" s="3" t="str">
        <f t="shared" si="1918"/>
        <v>Salmon</v>
      </c>
      <c r="BR450" s="3" t="str">
        <f t="shared" si="1919"/>
        <v>Cojinoa</v>
      </c>
      <c r="BS450" s="3" t="str">
        <f t="shared" si="1920"/>
        <v>Cachorreta</v>
      </c>
      <c r="BT450" s="3" t="str">
        <f t="shared" si="1856"/>
        <v>Mano</v>
      </c>
      <c r="BU450" s="3" t="str">
        <f t="shared" si="1857"/>
        <v>Libra</v>
      </c>
      <c r="BV450" s="3" t="str">
        <f t="shared" si="1858"/>
        <v>Libra</v>
      </c>
      <c r="BW450" s="3" t="str">
        <f t="shared" si="1848"/>
        <v>Libra</v>
      </c>
      <c r="BX450" s="3">
        <f t="shared" si="1859"/>
        <v>10000</v>
      </c>
      <c r="BY450" s="3">
        <f t="shared" si="1860"/>
        <v>10000</v>
      </c>
      <c r="BZ450" s="3">
        <f t="shared" si="1861"/>
        <v>12000</v>
      </c>
      <c r="CA450" s="3">
        <f t="shared" si="1849"/>
        <v>10000</v>
      </c>
      <c r="CB450" s="3" t="str">
        <f t="shared" si="1850"/>
        <v>Cojinoa</v>
      </c>
      <c r="CC450" s="3" t="str">
        <f t="shared" si="1851"/>
        <v>Medregal</v>
      </c>
      <c r="CD450" s="3" t="str">
        <f t="shared" si="1833"/>
        <v>Medregal</v>
      </c>
      <c r="CE450" s="3" t="str">
        <f t="shared" si="1921"/>
        <v>Sierra</v>
      </c>
      <c r="CF450" s="3" t="str">
        <f t="shared" si="1843"/>
        <v>Libra</v>
      </c>
      <c r="CG450" s="3" t="str">
        <f t="shared" si="1844"/>
        <v>Libra</v>
      </c>
      <c r="CH450" s="3" t="str">
        <f t="shared" si="1834"/>
        <v>Kg</v>
      </c>
      <c r="CI450" s="3" t="str">
        <f t="shared" ref="CI450:CI481" si="1933">+CI449</f>
        <v>Libra</v>
      </c>
      <c r="CJ450" s="3">
        <f t="shared" si="1845"/>
        <v>6000</v>
      </c>
      <c r="CK450" s="3">
        <f t="shared" si="1846"/>
        <v>3000</v>
      </c>
      <c r="CL450" s="3">
        <f t="shared" si="1835"/>
        <v>12000</v>
      </c>
      <c r="CM450" s="3">
        <f t="shared" ref="CM450:CM481" si="1934">+CM449</f>
        <v>9000</v>
      </c>
      <c r="CN450" s="3" t="str">
        <f t="shared" si="1922"/>
        <v>SI</v>
      </c>
      <c r="CO450" s="3">
        <f t="shared" si="1798"/>
        <v>1</v>
      </c>
      <c r="CP450" s="3" t="str">
        <f t="shared" si="1788"/>
        <v>INCODER, AUNAP,ANADARKO</v>
      </c>
      <c r="CQ450" s="3" t="str">
        <f t="shared" si="1792"/>
        <v>Planes de Mercado y Transformacion de pescado</v>
      </c>
      <c r="CR450" s="3" t="str">
        <f t="shared" si="1923"/>
        <v>Bote</v>
      </c>
      <c r="CS450" s="3" t="str">
        <f t="shared" si="1924"/>
        <v>Lancha</v>
      </c>
      <c r="CT450" s="3" t="str">
        <f t="shared" si="1914"/>
        <v>Chalecos</v>
      </c>
      <c r="CU450" s="3" t="str">
        <f t="shared" si="1799"/>
        <v>Canastas</v>
      </c>
      <c r="CV450" s="3" t="str">
        <f t="shared" si="1800"/>
        <v>Tables</v>
      </c>
      <c r="CW450" s="3">
        <f t="shared" si="1925"/>
        <v>5</v>
      </c>
      <c r="CX450" s="3">
        <f t="shared" si="1926"/>
        <v>1</v>
      </c>
      <c r="CY450" s="3">
        <f t="shared" ref="CY450:CY471" si="1935">+CY449</f>
        <v>1</v>
      </c>
      <c r="CZ450" s="3">
        <f t="shared" si="1837"/>
        <v>1</v>
      </c>
      <c r="DA450" s="3">
        <f t="shared" si="1801"/>
        <v>9</v>
      </c>
      <c r="DB450" s="3" t="str">
        <f t="shared" si="1927"/>
        <v>SI</v>
      </c>
      <c r="DC450" s="3" t="str">
        <f t="shared" si="1928"/>
        <v>SI</v>
      </c>
      <c r="DD450" s="3" t="str">
        <f t="shared" si="1915"/>
        <v>SI</v>
      </c>
      <c r="DE450" s="3" t="str">
        <f t="shared" si="1838"/>
        <v>SI</v>
      </c>
      <c r="DF450" s="3" t="str">
        <f t="shared" si="1601"/>
        <v>SI</v>
      </c>
      <c r="DG450" s="3" t="str">
        <f t="shared" si="1929"/>
        <v>Buen estado</v>
      </c>
      <c r="DH450" s="3" t="str">
        <f t="shared" si="1930"/>
        <v>Buen estado</v>
      </c>
      <c r="DI450" s="3" t="str">
        <f t="shared" si="1916"/>
        <v>Regular</v>
      </c>
      <c r="DJ450" s="3" t="str">
        <f t="shared" si="1802"/>
        <v>Bueno</v>
      </c>
      <c r="DK450" s="3" t="str">
        <f t="shared" si="1612"/>
        <v>Nuevas</v>
      </c>
      <c r="DL450" s="3" t="str">
        <f t="shared" ref="DL450:DL455" si="1936">+DL449</f>
        <v>a. Tiempo Completo</v>
      </c>
      <c r="DM450" s="16" t="str">
        <f>+DM449</f>
        <v>g. Propietario de Artes o Embarcación</v>
      </c>
      <c r="DN450" s="3" t="str">
        <f>+DN449</f>
        <v>SI</v>
      </c>
      <c r="DO450" s="3" t="str">
        <f>+DO449</f>
        <v>Lancha y Bote</v>
      </c>
      <c r="DP450" s="3" t="str">
        <f>+DP449</f>
        <v>Colacho</v>
      </c>
      <c r="DQ450" s="3" t="str">
        <f>+DQ449</f>
        <v>Remo</v>
      </c>
      <c r="DR450" s="3">
        <f t="shared" si="1909"/>
        <v>20</v>
      </c>
      <c r="DS450" s="77" t="str">
        <f>+DS449</f>
        <v>De la Empresa o Asociación</v>
      </c>
      <c r="DT450" s="3" t="str">
        <f>+DT449</f>
        <v>NO</v>
      </c>
      <c r="DU450" s="3" t="str">
        <f t="shared" si="1862"/>
        <v>CP4-0732-1</v>
      </c>
      <c r="DV450" s="3" t="str">
        <f>+DV449</f>
        <v>Linea de Mano</v>
      </c>
      <c r="DW450" s="3" t="str">
        <f>+DW449</f>
        <v>Red de Enmalle</v>
      </c>
      <c r="DX450" s="3" t="str">
        <f>+DX449</f>
        <v>Palangre</v>
      </c>
      <c r="DY450" s="3">
        <f>+DY449</f>
        <v>100000</v>
      </c>
      <c r="DZ450" s="3">
        <f t="shared" si="1879"/>
        <v>35000</v>
      </c>
      <c r="EA450" s="3">
        <f t="shared" si="1794"/>
        <v>15000</v>
      </c>
      <c r="EB450" s="3">
        <f>+EB449</f>
        <v>12000</v>
      </c>
      <c r="EC450" s="3">
        <f>+EC449</f>
        <v>30000</v>
      </c>
      <c r="ED450" s="3">
        <f t="shared" si="1910"/>
        <v>15000</v>
      </c>
      <c r="EE450" s="3">
        <f t="shared" si="1744"/>
        <v>20000</v>
      </c>
      <c r="EF450" s="3">
        <f>+EF449</f>
        <v>280000</v>
      </c>
      <c r="EG450" s="3" t="str">
        <f>+EG449</f>
        <v>Cojinoa</v>
      </c>
      <c r="EH450" s="3" t="str">
        <f>+EH449</f>
        <v>Pargo</v>
      </c>
      <c r="EI450" s="3" t="str">
        <f>+EI449</f>
        <v>Bonito</v>
      </c>
      <c r="EJ450" s="3" t="str">
        <f>+EJ449</f>
        <v>Salmon</v>
      </c>
      <c r="EK450" s="3" t="str">
        <f t="shared" si="1907"/>
        <v>Mano</v>
      </c>
      <c r="EL450" s="3" t="str">
        <f t="shared" si="1907"/>
        <v>Libra</v>
      </c>
      <c r="EM450" s="3" t="str">
        <f t="shared" si="1907"/>
        <v>Libra</v>
      </c>
      <c r="EN450" s="3" t="str">
        <f t="shared" si="1907"/>
        <v>Libra</v>
      </c>
      <c r="EO450" s="3">
        <f t="shared" si="1907"/>
        <v>10000</v>
      </c>
      <c r="EP450" s="3">
        <f t="shared" si="1907"/>
        <v>12000</v>
      </c>
      <c r="EQ450" s="3">
        <f t="shared" si="1907"/>
        <v>10000</v>
      </c>
      <c r="ER450" s="3">
        <f t="shared" si="1907"/>
        <v>10000</v>
      </c>
      <c r="ES450" s="3" t="str">
        <f t="shared" si="1864"/>
        <v>Cojinoa</v>
      </c>
      <c r="ET450" s="3" t="str">
        <f t="shared" si="1865"/>
        <v>Bonito</v>
      </c>
      <c r="EU450" s="3" t="str">
        <f t="shared" si="1866"/>
        <v>Cachorreta</v>
      </c>
      <c r="EV450" s="3" t="str">
        <f t="shared" si="1757"/>
        <v>Jurel</v>
      </c>
      <c r="EW450" s="3" t="str">
        <f t="shared" si="1867"/>
        <v>Libra</v>
      </c>
      <c r="EX450" s="3" t="str">
        <f t="shared" si="1868"/>
        <v>Libra</v>
      </c>
      <c r="EY450" s="3" t="str">
        <f t="shared" si="1869"/>
        <v>Mano</v>
      </c>
      <c r="EZ450" s="3" t="str">
        <f t="shared" ref="EZ450:EZ481" si="1937">+EZ449</f>
        <v>Kg</v>
      </c>
      <c r="FA450" s="3">
        <f t="shared" si="1870"/>
        <v>6000</v>
      </c>
      <c r="FB450" s="3">
        <f t="shared" si="1871"/>
        <v>8000</v>
      </c>
      <c r="FC450" s="3">
        <f t="shared" si="1872"/>
        <v>8000</v>
      </c>
      <c r="FD450" s="3">
        <f t="shared" si="1899"/>
        <v>7000</v>
      </c>
      <c r="FE450" s="3" t="str">
        <f>+FE449</f>
        <v>Playa</v>
      </c>
      <c r="FF450" s="3" t="str">
        <f t="shared" si="1931"/>
        <v>Hoteles</v>
      </c>
      <c r="FG450" s="77" t="str">
        <f>+FG449</f>
        <v>NO</v>
      </c>
      <c r="FH450" s="3" t="str">
        <f t="shared" si="1826"/>
        <v xml:space="preserve">Contruccnio de palangre </v>
      </c>
      <c r="FI450" s="3" t="str">
        <f t="shared" si="1803"/>
        <v>CORPAMAG</v>
      </c>
      <c r="FJ450" s="3" t="str">
        <f t="shared" si="1908"/>
        <v>Venezolano</v>
      </c>
    </row>
    <row r="451" spans="1:166" x14ac:dyDescent="0.25">
      <c r="A451" s="29">
        <v>445</v>
      </c>
      <c r="B451" s="3" t="s">
        <v>2080</v>
      </c>
      <c r="C451" s="3" t="s">
        <v>790</v>
      </c>
      <c r="D451" s="3" t="s">
        <v>1154</v>
      </c>
      <c r="E451" s="3" t="s">
        <v>1154</v>
      </c>
      <c r="F451" s="33" t="s">
        <v>132</v>
      </c>
      <c r="G451" s="36">
        <v>26415</v>
      </c>
      <c r="H451" s="3" t="s">
        <v>87</v>
      </c>
      <c r="I451" s="3" t="str">
        <f>+I450</f>
        <v>Subsidiado</v>
      </c>
      <c r="J451" s="3" t="str">
        <f>+J450</f>
        <v>NO</v>
      </c>
      <c r="K451" s="3" t="s">
        <v>1531</v>
      </c>
      <c r="L451" s="37">
        <v>57438312</v>
      </c>
      <c r="M451" s="77" t="s">
        <v>144</v>
      </c>
      <c r="N451" s="3">
        <f t="shared" si="1897"/>
        <v>4219071</v>
      </c>
      <c r="O451" s="3">
        <f>+O450</f>
        <v>3012684310</v>
      </c>
      <c r="P451" s="3" t="str">
        <f t="shared" si="1782"/>
        <v>nmatosjimenez@hotmail.com</v>
      </c>
      <c r="Q451" s="3" t="s">
        <v>2081</v>
      </c>
      <c r="R451" s="77" t="s">
        <v>148</v>
      </c>
      <c r="S451" s="3" t="str">
        <f t="shared" si="1880"/>
        <v>Mejora</v>
      </c>
      <c r="T451" s="3" t="str">
        <f>+T450</f>
        <v>Taganga</v>
      </c>
      <c r="U451" s="3" t="str">
        <f t="shared" si="1795"/>
        <v>11°15'10.4''</v>
      </c>
      <c r="V451" s="3" t="str">
        <f t="shared" si="1796"/>
        <v>074°13'31.8''</v>
      </c>
      <c r="W451" s="3" t="s">
        <v>1146</v>
      </c>
      <c r="X451" s="3" t="str">
        <f>+X450</f>
        <v>Taganga</v>
      </c>
      <c r="Y451" s="3" t="str">
        <f t="shared" si="1804"/>
        <v>11°16'07.3''</v>
      </c>
      <c r="Z451" s="3" t="str">
        <f t="shared" si="1805"/>
        <v>074°11'34.2''</v>
      </c>
      <c r="AA451" s="102">
        <f t="shared" si="1900"/>
        <v>3600000</v>
      </c>
      <c r="AB451" s="3">
        <f>+AB450</f>
        <v>4</v>
      </c>
      <c r="AC451" s="102">
        <f>+AC450</f>
        <v>5300000</v>
      </c>
      <c r="AD451" s="3" t="s">
        <v>88</v>
      </c>
      <c r="AE451" s="77" t="str">
        <f>+AE450</f>
        <v>Banco</v>
      </c>
      <c r="AF451" s="3" t="str">
        <f>+AF450</f>
        <v>Mundo Mujer</v>
      </c>
      <c r="AG451" s="3" t="s">
        <v>87</v>
      </c>
      <c r="AH451" s="3" t="s">
        <v>20</v>
      </c>
      <c r="AI451" s="3">
        <v>3</v>
      </c>
      <c r="AJ451" s="3" t="str">
        <f>+AJ450</f>
        <v>Asociacion</v>
      </c>
      <c r="AK451" s="3">
        <v>1</v>
      </c>
      <c r="AL451" s="3" t="s">
        <v>2082</v>
      </c>
      <c r="AM451" s="3" t="s">
        <v>2083</v>
      </c>
      <c r="AN451" s="3">
        <f t="shared" ref="AN451:AN482" si="1938">+AN450</f>
        <v>41424</v>
      </c>
      <c r="AO451" s="3" t="s">
        <v>2084</v>
      </c>
      <c r="AP451" s="3" t="s">
        <v>87</v>
      </c>
      <c r="AQ451" s="3">
        <f>+AQ450</f>
        <v>9</v>
      </c>
      <c r="AR451" s="3">
        <v>20</v>
      </c>
      <c r="AS451" s="3" t="s">
        <v>2085</v>
      </c>
      <c r="AT451" s="37">
        <v>85453762</v>
      </c>
      <c r="AU451" s="3" t="str">
        <f>+AU450</f>
        <v>SI</v>
      </c>
      <c r="AV451" s="3">
        <v>1</v>
      </c>
      <c r="AW451" s="3">
        <f t="shared" si="1904"/>
        <v>2</v>
      </c>
      <c r="AX451" s="3">
        <f t="shared" si="1905"/>
        <v>4</v>
      </c>
      <c r="AY451" s="3">
        <f t="shared" si="1797"/>
        <v>4</v>
      </c>
      <c r="AZ451" s="3" t="s">
        <v>160</v>
      </c>
      <c r="BA451" s="3" t="str">
        <f t="shared" si="1787"/>
        <v>Motor Interno</v>
      </c>
      <c r="BB451" s="3">
        <f t="shared" si="1759"/>
        <v>120</v>
      </c>
      <c r="BC451" s="3" t="str">
        <f t="shared" si="1877"/>
        <v>40 Y 75</v>
      </c>
      <c r="BD451" s="3">
        <f t="shared" si="1906"/>
        <v>5</v>
      </c>
      <c r="BE451" s="3" t="s">
        <v>1574</v>
      </c>
      <c r="BF451" s="3" t="str">
        <f>+BF450</f>
        <v>Lancha</v>
      </c>
      <c r="BG451" s="3" t="str">
        <f t="shared" si="1895"/>
        <v>Botes</v>
      </c>
      <c r="BH451" s="3">
        <f t="shared" si="1913"/>
        <v>10</v>
      </c>
      <c r="BI451" s="3">
        <f t="shared" si="1913"/>
        <v>1</v>
      </c>
      <c r="BJ451" s="3">
        <f t="shared" si="1896"/>
        <v>30</v>
      </c>
      <c r="BK451" s="3" t="s">
        <v>163</v>
      </c>
      <c r="BL451" s="3" t="str">
        <f t="shared" si="1831"/>
        <v>Linea de Mano</v>
      </c>
      <c r="BM451" s="3" t="str">
        <f t="shared" si="1932"/>
        <v>Linea de Mano</v>
      </c>
      <c r="BN451" s="3" t="str">
        <f t="shared" si="1898"/>
        <v>Palangre</v>
      </c>
      <c r="BO451" s="3">
        <f>+BO450</f>
        <v>171</v>
      </c>
      <c r="BP451" s="3" t="str">
        <f t="shared" si="1917"/>
        <v>Bonito</v>
      </c>
      <c r="BQ451" s="3" t="str">
        <f t="shared" si="1918"/>
        <v>Salmon</v>
      </c>
      <c r="BR451" s="3" t="str">
        <f t="shared" si="1919"/>
        <v>Cojinoa</v>
      </c>
      <c r="BS451" s="3" t="str">
        <f t="shared" si="1920"/>
        <v>Cachorreta</v>
      </c>
      <c r="BT451" s="3" t="str">
        <f t="shared" si="1856"/>
        <v>Mano</v>
      </c>
      <c r="BU451" s="3" t="str">
        <f t="shared" si="1857"/>
        <v>Libra</v>
      </c>
      <c r="BV451" s="3" t="str">
        <f t="shared" si="1858"/>
        <v>Libra</v>
      </c>
      <c r="BW451" s="3" t="str">
        <f t="shared" si="1848"/>
        <v>Libra</v>
      </c>
      <c r="BX451" s="3">
        <f t="shared" si="1859"/>
        <v>10000</v>
      </c>
      <c r="BY451" s="3">
        <f t="shared" si="1860"/>
        <v>10000</v>
      </c>
      <c r="BZ451" s="3">
        <f t="shared" si="1861"/>
        <v>12000</v>
      </c>
      <c r="CA451" s="3">
        <f t="shared" si="1849"/>
        <v>10000</v>
      </c>
      <c r="CB451" s="3" t="str">
        <f t="shared" si="1850"/>
        <v>Cojinoa</v>
      </c>
      <c r="CC451" s="3" t="str">
        <f t="shared" si="1851"/>
        <v>Medregal</v>
      </c>
      <c r="CD451" s="3" t="str">
        <f t="shared" si="1833"/>
        <v>Medregal</v>
      </c>
      <c r="CE451" s="3" t="str">
        <f t="shared" si="1921"/>
        <v>Sierra</v>
      </c>
      <c r="CF451" s="3" t="str">
        <f t="shared" si="1843"/>
        <v>Libra</v>
      </c>
      <c r="CG451" s="3" t="str">
        <f t="shared" si="1844"/>
        <v>Libra</v>
      </c>
      <c r="CH451" s="3" t="str">
        <f t="shared" si="1834"/>
        <v>Kg</v>
      </c>
      <c r="CI451" s="3" t="str">
        <f t="shared" si="1933"/>
        <v>Libra</v>
      </c>
      <c r="CJ451" s="3">
        <f t="shared" si="1845"/>
        <v>6000</v>
      </c>
      <c r="CK451" s="3">
        <f t="shared" si="1846"/>
        <v>3000</v>
      </c>
      <c r="CL451" s="3">
        <f t="shared" si="1835"/>
        <v>12000</v>
      </c>
      <c r="CM451" s="3">
        <f t="shared" si="1934"/>
        <v>9000</v>
      </c>
      <c r="CN451" s="3" t="str">
        <f t="shared" si="1922"/>
        <v>SI</v>
      </c>
      <c r="CO451" s="3">
        <f t="shared" si="1798"/>
        <v>1</v>
      </c>
      <c r="CP451" s="3" t="str">
        <f t="shared" si="1788"/>
        <v>INCODER, AUNAP,ANADARKO</v>
      </c>
      <c r="CQ451" s="3" t="str">
        <f t="shared" si="1792"/>
        <v>Planes de Mercado y Transformacion de pescado</v>
      </c>
      <c r="CR451" s="3" t="str">
        <f t="shared" si="1923"/>
        <v>Bote</v>
      </c>
      <c r="CS451" s="3" t="str">
        <f t="shared" si="1924"/>
        <v>Lancha</v>
      </c>
      <c r="CT451" s="3" t="str">
        <f t="shared" si="1914"/>
        <v>Chalecos</v>
      </c>
      <c r="CU451" s="3" t="str">
        <f t="shared" si="1799"/>
        <v>Canastas</v>
      </c>
      <c r="CV451" s="3" t="str">
        <f t="shared" si="1800"/>
        <v>Tables</v>
      </c>
      <c r="CW451" s="3">
        <f t="shared" si="1925"/>
        <v>5</v>
      </c>
      <c r="CX451" s="3">
        <f t="shared" si="1926"/>
        <v>1</v>
      </c>
      <c r="CY451" s="3">
        <f t="shared" si="1935"/>
        <v>1</v>
      </c>
      <c r="CZ451" s="3">
        <f t="shared" si="1837"/>
        <v>1</v>
      </c>
      <c r="DA451" s="3">
        <f t="shared" si="1801"/>
        <v>9</v>
      </c>
      <c r="DB451" s="3" t="str">
        <f t="shared" si="1927"/>
        <v>SI</v>
      </c>
      <c r="DC451" s="3" t="str">
        <f t="shared" si="1928"/>
        <v>SI</v>
      </c>
      <c r="DD451" s="3" t="str">
        <f t="shared" si="1915"/>
        <v>SI</v>
      </c>
      <c r="DE451" s="3" t="str">
        <f t="shared" si="1838"/>
        <v>SI</v>
      </c>
      <c r="DF451" s="3" t="str">
        <f t="shared" ref="DF451:DF513" si="1939">+DF450</f>
        <v>SI</v>
      </c>
      <c r="DG451" s="3" t="str">
        <f t="shared" si="1929"/>
        <v>Buen estado</v>
      </c>
      <c r="DH451" s="3" t="str">
        <f t="shared" si="1930"/>
        <v>Buen estado</v>
      </c>
      <c r="DI451" s="3" t="str">
        <f t="shared" si="1916"/>
        <v>Regular</v>
      </c>
      <c r="DJ451" s="3" t="str">
        <f t="shared" si="1802"/>
        <v>Bueno</v>
      </c>
      <c r="DK451" s="3" t="str">
        <f t="shared" si="1612"/>
        <v>Nuevas</v>
      </c>
      <c r="DL451" s="3" t="str">
        <f t="shared" si="1936"/>
        <v>a. Tiempo Completo</v>
      </c>
      <c r="DM451" s="16" t="str">
        <f>+DM450</f>
        <v>g. Propietario de Artes o Embarcación</v>
      </c>
      <c r="DN451" s="3" t="s">
        <v>87</v>
      </c>
      <c r="DO451" s="3" t="s">
        <v>1574</v>
      </c>
      <c r="DP451" s="3" t="s">
        <v>2083</v>
      </c>
      <c r="DQ451" s="3" t="s">
        <v>160</v>
      </c>
      <c r="DR451" s="3">
        <v>40</v>
      </c>
      <c r="DS451" s="77" t="s">
        <v>181</v>
      </c>
      <c r="DT451" s="3" t="str">
        <f>+DT450</f>
        <v>NO</v>
      </c>
      <c r="DU451" s="3" t="str">
        <f t="shared" si="1862"/>
        <v>CP4-0732-1</v>
      </c>
      <c r="DV451" s="3" t="s">
        <v>163</v>
      </c>
      <c r="DW451" s="3" t="str">
        <f t="shared" ref="DW451:DX456" si="1940">+DW450</f>
        <v>Red de Enmalle</v>
      </c>
      <c r="DX451" s="3" t="str">
        <f t="shared" si="1940"/>
        <v>Palangre</v>
      </c>
      <c r="DY451" s="3">
        <v>25000</v>
      </c>
      <c r="DZ451" s="3">
        <f t="shared" si="1879"/>
        <v>35000</v>
      </c>
      <c r="EA451" s="3">
        <f t="shared" si="1794"/>
        <v>15000</v>
      </c>
      <c r="EB451" s="3">
        <v>20000</v>
      </c>
      <c r="EC451" s="3">
        <v>5000</v>
      </c>
      <c r="ED451" s="3">
        <f t="shared" si="1910"/>
        <v>15000</v>
      </c>
      <c r="EE451" s="3">
        <f t="shared" si="1744"/>
        <v>20000</v>
      </c>
      <c r="EF451" s="3">
        <v>50000</v>
      </c>
      <c r="EG451" s="3" t="s">
        <v>261</v>
      </c>
      <c r="EH451" s="3" t="str">
        <f t="shared" ref="EH451:EN453" si="1941">+EH450</f>
        <v>Pargo</v>
      </c>
      <c r="EI451" s="3" t="str">
        <f t="shared" si="1941"/>
        <v>Bonito</v>
      </c>
      <c r="EJ451" s="3" t="str">
        <f t="shared" si="1941"/>
        <v>Salmon</v>
      </c>
      <c r="EK451" s="3" t="str">
        <f t="shared" si="1941"/>
        <v>Mano</v>
      </c>
      <c r="EL451" s="3" t="str">
        <f t="shared" si="1941"/>
        <v>Libra</v>
      </c>
      <c r="EM451" s="3" t="str">
        <f t="shared" si="1941"/>
        <v>Libra</v>
      </c>
      <c r="EN451" s="3" t="str">
        <f t="shared" si="1941"/>
        <v>Libra</v>
      </c>
      <c r="EO451" s="3">
        <v>1000</v>
      </c>
      <c r="EP451" s="3">
        <f t="shared" ref="EP451:EP482" si="1942">+EP450</f>
        <v>12000</v>
      </c>
      <c r="EQ451" s="3">
        <f t="shared" ref="EQ451:EQ482" si="1943">+EQ450</f>
        <v>10000</v>
      </c>
      <c r="ER451" s="3">
        <f t="shared" ref="ER451:ER482" si="1944">+ER450</f>
        <v>10000</v>
      </c>
      <c r="ES451" s="3" t="str">
        <f t="shared" si="1864"/>
        <v>Cojinoa</v>
      </c>
      <c r="ET451" s="3" t="str">
        <f t="shared" si="1865"/>
        <v>Bonito</v>
      </c>
      <c r="EU451" s="3" t="str">
        <f t="shared" si="1866"/>
        <v>Cachorreta</v>
      </c>
      <c r="EV451" s="3" t="str">
        <f t="shared" si="1757"/>
        <v>Jurel</v>
      </c>
      <c r="EW451" s="3" t="str">
        <f t="shared" si="1867"/>
        <v>Libra</v>
      </c>
      <c r="EX451" s="3" t="str">
        <f t="shared" si="1868"/>
        <v>Libra</v>
      </c>
      <c r="EY451" s="3" t="str">
        <f t="shared" si="1869"/>
        <v>Mano</v>
      </c>
      <c r="EZ451" s="3" t="str">
        <f t="shared" si="1937"/>
        <v>Kg</v>
      </c>
      <c r="FA451" s="3">
        <f t="shared" si="1870"/>
        <v>6000</v>
      </c>
      <c r="FB451" s="3">
        <f t="shared" si="1871"/>
        <v>8000</v>
      </c>
      <c r="FC451" s="3">
        <f t="shared" si="1872"/>
        <v>8000</v>
      </c>
      <c r="FD451" s="3">
        <f t="shared" si="1899"/>
        <v>7000</v>
      </c>
      <c r="FE451" s="3" t="s">
        <v>225</v>
      </c>
      <c r="FF451" s="3" t="str">
        <f t="shared" si="1931"/>
        <v>Hoteles</v>
      </c>
      <c r="FG451" s="77" t="str">
        <f>+FG450</f>
        <v>NO</v>
      </c>
      <c r="FH451" s="3" t="str">
        <f t="shared" si="1826"/>
        <v xml:space="preserve">Contruccnio de palangre </v>
      </c>
      <c r="FI451" s="3" t="str">
        <f t="shared" si="1803"/>
        <v>CORPAMAG</v>
      </c>
      <c r="FJ451" s="3" t="str">
        <f t="shared" si="1908"/>
        <v>Venezolano</v>
      </c>
    </row>
    <row r="452" spans="1:166" x14ac:dyDescent="0.25">
      <c r="A452" s="29">
        <v>446</v>
      </c>
      <c r="B452" s="3" t="s">
        <v>1363</v>
      </c>
      <c r="C452" s="3" t="str">
        <f>+C451</f>
        <v>Maria</v>
      </c>
      <c r="D452" s="3" t="s">
        <v>1154</v>
      </c>
      <c r="E452" s="3" t="s">
        <v>1154</v>
      </c>
      <c r="F452" s="33" t="s">
        <v>132</v>
      </c>
      <c r="G452" s="36">
        <v>27548</v>
      </c>
      <c r="H452" s="3" t="s">
        <v>87</v>
      </c>
      <c r="I452" s="3" t="s">
        <v>137</v>
      </c>
      <c r="J452" s="3" t="s">
        <v>88</v>
      </c>
      <c r="K452" s="3" t="s">
        <v>1531</v>
      </c>
      <c r="L452" s="37">
        <v>36665908</v>
      </c>
      <c r="M452" s="77" t="s">
        <v>145</v>
      </c>
      <c r="N452" s="3">
        <f t="shared" si="1897"/>
        <v>4219071</v>
      </c>
      <c r="O452" s="3">
        <v>3167286230</v>
      </c>
      <c r="P452" s="3" t="str">
        <f t="shared" ref="P452:P483" si="1945">+P451</f>
        <v>nmatosjimenez@hotmail.com</v>
      </c>
      <c r="Q452" s="3" t="s">
        <v>2086</v>
      </c>
      <c r="R452" s="77" t="s">
        <v>7</v>
      </c>
      <c r="S452" s="3" t="str">
        <f t="shared" si="1880"/>
        <v>Mejora</v>
      </c>
      <c r="T452" s="3" t="s">
        <v>1146</v>
      </c>
      <c r="U452" s="3" t="str">
        <f t="shared" si="1795"/>
        <v>11°15'10.4''</v>
      </c>
      <c r="V452" s="3" t="str">
        <f t="shared" si="1796"/>
        <v>074°13'31.8''</v>
      </c>
      <c r="W452" s="3" t="s">
        <v>1146</v>
      </c>
      <c r="X452" s="3" t="str">
        <f>+X451</f>
        <v>Taganga</v>
      </c>
      <c r="Y452" s="3" t="str">
        <f t="shared" si="1804"/>
        <v>11°16'07.3''</v>
      </c>
      <c r="Z452" s="3" t="str">
        <f t="shared" si="1805"/>
        <v>074°11'34.2''</v>
      </c>
      <c r="AA452" s="102">
        <f t="shared" si="1900"/>
        <v>3600000</v>
      </c>
      <c r="AB452" s="3">
        <v>10</v>
      </c>
      <c r="AC452" s="102">
        <f>+AC451</f>
        <v>5300000</v>
      </c>
      <c r="AD452" s="3" t="s">
        <v>87</v>
      </c>
      <c r="AE452" s="77" t="s">
        <v>11</v>
      </c>
      <c r="AF452" s="3" t="s">
        <v>997</v>
      </c>
      <c r="AG452" s="3" t="s">
        <v>87</v>
      </c>
      <c r="AH452" s="3" t="s">
        <v>20</v>
      </c>
      <c r="AI452" s="3">
        <f>+AI451</f>
        <v>3</v>
      </c>
      <c r="AJ452" s="3" t="str">
        <f>+AJ451</f>
        <v>Asociacion</v>
      </c>
      <c r="AK452" s="3">
        <v>7</v>
      </c>
      <c r="AL452" s="3" t="s">
        <v>1936</v>
      </c>
      <c r="AM452" s="3" t="s">
        <v>1147</v>
      </c>
      <c r="AN452" s="3">
        <f t="shared" si="1938"/>
        <v>41424</v>
      </c>
      <c r="AO452" s="3" t="str">
        <f t="shared" ref="AO452:AO483" si="1946">+AO451</f>
        <v>5000050100-2</v>
      </c>
      <c r="AP452" s="3" t="s">
        <v>87</v>
      </c>
      <c r="AQ452" s="3">
        <f>+AQ451</f>
        <v>9</v>
      </c>
      <c r="AR452" s="3">
        <f t="shared" ref="AR452:AR483" si="1947">+AR451</f>
        <v>20</v>
      </c>
      <c r="AS452" s="3" t="s">
        <v>1148</v>
      </c>
      <c r="AT452" s="37">
        <v>84451514</v>
      </c>
      <c r="AU452" s="3" t="s">
        <v>87</v>
      </c>
      <c r="AV452" s="3">
        <v>11</v>
      </c>
      <c r="AW452" s="3">
        <f t="shared" si="1904"/>
        <v>2</v>
      </c>
      <c r="AX452" s="3">
        <f t="shared" si="1905"/>
        <v>4</v>
      </c>
      <c r="AY452" s="3">
        <f t="shared" si="1797"/>
        <v>4</v>
      </c>
      <c r="AZ452" s="3" t="s">
        <v>158</v>
      </c>
      <c r="BA452" s="3" t="str">
        <f t="shared" ref="BA452:BA476" si="1948">+BA451</f>
        <v>Motor Interno</v>
      </c>
      <c r="BB452" s="3">
        <f t="shared" si="1759"/>
        <v>120</v>
      </c>
      <c r="BC452" s="3" t="str">
        <f t="shared" si="1877"/>
        <v>40 Y 75</v>
      </c>
      <c r="BD452" s="3">
        <f t="shared" si="1906"/>
        <v>5</v>
      </c>
      <c r="BE452" s="3" t="s">
        <v>259</v>
      </c>
      <c r="BF452" s="3" t="s">
        <v>213</v>
      </c>
      <c r="BG452" s="3" t="str">
        <f t="shared" si="1895"/>
        <v>Botes</v>
      </c>
      <c r="BH452" s="3">
        <v>10</v>
      </c>
      <c r="BI452" s="3">
        <v>1</v>
      </c>
      <c r="BJ452" s="3">
        <f t="shared" si="1896"/>
        <v>30</v>
      </c>
      <c r="BK452" s="3" t="s">
        <v>163</v>
      </c>
      <c r="BL452" s="3" t="str">
        <f t="shared" si="1831"/>
        <v>Linea de Mano</v>
      </c>
      <c r="BM452" s="3" t="str">
        <f t="shared" si="1932"/>
        <v>Linea de Mano</v>
      </c>
      <c r="BN452" s="3" t="str">
        <f t="shared" si="1898"/>
        <v>Palangre</v>
      </c>
      <c r="BO452" s="3">
        <v>171</v>
      </c>
      <c r="BP452" s="3" t="str">
        <f t="shared" si="1917"/>
        <v>Bonito</v>
      </c>
      <c r="BQ452" s="3" t="str">
        <f t="shared" si="1918"/>
        <v>Salmon</v>
      </c>
      <c r="BR452" s="3" t="str">
        <f t="shared" si="1919"/>
        <v>Cojinoa</v>
      </c>
      <c r="BS452" s="3" t="str">
        <f t="shared" si="1920"/>
        <v>Cachorreta</v>
      </c>
      <c r="BT452" s="3" t="str">
        <f t="shared" si="1856"/>
        <v>Mano</v>
      </c>
      <c r="BU452" s="3" t="str">
        <f t="shared" si="1857"/>
        <v>Libra</v>
      </c>
      <c r="BV452" s="3" t="str">
        <f t="shared" si="1858"/>
        <v>Libra</v>
      </c>
      <c r="BW452" s="3" t="str">
        <f t="shared" si="1848"/>
        <v>Libra</v>
      </c>
      <c r="BX452" s="3">
        <f t="shared" si="1859"/>
        <v>10000</v>
      </c>
      <c r="BY452" s="3">
        <f t="shared" si="1860"/>
        <v>10000</v>
      </c>
      <c r="BZ452" s="3">
        <f t="shared" si="1861"/>
        <v>12000</v>
      </c>
      <c r="CA452" s="3">
        <f t="shared" si="1849"/>
        <v>10000</v>
      </c>
      <c r="CB452" s="3" t="str">
        <f t="shared" si="1850"/>
        <v>Cojinoa</v>
      </c>
      <c r="CC452" s="3" t="str">
        <f t="shared" si="1851"/>
        <v>Medregal</v>
      </c>
      <c r="CD452" s="3" t="str">
        <f t="shared" si="1833"/>
        <v>Medregal</v>
      </c>
      <c r="CE452" s="3" t="str">
        <f t="shared" si="1921"/>
        <v>Sierra</v>
      </c>
      <c r="CF452" s="3" t="str">
        <f t="shared" si="1843"/>
        <v>Libra</v>
      </c>
      <c r="CG452" s="3" t="str">
        <f t="shared" si="1844"/>
        <v>Libra</v>
      </c>
      <c r="CH452" s="3" t="str">
        <f t="shared" si="1834"/>
        <v>Kg</v>
      </c>
      <c r="CI452" s="3" t="str">
        <f t="shared" si="1933"/>
        <v>Libra</v>
      </c>
      <c r="CJ452" s="3">
        <f t="shared" si="1845"/>
        <v>6000</v>
      </c>
      <c r="CK452" s="3">
        <f t="shared" si="1846"/>
        <v>3000</v>
      </c>
      <c r="CL452" s="3">
        <f t="shared" si="1835"/>
        <v>12000</v>
      </c>
      <c r="CM452" s="3">
        <f t="shared" si="1934"/>
        <v>9000</v>
      </c>
      <c r="CN452" s="3" t="str">
        <f t="shared" si="1922"/>
        <v>SI</v>
      </c>
      <c r="CO452" s="3">
        <f t="shared" si="1798"/>
        <v>1</v>
      </c>
      <c r="CP452" s="3" t="str">
        <f t="shared" ref="CP452:CP483" si="1949">+CP451</f>
        <v>INCODER, AUNAP,ANADARKO</v>
      </c>
      <c r="CQ452" s="3" t="str">
        <f t="shared" si="1792"/>
        <v>Planes de Mercado y Transformacion de pescado</v>
      </c>
      <c r="CR452" s="3" t="str">
        <f t="shared" si="1923"/>
        <v>Bote</v>
      </c>
      <c r="CS452" s="3" t="str">
        <f t="shared" si="1924"/>
        <v>Lancha</v>
      </c>
      <c r="CT452" s="3" t="str">
        <f t="shared" si="1914"/>
        <v>Chalecos</v>
      </c>
      <c r="CU452" s="3" t="str">
        <f t="shared" si="1799"/>
        <v>Canastas</v>
      </c>
      <c r="CV452" s="3" t="str">
        <f t="shared" si="1800"/>
        <v>Tables</v>
      </c>
      <c r="CW452" s="3">
        <f t="shared" si="1925"/>
        <v>5</v>
      </c>
      <c r="CX452" s="3">
        <f t="shared" si="1926"/>
        <v>1</v>
      </c>
      <c r="CY452" s="3">
        <f t="shared" si="1935"/>
        <v>1</v>
      </c>
      <c r="CZ452" s="3">
        <f t="shared" si="1837"/>
        <v>1</v>
      </c>
      <c r="DA452" s="3">
        <f t="shared" si="1801"/>
        <v>9</v>
      </c>
      <c r="DB452" s="3" t="str">
        <f t="shared" si="1927"/>
        <v>SI</v>
      </c>
      <c r="DC452" s="3" t="str">
        <f t="shared" si="1928"/>
        <v>SI</v>
      </c>
      <c r="DD452" s="3" t="str">
        <f t="shared" si="1915"/>
        <v>SI</v>
      </c>
      <c r="DE452" s="3" t="str">
        <f t="shared" si="1838"/>
        <v>SI</v>
      </c>
      <c r="DF452" s="3" t="str">
        <f t="shared" si="1939"/>
        <v>SI</v>
      </c>
      <c r="DG452" s="3" t="str">
        <f t="shared" si="1929"/>
        <v>Buen estado</v>
      </c>
      <c r="DH452" s="3" t="str">
        <f t="shared" si="1930"/>
        <v>Buen estado</v>
      </c>
      <c r="DI452" s="3" t="str">
        <f t="shared" si="1916"/>
        <v>Regular</v>
      </c>
      <c r="DJ452" s="3" t="str">
        <f t="shared" si="1802"/>
        <v>Bueno</v>
      </c>
      <c r="DK452" s="3" t="str">
        <f t="shared" si="1612"/>
        <v>Nuevas</v>
      </c>
      <c r="DL452" s="3" t="str">
        <f t="shared" si="1936"/>
        <v>a. Tiempo Completo</v>
      </c>
      <c r="DM452" s="16" t="s">
        <v>105</v>
      </c>
      <c r="DN452" s="3" t="s">
        <v>87</v>
      </c>
      <c r="DO452" s="3" t="s">
        <v>633</v>
      </c>
      <c r="DP452" s="3" t="s">
        <v>2083</v>
      </c>
      <c r="DQ452" s="3" t="s">
        <v>158</v>
      </c>
      <c r="DR452" s="3">
        <f>+DR451</f>
        <v>40</v>
      </c>
      <c r="DS452" s="77" t="s">
        <v>178</v>
      </c>
      <c r="DT452" s="3" t="s">
        <v>88</v>
      </c>
      <c r="DU452" s="3" t="str">
        <f t="shared" si="1862"/>
        <v>CP4-0732-1</v>
      </c>
      <c r="DV452" s="3" t="s">
        <v>163</v>
      </c>
      <c r="DW452" s="3" t="str">
        <f t="shared" si="1940"/>
        <v>Red de Enmalle</v>
      </c>
      <c r="DX452" s="3" t="str">
        <f t="shared" si="1940"/>
        <v>Palangre</v>
      </c>
      <c r="DY452" s="3">
        <v>70000</v>
      </c>
      <c r="DZ452" s="3">
        <f t="shared" si="1879"/>
        <v>35000</v>
      </c>
      <c r="EA452" s="3">
        <f t="shared" si="1794"/>
        <v>15000</v>
      </c>
      <c r="EB452" s="3">
        <v>50000</v>
      </c>
      <c r="EC452" s="3">
        <v>10000</v>
      </c>
      <c r="ED452" s="3">
        <f t="shared" si="1910"/>
        <v>15000</v>
      </c>
      <c r="EE452" s="3">
        <f t="shared" si="1744"/>
        <v>20000</v>
      </c>
      <c r="EF452" s="3">
        <v>130000</v>
      </c>
      <c r="EG452" s="3" t="str">
        <f>+EG451</f>
        <v>Cojinoa</v>
      </c>
      <c r="EH452" s="3" t="str">
        <f t="shared" si="1941"/>
        <v>Pargo</v>
      </c>
      <c r="EI452" s="3" t="str">
        <f t="shared" si="1941"/>
        <v>Bonito</v>
      </c>
      <c r="EJ452" s="3" t="str">
        <f t="shared" si="1941"/>
        <v>Salmon</v>
      </c>
      <c r="EK452" s="3" t="str">
        <f t="shared" si="1941"/>
        <v>Mano</v>
      </c>
      <c r="EL452" s="3" t="str">
        <f t="shared" si="1941"/>
        <v>Libra</v>
      </c>
      <c r="EM452" s="3" t="str">
        <f t="shared" si="1941"/>
        <v>Libra</v>
      </c>
      <c r="EN452" s="3" t="str">
        <f t="shared" si="1941"/>
        <v>Libra</v>
      </c>
      <c r="EO452" s="3">
        <f>+EO451</f>
        <v>1000</v>
      </c>
      <c r="EP452" s="3">
        <f t="shared" si="1942"/>
        <v>12000</v>
      </c>
      <c r="EQ452" s="3">
        <f t="shared" si="1943"/>
        <v>10000</v>
      </c>
      <c r="ER452" s="3">
        <f t="shared" si="1944"/>
        <v>10000</v>
      </c>
      <c r="ES452" s="3" t="str">
        <f t="shared" si="1864"/>
        <v>Cojinoa</v>
      </c>
      <c r="ET452" s="3" t="str">
        <f t="shared" si="1865"/>
        <v>Bonito</v>
      </c>
      <c r="EU452" s="3" t="str">
        <f t="shared" si="1866"/>
        <v>Cachorreta</v>
      </c>
      <c r="EV452" s="3" t="str">
        <f t="shared" si="1757"/>
        <v>Jurel</v>
      </c>
      <c r="EW452" s="3" t="str">
        <f t="shared" si="1867"/>
        <v>Libra</v>
      </c>
      <c r="EX452" s="3" t="str">
        <f t="shared" si="1868"/>
        <v>Libra</v>
      </c>
      <c r="EY452" s="3" t="str">
        <f t="shared" si="1869"/>
        <v>Mano</v>
      </c>
      <c r="EZ452" s="3" t="str">
        <f t="shared" si="1937"/>
        <v>Kg</v>
      </c>
      <c r="FA452" s="3">
        <f t="shared" si="1870"/>
        <v>6000</v>
      </c>
      <c r="FB452" s="3">
        <f t="shared" si="1871"/>
        <v>8000</v>
      </c>
      <c r="FC452" s="3">
        <f t="shared" si="1872"/>
        <v>8000</v>
      </c>
      <c r="FD452" s="3">
        <f t="shared" si="1899"/>
        <v>7000</v>
      </c>
      <c r="FE452" s="3" t="str">
        <f>+FE451</f>
        <v>Playa</v>
      </c>
      <c r="FF452" s="3" t="str">
        <f t="shared" si="1931"/>
        <v>Hoteles</v>
      </c>
      <c r="FG452" s="77" t="s">
        <v>88</v>
      </c>
      <c r="FH452" s="3" t="str">
        <f t="shared" si="1826"/>
        <v xml:space="preserve">Contruccnio de palangre </v>
      </c>
      <c r="FI452" s="3" t="str">
        <f t="shared" si="1803"/>
        <v>CORPAMAG</v>
      </c>
      <c r="FJ452" s="3" t="str">
        <f t="shared" si="1908"/>
        <v>Venezolano</v>
      </c>
    </row>
    <row r="453" spans="1:166" x14ac:dyDescent="0.25">
      <c r="A453" s="29">
        <v>447</v>
      </c>
      <c r="B453" s="3" t="s">
        <v>2087</v>
      </c>
      <c r="C453" s="3" t="s">
        <v>2088</v>
      </c>
      <c r="D453" s="3" t="s">
        <v>1154</v>
      </c>
      <c r="E453" s="3" t="s">
        <v>1154</v>
      </c>
      <c r="F453" s="33" t="s">
        <v>133</v>
      </c>
      <c r="G453" s="36">
        <v>27017</v>
      </c>
      <c r="H453" s="3" t="str">
        <f>+H452</f>
        <v>SI</v>
      </c>
      <c r="I453" s="3" t="str">
        <f>+I452</f>
        <v>Contributivo</v>
      </c>
      <c r="J453" s="3" t="str">
        <f>+J452</f>
        <v>NO</v>
      </c>
      <c r="K453" s="3" t="s">
        <v>1531</v>
      </c>
      <c r="L453" s="37">
        <v>85476273</v>
      </c>
      <c r="M453" s="77" t="s">
        <v>145</v>
      </c>
      <c r="N453" s="3">
        <f t="shared" si="1897"/>
        <v>4219071</v>
      </c>
      <c r="O453" s="3">
        <v>3166654946</v>
      </c>
      <c r="P453" s="3" t="str">
        <f t="shared" si="1945"/>
        <v>nmatosjimenez@hotmail.com</v>
      </c>
      <c r="Q453" s="3" t="s">
        <v>2089</v>
      </c>
      <c r="R453" s="77" t="s">
        <v>149</v>
      </c>
      <c r="S453" s="3" t="str">
        <f t="shared" si="1880"/>
        <v>Mejora</v>
      </c>
      <c r="T453" s="3" t="s">
        <v>1146</v>
      </c>
      <c r="U453" s="3" t="str">
        <f t="shared" si="1795"/>
        <v>11°15'10.4''</v>
      </c>
      <c r="V453" s="3" t="str">
        <f t="shared" si="1796"/>
        <v>074°13'31.8''</v>
      </c>
      <c r="W453" s="3" t="s">
        <v>1146</v>
      </c>
      <c r="X453" s="3" t="str">
        <f>+X452</f>
        <v>Taganga</v>
      </c>
      <c r="Y453" s="3" t="str">
        <f t="shared" si="1804"/>
        <v>11°16'07.3''</v>
      </c>
      <c r="Z453" s="3" t="str">
        <f t="shared" si="1805"/>
        <v>074°11'34.2''</v>
      </c>
      <c r="AA453" s="102">
        <f t="shared" si="1900"/>
        <v>3600000</v>
      </c>
      <c r="AB453" s="3">
        <v>12</v>
      </c>
      <c r="AC453" s="102">
        <f>+AC452</f>
        <v>5300000</v>
      </c>
      <c r="AD453" s="3" t="s">
        <v>88</v>
      </c>
      <c r="AE453" s="77" t="str">
        <f>+AE452</f>
        <v>Banco</v>
      </c>
      <c r="AF453" s="3" t="str">
        <f>+AF452</f>
        <v>Mundo Mujer</v>
      </c>
      <c r="AG453" s="3" t="s">
        <v>87</v>
      </c>
      <c r="AH453" s="3" t="s">
        <v>20</v>
      </c>
      <c r="AI453" s="3">
        <f>+AI452</f>
        <v>3</v>
      </c>
      <c r="AJ453" s="3" t="str">
        <f>+AJ452</f>
        <v>Asociacion</v>
      </c>
      <c r="AK453" s="3">
        <v>2</v>
      </c>
      <c r="AL453" s="3" t="s">
        <v>1936</v>
      </c>
      <c r="AM453" s="3" t="s">
        <v>1147</v>
      </c>
      <c r="AN453" s="3">
        <f t="shared" si="1938"/>
        <v>41424</v>
      </c>
      <c r="AO453" s="3" t="str">
        <f t="shared" si="1946"/>
        <v>5000050100-2</v>
      </c>
      <c r="AP453" s="3" t="s">
        <v>87</v>
      </c>
      <c r="AQ453" s="3">
        <v>161</v>
      </c>
      <c r="AR453" s="3">
        <f t="shared" si="1947"/>
        <v>20</v>
      </c>
      <c r="AS453" s="3" t="s">
        <v>1148</v>
      </c>
      <c r="AT453" s="37">
        <v>84451514</v>
      </c>
      <c r="AU453" s="3" t="s">
        <v>87</v>
      </c>
      <c r="AV453" s="3">
        <v>11</v>
      </c>
      <c r="AW453" s="3">
        <f t="shared" si="1904"/>
        <v>2</v>
      </c>
      <c r="AX453" s="3">
        <f t="shared" si="1905"/>
        <v>4</v>
      </c>
      <c r="AY453" s="3">
        <f t="shared" si="1797"/>
        <v>4</v>
      </c>
      <c r="AZ453" s="3" t="s">
        <v>158</v>
      </c>
      <c r="BA453" s="3" t="str">
        <f t="shared" si="1948"/>
        <v>Motor Interno</v>
      </c>
      <c r="BB453" s="3">
        <f t="shared" si="1759"/>
        <v>120</v>
      </c>
      <c r="BC453" s="3" t="str">
        <f t="shared" si="1877"/>
        <v>40 Y 75</v>
      </c>
      <c r="BD453" s="3">
        <f t="shared" si="1906"/>
        <v>5</v>
      </c>
      <c r="BE453" s="3" t="s">
        <v>259</v>
      </c>
      <c r="BF453" s="3" t="s">
        <v>213</v>
      </c>
      <c r="BG453" s="3" t="str">
        <f t="shared" si="1895"/>
        <v>Botes</v>
      </c>
      <c r="BH453" s="3">
        <v>10</v>
      </c>
      <c r="BI453" s="3">
        <v>1</v>
      </c>
      <c r="BJ453" s="3">
        <f t="shared" si="1896"/>
        <v>30</v>
      </c>
      <c r="BK453" s="3" t="s">
        <v>163</v>
      </c>
      <c r="BL453" s="3" t="str">
        <f t="shared" si="1831"/>
        <v>Linea de Mano</v>
      </c>
      <c r="BM453" s="3" t="str">
        <f t="shared" si="1932"/>
        <v>Linea de Mano</v>
      </c>
      <c r="BN453" s="3" t="str">
        <f t="shared" si="1898"/>
        <v>Palangre</v>
      </c>
      <c r="BO453" s="3">
        <v>171</v>
      </c>
      <c r="BP453" s="3" t="str">
        <f t="shared" si="1917"/>
        <v>Bonito</v>
      </c>
      <c r="BQ453" s="3" t="str">
        <f t="shared" si="1918"/>
        <v>Salmon</v>
      </c>
      <c r="BR453" s="3" t="str">
        <f t="shared" si="1919"/>
        <v>Cojinoa</v>
      </c>
      <c r="BS453" s="3" t="str">
        <f t="shared" si="1920"/>
        <v>Cachorreta</v>
      </c>
      <c r="BT453" s="3" t="str">
        <f t="shared" si="1856"/>
        <v>Mano</v>
      </c>
      <c r="BU453" s="3" t="str">
        <f t="shared" si="1857"/>
        <v>Libra</v>
      </c>
      <c r="BV453" s="3" t="str">
        <f t="shared" si="1858"/>
        <v>Libra</v>
      </c>
      <c r="BW453" s="3" t="str">
        <f t="shared" si="1848"/>
        <v>Libra</v>
      </c>
      <c r="BX453" s="3">
        <f t="shared" si="1859"/>
        <v>10000</v>
      </c>
      <c r="BY453" s="3">
        <f t="shared" si="1860"/>
        <v>10000</v>
      </c>
      <c r="BZ453" s="3">
        <f t="shared" si="1861"/>
        <v>12000</v>
      </c>
      <c r="CA453" s="3">
        <f t="shared" si="1849"/>
        <v>10000</v>
      </c>
      <c r="CB453" s="3" t="str">
        <f t="shared" si="1850"/>
        <v>Cojinoa</v>
      </c>
      <c r="CC453" s="3" t="str">
        <f t="shared" si="1851"/>
        <v>Medregal</v>
      </c>
      <c r="CD453" s="3" t="str">
        <f t="shared" si="1833"/>
        <v>Medregal</v>
      </c>
      <c r="CE453" s="3" t="str">
        <f t="shared" si="1921"/>
        <v>Sierra</v>
      </c>
      <c r="CF453" s="3" t="str">
        <f t="shared" si="1843"/>
        <v>Libra</v>
      </c>
      <c r="CG453" s="3" t="str">
        <f t="shared" si="1844"/>
        <v>Libra</v>
      </c>
      <c r="CH453" s="3" t="str">
        <f t="shared" si="1834"/>
        <v>Kg</v>
      </c>
      <c r="CI453" s="3" t="str">
        <f t="shared" si="1933"/>
        <v>Libra</v>
      </c>
      <c r="CJ453" s="3">
        <f t="shared" si="1845"/>
        <v>6000</v>
      </c>
      <c r="CK453" s="3">
        <f t="shared" si="1846"/>
        <v>3000</v>
      </c>
      <c r="CL453" s="3">
        <f t="shared" si="1835"/>
        <v>12000</v>
      </c>
      <c r="CM453" s="3">
        <f t="shared" si="1934"/>
        <v>9000</v>
      </c>
      <c r="CN453" s="3" t="str">
        <f t="shared" si="1922"/>
        <v>SI</v>
      </c>
      <c r="CO453" s="3">
        <f t="shared" si="1798"/>
        <v>1</v>
      </c>
      <c r="CP453" s="3" t="str">
        <f t="shared" si="1949"/>
        <v>INCODER, AUNAP,ANADARKO</v>
      </c>
      <c r="CQ453" s="3" t="str">
        <f t="shared" ref="CQ453:CQ484" si="1950">+CQ452</f>
        <v>Planes de Mercado y Transformacion de pescado</v>
      </c>
      <c r="CR453" s="3" t="str">
        <f t="shared" si="1923"/>
        <v>Bote</v>
      </c>
      <c r="CS453" s="3" t="str">
        <f t="shared" si="1924"/>
        <v>Lancha</v>
      </c>
      <c r="CT453" s="3" t="str">
        <f t="shared" si="1914"/>
        <v>Chalecos</v>
      </c>
      <c r="CU453" s="3" t="str">
        <f t="shared" si="1799"/>
        <v>Canastas</v>
      </c>
      <c r="CV453" s="3" t="str">
        <f t="shared" si="1800"/>
        <v>Tables</v>
      </c>
      <c r="CW453" s="3">
        <f t="shared" si="1925"/>
        <v>5</v>
      </c>
      <c r="CX453" s="3">
        <f t="shared" si="1926"/>
        <v>1</v>
      </c>
      <c r="CY453" s="3">
        <f t="shared" si="1935"/>
        <v>1</v>
      </c>
      <c r="CZ453" s="3">
        <f t="shared" si="1837"/>
        <v>1</v>
      </c>
      <c r="DA453" s="3">
        <f t="shared" si="1801"/>
        <v>9</v>
      </c>
      <c r="DB453" s="3" t="str">
        <f t="shared" si="1927"/>
        <v>SI</v>
      </c>
      <c r="DC453" s="3" t="str">
        <f t="shared" si="1928"/>
        <v>SI</v>
      </c>
      <c r="DD453" s="3" t="str">
        <f t="shared" si="1915"/>
        <v>SI</v>
      </c>
      <c r="DE453" s="3" t="str">
        <f t="shared" si="1838"/>
        <v>SI</v>
      </c>
      <c r="DF453" s="3" t="str">
        <f t="shared" si="1939"/>
        <v>SI</v>
      </c>
      <c r="DG453" s="3" t="str">
        <f t="shared" si="1929"/>
        <v>Buen estado</v>
      </c>
      <c r="DH453" s="3" t="str">
        <f t="shared" si="1930"/>
        <v>Buen estado</v>
      </c>
      <c r="DI453" s="3" t="str">
        <f t="shared" si="1916"/>
        <v>Regular</v>
      </c>
      <c r="DJ453" s="3" t="str">
        <f t="shared" si="1802"/>
        <v>Bueno</v>
      </c>
      <c r="DK453" s="3" t="str">
        <f t="shared" ref="DK453:DK513" si="1951">+DK452</f>
        <v>Nuevas</v>
      </c>
      <c r="DL453" s="3" t="str">
        <f t="shared" si="1936"/>
        <v>a. Tiempo Completo</v>
      </c>
      <c r="DM453" s="16" t="s">
        <v>105</v>
      </c>
      <c r="DN453" s="3" t="s">
        <v>87</v>
      </c>
      <c r="DO453" s="3" t="s">
        <v>633</v>
      </c>
      <c r="DP453" s="3" t="s">
        <v>2083</v>
      </c>
      <c r="DQ453" s="3" t="s">
        <v>158</v>
      </c>
      <c r="DR453" s="3">
        <f>+DR452</f>
        <v>40</v>
      </c>
      <c r="DS453" s="77" t="s">
        <v>178</v>
      </c>
      <c r="DT453" s="3" t="s">
        <v>88</v>
      </c>
      <c r="DU453" s="3" t="str">
        <f t="shared" si="1862"/>
        <v>CP4-0732-1</v>
      </c>
      <c r="DV453" s="3" t="s">
        <v>163</v>
      </c>
      <c r="DW453" s="3" t="str">
        <f t="shared" si="1940"/>
        <v>Red de Enmalle</v>
      </c>
      <c r="DX453" s="3" t="str">
        <f t="shared" si="1940"/>
        <v>Palangre</v>
      </c>
      <c r="DY453" s="3">
        <v>70000</v>
      </c>
      <c r="DZ453" s="3">
        <f t="shared" si="1879"/>
        <v>35000</v>
      </c>
      <c r="EA453" s="3">
        <f t="shared" si="1794"/>
        <v>15000</v>
      </c>
      <c r="EB453" s="3">
        <v>50000</v>
      </c>
      <c r="EC453" s="3">
        <v>10000</v>
      </c>
      <c r="ED453" s="3">
        <f t="shared" si="1910"/>
        <v>15000</v>
      </c>
      <c r="EE453" s="3">
        <f t="shared" si="1744"/>
        <v>20000</v>
      </c>
      <c r="EF453" s="3">
        <v>130000</v>
      </c>
      <c r="EG453" s="3" t="str">
        <f>+EG452</f>
        <v>Cojinoa</v>
      </c>
      <c r="EH453" s="3" t="str">
        <f t="shared" si="1941"/>
        <v>Pargo</v>
      </c>
      <c r="EI453" s="3" t="str">
        <f t="shared" si="1941"/>
        <v>Bonito</v>
      </c>
      <c r="EJ453" s="3" t="str">
        <f t="shared" si="1941"/>
        <v>Salmon</v>
      </c>
      <c r="EK453" s="3" t="str">
        <f t="shared" si="1941"/>
        <v>Mano</v>
      </c>
      <c r="EL453" s="3" t="str">
        <f t="shared" si="1941"/>
        <v>Libra</v>
      </c>
      <c r="EM453" s="3" t="str">
        <f t="shared" si="1941"/>
        <v>Libra</v>
      </c>
      <c r="EN453" s="3" t="str">
        <f t="shared" si="1941"/>
        <v>Libra</v>
      </c>
      <c r="EO453" s="3">
        <f>+EO452</f>
        <v>1000</v>
      </c>
      <c r="EP453" s="3">
        <f t="shared" si="1942"/>
        <v>12000</v>
      </c>
      <c r="EQ453" s="3">
        <f t="shared" si="1943"/>
        <v>10000</v>
      </c>
      <c r="ER453" s="3">
        <f t="shared" si="1944"/>
        <v>10000</v>
      </c>
      <c r="ES453" s="3" t="str">
        <f t="shared" si="1864"/>
        <v>Cojinoa</v>
      </c>
      <c r="ET453" s="3" t="str">
        <f t="shared" si="1865"/>
        <v>Bonito</v>
      </c>
      <c r="EU453" s="3" t="str">
        <f t="shared" si="1866"/>
        <v>Cachorreta</v>
      </c>
      <c r="EV453" s="3" t="str">
        <f t="shared" si="1757"/>
        <v>Jurel</v>
      </c>
      <c r="EW453" s="3" t="str">
        <f t="shared" si="1867"/>
        <v>Libra</v>
      </c>
      <c r="EX453" s="3" t="str">
        <f t="shared" si="1868"/>
        <v>Libra</v>
      </c>
      <c r="EY453" s="3" t="str">
        <f t="shared" si="1869"/>
        <v>Mano</v>
      </c>
      <c r="EZ453" s="3" t="str">
        <f t="shared" si="1937"/>
        <v>Kg</v>
      </c>
      <c r="FA453" s="3">
        <f t="shared" si="1870"/>
        <v>6000</v>
      </c>
      <c r="FB453" s="3">
        <f t="shared" si="1871"/>
        <v>8000</v>
      </c>
      <c r="FC453" s="3">
        <f t="shared" si="1872"/>
        <v>8000</v>
      </c>
      <c r="FD453" s="3">
        <f t="shared" si="1899"/>
        <v>7000</v>
      </c>
      <c r="FE453" s="3" t="str">
        <f>+FE452</f>
        <v>Playa</v>
      </c>
      <c r="FF453" s="3" t="str">
        <f t="shared" si="1931"/>
        <v>Hoteles</v>
      </c>
      <c r="FG453" s="77" t="s">
        <v>88</v>
      </c>
      <c r="FH453" s="3" t="str">
        <f t="shared" si="1826"/>
        <v xml:space="preserve">Contruccnio de palangre </v>
      </c>
      <c r="FI453" s="3" t="str">
        <f t="shared" si="1803"/>
        <v>CORPAMAG</v>
      </c>
      <c r="FJ453" s="3" t="str">
        <f t="shared" si="1908"/>
        <v>Venezolano</v>
      </c>
    </row>
    <row r="454" spans="1:166" x14ac:dyDescent="0.25">
      <c r="A454" s="29">
        <v>448</v>
      </c>
      <c r="B454" s="3" t="s">
        <v>2090</v>
      </c>
      <c r="C454" s="3" t="s">
        <v>2091</v>
      </c>
      <c r="D454" s="3" t="s">
        <v>256</v>
      </c>
      <c r="E454" s="3" t="s">
        <v>444</v>
      </c>
      <c r="F454" s="33" t="s">
        <v>132</v>
      </c>
      <c r="G454" s="36">
        <v>18622</v>
      </c>
      <c r="H454" s="3" t="s">
        <v>87</v>
      </c>
      <c r="I454" s="3" t="s">
        <v>137</v>
      </c>
      <c r="J454" s="3" t="s">
        <v>88</v>
      </c>
      <c r="K454" s="3" t="s">
        <v>1531</v>
      </c>
      <c r="L454" s="37">
        <v>36526283</v>
      </c>
      <c r="M454" s="77" t="s">
        <v>144</v>
      </c>
      <c r="N454" s="3">
        <f t="shared" si="1897"/>
        <v>4219071</v>
      </c>
      <c r="O454" s="3">
        <v>3045600089</v>
      </c>
      <c r="P454" s="3" t="str">
        <f t="shared" si="1945"/>
        <v>nmatosjimenez@hotmail.com</v>
      </c>
      <c r="Q454" s="3" t="s">
        <v>2092</v>
      </c>
      <c r="R454" s="77" t="s">
        <v>148</v>
      </c>
      <c r="S454" s="3" t="str">
        <f t="shared" si="1880"/>
        <v>Mejora</v>
      </c>
      <c r="T454" s="3" t="s">
        <v>1146</v>
      </c>
      <c r="U454" s="3" t="str">
        <f t="shared" si="1795"/>
        <v>11°15'10.4''</v>
      </c>
      <c r="V454" s="3" t="str">
        <f t="shared" si="1796"/>
        <v>074°13'31.8''</v>
      </c>
      <c r="W454" s="3" t="s">
        <v>1146</v>
      </c>
      <c r="X454" s="3" t="s">
        <v>1146</v>
      </c>
      <c r="Y454" s="3" t="str">
        <f t="shared" si="1804"/>
        <v>11°16'07.3''</v>
      </c>
      <c r="Z454" s="3" t="str">
        <f t="shared" si="1805"/>
        <v>074°11'34.2''</v>
      </c>
      <c r="AA454" s="102">
        <f t="shared" si="1900"/>
        <v>3600000</v>
      </c>
      <c r="AB454" s="3">
        <v>4</v>
      </c>
      <c r="AC454" s="102">
        <f>+AC453</f>
        <v>5300000</v>
      </c>
      <c r="AD454" s="3" t="s">
        <v>88</v>
      </c>
      <c r="AE454" s="77" t="str">
        <f>+AE453</f>
        <v>Banco</v>
      </c>
      <c r="AF454" s="3" t="str">
        <f>+AF453</f>
        <v>Mundo Mujer</v>
      </c>
      <c r="AG454" s="3" t="s">
        <v>87</v>
      </c>
      <c r="AH454" s="3" t="s">
        <v>20</v>
      </c>
      <c r="AI454" s="3">
        <f>+AI453</f>
        <v>3</v>
      </c>
      <c r="AJ454" s="3" t="str">
        <f>+AJ453</f>
        <v>Asociacion</v>
      </c>
      <c r="AK454" s="3">
        <v>1</v>
      </c>
      <c r="AL454" s="3" t="s">
        <v>1936</v>
      </c>
      <c r="AM454" s="3" t="s">
        <v>1147</v>
      </c>
      <c r="AN454" s="3">
        <f t="shared" si="1938"/>
        <v>41424</v>
      </c>
      <c r="AO454" s="3" t="str">
        <f t="shared" si="1946"/>
        <v>5000050100-2</v>
      </c>
      <c r="AP454" s="3" t="s">
        <v>87</v>
      </c>
      <c r="AQ454" s="3">
        <v>161</v>
      </c>
      <c r="AR454" s="3">
        <f t="shared" si="1947"/>
        <v>20</v>
      </c>
      <c r="AS454" s="3" t="s">
        <v>1148</v>
      </c>
      <c r="AT454" s="37">
        <v>84451514</v>
      </c>
      <c r="AU454" s="3" t="s">
        <v>87</v>
      </c>
      <c r="AV454" s="3">
        <v>11</v>
      </c>
      <c r="AW454" s="3">
        <f t="shared" si="1904"/>
        <v>2</v>
      </c>
      <c r="AX454" s="3">
        <f t="shared" si="1905"/>
        <v>4</v>
      </c>
      <c r="AY454" s="3">
        <f t="shared" si="1797"/>
        <v>4</v>
      </c>
      <c r="AZ454" s="3" t="s">
        <v>158</v>
      </c>
      <c r="BA454" s="3" t="str">
        <f t="shared" si="1948"/>
        <v>Motor Interno</v>
      </c>
      <c r="BB454" s="3">
        <f t="shared" si="1759"/>
        <v>120</v>
      </c>
      <c r="BC454" s="3" t="str">
        <f t="shared" si="1877"/>
        <v>40 Y 75</v>
      </c>
      <c r="BD454" s="3">
        <f t="shared" si="1906"/>
        <v>5</v>
      </c>
      <c r="BE454" s="3" t="s">
        <v>259</v>
      </c>
      <c r="BF454" s="3" t="s">
        <v>213</v>
      </c>
      <c r="BG454" s="3" t="str">
        <f t="shared" si="1895"/>
        <v>Botes</v>
      </c>
      <c r="BH454" s="3">
        <v>10</v>
      </c>
      <c r="BI454" s="3">
        <v>1</v>
      </c>
      <c r="BJ454" s="3">
        <f t="shared" si="1896"/>
        <v>30</v>
      </c>
      <c r="BK454" s="3" t="s">
        <v>163</v>
      </c>
      <c r="BL454" s="3" t="str">
        <f t="shared" si="1831"/>
        <v>Linea de Mano</v>
      </c>
      <c r="BM454" s="3" t="str">
        <f t="shared" si="1932"/>
        <v>Linea de Mano</v>
      </c>
      <c r="BN454" s="3" t="str">
        <f t="shared" si="1898"/>
        <v>Palangre</v>
      </c>
      <c r="BO454" s="3">
        <v>171</v>
      </c>
      <c r="BP454" s="3" t="str">
        <f t="shared" si="1917"/>
        <v>Bonito</v>
      </c>
      <c r="BQ454" s="3" t="str">
        <f t="shared" si="1918"/>
        <v>Salmon</v>
      </c>
      <c r="BR454" s="3" t="str">
        <f t="shared" si="1919"/>
        <v>Cojinoa</v>
      </c>
      <c r="BS454" s="3" t="str">
        <f t="shared" si="1920"/>
        <v>Cachorreta</v>
      </c>
      <c r="BT454" s="3" t="str">
        <f t="shared" si="1856"/>
        <v>Mano</v>
      </c>
      <c r="BU454" s="3" t="str">
        <f t="shared" si="1857"/>
        <v>Libra</v>
      </c>
      <c r="BV454" s="3" t="str">
        <f t="shared" si="1858"/>
        <v>Libra</v>
      </c>
      <c r="BW454" s="3" t="str">
        <f t="shared" si="1848"/>
        <v>Libra</v>
      </c>
      <c r="BX454" s="3">
        <f t="shared" si="1859"/>
        <v>10000</v>
      </c>
      <c r="BY454" s="3">
        <f t="shared" si="1860"/>
        <v>10000</v>
      </c>
      <c r="BZ454" s="3">
        <f t="shared" si="1861"/>
        <v>12000</v>
      </c>
      <c r="CA454" s="3">
        <f t="shared" si="1849"/>
        <v>10000</v>
      </c>
      <c r="CB454" s="3" t="str">
        <f t="shared" si="1850"/>
        <v>Cojinoa</v>
      </c>
      <c r="CC454" s="3" t="str">
        <f t="shared" si="1851"/>
        <v>Medregal</v>
      </c>
      <c r="CD454" s="3" t="str">
        <f t="shared" si="1833"/>
        <v>Medregal</v>
      </c>
      <c r="CE454" s="3" t="str">
        <f t="shared" si="1921"/>
        <v>Sierra</v>
      </c>
      <c r="CF454" s="3" t="str">
        <f t="shared" si="1843"/>
        <v>Libra</v>
      </c>
      <c r="CG454" s="3" t="str">
        <f t="shared" si="1844"/>
        <v>Libra</v>
      </c>
      <c r="CH454" s="3" t="str">
        <f t="shared" si="1834"/>
        <v>Kg</v>
      </c>
      <c r="CI454" s="3" t="str">
        <f t="shared" si="1933"/>
        <v>Libra</v>
      </c>
      <c r="CJ454" s="3">
        <f t="shared" si="1845"/>
        <v>6000</v>
      </c>
      <c r="CK454" s="3">
        <f t="shared" si="1846"/>
        <v>3000</v>
      </c>
      <c r="CL454" s="3">
        <f t="shared" si="1835"/>
        <v>12000</v>
      </c>
      <c r="CM454" s="3">
        <f t="shared" si="1934"/>
        <v>9000</v>
      </c>
      <c r="CN454" s="3" t="str">
        <f t="shared" si="1922"/>
        <v>SI</v>
      </c>
      <c r="CO454" s="3">
        <f t="shared" si="1798"/>
        <v>1</v>
      </c>
      <c r="CP454" s="3" t="str">
        <f t="shared" si="1949"/>
        <v>INCODER, AUNAP,ANADARKO</v>
      </c>
      <c r="CQ454" s="3" t="str">
        <f t="shared" si="1950"/>
        <v>Planes de Mercado y Transformacion de pescado</v>
      </c>
      <c r="CR454" s="3" t="str">
        <f t="shared" si="1923"/>
        <v>Bote</v>
      </c>
      <c r="CS454" s="3" t="str">
        <f t="shared" si="1924"/>
        <v>Lancha</v>
      </c>
      <c r="CT454" s="3" t="str">
        <f t="shared" si="1914"/>
        <v>Chalecos</v>
      </c>
      <c r="CU454" s="3" t="str">
        <f t="shared" si="1799"/>
        <v>Canastas</v>
      </c>
      <c r="CV454" s="3" t="str">
        <f t="shared" si="1800"/>
        <v>Tables</v>
      </c>
      <c r="CW454" s="3">
        <f t="shared" si="1925"/>
        <v>5</v>
      </c>
      <c r="CX454" s="3">
        <f t="shared" si="1926"/>
        <v>1</v>
      </c>
      <c r="CY454" s="3">
        <f t="shared" si="1935"/>
        <v>1</v>
      </c>
      <c r="CZ454" s="3">
        <f t="shared" si="1837"/>
        <v>1</v>
      </c>
      <c r="DA454" s="3">
        <f t="shared" si="1801"/>
        <v>9</v>
      </c>
      <c r="DB454" s="3" t="str">
        <f t="shared" si="1927"/>
        <v>SI</v>
      </c>
      <c r="DC454" s="3" t="str">
        <f t="shared" si="1928"/>
        <v>SI</v>
      </c>
      <c r="DD454" s="3" t="str">
        <f t="shared" si="1915"/>
        <v>SI</v>
      </c>
      <c r="DE454" s="3" t="str">
        <f t="shared" si="1838"/>
        <v>SI</v>
      </c>
      <c r="DF454" s="3" t="str">
        <f t="shared" si="1939"/>
        <v>SI</v>
      </c>
      <c r="DG454" s="3" t="str">
        <f t="shared" si="1929"/>
        <v>Buen estado</v>
      </c>
      <c r="DH454" s="3" t="str">
        <f t="shared" si="1930"/>
        <v>Buen estado</v>
      </c>
      <c r="DI454" s="3" t="str">
        <f t="shared" si="1916"/>
        <v>Regular</v>
      </c>
      <c r="DJ454" s="3" t="str">
        <f t="shared" si="1802"/>
        <v>Bueno</v>
      </c>
      <c r="DK454" s="3" t="str">
        <f t="shared" si="1951"/>
        <v>Nuevas</v>
      </c>
      <c r="DL454" s="3" t="str">
        <f t="shared" si="1936"/>
        <v>a. Tiempo Completo</v>
      </c>
      <c r="DM454" s="16" t="s">
        <v>105</v>
      </c>
      <c r="DN454" s="3" t="s">
        <v>87</v>
      </c>
      <c r="DO454" s="3" t="s">
        <v>633</v>
      </c>
      <c r="DP454" s="3" t="str">
        <f>+DP453</f>
        <v>GENEMACA</v>
      </c>
      <c r="DQ454" s="3" t="s">
        <v>158</v>
      </c>
      <c r="DR454" s="3">
        <f>+DR453</f>
        <v>40</v>
      </c>
      <c r="DS454" s="77" t="s">
        <v>178</v>
      </c>
      <c r="DT454" s="3" t="s">
        <v>88</v>
      </c>
      <c r="DU454" s="3" t="str">
        <f t="shared" si="1862"/>
        <v>CP4-0732-1</v>
      </c>
      <c r="DV454" s="3" t="s">
        <v>163</v>
      </c>
      <c r="DW454" s="3" t="str">
        <f t="shared" si="1940"/>
        <v>Red de Enmalle</v>
      </c>
      <c r="DX454" s="3" t="str">
        <f t="shared" si="1940"/>
        <v>Palangre</v>
      </c>
      <c r="DY454" s="3">
        <v>150000</v>
      </c>
      <c r="DZ454" s="3">
        <f t="shared" si="1879"/>
        <v>35000</v>
      </c>
      <c r="EA454" s="3">
        <f t="shared" si="1794"/>
        <v>15000</v>
      </c>
      <c r="EB454" s="3">
        <v>60000</v>
      </c>
      <c r="EC454" s="3">
        <v>10000</v>
      </c>
      <c r="ED454" s="3">
        <f t="shared" si="1910"/>
        <v>15000</v>
      </c>
      <c r="EE454" s="3">
        <f t="shared" si="1744"/>
        <v>20000</v>
      </c>
      <c r="EF454" s="3">
        <v>220000</v>
      </c>
      <c r="EG454" s="3" t="s">
        <v>261</v>
      </c>
      <c r="EH454" s="3" t="s">
        <v>219</v>
      </c>
      <c r="EI454" s="3" t="s">
        <v>271</v>
      </c>
      <c r="EJ454" s="3" t="s">
        <v>272</v>
      </c>
      <c r="EK454" s="3" t="str">
        <f t="shared" ref="EK454:EK485" si="1952">+EK453</f>
        <v>Mano</v>
      </c>
      <c r="EL454" s="3" t="str">
        <f t="shared" ref="EL454:EL485" si="1953">+EL453</f>
        <v>Libra</v>
      </c>
      <c r="EM454" s="3" t="str">
        <f t="shared" ref="EM454:EM485" si="1954">+EM453</f>
        <v>Libra</v>
      </c>
      <c r="EN454" s="3" t="str">
        <f t="shared" ref="EN454:EN485" si="1955">+EN453</f>
        <v>Libra</v>
      </c>
      <c r="EO454" s="3">
        <f>+EO453</f>
        <v>1000</v>
      </c>
      <c r="EP454" s="3">
        <f t="shared" si="1942"/>
        <v>12000</v>
      </c>
      <c r="EQ454" s="3">
        <f t="shared" si="1943"/>
        <v>10000</v>
      </c>
      <c r="ER454" s="3">
        <f t="shared" si="1944"/>
        <v>10000</v>
      </c>
      <c r="ES454" s="3" t="str">
        <f t="shared" si="1864"/>
        <v>Cojinoa</v>
      </c>
      <c r="ET454" s="3" t="str">
        <f t="shared" si="1865"/>
        <v>Bonito</v>
      </c>
      <c r="EU454" s="3" t="str">
        <f t="shared" si="1866"/>
        <v>Cachorreta</v>
      </c>
      <c r="EV454" s="3" t="str">
        <f t="shared" si="1757"/>
        <v>Jurel</v>
      </c>
      <c r="EW454" s="3" t="str">
        <f t="shared" si="1867"/>
        <v>Libra</v>
      </c>
      <c r="EX454" s="3" t="str">
        <f t="shared" si="1868"/>
        <v>Libra</v>
      </c>
      <c r="EY454" s="3" t="str">
        <f t="shared" si="1869"/>
        <v>Mano</v>
      </c>
      <c r="EZ454" s="3" t="str">
        <f t="shared" si="1937"/>
        <v>Kg</v>
      </c>
      <c r="FA454" s="3">
        <f t="shared" si="1870"/>
        <v>6000</v>
      </c>
      <c r="FB454" s="3">
        <f t="shared" si="1871"/>
        <v>8000</v>
      </c>
      <c r="FC454" s="3">
        <f t="shared" si="1872"/>
        <v>8000</v>
      </c>
      <c r="FD454" s="3">
        <f t="shared" si="1899"/>
        <v>7000</v>
      </c>
      <c r="FE454" s="3" t="str">
        <f>+FE453</f>
        <v>Playa</v>
      </c>
      <c r="FF454" s="3" t="str">
        <f t="shared" si="1931"/>
        <v>Hoteles</v>
      </c>
      <c r="FG454" s="77" t="s">
        <v>88</v>
      </c>
      <c r="FH454" s="3" t="str">
        <f t="shared" si="1826"/>
        <v xml:space="preserve">Contruccnio de palangre </v>
      </c>
      <c r="FI454" s="3" t="str">
        <f t="shared" si="1803"/>
        <v>CORPAMAG</v>
      </c>
      <c r="FJ454" s="3" t="str">
        <f t="shared" si="1908"/>
        <v>Venezolano</v>
      </c>
    </row>
    <row r="455" spans="1:166" x14ac:dyDescent="0.25">
      <c r="A455" s="29">
        <v>449</v>
      </c>
      <c r="B455" s="3" t="s">
        <v>655</v>
      </c>
      <c r="C455" s="3" t="str">
        <f>+C454</f>
        <v>Elena</v>
      </c>
      <c r="D455" s="3" t="s">
        <v>256</v>
      </c>
      <c r="E455" s="3" t="s">
        <v>1158</v>
      </c>
      <c r="F455" s="33" t="s">
        <v>133</v>
      </c>
      <c r="G455" s="3">
        <f>+G454</f>
        <v>18622</v>
      </c>
      <c r="H455" s="3" t="s">
        <v>87</v>
      </c>
      <c r="I455" s="3" t="s">
        <v>136</v>
      </c>
      <c r="J455" s="3" t="str">
        <f>+J454</f>
        <v>NO</v>
      </c>
      <c r="K455" s="3" t="s">
        <v>1531</v>
      </c>
      <c r="L455" s="37">
        <v>12547930</v>
      </c>
      <c r="M455" s="77" t="s">
        <v>143</v>
      </c>
      <c r="N455" s="3">
        <f t="shared" si="1897"/>
        <v>4219071</v>
      </c>
      <c r="O455" s="3">
        <v>3016589838</v>
      </c>
      <c r="P455" s="3" t="str">
        <f t="shared" si="1945"/>
        <v>nmatosjimenez@hotmail.com</v>
      </c>
      <c r="Q455" s="3" t="str">
        <f>+Q454</f>
        <v>Calle No 327</v>
      </c>
      <c r="R455" s="77" t="s">
        <v>7</v>
      </c>
      <c r="S455" s="3" t="str">
        <f t="shared" si="1880"/>
        <v>Mejora</v>
      </c>
      <c r="T455" s="3" t="s">
        <v>1146</v>
      </c>
      <c r="U455" s="3" t="str">
        <f t="shared" ref="U455:U486" si="1956">+U454</f>
        <v>11°15'10.4''</v>
      </c>
      <c r="V455" s="3" t="str">
        <f t="shared" ref="V455:V486" si="1957">+V454</f>
        <v>074°13'31.8''</v>
      </c>
      <c r="W455" s="3" t="str">
        <f>+W454</f>
        <v>Taganga</v>
      </c>
      <c r="X455" s="3" t="str">
        <f>+X454</f>
        <v>Taganga</v>
      </c>
      <c r="Y455" s="3" t="str">
        <f t="shared" si="1804"/>
        <v>11°16'07.3''</v>
      </c>
      <c r="Z455" s="3" t="str">
        <f t="shared" si="1805"/>
        <v>074°11'34.2''</v>
      </c>
      <c r="AA455" s="102">
        <v>1600000</v>
      </c>
      <c r="AB455" s="3">
        <v>8</v>
      </c>
      <c r="AC455" s="102">
        <v>3000000</v>
      </c>
      <c r="AD455" s="3" t="s">
        <v>87</v>
      </c>
      <c r="AE455" s="77" t="s">
        <v>11</v>
      </c>
      <c r="AF455" s="3" t="s">
        <v>2093</v>
      </c>
      <c r="AG455" s="3" t="s">
        <v>87</v>
      </c>
      <c r="AH455" s="3" t="str">
        <f>+AH454</f>
        <v>Asociado</v>
      </c>
      <c r="AI455" s="3">
        <f>+AI454</f>
        <v>3</v>
      </c>
      <c r="AJ455" s="3" t="str">
        <f>+AJ454</f>
        <v>Asociacion</v>
      </c>
      <c r="AK455" s="3">
        <f>+AK454</f>
        <v>1</v>
      </c>
      <c r="AL455" s="3" t="s">
        <v>1936</v>
      </c>
      <c r="AM455" s="3" t="s">
        <v>1147</v>
      </c>
      <c r="AN455" s="3">
        <f t="shared" si="1938"/>
        <v>41424</v>
      </c>
      <c r="AO455" s="3" t="str">
        <f t="shared" si="1946"/>
        <v>5000050100-2</v>
      </c>
      <c r="AP455" s="3" t="s">
        <v>87</v>
      </c>
      <c r="AQ455" s="3">
        <v>161</v>
      </c>
      <c r="AR455" s="3">
        <f t="shared" si="1947"/>
        <v>20</v>
      </c>
      <c r="AS455" s="3" t="s">
        <v>1148</v>
      </c>
      <c r="AT455" s="37">
        <v>84451514</v>
      </c>
      <c r="AU455" s="3" t="s">
        <v>87</v>
      </c>
      <c r="AV455" s="3">
        <f>+AV454</f>
        <v>11</v>
      </c>
      <c r="AW455" s="3">
        <f t="shared" si="1904"/>
        <v>2</v>
      </c>
      <c r="AX455" s="3">
        <f t="shared" si="1905"/>
        <v>4</v>
      </c>
      <c r="AY455" s="3">
        <f t="shared" ref="AY455:AY486" si="1958">+AY454</f>
        <v>4</v>
      </c>
      <c r="AZ455" s="3" t="s">
        <v>160</v>
      </c>
      <c r="BA455" s="3" t="str">
        <f t="shared" si="1948"/>
        <v>Motor Interno</v>
      </c>
      <c r="BB455" s="3">
        <v>40</v>
      </c>
      <c r="BC455" s="3" t="str">
        <f t="shared" si="1877"/>
        <v>40 Y 75</v>
      </c>
      <c r="BD455" s="3">
        <v>2</v>
      </c>
      <c r="BE455" s="3" t="s">
        <v>2020</v>
      </c>
      <c r="BF455" s="3" t="str">
        <f>+BF454</f>
        <v>Lancha</v>
      </c>
      <c r="BG455" s="3" t="str">
        <f t="shared" si="1895"/>
        <v>Botes</v>
      </c>
      <c r="BH455" s="3">
        <v>2</v>
      </c>
      <c r="BI455" s="3">
        <f>+BI454</f>
        <v>1</v>
      </c>
      <c r="BJ455" s="3">
        <f t="shared" si="1896"/>
        <v>30</v>
      </c>
      <c r="BK455" s="3" t="s">
        <v>163</v>
      </c>
      <c r="BL455" s="3" t="str">
        <f t="shared" si="1831"/>
        <v>Linea de Mano</v>
      </c>
      <c r="BM455" s="3" t="str">
        <f t="shared" si="1932"/>
        <v>Linea de Mano</v>
      </c>
      <c r="BN455" s="3" t="str">
        <f t="shared" si="1898"/>
        <v>Palangre</v>
      </c>
      <c r="BO455" s="3">
        <f>+BO454</f>
        <v>171</v>
      </c>
      <c r="BP455" s="3" t="str">
        <f t="shared" si="1917"/>
        <v>Bonito</v>
      </c>
      <c r="BQ455" s="3" t="str">
        <f t="shared" si="1918"/>
        <v>Salmon</v>
      </c>
      <c r="BR455" s="3" t="str">
        <f t="shared" si="1919"/>
        <v>Cojinoa</v>
      </c>
      <c r="BS455" s="3" t="str">
        <f t="shared" si="1920"/>
        <v>Cachorreta</v>
      </c>
      <c r="BT455" s="3" t="str">
        <f t="shared" si="1856"/>
        <v>Mano</v>
      </c>
      <c r="BU455" s="3" t="str">
        <f t="shared" si="1857"/>
        <v>Libra</v>
      </c>
      <c r="BV455" s="3" t="str">
        <f t="shared" si="1858"/>
        <v>Libra</v>
      </c>
      <c r="BW455" s="3" t="str">
        <f t="shared" si="1848"/>
        <v>Libra</v>
      </c>
      <c r="BX455" s="3">
        <f t="shared" si="1859"/>
        <v>10000</v>
      </c>
      <c r="BY455" s="3">
        <f t="shared" si="1860"/>
        <v>10000</v>
      </c>
      <c r="BZ455" s="3">
        <f t="shared" si="1861"/>
        <v>12000</v>
      </c>
      <c r="CA455" s="3">
        <f t="shared" si="1849"/>
        <v>10000</v>
      </c>
      <c r="CB455" s="3" t="str">
        <f t="shared" si="1850"/>
        <v>Cojinoa</v>
      </c>
      <c r="CC455" s="3" t="str">
        <f t="shared" si="1851"/>
        <v>Medregal</v>
      </c>
      <c r="CD455" s="3" t="str">
        <f t="shared" si="1833"/>
        <v>Medregal</v>
      </c>
      <c r="CE455" s="3" t="str">
        <f t="shared" si="1921"/>
        <v>Sierra</v>
      </c>
      <c r="CF455" s="3" t="str">
        <f t="shared" si="1843"/>
        <v>Libra</v>
      </c>
      <c r="CG455" s="3" t="str">
        <f t="shared" si="1844"/>
        <v>Libra</v>
      </c>
      <c r="CH455" s="3" t="str">
        <f t="shared" si="1834"/>
        <v>Kg</v>
      </c>
      <c r="CI455" s="3" t="str">
        <f t="shared" si="1933"/>
        <v>Libra</v>
      </c>
      <c r="CJ455" s="3">
        <f t="shared" si="1845"/>
        <v>6000</v>
      </c>
      <c r="CK455" s="3">
        <f t="shared" si="1846"/>
        <v>3000</v>
      </c>
      <c r="CL455" s="3">
        <f t="shared" si="1835"/>
        <v>12000</v>
      </c>
      <c r="CM455" s="3">
        <f t="shared" si="1934"/>
        <v>9000</v>
      </c>
      <c r="CN455" s="3" t="s">
        <v>88</v>
      </c>
      <c r="CO455" s="3">
        <f t="shared" ref="CO455:CO486" si="1959">+CO454</f>
        <v>1</v>
      </c>
      <c r="CP455" s="3" t="str">
        <f t="shared" si="1949"/>
        <v>INCODER, AUNAP,ANADARKO</v>
      </c>
      <c r="CQ455" s="3" t="str">
        <f t="shared" si="1950"/>
        <v>Planes de Mercado y Transformacion de pescado</v>
      </c>
      <c r="CR455" s="3" t="str">
        <f t="shared" si="1923"/>
        <v>Bote</v>
      </c>
      <c r="CS455" s="3" t="str">
        <f t="shared" si="1924"/>
        <v>Lancha</v>
      </c>
      <c r="CT455" s="3" t="str">
        <f t="shared" si="1914"/>
        <v>Chalecos</v>
      </c>
      <c r="CU455" s="3" t="str">
        <f t="shared" ref="CU455:CU471" si="1960">+CU454</f>
        <v>Canastas</v>
      </c>
      <c r="CV455" s="3" t="str">
        <f t="shared" si="1800"/>
        <v>Tables</v>
      </c>
      <c r="CW455" s="3">
        <f t="shared" si="1925"/>
        <v>5</v>
      </c>
      <c r="CX455" s="3">
        <f t="shared" si="1926"/>
        <v>1</v>
      </c>
      <c r="CY455" s="3">
        <f t="shared" si="1935"/>
        <v>1</v>
      </c>
      <c r="CZ455" s="3">
        <f t="shared" si="1837"/>
        <v>1</v>
      </c>
      <c r="DA455" s="3">
        <f t="shared" si="1801"/>
        <v>9</v>
      </c>
      <c r="DB455" s="3" t="str">
        <f t="shared" si="1927"/>
        <v>SI</v>
      </c>
      <c r="DC455" s="3" t="str">
        <f t="shared" si="1928"/>
        <v>SI</v>
      </c>
      <c r="DD455" s="3" t="str">
        <f t="shared" si="1915"/>
        <v>SI</v>
      </c>
      <c r="DE455" s="3" t="str">
        <f t="shared" si="1838"/>
        <v>SI</v>
      </c>
      <c r="DF455" s="3" t="str">
        <f t="shared" si="1939"/>
        <v>SI</v>
      </c>
      <c r="DG455" s="3" t="str">
        <f t="shared" si="1929"/>
        <v>Buen estado</v>
      </c>
      <c r="DH455" s="3" t="str">
        <f t="shared" si="1930"/>
        <v>Buen estado</v>
      </c>
      <c r="DI455" s="3" t="str">
        <f t="shared" si="1916"/>
        <v>Regular</v>
      </c>
      <c r="DJ455" s="3" t="str">
        <f t="shared" ref="DJ455:DJ471" si="1961">+DJ454</f>
        <v>Bueno</v>
      </c>
      <c r="DK455" s="3" t="str">
        <f t="shared" si="1951"/>
        <v>Nuevas</v>
      </c>
      <c r="DL455" s="3" t="str">
        <f t="shared" si="1936"/>
        <v>a. Tiempo Completo</v>
      </c>
      <c r="DM455" s="16" t="str">
        <f>+DM454</f>
        <v>g. Propietario de Artes o Embarcación</v>
      </c>
      <c r="DN455" s="3" t="s">
        <v>87</v>
      </c>
      <c r="DO455" s="3" t="str">
        <f>+DO454</f>
        <v>Lancha y Bote</v>
      </c>
      <c r="DP455" s="3" t="s">
        <v>2094</v>
      </c>
      <c r="DQ455" s="3" t="s">
        <v>160</v>
      </c>
      <c r="DR455" s="3">
        <v>75</v>
      </c>
      <c r="DS455" s="77" t="s">
        <v>148</v>
      </c>
      <c r="DT455" s="3" t="s">
        <v>87</v>
      </c>
      <c r="DU455" s="3" t="s">
        <v>2095</v>
      </c>
      <c r="DV455" s="3" t="s">
        <v>163</v>
      </c>
      <c r="DW455" s="3" t="str">
        <f t="shared" si="1940"/>
        <v>Red de Enmalle</v>
      </c>
      <c r="DX455" s="3" t="str">
        <f t="shared" si="1940"/>
        <v>Palangre</v>
      </c>
      <c r="DY455" s="3">
        <v>51000</v>
      </c>
      <c r="DZ455" s="3">
        <f t="shared" si="1879"/>
        <v>35000</v>
      </c>
      <c r="EA455" s="3">
        <f t="shared" si="1794"/>
        <v>15000</v>
      </c>
      <c r="EB455" s="3">
        <v>30000</v>
      </c>
      <c r="EC455" s="3">
        <f>+EC454</f>
        <v>10000</v>
      </c>
      <c r="ED455" s="3">
        <f t="shared" si="1910"/>
        <v>15000</v>
      </c>
      <c r="EE455" s="3">
        <f t="shared" si="1744"/>
        <v>20000</v>
      </c>
      <c r="EF455" s="3">
        <v>81000</v>
      </c>
      <c r="EG455" s="3" t="str">
        <f t="shared" ref="EG455:EJ456" si="1962">+EG454</f>
        <v>Cojinoa</v>
      </c>
      <c r="EH455" s="3" t="str">
        <f t="shared" si="1962"/>
        <v>Cachorreta</v>
      </c>
      <c r="EI455" s="3" t="str">
        <f t="shared" si="1962"/>
        <v>Salmon</v>
      </c>
      <c r="EJ455" s="3" t="str">
        <f t="shared" si="1962"/>
        <v>Sierra</v>
      </c>
      <c r="EK455" s="3" t="str">
        <f t="shared" si="1952"/>
        <v>Mano</v>
      </c>
      <c r="EL455" s="3" t="str">
        <f t="shared" si="1953"/>
        <v>Libra</v>
      </c>
      <c r="EM455" s="3" t="str">
        <f t="shared" si="1954"/>
        <v>Libra</v>
      </c>
      <c r="EN455" s="3" t="str">
        <f t="shared" si="1955"/>
        <v>Libra</v>
      </c>
      <c r="EO455" s="3">
        <f>+EO454</f>
        <v>1000</v>
      </c>
      <c r="EP455" s="3">
        <f t="shared" si="1942"/>
        <v>12000</v>
      </c>
      <c r="EQ455" s="3">
        <f t="shared" si="1943"/>
        <v>10000</v>
      </c>
      <c r="ER455" s="3">
        <f t="shared" si="1944"/>
        <v>10000</v>
      </c>
      <c r="ES455" s="3" t="s">
        <v>343</v>
      </c>
      <c r="ET455" s="3" t="s">
        <v>272</v>
      </c>
      <c r="EU455" s="3" t="s">
        <v>479</v>
      </c>
      <c r="EV455" s="3" t="s">
        <v>217</v>
      </c>
      <c r="EW455" s="3" t="str">
        <f t="shared" si="1867"/>
        <v>Libra</v>
      </c>
      <c r="EX455" s="3" t="str">
        <f t="shared" si="1868"/>
        <v>Libra</v>
      </c>
      <c r="EY455" s="3" t="str">
        <f t="shared" si="1869"/>
        <v>Mano</v>
      </c>
      <c r="EZ455" s="3" t="str">
        <f t="shared" si="1937"/>
        <v>Kg</v>
      </c>
      <c r="FA455" s="3">
        <f t="shared" si="1870"/>
        <v>6000</v>
      </c>
      <c r="FB455" s="3">
        <f t="shared" si="1871"/>
        <v>8000</v>
      </c>
      <c r="FC455" s="3">
        <f t="shared" si="1872"/>
        <v>8000</v>
      </c>
      <c r="FD455" s="3">
        <f t="shared" si="1899"/>
        <v>7000</v>
      </c>
      <c r="FE455" s="3" t="s">
        <v>225</v>
      </c>
      <c r="FF455" s="3" t="str">
        <f t="shared" si="1931"/>
        <v>Hoteles</v>
      </c>
      <c r="FG455" s="77" t="str">
        <f>+FG454</f>
        <v>NO</v>
      </c>
      <c r="FH455" s="3" t="str">
        <f t="shared" si="1826"/>
        <v xml:space="preserve">Contruccnio de palangre </v>
      </c>
      <c r="FI455" s="3" t="str">
        <f t="shared" ref="FI455:FI486" si="1963">+FI454</f>
        <v>CORPAMAG</v>
      </c>
      <c r="FJ455" s="3" t="str">
        <f t="shared" si="1908"/>
        <v>Venezolano</v>
      </c>
    </row>
    <row r="456" spans="1:166" x14ac:dyDescent="0.25">
      <c r="A456" s="29">
        <v>450</v>
      </c>
      <c r="B456" s="3" t="s">
        <v>714</v>
      </c>
      <c r="C456" s="3" t="s">
        <v>2096</v>
      </c>
      <c r="D456" s="3" t="s">
        <v>256</v>
      </c>
      <c r="E456" s="3" t="s">
        <v>1158</v>
      </c>
      <c r="F456" s="33" t="s">
        <v>133</v>
      </c>
      <c r="G456" s="3">
        <f>+G455</f>
        <v>18622</v>
      </c>
      <c r="H456" s="3" t="s">
        <v>87</v>
      </c>
      <c r="I456" s="3" t="s">
        <v>136</v>
      </c>
      <c r="J456" s="3" t="s">
        <v>88</v>
      </c>
      <c r="K456" s="3" t="s">
        <v>1531</v>
      </c>
      <c r="L456" s="37">
        <v>12539442</v>
      </c>
      <c r="M456" s="77" t="s">
        <v>143</v>
      </c>
      <c r="N456" s="3">
        <f t="shared" si="1897"/>
        <v>4219071</v>
      </c>
      <c r="O456" s="3">
        <f>+O455</f>
        <v>3016589838</v>
      </c>
      <c r="P456" s="3" t="str">
        <f t="shared" si="1945"/>
        <v>nmatosjimenez@hotmail.com</v>
      </c>
      <c r="Q456" s="3" t="s">
        <v>2097</v>
      </c>
      <c r="R456" s="77" t="s">
        <v>7</v>
      </c>
      <c r="S456" s="3" t="str">
        <f t="shared" si="1880"/>
        <v>Mejora</v>
      </c>
      <c r="T456" s="3" t="s">
        <v>1146</v>
      </c>
      <c r="U456" s="3" t="str">
        <f t="shared" si="1956"/>
        <v>11°15'10.4''</v>
      </c>
      <c r="V456" s="3" t="str">
        <f t="shared" si="1957"/>
        <v>074°13'31.8''</v>
      </c>
      <c r="W456" s="3" t="s">
        <v>1146</v>
      </c>
      <c r="X456" s="3" t="str">
        <f>+X455</f>
        <v>Taganga</v>
      </c>
      <c r="Y456" s="3" t="str">
        <f t="shared" ref="Y456:Y487" si="1964">+Y455</f>
        <v>11°16'07.3''</v>
      </c>
      <c r="Z456" s="3" t="str">
        <f t="shared" ref="Z456:Z487" si="1965">+Z455</f>
        <v>074°11'34.2''</v>
      </c>
      <c r="AA456" s="102">
        <f>+AA455</f>
        <v>1600000</v>
      </c>
      <c r="AB456" s="3">
        <f>+AB455</f>
        <v>8</v>
      </c>
      <c r="AC456" s="102">
        <v>500000</v>
      </c>
      <c r="AD456" s="3" t="s">
        <v>88</v>
      </c>
      <c r="AE456" s="77" t="str">
        <f t="shared" ref="AE456:AF460" si="1966">+AE455</f>
        <v>Banco</v>
      </c>
      <c r="AF456" s="3" t="str">
        <f t="shared" si="1966"/>
        <v>De La Mujer</v>
      </c>
      <c r="AG456" s="3" t="s">
        <v>88</v>
      </c>
      <c r="AH456" s="3" t="str">
        <f>+AH455</f>
        <v>Asociado</v>
      </c>
      <c r="AI456" s="3">
        <v>3</v>
      </c>
      <c r="AJ456" s="3" t="s">
        <v>1789</v>
      </c>
      <c r="AK456" s="3">
        <v>1</v>
      </c>
      <c r="AL456" s="3" t="s">
        <v>1936</v>
      </c>
      <c r="AM456" s="3" t="s">
        <v>1147</v>
      </c>
      <c r="AN456" s="3">
        <f t="shared" si="1938"/>
        <v>41424</v>
      </c>
      <c r="AO456" s="3" t="str">
        <f t="shared" si="1946"/>
        <v>5000050100-2</v>
      </c>
      <c r="AP456" s="3" t="s">
        <v>87</v>
      </c>
      <c r="AQ456" s="3">
        <v>161</v>
      </c>
      <c r="AR456" s="3">
        <f t="shared" si="1947"/>
        <v>20</v>
      </c>
      <c r="AS456" s="3" t="s">
        <v>1148</v>
      </c>
      <c r="AT456" s="37">
        <v>84451514</v>
      </c>
      <c r="AU456" s="3" t="str">
        <f>+AU455</f>
        <v>SI</v>
      </c>
      <c r="AV456" s="3">
        <f>+AV455</f>
        <v>11</v>
      </c>
      <c r="AW456" s="3">
        <f t="shared" si="1904"/>
        <v>2</v>
      </c>
      <c r="AX456" s="3">
        <f t="shared" si="1905"/>
        <v>4</v>
      </c>
      <c r="AY456" s="3">
        <f t="shared" si="1958"/>
        <v>4</v>
      </c>
      <c r="AZ456" s="3" t="str">
        <f>+AZ455</f>
        <v>Motor F. de Borda</v>
      </c>
      <c r="BA456" s="3" t="str">
        <f t="shared" si="1948"/>
        <v>Motor Interno</v>
      </c>
      <c r="BB456" s="3">
        <f t="shared" ref="BB456:BB487" si="1967">+BB455</f>
        <v>40</v>
      </c>
      <c r="BC456" s="3" t="str">
        <f t="shared" si="1877"/>
        <v>40 Y 75</v>
      </c>
      <c r="BD456" s="3">
        <f>+BD455</f>
        <v>2</v>
      </c>
      <c r="BE456" s="3" t="str">
        <f>+BE455</f>
        <v>Taxi</v>
      </c>
      <c r="BF456" s="3" t="str">
        <f>+BF455</f>
        <v>Lancha</v>
      </c>
      <c r="BG456" s="3" t="str">
        <f t="shared" si="1895"/>
        <v>Botes</v>
      </c>
      <c r="BH456" s="3">
        <f>+BH455</f>
        <v>2</v>
      </c>
      <c r="BI456" s="3">
        <f>+BI455</f>
        <v>1</v>
      </c>
      <c r="BJ456" s="3">
        <f t="shared" si="1896"/>
        <v>30</v>
      </c>
      <c r="BK456" s="3" t="s">
        <v>163</v>
      </c>
      <c r="BL456" s="3" t="str">
        <f t="shared" si="1831"/>
        <v>Linea de Mano</v>
      </c>
      <c r="BM456" s="3" t="str">
        <f t="shared" si="1932"/>
        <v>Linea de Mano</v>
      </c>
      <c r="BN456" s="3" t="str">
        <f t="shared" si="1898"/>
        <v>Palangre</v>
      </c>
      <c r="BO456" s="3">
        <f>+BO455</f>
        <v>171</v>
      </c>
      <c r="BP456" s="3" t="str">
        <f t="shared" si="1917"/>
        <v>Bonito</v>
      </c>
      <c r="BQ456" s="3" t="str">
        <f t="shared" si="1918"/>
        <v>Salmon</v>
      </c>
      <c r="BR456" s="3" t="str">
        <f t="shared" si="1919"/>
        <v>Cojinoa</v>
      </c>
      <c r="BS456" s="3" t="str">
        <f t="shared" si="1920"/>
        <v>Cachorreta</v>
      </c>
      <c r="BT456" s="3" t="str">
        <f t="shared" si="1856"/>
        <v>Mano</v>
      </c>
      <c r="BU456" s="3" t="str">
        <f t="shared" si="1857"/>
        <v>Libra</v>
      </c>
      <c r="BV456" s="3" t="str">
        <f t="shared" si="1858"/>
        <v>Libra</v>
      </c>
      <c r="BW456" s="3" t="str">
        <f t="shared" si="1848"/>
        <v>Libra</v>
      </c>
      <c r="BX456" s="3">
        <f t="shared" si="1859"/>
        <v>10000</v>
      </c>
      <c r="BY456" s="3">
        <f t="shared" si="1860"/>
        <v>10000</v>
      </c>
      <c r="BZ456" s="3">
        <f t="shared" si="1861"/>
        <v>12000</v>
      </c>
      <c r="CA456" s="3">
        <f t="shared" si="1849"/>
        <v>10000</v>
      </c>
      <c r="CB456" s="3" t="str">
        <f t="shared" si="1850"/>
        <v>Cojinoa</v>
      </c>
      <c r="CC456" s="3" t="str">
        <f t="shared" si="1851"/>
        <v>Medregal</v>
      </c>
      <c r="CD456" s="3" t="str">
        <f t="shared" si="1833"/>
        <v>Medregal</v>
      </c>
      <c r="CE456" s="3" t="str">
        <f t="shared" si="1921"/>
        <v>Sierra</v>
      </c>
      <c r="CF456" s="3" t="str">
        <f t="shared" si="1843"/>
        <v>Libra</v>
      </c>
      <c r="CG456" s="3" t="str">
        <f t="shared" si="1844"/>
        <v>Libra</v>
      </c>
      <c r="CH456" s="3" t="str">
        <f t="shared" si="1834"/>
        <v>Kg</v>
      </c>
      <c r="CI456" s="3" t="str">
        <f t="shared" si="1933"/>
        <v>Libra</v>
      </c>
      <c r="CJ456" s="3">
        <f t="shared" si="1845"/>
        <v>6000</v>
      </c>
      <c r="CK456" s="3">
        <f t="shared" si="1846"/>
        <v>3000</v>
      </c>
      <c r="CL456" s="3">
        <f t="shared" si="1835"/>
        <v>12000</v>
      </c>
      <c r="CM456" s="3">
        <f t="shared" si="1934"/>
        <v>9000</v>
      </c>
      <c r="CN456" s="3" t="str">
        <f t="shared" ref="CN456:CN471" si="1968">+CN455</f>
        <v>NO</v>
      </c>
      <c r="CO456" s="3">
        <f t="shared" si="1959"/>
        <v>1</v>
      </c>
      <c r="CP456" s="3" t="str">
        <f t="shared" si="1949"/>
        <v>INCODER, AUNAP,ANADARKO</v>
      </c>
      <c r="CQ456" s="3" t="str">
        <f t="shared" si="1950"/>
        <v>Planes de Mercado y Transformacion de pescado</v>
      </c>
      <c r="CR456" s="3" t="str">
        <f t="shared" si="1923"/>
        <v>Bote</v>
      </c>
      <c r="CS456" s="3" t="str">
        <f t="shared" si="1924"/>
        <v>Lancha</v>
      </c>
      <c r="CT456" s="3" t="str">
        <f t="shared" si="1914"/>
        <v>Chalecos</v>
      </c>
      <c r="CU456" s="3" t="str">
        <f t="shared" si="1960"/>
        <v>Canastas</v>
      </c>
      <c r="CV456" s="3" t="str">
        <f t="shared" si="1800"/>
        <v>Tables</v>
      </c>
      <c r="CW456" s="3">
        <f t="shared" si="1925"/>
        <v>5</v>
      </c>
      <c r="CX456" s="3">
        <f t="shared" si="1926"/>
        <v>1</v>
      </c>
      <c r="CY456" s="3">
        <f t="shared" si="1935"/>
        <v>1</v>
      </c>
      <c r="CZ456" s="3">
        <f t="shared" si="1837"/>
        <v>1</v>
      </c>
      <c r="DA456" s="3">
        <f t="shared" si="1801"/>
        <v>9</v>
      </c>
      <c r="DB456" s="3" t="str">
        <f t="shared" si="1927"/>
        <v>SI</v>
      </c>
      <c r="DC456" s="3" t="str">
        <f t="shared" si="1928"/>
        <v>SI</v>
      </c>
      <c r="DD456" s="3" t="str">
        <f t="shared" si="1915"/>
        <v>SI</v>
      </c>
      <c r="DE456" s="3" t="str">
        <f t="shared" si="1838"/>
        <v>SI</v>
      </c>
      <c r="DF456" s="3" t="str">
        <f t="shared" si="1939"/>
        <v>SI</v>
      </c>
      <c r="DG456" s="3" t="str">
        <f t="shared" si="1929"/>
        <v>Buen estado</v>
      </c>
      <c r="DH456" s="3" t="str">
        <f t="shared" si="1930"/>
        <v>Buen estado</v>
      </c>
      <c r="DI456" s="3" t="str">
        <f t="shared" si="1916"/>
        <v>Regular</v>
      </c>
      <c r="DJ456" s="3" t="str">
        <f t="shared" si="1961"/>
        <v>Bueno</v>
      </c>
      <c r="DK456" s="3" t="str">
        <f t="shared" si="1951"/>
        <v>Nuevas</v>
      </c>
      <c r="DL456" s="3" t="s">
        <v>99</v>
      </c>
      <c r="DM456" s="16" t="str">
        <f>+DM455</f>
        <v>g. Propietario de Artes o Embarcación</v>
      </c>
      <c r="DN456" s="3" t="s">
        <v>87</v>
      </c>
      <c r="DO456" s="3" t="s">
        <v>1756</v>
      </c>
      <c r="DP456" s="3" t="s">
        <v>2098</v>
      </c>
      <c r="DQ456" s="3" t="s">
        <v>158</v>
      </c>
      <c r="DR456" s="3">
        <f t="shared" ref="DR456:DR487" si="1969">+DR455</f>
        <v>75</v>
      </c>
      <c r="DS456" s="77" t="s">
        <v>180</v>
      </c>
      <c r="DT456" s="3" t="s">
        <v>88</v>
      </c>
      <c r="DU456" s="3" t="str">
        <f t="shared" ref="DU456:DU487" si="1970">+DU455</f>
        <v>CP 040847</v>
      </c>
      <c r="DV456" s="3" t="s">
        <v>163</v>
      </c>
      <c r="DW456" s="3" t="str">
        <f t="shared" si="1940"/>
        <v>Red de Enmalle</v>
      </c>
      <c r="DX456" s="3" t="str">
        <f t="shared" si="1940"/>
        <v>Palangre</v>
      </c>
      <c r="DY456" s="3">
        <v>70000</v>
      </c>
      <c r="DZ456" s="3">
        <f t="shared" si="1879"/>
        <v>35000</v>
      </c>
      <c r="EA456" s="3">
        <f t="shared" si="1794"/>
        <v>15000</v>
      </c>
      <c r="EB456" s="3">
        <v>30000</v>
      </c>
      <c r="EC456" s="3">
        <v>10000</v>
      </c>
      <c r="ED456" s="3">
        <f t="shared" si="1910"/>
        <v>15000</v>
      </c>
      <c r="EE456" s="3">
        <f t="shared" si="1744"/>
        <v>20000</v>
      </c>
      <c r="EF456" s="3">
        <v>110000</v>
      </c>
      <c r="EG456" s="3" t="str">
        <f t="shared" si="1962"/>
        <v>Cojinoa</v>
      </c>
      <c r="EH456" s="3" t="str">
        <f t="shared" si="1962"/>
        <v>Cachorreta</v>
      </c>
      <c r="EI456" s="3" t="str">
        <f t="shared" si="1962"/>
        <v>Salmon</v>
      </c>
      <c r="EJ456" s="3" t="str">
        <f t="shared" si="1962"/>
        <v>Sierra</v>
      </c>
      <c r="EK456" s="3" t="str">
        <f t="shared" si="1952"/>
        <v>Mano</v>
      </c>
      <c r="EL456" s="3" t="str">
        <f t="shared" si="1953"/>
        <v>Libra</v>
      </c>
      <c r="EM456" s="3" t="str">
        <f t="shared" si="1954"/>
        <v>Libra</v>
      </c>
      <c r="EN456" s="3" t="str">
        <f t="shared" si="1955"/>
        <v>Libra</v>
      </c>
      <c r="EO456" s="3">
        <f>+EO455</f>
        <v>1000</v>
      </c>
      <c r="EP456" s="3">
        <f t="shared" si="1942"/>
        <v>12000</v>
      </c>
      <c r="EQ456" s="3">
        <f t="shared" si="1943"/>
        <v>10000</v>
      </c>
      <c r="ER456" s="3">
        <f t="shared" si="1944"/>
        <v>10000</v>
      </c>
      <c r="ES456" s="3" t="str">
        <f>+ES455</f>
        <v>Jurel</v>
      </c>
      <c r="ET456" s="3" t="str">
        <f>+ET455</f>
        <v>Sierra</v>
      </c>
      <c r="EU456" s="3" t="str">
        <f>+EU455</f>
        <v>Atun</v>
      </c>
      <c r="EV456" s="3" t="str">
        <f>+EV455</f>
        <v>Albacora</v>
      </c>
      <c r="EW456" s="3" t="str">
        <f t="shared" si="1867"/>
        <v>Libra</v>
      </c>
      <c r="EX456" s="3" t="str">
        <f t="shared" si="1868"/>
        <v>Libra</v>
      </c>
      <c r="EY456" s="3" t="str">
        <f t="shared" si="1869"/>
        <v>Mano</v>
      </c>
      <c r="EZ456" s="3" t="str">
        <f t="shared" si="1937"/>
        <v>Kg</v>
      </c>
      <c r="FA456" s="3">
        <f t="shared" si="1870"/>
        <v>6000</v>
      </c>
      <c r="FB456" s="3">
        <f t="shared" si="1871"/>
        <v>8000</v>
      </c>
      <c r="FC456" s="3">
        <f t="shared" si="1872"/>
        <v>8000</v>
      </c>
      <c r="FD456" s="3">
        <f t="shared" si="1899"/>
        <v>7000</v>
      </c>
      <c r="FE456" s="3" t="s">
        <v>225</v>
      </c>
      <c r="FF456" s="3" t="str">
        <f t="shared" si="1931"/>
        <v>Hoteles</v>
      </c>
      <c r="FG456" s="77" t="s">
        <v>88</v>
      </c>
      <c r="FH456" s="3" t="str">
        <f t="shared" ref="FH456:FH487" si="1971">+FH455</f>
        <v xml:space="preserve">Contruccnio de palangre </v>
      </c>
      <c r="FI456" s="3" t="str">
        <f t="shared" si="1963"/>
        <v>CORPAMAG</v>
      </c>
      <c r="FJ456" s="3" t="str">
        <f t="shared" si="1908"/>
        <v>Venezolano</v>
      </c>
    </row>
    <row r="457" spans="1:166" x14ac:dyDescent="0.25">
      <c r="A457" s="29">
        <v>451</v>
      </c>
      <c r="B457" s="3" t="s">
        <v>1153</v>
      </c>
      <c r="C457" s="3" t="s">
        <v>2099</v>
      </c>
      <c r="D457" s="3" t="s">
        <v>481</v>
      </c>
      <c r="E457" s="3" t="s">
        <v>256</v>
      </c>
      <c r="F457" s="33" t="s">
        <v>132</v>
      </c>
      <c r="G457" s="36">
        <v>28812</v>
      </c>
      <c r="H457" s="3" t="s">
        <v>87</v>
      </c>
      <c r="I457" s="3" t="str">
        <f>+I456</f>
        <v>Subsidiado</v>
      </c>
      <c r="J457" s="3" t="s">
        <v>88</v>
      </c>
      <c r="K457" s="3" t="s">
        <v>1531</v>
      </c>
      <c r="L457" s="37">
        <v>39047790</v>
      </c>
      <c r="M457" s="77" t="s">
        <v>145</v>
      </c>
      <c r="N457" s="3">
        <v>4309706</v>
      </c>
      <c r="O457" s="3">
        <v>3046067061</v>
      </c>
      <c r="P457" s="3" t="str">
        <f t="shared" si="1945"/>
        <v>nmatosjimenez@hotmail.com</v>
      </c>
      <c r="Q457" s="3" t="s">
        <v>2100</v>
      </c>
      <c r="R457" s="77" t="s">
        <v>7</v>
      </c>
      <c r="S457" s="3" t="str">
        <f t="shared" si="1880"/>
        <v>Mejora</v>
      </c>
      <c r="T457" s="3" t="str">
        <f>+T456</f>
        <v>Taganga</v>
      </c>
      <c r="U457" s="3" t="str">
        <f t="shared" si="1956"/>
        <v>11°15'10.4''</v>
      </c>
      <c r="V457" s="3" t="str">
        <f t="shared" si="1957"/>
        <v>074°13'31.8''</v>
      </c>
      <c r="W457" s="3" t="s">
        <v>1146</v>
      </c>
      <c r="X457" s="3" t="str">
        <f>+X456</f>
        <v>Taganga</v>
      </c>
      <c r="Y457" s="3" t="str">
        <f t="shared" si="1964"/>
        <v>11°16'07.3''</v>
      </c>
      <c r="Z457" s="3" t="str">
        <f t="shared" si="1965"/>
        <v>074°11'34.2''</v>
      </c>
      <c r="AA457" s="102">
        <f t="shared" ref="AA457:AA503" si="1972">+AA456</f>
        <v>1600000</v>
      </c>
      <c r="AB457" s="3">
        <v>4</v>
      </c>
      <c r="AC457" s="102">
        <v>1150000</v>
      </c>
      <c r="AD457" s="3" t="s">
        <v>88</v>
      </c>
      <c r="AE457" s="77" t="str">
        <f t="shared" si="1966"/>
        <v>Banco</v>
      </c>
      <c r="AF457" s="3" t="str">
        <f t="shared" si="1966"/>
        <v>De La Mujer</v>
      </c>
      <c r="AG457" s="3" t="s">
        <v>87</v>
      </c>
      <c r="AH457" s="3" t="s">
        <v>20</v>
      </c>
      <c r="AI457" s="3">
        <v>3</v>
      </c>
      <c r="AJ457" s="3" t="s">
        <v>2101</v>
      </c>
      <c r="AK457" s="3">
        <v>2</v>
      </c>
      <c r="AL457" s="3" t="s">
        <v>1936</v>
      </c>
      <c r="AM457" s="3" t="s">
        <v>1147</v>
      </c>
      <c r="AN457" s="3">
        <f t="shared" si="1938"/>
        <v>41424</v>
      </c>
      <c r="AO457" s="3" t="str">
        <f t="shared" si="1946"/>
        <v>5000050100-2</v>
      </c>
      <c r="AP457" s="3" t="s">
        <v>87</v>
      </c>
      <c r="AQ457" s="3">
        <f>+AQ456</f>
        <v>161</v>
      </c>
      <c r="AR457" s="3">
        <f t="shared" si="1947"/>
        <v>20</v>
      </c>
      <c r="AS457" s="3" t="s">
        <v>1148</v>
      </c>
      <c r="AT457" s="37">
        <v>84451514</v>
      </c>
      <c r="AU457" s="3" t="str">
        <f>+AU456</f>
        <v>SI</v>
      </c>
      <c r="AV457" s="3">
        <f>+AV456</f>
        <v>11</v>
      </c>
      <c r="AW457" s="3">
        <f t="shared" si="1904"/>
        <v>2</v>
      </c>
      <c r="AX457" s="3">
        <f t="shared" si="1905"/>
        <v>4</v>
      </c>
      <c r="AY457" s="3">
        <f t="shared" si="1958"/>
        <v>4</v>
      </c>
      <c r="AZ457" s="3" t="str">
        <f>+AZ456</f>
        <v>Motor F. de Borda</v>
      </c>
      <c r="BA457" s="3" t="str">
        <f t="shared" si="1948"/>
        <v>Motor Interno</v>
      </c>
      <c r="BB457" s="3">
        <f t="shared" si="1967"/>
        <v>40</v>
      </c>
      <c r="BC457" s="3" t="str">
        <f t="shared" si="1877"/>
        <v>40 Y 75</v>
      </c>
      <c r="BD457" s="3">
        <f>+BD456</f>
        <v>2</v>
      </c>
      <c r="BE457" s="3" t="str">
        <f>+BE456</f>
        <v>Taxi</v>
      </c>
      <c r="BF457" s="3" t="str">
        <f>+BF456</f>
        <v>Lancha</v>
      </c>
      <c r="BG457" s="3" t="str">
        <f t="shared" si="1895"/>
        <v>Botes</v>
      </c>
      <c r="BH457" s="3">
        <f>+BH456</f>
        <v>2</v>
      </c>
      <c r="BI457" s="3">
        <f>+BI456</f>
        <v>1</v>
      </c>
      <c r="BJ457" s="3">
        <f t="shared" si="1896"/>
        <v>30</v>
      </c>
      <c r="BK457" s="3" t="str">
        <f>+BK456</f>
        <v>Chinchorro</v>
      </c>
      <c r="BL457" s="3" t="str">
        <f t="shared" si="1831"/>
        <v>Linea de Mano</v>
      </c>
      <c r="BM457" s="3" t="str">
        <f t="shared" si="1932"/>
        <v>Linea de Mano</v>
      </c>
      <c r="BN457" s="3" t="str">
        <f t="shared" si="1898"/>
        <v>Palangre</v>
      </c>
      <c r="BO457" s="3">
        <f>+BO456</f>
        <v>171</v>
      </c>
      <c r="BP457" s="3" t="str">
        <f t="shared" si="1917"/>
        <v>Bonito</v>
      </c>
      <c r="BQ457" s="3" t="str">
        <f t="shared" si="1918"/>
        <v>Salmon</v>
      </c>
      <c r="BR457" s="3" t="str">
        <f t="shared" si="1919"/>
        <v>Cojinoa</v>
      </c>
      <c r="BS457" s="3" t="str">
        <f t="shared" si="1920"/>
        <v>Cachorreta</v>
      </c>
      <c r="BT457" s="3" t="str">
        <f t="shared" si="1856"/>
        <v>Mano</v>
      </c>
      <c r="BU457" s="3" t="str">
        <f t="shared" si="1857"/>
        <v>Libra</v>
      </c>
      <c r="BV457" s="3" t="str">
        <f t="shared" si="1858"/>
        <v>Libra</v>
      </c>
      <c r="BW457" s="3" t="str">
        <f t="shared" si="1848"/>
        <v>Libra</v>
      </c>
      <c r="BX457" s="3">
        <f t="shared" si="1859"/>
        <v>10000</v>
      </c>
      <c r="BY457" s="3">
        <f t="shared" si="1860"/>
        <v>10000</v>
      </c>
      <c r="BZ457" s="3">
        <f t="shared" si="1861"/>
        <v>12000</v>
      </c>
      <c r="CA457" s="3">
        <f t="shared" si="1849"/>
        <v>10000</v>
      </c>
      <c r="CB457" s="3" t="str">
        <f t="shared" si="1850"/>
        <v>Cojinoa</v>
      </c>
      <c r="CC457" s="3" t="str">
        <f t="shared" si="1851"/>
        <v>Medregal</v>
      </c>
      <c r="CD457" s="3" t="str">
        <f t="shared" si="1833"/>
        <v>Medregal</v>
      </c>
      <c r="CE457" s="3" t="str">
        <f t="shared" si="1921"/>
        <v>Sierra</v>
      </c>
      <c r="CF457" s="3" t="str">
        <f t="shared" si="1843"/>
        <v>Libra</v>
      </c>
      <c r="CG457" s="3" t="str">
        <f t="shared" si="1844"/>
        <v>Libra</v>
      </c>
      <c r="CH457" s="3" t="str">
        <f t="shared" si="1834"/>
        <v>Kg</v>
      </c>
      <c r="CI457" s="3" t="str">
        <f t="shared" si="1933"/>
        <v>Libra</v>
      </c>
      <c r="CJ457" s="3">
        <f t="shared" si="1845"/>
        <v>6000</v>
      </c>
      <c r="CK457" s="3">
        <f t="shared" si="1846"/>
        <v>3000</v>
      </c>
      <c r="CL457" s="3">
        <f t="shared" si="1835"/>
        <v>12000</v>
      </c>
      <c r="CM457" s="3">
        <f t="shared" si="1934"/>
        <v>9000</v>
      </c>
      <c r="CN457" s="3" t="str">
        <f t="shared" si="1968"/>
        <v>NO</v>
      </c>
      <c r="CO457" s="3">
        <f t="shared" si="1959"/>
        <v>1</v>
      </c>
      <c r="CP457" s="3" t="str">
        <f t="shared" si="1949"/>
        <v>INCODER, AUNAP,ANADARKO</v>
      </c>
      <c r="CQ457" s="3" t="str">
        <f t="shared" si="1950"/>
        <v>Planes de Mercado y Transformacion de pescado</v>
      </c>
      <c r="CR457" s="3" t="str">
        <f t="shared" si="1923"/>
        <v>Bote</v>
      </c>
      <c r="CS457" s="3" t="str">
        <f t="shared" si="1924"/>
        <v>Lancha</v>
      </c>
      <c r="CT457" s="3" t="str">
        <f t="shared" si="1914"/>
        <v>Chalecos</v>
      </c>
      <c r="CU457" s="3" t="str">
        <f t="shared" si="1960"/>
        <v>Canastas</v>
      </c>
      <c r="CV457" s="3" t="str">
        <f t="shared" si="1800"/>
        <v>Tables</v>
      </c>
      <c r="CW457" s="3">
        <f t="shared" si="1925"/>
        <v>5</v>
      </c>
      <c r="CX457" s="3">
        <f t="shared" si="1926"/>
        <v>1</v>
      </c>
      <c r="CY457" s="3">
        <f t="shared" si="1935"/>
        <v>1</v>
      </c>
      <c r="CZ457" s="3">
        <f t="shared" si="1837"/>
        <v>1</v>
      </c>
      <c r="DA457" s="3">
        <f t="shared" si="1801"/>
        <v>9</v>
      </c>
      <c r="DB457" s="3" t="str">
        <f t="shared" si="1927"/>
        <v>SI</v>
      </c>
      <c r="DC457" s="3" t="str">
        <f t="shared" si="1928"/>
        <v>SI</v>
      </c>
      <c r="DD457" s="3" t="str">
        <f t="shared" si="1915"/>
        <v>SI</v>
      </c>
      <c r="DE457" s="3" t="str">
        <f t="shared" si="1838"/>
        <v>SI</v>
      </c>
      <c r="DF457" s="3" t="str">
        <f t="shared" si="1939"/>
        <v>SI</v>
      </c>
      <c r="DG457" s="3" t="str">
        <f t="shared" si="1929"/>
        <v>Buen estado</v>
      </c>
      <c r="DH457" s="3" t="str">
        <f t="shared" si="1930"/>
        <v>Buen estado</v>
      </c>
      <c r="DI457" s="3" t="str">
        <f t="shared" si="1916"/>
        <v>Regular</v>
      </c>
      <c r="DJ457" s="3" t="str">
        <f t="shared" si="1961"/>
        <v>Bueno</v>
      </c>
      <c r="DK457" s="3" t="str">
        <f t="shared" si="1951"/>
        <v>Nuevas</v>
      </c>
      <c r="DL457" s="3" t="str">
        <f>+DL456</f>
        <v>a. Tiempo Completo</v>
      </c>
      <c r="DM457" s="16" t="s">
        <v>1456</v>
      </c>
      <c r="DN457" s="3" t="s">
        <v>87</v>
      </c>
      <c r="DO457" s="3" t="s">
        <v>2103</v>
      </c>
      <c r="DP457" s="3" t="s">
        <v>2098</v>
      </c>
      <c r="DQ457" s="3" t="s">
        <v>158</v>
      </c>
      <c r="DR457" s="3">
        <f t="shared" si="1969"/>
        <v>75</v>
      </c>
      <c r="DS457" s="77" t="s">
        <v>180</v>
      </c>
      <c r="DT457" s="3" t="str">
        <f>+DT456</f>
        <v>NO</v>
      </c>
      <c r="DU457" s="3" t="str">
        <f t="shared" si="1970"/>
        <v>CP 040847</v>
      </c>
      <c r="DV457" s="3" t="s">
        <v>216</v>
      </c>
      <c r="DW457" s="16" t="s">
        <v>164</v>
      </c>
      <c r="DX457" s="3" t="s">
        <v>163</v>
      </c>
      <c r="DY457" s="3">
        <v>70000</v>
      </c>
      <c r="DZ457" s="3">
        <f t="shared" si="1879"/>
        <v>35000</v>
      </c>
      <c r="EA457" s="3">
        <f t="shared" si="1794"/>
        <v>15000</v>
      </c>
      <c r="EB457" s="3">
        <v>40000</v>
      </c>
      <c r="EC457" s="3">
        <v>16000</v>
      </c>
      <c r="ED457" s="3">
        <f t="shared" si="1910"/>
        <v>15000</v>
      </c>
      <c r="EE457" s="3">
        <v>10000</v>
      </c>
      <c r="EF457" s="3">
        <v>136000</v>
      </c>
      <c r="EG457" s="3" t="s">
        <v>261</v>
      </c>
      <c r="EH457" s="3" t="s">
        <v>219</v>
      </c>
      <c r="EI457" s="3" t="str">
        <f>+EI456</f>
        <v>Salmon</v>
      </c>
      <c r="EJ457" s="3" t="str">
        <f>+EJ456</f>
        <v>Sierra</v>
      </c>
      <c r="EK457" s="3" t="str">
        <f t="shared" si="1952"/>
        <v>Mano</v>
      </c>
      <c r="EL457" s="3" t="str">
        <f t="shared" si="1953"/>
        <v>Libra</v>
      </c>
      <c r="EM457" s="3" t="str">
        <f t="shared" si="1954"/>
        <v>Libra</v>
      </c>
      <c r="EN457" s="3" t="str">
        <f t="shared" si="1955"/>
        <v>Libra</v>
      </c>
      <c r="EO457" s="3">
        <v>1000</v>
      </c>
      <c r="EP457" s="3">
        <f t="shared" si="1942"/>
        <v>12000</v>
      </c>
      <c r="EQ457" s="3">
        <f t="shared" si="1943"/>
        <v>10000</v>
      </c>
      <c r="ER457" s="3">
        <f t="shared" si="1944"/>
        <v>10000</v>
      </c>
      <c r="ES457" s="3" t="s">
        <v>261</v>
      </c>
      <c r="ET457" s="3" t="s">
        <v>219</v>
      </c>
      <c r="EU457" s="3" t="str">
        <f t="shared" ref="EU457:EU488" si="1973">+EU456</f>
        <v>Atun</v>
      </c>
      <c r="EV457" s="3" t="str">
        <f t="shared" ref="EV457:EV488" si="1974">+EV456</f>
        <v>Albacora</v>
      </c>
      <c r="EW457" s="3" t="str">
        <f t="shared" si="1867"/>
        <v>Libra</v>
      </c>
      <c r="EX457" s="3" t="str">
        <f t="shared" si="1868"/>
        <v>Libra</v>
      </c>
      <c r="EY457" s="3" t="str">
        <f t="shared" si="1869"/>
        <v>Mano</v>
      </c>
      <c r="EZ457" s="3" t="str">
        <f t="shared" si="1937"/>
        <v>Kg</v>
      </c>
      <c r="FA457" s="3">
        <v>1500</v>
      </c>
      <c r="FB457" s="3">
        <f t="shared" ref="FB457:FB488" si="1975">+FB456</f>
        <v>8000</v>
      </c>
      <c r="FC457" s="3">
        <f t="shared" ref="FC457:FC488" si="1976">+FC456</f>
        <v>8000</v>
      </c>
      <c r="FD457" s="3">
        <f t="shared" si="1899"/>
        <v>7000</v>
      </c>
      <c r="FE457" s="3" t="s">
        <v>225</v>
      </c>
      <c r="FF457" s="3" t="str">
        <f t="shared" si="1931"/>
        <v>Hoteles</v>
      </c>
      <c r="FG457" s="77" t="str">
        <f>+FG456</f>
        <v>NO</v>
      </c>
      <c r="FH457" s="3" t="str">
        <f t="shared" si="1971"/>
        <v xml:space="preserve">Contruccnio de palangre </v>
      </c>
      <c r="FI457" s="3" t="str">
        <f t="shared" si="1963"/>
        <v>CORPAMAG</v>
      </c>
      <c r="FJ457" s="3" t="str">
        <f t="shared" si="1908"/>
        <v>Venezolano</v>
      </c>
    </row>
    <row r="458" spans="1:166" x14ac:dyDescent="0.25">
      <c r="A458" s="29">
        <v>452</v>
      </c>
      <c r="B458" s="3" t="s">
        <v>2104</v>
      </c>
      <c r="C458" s="3" t="s">
        <v>790</v>
      </c>
      <c r="D458" s="3" t="s">
        <v>1239</v>
      </c>
      <c r="E458" s="3" t="s">
        <v>2105</v>
      </c>
      <c r="F458" s="33" t="s">
        <v>132</v>
      </c>
      <c r="G458" s="36">
        <v>16790</v>
      </c>
      <c r="H458" s="3" t="s">
        <v>87</v>
      </c>
      <c r="I458" s="3" t="s">
        <v>136</v>
      </c>
      <c r="J458" s="3" t="s">
        <v>88</v>
      </c>
      <c r="K458" s="3" t="s">
        <v>1531</v>
      </c>
      <c r="L458" s="37">
        <v>26671138</v>
      </c>
      <c r="M458" s="77" t="s">
        <v>143</v>
      </c>
      <c r="N458" s="3">
        <f>+N457</f>
        <v>4309706</v>
      </c>
      <c r="O458" s="3">
        <v>3013039026</v>
      </c>
      <c r="P458" s="3" t="str">
        <f t="shared" si="1945"/>
        <v>nmatosjimenez@hotmail.com</v>
      </c>
      <c r="Q458" s="3" t="s">
        <v>2106</v>
      </c>
      <c r="R458" s="77" t="s">
        <v>148</v>
      </c>
      <c r="S458" s="3" t="str">
        <f t="shared" si="1880"/>
        <v>Mejora</v>
      </c>
      <c r="T458" s="3" t="s">
        <v>1146</v>
      </c>
      <c r="U458" s="3" t="str">
        <f t="shared" si="1956"/>
        <v>11°15'10.4''</v>
      </c>
      <c r="V458" s="3" t="str">
        <f t="shared" si="1957"/>
        <v>074°13'31.8''</v>
      </c>
      <c r="W458" s="3" t="s">
        <v>1146</v>
      </c>
      <c r="X458" s="3" t="s">
        <v>1146</v>
      </c>
      <c r="Y458" s="3" t="str">
        <f t="shared" si="1964"/>
        <v>11°16'07.3''</v>
      </c>
      <c r="Z458" s="3" t="str">
        <f t="shared" si="1965"/>
        <v>074°11'34.2''</v>
      </c>
      <c r="AA458" s="102">
        <f t="shared" si="1972"/>
        <v>1600000</v>
      </c>
      <c r="AB458" s="3">
        <v>5</v>
      </c>
      <c r="AC458" s="102">
        <f t="shared" ref="AC458:AC503" si="1977">+AC457</f>
        <v>1150000</v>
      </c>
      <c r="AD458" s="3" t="s">
        <v>88</v>
      </c>
      <c r="AE458" s="77" t="str">
        <f t="shared" si="1966"/>
        <v>Banco</v>
      </c>
      <c r="AF458" s="3" t="str">
        <f t="shared" si="1966"/>
        <v>De La Mujer</v>
      </c>
      <c r="AG458" s="3" t="s">
        <v>87</v>
      </c>
      <c r="AH458" s="3" t="str">
        <f t="shared" ref="AH458:AJ460" si="1978">+AH457</f>
        <v>Asociado</v>
      </c>
      <c r="AI458" s="3">
        <f t="shared" si="1978"/>
        <v>3</v>
      </c>
      <c r="AJ458" s="3" t="str">
        <f t="shared" si="1978"/>
        <v>Pesquero</v>
      </c>
      <c r="AK458" s="3">
        <v>1</v>
      </c>
      <c r="AL458" s="3" t="s">
        <v>1936</v>
      </c>
      <c r="AM458" s="3" t="s">
        <v>1147</v>
      </c>
      <c r="AN458" s="3">
        <f t="shared" si="1938"/>
        <v>41424</v>
      </c>
      <c r="AO458" s="3" t="str">
        <f t="shared" si="1946"/>
        <v>5000050100-2</v>
      </c>
      <c r="AP458" s="3" t="s">
        <v>87</v>
      </c>
      <c r="AQ458" s="3">
        <v>161</v>
      </c>
      <c r="AR458" s="3">
        <f t="shared" si="1947"/>
        <v>20</v>
      </c>
      <c r="AS458" s="3" t="s">
        <v>1148</v>
      </c>
      <c r="AT458" s="37">
        <v>84451514</v>
      </c>
      <c r="AU458" s="3" t="s">
        <v>87</v>
      </c>
      <c r="AV458" s="3">
        <v>11</v>
      </c>
      <c r="AW458" s="3">
        <f t="shared" si="1904"/>
        <v>2</v>
      </c>
      <c r="AX458" s="3">
        <f t="shared" si="1905"/>
        <v>4</v>
      </c>
      <c r="AY458" s="3">
        <f t="shared" si="1958"/>
        <v>4</v>
      </c>
      <c r="AZ458" s="3" t="s">
        <v>158</v>
      </c>
      <c r="BA458" s="3" t="str">
        <f t="shared" si="1948"/>
        <v>Motor Interno</v>
      </c>
      <c r="BB458" s="3">
        <f t="shared" si="1967"/>
        <v>40</v>
      </c>
      <c r="BC458" s="3" t="str">
        <f t="shared" si="1877"/>
        <v>40 Y 75</v>
      </c>
      <c r="BD458" s="3">
        <f t="shared" ref="BD458:BD489" si="1979">+BD457</f>
        <v>2</v>
      </c>
      <c r="BE458" s="3" t="s">
        <v>259</v>
      </c>
      <c r="BF458" s="3" t="s">
        <v>213</v>
      </c>
      <c r="BG458" s="3" t="str">
        <f t="shared" si="1895"/>
        <v>Botes</v>
      </c>
      <c r="BH458" s="3">
        <v>10</v>
      </c>
      <c r="BI458" s="3">
        <v>1</v>
      </c>
      <c r="BJ458" s="3">
        <f t="shared" si="1896"/>
        <v>30</v>
      </c>
      <c r="BK458" s="3" t="s">
        <v>163</v>
      </c>
      <c r="BL458" s="3" t="str">
        <f t="shared" ref="BL458:BL489" si="1980">+BL457</f>
        <v>Linea de Mano</v>
      </c>
      <c r="BM458" s="3" t="str">
        <f t="shared" si="1932"/>
        <v>Linea de Mano</v>
      </c>
      <c r="BN458" s="3" t="str">
        <f t="shared" si="1898"/>
        <v>Palangre</v>
      </c>
      <c r="BO458" s="3">
        <v>171</v>
      </c>
      <c r="BP458" s="3" t="str">
        <f t="shared" si="1917"/>
        <v>Bonito</v>
      </c>
      <c r="BQ458" s="3" t="str">
        <f t="shared" si="1918"/>
        <v>Salmon</v>
      </c>
      <c r="BR458" s="3" t="str">
        <f t="shared" si="1919"/>
        <v>Cojinoa</v>
      </c>
      <c r="BS458" s="3" t="str">
        <f t="shared" si="1920"/>
        <v>Cachorreta</v>
      </c>
      <c r="BT458" s="3" t="str">
        <f t="shared" si="1856"/>
        <v>Mano</v>
      </c>
      <c r="BU458" s="3" t="str">
        <f t="shared" si="1857"/>
        <v>Libra</v>
      </c>
      <c r="BV458" s="3" t="str">
        <f t="shared" si="1858"/>
        <v>Libra</v>
      </c>
      <c r="BW458" s="3" t="str">
        <f t="shared" si="1848"/>
        <v>Libra</v>
      </c>
      <c r="BX458" s="3">
        <f t="shared" si="1859"/>
        <v>10000</v>
      </c>
      <c r="BY458" s="3">
        <f t="shared" si="1860"/>
        <v>10000</v>
      </c>
      <c r="BZ458" s="3">
        <f t="shared" si="1861"/>
        <v>12000</v>
      </c>
      <c r="CA458" s="3">
        <f t="shared" si="1849"/>
        <v>10000</v>
      </c>
      <c r="CB458" s="3" t="str">
        <f t="shared" si="1850"/>
        <v>Cojinoa</v>
      </c>
      <c r="CC458" s="3" t="str">
        <f t="shared" si="1851"/>
        <v>Medregal</v>
      </c>
      <c r="CD458" s="3" t="str">
        <f t="shared" ref="CD458:CD489" si="1981">+CD457</f>
        <v>Medregal</v>
      </c>
      <c r="CE458" s="3" t="str">
        <f t="shared" si="1921"/>
        <v>Sierra</v>
      </c>
      <c r="CF458" s="3" t="str">
        <f t="shared" si="1843"/>
        <v>Libra</v>
      </c>
      <c r="CG458" s="3" t="str">
        <f t="shared" si="1844"/>
        <v>Libra</v>
      </c>
      <c r="CH458" s="3" t="str">
        <f t="shared" ref="CH458:CH489" si="1982">+CH457</f>
        <v>Kg</v>
      </c>
      <c r="CI458" s="3" t="str">
        <f t="shared" si="1933"/>
        <v>Libra</v>
      </c>
      <c r="CJ458" s="3">
        <f t="shared" si="1845"/>
        <v>6000</v>
      </c>
      <c r="CK458" s="3">
        <f t="shared" si="1846"/>
        <v>3000</v>
      </c>
      <c r="CL458" s="3">
        <f t="shared" ref="CL458:CL489" si="1983">+CL457</f>
        <v>12000</v>
      </c>
      <c r="CM458" s="3">
        <f t="shared" si="1934"/>
        <v>9000</v>
      </c>
      <c r="CN458" s="3" t="str">
        <f t="shared" si="1968"/>
        <v>NO</v>
      </c>
      <c r="CO458" s="3">
        <f t="shared" si="1959"/>
        <v>1</v>
      </c>
      <c r="CP458" s="3" t="str">
        <f t="shared" si="1949"/>
        <v>INCODER, AUNAP,ANADARKO</v>
      </c>
      <c r="CQ458" s="3" t="str">
        <f t="shared" si="1950"/>
        <v>Planes de Mercado y Transformacion de pescado</v>
      </c>
      <c r="CR458" s="3" t="str">
        <f t="shared" si="1923"/>
        <v>Bote</v>
      </c>
      <c r="CS458" s="3" t="str">
        <f t="shared" si="1924"/>
        <v>Lancha</v>
      </c>
      <c r="CT458" s="3" t="str">
        <f t="shared" si="1914"/>
        <v>Chalecos</v>
      </c>
      <c r="CU458" s="3" t="str">
        <f t="shared" si="1960"/>
        <v>Canastas</v>
      </c>
      <c r="CV458" s="3" t="str">
        <f t="shared" si="1800"/>
        <v>Tables</v>
      </c>
      <c r="CW458" s="3">
        <f t="shared" si="1925"/>
        <v>5</v>
      </c>
      <c r="CX458" s="3">
        <f t="shared" si="1926"/>
        <v>1</v>
      </c>
      <c r="CY458" s="3">
        <f t="shared" si="1935"/>
        <v>1</v>
      </c>
      <c r="CZ458" s="3">
        <f t="shared" si="1837"/>
        <v>1</v>
      </c>
      <c r="DA458" s="3">
        <f t="shared" si="1801"/>
        <v>9</v>
      </c>
      <c r="DB458" s="3" t="str">
        <f t="shared" si="1927"/>
        <v>SI</v>
      </c>
      <c r="DC458" s="3" t="str">
        <f t="shared" si="1928"/>
        <v>SI</v>
      </c>
      <c r="DD458" s="3" t="str">
        <f t="shared" si="1915"/>
        <v>SI</v>
      </c>
      <c r="DE458" s="3" t="str">
        <f t="shared" si="1838"/>
        <v>SI</v>
      </c>
      <c r="DF458" s="3" t="str">
        <f t="shared" si="1939"/>
        <v>SI</v>
      </c>
      <c r="DG458" s="3" t="str">
        <f t="shared" si="1929"/>
        <v>Buen estado</v>
      </c>
      <c r="DH458" s="3" t="str">
        <f t="shared" si="1930"/>
        <v>Buen estado</v>
      </c>
      <c r="DI458" s="3" t="str">
        <f t="shared" si="1916"/>
        <v>Regular</v>
      </c>
      <c r="DJ458" s="3" t="str">
        <f t="shared" si="1961"/>
        <v>Bueno</v>
      </c>
      <c r="DK458" s="3" t="str">
        <f t="shared" si="1951"/>
        <v>Nuevas</v>
      </c>
      <c r="DL458" s="3" t="str">
        <f>+DL457</f>
        <v>a. Tiempo Completo</v>
      </c>
      <c r="DM458" s="16" t="s">
        <v>1456</v>
      </c>
      <c r="DN458" s="3" t="s">
        <v>87</v>
      </c>
      <c r="DO458" s="3" t="s">
        <v>633</v>
      </c>
      <c r="DP458" s="3" t="str">
        <f>+DP457</f>
        <v>Camilin</v>
      </c>
      <c r="DQ458" s="3" t="s">
        <v>158</v>
      </c>
      <c r="DR458" s="3">
        <f t="shared" si="1969"/>
        <v>75</v>
      </c>
      <c r="DS458" s="77" t="s">
        <v>178</v>
      </c>
      <c r="DT458" s="3" t="s">
        <v>88</v>
      </c>
      <c r="DU458" s="3" t="str">
        <f t="shared" si="1970"/>
        <v>CP 040847</v>
      </c>
      <c r="DV458" s="3" t="s">
        <v>163</v>
      </c>
      <c r="DW458" s="3" t="str">
        <f>+DW457</f>
        <v>Red de Enmalle</v>
      </c>
      <c r="DX458" s="3" t="str">
        <f>+DX457</f>
        <v>Chinchorro</v>
      </c>
      <c r="DY458" s="3">
        <v>70000</v>
      </c>
      <c r="DZ458" s="3">
        <f t="shared" si="1879"/>
        <v>35000</v>
      </c>
      <c r="EA458" s="3">
        <f t="shared" si="1794"/>
        <v>15000</v>
      </c>
      <c r="EB458" s="3">
        <v>50000</v>
      </c>
      <c r="EC458" s="3">
        <v>15000</v>
      </c>
      <c r="ED458" s="3">
        <f t="shared" si="1910"/>
        <v>15000</v>
      </c>
      <c r="EE458" s="3">
        <f t="shared" ref="EE458:EE489" si="1984">+EE457</f>
        <v>10000</v>
      </c>
      <c r="EF458" s="3">
        <v>135000</v>
      </c>
      <c r="EG458" s="3" t="str">
        <f>+EG457</f>
        <v>Cojinoa</v>
      </c>
      <c r="EH458" s="3" t="str">
        <f>+EH457</f>
        <v>Cachorreta</v>
      </c>
      <c r="EI458" s="3" t="str">
        <f>+EI457</f>
        <v>Salmon</v>
      </c>
      <c r="EJ458" s="3" t="str">
        <f>+EJ457</f>
        <v>Sierra</v>
      </c>
      <c r="EK458" s="3" t="str">
        <f t="shared" si="1952"/>
        <v>Mano</v>
      </c>
      <c r="EL458" s="3" t="str">
        <f t="shared" si="1953"/>
        <v>Libra</v>
      </c>
      <c r="EM458" s="3" t="str">
        <f t="shared" si="1954"/>
        <v>Libra</v>
      </c>
      <c r="EN458" s="3" t="str">
        <f t="shared" si="1955"/>
        <v>Libra</v>
      </c>
      <c r="EO458" s="3">
        <f t="shared" ref="EO458:EO503" si="1985">+EO457</f>
        <v>1000</v>
      </c>
      <c r="EP458" s="3">
        <f t="shared" si="1942"/>
        <v>12000</v>
      </c>
      <c r="EQ458" s="3">
        <f t="shared" si="1943"/>
        <v>10000</v>
      </c>
      <c r="ER458" s="3">
        <f t="shared" si="1944"/>
        <v>10000</v>
      </c>
      <c r="ES458" s="3" t="str">
        <f t="shared" ref="ES458:ES489" si="1986">+ES457</f>
        <v>Cojinoa</v>
      </c>
      <c r="ET458" s="3" t="str">
        <f t="shared" ref="ET458:ET489" si="1987">+ET457</f>
        <v>Cachorreta</v>
      </c>
      <c r="EU458" s="3" t="str">
        <f t="shared" si="1973"/>
        <v>Atun</v>
      </c>
      <c r="EV458" s="3" t="str">
        <f t="shared" si="1974"/>
        <v>Albacora</v>
      </c>
      <c r="EW458" s="3" t="str">
        <f t="shared" si="1867"/>
        <v>Libra</v>
      </c>
      <c r="EX458" s="3" t="str">
        <f t="shared" si="1868"/>
        <v>Libra</v>
      </c>
      <c r="EY458" s="3" t="str">
        <f t="shared" si="1869"/>
        <v>Mano</v>
      </c>
      <c r="EZ458" s="3" t="str">
        <f t="shared" si="1937"/>
        <v>Kg</v>
      </c>
      <c r="FA458" s="3">
        <f t="shared" ref="FA458:FA489" si="1988">+FA457</f>
        <v>1500</v>
      </c>
      <c r="FB458" s="3">
        <f t="shared" si="1975"/>
        <v>8000</v>
      </c>
      <c r="FC458" s="3">
        <f t="shared" si="1976"/>
        <v>8000</v>
      </c>
      <c r="FD458" s="3">
        <f t="shared" si="1899"/>
        <v>7000</v>
      </c>
      <c r="FE458" s="3" t="str">
        <f t="shared" ref="FE458:FE503" si="1989">+FE457</f>
        <v>Playa</v>
      </c>
      <c r="FF458" s="3" t="str">
        <f t="shared" si="1931"/>
        <v>Hoteles</v>
      </c>
      <c r="FG458" s="77" t="s">
        <v>88</v>
      </c>
      <c r="FH458" s="3" t="str">
        <f t="shared" si="1971"/>
        <v xml:space="preserve">Contruccnio de palangre </v>
      </c>
      <c r="FI458" s="3" t="str">
        <f t="shared" si="1963"/>
        <v>CORPAMAG</v>
      </c>
      <c r="FJ458" s="3" t="str">
        <f t="shared" si="1908"/>
        <v>Venezolano</v>
      </c>
    </row>
    <row r="459" spans="1:166" x14ac:dyDescent="0.25">
      <c r="A459" s="29">
        <v>453</v>
      </c>
      <c r="B459" s="3" t="s">
        <v>712</v>
      </c>
      <c r="C459" s="3" t="s">
        <v>400</v>
      </c>
      <c r="D459" s="3" t="s">
        <v>346</v>
      </c>
      <c r="E459" s="3" t="s">
        <v>256</v>
      </c>
      <c r="F459" s="33" t="s">
        <v>133</v>
      </c>
      <c r="G459" s="36">
        <v>28158</v>
      </c>
      <c r="H459" s="3" t="s">
        <v>87</v>
      </c>
      <c r="I459" s="3" t="s">
        <v>136</v>
      </c>
      <c r="J459" s="3" t="s">
        <v>88</v>
      </c>
      <c r="K459" s="3" t="s">
        <v>1531</v>
      </c>
      <c r="L459" s="37">
        <v>7140310</v>
      </c>
      <c r="M459" s="77" t="s">
        <v>143</v>
      </c>
      <c r="N459" s="3">
        <f>+N458</f>
        <v>4309706</v>
      </c>
      <c r="O459" s="3">
        <f>+O458</f>
        <v>3013039026</v>
      </c>
      <c r="P459" s="3" t="str">
        <f t="shared" si="1945"/>
        <v>nmatosjimenez@hotmail.com</v>
      </c>
      <c r="Q459" s="3" t="s">
        <v>2107</v>
      </c>
      <c r="R459" s="77" t="s">
        <v>7</v>
      </c>
      <c r="S459" s="3" t="str">
        <f t="shared" si="1880"/>
        <v>Mejora</v>
      </c>
      <c r="T459" s="3" t="s">
        <v>1146</v>
      </c>
      <c r="U459" s="3" t="str">
        <f t="shared" si="1956"/>
        <v>11°15'10.4''</v>
      </c>
      <c r="V459" s="3" t="str">
        <f t="shared" si="1957"/>
        <v>074°13'31.8''</v>
      </c>
      <c r="W459" s="3" t="s">
        <v>1146</v>
      </c>
      <c r="X459" s="3" t="s">
        <v>1146</v>
      </c>
      <c r="Y459" s="3" t="str">
        <f t="shared" si="1964"/>
        <v>11°16'07.3''</v>
      </c>
      <c r="Z459" s="3" t="str">
        <f t="shared" si="1965"/>
        <v>074°11'34.2''</v>
      </c>
      <c r="AA459" s="102">
        <f t="shared" si="1972"/>
        <v>1600000</v>
      </c>
      <c r="AB459" s="3">
        <v>4</v>
      </c>
      <c r="AC459" s="102">
        <f t="shared" si="1977"/>
        <v>1150000</v>
      </c>
      <c r="AD459" s="3" t="s">
        <v>88</v>
      </c>
      <c r="AE459" s="77" t="str">
        <f t="shared" si="1966"/>
        <v>Banco</v>
      </c>
      <c r="AF459" s="3" t="str">
        <f t="shared" si="1966"/>
        <v>De La Mujer</v>
      </c>
      <c r="AG459" s="3" t="s">
        <v>88</v>
      </c>
      <c r="AH459" s="3" t="str">
        <f t="shared" si="1978"/>
        <v>Asociado</v>
      </c>
      <c r="AI459" s="3">
        <f t="shared" si="1978"/>
        <v>3</v>
      </c>
      <c r="AJ459" s="3" t="str">
        <f t="shared" si="1978"/>
        <v>Pesquero</v>
      </c>
      <c r="AK459" s="3">
        <f>+AK458</f>
        <v>1</v>
      </c>
      <c r="AL459" s="3" t="s">
        <v>1936</v>
      </c>
      <c r="AM459" s="3" t="str">
        <f>+AM458</f>
        <v>CORP</v>
      </c>
      <c r="AN459" s="3">
        <f t="shared" si="1938"/>
        <v>41424</v>
      </c>
      <c r="AO459" s="3" t="str">
        <f t="shared" si="1946"/>
        <v>5000050100-2</v>
      </c>
      <c r="AP459" s="3" t="str">
        <f>+AP458</f>
        <v>SI</v>
      </c>
      <c r="AQ459" s="3">
        <f>+AQ458</f>
        <v>161</v>
      </c>
      <c r="AR459" s="3">
        <f t="shared" si="1947"/>
        <v>20</v>
      </c>
      <c r="AS459" s="3" t="str">
        <f>+AS458</f>
        <v>Orlando Cotes Cantillo</v>
      </c>
      <c r="AT459" s="3">
        <f>+AT458</f>
        <v>84451514</v>
      </c>
      <c r="AU459" s="3" t="str">
        <f>+AU458</f>
        <v>SI</v>
      </c>
      <c r="AV459" s="3">
        <f>+AV458</f>
        <v>11</v>
      </c>
      <c r="AW459" s="3">
        <f t="shared" si="1904"/>
        <v>2</v>
      </c>
      <c r="AX459" s="3">
        <f t="shared" si="1905"/>
        <v>4</v>
      </c>
      <c r="AY459" s="3">
        <f t="shared" si="1958"/>
        <v>4</v>
      </c>
      <c r="AZ459" s="3" t="str">
        <f>+AZ458</f>
        <v>Remo</v>
      </c>
      <c r="BA459" s="3" t="str">
        <f t="shared" si="1948"/>
        <v>Motor Interno</v>
      </c>
      <c r="BB459" s="3">
        <f t="shared" si="1967"/>
        <v>40</v>
      </c>
      <c r="BC459" s="3" t="str">
        <f t="shared" si="1877"/>
        <v>40 Y 75</v>
      </c>
      <c r="BD459" s="3">
        <f t="shared" si="1979"/>
        <v>2</v>
      </c>
      <c r="BE459" s="3" t="str">
        <f>+BE458</f>
        <v>Bote</v>
      </c>
      <c r="BF459" s="3" t="str">
        <f>+BF458</f>
        <v>Lancha</v>
      </c>
      <c r="BG459" s="3" t="str">
        <f t="shared" si="1895"/>
        <v>Botes</v>
      </c>
      <c r="BH459" s="3">
        <f>+BH458</f>
        <v>10</v>
      </c>
      <c r="BI459" s="3">
        <f>+BI458</f>
        <v>1</v>
      </c>
      <c r="BJ459" s="3">
        <f t="shared" si="1896"/>
        <v>30</v>
      </c>
      <c r="BK459" s="3" t="str">
        <f>+BK458</f>
        <v>Chinchorro</v>
      </c>
      <c r="BL459" s="3" t="str">
        <f t="shared" si="1980"/>
        <v>Linea de Mano</v>
      </c>
      <c r="BM459" s="3" t="str">
        <f t="shared" si="1932"/>
        <v>Linea de Mano</v>
      </c>
      <c r="BN459" s="3" t="str">
        <f t="shared" si="1898"/>
        <v>Palangre</v>
      </c>
      <c r="BO459" s="3">
        <f>+BO458</f>
        <v>171</v>
      </c>
      <c r="BP459" s="3" t="str">
        <f t="shared" si="1917"/>
        <v>Bonito</v>
      </c>
      <c r="BQ459" s="3" t="str">
        <f t="shared" si="1918"/>
        <v>Salmon</v>
      </c>
      <c r="BR459" s="3" t="str">
        <f t="shared" si="1919"/>
        <v>Cojinoa</v>
      </c>
      <c r="BS459" s="3" t="str">
        <f t="shared" si="1920"/>
        <v>Cachorreta</v>
      </c>
      <c r="BT459" s="3" t="str">
        <f t="shared" si="1856"/>
        <v>Mano</v>
      </c>
      <c r="BU459" s="3" t="str">
        <f t="shared" si="1857"/>
        <v>Libra</v>
      </c>
      <c r="BV459" s="3" t="str">
        <f t="shared" si="1858"/>
        <v>Libra</v>
      </c>
      <c r="BW459" s="3" t="str">
        <f t="shared" si="1848"/>
        <v>Libra</v>
      </c>
      <c r="BX459" s="3">
        <f t="shared" si="1859"/>
        <v>10000</v>
      </c>
      <c r="BY459" s="3">
        <f t="shared" si="1860"/>
        <v>10000</v>
      </c>
      <c r="BZ459" s="3">
        <f t="shared" si="1861"/>
        <v>12000</v>
      </c>
      <c r="CA459" s="3">
        <f t="shared" si="1849"/>
        <v>10000</v>
      </c>
      <c r="CB459" s="3" t="str">
        <f t="shared" si="1850"/>
        <v>Cojinoa</v>
      </c>
      <c r="CC459" s="3" t="str">
        <f t="shared" si="1851"/>
        <v>Medregal</v>
      </c>
      <c r="CD459" s="3" t="str">
        <f t="shared" si="1981"/>
        <v>Medregal</v>
      </c>
      <c r="CE459" s="3" t="str">
        <f t="shared" si="1921"/>
        <v>Sierra</v>
      </c>
      <c r="CF459" s="3" t="str">
        <f t="shared" si="1843"/>
        <v>Libra</v>
      </c>
      <c r="CG459" s="3" t="str">
        <f t="shared" si="1844"/>
        <v>Libra</v>
      </c>
      <c r="CH459" s="3" t="str">
        <f t="shared" si="1982"/>
        <v>Kg</v>
      </c>
      <c r="CI459" s="3" t="str">
        <f t="shared" si="1933"/>
        <v>Libra</v>
      </c>
      <c r="CJ459" s="3">
        <f t="shared" si="1845"/>
        <v>6000</v>
      </c>
      <c r="CK459" s="3">
        <f t="shared" si="1846"/>
        <v>3000</v>
      </c>
      <c r="CL459" s="3">
        <f t="shared" si="1983"/>
        <v>12000</v>
      </c>
      <c r="CM459" s="3">
        <f t="shared" si="1934"/>
        <v>9000</v>
      </c>
      <c r="CN459" s="3" t="str">
        <f t="shared" si="1968"/>
        <v>NO</v>
      </c>
      <c r="CO459" s="3">
        <f t="shared" si="1959"/>
        <v>1</v>
      </c>
      <c r="CP459" s="3" t="str">
        <f t="shared" si="1949"/>
        <v>INCODER, AUNAP,ANADARKO</v>
      </c>
      <c r="CQ459" s="3" t="str">
        <f t="shared" si="1950"/>
        <v>Planes de Mercado y Transformacion de pescado</v>
      </c>
      <c r="CR459" s="3" t="str">
        <f t="shared" si="1923"/>
        <v>Bote</v>
      </c>
      <c r="CS459" s="3" t="str">
        <f t="shared" si="1924"/>
        <v>Lancha</v>
      </c>
      <c r="CT459" s="3" t="str">
        <f t="shared" si="1914"/>
        <v>Chalecos</v>
      </c>
      <c r="CU459" s="3" t="str">
        <f t="shared" si="1960"/>
        <v>Canastas</v>
      </c>
      <c r="CV459" s="3" t="str">
        <f t="shared" si="1800"/>
        <v>Tables</v>
      </c>
      <c r="CW459" s="3">
        <f t="shared" si="1925"/>
        <v>5</v>
      </c>
      <c r="CX459" s="3">
        <f t="shared" si="1926"/>
        <v>1</v>
      </c>
      <c r="CY459" s="3">
        <f t="shared" si="1935"/>
        <v>1</v>
      </c>
      <c r="CZ459" s="3">
        <f t="shared" ref="CZ459:CZ471" si="1990">+CZ458</f>
        <v>1</v>
      </c>
      <c r="DA459" s="3">
        <f t="shared" si="1801"/>
        <v>9</v>
      </c>
      <c r="DB459" s="3" t="str">
        <f t="shared" si="1927"/>
        <v>SI</v>
      </c>
      <c r="DC459" s="3" t="str">
        <f t="shared" si="1928"/>
        <v>SI</v>
      </c>
      <c r="DD459" s="3" t="str">
        <f t="shared" si="1915"/>
        <v>SI</v>
      </c>
      <c r="DE459" s="3" t="str">
        <f t="shared" ref="DE459:DE471" si="1991">+DE458</f>
        <v>SI</v>
      </c>
      <c r="DF459" s="3" t="str">
        <f t="shared" si="1939"/>
        <v>SI</v>
      </c>
      <c r="DG459" s="3" t="str">
        <f t="shared" si="1929"/>
        <v>Buen estado</v>
      </c>
      <c r="DH459" s="3" t="str">
        <f t="shared" si="1930"/>
        <v>Buen estado</v>
      </c>
      <c r="DI459" s="3" t="str">
        <f t="shared" si="1916"/>
        <v>Regular</v>
      </c>
      <c r="DJ459" s="3" t="str">
        <f t="shared" si="1961"/>
        <v>Bueno</v>
      </c>
      <c r="DK459" s="3" t="str">
        <f t="shared" si="1951"/>
        <v>Nuevas</v>
      </c>
      <c r="DL459" s="3" t="s">
        <v>100</v>
      </c>
      <c r="DM459" s="16" t="str">
        <f>+DM458</f>
        <v>e. Pescador/ Comercializador</v>
      </c>
      <c r="DN459" s="3" t="s">
        <v>87</v>
      </c>
      <c r="DO459" s="3" t="s">
        <v>633</v>
      </c>
      <c r="DP459" s="3" t="str">
        <f>+DP458</f>
        <v>Camilin</v>
      </c>
      <c r="DQ459" s="3" t="s">
        <v>158</v>
      </c>
      <c r="DR459" s="3">
        <f t="shared" si="1969"/>
        <v>75</v>
      </c>
      <c r="DS459" s="77" t="str">
        <f>+DS458</f>
        <v>De la Empresa o Asociación</v>
      </c>
      <c r="DT459" s="3" t="str">
        <f>+DT458</f>
        <v>NO</v>
      </c>
      <c r="DU459" s="3" t="str">
        <f t="shared" si="1970"/>
        <v>CP 040847</v>
      </c>
      <c r="DV459" s="3" t="s">
        <v>216</v>
      </c>
      <c r="DW459" s="16" t="s">
        <v>164</v>
      </c>
      <c r="DX459" s="3" t="s">
        <v>167</v>
      </c>
      <c r="DY459" s="3">
        <f>+DY458</f>
        <v>70000</v>
      </c>
      <c r="DZ459" s="3">
        <f t="shared" si="1879"/>
        <v>35000</v>
      </c>
      <c r="EA459" s="3">
        <f t="shared" si="1794"/>
        <v>15000</v>
      </c>
      <c r="EB459" s="3">
        <v>10000</v>
      </c>
      <c r="EC459" s="3">
        <f>+EC458</f>
        <v>15000</v>
      </c>
      <c r="ED459" s="3">
        <f t="shared" si="1910"/>
        <v>15000</v>
      </c>
      <c r="EE459" s="3">
        <f t="shared" si="1984"/>
        <v>10000</v>
      </c>
      <c r="EF459" s="3">
        <v>10000</v>
      </c>
      <c r="EG459" s="3" t="s">
        <v>261</v>
      </c>
      <c r="EH459" s="3" t="s">
        <v>219</v>
      </c>
      <c r="EI459" s="3" t="s">
        <v>249</v>
      </c>
      <c r="EJ459" s="3" t="s">
        <v>218</v>
      </c>
      <c r="EK459" s="3" t="str">
        <f t="shared" si="1952"/>
        <v>Mano</v>
      </c>
      <c r="EL459" s="3" t="str">
        <f t="shared" si="1953"/>
        <v>Libra</v>
      </c>
      <c r="EM459" s="3" t="str">
        <f t="shared" si="1954"/>
        <v>Libra</v>
      </c>
      <c r="EN459" s="3" t="str">
        <f t="shared" si="1955"/>
        <v>Libra</v>
      </c>
      <c r="EO459" s="3">
        <f t="shared" si="1985"/>
        <v>1000</v>
      </c>
      <c r="EP459" s="3">
        <f t="shared" si="1942"/>
        <v>12000</v>
      </c>
      <c r="EQ459" s="3">
        <f t="shared" si="1943"/>
        <v>10000</v>
      </c>
      <c r="ER459" s="3">
        <f t="shared" si="1944"/>
        <v>10000</v>
      </c>
      <c r="ES459" s="3" t="str">
        <f t="shared" si="1986"/>
        <v>Cojinoa</v>
      </c>
      <c r="ET459" s="3" t="str">
        <f t="shared" si="1987"/>
        <v>Cachorreta</v>
      </c>
      <c r="EU459" s="3" t="str">
        <f t="shared" si="1973"/>
        <v>Atun</v>
      </c>
      <c r="EV459" s="3" t="str">
        <f t="shared" si="1974"/>
        <v>Albacora</v>
      </c>
      <c r="EW459" s="3" t="str">
        <f t="shared" si="1867"/>
        <v>Libra</v>
      </c>
      <c r="EX459" s="3" t="str">
        <f t="shared" si="1868"/>
        <v>Libra</v>
      </c>
      <c r="EY459" s="3" t="str">
        <f t="shared" si="1869"/>
        <v>Mano</v>
      </c>
      <c r="EZ459" s="3" t="str">
        <f t="shared" si="1937"/>
        <v>Kg</v>
      </c>
      <c r="FA459" s="3">
        <f t="shared" si="1988"/>
        <v>1500</v>
      </c>
      <c r="FB459" s="3">
        <f t="shared" si="1975"/>
        <v>8000</v>
      </c>
      <c r="FC459" s="3">
        <f t="shared" si="1976"/>
        <v>8000</v>
      </c>
      <c r="FD459" s="3">
        <f t="shared" si="1899"/>
        <v>7000</v>
      </c>
      <c r="FE459" s="3" t="str">
        <f t="shared" si="1989"/>
        <v>Playa</v>
      </c>
      <c r="FF459" s="3" t="str">
        <f t="shared" si="1931"/>
        <v>Hoteles</v>
      </c>
      <c r="FG459" s="77" t="s">
        <v>88</v>
      </c>
      <c r="FH459" s="3" t="str">
        <f t="shared" si="1971"/>
        <v xml:space="preserve">Contruccnio de palangre </v>
      </c>
      <c r="FI459" s="3" t="str">
        <f t="shared" si="1963"/>
        <v>CORPAMAG</v>
      </c>
      <c r="FJ459" s="3" t="str">
        <f t="shared" si="1908"/>
        <v>Venezolano</v>
      </c>
    </row>
    <row r="460" spans="1:166" x14ac:dyDescent="0.25">
      <c r="A460" s="29">
        <v>454</v>
      </c>
      <c r="B460" s="3" t="s">
        <v>1966</v>
      </c>
      <c r="C460" s="3" t="s">
        <v>790</v>
      </c>
      <c r="D460" s="3" t="s">
        <v>543</v>
      </c>
      <c r="E460" s="3" t="s">
        <v>603</v>
      </c>
      <c r="F460" s="33" t="s">
        <v>132</v>
      </c>
      <c r="G460" s="36">
        <v>24163</v>
      </c>
      <c r="H460" s="3" t="s">
        <v>87</v>
      </c>
      <c r="I460" s="3" t="s">
        <v>136</v>
      </c>
      <c r="J460" s="3" t="s">
        <v>87</v>
      </c>
      <c r="K460" s="3" t="s">
        <v>1531</v>
      </c>
      <c r="L460" s="37">
        <v>57427673</v>
      </c>
      <c r="M460" s="77" t="s">
        <v>144</v>
      </c>
      <c r="N460" s="3">
        <f>+N459</f>
        <v>4309706</v>
      </c>
      <c r="O460" s="3">
        <v>3122314983</v>
      </c>
      <c r="P460" s="3" t="str">
        <f t="shared" si="1945"/>
        <v>nmatosjimenez@hotmail.com</v>
      </c>
      <c r="Q460" s="3" t="s">
        <v>2108</v>
      </c>
      <c r="R460" s="77" t="s">
        <v>148</v>
      </c>
      <c r="S460" s="3" t="str">
        <f t="shared" si="1880"/>
        <v>Mejora</v>
      </c>
      <c r="T460" s="3" t="s">
        <v>1146</v>
      </c>
      <c r="U460" s="3" t="str">
        <f t="shared" si="1956"/>
        <v>11°15'10.4''</v>
      </c>
      <c r="V460" s="3" t="str">
        <f t="shared" si="1957"/>
        <v>074°13'31.8''</v>
      </c>
      <c r="W460" s="3" t="s">
        <v>1146</v>
      </c>
      <c r="X460" s="3" t="s">
        <v>1146</v>
      </c>
      <c r="Y460" s="3" t="str">
        <f t="shared" si="1964"/>
        <v>11°16'07.3''</v>
      </c>
      <c r="Z460" s="3" t="str">
        <f t="shared" si="1965"/>
        <v>074°11'34.2''</v>
      </c>
      <c r="AA460" s="102">
        <f t="shared" si="1972"/>
        <v>1600000</v>
      </c>
      <c r="AB460" s="3">
        <v>4</v>
      </c>
      <c r="AC460" s="102">
        <f t="shared" si="1977"/>
        <v>1150000</v>
      </c>
      <c r="AD460" s="3" t="s">
        <v>88</v>
      </c>
      <c r="AE460" s="77" t="str">
        <f t="shared" si="1966"/>
        <v>Banco</v>
      </c>
      <c r="AF460" s="3" t="str">
        <f t="shared" si="1966"/>
        <v>De La Mujer</v>
      </c>
      <c r="AG460" s="3" t="s">
        <v>87</v>
      </c>
      <c r="AH460" s="3" t="str">
        <f t="shared" si="1978"/>
        <v>Asociado</v>
      </c>
      <c r="AI460" s="3">
        <f t="shared" si="1978"/>
        <v>3</v>
      </c>
      <c r="AJ460" s="3" t="str">
        <f t="shared" si="1978"/>
        <v>Pesquero</v>
      </c>
      <c r="AK460" s="3">
        <v>1</v>
      </c>
      <c r="AL460" s="3" t="s">
        <v>1936</v>
      </c>
      <c r="AM460" s="3" t="s">
        <v>1147</v>
      </c>
      <c r="AN460" s="3">
        <f t="shared" si="1938"/>
        <v>41424</v>
      </c>
      <c r="AO460" s="3" t="str">
        <f t="shared" si="1946"/>
        <v>5000050100-2</v>
      </c>
      <c r="AP460" s="3" t="s">
        <v>87</v>
      </c>
      <c r="AQ460" s="3">
        <v>16</v>
      </c>
      <c r="AR460" s="3">
        <f t="shared" si="1947"/>
        <v>20</v>
      </c>
      <c r="AS460" s="3" t="s">
        <v>1148</v>
      </c>
      <c r="AT460" s="37">
        <v>84451514</v>
      </c>
      <c r="AU460" s="3" t="s">
        <v>87</v>
      </c>
      <c r="AV460" s="3">
        <v>11</v>
      </c>
      <c r="AW460" s="3">
        <f t="shared" si="1904"/>
        <v>2</v>
      </c>
      <c r="AX460" s="3">
        <f t="shared" si="1905"/>
        <v>4</v>
      </c>
      <c r="AY460" s="3">
        <f t="shared" si="1958"/>
        <v>4</v>
      </c>
      <c r="AZ460" s="3" t="s">
        <v>158</v>
      </c>
      <c r="BA460" s="3" t="str">
        <f t="shared" si="1948"/>
        <v>Motor Interno</v>
      </c>
      <c r="BB460" s="3">
        <f t="shared" si="1967"/>
        <v>40</v>
      </c>
      <c r="BC460" s="3" t="str">
        <f t="shared" si="1877"/>
        <v>40 Y 75</v>
      </c>
      <c r="BD460" s="3">
        <f t="shared" si="1979"/>
        <v>2</v>
      </c>
      <c r="BE460" s="3" t="s">
        <v>259</v>
      </c>
      <c r="BF460" s="3" t="s">
        <v>213</v>
      </c>
      <c r="BG460" s="3" t="str">
        <f t="shared" si="1895"/>
        <v>Botes</v>
      </c>
      <c r="BH460" s="3">
        <v>10</v>
      </c>
      <c r="BI460" s="3">
        <v>1</v>
      </c>
      <c r="BJ460" s="3">
        <f t="shared" si="1896"/>
        <v>30</v>
      </c>
      <c r="BK460" s="3" t="s">
        <v>163</v>
      </c>
      <c r="BL460" s="3" t="str">
        <f t="shared" si="1980"/>
        <v>Linea de Mano</v>
      </c>
      <c r="BM460" s="3" t="str">
        <f t="shared" si="1932"/>
        <v>Linea de Mano</v>
      </c>
      <c r="BN460" s="3" t="str">
        <f t="shared" si="1898"/>
        <v>Palangre</v>
      </c>
      <c r="BO460" s="3">
        <v>171</v>
      </c>
      <c r="BP460" s="3" t="str">
        <f t="shared" si="1917"/>
        <v>Bonito</v>
      </c>
      <c r="BQ460" s="3" t="str">
        <f t="shared" si="1918"/>
        <v>Salmon</v>
      </c>
      <c r="BR460" s="3" t="str">
        <f t="shared" si="1919"/>
        <v>Cojinoa</v>
      </c>
      <c r="BS460" s="3" t="str">
        <f t="shared" si="1920"/>
        <v>Cachorreta</v>
      </c>
      <c r="BT460" s="3" t="str">
        <f t="shared" si="1856"/>
        <v>Mano</v>
      </c>
      <c r="BU460" s="3" t="str">
        <f t="shared" si="1857"/>
        <v>Libra</v>
      </c>
      <c r="BV460" s="3" t="str">
        <f t="shared" si="1858"/>
        <v>Libra</v>
      </c>
      <c r="BW460" s="3" t="str">
        <f t="shared" si="1848"/>
        <v>Libra</v>
      </c>
      <c r="BX460" s="3">
        <f t="shared" si="1859"/>
        <v>10000</v>
      </c>
      <c r="BY460" s="3">
        <f t="shared" si="1860"/>
        <v>10000</v>
      </c>
      <c r="BZ460" s="3">
        <f t="shared" si="1861"/>
        <v>12000</v>
      </c>
      <c r="CA460" s="3">
        <f t="shared" si="1849"/>
        <v>10000</v>
      </c>
      <c r="CB460" s="3" t="str">
        <f t="shared" si="1850"/>
        <v>Cojinoa</v>
      </c>
      <c r="CC460" s="3" t="str">
        <f t="shared" si="1851"/>
        <v>Medregal</v>
      </c>
      <c r="CD460" s="3" t="str">
        <f t="shared" si="1981"/>
        <v>Medregal</v>
      </c>
      <c r="CE460" s="3" t="str">
        <f t="shared" si="1921"/>
        <v>Sierra</v>
      </c>
      <c r="CF460" s="3" t="str">
        <f t="shared" ref="CF460:CF491" si="1992">+CF459</f>
        <v>Libra</v>
      </c>
      <c r="CG460" s="3" t="str">
        <f t="shared" ref="CG460:CG491" si="1993">+CG459</f>
        <v>Libra</v>
      </c>
      <c r="CH460" s="3" t="str">
        <f t="shared" si="1982"/>
        <v>Kg</v>
      </c>
      <c r="CI460" s="3" t="str">
        <f t="shared" si="1933"/>
        <v>Libra</v>
      </c>
      <c r="CJ460" s="3">
        <f t="shared" ref="CJ460:CJ491" si="1994">+CJ459</f>
        <v>6000</v>
      </c>
      <c r="CK460" s="3">
        <f t="shared" ref="CK460:CK491" si="1995">+CK459</f>
        <v>3000</v>
      </c>
      <c r="CL460" s="3">
        <f t="shared" si="1983"/>
        <v>12000</v>
      </c>
      <c r="CM460" s="3">
        <f t="shared" si="1934"/>
        <v>9000</v>
      </c>
      <c r="CN460" s="3" t="str">
        <f t="shared" si="1968"/>
        <v>NO</v>
      </c>
      <c r="CO460" s="3">
        <f t="shared" si="1959"/>
        <v>1</v>
      </c>
      <c r="CP460" s="3" t="str">
        <f t="shared" si="1949"/>
        <v>INCODER, AUNAP,ANADARKO</v>
      </c>
      <c r="CQ460" s="3" t="str">
        <f t="shared" si="1950"/>
        <v>Planes de Mercado y Transformacion de pescado</v>
      </c>
      <c r="CR460" s="3" t="str">
        <f t="shared" si="1923"/>
        <v>Bote</v>
      </c>
      <c r="CS460" s="3" t="str">
        <f t="shared" si="1924"/>
        <v>Lancha</v>
      </c>
      <c r="CT460" s="3" t="str">
        <f t="shared" si="1914"/>
        <v>Chalecos</v>
      </c>
      <c r="CU460" s="3" t="str">
        <f t="shared" si="1960"/>
        <v>Canastas</v>
      </c>
      <c r="CV460" s="3" t="str">
        <f t="shared" si="1800"/>
        <v>Tables</v>
      </c>
      <c r="CW460" s="3">
        <f t="shared" si="1925"/>
        <v>5</v>
      </c>
      <c r="CX460" s="3">
        <f t="shared" si="1926"/>
        <v>1</v>
      </c>
      <c r="CY460" s="3">
        <f t="shared" si="1935"/>
        <v>1</v>
      </c>
      <c r="CZ460" s="3">
        <f t="shared" si="1990"/>
        <v>1</v>
      </c>
      <c r="DA460" s="3">
        <f t="shared" si="1801"/>
        <v>9</v>
      </c>
      <c r="DB460" s="3" t="str">
        <f t="shared" si="1927"/>
        <v>SI</v>
      </c>
      <c r="DC460" s="3" t="str">
        <f t="shared" si="1928"/>
        <v>SI</v>
      </c>
      <c r="DD460" s="3" t="str">
        <f t="shared" si="1915"/>
        <v>SI</v>
      </c>
      <c r="DE460" s="3" t="str">
        <f t="shared" si="1991"/>
        <v>SI</v>
      </c>
      <c r="DF460" s="3" t="str">
        <f t="shared" si="1939"/>
        <v>SI</v>
      </c>
      <c r="DG460" s="3" t="str">
        <f t="shared" si="1929"/>
        <v>Buen estado</v>
      </c>
      <c r="DH460" s="3" t="str">
        <f t="shared" si="1930"/>
        <v>Buen estado</v>
      </c>
      <c r="DI460" s="3" t="str">
        <f t="shared" si="1916"/>
        <v>Regular</v>
      </c>
      <c r="DJ460" s="3" t="str">
        <f t="shared" si="1961"/>
        <v>Bueno</v>
      </c>
      <c r="DK460" s="3" t="str">
        <f t="shared" si="1951"/>
        <v>Nuevas</v>
      </c>
      <c r="DL460" s="3" t="str">
        <f>+DL459</f>
        <v>b. Medio Tiempo</v>
      </c>
      <c r="DM460" s="16" t="s">
        <v>105</v>
      </c>
      <c r="DN460" s="3" t="s">
        <v>87</v>
      </c>
      <c r="DO460" s="3" t="s">
        <v>633</v>
      </c>
      <c r="DP460" s="3" t="s">
        <v>2109</v>
      </c>
      <c r="DQ460" s="3" t="s">
        <v>158</v>
      </c>
      <c r="DR460" s="3">
        <f t="shared" si="1969"/>
        <v>75</v>
      </c>
      <c r="DS460" s="77" t="s">
        <v>148</v>
      </c>
      <c r="DT460" s="3" t="s">
        <v>88</v>
      </c>
      <c r="DU460" s="3" t="str">
        <f t="shared" si="1970"/>
        <v>CP 040847</v>
      </c>
      <c r="DV460" s="3" t="s">
        <v>163</v>
      </c>
      <c r="DW460" s="3" t="str">
        <f>+DW459</f>
        <v>Red de Enmalle</v>
      </c>
      <c r="DX460" s="3" t="str">
        <f>+DX459</f>
        <v>Palangre</v>
      </c>
      <c r="DY460" s="3">
        <v>210000</v>
      </c>
      <c r="DZ460" s="3">
        <f t="shared" si="1879"/>
        <v>35000</v>
      </c>
      <c r="EA460" s="3">
        <f t="shared" si="1794"/>
        <v>15000</v>
      </c>
      <c r="EB460" s="3">
        <v>150000</v>
      </c>
      <c r="EC460" s="3">
        <v>30000</v>
      </c>
      <c r="ED460" s="3">
        <f t="shared" si="1910"/>
        <v>15000</v>
      </c>
      <c r="EE460" s="3">
        <f t="shared" si="1984"/>
        <v>10000</v>
      </c>
      <c r="EF460" s="3">
        <v>390000</v>
      </c>
      <c r="EG460" s="3" t="s">
        <v>219</v>
      </c>
      <c r="EH460" s="3" t="s">
        <v>261</v>
      </c>
      <c r="EI460" s="3" t="s">
        <v>218</v>
      </c>
      <c r="EJ460" s="3" t="s">
        <v>271</v>
      </c>
      <c r="EK460" s="3" t="str">
        <f t="shared" si="1952"/>
        <v>Mano</v>
      </c>
      <c r="EL460" s="3" t="str">
        <f t="shared" si="1953"/>
        <v>Libra</v>
      </c>
      <c r="EM460" s="3" t="str">
        <f t="shared" si="1954"/>
        <v>Libra</v>
      </c>
      <c r="EN460" s="3" t="str">
        <f t="shared" si="1955"/>
        <v>Libra</v>
      </c>
      <c r="EO460" s="3">
        <f t="shared" si="1985"/>
        <v>1000</v>
      </c>
      <c r="EP460" s="3">
        <f t="shared" si="1942"/>
        <v>12000</v>
      </c>
      <c r="EQ460" s="3">
        <f t="shared" si="1943"/>
        <v>10000</v>
      </c>
      <c r="ER460" s="3">
        <f t="shared" si="1944"/>
        <v>10000</v>
      </c>
      <c r="ES460" s="3" t="str">
        <f t="shared" si="1986"/>
        <v>Cojinoa</v>
      </c>
      <c r="ET460" s="3" t="str">
        <f t="shared" si="1987"/>
        <v>Cachorreta</v>
      </c>
      <c r="EU460" s="3" t="str">
        <f t="shared" si="1973"/>
        <v>Atun</v>
      </c>
      <c r="EV460" s="3" t="str">
        <f t="shared" si="1974"/>
        <v>Albacora</v>
      </c>
      <c r="EW460" s="3" t="str">
        <f t="shared" si="1867"/>
        <v>Libra</v>
      </c>
      <c r="EX460" s="3" t="str">
        <f t="shared" si="1868"/>
        <v>Libra</v>
      </c>
      <c r="EY460" s="3" t="str">
        <f t="shared" si="1869"/>
        <v>Mano</v>
      </c>
      <c r="EZ460" s="3" t="str">
        <f t="shared" si="1937"/>
        <v>Kg</v>
      </c>
      <c r="FA460" s="3">
        <f t="shared" si="1988"/>
        <v>1500</v>
      </c>
      <c r="FB460" s="3">
        <f t="shared" si="1975"/>
        <v>8000</v>
      </c>
      <c r="FC460" s="3">
        <f t="shared" si="1976"/>
        <v>8000</v>
      </c>
      <c r="FD460" s="3">
        <f t="shared" si="1899"/>
        <v>7000</v>
      </c>
      <c r="FE460" s="3" t="str">
        <f t="shared" si="1989"/>
        <v>Playa</v>
      </c>
      <c r="FF460" s="3" t="str">
        <f t="shared" si="1931"/>
        <v>Hoteles</v>
      </c>
      <c r="FG460" s="77" t="s">
        <v>88</v>
      </c>
      <c r="FH460" s="3" t="str">
        <f t="shared" si="1971"/>
        <v xml:space="preserve">Contruccnio de palangre </v>
      </c>
      <c r="FI460" s="3" t="str">
        <f t="shared" si="1963"/>
        <v>CORPAMAG</v>
      </c>
      <c r="FJ460" s="3" t="str">
        <f t="shared" si="1908"/>
        <v>Venezolano</v>
      </c>
    </row>
    <row r="461" spans="1:166" x14ac:dyDescent="0.25">
      <c r="A461" s="29">
        <v>455</v>
      </c>
      <c r="B461" s="3" t="s">
        <v>502</v>
      </c>
      <c r="C461" s="3" t="s">
        <v>2110</v>
      </c>
      <c r="D461" s="3" t="s">
        <v>312</v>
      </c>
      <c r="E461" s="3" t="s">
        <v>1395</v>
      </c>
      <c r="F461" s="33" t="s">
        <v>133</v>
      </c>
      <c r="G461" s="36">
        <v>22174</v>
      </c>
      <c r="H461" s="3" t="s">
        <v>87</v>
      </c>
      <c r="I461" s="3" t="s">
        <v>136</v>
      </c>
      <c r="J461" s="3" t="s">
        <v>88</v>
      </c>
      <c r="K461" s="3" t="s">
        <v>1531</v>
      </c>
      <c r="L461" s="37">
        <v>12558789</v>
      </c>
      <c r="M461" s="77" t="s">
        <v>143</v>
      </c>
      <c r="N461" s="3">
        <v>4219419</v>
      </c>
      <c r="O461" s="3">
        <f>+O460</f>
        <v>3122314983</v>
      </c>
      <c r="P461" s="3" t="str">
        <f t="shared" si="1945"/>
        <v>nmatosjimenez@hotmail.com</v>
      </c>
      <c r="Q461" s="3" t="s">
        <v>2111</v>
      </c>
      <c r="R461" s="77" t="s">
        <v>7</v>
      </c>
      <c r="S461" s="3" t="str">
        <f t="shared" si="1880"/>
        <v>Mejora</v>
      </c>
      <c r="T461" s="3" t="s">
        <v>1146</v>
      </c>
      <c r="U461" s="3" t="str">
        <f t="shared" si="1956"/>
        <v>11°15'10.4''</v>
      </c>
      <c r="V461" s="3" t="str">
        <f t="shared" si="1957"/>
        <v>074°13'31.8''</v>
      </c>
      <c r="W461" s="3" t="s">
        <v>1146</v>
      </c>
      <c r="X461" s="3" t="s">
        <v>1146</v>
      </c>
      <c r="Y461" s="3" t="str">
        <f t="shared" si="1964"/>
        <v>11°16'07.3''</v>
      </c>
      <c r="Z461" s="3" t="str">
        <f t="shared" si="1965"/>
        <v>074°11'34.2''</v>
      </c>
      <c r="AA461" s="102">
        <f t="shared" si="1972"/>
        <v>1600000</v>
      </c>
      <c r="AB461" s="3">
        <v>2</v>
      </c>
      <c r="AC461" s="102">
        <f t="shared" si="1977"/>
        <v>1150000</v>
      </c>
      <c r="AD461" s="3" t="s">
        <v>87</v>
      </c>
      <c r="AE461" s="77" t="str">
        <f>+AE460</f>
        <v>Banco</v>
      </c>
      <c r="AF461" s="3" t="s">
        <v>2112</v>
      </c>
      <c r="AG461" s="3" t="s">
        <v>87</v>
      </c>
      <c r="AH461" s="3" t="str">
        <f>+AH460</f>
        <v>Asociado</v>
      </c>
      <c r="AI461" s="3">
        <v>4</v>
      </c>
      <c r="AJ461" s="3" t="str">
        <f t="shared" ref="AJ461:AJ506" si="1996">+AJ460</f>
        <v>Pesquero</v>
      </c>
      <c r="AK461" s="3">
        <v>1</v>
      </c>
      <c r="AL461" s="3" t="s">
        <v>1936</v>
      </c>
      <c r="AM461" s="3" t="s">
        <v>1147</v>
      </c>
      <c r="AN461" s="3">
        <f t="shared" si="1938"/>
        <v>41424</v>
      </c>
      <c r="AO461" s="3" t="str">
        <f t="shared" si="1946"/>
        <v>5000050100-2</v>
      </c>
      <c r="AP461" s="3" t="s">
        <v>87</v>
      </c>
      <c r="AQ461" s="3">
        <v>161</v>
      </c>
      <c r="AR461" s="3">
        <f t="shared" si="1947"/>
        <v>20</v>
      </c>
      <c r="AS461" s="3" t="s">
        <v>1148</v>
      </c>
      <c r="AT461" s="37">
        <v>84451514</v>
      </c>
      <c r="AU461" s="3" t="s">
        <v>87</v>
      </c>
      <c r="AV461" s="3">
        <v>11</v>
      </c>
      <c r="AW461" s="3">
        <f t="shared" si="1904"/>
        <v>2</v>
      </c>
      <c r="AX461" s="3">
        <f t="shared" si="1905"/>
        <v>4</v>
      </c>
      <c r="AY461" s="3">
        <f t="shared" si="1958"/>
        <v>4</v>
      </c>
      <c r="AZ461" s="3" t="s">
        <v>158</v>
      </c>
      <c r="BA461" s="3" t="str">
        <f t="shared" si="1948"/>
        <v>Motor Interno</v>
      </c>
      <c r="BB461" s="3">
        <f t="shared" si="1967"/>
        <v>40</v>
      </c>
      <c r="BC461" s="3" t="str">
        <f t="shared" si="1877"/>
        <v>40 Y 75</v>
      </c>
      <c r="BD461" s="3">
        <f t="shared" si="1979"/>
        <v>2</v>
      </c>
      <c r="BE461" s="3" t="s">
        <v>259</v>
      </c>
      <c r="BF461" s="3" t="s">
        <v>213</v>
      </c>
      <c r="BG461" s="3" t="str">
        <f t="shared" si="1895"/>
        <v>Botes</v>
      </c>
      <c r="BH461" s="3">
        <v>10</v>
      </c>
      <c r="BI461" s="3">
        <v>1</v>
      </c>
      <c r="BJ461" s="3">
        <f t="shared" si="1896"/>
        <v>30</v>
      </c>
      <c r="BK461" s="3" t="s">
        <v>163</v>
      </c>
      <c r="BL461" s="3" t="str">
        <f t="shared" si="1980"/>
        <v>Linea de Mano</v>
      </c>
      <c r="BM461" s="3" t="str">
        <f t="shared" si="1932"/>
        <v>Linea de Mano</v>
      </c>
      <c r="BN461" s="3" t="str">
        <f t="shared" si="1898"/>
        <v>Palangre</v>
      </c>
      <c r="BO461" s="3">
        <v>171</v>
      </c>
      <c r="BP461" s="3" t="str">
        <f t="shared" si="1917"/>
        <v>Bonito</v>
      </c>
      <c r="BQ461" s="3" t="str">
        <f t="shared" si="1918"/>
        <v>Salmon</v>
      </c>
      <c r="BR461" s="3" t="str">
        <f t="shared" si="1919"/>
        <v>Cojinoa</v>
      </c>
      <c r="BS461" s="3" t="str">
        <f t="shared" si="1920"/>
        <v>Cachorreta</v>
      </c>
      <c r="BT461" s="3" t="str">
        <f t="shared" si="1856"/>
        <v>Mano</v>
      </c>
      <c r="BU461" s="3" t="str">
        <f t="shared" si="1857"/>
        <v>Libra</v>
      </c>
      <c r="BV461" s="3" t="str">
        <f t="shared" si="1858"/>
        <v>Libra</v>
      </c>
      <c r="BW461" s="3" t="str">
        <f t="shared" ref="BW461:BW492" si="1997">+BW460</f>
        <v>Libra</v>
      </c>
      <c r="BX461" s="3">
        <f t="shared" si="1859"/>
        <v>10000</v>
      </c>
      <c r="BY461" s="3">
        <f t="shared" si="1860"/>
        <v>10000</v>
      </c>
      <c r="BZ461" s="3">
        <f t="shared" si="1861"/>
        <v>12000</v>
      </c>
      <c r="CA461" s="3">
        <f t="shared" ref="CA461:CA492" si="1998">+CA460</f>
        <v>10000</v>
      </c>
      <c r="CB461" s="3" t="str">
        <f t="shared" ref="CB461:CB492" si="1999">+CB460</f>
        <v>Cojinoa</v>
      </c>
      <c r="CC461" s="3" t="str">
        <f t="shared" ref="CC461:CC492" si="2000">+CC460</f>
        <v>Medregal</v>
      </c>
      <c r="CD461" s="3" t="str">
        <f t="shared" si="1981"/>
        <v>Medregal</v>
      </c>
      <c r="CE461" s="3" t="str">
        <f t="shared" si="1921"/>
        <v>Sierra</v>
      </c>
      <c r="CF461" s="3" t="str">
        <f t="shared" si="1992"/>
        <v>Libra</v>
      </c>
      <c r="CG461" s="3" t="str">
        <f t="shared" si="1993"/>
        <v>Libra</v>
      </c>
      <c r="CH461" s="3" t="str">
        <f t="shared" si="1982"/>
        <v>Kg</v>
      </c>
      <c r="CI461" s="3" t="str">
        <f t="shared" si="1933"/>
        <v>Libra</v>
      </c>
      <c r="CJ461" s="3">
        <f t="shared" si="1994"/>
        <v>6000</v>
      </c>
      <c r="CK461" s="3">
        <f t="shared" si="1995"/>
        <v>3000</v>
      </c>
      <c r="CL461" s="3">
        <f t="shared" si="1983"/>
        <v>12000</v>
      </c>
      <c r="CM461" s="3">
        <f t="shared" si="1934"/>
        <v>9000</v>
      </c>
      <c r="CN461" s="3" t="str">
        <f t="shared" si="1968"/>
        <v>NO</v>
      </c>
      <c r="CO461" s="3">
        <f t="shared" si="1959"/>
        <v>1</v>
      </c>
      <c r="CP461" s="3" t="str">
        <f t="shared" si="1949"/>
        <v>INCODER, AUNAP,ANADARKO</v>
      </c>
      <c r="CQ461" s="3" t="str">
        <f t="shared" si="1950"/>
        <v>Planes de Mercado y Transformacion de pescado</v>
      </c>
      <c r="CR461" s="3" t="str">
        <f t="shared" si="1923"/>
        <v>Bote</v>
      </c>
      <c r="CS461" s="3" t="str">
        <f t="shared" si="1924"/>
        <v>Lancha</v>
      </c>
      <c r="CT461" s="3" t="str">
        <f t="shared" si="1914"/>
        <v>Chalecos</v>
      </c>
      <c r="CU461" s="3" t="str">
        <f t="shared" si="1960"/>
        <v>Canastas</v>
      </c>
      <c r="CV461" s="3" t="str">
        <f t="shared" si="1800"/>
        <v>Tables</v>
      </c>
      <c r="CW461" s="3">
        <f t="shared" si="1925"/>
        <v>5</v>
      </c>
      <c r="CX461" s="3">
        <f t="shared" si="1926"/>
        <v>1</v>
      </c>
      <c r="CY461" s="3">
        <f t="shared" si="1935"/>
        <v>1</v>
      </c>
      <c r="CZ461" s="3">
        <f t="shared" si="1990"/>
        <v>1</v>
      </c>
      <c r="DA461" s="3">
        <f t="shared" si="1801"/>
        <v>9</v>
      </c>
      <c r="DB461" s="3" t="str">
        <f t="shared" si="1927"/>
        <v>SI</v>
      </c>
      <c r="DC461" s="3" t="str">
        <f t="shared" si="1928"/>
        <v>SI</v>
      </c>
      <c r="DD461" s="3" t="str">
        <f t="shared" si="1915"/>
        <v>SI</v>
      </c>
      <c r="DE461" s="3" t="str">
        <f t="shared" si="1991"/>
        <v>SI</v>
      </c>
      <c r="DF461" s="3" t="str">
        <f t="shared" si="1939"/>
        <v>SI</v>
      </c>
      <c r="DG461" s="3" t="str">
        <f t="shared" si="1929"/>
        <v>Buen estado</v>
      </c>
      <c r="DH461" s="3" t="str">
        <f t="shared" si="1930"/>
        <v>Buen estado</v>
      </c>
      <c r="DI461" s="3" t="str">
        <f t="shared" si="1916"/>
        <v>Regular</v>
      </c>
      <c r="DJ461" s="3" t="str">
        <f t="shared" si="1961"/>
        <v>Bueno</v>
      </c>
      <c r="DK461" s="3" t="str">
        <f t="shared" si="1951"/>
        <v>Nuevas</v>
      </c>
      <c r="DL461" s="3" t="s">
        <v>100</v>
      </c>
      <c r="DM461" s="16" t="s">
        <v>105</v>
      </c>
      <c r="DN461" s="3" t="s">
        <v>87</v>
      </c>
      <c r="DO461" s="3" t="s">
        <v>633</v>
      </c>
      <c r="DP461" s="3" t="str">
        <f t="shared" ref="DP461:DP467" si="2001">+DP460</f>
        <v>La niña Elodia</v>
      </c>
      <c r="DQ461" s="3" t="s">
        <v>158</v>
      </c>
      <c r="DR461" s="3">
        <f t="shared" si="1969"/>
        <v>75</v>
      </c>
      <c r="DS461" s="77" t="s">
        <v>178</v>
      </c>
      <c r="DT461" s="3" t="s">
        <v>88</v>
      </c>
      <c r="DU461" s="3" t="str">
        <f t="shared" si="1970"/>
        <v>CP 040847</v>
      </c>
      <c r="DV461" s="3" t="s">
        <v>163</v>
      </c>
      <c r="DW461" s="3" t="str">
        <f>+DW460</f>
        <v>Red de Enmalle</v>
      </c>
      <c r="DX461" s="3" t="str">
        <f>+DX460</f>
        <v>Palangre</v>
      </c>
      <c r="DY461" s="3">
        <v>70000</v>
      </c>
      <c r="DZ461" s="3">
        <f t="shared" si="1879"/>
        <v>35000</v>
      </c>
      <c r="EA461" s="3">
        <f t="shared" si="1794"/>
        <v>15000</v>
      </c>
      <c r="EB461" s="3">
        <v>90000</v>
      </c>
      <c r="EC461" s="3">
        <v>15000</v>
      </c>
      <c r="ED461" s="3">
        <f t="shared" si="1910"/>
        <v>15000</v>
      </c>
      <c r="EE461" s="3">
        <f t="shared" si="1984"/>
        <v>10000</v>
      </c>
      <c r="EF461" s="3">
        <v>175000</v>
      </c>
      <c r="EG461" s="3" t="s">
        <v>261</v>
      </c>
      <c r="EH461" s="3" t="s">
        <v>219</v>
      </c>
      <c r="EI461" s="3" t="s">
        <v>271</v>
      </c>
      <c r="EJ461" s="3" t="s">
        <v>218</v>
      </c>
      <c r="EK461" s="3" t="str">
        <f t="shared" si="1952"/>
        <v>Mano</v>
      </c>
      <c r="EL461" s="3" t="str">
        <f t="shared" si="1953"/>
        <v>Libra</v>
      </c>
      <c r="EM461" s="3" t="str">
        <f t="shared" si="1954"/>
        <v>Libra</v>
      </c>
      <c r="EN461" s="3" t="str">
        <f t="shared" si="1955"/>
        <v>Libra</v>
      </c>
      <c r="EO461" s="3">
        <f t="shared" si="1985"/>
        <v>1000</v>
      </c>
      <c r="EP461" s="3">
        <f t="shared" si="1942"/>
        <v>12000</v>
      </c>
      <c r="EQ461" s="3">
        <f t="shared" si="1943"/>
        <v>10000</v>
      </c>
      <c r="ER461" s="3">
        <f t="shared" si="1944"/>
        <v>10000</v>
      </c>
      <c r="ES461" s="3" t="str">
        <f t="shared" si="1986"/>
        <v>Cojinoa</v>
      </c>
      <c r="ET461" s="3" t="str">
        <f t="shared" si="1987"/>
        <v>Cachorreta</v>
      </c>
      <c r="EU461" s="3" t="str">
        <f t="shared" si="1973"/>
        <v>Atun</v>
      </c>
      <c r="EV461" s="3" t="str">
        <f t="shared" si="1974"/>
        <v>Albacora</v>
      </c>
      <c r="EW461" s="3" t="str">
        <f t="shared" si="1867"/>
        <v>Libra</v>
      </c>
      <c r="EX461" s="3" t="str">
        <f t="shared" si="1868"/>
        <v>Libra</v>
      </c>
      <c r="EY461" s="3" t="str">
        <f t="shared" si="1869"/>
        <v>Mano</v>
      </c>
      <c r="EZ461" s="3" t="str">
        <f t="shared" si="1937"/>
        <v>Kg</v>
      </c>
      <c r="FA461" s="3">
        <f t="shared" si="1988"/>
        <v>1500</v>
      </c>
      <c r="FB461" s="3">
        <f t="shared" si="1975"/>
        <v>8000</v>
      </c>
      <c r="FC461" s="3">
        <f t="shared" si="1976"/>
        <v>8000</v>
      </c>
      <c r="FD461" s="3">
        <f t="shared" si="1899"/>
        <v>7000</v>
      </c>
      <c r="FE461" s="3" t="str">
        <f t="shared" si="1989"/>
        <v>Playa</v>
      </c>
      <c r="FF461" s="3" t="str">
        <f t="shared" si="1931"/>
        <v>Hoteles</v>
      </c>
      <c r="FG461" s="77" t="s">
        <v>88</v>
      </c>
      <c r="FH461" s="3" t="str">
        <f t="shared" si="1971"/>
        <v xml:space="preserve">Contruccnio de palangre </v>
      </c>
      <c r="FI461" s="3" t="str">
        <f t="shared" si="1963"/>
        <v>CORPAMAG</v>
      </c>
      <c r="FJ461" s="3" t="str">
        <f t="shared" si="1908"/>
        <v>Venezolano</v>
      </c>
    </row>
    <row r="462" spans="1:166" x14ac:dyDescent="0.25">
      <c r="A462" s="29">
        <v>456</v>
      </c>
      <c r="B462" s="3" t="s">
        <v>320</v>
      </c>
      <c r="C462" s="3" t="s">
        <v>2113</v>
      </c>
      <c r="D462" s="3" t="s">
        <v>1154</v>
      </c>
      <c r="E462" s="3" t="s">
        <v>531</v>
      </c>
      <c r="F462" s="33" t="s">
        <v>133</v>
      </c>
      <c r="G462" s="36">
        <v>26177</v>
      </c>
      <c r="H462" s="3" t="s">
        <v>87</v>
      </c>
      <c r="I462" s="3" t="str">
        <f>+I461</f>
        <v>Subsidiado</v>
      </c>
      <c r="J462" s="3" t="s">
        <v>88</v>
      </c>
      <c r="K462" s="3" t="s">
        <v>1531</v>
      </c>
      <c r="L462" s="37">
        <v>85467861</v>
      </c>
      <c r="M462" s="77" t="s">
        <v>144</v>
      </c>
      <c r="N462" s="3">
        <v>4299798</v>
      </c>
      <c r="O462" s="3">
        <v>3186188471</v>
      </c>
      <c r="P462" s="3" t="str">
        <f t="shared" si="1945"/>
        <v>nmatosjimenez@hotmail.com</v>
      </c>
      <c r="Q462" s="3" t="s">
        <v>2114</v>
      </c>
      <c r="R462" s="77" t="s">
        <v>149</v>
      </c>
      <c r="S462" s="3" t="str">
        <f t="shared" si="1880"/>
        <v>Mejora</v>
      </c>
      <c r="T462" s="3" t="s">
        <v>1146</v>
      </c>
      <c r="U462" s="3" t="str">
        <f t="shared" si="1956"/>
        <v>11°15'10.4''</v>
      </c>
      <c r="V462" s="3" t="str">
        <f t="shared" si="1957"/>
        <v>074°13'31.8''</v>
      </c>
      <c r="W462" s="3" t="str">
        <f>+W461</f>
        <v>Taganga</v>
      </c>
      <c r="X462" s="3" t="str">
        <f>+X461</f>
        <v>Taganga</v>
      </c>
      <c r="Y462" s="3" t="str">
        <f t="shared" si="1964"/>
        <v>11°16'07.3''</v>
      </c>
      <c r="Z462" s="3" t="str">
        <f t="shared" si="1965"/>
        <v>074°11'34.2''</v>
      </c>
      <c r="AA462" s="102">
        <f t="shared" si="1972"/>
        <v>1600000</v>
      </c>
      <c r="AB462" s="3">
        <v>20</v>
      </c>
      <c r="AC462" s="102">
        <f t="shared" si="1977"/>
        <v>1150000</v>
      </c>
      <c r="AD462" s="3" t="s">
        <v>88</v>
      </c>
      <c r="AE462" s="77" t="str">
        <f>+AE461</f>
        <v>Banco</v>
      </c>
      <c r="AF462" s="3" t="str">
        <f t="shared" ref="AF462:AF508" si="2002">+AF461</f>
        <v>Serfinansa</v>
      </c>
      <c r="AG462" s="3" t="s">
        <v>87</v>
      </c>
      <c r="AH462" s="3" t="s">
        <v>20</v>
      </c>
      <c r="AI462" s="3">
        <v>6</v>
      </c>
      <c r="AJ462" s="3" t="str">
        <f t="shared" si="1996"/>
        <v>Pesquero</v>
      </c>
      <c r="AK462" s="3">
        <v>1</v>
      </c>
      <c r="AL462" s="3" t="s">
        <v>1936</v>
      </c>
      <c r="AM462" s="3" t="s">
        <v>1147</v>
      </c>
      <c r="AN462" s="3">
        <f t="shared" si="1938"/>
        <v>41424</v>
      </c>
      <c r="AO462" s="3" t="str">
        <f t="shared" si="1946"/>
        <v>5000050100-2</v>
      </c>
      <c r="AP462" s="3" t="s">
        <v>87</v>
      </c>
      <c r="AQ462" s="3">
        <v>161</v>
      </c>
      <c r="AR462" s="3">
        <f t="shared" si="1947"/>
        <v>20</v>
      </c>
      <c r="AS462" s="3" t="s">
        <v>1148</v>
      </c>
      <c r="AT462" s="37">
        <v>84451514</v>
      </c>
      <c r="AU462" s="3" t="s">
        <v>87</v>
      </c>
      <c r="AV462" s="3">
        <v>11</v>
      </c>
      <c r="AW462" s="3">
        <f t="shared" si="1904"/>
        <v>2</v>
      </c>
      <c r="AX462" s="3">
        <f t="shared" si="1905"/>
        <v>4</v>
      </c>
      <c r="AY462" s="3">
        <f t="shared" si="1958"/>
        <v>4</v>
      </c>
      <c r="AZ462" s="3" t="s">
        <v>158</v>
      </c>
      <c r="BA462" s="3" t="str">
        <f t="shared" si="1948"/>
        <v>Motor Interno</v>
      </c>
      <c r="BB462" s="3">
        <f t="shared" si="1967"/>
        <v>40</v>
      </c>
      <c r="BC462" s="3" t="str">
        <f t="shared" si="1877"/>
        <v>40 Y 75</v>
      </c>
      <c r="BD462" s="3">
        <f t="shared" si="1979"/>
        <v>2</v>
      </c>
      <c r="BE462" s="3" t="s">
        <v>259</v>
      </c>
      <c r="BF462" s="3" t="s">
        <v>213</v>
      </c>
      <c r="BG462" s="3" t="str">
        <f t="shared" si="1895"/>
        <v>Botes</v>
      </c>
      <c r="BH462" s="3">
        <v>10</v>
      </c>
      <c r="BI462" s="3">
        <v>1</v>
      </c>
      <c r="BJ462" s="3">
        <f t="shared" si="1896"/>
        <v>30</v>
      </c>
      <c r="BK462" s="3" t="s">
        <v>163</v>
      </c>
      <c r="BL462" s="3" t="str">
        <f t="shared" si="1980"/>
        <v>Linea de Mano</v>
      </c>
      <c r="BM462" s="3" t="str">
        <f t="shared" si="1932"/>
        <v>Linea de Mano</v>
      </c>
      <c r="BN462" s="3" t="str">
        <f t="shared" si="1898"/>
        <v>Palangre</v>
      </c>
      <c r="BO462" s="3">
        <v>171</v>
      </c>
      <c r="BP462" s="3" t="str">
        <f t="shared" si="1917"/>
        <v>Bonito</v>
      </c>
      <c r="BQ462" s="3" t="str">
        <f t="shared" si="1918"/>
        <v>Salmon</v>
      </c>
      <c r="BR462" s="3" t="str">
        <f t="shared" si="1919"/>
        <v>Cojinoa</v>
      </c>
      <c r="BS462" s="3" t="str">
        <f t="shared" si="1920"/>
        <v>Cachorreta</v>
      </c>
      <c r="BT462" s="3" t="str">
        <f t="shared" ref="BT462:BT493" si="2003">+BT461</f>
        <v>Mano</v>
      </c>
      <c r="BU462" s="3" t="str">
        <f t="shared" ref="BU462:BU493" si="2004">+BU461</f>
        <v>Libra</v>
      </c>
      <c r="BV462" s="3" t="str">
        <f t="shared" ref="BV462:BV493" si="2005">+BV461</f>
        <v>Libra</v>
      </c>
      <c r="BW462" s="3" t="str">
        <f t="shared" si="1997"/>
        <v>Libra</v>
      </c>
      <c r="BX462" s="3">
        <f t="shared" ref="BX462:BX493" si="2006">+BX461</f>
        <v>10000</v>
      </c>
      <c r="BY462" s="3">
        <f t="shared" ref="BY462:BY493" si="2007">+BY461</f>
        <v>10000</v>
      </c>
      <c r="BZ462" s="3">
        <f t="shared" ref="BZ462:BZ493" si="2008">+BZ461</f>
        <v>12000</v>
      </c>
      <c r="CA462" s="3">
        <f t="shared" si="1998"/>
        <v>10000</v>
      </c>
      <c r="CB462" s="3" t="str">
        <f t="shared" si="1999"/>
        <v>Cojinoa</v>
      </c>
      <c r="CC462" s="3" t="str">
        <f t="shared" si="2000"/>
        <v>Medregal</v>
      </c>
      <c r="CD462" s="3" t="str">
        <f t="shared" si="1981"/>
        <v>Medregal</v>
      </c>
      <c r="CE462" s="3" t="str">
        <f t="shared" si="1921"/>
        <v>Sierra</v>
      </c>
      <c r="CF462" s="3" t="str">
        <f t="shared" si="1992"/>
        <v>Libra</v>
      </c>
      <c r="CG462" s="3" t="str">
        <f t="shared" si="1993"/>
        <v>Libra</v>
      </c>
      <c r="CH462" s="3" t="str">
        <f t="shared" si="1982"/>
        <v>Kg</v>
      </c>
      <c r="CI462" s="3" t="str">
        <f t="shared" si="1933"/>
        <v>Libra</v>
      </c>
      <c r="CJ462" s="3">
        <f t="shared" si="1994"/>
        <v>6000</v>
      </c>
      <c r="CK462" s="3">
        <f t="shared" si="1995"/>
        <v>3000</v>
      </c>
      <c r="CL462" s="3">
        <f t="shared" si="1983"/>
        <v>12000</v>
      </c>
      <c r="CM462" s="3">
        <f t="shared" si="1934"/>
        <v>9000</v>
      </c>
      <c r="CN462" s="3" t="str">
        <f t="shared" si="1968"/>
        <v>NO</v>
      </c>
      <c r="CO462" s="3">
        <f t="shared" si="1959"/>
        <v>1</v>
      </c>
      <c r="CP462" s="3" t="str">
        <f t="shared" si="1949"/>
        <v>INCODER, AUNAP,ANADARKO</v>
      </c>
      <c r="CQ462" s="3" t="str">
        <f t="shared" si="1950"/>
        <v>Planes de Mercado y Transformacion de pescado</v>
      </c>
      <c r="CR462" s="3" t="str">
        <f t="shared" si="1923"/>
        <v>Bote</v>
      </c>
      <c r="CS462" s="3" t="str">
        <f t="shared" si="1924"/>
        <v>Lancha</v>
      </c>
      <c r="CT462" s="3" t="str">
        <f t="shared" si="1914"/>
        <v>Chalecos</v>
      </c>
      <c r="CU462" s="3" t="str">
        <f t="shared" si="1960"/>
        <v>Canastas</v>
      </c>
      <c r="CV462" s="3" t="str">
        <f t="shared" si="1800"/>
        <v>Tables</v>
      </c>
      <c r="CW462" s="3">
        <f t="shared" si="1925"/>
        <v>5</v>
      </c>
      <c r="CX462" s="3">
        <f t="shared" si="1926"/>
        <v>1</v>
      </c>
      <c r="CY462" s="3">
        <f t="shared" si="1935"/>
        <v>1</v>
      </c>
      <c r="CZ462" s="3">
        <f t="shared" si="1990"/>
        <v>1</v>
      </c>
      <c r="DA462" s="3">
        <f t="shared" si="1801"/>
        <v>9</v>
      </c>
      <c r="DB462" s="3" t="str">
        <f t="shared" si="1927"/>
        <v>SI</v>
      </c>
      <c r="DC462" s="3" t="str">
        <f t="shared" si="1928"/>
        <v>SI</v>
      </c>
      <c r="DD462" s="3" t="str">
        <f t="shared" si="1915"/>
        <v>SI</v>
      </c>
      <c r="DE462" s="3" t="str">
        <f t="shared" si="1991"/>
        <v>SI</v>
      </c>
      <c r="DF462" s="3" t="str">
        <f t="shared" si="1939"/>
        <v>SI</v>
      </c>
      <c r="DG462" s="3" t="str">
        <f t="shared" si="1929"/>
        <v>Buen estado</v>
      </c>
      <c r="DH462" s="3" t="str">
        <f t="shared" si="1930"/>
        <v>Buen estado</v>
      </c>
      <c r="DI462" s="3" t="str">
        <f t="shared" si="1916"/>
        <v>Regular</v>
      </c>
      <c r="DJ462" s="3" t="str">
        <f t="shared" si="1961"/>
        <v>Bueno</v>
      </c>
      <c r="DK462" s="3" t="str">
        <f t="shared" si="1951"/>
        <v>Nuevas</v>
      </c>
      <c r="DL462" s="3" t="s">
        <v>99</v>
      </c>
      <c r="DM462" s="16" t="s">
        <v>105</v>
      </c>
      <c r="DN462" s="3" t="s">
        <v>87</v>
      </c>
      <c r="DO462" s="3" t="s">
        <v>633</v>
      </c>
      <c r="DP462" s="3" t="str">
        <f t="shared" si="2001"/>
        <v>La niña Elodia</v>
      </c>
      <c r="DQ462" s="3" t="s">
        <v>158</v>
      </c>
      <c r="DR462" s="3">
        <f t="shared" si="1969"/>
        <v>75</v>
      </c>
      <c r="DS462" s="77" t="s">
        <v>178</v>
      </c>
      <c r="DT462" s="3" t="s">
        <v>88</v>
      </c>
      <c r="DU462" s="3" t="str">
        <f t="shared" si="1970"/>
        <v>CP 040847</v>
      </c>
      <c r="DV462" s="3" t="s">
        <v>164</v>
      </c>
      <c r="DW462" s="3" t="s">
        <v>163</v>
      </c>
      <c r="DX462" s="3" t="str">
        <f>+DX461</f>
        <v>Palangre</v>
      </c>
      <c r="DY462" s="3">
        <v>70000</v>
      </c>
      <c r="DZ462" s="3">
        <f t="shared" si="1879"/>
        <v>35000</v>
      </c>
      <c r="EA462" s="3">
        <f t="shared" si="1794"/>
        <v>15000</v>
      </c>
      <c r="EB462" s="3">
        <v>35000</v>
      </c>
      <c r="EC462" s="3">
        <v>5000</v>
      </c>
      <c r="ED462" s="3">
        <f t="shared" si="1910"/>
        <v>15000</v>
      </c>
      <c r="EE462" s="3">
        <f t="shared" si="1984"/>
        <v>10000</v>
      </c>
      <c r="EF462" s="3">
        <v>110000</v>
      </c>
      <c r="EG462" s="3" t="s">
        <v>261</v>
      </c>
      <c r="EH462" s="3" t="s">
        <v>219</v>
      </c>
      <c r="EI462" s="3" t="s">
        <v>271</v>
      </c>
      <c r="EJ462" s="3" t="s">
        <v>218</v>
      </c>
      <c r="EK462" s="3" t="str">
        <f t="shared" si="1952"/>
        <v>Mano</v>
      </c>
      <c r="EL462" s="3" t="str">
        <f t="shared" si="1953"/>
        <v>Libra</v>
      </c>
      <c r="EM462" s="3" t="str">
        <f t="shared" si="1954"/>
        <v>Libra</v>
      </c>
      <c r="EN462" s="3" t="str">
        <f t="shared" si="1955"/>
        <v>Libra</v>
      </c>
      <c r="EO462" s="3">
        <f t="shared" si="1985"/>
        <v>1000</v>
      </c>
      <c r="EP462" s="3">
        <f t="shared" si="1942"/>
        <v>12000</v>
      </c>
      <c r="EQ462" s="3">
        <f t="shared" si="1943"/>
        <v>10000</v>
      </c>
      <c r="ER462" s="3">
        <f t="shared" si="1944"/>
        <v>10000</v>
      </c>
      <c r="ES462" s="3" t="str">
        <f t="shared" si="1986"/>
        <v>Cojinoa</v>
      </c>
      <c r="ET462" s="3" t="str">
        <f t="shared" si="1987"/>
        <v>Cachorreta</v>
      </c>
      <c r="EU462" s="3" t="str">
        <f t="shared" si="1973"/>
        <v>Atun</v>
      </c>
      <c r="EV462" s="3" t="str">
        <f t="shared" si="1974"/>
        <v>Albacora</v>
      </c>
      <c r="EW462" s="3" t="str">
        <f t="shared" ref="EW462:EW493" si="2009">+EW461</f>
        <v>Libra</v>
      </c>
      <c r="EX462" s="3" t="str">
        <f t="shared" ref="EX462:EX493" si="2010">+EX461</f>
        <v>Libra</v>
      </c>
      <c r="EY462" s="3" t="str">
        <f t="shared" ref="EY462:EY493" si="2011">+EY461</f>
        <v>Mano</v>
      </c>
      <c r="EZ462" s="3" t="str">
        <f t="shared" si="1937"/>
        <v>Kg</v>
      </c>
      <c r="FA462" s="3">
        <f t="shared" si="1988"/>
        <v>1500</v>
      </c>
      <c r="FB462" s="3">
        <f t="shared" si="1975"/>
        <v>8000</v>
      </c>
      <c r="FC462" s="3">
        <f t="shared" si="1976"/>
        <v>8000</v>
      </c>
      <c r="FD462" s="3">
        <f t="shared" si="1899"/>
        <v>7000</v>
      </c>
      <c r="FE462" s="3" t="str">
        <f t="shared" si="1989"/>
        <v>Playa</v>
      </c>
      <c r="FF462" s="3" t="str">
        <f t="shared" si="1931"/>
        <v>Hoteles</v>
      </c>
      <c r="FG462" s="77" t="s">
        <v>88</v>
      </c>
      <c r="FH462" s="3" t="str">
        <f t="shared" si="1971"/>
        <v xml:space="preserve">Contruccnio de palangre </v>
      </c>
      <c r="FI462" s="3" t="str">
        <f t="shared" si="1963"/>
        <v>CORPAMAG</v>
      </c>
      <c r="FJ462" s="3" t="str">
        <f t="shared" si="1908"/>
        <v>Venezolano</v>
      </c>
    </row>
    <row r="463" spans="1:166" x14ac:dyDescent="0.25">
      <c r="A463" s="29">
        <v>457</v>
      </c>
      <c r="B463" s="3" t="s">
        <v>2115</v>
      </c>
      <c r="C463" s="3" t="s">
        <v>2116</v>
      </c>
      <c r="D463" s="3" t="s">
        <v>543</v>
      </c>
      <c r="E463" s="3" t="s">
        <v>603</v>
      </c>
      <c r="F463" s="33" t="s">
        <v>132</v>
      </c>
      <c r="G463" s="36">
        <v>22754</v>
      </c>
      <c r="H463" s="3" t="str">
        <f>+H462</f>
        <v>SI</v>
      </c>
      <c r="I463" s="3" t="str">
        <f>+I462</f>
        <v>Subsidiado</v>
      </c>
      <c r="J463" s="3" t="str">
        <f>+J462</f>
        <v>NO</v>
      </c>
      <c r="K463" s="3" t="s">
        <v>1531</v>
      </c>
      <c r="L463" s="37">
        <v>36549063</v>
      </c>
      <c r="M463" s="77" t="s">
        <v>144</v>
      </c>
      <c r="N463" s="3">
        <f t="shared" ref="N463:N485" si="2012">+N462</f>
        <v>4299798</v>
      </c>
      <c r="O463" s="3">
        <v>3128445717</v>
      </c>
      <c r="P463" s="3" t="str">
        <f t="shared" si="1945"/>
        <v>nmatosjimenez@hotmail.com</v>
      </c>
      <c r="Q463" s="3" t="s">
        <v>2117</v>
      </c>
      <c r="R463" s="77" t="s">
        <v>148</v>
      </c>
      <c r="S463" s="3" t="str">
        <f t="shared" si="1880"/>
        <v>Mejora</v>
      </c>
      <c r="T463" s="3" t="s">
        <v>1146</v>
      </c>
      <c r="U463" s="3" t="str">
        <f t="shared" si="1956"/>
        <v>11°15'10.4''</v>
      </c>
      <c r="V463" s="3" t="str">
        <f t="shared" si="1957"/>
        <v>074°13'31.8''</v>
      </c>
      <c r="W463" s="3" t="s">
        <v>1146</v>
      </c>
      <c r="X463" s="3" t="s">
        <v>1146</v>
      </c>
      <c r="Y463" s="3" t="str">
        <f t="shared" si="1964"/>
        <v>11°16'07.3''</v>
      </c>
      <c r="Z463" s="3" t="str">
        <f t="shared" si="1965"/>
        <v>074°11'34.2''</v>
      </c>
      <c r="AA463" s="102">
        <f t="shared" si="1972"/>
        <v>1600000</v>
      </c>
      <c r="AB463" s="3">
        <v>15</v>
      </c>
      <c r="AC463" s="102">
        <f t="shared" si="1977"/>
        <v>1150000</v>
      </c>
      <c r="AD463" s="3" t="s">
        <v>87</v>
      </c>
      <c r="AE463" s="77" t="s">
        <v>11</v>
      </c>
      <c r="AF463" s="3" t="str">
        <f t="shared" si="2002"/>
        <v>Serfinansa</v>
      </c>
      <c r="AG463" s="3" t="s">
        <v>87</v>
      </c>
      <c r="AH463" s="3" t="s">
        <v>20</v>
      </c>
      <c r="AI463" s="3">
        <f>+AI462</f>
        <v>6</v>
      </c>
      <c r="AJ463" s="3" t="str">
        <f t="shared" si="1996"/>
        <v>Pesquero</v>
      </c>
      <c r="AK463" s="3">
        <v>7</v>
      </c>
      <c r="AL463" s="3" t="s">
        <v>1936</v>
      </c>
      <c r="AM463" s="3" t="s">
        <v>1147</v>
      </c>
      <c r="AN463" s="3">
        <f t="shared" si="1938"/>
        <v>41424</v>
      </c>
      <c r="AO463" s="3" t="str">
        <f t="shared" si="1946"/>
        <v>5000050100-2</v>
      </c>
      <c r="AP463" s="3" t="s">
        <v>87</v>
      </c>
      <c r="AQ463" s="3">
        <v>161</v>
      </c>
      <c r="AR463" s="3">
        <f t="shared" si="1947"/>
        <v>20</v>
      </c>
      <c r="AS463" s="3" t="s">
        <v>1148</v>
      </c>
      <c r="AT463" s="37">
        <v>84451514</v>
      </c>
      <c r="AU463" s="3" t="s">
        <v>87</v>
      </c>
      <c r="AV463" s="3">
        <v>11</v>
      </c>
      <c r="AW463" s="3">
        <f t="shared" si="1904"/>
        <v>2</v>
      </c>
      <c r="AX463" s="3">
        <f t="shared" si="1905"/>
        <v>4</v>
      </c>
      <c r="AY463" s="3">
        <f t="shared" si="1958"/>
        <v>4</v>
      </c>
      <c r="AZ463" s="3" t="s">
        <v>158</v>
      </c>
      <c r="BA463" s="3" t="str">
        <f t="shared" si="1948"/>
        <v>Motor Interno</v>
      </c>
      <c r="BB463" s="3">
        <f t="shared" si="1967"/>
        <v>40</v>
      </c>
      <c r="BC463" s="3" t="str">
        <f t="shared" ref="BC463:BC494" si="2013">+BC462</f>
        <v>40 Y 75</v>
      </c>
      <c r="BD463" s="3">
        <f t="shared" si="1979"/>
        <v>2</v>
      </c>
      <c r="BE463" s="3" t="s">
        <v>259</v>
      </c>
      <c r="BF463" s="3" t="s">
        <v>213</v>
      </c>
      <c r="BG463" s="3" t="str">
        <f t="shared" si="1895"/>
        <v>Botes</v>
      </c>
      <c r="BH463" s="3">
        <v>10</v>
      </c>
      <c r="BI463" s="3">
        <v>1</v>
      </c>
      <c r="BJ463" s="3">
        <f t="shared" si="1896"/>
        <v>30</v>
      </c>
      <c r="BK463" s="3" t="s">
        <v>163</v>
      </c>
      <c r="BL463" s="3" t="str">
        <f t="shared" si="1980"/>
        <v>Linea de Mano</v>
      </c>
      <c r="BM463" s="3" t="str">
        <f t="shared" si="1932"/>
        <v>Linea de Mano</v>
      </c>
      <c r="BN463" s="3" t="str">
        <f t="shared" si="1898"/>
        <v>Palangre</v>
      </c>
      <c r="BO463" s="3">
        <v>171</v>
      </c>
      <c r="BP463" s="3" t="str">
        <f t="shared" si="1917"/>
        <v>Bonito</v>
      </c>
      <c r="BQ463" s="3" t="str">
        <f t="shared" si="1918"/>
        <v>Salmon</v>
      </c>
      <c r="BR463" s="3" t="str">
        <f t="shared" si="1919"/>
        <v>Cojinoa</v>
      </c>
      <c r="BS463" s="3" t="str">
        <f t="shared" si="1920"/>
        <v>Cachorreta</v>
      </c>
      <c r="BT463" s="3" t="str">
        <f t="shared" si="2003"/>
        <v>Mano</v>
      </c>
      <c r="BU463" s="3" t="str">
        <f t="shared" si="2004"/>
        <v>Libra</v>
      </c>
      <c r="BV463" s="3" t="str">
        <f t="shared" si="2005"/>
        <v>Libra</v>
      </c>
      <c r="BW463" s="3" t="str">
        <f t="shared" si="1997"/>
        <v>Libra</v>
      </c>
      <c r="BX463" s="3">
        <f t="shared" si="2006"/>
        <v>10000</v>
      </c>
      <c r="BY463" s="3">
        <f t="shared" si="2007"/>
        <v>10000</v>
      </c>
      <c r="BZ463" s="3">
        <f t="shared" si="2008"/>
        <v>12000</v>
      </c>
      <c r="CA463" s="3">
        <f t="shared" si="1998"/>
        <v>10000</v>
      </c>
      <c r="CB463" s="3" t="str">
        <f t="shared" si="1999"/>
        <v>Cojinoa</v>
      </c>
      <c r="CC463" s="3" t="str">
        <f t="shared" si="2000"/>
        <v>Medregal</v>
      </c>
      <c r="CD463" s="3" t="str">
        <f t="shared" si="1981"/>
        <v>Medregal</v>
      </c>
      <c r="CE463" s="3" t="str">
        <f t="shared" si="1921"/>
        <v>Sierra</v>
      </c>
      <c r="CF463" s="3" t="str">
        <f t="shared" si="1992"/>
        <v>Libra</v>
      </c>
      <c r="CG463" s="3" t="str">
        <f t="shared" si="1993"/>
        <v>Libra</v>
      </c>
      <c r="CH463" s="3" t="str">
        <f t="shared" si="1982"/>
        <v>Kg</v>
      </c>
      <c r="CI463" s="3" t="str">
        <f t="shared" si="1933"/>
        <v>Libra</v>
      </c>
      <c r="CJ463" s="3">
        <f t="shared" si="1994"/>
        <v>6000</v>
      </c>
      <c r="CK463" s="3">
        <f t="shared" si="1995"/>
        <v>3000</v>
      </c>
      <c r="CL463" s="3">
        <f t="shared" si="1983"/>
        <v>12000</v>
      </c>
      <c r="CM463" s="3">
        <f t="shared" si="1934"/>
        <v>9000</v>
      </c>
      <c r="CN463" s="3" t="str">
        <f t="shared" si="1968"/>
        <v>NO</v>
      </c>
      <c r="CO463" s="3">
        <f t="shared" si="1959"/>
        <v>1</v>
      </c>
      <c r="CP463" s="3" t="str">
        <f t="shared" si="1949"/>
        <v>INCODER, AUNAP,ANADARKO</v>
      </c>
      <c r="CQ463" s="3" t="str">
        <f t="shared" si="1950"/>
        <v>Planes de Mercado y Transformacion de pescado</v>
      </c>
      <c r="CR463" s="3" t="str">
        <f t="shared" si="1923"/>
        <v>Bote</v>
      </c>
      <c r="CS463" s="3" t="str">
        <f t="shared" si="1924"/>
        <v>Lancha</v>
      </c>
      <c r="CT463" s="3" t="str">
        <f t="shared" si="1914"/>
        <v>Chalecos</v>
      </c>
      <c r="CU463" s="3" t="str">
        <f t="shared" si="1960"/>
        <v>Canastas</v>
      </c>
      <c r="CV463" s="3" t="str">
        <f t="shared" si="1800"/>
        <v>Tables</v>
      </c>
      <c r="CW463" s="3">
        <f t="shared" si="1925"/>
        <v>5</v>
      </c>
      <c r="CX463" s="3">
        <f t="shared" si="1926"/>
        <v>1</v>
      </c>
      <c r="CY463" s="3">
        <f t="shared" si="1935"/>
        <v>1</v>
      </c>
      <c r="CZ463" s="3">
        <f t="shared" si="1990"/>
        <v>1</v>
      </c>
      <c r="DA463" s="3">
        <f t="shared" si="1801"/>
        <v>9</v>
      </c>
      <c r="DB463" s="3" t="str">
        <f t="shared" si="1927"/>
        <v>SI</v>
      </c>
      <c r="DC463" s="3" t="str">
        <f t="shared" si="1928"/>
        <v>SI</v>
      </c>
      <c r="DD463" s="3" t="str">
        <f t="shared" si="1915"/>
        <v>SI</v>
      </c>
      <c r="DE463" s="3" t="str">
        <f t="shared" si="1991"/>
        <v>SI</v>
      </c>
      <c r="DF463" s="3" t="str">
        <f t="shared" si="1939"/>
        <v>SI</v>
      </c>
      <c r="DG463" s="3" t="str">
        <f t="shared" si="1929"/>
        <v>Buen estado</v>
      </c>
      <c r="DH463" s="3" t="str">
        <f t="shared" si="1930"/>
        <v>Buen estado</v>
      </c>
      <c r="DI463" s="3" t="str">
        <f t="shared" si="1916"/>
        <v>Regular</v>
      </c>
      <c r="DJ463" s="3" t="str">
        <f t="shared" si="1961"/>
        <v>Bueno</v>
      </c>
      <c r="DK463" s="3" t="str">
        <f t="shared" si="1951"/>
        <v>Nuevas</v>
      </c>
      <c r="DL463" s="3" t="str">
        <f>+DL462</f>
        <v>a. Tiempo Completo</v>
      </c>
      <c r="DM463" s="16" t="s">
        <v>105</v>
      </c>
      <c r="DN463" s="3" t="s">
        <v>87</v>
      </c>
      <c r="DO463" s="3" t="s">
        <v>633</v>
      </c>
      <c r="DP463" s="3" t="str">
        <f t="shared" si="2001"/>
        <v>La niña Elodia</v>
      </c>
      <c r="DQ463" s="3" t="s">
        <v>158</v>
      </c>
      <c r="DR463" s="3">
        <f t="shared" si="1969"/>
        <v>75</v>
      </c>
      <c r="DS463" s="77" t="s">
        <v>178</v>
      </c>
      <c r="DT463" s="3" t="str">
        <f>+DT462</f>
        <v>NO</v>
      </c>
      <c r="DU463" s="3" t="str">
        <f t="shared" si="1970"/>
        <v>CP 040847</v>
      </c>
      <c r="DV463" s="3" t="s">
        <v>163</v>
      </c>
      <c r="DW463" s="3" t="str">
        <f>+DW462</f>
        <v>Chinchorro</v>
      </c>
      <c r="DX463" s="3" t="str">
        <f>+DX462</f>
        <v>Palangre</v>
      </c>
      <c r="DY463" s="3">
        <v>70000</v>
      </c>
      <c r="DZ463" s="3">
        <f t="shared" ref="DZ463:DZ494" si="2014">+DZ462</f>
        <v>35000</v>
      </c>
      <c r="EA463" s="3">
        <f t="shared" si="1794"/>
        <v>15000</v>
      </c>
      <c r="EB463" s="3">
        <v>50000</v>
      </c>
      <c r="EC463" s="3">
        <v>10000</v>
      </c>
      <c r="ED463" s="3">
        <f t="shared" si="1910"/>
        <v>15000</v>
      </c>
      <c r="EE463" s="3">
        <f t="shared" si="1984"/>
        <v>10000</v>
      </c>
      <c r="EF463" s="3">
        <v>130000</v>
      </c>
      <c r="EG463" s="3" t="s">
        <v>261</v>
      </c>
      <c r="EH463" s="3" t="s">
        <v>219</v>
      </c>
      <c r="EI463" s="3" t="s">
        <v>271</v>
      </c>
      <c r="EJ463" s="3" t="s">
        <v>218</v>
      </c>
      <c r="EK463" s="3" t="str">
        <f t="shared" si="1952"/>
        <v>Mano</v>
      </c>
      <c r="EL463" s="3" t="str">
        <f t="shared" si="1953"/>
        <v>Libra</v>
      </c>
      <c r="EM463" s="3" t="str">
        <f t="shared" si="1954"/>
        <v>Libra</v>
      </c>
      <c r="EN463" s="3" t="str">
        <f t="shared" si="1955"/>
        <v>Libra</v>
      </c>
      <c r="EO463" s="3">
        <f t="shared" si="1985"/>
        <v>1000</v>
      </c>
      <c r="EP463" s="3">
        <f t="shared" si="1942"/>
        <v>12000</v>
      </c>
      <c r="EQ463" s="3">
        <f t="shared" si="1943"/>
        <v>10000</v>
      </c>
      <c r="ER463" s="3">
        <f t="shared" si="1944"/>
        <v>10000</v>
      </c>
      <c r="ES463" s="3" t="str">
        <f t="shared" si="1986"/>
        <v>Cojinoa</v>
      </c>
      <c r="ET463" s="3" t="str">
        <f t="shared" si="1987"/>
        <v>Cachorreta</v>
      </c>
      <c r="EU463" s="3" t="str">
        <f t="shared" si="1973"/>
        <v>Atun</v>
      </c>
      <c r="EV463" s="3" t="str">
        <f t="shared" si="1974"/>
        <v>Albacora</v>
      </c>
      <c r="EW463" s="3" t="str">
        <f t="shared" si="2009"/>
        <v>Libra</v>
      </c>
      <c r="EX463" s="3" t="str">
        <f t="shared" si="2010"/>
        <v>Libra</v>
      </c>
      <c r="EY463" s="3" t="str">
        <f t="shared" si="2011"/>
        <v>Mano</v>
      </c>
      <c r="EZ463" s="3" t="str">
        <f t="shared" si="1937"/>
        <v>Kg</v>
      </c>
      <c r="FA463" s="3">
        <f t="shared" si="1988"/>
        <v>1500</v>
      </c>
      <c r="FB463" s="3">
        <f t="shared" si="1975"/>
        <v>8000</v>
      </c>
      <c r="FC463" s="3">
        <f t="shared" si="1976"/>
        <v>8000</v>
      </c>
      <c r="FD463" s="3">
        <f t="shared" si="1899"/>
        <v>7000</v>
      </c>
      <c r="FE463" s="3" t="str">
        <f t="shared" si="1989"/>
        <v>Playa</v>
      </c>
      <c r="FF463" s="3" t="str">
        <f t="shared" si="1931"/>
        <v>Hoteles</v>
      </c>
      <c r="FG463" s="77" t="s">
        <v>88</v>
      </c>
      <c r="FH463" s="3" t="str">
        <f t="shared" si="1971"/>
        <v xml:space="preserve">Contruccnio de palangre </v>
      </c>
      <c r="FI463" s="3" t="str">
        <f t="shared" si="1963"/>
        <v>CORPAMAG</v>
      </c>
      <c r="FJ463" s="3" t="str">
        <f t="shared" si="1908"/>
        <v>Venezolano</v>
      </c>
    </row>
    <row r="464" spans="1:166" x14ac:dyDescent="0.25">
      <c r="A464" s="29">
        <v>458</v>
      </c>
      <c r="B464" s="3" t="s">
        <v>2118</v>
      </c>
      <c r="C464" s="3" t="str">
        <f>+C463</f>
        <v>Abigail</v>
      </c>
      <c r="D464" s="3" t="s">
        <v>727</v>
      </c>
      <c r="E464" s="3" t="s">
        <v>1239</v>
      </c>
      <c r="F464" s="33" t="s">
        <v>132</v>
      </c>
      <c r="G464" s="36">
        <v>18462</v>
      </c>
      <c r="H464" s="3" t="s">
        <v>87</v>
      </c>
      <c r="I464" s="3" t="s">
        <v>136</v>
      </c>
      <c r="J464" s="3" t="s">
        <v>87</v>
      </c>
      <c r="K464" s="3" t="s">
        <v>1531</v>
      </c>
      <c r="L464" s="37">
        <v>1687950</v>
      </c>
      <c r="M464" s="77" t="s">
        <v>143</v>
      </c>
      <c r="N464" s="3">
        <f t="shared" si="2012"/>
        <v>4299798</v>
      </c>
      <c r="O464" s="3">
        <f>+O463</f>
        <v>3128445717</v>
      </c>
      <c r="P464" s="3" t="str">
        <f t="shared" si="1945"/>
        <v>nmatosjimenez@hotmail.com</v>
      </c>
      <c r="Q464" s="3" t="s">
        <v>2119</v>
      </c>
      <c r="R464" s="77" t="s">
        <v>148</v>
      </c>
      <c r="S464" s="3" t="str">
        <f t="shared" ref="S464:S495" si="2015">+S463</f>
        <v>Mejora</v>
      </c>
      <c r="T464" s="3" t="s">
        <v>1146</v>
      </c>
      <c r="U464" s="3" t="str">
        <f t="shared" si="1956"/>
        <v>11°15'10.4''</v>
      </c>
      <c r="V464" s="3" t="str">
        <f t="shared" si="1957"/>
        <v>074°13'31.8''</v>
      </c>
      <c r="W464" s="3" t="s">
        <v>1146</v>
      </c>
      <c r="X464" s="3" t="s">
        <v>1146</v>
      </c>
      <c r="Y464" s="3" t="str">
        <f t="shared" si="1964"/>
        <v>11°16'07.3''</v>
      </c>
      <c r="Z464" s="3" t="str">
        <f t="shared" si="1965"/>
        <v>074°11'34.2''</v>
      </c>
      <c r="AA464" s="102">
        <f t="shared" si="1972"/>
        <v>1600000</v>
      </c>
      <c r="AB464" s="3">
        <v>15</v>
      </c>
      <c r="AC464" s="102">
        <f t="shared" si="1977"/>
        <v>1150000</v>
      </c>
      <c r="AD464" s="3" t="s">
        <v>88</v>
      </c>
      <c r="AE464" s="77" t="str">
        <f t="shared" ref="AE464:AE476" si="2016">+AE463</f>
        <v>Banco</v>
      </c>
      <c r="AF464" s="3" t="str">
        <f t="shared" si="2002"/>
        <v>Serfinansa</v>
      </c>
      <c r="AG464" s="3" t="s">
        <v>87</v>
      </c>
      <c r="AH464" s="3" t="s">
        <v>20</v>
      </c>
      <c r="AI464" s="3">
        <v>7</v>
      </c>
      <c r="AJ464" s="3" t="str">
        <f t="shared" si="1996"/>
        <v>Pesquero</v>
      </c>
      <c r="AK464" s="3">
        <v>1</v>
      </c>
      <c r="AL464" s="3" t="s">
        <v>1936</v>
      </c>
      <c r="AM464" s="3" t="s">
        <v>1147</v>
      </c>
      <c r="AN464" s="3">
        <f t="shared" si="1938"/>
        <v>41424</v>
      </c>
      <c r="AO464" s="3" t="str">
        <f t="shared" si="1946"/>
        <v>5000050100-2</v>
      </c>
      <c r="AP464" s="3" t="s">
        <v>87</v>
      </c>
      <c r="AQ464" s="3">
        <v>161</v>
      </c>
      <c r="AR464" s="3">
        <f t="shared" si="1947"/>
        <v>20</v>
      </c>
      <c r="AS464" s="3" t="s">
        <v>1148</v>
      </c>
      <c r="AT464" s="37">
        <v>84451514</v>
      </c>
      <c r="AU464" s="3" t="s">
        <v>87</v>
      </c>
      <c r="AV464" s="3">
        <v>11</v>
      </c>
      <c r="AW464" s="3">
        <f t="shared" si="1904"/>
        <v>2</v>
      </c>
      <c r="AX464" s="3">
        <f t="shared" si="1905"/>
        <v>4</v>
      </c>
      <c r="AY464" s="3">
        <f t="shared" si="1958"/>
        <v>4</v>
      </c>
      <c r="AZ464" s="3" t="s">
        <v>158</v>
      </c>
      <c r="BA464" s="3" t="str">
        <f t="shared" si="1948"/>
        <v>Motor Interno</v>
      </c>
      <c r="BB464" s="3">
        <f t="shared" si="1967"/>
        <v>40</v>
      </c>
      <c r="BC464" s="3" t="str">
        <f t="shared" si="2013"/>
        <v>40 Y 75</v>
      </c>
      <c r="BD464" s="3">
        <f t="shared" si="1979"/>
        <v>2</v>
      </c>
      <c r="BE464" s="3" t="s">
        <v>259</v>
      </c>
      <c r="BF464" s="3" t="s">
        <v>213</v>
      </c>
      <c r="BG464" s="3" t="str">
        <f t="shared" si="1895"/>
        <v>Botes</v>
      </c>
      <c r="BH464" s="3">
        <v>10</v>
      </c>
      <c r="BI464" s="3">
        <v>1</v>
      </c>
      <c r="BJ464" s="3">
        <f t="shared" si="1896"/>
        <v>30</v>
      </c>
      <c r="BK464" s="3" t="s">
        <v>163</v>
      </c>
      <c r="BL464" s="3" t="str">
        <f t="shared" si="1980"/>
        <v>Linea de Mano</v>
      </c>
      <c r="BM464" s="3" t="str">
        <f t="shared" si="1932"/>
        <v>Linea de Mano</v>
      </c>
      <c r="BN464" s="3" t="str">
        <f t="shared" si="1898"/>
        <v>Palangre</v>
      </c>
      <c r="BO464" s="3">
        <v>171</v>
      </c>
      <c r="BP464" s="3" t="str">
        <f t="shared" si="1917"/>
        <v>Bonito</v>
      </c>
      <c r="BQ464" s="3" t="str">
        <f t="shared" si="1918"/>
        <v>Salmon</v>
      </c>
      <c r="BR464" s="3" t="str">
        <f t="shared" si="1919"/>
        <v>Cojinoa</v>
      </c>
      <c r="BS464" s="3" t="str">
        <f t="shared" si="1920"/>
        <v>Cachorreta</v>
      </c>
      <c r="BT464" s="3" t="str">
        <f t="shared" si="2003"/>
        <v>Mano</v>
      </c>
      <c r="BU464" s="3" t="str">
        <f t="shared" si="2004"/>
        <v>Libra</v>
      </c>
      <c r="BV464" s="3" t="str">
        <f t="shared" si="2005"/>
        <v>Libra</v>
      </c>
      <c r="BW464" s="3" t="str">
        <f t="shared" si="1997"/>
        <v>Libra</v>
      </c>
      <c r="BX464" s="3">
        <f t="shared" si="2006"/>
        <v>10000</v>
      </c>
      <c r="BY464" s="3">
        <f t="shared" si="2007"/>
        <v>10000</v>
      </c>
      <c r="BZ464" s="3">
        <f t="shared" si="2008"/>
        <v>12000</v>
      </c>
      <c r="CA464" s="3">
        <f t="shared" si="1998"/>
        <v>10000</v>
      </c>
      <c r="CB464" s="3" t="str">
        <f t="shared" si="1999"/>
        <v>Cojinoa</v>
      </c>
      <c r="CC464" s="3" t="str">
        <f t="shared" si="2000"/>
        <v>Medregal</v>
      </c>
      <c r="CD464" s="3" t="str">
        <f t="shared" si="1981"/>
        <v>Medregal</v>
      </c>
      <c r="CE464" s="3" t="str">
        <f t="shared" si="1921"/>
        <v>Sierra</v>
      </c>
      <c r="CF464" s="3" t="str">
        <f t="shared" si="1992"/>
        <v>Libra</v>
      </c>
      <c r="CG464" s="3" t="str">
        <f t="shared" si="1993"/>
        <v>Libra</v>
      </c>
      <c r="CH464" s="3" t="str">
        <f t="shared" si="1982"/>
        <v>Kg</v>
      </c>
      <c r="CI464" s="3" t="str">
        <f t="shared" si="1933"/>
        <v>Libra</v>
      </c>
      <c r="CJ464" s="3">
        <f t="shared" si="1994"/>
        <v>6000</v>
      </c>
      <c r="CK464" s="3">
        <f t="shared" si="1995"/>
        <v>3000</v>
      </c>
      <c r="CL464" s="3">
        <f t="shared" si="1983"/>
        <v>12000</v>
      </c>
      <c r="CM464" s="3">
        <f t="shared" si="1934"/>
        <v>9000</v>
      </c>
      <c r="CN464" s="3" t="str">
        <f t="shared" si="1968"/>
        <v>NO</v>
      </c>
      <c r="CO464" s="3">
        <f t="shared" si="1959"/>
        <v>1</v>
      </c>
      <c r="CP464" s="3" t="str">
        <f t="shared" si="1949"/>
        <v>INCODER, AUNAP,ANADARKO</v>
      </c>
      <c r="CQ464" s="3" t="str">
        <f t="shared" si="1950"/>
        <v>Planes de Mercado y Transformacion de pescado</v>
      </c>
      <c r="CR464" s="3" t="str">
        <f t="shared" si="1923"/>
        <v>Bote</v>
      </c>
      <c r="CS464" s="3" t="str">
        <f t="shared" si="1924"/>
        <v>Lancha</v>
      </c>
      <c r="CT464" s="3" t="str">
        <f t="shared" si="1914"/>
        <v>Chalecos</v>
      </c>
      <c r="CU464" s="3" t="str">
        <f t="shared" si="1960"/>
        <v>Canastas</v>
      </c>
      <c r="CV464" s="3" t="str">
        <f t="shared" si="1800"/>
        <v>Tables</v>
      </c>
      <c r="CW464" s="3">
        <f t="shared" si="1925"/>
        <v>5</v>
      </c>
      <c r="CX464" s="3">
        <f t="shared" si="1926"/>
        <v>1</v>
      </c>
      <c r="CY464" s="3">
        <f t="shared" si="1935"/>
        <v>1</v>
      </c>
      <c r="CZ464" s="3">
        <f t="shared" si="1990"/>
        <v>1</v>
      </c>
      <c r="DA464" s="3">
        <f t="shared" si="1801"/>
        <v>9</v>
      </c>
      <c r="DB464" s="3" t="str">
        <f t="shared" si="1927"/>
        <v>SI</v>
      </c>
      <c r="DC464" s="3" t="str">
        <f t="shared" si="1928"/>
        <v>SI</v>
      </c>
      <c r="DD464" s="3" t="str">
        <f t="shared" si="1915"/>
        <v>SI</v>
      </c>
      <c r="DE464" s="3" t="str">
        <f t="shared" si="1991"/>
        <v>SI</v>
      </c>
      <c r="DF464" s="3" t="str">
        <f t="shared" si="1939"/>
        <v>SI</v>
      </c>
      <c r="DG464" s="3" t="str">
        <f t="shared" si="1929"/>
        <v>Buen estado</v>
      </c>
      <c r="DH464" s="3" t="str">
        <f t="shared" si="1930"/>
        <v>Buen estado</v>
      </c>
      <c r="DI464" s="3" t="str">
        <f t="shared" si="1916"/>
        <v>Regular</v>
      </c>
      <c r="DJ464" s="3" t="str">
        <f t="shared" si="1961"/>
        <v>Bueno</v>
      </c>
      <c r="DK464" s="3" t="str">
        <f t="shared" si="1951"/>
        <v>Nuevas</v>
      </c>
      <c r="DL464" s="3" t="s">
        <v>99</v>
      </c>
      <c r="DM464" s="16" t="s">
        <v>105</v>
      </c>
      <c r="DN464" s="3" t="s">
        <v>87</v>
      </c>
      <c r="DO464" s="3" t="s">
        <v>633</v>
      </c>
      <c r="DP464" s="3" t="str">
        <f t="shared" si="2001"/>
        <v>La niña Elodia</v>
      </c>
      <c r="DQ464" s="3" t="s">
        <v>158</v>
      </c>
      <c r="DR464" s="3">
        <f t="shared" si="1969"/>
        <v>75</v>
      </c>
      <c r="DS464" s="77" t="s">
        <v>178</v>
      </c>
      <c r="DT464" s="3" t="s">
        <v>88</v>
      </c>
      <c r="DU464" s="3" t="str">
        <f t="shared" si="1970"/>
        <v>CP 040847</v>
      </c>
      <c r="DV464" s="3" t="s">
        <v>216</v>
      </c>
      <c r="DW464" s="16" t="s">
        <v>164</v>
      </c>
      <c r="DX464" s="3" t="s">
        <v>163</v>
      </c>
      <c r="DY464" s="3">
        <v>100000</v>
      </c>
      <c r="DZ464" s="3">
        <f t="shared" si="2014"/>
        <v>35000</v>
      </c>
      <c r="EA464" s="3">
        <f t="shared" si="1794"/>
        <v>15000</v>
      </c>
      <c r="EB464" s="3">
        <v>40000</v>
      </c>
      <c r="EC464" s="3">
        <v>10000</v>
      </c>
      <c r="ED464" s="3">
        <f t="shared" si="1910"/>
        <v>15000</v>
      </c>
      <c r="EE464" s="3">
        <f t="shared" si="1984"/>
        <v>10000</v>
      </c>
      <c r="EF464" s="3">
        <v>150000</v>
      </c>
      <c r="EG464" s="3" t="s">
        <v>261</v>
      </c>
      <c r="EH464" s="3" t="s">
        <v>219</v>
      </c>
      <c r="EI464" s="3" t="s">
        <v>271</v>
      </c>
      <c r="EJ464" s="3" t="s">
        <v>218</v>
      </c>
      <c r="EK464" s="3" t="str">
        <f t="shared" si="1952"/>
        <v>Mano</v>
      </c>
      <c r="EL464" s="3" t="str">
        <f t="shared" si="1953"/>
        <v>Libra</v>
      </c>
      <c r="EM464" s="3" t="str">
        <f t="shared" si="1954"/>
        <v>Libra</v>
      </c>
      <c r="EN464" s="3" t="str">
        <f t="shared" si="1955"/>
        <v>Libra</v>
      </c>
      <c r="EO464" s="3">
        <f t="shared" si="1985"/>
        <v>1000</v>
      </c>
      <c r="EP464" s="3">
        <f t="shared" si="1942"/>
        <v>12000</v>
      </c>
      <c r="EQ464" s="3">
        <f t="shared" si="1943"/>
        <v>10000</v>
      </c>
      <c r="ER464" s="3">
        <f t="shared" si="1944"/>
        <v>10000</v>
      </c>
      <c r="ES464" s="3" t="str">
        <f t="shared" si="1986"/>
        <v>Cojinoa</v>
      </c>
      <c r="ET464" s="3" t="str">
        <f t="shared" si="1987"/>
        <v>Cachorreta</v>
      </c>
      <c r="EU464" s="3" t="str">
        <f t="shared" si="1973"/>
        <v>Atun</v>
      </c>
      <c r="EV464" s="3" t="str">
        <f t="shared" si="1974"/>
        <v>Albacora</v>
      </c>
      <c r="EW464" s="3" t="str">
        <f t="shared" si="2009"/>
        <v>Libra</v>
      </c>
      <c r="EX464" s="3" t="str">
        <f t="shared" si="2010"/>
        <v>Libra</v>
      </c>
      <c r="EY464" s="3" t="str">
        <f t="shared" si="2011"/>
        <v>Mano</v>
      </c>
      <c r="EZ464" s="3" t="str">
        <f t="shared" si="1937"/>
        <v>Kg</v>
      </c>
      <c r="FA464" s="3">
        <f t="shared" si="1988"/>
        <v>1500</v>
      </c>
      <c r="FB464" s="3">
        <f t="shared" si="1975"/>
        <v>8000</v>
      </c>
      <c r="FC464" s="3">
        <f t="shared" si="1976"/>
        <v>8000</v>
      </c>
      <c r="FD464" s="3">
        <f t="shared" si="1899"/>
        <v>7000</v>
      </c>
      <c r="FE464" s="3" t="str">
        <f t="shared" si="1989"/>
        <v>Playa</v>
      </c>
      <c r="FF464" s="3" t="str">
        <f t="shared" si="1931"/>
        <v>Hoteles</v>
      </c>
      <c r="FG464" s="77" t="s">
        <v>88</v>
      </c>
      <c r="FH464" s="3" t="str">
        <f t="shared" si="1971"/>
        <v xml:space="preserve">Contruccnio de palangre </v>
      </c>
      <c r="FI464" s="3" t="str">
        <f t="shared" si="1963"/>
        <v>CORPAMAG</v>
      </c>
      <c r="FJ464" s="3" t="str">
        <f t="shared" si="1908"/>
        <v>Venezolano</v>
      </c>
    </row>
    <row r="465" spans="1:430" s="66" customFormat="1" x14ac:dyDescent="0.25">
      <c r="A465" s="61">
        <v>459</v>
      </c>
      <c r="B465" s="16" t="s">
        <v>1545</v>
      </c>
      <c r="C465" s="16" t="s">
        <v>2120</v>
      </c>
      <c r="D465" s="16" t="s">
        <v>444</v>
      </c>
      <c r="E465" s="16" t="s">
        <v>1154</v>
      </c>
      <c r="F465" s="62" t="s">
        <v>133</v>
      </c>
      <c r="G465" s="63">
        <v>29294</v>
      </c>
      <c r="H465" s="16" t="s">
        <v>87</v>
      </c>
      <c r="I465" s="16" t="s">
        <v>136</v>
      </c>
      <c r="J465" s="16" t="s">
        <v>88</v>
      </c>
      <c r="K465" s="16" t="s">
        <v>1531</v>
      </c>
      <c r="L465" s="64">
        <v>84454648</v>
      </c>
      <c r="M465" s="65" t="s">
        <v>144</v>
      </c>
      <c r="N465" s="16">
        <f t="shared" si="2012"/>
        <v>4299798</v>
      </c>
      <c r="O465" s="16">
        <f>+O464</f>
        <v>3128445717</v>
      </c>
      <c r="P465" s="16" t="str">
        <f t="shared" si="1945"/>
        <v>nmatosjimenez@hotmail.com</v>
      </c>
      <c r="Q465" s="16" t="s">
        <v>2121</v>
      </c>
      <c r="R465" s="65" t="s">
        <v>7</v>
      </c>
      <c r="S465" s="16" t="str">
        <f t="shared" si="2015"/>
        <v>Mejora</v>
      </c>
      <c r="T465" s="16" t="s">
        <v>1146</v>
      </c>
      <c r="U465" s="16" t="str">
        <f t="shared" si="1956"/>
        <v>11°15'10.4''</v>
      </c>
      <c r="V465" s="16" t="str">
        <f t="shared" si="1957"/>
        <v>074°13'31.8''</v>
      </c>
      <c r="W465" s="16" t="s">
        <v>1146</v>
      </c>
      <c r="X465" s="16" t="s">
        <v>1146</v>
      </c>
      <c r="Y465" s="16" t="str">
        <f t="shared" si="1964"/>
        <v>11°16'07.3''</v>
      </c>
      <c r="Z465" s="16" t="str">
        <f t="shared" si="1965"/>
        <v>074°11'34.2''</v>
      </c>
      <c r="AA465" s="103">
        <f t="shared" si="1972"/>
        <v>1600000</v>
      </c>
      <c r="AB465" s="16">
        <v>15</v>
      </c>
      <c r="AC465" s="103">
        <f t="shared" si="1977"/>
        <v>1150000</v>
      </c>
      <c r="AD465" s="16" t="s">
        <v>88</v>
      </c>
      <c r="AE465" s="65" t="str">
        <f t="shared" si="2016"/>
        <v>Banco</v>
      </c>
      <c r="AF465" s="16" t="str">
        <f t="shared" si="2002"/>
        <v>Serfinansa</v>
      </c>
      <c r="AG465" s="16" t="s">
        <v>87</v>
      </c>
      <c r="AH465" s="16" t="s">
        <v>20</v>
      </c>
      <c r="AI465" s="16">
        <v>7</v>
      </c>
      <c r="AJ465" s="16" t="str">
        <f t="shared" si="1996"/>
        <v>Pesquero</v>
      </c>
      <c r="AK465" s="16">
        <v>1</v>
      </c>
      <c r="AL465" s="3" t="s">
        <v>1936</v>
      </c>
      <c r="AM465" s="16" t="s">
        <v>1147</v>
      </c>
      <c r="AN465" s="16">
        <f t="shared" si="1938"/>
        <v>41424</v>
      </c>
      <c r="AO465" s="16" t="str">
        <f t="shared" si="1946"/>
        <v>5000050100-2</v>
      </c>
      <c r="AP465" s="16" t="s">
        <v>87</v>
      </c>
      <c r="AQ465" s="16">
        <v>161</v>
      </c>
      <c r="AR465" s="16">
        <f t="shared" si="1947"/>
        <v>20</v>
      </c>
      <c r="AS465" s="16" t="s">
        <v>1148</v>
      </c>
      <c r="AT465" s="64">
        <v>84451514</v>
      </c>
      <c r="AU465" s="16" t="s">
        <v>87</v>
      </c>
      <c r="AV465" s="16">
        <v>11</v>
      </c>
      <c r="AW465" s="16">
        <f t="shared" si="1904"/>
        <v>2</v>
      </c>
      <c r="AX465" s="16">
        <f t="shared" si="1905"/>
        <v>4</v>
      </c>
      <c r="AY465" s="16">
        <f t="shared" si="1958"/>
        <v>4</v>
      </c>
      <c r="AZ465" s="16" t="s">
        <v>158</v>
      </c>
      <c r="BA465" s="16" t="str">
        <f t="shared" si="1948"/>
        <v>Motor Interno</v>
      </c>
      <c r="BB465" s="16">
        <f t="shared" si="1967"/>
        <v>40</v>
      </c>
      <c r="BC465" s="16" t="str">
        <f t="shared" si="2013"/>
        <v>40 Y 75</v>
      </c>
      <c r="BD465" s="16">
        <f t="shared" si="1979"/>
        <v>2</v>
      </c>
      <c r="BE465" s="16" t="s">
        <v>259</v>
      </c>
      <c r="BF465" s="16" t="s">
        <v>213</v>
      </c>
      <c r="BG465" s="16" t="str">
        <f t="shared" si="1895"/>
        <v>Botes</v>
      </c>
      <c r="BH465" s="16">
        <v>10</v>
      </c>
      <c r="BI465" s="16">
        <v>1</v>
      </c>
      <c r="BJ465" s="16">
        <f t="shared" si="1896"/>
        <v>30</v>
      </c>
      <c r="BK465" s="16" t="s">
        <v>163</v>
      </c>
      <c r="BL465" s="16" t="str">
        <f t="shared" si="1980"/>
        <v>Linea de Mano</v>
      </c>
      <c r="BM465" s="16" t="str">
        <f t="shared" si="1932"/>
        <v>Linea de Mano</v>
      </c>
      <c r="BN465" s="16" t="str">
        <f t="shared" si="1898"/>
        <v>Palangre</v>
      </c>
      <c r="BO465" s="16">
        <v>171</v>
      </c>
      <c r="BP465" s="16" t="str">
        <f t="shared" si="1917"/>
        <v>Bonito</v>
      </c>
      <c r="BQ465" s="16" t="str">
        <f t="shared" si="1918"/>
        <v>Salmon</v>
      </c>
      <c r="BR465" s="16" t="str">
        <f t="shared" si="1919"/>
        <v>Cojinoa</v>
      </c>
      <c r="BS465" s="16" t="str">
        <f t="shared" si="1920"/>
        <v>Cachorreta</v>
      </c>
      <c r="BT465" s="16" t="str">
        <f t="shared" si="2003"/>
        <v>Mano</v>
      </c>
      <c r="BU465" s="16" t="str">
        <f t="shared" si="2004"/>
        <v>Libra</v>
      </c>
      <c r="BV465" s="16" t="str">
        <f t="shared" si="2005"/>
        <v>Libra</v>
      </c>
      <c r="BW465" s="16" t="str">
        <f t="shared" si="1997"/>
        <v>Libra</v>
      </c>
      <c r="BX465" s="16">
        <f t="shared" si="2006"/>
        <v>10000</v>
      </c>
      <c r="BY465" s="16">
        <f t="shared" si="2007"/>
        <v>10000</v>
      </c>
      <c r="BZ465" s="16">
        <f t="shared" si="2008"/>
        <v>12000</v>
      </c>
      <c r="CA465" s="16">
        <f t="shared" si="1998"/>
        <v>10000</v>
      </c>
      <c r="CB465" s="16" t="str">
        <f t="shared" si="1999"/>
        <v>Cojinoa</v>
      </c>
      <c r="CC465" s="16" t="str">
        <f t="shared" si="2000"/>
        <v>Medregal</v>
      </c>
      <c r="CD465" s="16" t="str">
        <f t="shared" si="1981"/>
        <v>Medregal</v>
      </c>
      <c r="CE465" s="16" t="str">
        <f t="shared" si="1921"/>
        <v>Sierra</v>
      </c>
      <c r="CF465" s="16" t="str">
        <f t="shared" si="1992"/>
        <v>Libra</v>
      </c>
      <c r="CG465" s="16" t="str">
        <f t="shared" si="1993"/>
        <v>Libra</v>
      </c>
      <c r="CH465" s="16" t="str">
        <f t="shared" si="1982"/>
        <v>Kg</v>
      </c>
      <c r="CI465" s="16" t="str">
        <f t="shared" si="1933"/>
        <v>Libra</v>
      </c>
      <c r="CJ465" s="16">
        <f t="shared" si="1994"/>
        <v>6000</v>
      </c>
      <c r="CK465" s="16">
        <f t="shared" si="1995"/>
        <v>3000</v>
      </c>
      <c r="CL465" s="16">
        <f t="shared" si="1983"/>
        <v>12000</v>
      </c>
      <c r="CM465" s="16">
        <f t="shared" si="1934"/>
        <v>9000</v>
      </c>
      <c r="CN465" s="16" t="str">
        <f t="shared" si="1968"/>
        <v>NO</v>
      </c>
      <c r="CO465" s="16">
        <f t="shared" si="1959"/>
        <v>1</v>
      </c>
      <c r="CP465" s="16" t="str">
        <f t="shared" si="1949"/>
        <v>INCODER, AUNAP,ANADARKO</v>
      </c>
      <c r="CQ465" s="16" t="str">
        <f t="shared" si="1950"/>
        <v>Planes de Mercado y Transformacion de pescado</v>
      </c>
      <c r="CR465" s="16" t="str">
        <f t="shared" si="1923"/>
        <v>Bote</v>
      </c>
      <c r="CS465" s="16" t="str">
        <f t="shared" si="1924"/>
        <v>Lancha</v>
      </c>
      <c r="CT465" s="16" t="str">
        <f t="shared" si="1914"/>
        <v>Chalecos</v>
      </c>
      <c r="CU465" s="16" t="str">
        <f t="shared" si="1960"/>
        <v>Canastas</v>
      </c>
      <c r="CV465" s="16" t="str">
        <f t="shared" si="1800"/>
        <v>Tables</v>
      </c>
      <c r="CW465" s="16">
        <f t="shared" si="1925"/>
        <v>5</v>
      </c>
      <c r="CX465" s="16">
        <f t="shared" si="1926"/>
        <v>1</v>
      </c>
      <c r="CY465" s="16">
        <f t="shared" si="1935"/>
        <v>1</v>
      </c>
      <c r="CZ465" s="16">
        <f t="shared" si="1990"/>
        <v>1</v>
      </c>
      <c r="DA465" s="16">
        <f t="shared" si="1801"/>
        <v>9</v>
      </c>
      <c r="DB465" s="16" t="str">
        <f t="shared" si="1927"/>
        <v>SI</v>
      </c>
      <c r="DC465" s="16" t="str">
        <f t="shared" si="1928"/>
        <v>SI</v>
      </c>
      <c r="DD465" s="16" t="str">
        <f t="shared" si="1915"/>
        <v>SI</v>
      </c>
      <c r="DE465" s="16" t="str">
        <f t="shared" si="1991"/>
        <v>SI</v>
      </c>
      <c r="DF465" s="16" t="str">
        <f t="shared" si="1939"/>
        <v>SI</v>
      </c>
      <c r="DG465" s="16" t="str">
        <f t="shared" si="1929"/>
        <v>Buen estado</v>
      </c>
      <c r="DH465" s="16" t="str">
        <f t="shared" si="1930"/>
        <v>Buen estado</v>
      </c>
      <c r="DI465" s="16" t="str">
        <f t="shared" si="1916"/>
        <v>Regular</v>
      </c>
      <c r="DJ465" s="16" t="str">
        <f t="shared" si="1961"/>
        <v>Bueno</v>
      </c>
      <c r="DK465" s="16" t="str">
        <f t="shared" si="1951"/>
        <v>Nuevas</v>
      </c>
      <c r="DL465" s="16" t="s">
        <v>99</v>
      </c>
      <c r="DM465" s="16" t="s">
        <v>105</v>
      </c>
      <c r="DN465" s="16" t="s">
        <v>87</v>
      </c>
      <c r="DO465" s="3" t="s">
        <v>633</v>
      </c>
      <c r="DP465" s="16" t="str">
        <f t="shared" si="2001"/>
        <v>La niña Elodia</v>
      </c>
      <c r="DQ465" s="16" t="s">
        <v>158</v>
      </c>
      <c r="DR465" s="16">
        <f t="shared" si="1969"/>
        <v>75</v>
      </c>
      <c r="DS465" s="77" t="s">
        <v>178</v>
      </c>
      <c r="DT465" s="16" t="s">
        <v>88</v>
      </c>
      <c r="DU465" s="16" t="str">
        <f t="shared" si="1970"/>
        <v>CP 040847</v>
      </c>
      <c r="DV465" s="16" t="s">
        <v>164</v>
      </c>
      <c r="DW465" s="16" t="s">
        <v>163</v>
      </c>
      <c r="DX465" s="16" t="str">
        <f>+DX464</f>
        <v>Chinchorro</v>
      </c>
      <c r="DY465" s="16">
        <v>70000</v>
      </c>
      <c r="DZ465" s="16">
        <f t="shared" si="2014"/>
        <v>35000</v>
      </c>
      <c r="EA465" s="16">
        <f t="shared" si="1794"/>
        <v>15000</v>
      </c>
      <c r="EB465" s="16">
        <v>50000</v>
      </c>
      <c r="EC465" s="16">
        <v>10000</v>
      </c>
      <c r="ED465" s="16">
        <f t="shared" si="1910"/>
        <v>15000</v>
      </c>
      <c r="EE465" s="16">
        <f t="shared" si="1984"/>
        <v>10000</v>
      </c>
      <c r="EF465" s="16">
        <v>130000</v>
      </c>
      <c r="EG465" s="16" t="s">
        <v>261</v>
      </c>
      <c r="EH465" s="16" t="s">
        <v>272</v>
      </c>
      <c r="EI465" s="3" t="s">
        <v>249</v>
      </c>
      <c r="EJ465" s="16" t="s">
        <v>218</v>
      </c>
      <c r="EK465" s="16" t="str">
        <f t="shared" si="1952"/>
        <v>Mano</v>
      </c>
      <c r="EL465" s="16" t="str">
        <f t="shared" si="1953"/>
        <v>Libra</v>
      </c>
      <c r="EM465" s="16" t="str">
        <f t="shared" si="1954"/>
        <v>Libra</v>
      </c>
      <c r="EN465" s="16" t="str">
        <f t="shared" si="1955"/>
        <v>Libra</v>
      </c>
      <c r="EO465" s="16">
        <f t="shared" si="1985"/>
        <v>1000</v>
      </c>
      <c r="EP465" s="16">
        <f t="shared" si="1942"/>
        <v>12000</v>
      </c>
      <c r="EQ465" s="16">
        <f t="shared" si="1943"/>
        <v>10000</v>
      </c>
      <c r="ER465" s="16">
        <f t="shared" si="1944"/>
        <v>10000</v>
      </c>
      <c r="ES465" s="16" t="str">
        <f t="shared" si="1986"/>
        <v>Cojinoa</v>
      </c>
      <c r="ET465" s="16" t="str">
        <f t="shared" si="1987"/>
        <v>Cachorreta</v>
      </c>
      <c r="EU465" s="16" t="str">
        <f t="shared" si="1973"/>
        <v>Atun</v>
      </c>
      <c r="EV465" s="16" t="str">
        <f t="shared" si="1974"/>
        <v>Albacora</v>
      </c>
      <c r="EW465" s="16" t="str">
        <f t="shared" si="2009"/>
        <v>Libra</v>
      </c>
      <c r="EX465" s="16" t="str">
        <f t="shared" si="2010"/>
        <v>Libra</v>
      </c>
      <c r="EY465" s="16" t="str">
        <f t="shared" si="2011"/>
        <v>Mano</v>
      </c>
      <c r="EZ465" s="16" t="str">
        <f t="shared" si="1937"/>
        <v>Kg</v>
      </c>
      <c r="FA465" s="16">
        <f t="shared" si="1988"/>
        <v>1500</v>
      </c>
      <c r="FB465" s="16">
        <f t="shared" si="1975"/>
        <v>8000</v>
      </c>
      <c r="FC465" s="16">
        <f t="shared" si="1976"/>
        <v>8000</v>
      </c>
      <c r="FD465" s="16">
        <f t="shared" si="1899"/>
        <v>7000</v>
      </c>
      <c r="FE465" s="16" t="str">
        <f t="shared" si="1989"/>
        <v>Playa</v>
      </c>
      <c r="FF465" s="16" t="str">
        <f t="shared" si="1931"/>
        <v>Hoteles</v>
      </c>
      <c r="FG465" s="65" t="s">
        <v>88</v>
      </c>
      <c r="FH465" s="16" t="str">
        <f t="shared" si="1971"/>
        <v xml:space="preserve">Contruccnio de palangre </v>
      </c>
      <c r="FI465" s="16" t="str">
        <f t="shared" si="1963"/>
        <v>CORPAMAG</v>
      </c>
      <c r="FJ465" s="16" t="str">
        <f t="shared" si="1908"/>
        <v>Venezolano</v>
      </c>
    </row>
    <row r="466" spans="1:430" s="3" customFormat="1" x14ac:dyDescent="0.25">
      <c r="A466" s="55">
        <v>460</v>
      </c>
      <c r="B466" s="16" t="s">
        <v>712</v>
      </c>
      <c r="C466" s="3" t="s">
        <v>523</v>
      </c>
      <c r="D466" s="3" t="s">
        <v>603</v>
      </c>
      <c r="E466" s="3" t="s">
        <v>1411</v>
      </c>
      <c r="F466" s="3" t="s">
        <v>133</v>
      </c>
      <c r="G466" s="36">
        <v>21629</v>
      </c>
      <c r="H466" s="3" t="s">
        <v>87</v>
      </c>
      <c r="I466" s="3" t="s">
        <v>136</v>
      </c>
      <c r="J466" s="3" t="s">
        <v>88</v>
      </c>
      <c r="K466" s="3" t="s">
        <v>1531</v>
      </c>
      <c r="L466" s="37">
        <v>1082925206</v>
      </c>
      <c r="M466" s="77" t="s">
        <v>144</v>
      </c>
      <c r="N466" s="3">
        <f t="shared" si="2012"/>
        <v>4299798</v>
      </c>
      <c r="O466" s="3">
        <f>+O465</f>
        <v>3128445717</v>
      </c>
      <c r="P466" s="3" t="str">
        <f t="shared" si="1945"/>
        <v>nmatosjimenez@hotmail.com</v>
      </c>
      <c r="Q466" s="3" t="s">
        <v>2081</v>
      </c>
      <c r="R466" s="77" t="s">
        <v>7</v>
      </c>
      <c r="S466" s="3" t="str">
        <f t="shared" si="2015"/>
        <v>Mejora</v>
      </c>
      <c r="T466" s="3" t="s">
        <v>1146</v>
      </c>
      <c r="U466" s="3" t="str">
        <f t="shared" si="1956"/>
        <v>11°15'10.4''</v>
      </c>
      <c r="V466" s="3" t="str">
        <f t="shared" si="1957"/>
        <v>074°13'31.8''</v>
      </c>
      <c r="W466" s="3" t="s">
        <v>1146</v>
      </c>
      <c r="X466" s="3" t="s">
        <v>1146</v>
      </c>
      <c r="Y466" s="3" t="str">
        <f t="shared" si="1964"/>
        <v>11°16'07.3''</v>
      </c>
      <c r="Z466" s="3" t="str">
        <f t="shared" si="1965"/>
        <v>074°11'34.2''</v>
      </c>
      <c r="AA466" s="58">
        <f t="shared" si="1972"/>
        <v>1600000</v>
      </c>
      <c r="AB466" s="3">
        <v>10</v>
      </c>
      <c r="AC466" s="58">
        <f t="shared" si="1977"/>
        <v>1150000</v>
      </c>
      <c r="AD466" s="3" t="s">
        <v>88</v>
      </c>
      <c r="AE466" s="3" t="str">
        <f t="shared" si="2016"/>
        <v>Banco</v>
      </c>
      <c r="AF466" s="3" t="str">
        <f t="shared" si="2002"/>
        <v>Serfinansa</v>
      </c>
      <c r="AG466" s="3" t="s">
        <v>87</v>
      </c>
      <c r="AH466" s="3" t="s">
        <v>20</v>
      </c>
      <c r="AI466" s="3">
        <v>7</v>
      </c>
      <c r="AJ466" s="3" t="str">
        <f t="shared" si="1996"/>
        <v>Pesquero</v>
      </c>
      <c r="AK466" s="3">
        <v>1</v>
      </c>
      <c r="AL466" s="3" t="s">
        <v>1936</v>
      </c>
      <c r="AM466" s="3" t="s">
        <v>1147</v>
      </c>
      <c r="AN466" s="3">
        <f t="shared" si="1938"/>
        <v>41424</v>
      </c>
      <c r="AO466" s="3" t="str">
        <f t="shared" si="1946"/>
        <v>5000050100-2</v>
      </c>
      <c r="AP466" s="3" t="s">
        <v>87</v>
      </c>
      <c r="AQ466" s="3">
        <v>161</v>
      </c>
      <c r="AR466" s="3">
        <f t="shared" si="1947"/>
        <v>20</v>
      </c>
      <c r="AS466" s="3" t="s">
        <v>1148</v>
      </c>
      <c r="AT466" s="37">
        <v>84451514</v>
      </c>
      <c r="AU466" s="3" t="s">
        <v>87</v>
      </c>
      <c r="AV466" s="3">
        <v>11</v>
      </c>
      <c r="AW466" s="3">
        <f t="shared" si="1904"/>
        <v>2</v>
      </c>
      <c r="AX466" s="3">
        <f t="shared" si="1905"/>
        <v>4</v>
      </c>
      <c r="AY466" s="3">
        <f t="shared" si="1958"/>
        <v>4</v>
      </c>
      <c r="AZ466" s="3" t="s">
        <v>158</v>
      </c>
      <c r="BA466" s="3" t="str">
        <f t="shared" si="1948"/>
        <v>Motor Interno</v>
      </c>
      <c r="BB466" s="3">
        <f t="shared" si="1967"/>
        <v>40</v>
      </c>
      <c r="BC466" s="3" t="str">
        <f t="shared" si="2013"/>
        <v>40 Y 75</v>
      </c>
      <c r="BD466" s="3">
        <f t="shared" si="1979"/>
        <v>2</v>
      </c>
      <c r="BE466" s="3" t="s">
        <v>259</v>
      </c>
      <c r="BF466" s="3" t="s">
        <v>213</v>
      </c>
      <c r="BG466" s="3" t="str">
        <f t="shared" si="1895"/>
        <v>Botes</v>
      </c>
      <c r="BH466" s="3">
        <v>10</v>
      </c>
      <c r="BI466" s="3">
        <v>1</v>
      </c>
      <c r="BJ466" s="3">
        <f t="shared" si="1896"/>
        <v>30</v>
      </c>
      <c r="BK466" s="3" t="s">
        <v>163</v>
      </c>
      <c r="BL466" s="3" t="str">
        <f t="shared" si="1980"/>
        <v>Linea de Mano</v>
      </c>
      <c r="BM466" s="3" t="str">
        <f t="shared" si="1932"/>
        <v>Linea de Mano</v>
      </c>
      <c r="BN466" s="3" t="str">
        <f t="shared" si="1898"/>
        <v>Palangre</v>
      </c>
      <c r="BO466" s="3">
        <v>171</v>
      </c>
      <c r="BP466" s="3" t="str">
        <f t="shared" si="1917"/>
        <v>Bonito</v>
      </c>
      <c r="BQ466" s="3" t="str">
        <f t="shared" si="1918"/>
        <v>Salmon</v>
      </c>
      <c r="BR466" s="3" t="str">
        <f t="shared" si="1919"/>
        <v>Cojinoa</v>
      </c>
      <c r="BS466" s="3" t="str">
        <f t="shared" si="1920"/>
        <v>Cachorreta</v>
      </c>
      <c r="BT466" s="3" t="str">
        <f t="shared" si="2003"/>
        <v>Mano</v>
      </c>
      <c r="BU466" s="3" t="str">
        <f t="shared" si="2004"/>
        <v>Libra</v>
      </c>
      <c r="BV466" s="3" t="str">
        <f t="shared" si="2005"/>
        <v>Libra</v>
      </c>
      <c r="BW466" s="3" t="str">
        <f t="shared" si="1997"/>
        <v>Libra</v>
      </c>
      <c r="BX466" s="3">
        <f t="shared" si="2006"/>
        <v>10000</v>
      </c>
      <c r="BY466" s="3">
        <f t="shared" si="2007"/>
        <v>10000</v>
      </c>
      <c r="BZ466" s="3">
        <f t="shared" si="2008"/>
        <v>12000</v>
      </c>
      <c r="CA466" s="3">
        <f t="shared" si="1998"/>
        <v>10000</v>
      </c>
      <c r="CB466" s="3" t="str">
        <f t="shared" si="1999"/>
        <v>Cojinoa</v>
      </c>
      <c r="CC466" s="3" t="str">
        <f t="shared" si="2000"/>
        <v>Medregal</v>
      </c>
      <c r="CD466" s="3" t="str">
        <f t="shared" si="1981"/>
        <v>Medregal</v>
      </c>
      <c r="CE466" s="3" t="str">
        <f t="shared" si="1921"/>
        <v>Sierra</v>
      </c>
      <c r="CF466" s="3" t="str">
        <f t="shared" si="1992"/>
        <v>Libra</v>
      </c>
      <c r="CG466" s="3" t="str">
        <f t="shared" si="1993"/>
        <v>Libra</v>
      </c>
      <c r="CH466" s="3" t="str">
        <f t="shared" si="1982"/>
        <v>Kg</v>
      </c>
      <c r="CI466" s="3" t="str">
        <f t="shared" si="1933"/>
        <v>Libra</v>
      </c>
      <c r="CJ466" s="3">
        <f t="shared" si="1994"/>
        <v>6000</v>
      </c>
      <c r="CK466" s="3">
        <f t="shared" si="1995"/>
        <v>3000</v>
      </c>
      <c r="CL466" s="3">
        <f t="shared" si="1983"/>
        <v>12000</v>
      </c>
      <c r="CM466" s="3">
        <f t="shared" si="1934"/>
        <v>9000</v>
      </c>
      <c r="CN466" s="3" t="str">
        <f t="shared" si="1968"/>
        <v>NO</v>
      </c>
      <c r="CO466" s="3">
        <f t="shared" si="1959"/>
        <v>1</v>
      </c>
      <c r="CP466" s="3" t="str">
        <f t="shared" si="1949"/>
        <v>INCODER, AUNAP,ANADARKO</v>
      </c>
      <c r="CQ466" s="3" t="str">
        <f t="shared" si="1950"/>
        <v>Planes de Mercado y Transformacion de pescado</v>
      </c>
      <c r="CR466" s="3" t="str">
        <f t="shared" si="1923"/>
        <v>Bote</v>
      </c>
      <c r="CS466" s="3" t="str">
        <f t="shared" si="1924"/>
        <v>Lancha</v>
      </c>
      <c r="CT466" s="3" t="str">
        <f t="shared" si="1914"/>
        <v>Chalecos</v>
      </c>
      <c r="CU466" s="3" t="str">
        <f t="shared" si="1960"/>
        <v>Canastas</v>
      </c>
      <c r="CV466" s="3" t="str">
        <f t="shared" si="1800"/>
        <v>Tables</v>
      </c>
      <c r="CW466" s="3">
        <f t="shared" si="1925"/>
        <v>5</v>
      </c>
      <c r="CX466" s="3">
        <f t="shared" si="1926"/>
        <v>1</v>
      </c>
      <c r="CY466" s="3">
        <f t="shared" si="1935"/>
        <v>1</v>
      </c>
      <c r="CZ466" s="3">
        <f t="shared" si="1990"/>
        <v>1</v>
      </c>
      <c r="DA466" s="3">
        <f t="shared" si="1801"/>
        <v>9</v>
      </c>
      <c r="DB466" s="3" t="str">
        <f t="shared" si="1927"/>
        <v>SI</v>
      </c>
      <c r="DC466" s="3" t="str">
        <f t="shared" si="1928"/>
        <v>SI</v>
      </c>
      <c r="DD466" s="3" t="str">
        <f t="shared" si="1915"/>
        <v>SI</v>
      </c>
      <c r="DE466" s="3" t="str">
        <f t="shared" si="1991"/>
        <v>SI</v>
      </c>
      <c r="DF466" s="3" t="str">
        <f t="shared" si="1939"/>
        <v>SI</v>
      </c>
      <c r="DG466" s="3" t="str">
        <f t="shared" si="1929"/>
        <v>Buen estado</v>
      </c>
      <c r="DH466" s="3" t="str">
        <f t="shared" si="1930"/>
        <v>Buen estado</v>
      </c>
      <c r="DI466" s="3" t="str">
        <f t="shared" si="1916"/>
        <v>Regular</v>
      </c>
      <c r="DJ466" s="3" t="str">
        <f t="shared" si="1961"/>
        <v>Bueno</v>
      </c>
      <c r="DK466" s="3" t="str">
        <f t="shared" si="1951"/>
        <v>Nuevas</v>
      </c>
      <c r="DL466" s="3" t="s">
        <v>99</v>
      </c>
      <c r="DM466" s="16" t="s">
        <v>105</v>
      </c>
      <c r="DN466" s="3" t="s">
        <v>87</v>
      </c>
      <c r="DO466" s="3" t="s">
        <v>633</v>
      </c>
      <c r="DP466" s="3" t="str">
        <f t="shared" si="2001"/>
        <v>La niña Elodia</v>
      </c>
      <c r="DQ466" s="3" t="s">
        <v>160</v>
      </c>
      <c r="DR466" s="3">
        <f t="shared" si="1969"/>
        <v>75</v>
      </c>
      <c r="DS466" s="77" t="s">
        <v>178</v>
      </c>
      <c r="DT466" s="3" t="str">
        <f t="shared" ref="DT466:DT471" si="2017">+DT465</f>
        <v>NO</v>
      </c>
      <c r="DU466" s="3" t="str">
        <f t="shared" si="1970"/>
        <v>CP 040847</v>
      </c>
      <c r="DV466" s="3" t="s">
        <v>164</v>
      </c>
      <c r="DW466" s="3" t="s">
        <v>163</v>
      </c>
      <c r="DX466" s="3" t="str">
        <f>+DX465</f>
        <v>Chinchorro</v>
      </c>
      <c r="DY466" s="3">
        <v>70000</v>
      </c>
      <c r="DZ466" s="3">
        <f t="shared" si="2014"/>
        <v>35000</v>
      </c>
      <c r="EA466" s="3">
        <f t="shared" si="1794"/>
        <v>15000</v>
      </c>
      <c r="EB466" s="3">
        <v>50000</v>
      </c>
      <c r="EC466" s="3">
        <v>30000</v>
      </c>
      <c r="ED466" s="3">
        <f t="shared" si="1910"/>
        <v>15000</v>
      </c>
      <c r="EE466" s="3">
        <f t="shared" si="1984"/>
        <v>10000</v>
      </c>
      <c r="EF466" s="3">
        <v>150000</v>
      </c>
      <c r="EG466" s="3" t="s">
        <v>261</v>
      </c>
      <c r="EH466" s="3" t="s">
        <v>219</v>
      </c>
      <c r="EI466" s="3" t="s">
        <v>218</v>
      </c>
      <c r="EJ466" s="3" t="s">
        <v>271</v>
      </c>
      <c r="EK466" s="3" t="str">
        <f t="shared" si="1952"/>
        <v>Mano</v>
      </c>
      <c r="EL466" s="3" t="str">
        <f t="shared" si="1953"/>
        <v>Libra</v>
      </c>
      <c r="EM466" s="3" t="str">
        <f t="shared" si="1954"/>
        <v>Libra</v>
      </c>
      <c r="EN466" s="3" t="str">
        <f t="shared" si="1955"/>
        <v>Libra</v>
      </c>
      <c r="EO466" s="3">
        <f t="shared" si="1985"/>
        <v>1000</v>
      </c>
      <c r="EP466" s="3">
        <f t="shared" si="1942"/>
        <v>12000</v>
      </c>
      <c r="EQ466" s="3">
        <f t="shared" si="1943"/>
        <v>10000</v>
      </c>
      <c r="ER466" s="3">
        <f t="shared" si="1944"/>
        <v>10000</v>
      </c>
      <c r="ES466" s="3" t="str">
        <f t="shared" si="1986"/>
        <v>Cojinoa</v>
      </c>
      <c r="ET466" s="3" t="str">
        <f t="shared" si="1987"/>
        <v>Cachorreta</v>
      </c>
      <c r="EU466" s="3" t="str">
        <f t="shared" si="1973"/>
        <v>Atun</v>
      </c>
      <c r="EV466" s="3" t="str">
        <f t="shared" si="1974"/>
        <v>Albacora</v>
      </c>
      <c r="EW466" s="3" t="str">
        <f t="shared" si="2009"/>
        <v>Libra</v>
      </c>
      <c r="EX466" s="3" t="str">
        <f t="shared" si="2010"/>
        <v>Libra</v>
      </c>
      <c r="EY466" s="3" t="str">
        <f t="shared" si="2011"/>
        <v>Mano</v>
      </c>
      <c r="EZ466" s="3" t="str">
        <f t="shared" si="1937"/>
        <v>Kg</v>
      </c>
      <c r="FA466" s="3">
        <f t="shared" si="1988"/>
        <v>1500</v>
      </c>
      <c r="FB466" s="3">
        <f t="shared" si="1975"/>
        <v>8000</v>
      </c>
      <c r="FC466" s="3">
        <f t="shared" si="1976"/>
        <v>8000</v>
      </c>
      <c r="FD466" s="3">
        <f t="shared" si="1899"/>
        <v>7000</v>
      </c>
      <c r="FE466" s="3" t="str">
        <f t="shared" si="1989"/>
        <v>Playa</v>
      </c>
      <c r="FF466" s="3" t="str">
        <f t="shared" si="1931"/>
        <v>Hoteles</v>
      </c>
      <c r="FG466" s="3" t="str">
        <f>+FG465</f>
        <v>NO</v>
      </c>
      <c r="FH466" s="3" t="str">
        <f t="shared" si="1971"/>
        <v xml:space="preserve">Contruccnio de palangre </v>
      </c>
      <c r="FI466" s="3" t="str">
        <f t="shared" si="1963"/>
        <v>CORPAMAG</v>
      </c>
      <c r="FJ466" s="3" t="str">
        <f t="shared" si="1908"/>
        <v>Venezolano</v>
      </c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</row>
    <row r="467" spans="1:430" s="3" customFormat="1" x14ac:dyDescent="0.25">
      <c r="A467" s="55">
        <v>461</v>
      </c>
      <c r="B467" s="3" t="s">
        <v>1206</v>
      </c>
      <c r="C467" s="3" t="s">
        <v>794</v>
      </c>
      <c r="D467" s="3" t="s">
        <v>346</v>
      </c>
      <c r="E467" s="3" t="s">
        <v>256</v>
      </c>
      <c r="F467" s="3" t="s">
        <v>133</v>
      </c>
      <c r="G467" s="36">
        <v>27524</v>
      </c>
      <c r="H467" s="3" t="str">
        <f t="shared" ref="H467:J468" si="2018">+H466</f>
        <v>SI</v>
      </c>
      <c r="I467" s="3" t="str">
        <f t="shared" si="2018"/>
        <v>Subsidiado</v>
      </c>
      <c r="J467" s="3" t="str">
        <f t="shared" si="2018"/>
        <v>NO</v>
      </c>
      <c r="K467" s="3" t="s">
        <v>1531</v>
      </c>
      <c r="L467" s="37">
        <v>85477431</v>
      </c>
      <c r="M467" s="3" t="s">
        <v>144</v>
      </c>
      <c r="N467" s="3">
        <f t="shared" si="2012"/>
        <v>4299798</v>
      </c>
      <c r="O467" s="3">
        <v>3007239235</v>
      </c>
      <c r="P467" s="3" t="str">
        <f t="shared" si="1945"/>
        <v>nmatosjimenez@hotmail.com</v>
      </c>
      <c r="Q467" s="3" t="s">
        <v>2127</v>
      </c>
      <c r="R467" s="3" t="s">
        <v>7</v>
      </c>
      <c r="S467" s="3" t="str">
        <f t="shared" si="2015"/>
        <v>Mejora</v>
      </c>
      <c r="T467" s="3" t="s">
        <v>1146</v>
      </c>
      <c r="U467" s="3" t="str">
        <f t="shared" si="1956"/>
        <v>11°15'10.4''</v>
      </c>
      <c r="V467" s="3" t="str">
        <f t="shared" si="1957"/>
        <v>074°13'31.8''</v>
      </c>
      <c r="W467" s="3" t="s">
        <v>1146</v>
      </c>
      <c r="X467" s="3" t="s">
        <v>1146</v>
      </c>
      <c r="Y467" s="3" t="str">
        <f t="shared" si="1964"/>
        <v>11°16'07.3''</v>
      </c>
      <c r="Z467" s="3" t="str">
        <f t="shared" si="1965"/>
        <v>074°11'34.2''</v>
      </c>
      <c r="AA467" s="58">
        <f t="shared" si="1972"/>
        <v>1600000</v>
      </c>
      <c r="AB467" s="3">
        <v>9</v>
      </c>
      <c r="AC467" s="58">
        <f t="shared" si="1977"/>
        <v>1150000</v>
      </c>
      <c r="AD467" s="3" t="s">
        <v>88</v>
      </c>
      <c r="AE467" s="3" t="str">
        <f t="shared" si="2016"/>
        <v>Banco</v>
      </c>
      <c r="AF467" s="3" t="str">
        <f t="shared" si="2002"/>
        <v>Serfinansa</v>
      </c>
      <c r="AG467" s="3" t="s">
        <v>88</v>
      </c>
      <c r="AH467" s="3" t="str">
        <f>+AH466</f>
        <v>Asociado</v>
      </c>
      <c r="AI467" s="3">
        <f>+AI466</f>
        <v>7</v>
      </c>
      <c r="AJ467" s="3" t="str">
        <f t="shared" si="1996"/>
        <v>Pesquero</v>
      </c>
      <c r="AK467" s="3">
        <f>+AK466</f>
        <v>1</v>
      </c>
      <c r="AL467" s="3" t="s">
        <v>1936</v>
      </c>
      <c r="AM467" s="3" t="str">
        <f>+AM466</f>
        <v>CORP</v>
      </c>
      <c r="AN467" s="3">
        <f t="shared" si="1938"/>
        <v>41424</v>
      </c>
      <c r="AO467" s="3" t="str">
        <f t="shared" si="1946"/>
        <v>5000050100-2</v>
      </c>
      <c r="AP467" s="3" t="str">
        <f>+AP466</f>
        <v>SI</v>
      </c>
      <c r="AQ467" s="3">
        <f>+AQ466</f>
        <v>161</v>
      </c>
      <c r="AR467" s="3">
        <f t="shared" si="1947"/>
        <v>20</v>
      </c>
      <c r="AS467" s="3" t="str">
        <f>+AS466</f>
        <v>Orlando Cotes Cantillo</v>
      </c>
      <c r="AT467" s="3">
        <f>+AT466</f>
        <v>84451514</v>
      </c>
      <c r="AU467" s="3" t="str">
        <f>+AU466</f>
        <v>SI</v>
      </c>
      <c r="AV467" s="3">
        <f>+AV466</f>
        <v>11</v>
      </c>
      <c r="AW467" s="3">
        <f t="shared" si="1904"/>
        <v>2</v>
      </c>
      <c r="AX467" s="3">
        <f t="shared" si="1905"/>
        <v>4</v>
      </c>
      <c r="AY467" s="3">
        <f t="shared" si="1958"/>
        <v>4</v>
      </c>
      <c r="AZ467" s="3" t="str">
        <f>+AZ466</f>
        <v>Remo</v>
      </c>
      <c r="BA467" s="3" t="str">
        <f t="shared" si="1948"/>
        <v>Motor Interno</v>
      </c>
      <c r="BB467" s="3">
        <f t="shared" si="1967"/>
        <v>40</v>
      </c>
      <c r="BC467" s="3" t="str">
        <f t="shared" si="2013"/>
        <v>40 Y 75</v>
      </c>
      <c r="BD467" s="3">
        <f t="shared" si="1979"/>
        <v>2</v>
      </c>
      <c r="BE467" s="3" t="str">
        <f>+BE466</f>
        <v>Bote</v>
      </c>
      <c r="BF467" s="3" t="str">
        <f>+BF466</f>
        <v>Lancha</v>
      </c>
      <c r="BG467" s="3" t="str">
        <f t="shared" si="1895"/>
        <v>Botes</v>
      </c>
      <c r="BH467" s="3">
        <f>+BH466</f>
        <v>10</v>
      </c>
      <c r="BI467" s="3">
        <f>+BI466</f>
        <v>1</v>
      </c>
      <c r="BJ467" s="3">
        <f t="shared" si="1896"/>
        <v>30</v>
      </c>
      <c r="BK467" s="3" t="str">
        <f>+BK466</f>
        <v>Chinchorro</v>
      </c>
      <c r="BL467" s="3" t="str">
        <f t="shared" si="1980"/>
        <v>Linea de Mano</v>
      </c>
      <c r="BM467" s="3" t="str">
        <f t="shared" si="1932"/>
        <v>Linea de Mano</v>
      </c>
      <c r="BN467" s="3" t="str">
        <f t="shared" si="1898"/>
        <v>Palangre</v>
      </c>
      <c r="BO467" s="3">
        <f>+BO466</f>
        <v>171</v>
      </c>
      <c r="BP467" s="3" t="str">
        <f t="shared" si="1917"/>
        <v>Bonito</v>
      </c>
      <c r="BQ467" s="3" t="str">
        <f t="shared" si="1918"/>
        <v>Salmon</v>
      </c>
      <c r="BR467" s="3" t="str">
        <f t="shared" si="1919"/>
        <v>Cojinoa</v>
      </c>
      <c r="BS467" s="3" t="str">
        <f t="shared" si="1920"/>
        <v>Cachorreta</v>
      </c>
      <c r="BT467" s="3" t="str">
        <f t="shared" si="2003"/>
        <v>Mano</v>
      </c>
      <c r="BU467" s="3" t="str">
        <f t="shared" si="2004"/>
        <v>Libra</v>
      </c>
      <c r="BV467" s="3" t="str">
        <f t="shared" si="2005"/>
        <v>Libra</v>
      </c>
      <c r="BW467" s="3" t="str">
        <f t="shared" si="1997"/>
        <v>Libra</v>
      </c>
      <c r="BX467" s="3">
        <f t="shared" si="2006"/>
        <v>10000</v>
      </c>
      <c r="BY467" s="3">
        <f t="shared" si="2007"/>
        <v>10000</v>
      </c>
      <c r="BZ467" s="3">
        <f t="shared" si="2008"/>
        <v>12000</v>
      </c>
      <c r="CA467" s="3">
        <f t="shared" si="1998"/>
        <v>10000</v>
      </c>
      <c r="CB467" s="3" t="str">
        <f t="shared" si="1999"/>
        <v>Cojinoa</v>
      </c>
      <c r="CC467" s="3" t="str">
        <f t="shared" si="2000"/>
        <v>Medregal</v>
      </c>
      <c r="CD467" s="3" t="str">
        <f t="shared" si="1981"/>
        <v>Medregal</v>
      </c>
      <c r="CE467" s="3" t="str">
        <f t="shared" si="1921"/>
        <v>Sierra</v>
      </c>
      <c r="CF467" s="3" t="str">
        <f t="shared" si="1992"/>
        <v>Libra</v>
      </c>
      <c r="CG467" s="3" t="str">
        <f t="shared" si="1993"/>
        <v>Libra</v>
      </c>
      <c r="CH467" s="3" t="str">
        <f t="shared" si="1982"/>
        <v>Kg</v>
      </c>
      <c r="CI467" s="3" t="str">
        <f t="shared" si="1933"/>
        <v>Libra</v>
      </c>
      <c r="CJ467" s="3">
        <f t="shared" si="1994"/>
        <v>6000</v>
      </c>
      <c r="CK467" s="3">
        <f t="shared" si="1995"/>
        <v>3000</v>
      </c>
      <c r="CL467" s="3">
        <f t="shared" si="1983"/>
        <v>12000</v>
      </c>
      <c r="CM467" s="3">
        <f t="shared" si="1934"/>
        <v>9000</v>
      </c>
      <c r="CN467" s="3" t="str">
        <f t="shared" si="1968"/>
        <v>NO</v>
      </c>
      <c r="CO467" s="3">
        <f t="shared" si="1959"/>
        <v>1</v>
      </c>
      <c r="CP467" s="3" t="str">
        <f t="shared" si="1949"/>
        <v>INCODER, AUNAP,ANADARKO</v>
      </c>
      <c r="CQ467" s="3" t="str">
        <f t="shared" si="1950"/>
        <v>Planes de Mercado y Transformacion de pescado</v>
      </c>
      <c r="CR467" s="3" t="str">
        <f t="shared" si="1923"/>
        <v>Bote</v>
      </c>
      <c r="CS467" s="3" t="str">
        <f t="shared" si="1924"/>
        <v>Lancha</v>
      </c>
      <c r="CT467" s="3" t="str">
        <f t="shared" si="1914"/>
        <v>Chalecos</v>
      </c>
      <c r="CU467" s="3" t="str">
        <f t="shared" si="1960"/>
        <v>Canastas</v>
      </c>
      <c r="CV467" s="3" t="str">
        <f t="shared" si="1800"/>
        <v>Tables</v>
      </c>
      <c r="CW467" s="3">
        <f t="shared" si="1925"/>
        <v>5</v>
      </c>
      <c r="CX467" s="3">
        <f t="shared" si="1926"/>
        <v>1</v>
      </c>
      <c r="CY467" s="3">
        <f t="shared" si="1935"/>
        <v>1</v>
      </c>
      <c r="CZ467" s="3">
        <f t="shared" si="1990"/>
        <v>1</v>
      </c>
      <c r="DA467" s="3">
        <f t="shared" si="1801"/>
        <v>9</v>
      </c>
      <c r="DB467" s="3" t="str">
        <f t="shared" si="1927"/>
        <v>SI</v>
      </c>
      <c r="DC467" s="3" t="str">
        <f t="shared" si="1928"/>
        <v>SI</v>
      </c>
      <c r="DD467" s="3" t="str">
        <f t="shared" si="1915"/>
        <v>SI</v>
      </c>
      <c r="DE467" s="3" t="str">
        <f t="shared" si="1991"/>
        <v>SI</v>
      </c>
      <c r="DF467" s="3" t="str">
        <f t="shared" si="1939"/>
        <v>SI</v>
      </c>
      <c r="DG467" s="3" t="str">
        <f t="shared" si="1929"/>
        <v>Buen estado</v>
      </c>
      <c r="DH467" s="3" t="str">
        <f t="shared" si="1930"/>
        <v>Buen estado</v>
      </c>
      <c r="DI467" s="3" t="str">
        <f t="shared" si="1916"/>
        <v>Regular</v>
      </c>
      <c r="DJ467" s="3" t="str">
        <f t="shared" si="1961"/>
        <v>Bueno</v>
      </c>
      <c r="DK467" s="3" t="str">
        <f t="shared" si="1951"/>
        <v>Nuevas</v>
      </c>
      <c r="DL467" s="3" t="s">
        <v>99</v>
      </c>
      <c r="DM467" s="3" t="str">
        <f>+DM466</f>
        <v>g. Propietario de Artes o Embarcación</v>
      </c>
      <c r="DN467" s="3" t="s">
        <v>87</v>
      </c>
      <c r="DO467" s="3" t="s">
        <v>633</v>
      </c>
      <c r="DP467" s="3" t="str">
        <f t="shared" si="2001"/>
        <v>La niña Elodia</v>
      </c>
      <c r="DQ467" s="3" t="s">
        <v>158</v>
      </c>
      <c r="DR467" s="3">
        <f t="shared" si="1969"/>
        <v>75</v>
      </c>
      <c r="DS467" s="77" t="s">
        <v>178</v>
      </c>
      <c r="DT467" s="3" t="str">
        <f t="shared" si="2017"/>
        <v>NO</v>
      </c>
      <c r="DU467" s="3" t="str">
        <f t="shared" si="1970"/>
        <v>CP 040847</v>
      </c>
      <c r="DV467" s="3" t="s">
        <v>164</v>
      </c>
      <c r="DW467" s="3" t="s">
        <v>163</v>
      </c>
      <c r="DX467" s="3" t="str">
        <f>+DX466</f>
        <v>Chinchorro</v>
      </c>
      <c r="DY467" s="3">
        <f>+DY466</f>
        <v>70000</v>
      </c>
      <c r="DZ467" s="3">
        <f t="shared" si="2014"/>
        <v>35000</v>
      </c>
      <c r="EA467" s="3">
        <f t="shared" si="1794"/>
        <v>15000</v>
      </c>
      <c r="EB467" s="3">
        <v>10000</v>
      </c>
      <c r="EC467" s="3">
        <f>+EC466</f>
        <v>30000</v>
      </c>
      <c r="ED467" s="3">
        <f t="shared" si="1910"/>
        <v>15000</v>
      </c>
      <c r="EE467" s="3">
        <f t="shared" si="1984"/>
        <v>10000</v>
      </c>
      <c r="EF467" s="3">
        <v>10000</v>
      </c>
      <c r="EG467" s="3" t="s">
        <v>261</v>
      </c>
      <c r="EH467" s="3" t="s">
        <v>219</v>
      </c>
      <c r="EI467" s="3" t="s">
        <v>218</v>
      </c>
      <c r="EJ467" s="3" t="s">
        <v>271</v>
      </c>
      <c r="EK467" s="3" t="str">
        <f t="shared" si="1952"/>
        <v>Mano</v>
      </c>
      <c r="EL467" s="3" t="str">
        <f t="shared" si="1953"/>
        <v>Libra</v>
      </c>
      <c r="EM467" s="3" t="str">
        <f t="shared" si="1954"/>
        <v>Libra</v>
      </c>
      <c r="EN467" s="3" t="str">
        <f t="shared" si="1955"/>
        <v>Libra</v>
      </c>
      <c r="EO467" s="3">
        <f t="shared" si="1985"/>
        <v>1000</v>
      </c>
      <c r="EP467" s="3">
        <f t="shared" si="1942"/>
        <v>12000</v>
      </c>
      <c r="EQ467" s="3">
        <f t="shared" si="1943"/>
        <v>10000</v>
      </c>
      <c r="ER467" s="3">
        <f t="shared" si="1944"/>
        <v>10000</v>
      </c>
      <c r="ES467" s="3" t="str">
        <f t="shared" si="1986"/>
        <v>Cojinoa</v>
      </c>
      <c r="ET467" s="3" t="str">
        <f t="shared" si="1987"/>
        <v>Cachorreta</v>
      </c>
      <c r="EU467" s="3" t="str">
        <f t="shared" si="1973"/>
        <v>Atun</v>
      </c>
      <c r="EV467" s="3" t="str">
        <f t="shared" si="1974"/>
        <v>Albacora</v>
      </c>
      <c r="EW467" s="3" t="str">
        <f t="shared" si="2009"/>
        <v>Libra</v>
      </c>
      <c r="EX467" s="3" t="str">
        <f t="shared" si="2010"/>
        <v>Libra</v>
      </c>
      <c r="EY467" s="3" t="str">
        <f t="shared" si="2011"/>
        <v>Mano</v>
      </c>
      <c r="EZ467" s="3" t="str">
        <f t="shared" si="1937"/>
        <v>Kg</v>
      </c>
      <c r="FA467" s="3">
        <f t="shared" si="1988"/>
        <v>1500</v>
      </c>
      <c r="FB467" s="3">
        <f t="shared" si="1975"/>
        <v>8000</v>
      </c>
      <c r="FC467" s="3">
        <f t="shared" si="1976"/>
        <v>8000</v>
      </c>
      <c r="FD467" s="3">
        <f t="shared" si="1899"/>
        <v>7000</v>
      </c>
      <c r="FE467" s="3" t="str">
        <f t="shared" si="1989"/>
        <v>Playa</v>
      </c>
      <c r="FF467" s="3" t="str">
        <f t="shared" si="1931"/>
        <v>Hoteles</v>
      </c>
      <c r="FG467" s="3" t="s">
        <v>88</v>
      </c>
      <c r="FH467" s="3" t="str">
        <f t="shared" si="1971"/>
        <v xml:space="preserve">Contruccnio de palangre </v>
      </c>
      <c r="FI467" s="3" t="str">
        <f t="shared" si="1963"/>
        <v>CORPAMAG</v>
      </c>
      <c r="FJ467" s="3" t="str">
        <f t="shared" si="1908"/>
        <v>Venezolano</v>
      </c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</row>
    <row r="468" spans="1:430" s="3" customFormat="1" x14ac:dyDescent="0.25">
      <c r="A468" s="55">
        <v>462</v>
      </c>
      <c r="B468" s="3" t="s">
        <v>320</v>
      </c>
      <c r="C468" s="3" t="s">
        <v>400</v>
      </c>
      <c r="D468" s="3" t="s">
        <v>346</v>
      </c>
      <c r="E468" s="3" t="s">
        <v>256</v>
      </c>
      <c r="F468" s="3" t="s">
        <v>133</v>
      </c>
      <c r="G468" s="36">
        <v>24714</v>
      </c>
      <c r="H468" s="3" t="str">
        <f t="shared" si="2018"/>
        <v>SI</v>
      </c>
      <c r="I468" s="3" t="str">
        <f t="shared" si="2018"/>
        <v>Subsidiado</v>
      </c>
      <c r="J468" s="3" t="str">
        <f t="shared" si="2018"/>
        <v>NO</v>
      </c>
      <c r="K468" s="3" t="s">
        <v>1531</v>
      </c>
      <c r="L468" s="37">
        <v>85463943</v>
      </c>
      <c r="M468" s="3" t="s">
        <v>144</v>
      </c>
      <c r="N468" s="3">
        <f t="shared" si="2012"/>
        <v>4299798</v>
      </c>
      <c r="O468" s="3">
        <f>+O467</f>
        <v>3007239235</v>
      </c>
      <c r="P468" s="3" t="str">
        <f t="shared" si="1945"/>
        <v>nmatosjimenez@hotmail.com</v>
      </c>
      <c r="Q468" s="3" t="s">
        <v>2128</v>
      </c>
      <c r="R468" s="3" t="s">
        <v>7</v>
      </c>
      <c r="S468" s="3" t="str">
        <f t="shared" si="2015"/>
        <v>Mejora</v>
      </c>
      <c r="T468" s="3" t="s">
        <v>1146</v>
      </c>
      <c r="U468" s="3" t="str">
        <f t="shared" si="1956"/>
        <v>11°15'10.4''</v>
      </c>
      <c r="V468" s="3" t="str">
        <f t="shared" si="1957"/>
        <v>074°13'31.8''</v>
      </c>
      <c r="W468" s="3" t="s">
        <v>1146</v>
      </c>
      <c r="X468" s="3" t="s">
        <v>1146</v>
      </c>
      <c r="Y468" s="3" t="str">
        <f t="shared" si="1964"/>
        <v>11°16'07.3''</v>
      </c>
      <c r="Z468" s="3" t="str">
        <f t="shared" si="1965"/>
        <v>074°11'34.2''</v>
      </c>
      <c r="AA468" s="58">
        <f t="shared" si="1972"/>
        <v>1600000</v>
      </c>
      <c r="AB468" s="3">
        <v>17</v>
      </c>
      <c r="AC468" s="58">
        <f t="shared" si="1977"/>
        <v>1150000</v>
      </c>
      <c r="AD468" s="3" t="s">
        <v>88</v>
      </c>
      <c r="AE468" s="3" t="str">
        <f t="shared" si="2016"/>
        <v>Banco</v>
      </c>
      <c r="AF468" s="3" t="str">
        <f t="shared" si="2002"/>
        <v>Serfinansa</v>
      </c>
      <c r="AG468" s="3" t="s">
        <v>87</v>
      </c>
      <c r="AH468" s="3" t="s">
        <v>20</v>
      </c>
      <c r="AI468" s="3">
        <v>7</v>
      </c>
      <c r="AJ468" s="3" t="str">
        <f t="shared" si="1996"/>
        <v>Pesquero</v>
      </c>
      <c r="AK468" s="3">
        <v>1</v>
      </c>
      <c r="AL468" s="3" t="s">
        <v>1936</v>
      </c>
      <c r="AM468" s="3" t="s">
        <v>1147</v>
      </c>
      <c r="AN468" s="3">
        <f t="shared" si="1938"/>
        <v>41424</v>
      </c>
      <c r="AO468" s="3" t="str">
        <f t="shared" si="1946"/>
        <v>5000050100-2</v>
      </c>
      <c r="AP468" s="3" t="s">
        <v>87</v>
      </c>
      <c r="AQ468" s="3">
        <v>161</v>
      </c>
      <c r="AR468" s="3">
        <f t="shared" si="1947"/>
        <v>20</v>
      </c>
      <c r="AS468" s="3" t="s">
        <v>1148</v>
      </c>
      <c r="AT468" s="37">
        <v>84451514</v>
      </c>
      <c r="AU468" s="3" t="s">
        <v>87</v>
      </c>
      <c r="AV468" s="3">
        <v>11</v>
      </c>
      <c r="AW468" s="3">
        <f t="shared" si="1904"/>
        <v>2</v>
      </c>
      <c r="AX468" s="3">
        <f t="shared" si="1905"/>
        <v>4</v>
      </c>
      <c r="AY468" s="3">
        <f t="shared" si="1958"/>
        <v>4</v>
      </c>
      <c r="AZ468" s="3" t="s">
        <v>158</v>
      </c>
      <c r="BA468" s="3" t="str">
        <f t="shared" si="1948"/>
        <v>Motor Interno</v>
      </c>
      <c r="BB468" s="3">
        <f t="shared" si="1967"/>
        <v>40</v>
      </c>
      <c r="BC468" s="3" t="str">
        <f t="shared" si="2013"/>
        <v>40 Y 75</v>
      </c>
      <c r="BD468" s="3">
        <f t="shared" si="1979"/>
        <v>2</v>
      </c>
      <c r="BE468" s="3" t="s">
        <v>259</v>
      </c>
      <c r="BF468" s="3" t="s">
        <v>213</v>
      </c>
      <c r="BG468" s="3" t="str">
        <f t="shared" si="1895"/>
        <v>Botes</v>
      </c>
      <c r="BH468" s="3">
        <v>10</v>
      </c>
      <c r="BI468" s="3">
        <v>1</v>
      </c>
      <c r="BJ468" s="3">
        <f t="shared" si="1896"/>
        <v>30</v>
      </c>
      <c r="BK468" s="3" t="s">
        <v>163</v>
      </c>
      <c r="BL468" s="3" t="str">
        <f t="shared" si="1980"/>
        <v>Linea de Mano</v>
      </c>
      <c r="BM468" s="3" t="str">
        <f t="shared" si="1932"/>
        <v>Linea de Mano</v>
      </c>
      <c r="BN468" s="3" t="str">
        <f t="shared" si="1898"/>
        <v>Palangre</v>
      </c>
      <c r="BO468" s="3">
        <v>171</v>
      </c>
      <c r="BP468" s="3" t="str">
        <f t="shared" si="1917"/>
        <v>Bonito</v>
      </c>
      <c r="BQ468" s="3" t="str">
        <f t="shared" si="1918"/>
        <v>Salmon</v>
      </c>
      <c r="BR468" s="3" t="str">
        <f t="shared" si="1919"/>
        <v>Cojinoa</v>
      </c>
      <c r="BS468" s="3" t="str">
        <f t="shared" si="1920"/>
        <v>Cachorreta</v>
      </c>
      <c r="BT468" s="3" t="str">
        <f t="shared" si="2003"/>
        <v>Mano</v>
      </c>
      <c r="BU468" s="3" t="str">
        <f t="shared" si="2004"/>
        <v>Libra</v>
      </c>
      <c r="BV468" s="3" t="str">
        <f t="shared" si="2005"/>
        <v>Libra</v>
      </c>
      <c r="BW468" s="3" t="str">
        <f t="shared" si="1997"/>
        <v>Libra</v>
      </c>
      <c r="BX468" s="3">
        <f t="shared" si="2006"/>
        <v>10000</v>
      </c>
      <c r="BY468" s="3">
        <f t="shared" si="2007"/>
        <v>10000</v>
      </c>
      <c r="BZ468" s="3">
        <f t="shared" si="2008"/>
        <v>12000</v>
      </c>
      <c r="CA468" s="3">
        <f t="shared" si="1998"/>
        <v>10000</v>
      </c>
      <c r="CB468" s="3" t="str">
        <f t="shared" si="1999"/>
        <v>Cojinoa</v>
      </c>
      <c r="CC468" s="3" t="str">
        <f t="shared" si="2000"/>
        <v>Medregal</v>
      </c>
      <c r="CD468" s="3" t="str">
        <f t="shared" si="1981"/>
        <v>Medregal</v>
      </c>
      <c r="CE468" s="3" t="str">
        <f t="shared" si="1921"/>
        <v>Sierra</v>
      </c>
      <c r="CF468" s="3" t="str">
        <f t="shared" si="1992"/>
        <v>Libra</v>
      </c>
      <c r="CG468" s="3" t="str">
        <f t="shared" si="1993"/>
        <v>Libra</v>
      </c>
      <c r="CH468" s="3" t="str">
        <f t="shared" si="1982"/>
        <v>Kg</v>
      </c>
      <c r="CI468" s="3" t="str">
        <f t="shared" si="1933"/>
        <v>Libra</v>
      </c>
      <c r="CJ468" s="3">
        <f t="shared" si="1994"/>
        <v>6000</v>
      </c>
      <c r="CK468" s="3">
        <f t="shared" si="1995"/>
        <v>3000</v>
      </c>
      <c r="CL468" s="3">
        <f t="shared" si="1983"/>
        <v>12000</v>
      </c>
      <c r="CM468" s="3">
        <f t="shared" si="1934"/>
        <v>9000</v>
      </c>
      <c r="CN468" s="3" t="str">
        <f t="shared" si="1968"/>
        <v>NO</v>
      </c>
      <c r="CO468" s="3">
        <f t="shared" si="1959"/>
        <v>1</v>
      </c>
      <c r="CP468" s="3" t="str">
        <f t="shared" si="1949"/>
        <v>INCODER, AUNAP,ANADARKO</v>
      </c>
      <c r="CQ468" s="3" t="str">
        <f t="shared" si="1950"/>
        <v>Planes de Mercado y Transformacion de pescado</v>
      </c>
      <c r="CR468" s="3" t="str">
        <f t="shared" si="1923"/>
        <v>Bote</v>
      </c>
      <c r="CS468" s="3" t="str">
        <f t="shared" si="1924"/>
        <v>Lancha</v>
      </c>
      <c r="CT468" s="3" t="str">
        <f t="shared" si="1914"/>
        <v>Chalecos</v>
      </c>
      <c r="CU468" s="3" t="str">
        <f t="shared" si="1960"/>
        <v>Canastas</v>
      </c>
      <c r="CV468" s="3" t="str">
        <f t="shared" si="1800"/>
        <v>Tables</v>
      </c>
      <c r="CW468" s="3">
        <f t="shared" si="1925"/>
        <v>5</v>
      </c>
      <c r="CX468" s="3">
        <f t="shared" si="1926"/>
        <v>1</v>
      </c>
      <c r="CY468" s="3">
        <f t="shared" si="1935"/>
        <v>1</v>
      </c>
      <c r="CZ468" s="3">
        <f t="shared" si="1990"/>
        <v>1</v>
      </c>
      <c r="DA468" s="3">
        <f t="shared" si="1801"/>
        <v>9</v>
      </c>
      <c r="DB468" s="3" t="str">
        <f t="shared" si="1927"/>
        <v>SI</v>
      </c>
      <c r="DC468" s="3" t="str">
        <f t="shared" si="1928"/>
        <v>SI</v>
      </c>
      <c r="DD468" s="3" t="str">
        <f t="shared" si="1915"/>
        <v>SI</v>
      </c>
      <c r="DE468" s="3" t="str">
        <f t="shared" si="1991"/>
        <v>SI</v>
      </c>
      <c r="DF468" s="3" t="str">
        <f t="shared" si="1939"/>
        <v>SI</v>
      </c>
      <c r="DG468" s="3" t="str">
        <f t="shared" si="1929"/>
        <v>Buen estado</v>
      </c>
      <c r="DH468" s="3" t="str">
        <f t="shared" si="1930"/>
        <v>Buen estado</v>
      </c>
      <c r="DI468" s="3" t="str">
        <f t="shared" si="1916"/>
        <v>Regular</v>
      </c>
      <c r="DJ468" s="3" t="str">
        <f t="shared" si="1961"/>
        <v>Bueno</v>
      </c>
      <c r="DK468" s="3" t="str">
        <f t="shared" si="1951"/>
        <v>Nuevas</v>
      </c>
      <c r="DL468" s="3" t="str">
        <f>+DL467</f>
        <v>a. Tiempo Completo</v>
      </c>
      <c r="DM468" s="16" t="s">
        <v>105</v>
      </c>
      <c r="DN468" s="3" t="s">
        <v>87</v>
      </c>
      <c r="DO468" s="3" t="s">
        <v>633</v>
      </c>
      <c r="DP468" s="3" t="s">
        <v>1592</v>
      </c>
      <c r="DQ468" s="3" t="s">
        <v>160</v>
      </c>
      <c r="DR468" s="3">
        <f t="shared" si="1969"/>
        <v>75</v>
      </c>
      <c r="DS468" s="77" t="s">
        <v>178</v>
      </c>
      <c r="DT468" s="3" t="str">
        <f t="shared" si="2017"/>
        <v>NO</v>
      </c>
      <c r="DU468" s="3" t="str">
        <f t="shared" si="1970"/>
        <v>CP 040847</v>
      </c>
      <c r="DV468" s="3" t="s">
        <v>164</v>
      </c>
      <c r="DW468" s="3" t="s">
        <v>163</v>
      </c>
      <c r="DX468" s="3" t="str">
        <f>+DX467</f>
        <v>Chinchorro</v>
      </c>
      <c r="DY468" s="3">
        <v>150000</v>
      </c>
      <c r="DZ468" s="3">
        <f t="shared" si="2014"/>
        <v>35000</v>
      </c>
      <c r="EA468" s="3">
        <f t="shared" si="1794"/>
        <v>15000</v>
      </c>
      <c r="EB468" s="3">
        <v>120000</v>
      </c>
      <c r="EC468" s="3">
        <v>15000</v>
      </c>
      <c r="ED468" s="3">
        <f t="shared" si="1910"/>
        <v>15000</v>
      </c>
      <c r="EE468" s="3">
        <f t="shared" si="1984"/>
        <v>10000</v>
      </c>
      <c r="EF468" s="3">
        <v>285000</v>
      </c>
      <c r="EG468" s="3" t="str">
        <f t="shared" ref="EG468:EJ472" si="2019">+EG467</f>
        <v>Cojinoa</v>
      </c>
      <c r="EH468" s="3" t="str">
        <f t="shared" si="2019"/>
        <v>Cachorreta</v>
      </c>
      <c r="EI468" s="3" t="str">
        <f t="shared" si="2019"/>
        <v>Bonito</v>
      </c>
      <c r="EJ468" s="3" t="str">
        <f t="shared" si="2019"/>
        <v>Salmon</v>
      </c>
      <c r="EK468" s="3" t="str">
        <f t="shared" si="1952"/>
        <v>Mano</v>
      </c>
      <c r="EL468" s="3" t="str">
        <f t="shared" si="1953"/>
        <v>Libra</v>
      </c>
      <c r="EM468" s="3" t="str">
        <f t="shared" si="1954"/>
        <v>Libra</v>
      </c>
      <c r="EN468" s="3" t="str">
        <f t="shared" si="1955"/>
        <v>Libra</v>
      </c>
      <c r="EO468" s="3">
        <f t="shared" si="1985"/>
        <v>1000</v>
      </c>
      <c r="EP468" s="3">
        <f t="shared" si="1942"/>
        <v>12000</v>
      </c>
      <c r="EQ468" s="3">
        <f t="shared" si="1943"/>
        <v>10000</v>
      </c>
      <c r="ER468" s="3">
        <f t="shared" si="1944"/>
        <v>10000</v>
      </c>
      <c r="ES468" s="3" t="str">
        <f t="shared" si="1986"/>
        <v>Cojinoa</v>
      </c>
      <c r="ET468" s="3" t="str">
        <f t="shared" si="1987"/>
        <v>Cachorreta</v>
      </c>
      <c r="EU468" s="3" t="str">
        <f t="shared" si="1973"/>
        <v>Atun</v>
      </c>
      <c r="EV468" s="3" t="str">
        <f t="shared" si="1974"/>
        <v>Albacora</v>
      </c>
      <c r="EW468" s="3" t="str">
        <f t="shared" si="2009"/>
        <v>Libra</v>
      </c>
      <c r="EX468" s="3" t="str">
        <f t="shared" si="2010"/>
        <v>Libra</v>
      </c>
      <c r="EY468" s="3" t="str">
        <f t="shared" si="2011"/>
        <v>Mano</v>
      </c>
      <c r="EZ468" s="3" t="str">
        <f t="shared" si="1937"/>
        <v>Kg</v>
      </c>
      <c r="FA468" s="3">
        <f t="shared" si="1988"/>
        <v>1500</v>
      </c>
      <c r="FB468" s="3">
        <f t="shared" si="1975"/>
        <v>8000</v>
      </c>
      <c r="FC468" s="3">
        <f t="shared" si="1976"/>
        <v>8000</v>
      </c>
      <c r="FD468" s="3">
        <f t="shared" si="1899"/>
        <v>7000</v>
      </c>
      <c r="FE468" s="3" t="str">
        <f t="shared" si="1989"/>
        <v>Playa</v>
      </c>
      <c r="FF468" s="3" t="str">
        <f t="shared" si="1931"/>
        <v>Hoteles</v>
      </c>
      <c r="FG468" s="3" t="s">
        <v>88</v>
      </c>
      <c r="FH468" s="3" t="str">
        <f t="shared" si="1971"/>
        <v xml:space="preserve">Contruccnio de palangre </v>
      </c>
      <c r="FI468" s="3" t="str">
        <f t="shared" si="1963"/>
        <v>CORPAMAG</v>
      </c>
      <c r="FJ468" s="3" t="str">
        <f t="shared" si="1908"/>
        <v>Venezolano</v>
      </c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</row>
    <row r="469" spans="1:430" s="3" customFormat="1" x14ac:dyDescent="0.25">
      <c r="A469" s="55">
        <v>463</v>
      </c>
      <c r="B469" s="3" t="s">
        <v>2129</v>
      </c>
      <c r="C469" s="3" t="str">
        <f>+C468</f>
        <v>Alberto</v>
      </c>
      <c r="D469" s="3" t="s">
        <v>603</v>
      </c>
      <c r="E469" s="3" t="s">
        <v>975</v>
      </c>
      <c r="F469" s="3" t="s">
        <v>133</v>
      </c>
      <c r="G469" s="36">
        <v>13110</v>
      </c>
      <c r="H469" s="3" t="s">
        <v>87</v>
      </c>
      <c r="I469" s="3" t="s">
        <v>136</v>
      </c>
      <c r="J469" s="3" t="s">
        <v>88</v>
      </c>
      <c r="K469" s="3" t="s">
        <v>1531</v>
      </c>
      <c r="L469" s="37">
        <v>187866</v>
      </c>
      <c r="M469" s="3" t="s">
        <v>143</v>
      </c>
      <c r="N469" s="3">
        <f t="shared" si="2012"/>
        <v>4299798</v>
      </c>
      <c r="O469" s="3">
        <f>+O468</f>
        <v>3007239235</v>
      </c>
      <c r="P469" s="3" t="str">
        <f t="shared" si="1945"/>
        <v>nmatosjimenez@hotmail.com</v>
      </c>
      <c r="Q469" s="3" t="s">
        <v>2130</v>
      </c>
      <c r="R469" s="3" t="s">
        <v>148</v>
      </c>
      <c r="S469" s="3" t="str">
        <f t="shared" si="2015"/>
        <v>Mejora</v>
      </c>
      <c r="T469" s="3" t="str">
        <f>+T468</f>
        <v>Taganga</v>
      </c>
      <c r="U469" s="3" t="str">
        <f t="shared" si="1956"/>
        <v>11°15'10.4''</v>
      </c>
      <c r="V469" s="3" t="str">
        <f t="shared" si="1957"/>
        <v>074°13'31.8''</v>
      </c>
      <c r="W469" s="3" t="s">
        <v>1146</v>
      </c>
      <c r="X469" s="3" t="s">
        <v>1146</v>
      </c>
      <c r="Y469" s="3" t="str">
        <f t="shared" si="1964"/>
        <v>11°16'07.3''</v>
      </c>
      <c r="Z469" s="3" t="str">
        <f t="shared" si="1965"/>
        <v>074°11'34.2''</v>
      </c>
      <c r="AA469" s="58">
        <f t="shared" si="1972"/>
        <v>1600000</v>
      </c>
      <c r="AB469" s="3">
        <v>15</v>
      </c>
      <c r="AC469" s="58">
        <f t="shared" si="1977"/>
        <v>1150000</v>
      </c>
      <c r="AD469" s="3" t="s">
        <v>88</v>
      </c>
      <c r="AE469" s="3" t="str">
        <f t="shared" si="2016"/>
        <v>Banco</v>
      </c>
      <c r="AF469" s="3" t="str">
        <f t="shared" si="2002"/>
        <v>Serfinansa</v>
      </c>
      <c r="AG469" s="3" t="s">
        <v>87</v>
      </c>
      <c r="AH469" s="3" t="s">
        <v>20</v>
      </c>
      <c r="AI469" s="3">
        <f>+AI468</f>
        <v>7</v>
      </c>
      <c r="AJ469" s="3" t="str">
        <f t="shared" si="1996"/>
        <v>Pesquero</v>
      </c>
      <c r="AK469" s="3">
        <v>2</v>
      </c>
      <c r="AL469" s="3" t="s">
        <v>1936</v>
      </c>
      <c r="AM469" s="3" t="s">
        <v>1147</v>
      </c>
      <c r="AN469" s="3">
        <f t="shared" si="1938"/>
        <v>41424</v>
      </c>
      <c r="AO469" s="3" t="str">
        <f t="shared" si="1946"/>
        <v>5000050100-2</v>
      </c>
      <c r="AP469" s="3" t="s">
        <v>87</v>
      </c>
      <c r="AQ469" s="3">
        <v>161</v>
      </c>
      <c r="AR469" s="3">
        <f t="shared" si="1947"/>
        <v>20</v>
      </c>
      <c r="AS469" s="3" t="s">
        <v>1148</v>
      </c>
      <c r="AT469" s="37">
        <v>84451514</v>
      </c>
      <c r="AU469" s="3" t="s">
        <v>87</v>
      </c>
      <c r="AV469" s="3">
        <v>11</v>
      </c>
      <c r="AW469" s="3">
        <f t="shared" si="1904"/>
        <v>2</v>
      </c>
      <c r="AX469" s="3">
        <f t="shared" si="1905"/>
        <v>4</v>
      </c>
      <c r="AY469" s="3">
        <f t="shared" si="1958"/>
        <v>4</v>
      </c>
      <c r="AZ469" s="3" t="s">
        <v>158</v>
      </c>
      <c r="BA469" s="3" t="str">
        <f t="shared" si="1948"/>
        <v>Motor Interno</v>
      </c>
      <c r="BB469" s="3">
        <f t="shared" si="1967"/>
        <v>40</v>
      </c>
      <c r="BC469" s="3" t="str">
        <f t="shared" si="2013"/>
        <v>40 Y 75</v>
      </c>
      <c r="BD469" s="3">
        <f t="shared" si="1979"/>
        <v>2</v>
      </c>
      <c r="BE469" s="3" t="s">
        <v>259</v>
      </c>
      <c r="BF469" s="3" t="s">
        <v>213</v>
      </c>
      <c r="BG469" s="3" t="str">
        <f t="shared" si="1895"/>
        <v>Botes</v>
      </c>
      <c r="BH469" s="3">
        <v>10</v>
      </c>
      <c r="BI469" s="3">
        <v>1</v>
      </c>
      <c r="BJ469" s="3">
        <f t="shared" si="1896"/>
        <v>30</v>
      </c>
      <c r="BK469" s="3" t="s">
        <v>163</v>
      </c>
      <c r="BL469" s="3" t="str">
        <f t="shared" si="1980"/>
        <v>Linea de Mano</v>
      </c>
      <c r="BM469" s="3" t="str">
        <f t="shared" si="1932"/>
        <v>Linea de Mano</v>
      </c>
      <c r="BN469" s="3" t="str">
        <f t="shared" si="1898"/>
        <v>Palangre</v>
      </c>
      <c r="BO469" s="3">
        <v>171</v>
      </c>
      <c r="BP469" s="3" t="str">
        <f t="shared" si="1917"/>
        <v>Bonito</v>
      </c>
      <c r="BQ469" s="3" t="str">
        <f t="shared" si="1918"/>
        <v>Salmon</v>
      </c>
      <c r="BR469" s="3" t="str">
        <f t="shared" si="1919"/>
        <v>Cojinoa</v>
      </c>
      <c r="BS469" s="3" t="str">
        <f t="shared" si="1920"/>
        <v>Cachorreta</v>
      </c>
      <c r="BT469" s="3" t="str">
        <f t="shared" si="2003"/>
        <v>Mano</v>
      </c>
      <c r="BU469" s="3" t="str">
        <f t="shared" si="2004"/>
        <v>Libra</v>
      </c>
      <c r="BV469" s="3" t="str">
        <f t="shared" si="2005"/>
        <v>Libra</v>
      </c>
      <c r="BW469" s="3" t="str">
        <f t="shared" si="1997"/>
        <v>Libra</v>
      </c>
      <c r="BX469" s="3">
        <f t="shared" si="2006"/>
        <v>10000</v>
      </c>
      <c r="BY469" s="3">
        <f t="shared" si="2007"/>
        <v>10000</v>
      </c>
      <c r="BZ469" s="3">
        <f t="shared" si="2008"/>
        <v>12000</v>
      </c>
      <c r="CA469" s="3">
        <f t="shared" si="1998"/>
        <v>10000</v>
      </c>
      <c r="CB469" s="3" t="str">
        <f t="shared" si="1999"/>
        <v>Cojinoa</v>
      </c>
      <c r="CC469" s="3" t="str">
        <f t="shared" si="2000"/>
        <v>Medregal</v>
      </c>
      <c r="CD469" s="3" t="str">
        <f t="shared" si="1981"/>
        <v>Medregal</v>
      </c>
      <c r="CE469" s="3" t="str">
        <f t="shared" si="1921"/>
        <v>Sierra</v>
      </c>
      <c r="CF469" s="3" t="str">
        <f t="shared" si="1992"/>
        <v>Libra</v>
      </c>
      <c r="CG469" s="3" t="str">
        <f t="shared" si="1993"/>
        <v>Libra</v>
      </c>
      <c r="CH469" s="3" t="str">
        <f t="shared" si="1982"/>
        <v>Kg</v>
      </c>
      <c r="CI469" s="3" t="str">
        <f t="shared" si="1933"/>
        <v>Libra</v>
      </c>
      <c r="CJ469" s="3">
        <f t="shared" si="1994"/>
        <v>6000</v>
      </c>
      <c r="CK469" s="3">
        <f t="shared" si="1995"/>
        <v>3000</v>
      </c>
      <c r="CL469" s="3">
        <f t="shared" si="1983"/>
        <v>12000</v>
      </c>
      <c r="CM469" s="3">
        <f t="shared" si="1934"/>
        <v>9000</v>
      </c>
      <c r="CN469" s="3" t="str">
        <f t="shared" si="1968"/>
        <v>NO</v>
      </c>
      <c r="CO469" s="3">
        <f t="shared" si="1959"/>
        <v>1</v>
      </c>
      <c r="CP469" s="3" t="str">
        <f t="shared" si="1949"/>
        <v>INCODER, AUNAP,ANADARKO</v>
      </c>
      <c r="CQ469" s="3" t="str">
        <f t="shared" si="1950"/>
        <v>Planes de Mercado y Transformacion de pescado</v>
      </c>
      <c r="CR469" s="3" t="str">
        <f t="shared" si="1923"/>
        <v>Bote</v>
      </c>
      <c r="CS469" s="3" t="str">
        <f t="shared" si="1924"/>
        <v>Lancha</v>
      </c>
      <c r="CT469" s="3" t="str">
        <f t="shared" si="1914"/>
        <v>Chalecos</v>
      </c>
      <c r="CU469" s="3" t="str">
        <f t="shared" si="1960"/>
        <v>Canastas</v>
      </c>
      <c r="CV469" s="3" t="str">
        <f t="shared" si="1800"/>
        <v>Tables</v>
      </c>
      <c r="CW469" s="3">
        <f t="shared" si="1925"/>
        <v>5</v>
      </c>
      <c r="CX469" s="3">
        <f t="shared" si="1926"/>
        <v>1</v>
      </c>
      <c r="CY469" s="3">
        <f t="shared" si="1935"/>
        <v>1</v>
      </c>
      <c r="CZ469" s="3">
        <f t="shared" si="1990"/>
        <v>1</v>
      </c>
      <c r="DA469" s="3">
        <f t="shared" si="1801"/>
        <v>9</v>
      </c>
      <c r="DB469" s="3" t="str">
        <f t="shared" si="1927"/>
        <v>SI</v>
      </c>
      <c r="DC469" s="3" t="str">
        <f t="shared" si="1928"/>
        <v>SI</v>
      </c>
      <c r="DD469" s="3" t="str">
        <f t="shared" si="1915"/>
        <v>SI</v>
      </c>
      <c r="DE469" s="3" t="str">
        <f t="shared" si="1991"/>
        <v>SI</v>
      </c>
      <c r="DF469" s="3" t="str">
        <f t="shared" si="1939"/>
        <v>SI</v>
      </c>
      <c r="DG469" s="3" t="str">
        <f t="shared" si="1929"/>
        <v>Buen estado</v>
      </c>
      <c r="DH469" s="3" t="str">
        <f t="shared" si="1930"/>
        <v>Buen estado</v>
      </c>
      <c r="DI469" s="3" t="str">
        <f t="shared" si="1916"/>
        <v>Regular</v>
      </c>
      <c r="DJ469" s="3" t="str">
        <f t="shared" si="1961"/>
        <v>Bueno</v>
      </c>
      <c r="DK469" s="3" t="str">
        <f t="shared" si="1951"/>
        <v>Nuevas</v>
      </c>
      <c r="DL469" s="3" t="str">
        <f>+DL468</f>
        <v>a. Tiempo Completo</v>
      </c>
      <c r="DM469" s="16" t="s">
        <v>105</v>
      </c>
      <c r="DN469" s="3" t="s">
        <v>87</v>
      </c>
      <c r="DO469" s="3" t="s">
        <v>633</v>
      </c>
      <c r="DP469" s="3" t="s">
        <v>1592</v>
      </c>
      <c r="DQ469" s="3" t="str">
        <f>+DQ468</f>
        <v>Motor F. de Borda</v>
      </c>
      <c r="DR469" s="3">
        <f t="shared" si="1969"/>
        <v>75</v>
      </c>
      <c r="DS469" s="77" t="s">
        <v>178</v>
      </c>
      <c r="DT469" s="3" t="str">
        <f t="shared" si="2017"/>
        <v>NO</v>
      </c>
      <c r="DU469" s="3" t="str">
        <f t="shared" si="1970"/>
        <v>CP 040847</v>
      </c>
      <c r="DV469" s="3" t="s">
        <v>163</v>
      </c>
      <c r="DW469" s="3" t="str">
        <f>+DW468</f>
        <v>Chinchorro</v>
      </c>
      <c r="DX469" s="3" t="str">
        <f>+DX468</f>
        <v>Chinchorro</v>
      </c>
      <c r="DY469" s="3">
        <v>120000</v>
      </c>
      <c r="DZ469" s="3">
        <f t="shared" si="2014"/>
        <v>35000</v>
      </c>
      <c r="EA469" s="3">
        <f t="shared" si="1794"/>
        <v>15000</v>
      </c>
      <c r="EB469" s="3">
        <v>90000</v>
      </c>
      <c r="EC469" s="3">
        <f>+EC468</f>
        <v>15000</v>
      </c>
      <c r="ED469" s="3">
        <f t="shared" si="1910"/>
        <v>15000</v>
      </c>
      <c r="EE469" s="3">
        <f t="shared" si="1984"/>
        <v>10000</v>
      </c>
      <c r="EF469" s="3">
        <v>210000</v>
      </c>
      <c r="EG469" s="3" t="str">
        <f t="shared" si="2019"/>
        <v>Cojinoa</v>
      </c>
      <c r="EH469" s="3" t="str">
        <f t="shared" si="2019"/>
        <v>Cachorreta</v>
      </c>
      <c r="EI469" s="3" t="str">
        <f t="shared" si="2019"/>
        <v>Bonito</v>
      </c>
      <c r="EJ469" s="3" t="str">
        <f t="shared" si="2019"/>
        <v>Salmon</v>
      </c>
      <c r="EK469" s="3" t="str">
        <f t="shared" si="1952"/>
        <v>Mano</v>
      </c>
      <c r="EL469" s="3" t="str">
        <f t="shared" si="1953"/>
        <v>Libra</v>
      </c>
      <c r="EM469" s="3" t="str">
        <f t="shared" si="1954"/>
        <v>Libra</v>
      </c>
      <c r="EN469" s="3" t="str">
        <f t="shared" si="1955"/>
        <v>Libra</v>
      </c>
      <c r="EO469" s="3">
        <f t="shared" si="1985"/>
        <v>1000</v>
      </c>
      <c r="EP469" s="3">
        <f t="shared" si="1942"/>
        <v>12000</v>
      </c>
      <c r="EQ469" s="3">
        <f t="shared" si="1943"/>
        <v>10000</v>
      </c>
      <c r="ER469" s="3">
        <f t="shared" si="1944"/>
        <v>10000</v>
      </c>
      <c r="ES469" s="3" t="str">
        <f t="shared" si="1986"/>
        <v>Cojinoa</v>
      </c>
      <c r="ET469" s="3" t="str">
        <f t="shared" si="1987"/>
        <v>Cachorreta</v>
      </c>
      <c r="EU469" s="3" t="str">
        <f t="shared" si="1973"/>
        <v>Atun</v>
      </c>
      <c r="EV469" s="3" t="str">
        <f t="shared" si="1974"/>
        <v>Albacora</v>
      </c>
      <c r="EW469" s="3" t="str">
        <f t="shared" si="2009"/>
        <v>Libra</v>
      </c>
      <c r="EX469" s="3" t="str">
        <f t="shared" si="2010"/>
        <v>Libra</v>
      </c>
      <c r="EY469" s="3" t="str">
        <f t="shared" si="2011"/>
        <v>Mano</v>
      </c>
      <c r="EZ469" s="3" t="str">
        <f t="shared" si="1937"/>
        <v>Kg</v>
      </c>
      <c r="FA469" s="3">
        <f t="shared" si="1988"/>
        <v>1500</v>
      </c>
      <c r="FB469" s="3">
        <f t="shared" si="1975"/>
        <v>8000</v>
      </c>
      <c r="FC469" s="3">
        <f t="shared" si="1976"/>
        <v>8000</v>
      </c>
      <c r="FD469" s="3">
        <f t="shared" si="1899"/>
        <v>7000</v>
      </c>
      <c r="FE469" s="3" t="str">
        <f t="shared" si="1989"/>
        <v>Playa</v>
      </c>
      <c r="FF469" s="3" t="str">
        <f t="shared" si="1931"/>
        <v>Hoteles</v>
      </c>
      <c r="FG469" s="3" t="s">
        <v>88</v>
      </c>
      <c r="FH469" s="3" t="str">
        <f t="shared" si="1971"/>
        <v xml:space="preserve">Contruccnio de palangre </v>
      </c>
      <c r="FI469" s="3" t="str">
        <f t="shared" si="1963"/>
        <v>CORPAMAG</v>
      </c>
      <c r="FJ469" s="3" t="str">
        <f t="shared" si="1908"/>
        <v>Venezolano</v>
      </c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</row>
    <row r="470" spans="1:430" s="3" customFormat="1" x14ac:dyDescent="0.25">
      <c r="A470" s="55">
        <v>464</v>
      </c>
      <c r="B470" s="3" t="s">
        <v>907</v>
      </c>
      <c r="C470" s="3" t="s">
        <v>934</v>
      </c>
      <c r="D470" s="3" t="s">
        <v>603</v>
      </c>
      <c r="E470" s="3" t="s">
        <v>975</v>
      </c>
      <c r="F470" s="3" t="s">
        <v>133</v>
      </c>
      <c r="G470" s="36">
        <v>16852</v>
      </c>
      <c r="H470" s="3" t="s">
        <v>87</v>
      </c>
      <c r="I470" s="3" t="s">
        <v>136</v>
      </c>
      <c r="J470" s="3" t="str">
        <f>+J469</f>
        <v>NO</v>
      </c>
      <c r="K470" s="3" t="s">
        <v>1531</v>
      </c>
      <c r="L470" s="37">
        <v>1687906</v>
      </c>
      <c r="M470" s="3" t="s">
        <v>143</v>
      </c>
      <c r="N470" s="3">
        <f t="shared" si="2012"/>
        <v>4299798</v>
      </c>
      <c r="O470" s="3">
        <f>+O469</f>
        <v>3007239235</v>
      </c>
      <c r="P470" s="3" t="str">
        <f t="shared" si="1945"/>
        <v>nmatosjimenez@hotmail.com</v>
      </c>
      <c r="Q470" s="3" t="s">
        <v>2131</v>
      </c>
      <c r="R470" s="3" t="s">
        <v>148</v>
      </c>
      <c r="S470" s="3" t="str">
        <f t="shared" si="2015"/>
        <v>Mejora</v>
      </c>
      <c r="T470" s="3" t="str">
        <f>+T469</f>
        <v>Taganga</v>
      </c>
      <c r="U470" s="3" t="str">
        <f t="shared" si="1956"/>
        <v>11°15'10.4''</v>
      </c>
      <c r="V470" s="3" t="str">
        <f t="shared" si="1957"/>
        <v>074°13'31.8''</v>
      </c>
      <c r="W470" s="3" t="s">
        <v>1146</v>
      </c>
      <c r="X470" s="3" t="s">
        <v>1146</v>
      </c>
      <c r="Y470" s="3" t="str">
        <f t="shared" si="1964"/>
        <v>11°16'07.3''</v>
      </c>
      <c r="Z470" s="3" t="str">
        <f t="shared" si="1965"/>
        <v>074°11'34.2''</v>
      </c>
      <c r="AA470" s="58">
        <f t="shared" si="1972"/>
        <v>1600000</v>
      </c>
      <c r="AB470" s="3">
        <v>10</v>
      </c>
      <c r="AC470" s="58">
        <f t="shared" si="1977"/>
        <v>1150000</v>
      </c>
      <c r="AD470" s="3" t="s">
        <v>88</v>
      </c>
      <c r="AE470" s="3" t="str">
        <f t="shared" si="2016"/>
        <v>Banco</v>
      </c>
      <c r="AF470" s="3" t="str">
        <f t="shared" si="2002"/>
        <v>Serfinansa</v>
      </c>
      <c r="AG470" s="3" t="s">
        <v>87</v>
      </c>
      <c r="AH470" s="3" t="s">
        <v>20</v>
      </c>
      <c r="AI470" s="3">
        <v>7</v>
      </c>
      <c r="AJ470" s="3" t="str">
        <f t="shared" si="1996"/>
        <v>Pesquero</v>
      </c>
      <c r="AK470" s="3">
        <v>1</v>
      </c>
      <c r="AL470" s="3" t="s">
        <v>1936</v>
      </c>
      <c r="AM470" s="3" t="s">
        <v>1147</v>
      </c>
      <c r="AN470" s="3">
        <f t="shared" si="1938"/>
        <v>41424</v>
      </c>
      <c r="AO470" s="3" t="str">
        <f t="shared" si="1946"/>
        <v>5000050100-2</v>
      </c>
      <c r="AP470" s="3" t="s">
        <v>87</v>
      </c>
      <c r="AQ470" s="3">
        <v>161</v>
      </c>
      <c r="AR470" s="3">
        <f t="shared" si="1947"/>
        <v>20</v>
      </c>
      <c r="AS470" s="3" t="s">
        <v>1148</v>
      </c>
      <c r="AT470" s="37">
        <v>84451514</v>
      </c>
      <c r="AU470" s="3" t="s">
        <v>87</v>
      </c>
      <c r="AV470" s="3">
        <v>11</v>
      </c>
      <c r="AW470" s="3">
        <f t="shared" si="1904"/>
        <v>2</v>
      </c>
      <c r="AX470" s="3">
        <f t="shared" si="1905"/>
        <v>4</v>
      </c>
      <c r="AY470" s="3">
        <f t="shared" si="1958"/>
        <v>4</v>
      </c>
      <c r="AZ470" s="3" t="s">
        <v>158</v>
      </c>
      <c r="BA470" s="3" t="str">
        <f t="shared" si="1948"/>
        <v>Motor Interno</v>
      </c>
      <c r="BB470" s="3">
        <f t="shared" si="1967"/>
        <v>40</v>
      </c>
      <c r="BC470" s="3" t="str">
        <f t="shared" si="2013"/>
        <v>40 Y 75</v>
      </c>
      <c r="BD470" s="3">
        <f t="shared" si="1979"/>
        <v>2</v>
      </c>
      <c r="BE470" s="3" t="s">
        <v>259</v>
      </c>
      <c r="BF470" s="3" t="s">
        <v>213</v>
      </c>
      <c r="BG470" s="3" t="str">
        <f t="shared" si="1895"/>
        <v>Botes</v>
      </c>
      <c r="BH470" s="3">
        <v>10</v>
      </c>
      <c r="BI470" s="3">
        <v>1</v>
      </c>
      <c r="BJ470" s="3">
        <f t="shared" si="1896"/>
        <v>30</v>
      </c>
      <c r="BK470" s="3" t="s">
        <v>163</v>
      </c>
      <c r="BL470" s="3" t="str">
        <f t="shared" si="1980"/>
        <v>Linea de Mano</v>
      </c>
      <c r="BM470" s="3" t="str">
        <f t="shared" si="1932"/>
        <v>Linea de Mano</v>
      </c>
      <c r="BN470" s="3" t="str">
        <f t="shared" si="1898"/>
        <v>Palangre</v>
      </c>
      <c r="BO470" s="3">
        <v>171</v>
      </c>
      <c r="BP470" s="3" t="str">
        <f t="shared" si="1917"/>
        <v>Bonito</v>
      </c>
      <c r="BQ470" s="3" t="str">
        <f t="shared" si="1918"/>
        <v>Salmon</v>
      </c>
      <c r="BR470" s="3" t="str">
        <f t="shared" si="1919"/>
        <v>Cojinoa</v>
      </c>
      <c r="BS470" s="3" t="str">
        <f t="shared" si="1920"/>
        <v>Cachorreta</v>
      </c>
      <c r="BT470" s="3" t="str">
        <f t="shared" si="2003"/>
        <v>Mano</v>
      </c>
      <c r="BU470" s="3" t="str">
        <f t="shared" si="2004"/>
        <v>Libra</v>
      </c>
      <c r="BV470" s="3" t="str">
        <f t="shared" si="2005"/>
        <v>Libra</v>
      </c>
      <c r="BW470" s="3" t="str">
        <f t="shared" si="1997"/>
        <v>Libra</v>
      </c>
      <c r="BX470" s="3">
        <f t="shared" si="2006"/>
        <v>10000</v>
      </c>
      <c r="BY470" s="3">
        <f t="shared" si="2007"/>
        <v>10000</v>
      </c>
      <c r="BZ470" s="3">
        <f t="shared" si="2008"/>
        <v>12000</v>
      </c>
      <c r="CA470" s="3">
        <f t="shared" si="1998"/>
        <v>10000</v>
      </c>
      <c r="CB470" s="3" t="str">
        <f t="shared" si="1999"/>
        <v>Cojinoa</v>
      </c>
      <c r="CC470" s="3" t="str">
        <f t="shared" si="2000"/>
        <v>Medregal</v>
      </c>
      <c r="CD470" s="3" t="str">
        <f t="shared" si="1981"/>
        <v>Medregal</v>
      </c>
      <c r="CE470" s="3" t="str">
        <f t="shared" si="1921"/>
        <v>Sierra</v>
      </c>
      <c r="CF470" s="3" t="str">
        <f t="shared" si="1992"/>
        <v>Libra</v>
      </c>
      <c r="CG470" s="3" t="str">
        <f t="shared" si="1993"/>
        <v>Libra</v>
      </c>
      <c r="CH470" s="3" t="str">
        <f t="shared" si="1982"/>
        <v>Kg</v>
      </c>
      <c r="CI470" s="3" t="str">
        <f t="shared" si="1933"/>
        <v>Libra</v>
      </c>
      <c r="CJ470" s="3">
        <f t="shared" si="1994"/>
        <v>6000</v>
      </c>
      <c r="CK470" s="3">
        <f t="shared" si="1995"/>
        <v>3000</v>
      </c>
      <c r="CL470" s="3">
        <f t="shared" si="1983"/>
        <v>12000</v>
      </c>
      <c r="CM470" s="3">
        <f t="shared" si="1934"/>
        <v>9000</v>
      </c>
      <c r="CN470" s="3" t="str">
        <f t="shared" si="1968"/>
        <v>NO</v>
      </c>
      <c r="CO470" s="3">
        <f t="shared" si="1959"/>
        <v>1</v>
      </c>
      <c r="CP470" s="3" t="str">
        <f t="shared" si="1949"/>
        <v>INCODER, AUNAP,ANADARKO</v>
      </c>
      <c r="CQ470" s="3" t="str">
        <f t="shared" si="1950"/>
        <v>Planes de Mercado y Transformacion de pescado</v>
      </c>
      <c r="CR470" s="3" t="str">
        <f t="shared" si="1923"/>
        <v>Bote</v>
      </c>
      <c r="CS470" s="3" t="str">
        <f t="shared" si="1924"/>
        <v>Lancha</v>
      </c>
      <c r="CT470" s="3" t="str">
        <f t="shared" si="1914"/>
        <v>Chalecos</v>
      </c>
      <c r="CU470" s="3" t="str">
        <f t="shared" si="1960"/>
        <v>Canastas</v>
      </c>
      <c r="CV470" s="3" t="str">
        <f t="shared" si="1800"/>
        <v>Tables</v>
      </c>
      <c r="CW470" s="3">
        <f t="shared" si="1925"/>
        <v>5</v>
      </c>
      <c r="CX470" s="3">
        <f t="shared" si="1926"/>
        <v>1</v>
      </c>
      <c r="CY470" s="3">
        <f t="shared" si="1935"/>
        <v>1</v>
      </c>
      <c r="CZ470" s="3">
        <f t="shared" si="1990"/>
        <v>1</v>
      </c>
      <c r="DA470" s="3">
        <f t="shared" si="1801"/>
        <v>9</v>
      </c>
      <c r="DB470" s="3" t="str">
        <f t="shared" si="1927"/>
        <v>SI</v>
      </c>
      <c r="DC470" s="3" t="str">
        <f t="shared" si="1928"/>
        <v>SI</v>
      </c>
      <c r="DD470" s="3" t="str">
        <f t="shared" si="1915"/>
        <v>SI</v>
      </c>
      <c r="DE470" s="3" t="str">
        <f t="shared" si="1991"/>
        <v>SI</v>
      </c>
      <c r="DF470" s="3" t="str">
        <f t="shared" si="1939"/>
        <v>SI</v>
      </c>
      <c r="DG470" s="3" t="str">
        <f t="shared" si="1929"/>
        <v>Buen estado</v>
      </c>
      <c r="DH470" s="3" t="str">
        <f t="shared" si="1930"/>
        <v>Buen estado</v>
      </c>
      <c r="DI470" s="3" t="str">
        <f t="shared" si="1916"/>
        <v>Regular</v>
      </c>
      <c r="DJ470" s="3" t="str">
        <f t="shared" si="1961"/>
        <v>Bueno</v>
      </c>
      <c r="DK470" s="3" t="str">
        <f t="shared" si="1951"/>
        <v>Nuevas</v>
      </c>
      <c r="DL470" s="3" t="s">
        <v>99</v>
      </c>
      <c r="DM470" s="16" t="s">
        <v>105</v>
      </c>
      <c r="DN470" s="3" t="s">
        <v>87</v>
      </c>
      <c r="DO470" s="3" t="s">
        <v>633</v>
      </c>
      <c r="DP470" s="3" t="s">
        <v>2132</v>
      </c>
      <c r="DQ470" s="3" t="s">
        <v>158</v>
      </c>
      <c r="DR470" s="3">
        <f t="shared" si="1969"/>
        <v>75</v>
      </c>
      <c r="DS470" s="77" t="s">
        <v>178</v>
      </c>
      <c r="DT470" s="3" t="str">
        <f t="shared" si="2017"/>
        <v>NO</v>
      </c>
      <c r="DU470" s="3" t="str">
        <f t="shared" si="1970"/>
        <v>CP 040847</v>
      </c>
      <c r="DV470" s="3" t="s">
        <v>216</v>
      </c>
      <c r="DW470" s="3" t="s">
        <v>167</v>
      </c>
      <c r="DX470" s="3" t="s">
        <v>163</v>
      </c>
      <c r="DY470" s="3">
        <v>50000</v>
      </c>
      <c r="DZ470" s="3">
        <f t="shared" si="2014"/>
        <v>35000</v>
      </c>
      <c r="EA470" s="3">
        <f t="shared" si="1794"/>
        <v>15000</v>
      </c>
      <c r="EB470" s="3">
        <v>30000</v>
      </c>
      <c r="EC470" s="3">
        <v>10000</v>
      </c>
      <c r="ED470" s="3">
        <f t="shared" si="1910"/>
        <v>15000</v>
      </c>
      <c r="EE470" s="3">
        <f t="shared" si="1984"/>
        <v>10000</v>
      </c>
      <c r="EF470" s="3">
        <v>90000</v>
      </c>
      <c r="EG470" s="3" t="str">
        <f t="shared" si="2019"/>
        <v>Cojinoa</v>
      </c>
      <c r="EH470" s="3" t="str">
        <f t="shared" si="2019"/>
        <v>Cachorreta</v>
      </c>
      <c r="EI470" s="3" t="str">
        <f t="shared" si="2019"/>
        <v>Bonito</v>
      </c>
      <c r="EJ470" s="3" t="str">
        <f t="shared" si="2019"/>
        <v>Salmon</v>
      </c>
      <c r="EK470" s="3" t="str">
        <f t="shared" si="1952"/>
        <v>Mano</v>
      </c>
      <c r="EL470" s="3" t="str">
        <f t="shared" si="1953"/>
        <v>Libra</v>
      </c>
      <c r="EM470" s="3" t="str">
        <f t="shared" si="1954"/>
        <v>Libra</v>
      </c>
      <c r="EN470" s="3" t="str">
        <f t="shared" si="1955"/>
        <v>Libra</v>
      </c>
      <c r="EO470" s="3">
        <f t="shared" si="1985"/>
        <v>1000</v>
      </c>
      <c r="EP470" s="3">
        <f t="shared" si="1942"/>
        <v>12000</v>
      </c>
      <c r="EQ470" s="3">
        <f t="shared" si="1943"/>
        <v>10000</v>
      </c>
      <c r="ER470" s="3">
        <f t="shared" si="1944"/>
        <v>10000</v>
      </c>
      <c r="ES470" s="3" t="str">
        <f t="shared" si="1986"/>
        <v>Cojinoa</v>
      </c>
      <c r="ET470" s="3" t="str">
        <f t="shared" si="1987"/>
        <v>Cachorreta</v>
      </c>
      <c r="EU470" s="3" t="str">
        <f t="shared" si="1973"/>
        <v>Atun</v>
      </c>
      <c r="EV470" s="3" t="str">
        <f t="shared" si="1974"/>
        <v>Albacora</v>
      </c>
      <c r="EW470" s="3" t="str">
        <f t="shared" si="2009"/>
        <v>Libra</v>
      </c>
      <c r="EX470" s="3" t="str">
        <f t="shared" si="2010"/>
        <v>Libra</v>
      </c>
      <c r="EY470" s="3" t="str">
        <f t="shared" si="2011"/>
        <v>Mano</v>
      </c>
      <c r="EZ470" s="3" t="str">
        <f t="shared" si="1937"/>
        <v>Kg</v>
      </c>
      <c r="FA470" s="3">
        <f t="shared" si="1988"/>
        <v>1500</v>
      </c>
      <c r="FB470" s="3">
        <f t="shared" si="1975"/>
        <v>8000</v>
      </c>
      <c r="FC470" s="3">
        <f t="shared" si="1976"/>
        <v>8000</v>
      </c>
      <c r="FD470" s="3">
        <f t="shared" si="1899"/>
        <v>7000</v>
      </c>
      <c r="FE470" s="3" t="str">
        <f t="shared" si="1989"/>
        <v>Playa</v>
      </c>
      <c r="FF470" s="3" t="str">
        <f t="shared" si="1931"/>
        <v>Hoteles</v>
      </c>
      <c r="FG470" s="3" t="s">
        <v>88</v>
      </c>
      <c r="FH470" s="3" t="str">
        <f t="shared" si="1971"/>
        <v xml:space="preserve">Contruccnio de palangre </v>
      </c>
      <c r="FI470" s="3" t="str">
        <f t="shared" si="1963"/>
        <v>CORPAMAG</v>
      </c>
      <c r="FJ470" s="3" t="str">
        <f t="shared" si="1908"/>
        <v>Venezolano</v>
      </c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</row>
    <row r="471" spans="1:430" s="3" customFormat="1" x14ac:dyDescent="0.25">
      <c r="A471" s="55">
        <v>465</v>
      </c>
      <c r="B471" s="3" t="s">
        <v>239</v>
      </c>
      <c r="C471" s="3" t="s">
        <v>419</v>
      </c>
      <c r="D471" s="3" t="s">
        <v>2133</v>
      </c>
      <c r="E471" s="3" t="s">
        <v>2134</v>
      </c>
      <c r="F471" s="3" t="s">
        <v>133</v>
      </c>
      <c r="G471" s="36">
        <v>29463</v>
      </c>
      <c r="H471" s="3" t="s">
        <v>87</v>
      </c>
      <c r="I471" s="3" t="s">
        <v>136</v>
      </c>
      <c r="J471" s="3" t="s">
        <v>88</v>
      </c>
      <c r="K471" s="3" t="s">
        <v>1531</v>
      </c>
      <c r="L471" s="37">
        <v>7633527</v>
      </c>
      <c r="M471" s="3" t="s">
        <v>144</v>
      </c>
      <c r="N471" s="3">
        <f t="shared" si="2012"/>
        <v>4299798</v>
      </c>
      <c r="O471" s="3">
        <v>3013310987</v>
      </c>
      <c r="P471" s="3" t="str">
        <f t="shared" si="1945"/>
        <v>nmatosjimenez@hotmail.com</v>
      </c>
      <c r="Q471" s="3" t="s">
        <v>2135</v>
      </c>
      <c r="R471" s="3" t="s">
        <v>148</v>
      </c>
      <c r="S471" s="3" t="str">
        <f t="shared" si="2015"/>
        <v>Mejora</v>
      </c>
      <c r="T471" s="3" t="s">
        <v>1146</v>
      </c>
      <c r="U471" s="3" t="str">
        <f t="shared" si="1956"/>
        <v>11°15'10.4''</v>
      </c>
      <c r="V471" s="3" t="str">
        <f t="shared" si="1957"/>
        <v>074°13'31.8''</v>
      </c>
      <c r="W471" s="3" t="s">
        <v>1152</v>
      </c>
      <c r="X471" s="3" t="s">
        <v>1146</v>
      </c>
      <c r="Y471" s="3" t="str">
        <f t="shared" si="1964"/>
        <v>11°16'07.3''</v>
      </c>
      <c r="Z471" s="3" t="str">
        <f t="shared" si="1965"/>
        <v>074°11'34.2''</v>
      </c>
      <c r="AA471" s="58">
        <f t="shared" si="1972"/>
        <v>1600000</v>
      </c>
      <c r="AB471" s="3">
        <v>3</v>
      </c>
      <c r="AC471" s="58">
        <f t="shared" si="1977"/>
        <v>1150000</v>
      </c>
      <c r="AD471" s="3" t="s">
        <v>88</v>
      </c>
      <c r="AE471" s="3" t="str">
        <f t="shared" si="2016"/>
        <v>Banco</v>
      </c>
      <c r="AF471" s="3" t="str">
        <f t="shared" si="2002"/>
        <v>Serfinansa</v>
      </c>
      <c r="AG471" s="3" t="s">
        <v>88</v>
      </c>
      <c r="AH471" s="3" t="str">
        <f>+AH470</f>
        <v>Asociado</v>
      </c>
      <c r="AI471" s="3">
        <f>+AI470</f>
        <v>7</v>
      </c>
      <c r="AJ471" s="3" t="str">
        <f t="shared" si="1996"/>
        <v>Pesquero</v>
      </c>
      <c r="AK471" s="3">
        <f>+AK470</f>
        <v>1</v>
      </c>
      <c r="AL471" s="3" t="s">
        <v>1936</v>
      </c>
      <c r="AM471" s="3" t="str">
        <f>+AM470</f>
        <v>CORP</v>
      </c>
      <c r="AN471" s="3">
        <f t="shared" si="1938"/>
        <v>41424</v>
      </c>
      <c r="AO471" s="3" t="str">
        <f t="shared" si="1946"/>
        <v>5000050100-2</v>
      </c>
      <c r="AP471" s="3" t="str">
        <f>+AP470</f>
        <v>SI</v>
      </c>
      <c r="AQ471" s="3">
        <f>+AQ470</f>
        <v>161</v>
      </c>
      <c r="AR471" s="3">
        <f t="shared" si="1947"/>
        <v>20</v>
      </c>
      <c r="AS471" s="3" t="str">
        <f>+AS470</f>
        <v>Orlando Cotes Cantillo</v>
      </c>
      <c r="AT471" s="3">
        <f>+AT470</f>
        <v>84451514</v>
      </c>
      <c r="AU471" s="3" t="str">
        <f>+AU470</f>
        <v>SI</v>
      </c>
      <c r="AV471" s="3">
        <f>+AV470</f>
        <v>11</v>
      </c>
      <c r="AW471" s="3">
        <f t="shared" si="1904"/>
        <v>2</v>
      </c>
      <c r="AX471" s="3">
        <f t="shared" si="1905"/>
        <v>4</v>
      </c>
      <c r="AY471" s="3">
        <f t="shared" si="1958"/>
        <v>4</v>
      </c>
      <c r="AZ471" s="3" t="str">
        <f>+AZ470</f>
        <v>Remo</v>
      </c>
      <c r="BA471" s="3" t="str">
        <f t="shared" si="1948"/>
        <v>Motor Interno</v>
      </c>
      <c r="BB471" s="3">
        <f t="shared" si="1967"/>
        <v>40</v>
      </c>
      <c r="BC471" s="3" t="str">
        <f t="shared" si="2013"/>
        <v>40 Y 75</v>
      </c>
      <c r="BD471" s="3">
        <f t="shared" si="1979"/>
        <v>2</v>
      </c>
      <c r="BE471" s="3" t="str">
        <f>+BE470</f>
        <v>Bote</v>
      </c>
      <c r="BF471" s="3" t="str">
        <f>+BF470</f>
        <v>Lancha</v>
      </c>
      <c r="BG471" s="3" t="str">
        <f t="shared" si="1895"/>
        <v>Botes</v>
      </c>
      <c r="BH471" s="3">
        <f>+BH470</f>
        <v>10</v>
      </c>
      <c r="BI471" s="3">
        <f>+BI470</f>
        <v>1</v>
      </c>
      <c r="BJ471" s="3">
        <f t="shared" si="1896"/>
        <v>30</v>
      </c>
      <c r="BK471" s="3" t="str">
        <f>+BK470</f>
        <v>Chinchorro</v>
      </c>
      <c r="BL471" s="3" t="str">
        <f t="shared" si="1980"/>
        <v>Linea de Mano</v>
      </c>
      <c r="BM471" s="3" t="str">
        <f t="shared" si="1932"/>
        <v>Linea de Mano</v>
      </c>
      <c r="BN471" s="3" t="str">
        <f t="shared" si="1898"/>
        <v>Palangre</v>
      </c>
      <c r="BO471" s="3">
        <f>+BO470</f>
        <v>171</v>
      </c>
      <c r="BP471" s="3" t="str">
        <f t="shared" si="1917"/>
        <v>Bonito</v>
      </c>
      <c r="BQ471" s="3" t="str">
        <f t="shared" si="1918"/>
        <v>Salmon</v>
      </c>
      <c r="BR471" s="3" t="str">
        <f t="shared" si="1919"/>
        <v>Cojinoa</v>
      </c>
      <c r="BS471" s="3" t="str">
        <f t="shared" si="1920"/>
        <v>Cachorreta</v>
      </c>
      <c r="BT471" s="3" t="str">
        <f t="shared" si="2003"/>
        <v>Mano</v>
      </c>
      <c r="BU471" s="3" t="str">
        <f t="shared" si="2004"/>
        <v>Libra</v>
      </c>
      <c r="BV471" s="3" t="str">
        <f t="shared" si="2005"/>
        <v>Libra</v>
      </c>
      <c r="BW471" s="3" t="str">
        <f t="shared" si="1997"/>
        <v>Libra</v>
      </c>
      <c r="BX471" s="3">
        <f t="shared" si="2006"/>
        <v>10000</v>
      </c>
      <c r="BY471" s="3">
        <f t="shared" si="2007"/>
        <v>10000</v>
      </c>
      <c r="BZ471" s="3">
        <f t="shared" si="2008"/>
        <v>12000</v>
      </c>
      <c r="CA471" s="3">
        <f t="shared" si="1998"/>
        <v>10000</v>
      </c>
      <c r="CB471" s="3" t="str">
        <f t="shared" si="1999"/>
        <v>Cojinoa</v>
      </c>
      <c r="CC471" s="3" t="str">
        <f t="shared" si="2000"/>
        <v>Medregal</v>
      </c>
      <c r="CD471" s="3" t="str">
        <f t="shared" si="1981"/>
        <v>Medregal</v>
      </c>
      <c r="CE471" s="3" t="str">
        <f t="shared" si="1921"/>
        <v>Sierra</v>
      </c>
      <c r="CF471" s="3" t="str">
        <f t="shared" si="1992"/>
        <v>Libra</v>
      </c>
      <c r="CG471" s="3" t="str">
        <f t="shared" si="1993"/>
        <v>Libra</v>
      </c>
      <c r="CH471" s="3" t="str">
        <f t="shared" si="1982"/>
        <v>Kg</v>
      </c>
      <c r="CI471" s="3" t="str">
        <f t="shared" si="1933"/>
        <v>Libra</v>
      </c>
      <c r="CJ471" s="3">
        <f t="shared" si="1994"/>
        <v>6000</v>
      </c>
      <c r="CK471" s="3">
        <f t="shared" si="1995"/>
        <v>3000</v>
      </c>
      <c r="CL471" s="3">
        <f t="shared" si="1983"/>
        <v>12000</v>
      </c>
      <c r="CM471" s="3">
        <f t="shared" si="1934"/>
        <v>9000</v>
      </c>
      <c r="CN471" s="3" t="str">
        <f t="shared" si="1968"/>
        <v>NO</v>
      </c>
      <c r="CO471" s="3">
        <f t="shared" si="1959"/>
        <v>1</v>
      </c>
      <c r="CP471" s="3" t="str">
        <f t="shared" si="1949"/>
        <v>INCODER, AUNAP,ANADARKO</v>
      </c>
      <c r="CQ471" s="3" t="str">
        <f t="shared" si="1950"/>
        <v>Planes de Mercado y Transformacion de pescado</v>
      </c>
      <c r="CR471" s="3" t="str">
        <f t="shared" si="1923"/>
        <v>Bote</v>
      </c>
      <c r="CS471" s="3" t="str">
        <f t="shared" si="1924"/>
        <v>Lancha</v>
      </c>
      <c r="CT471" s="3" t="str">
        <f t="shared" si="1914"/>
        <v>Chalecos</v>
      </c>
      <c r="CU471" s="3" t="str">
        <f t="shared" si="1960"/>
        <v>Canastas</v>
      </c>
      <c r="CV471" s="3" t="str">
        <f t="shared" si="1800"/>
        <v>Tables</v>
      </c>
      <c r="CW471" s="3">
        <f t="shared" si="1925"/>
        <v>5</v>
      </c>
      <c r="CX471" s="3">
        <f t="shared" si="1926"/>
        <v>1</v>
      </c>
      <c r="CY471" s="3">
        <f t="shared" si="1935"/>
        <v>1</v>
      </c>
      <c r="CZ471" s="3">
        <f t="shared" si="1990"/>
        <v>1</v>
      </c>
      <c r="DA471" s="3">
        <f t="shared" si="1801"/>
        <v>9</v>
      </c>
      <c r="DB471" s="3" t="str">
        <f t="shared" si="1927"/>
        <v>SI</v>
      </c>
      <c r="DC471" s="3" t="str">
        <f t="shared" si="1928"/>
        <v>SI</v>
      </c>
      <c r="DD471" s="3" t="str">
        <f t="shared" si="1915"/>
        <v>SI</v>
      </c>
      <c r="DE471" s="3" t="str">
        <f t="shared" si="1991"/>
        <v>SI</v>
      </c>
      <c r="DF471" s="3" t="str">
        <f t="shared" si="1939"/>
        <v>SI</v>
      </c>
      <c r="DG471" s="3" t="str">
        <f t="shared" si="1929"/>
        <v>Buen estado</v>
      </c>
      <c r="DH471" s="3" t="str">
        <f t="shared" si="1930"/>
        <v>Buen estado</v>
      </c>
      <c r="DI471" s="3" t="str">
        <f t="shared" si="1916"/>
        <v>Regular</v>
      </c>
      <c r="DJ471" s="3" t="str">
        <f t="shared" si="1961"/>
        <v>Bueno</v>
      </c>
      <c r="DK471" s="3" t="str">
        <f t="shared" si="1951"/>
        <v>Nuevas</v>
      </c>
      <c r="DL471" s="3" t="s">
        <v>99</v>
      </c>
      <c r="DM471" s="3" t="str">
        <f t="shared" ref="DM471:DM476" si="2020">+DM470</f>
        <v>g. Propietario de Artes o Embarcación</v>
      </c>
      <c r="DN471" s="3" t="s">
        <v>87</v>
      </c>
      <c r="DO471" s="3" t="s">
        <v>633</v>
      </c>
      <c r="DP471" s="3" t="s">
        <v>1592</v>
      </c>
      <c r="DQ471" s="3" t="s">
        <v>158</v>
      </c>
      <c r="DR471" s="3">
        <f t="shared" si="1969"/>
        <v>75</v>
      </c>
      <c r="DS471" s="3" t="str">
        <f>+DS470</f>
        <v>De la Empresa o Asociación</v>
      </c>
      <c r="DT471" s="3" t="str">
        <f t="shared" si="2017"/>
        <v>NO</v>
      </c>
      <c r="DU471" s="3" t="str">
        <f t="shared" si="1970"/>
        <v>CP 040847</v>
      </c>
      <c r="DV471" s="3" t="s">
        <v>164</v>
      </c>
      <c r="DW471" s="3" t="s">
        <v>163</v>
      </c>
      <c r="DX471" s="3" t="str">
        <f>+DX470</f>
        <v>Chinchorro</v>
      </c>
      <c r="DY471" s="3">
        <f>+DY470</f>
        <v>50000</v>
      </c>
      <c r="DZ471" s="3">
        <f t="shared" si="2014"/>
        <v>35000</v>
      </c>
      <c r="EA471" s="3">
        <f t="shared" si="1794"/>
        <v>15000</v>
      </c>
      <c r="EB471" s="3">
        <v>8000</v>
      </c>
      <c r="EC471" s="3">
        <f>+EC470</f>
        <v>10000</v>
      </c>
      <c r="ED471" s="3">
        <f t="shared" si="1910"/>
        <v>15000</v>
      </c>
      <c r="EE471" s="3">
        <f t="shared" si="1984"/>
        <v>10000</v>
      </c>
      <c r="EF471" s="3">
        <v>8000</v>
      </c>
      <c r="EG471" s="3" t="str">
        <f t="shared" si="2019"/>
        <v>Cojinoa</v>
      </c>
      <c r="EH471" s="3" t="str">
        <f t="shared" si="2019"/>
        <v>Cachorreta</v>
      </c>
      <c r="EI471" s="3" t="str">
        <f t="shared" si="2019"/>
        <v>Bonito</v>
      </c>
      <c r="EJ471" s="3" t="str">
        <f t="shared" si="2019"/>
        <v>Salmon</v>
      </c>
      <c r="EK471" s="3" t="str">
        <f t="shared" si="1952"/>
        <v>Mano</v>
      </c>
      <c r="EL471" s="3" t="str">
        <f t="shared" si="1953"/>
        <v>Libra</v>
      </c>
      <c r="EM471" s="3" t="str">
        <f t="shared" si="1954"/>
        <v>Libra</v>
      </c>
      <c r="EN471" s="3" t="str">
        <f t="shared" si="1955"/>
        <v>Libra</v>
      </c>
      <c r="EO471" s="3">
        <f t="shared" si="1985"/>
        <v>1000</v>
      </c>
      <c r="EP471" s="3">
        <f t="shared" si="1942"/>
        <v>12000</v>
      </c>
      <c r="EQ471" s="3">
        <f t="shared" si="1943"/>
        <v>10000</v>
      </c>
      <c r="ER471" s="3">
        <f t="shared" si="1944"/>
        <v>10000</v>
      </c>
      <c r="ES471" s="3" t="str">
        <f t="shared" si="1986"/>
        <v>Cojinoa</v>
      </c>
      <c r="ET471" s="3" t="str">
        <f t="shared" si="1987"/>
        <v>Cachorreta</v>
      </c>
      <c r="EU471" s="3" t="str">
        <f t="shared" si="1973"/>
        <v>Atun</v>
      </c>
      <c r="EV471" s="3" t="str">
        <f t="shared" si="1974"/>
        <v>Albacora</v>
      </c>
      <c r="EW471" s="3" t="str">
        <f t="shared" si="2009"/>
        <v>Libra</v>
      </c>
      <c r="EX471" s="3" t="str">
        <f t="shared" si="2010"/>
        <v>Libra</v>
      </c>
      <c r="EY471" s="3" t="str">
        <f t="shared" si="2011"/>
        <v>Mano</v>
      </c>
      <c r="EZ471" s="3" t="str">
        <f t="shared" si="1937"/>
        <v>Kg</v>
      </c>
      <c r="FA471" s="3">
        <f t="shared" si="1988"/>
        <v>1500</v>
      </c>
      <c r="FB471" s="3">
        <f t="shared" si="1975"/>
        <v>8000</v>
      </c>
      <c r="FC471" s="3">
        <f t="shared" si="1976"/>
        <v>8000</v>
      </c>
      <c r="FD471" s="3">
        <f t="shared" si="1899"/>
        <v>7000</v>
      </c>
      <c r="FE471" s="3" t="str">
        <f t="shared" si="1989"/>
        <v>Playa</v>
      </c>
      <c r="FF471" s="3" t="str">
        <f t="shared" si="1931"/>
        <v>Hoteles</v>
      </c>
      <c r="FG471" s="3" t="s">
        <v>88</v>
      </c>
      <c r="FH471" s="3" t="str">
        <f t="shared" si="1971"/>
        <v xml:space="preserve">Contruccnio de palangre </v>
      </c>
      <c r="FI471" s="3" t="str">
        <f t="shared" si="1963"/>
        <v>CORPAMAG</v>
      </c>
      <c r="FJ471" s="3" t="str">
        <f t="shared" si="1908"/>
        <v>Venezolano</v>
      </c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</row>
    <row r="472" spans="1:430" s="3" customFormat="1" x14ac:dyDescent="0.25">
      <c r="A472" s="55">
        <v>466</v>
      </c>
      <c r="B472" s="3" t="s">
        <v>2136</v>
      </c>
      <c r="C472" s="3" t="s">
        <v>448</v>
      </c>
      <c r="D472" s="3" t="s">
        <v>1239</v>
      </c>
      <c r="E472" s="3" t="s">
        <v>1154</v>
      </c>
      <c r="F472" s="3" t="s">
        <v>133</v>
      </c>
      <c r="G472" s="36">
        <v>23507</v>
      </c>
      <c r="H472" s="3" t="s">
        <v>87</v>
      </c>
      <c r="I472" s="3" t="s">
        <v>136</v>
      </c>
      <c r="J472" s="3" t="s">
        <v>88</v>
      </c>
      <c r="K472" s="3" t="s">
        <v>1531</v>
      </c>
      <c r="L472" s="37">
        <v>12562189</v>
      </c>
      <c r="M472" s="3" t="s">
        <v>143</v>
      </c>
      <c r="N472" s="3">
        <f t="shared" si="2012"/>
        <v>4299798</v>
      </c>
      <c r="O472" s="3">
        <f>+O471</f>
        <v>3013310987</v>
      </c>
      <c r="P472" s="3" t="str">
        <f t="shared" si="1945"/>
        <v>nmatosjimenez@hotmail.com</v>
      </c>
      <c r="Q472" s="3" t="s">
        <v>1945</v>
      </c>
      <c r="R472" s="77" t="s">
        <v>149</v>
      </c>
      <c r="S472" s="3" t="str">
        <f t="shared" si="2015"/>
        <v>Mejora</v>
      </c>
      <c r="T472" s="3" t="str">
        <f>+T471</f>
        <v>Taganga</v>
      </c>
      <c r="U472" s="3" t="str">
        <f t="shared" si="1956"/>
        <v>11°15'10.4''</v>
      </c>
      <c r="V472" s="3" t="str">
        <f t="shared" si="1957"/>
        <v>074°13'31.8''</v>
      </c>
      <c r="W472" s="3" t="s">
        <v>1146</v>
      </c>
      <c r="X472" s="3" t="s">
        <v>1146</v>
      </c>
      <c r="Y472" s="3" t="str">
        <f t="shared" si="1964"/>
        <v>11°16'07.3''</v>
      </c>
      <c r="Z472" s="3" t="str">
        <f t="shared" si="1965"/>
        <v>074°11'34.2''</v>
      </c>
      <c r="AA472" s="58">
        <f t="shared" si="1972"/>
        <v>1600000</v>
      </c>
      <c r="AB472" s="3">
        <v>4</v>
      </c>
      <c r="AC472" s="58">
        <f t="shared" si="1977"/>
        <v>1150000</v>
      </c>
      <c r="AD472" s="3" t="s">
        <v>88</v>
      </c>
      <c r="AE472" s="3" t="str">
        <f t="shared" si="2016"/>
        <v>Banco</v>
      </c>
      <c r="AF472" s="3" t="str">
        <f t="shared" si="2002"/>
        <v>Serfinansa</v>
      </c>
      <c r="AG472" s="3" t="s">
        <v>87</v>
      </c>
      <c r="AH472" s="3" t="s">
        <v>19</v>
      </c>
      <c r="AI472" s="3">
        <v>7</v>
      </c>
      <c r="AJ472" s="3" t="str">
        <f t="shared" si="1996"/>
        <v>Pesquero</v>
      </c>
      <c r="AK472" s="3">
        <v>1</v>
      </c>
      <c r="AL472" s="3" t="s">
        <v>1936</v>
      </c>
      <c r="AM472" s="3" t="s">
        <v>1147</v>
      </c>
      <c r="AN472" s="3">
        <f t="shared" si="1938"/>
        <v>41424</v>
      </c>
      <c r="AO472" s="3" t="str">
        <f t="shared" si="1946"/>
        <v>5000050100-2</v>
      </c>
      <c r="AP472" s="3" t="s">
        <v>87</v>
      </c>
      <c r="AQ472" s="3">
        <v>161</v>
      </c>
      <c r="AR472" s="3">
        <f t="shared" si="1947"/>
        <v>20</v>
      </c>
      <c r="AS472" s="3" t="s">
        <v>1148</v>
      </c>
      <c r="AT472" s="37">
        <v>84451519</v>
      </c>
      <c r="AU472" s="3" t="s">
        <v>87</v>
      </c>
      <c r="AV472" s="3">
        <v>11</v>
      </c>
      <c r="AW472" s="3">
        <f t="shared" si="1904"/>
        <v>2</v>
      </c>
      <c r="AX472" s="3">
        <f t="shared" si="1905"/>
        <v>4</v>
      </c>
      <c r="AY472" s="3">
        <f t="shared" si="1958"/>
        <v>4</v>
      </c>
      <c r="AZ472" s="3" t="s">
        <v>158</v>
      </c>
      <c r="BA472" s="3" t="str">
        <f t="shared" si="1948"/>
        <v>Motor Interno</v>
      </c>
      <c r="BB472" s="3">
        <f t="shared" si="1967"/>
        <v>40</v>
      </c>
      <c r="BC472" s="3" t="str">
        <f t="shared" si="2013"/>
        <v>40 Y 75</v>
      </c>
      <c r="BD472" s="3">
        <f t="shared" si="1979"/>
        <v>2</v>
      </c>
      <c r="BE472" s="3" t="s">
        <v>259</v>
      </c>
      <c r="BF472" s="3" t="s">
        <v>213</v>
      </c>
      <c r="BG472" s="3" t="str">
        <f t="shared" si="1895"/>
        <v>Botes</v>
      </c>
      <c r="BH472" s="3">
        <v>10</v>
      </c>
      <c r="BI472" s="3">
        <v>1</v>
      </c>
      <c r="BJ472" s="3">
        <f t="shared" si="1896"/>
        <v>30</v>
      </c>
      <c r="BK472" s="3" t="s">
        <v>163</v>
      </c>
      <c r="BL472" s="3" t="str">
        <f t="shared" si="1980"/>
        <v>Linea de Mano</v>
      </c>
      <c r="BM472" s="3" t="str">
        <f t="shared" si="1932"/>
        <v>Linea de Mano</v>
      </c>
      <c r="BN472" s="3" t="str">
        <f t="shared" si="1898"/>
        <v>Palangre</v>
      </c>
      <c r="BO472" s="3">
        <v>171</v>
      </c>
      <c r="BP472" s="3" t="str">
        <f t="shared" si="1917"/>
        <v>Bonito</v>
      </c>
      <c r="BQ472" s="3" t="str">
        <f t="shared" si="1918"/>
        <v>Salmon</v>
      </c>
      <c r="BR472" s="3" t="str">
        <f t="shared" si="1919"/>
        <v>Cojinoa</v>
      </c>
      <c r="BS472" s="3" t="str">
        <f t="shared" si="1920"/>
        <v>Cachorreta</v>
      </c>
      <c r="BT472" s="3" t="str">
        <f t="shared" si="2003"/>
        <v>Mano</v>
      </c>
      <c r="BU472" s="3" t="str">
        <f t="shared" si="2004"/>
        <v>Libra</v>
      </c>
      <c r="BV472" s="3" t="str">
        <f t="shared" si="2005"/>
        <v>Libra</v>
      </c>
      <c r="BW472" s="3" t="str">
        <f t="shared" si="1997"/>
        <v>Libra</v>
      </c>
      <c r="BX472" s="3">
        <f t="shared" si="2006"/>
        <v>10000</v>
      </c>
      <c r="BY472" s="3">
        <f t="shared" si="2007"/>
        <v>10000</v>
      </c>
      <c r="BZ472" s="3">
        <f t="shared" si="2008"/>
        <v>12000</v>
      </c>
      <c r="CA472" s="3">
        <f t="shared" si="1998"/>
        <v>10000</v>
      </c>
      <c r="CB472" s="3" t="str">
        <f t="shared" si="1999"/>
        <v>Cojinoa</v>
      </c>
      <c r="CC472" s="3" t="str">
        <f t="shared" si="2000"/>
        <v>Medregal</v>
      </c>
      <c r="CD472" s="3" t="str">
        <f t="shared" si="1981"/>
        <v>Medregal</v>
      </c>
      <c r="CE472" s="3" t="str">
        <f t="shared" si="1921"/>
        <v>Sierra</v>
      </c>
      <c r="CF472" s="3" t="str">
        <f t="shared" si="1992"/>
        <v>Libra</v>
      </c>
      <c r="CG472" s="3" t="str">
        <f t="shared" si="1993"/>
        <v>Libra</v>
      </c>
      <c r="CH472" s="3" t="str">
        <f t="shared" si="1982"/>
        <v>Kg</v>
      </c>
      <c r="CI472" s="3" t="str">
        <f t="shared" si="1933"/>
        <v>Libra</v>
      </c>
      <c r="CJ472" s="3">
        <f t="shared" si="1994"/>
        <v>6000</v>
      </c>
      <c r="CK472" s="3">
        <f t="shared" si="1995"/>
        <v>3000</v>
      </c>
      <c r="CL472" s="3">
        <f t="shared" si="1983"/>
        <v>12000</v>
      </c>
      <c r="CM472" s="3">
        <f t="shared" si="1934"/>
        <v>9000</v>
      </c>
      <c r="CN472" s="3" t="s">
        <v>87</v>
      </c>
      <c r="CO472" s="3">
        <f t="shared" si="1959"/>
        <v>1</v>
      </c>
      <c r="CP472" s="3" t="str">
        <f t="shared" si="1949"/>
        <v>INCODER, AUNAP,ANADARKO</v>
      </c>
      <c r="CQ472" s="3" t="str">
        <f t="shared" si="1950"/>
        <v>Planes de Mercado y Transformacion de pescado</v>
      </c>
      <c r="CR472" s="3" t="s">
        <v>259</v>
      </c>
      <c r="CS472" s="3" t="s">
        <v>159</v>
      </c>
      <c r="CT472" s="3" t="s">
        <v>1259</v>
      </c>
      <c r="CU472" s="3" t="s">
        <v>2137</v>
      </c>
      <c r="CV472" s="3" t="str">
        <f t="shared" si="1800"/>
        <v>Tables</v>
      </c>
      <c r="CW472" s="3">
        <v>10</v>
      </c>
      <c r="CX472" s="3">
        <v>1</v>
      </c>
      <c r="CY472" s="3">
        <v>13</v>
      </c>
      <c r="CZ472" s="3">
        <v>1</v>
      </c>
      <c r="DA472" s="3">
        <f t="shared" si="1801"/>
        <v>9</v>
      </c>
      <c r="DB472" s="3" t="s">
        <v>87</v>
      </c>
      <c r="DC472" s="3" t="s">
        <v>87</v>
      </c>
      <c r="DD472" s="3" t="s">
        <v>87</v>
      </c>
      <c r="DE472" s="3" t="s">
        <v>87</v>
      </c>
      <c r="DF472" s="3" t="str">
        <f t="shared" si="1939"/>
        <v>SI</v>
      </c>
      <c r="DG472" s="3" t="s">
        <v>846</v>
      </c>
      <c r="DH472" s="3" t="s">
        <v>846</v>
      </c>
      <c r="DI472" s="3" t="s">
        <v>846</v>
      </c>
      <c r="DJ472" s="3" t="s">
        <v>1134</v>
      </c>
      <c r="DK472" s="3" t="str">
        <f t="shared" si="1951"/>
        <v>Nuevas</v>
      </c>
      <c r="DL472" s="3" t="str">
        <f>+DL471</f>
        <v>a. Tiempo Completo</v>
      </c>
      <c r="DM472" s="3" t="str">
        <f t="shared" si="2020"/>
        <v>g. Propietario de Artes o Embarcación</v>
      </c>
      <c r="DN472" s="3" t="s">
        <v>87</v>
      </c>
      <c r="DO472" s="3" t="s">
        <v>633</v>
      </c>
      <c r="DP472" s="3" t="str">
        <f>+DP471</f>
        <v>No Tiene</v>
      </c>
      <c r="DQ472" s="3" t="s">
        <v>158</v>
      </c>
      <c r="DR472" s="3">
        <f t="shared" si="1969"/>
        <v>75</v>
      </c>
      <c r="DS472" s="77" t="s">
        <v>178</v>
      </c>
      <c r="DT472" s="3" t="s">
        <v>88</v>
      </c>
      <c r="DU472" s="3" t="str">
        <f t="shared" si="1970"/>
        <v>CP 040847</v>
      </c>
      <c r="DV472" s="3" t="s">
        <v>164</v>
      </c>
      <c r="DW472" s="3" t="s">
        <v>163</v>
      </c>
      <c r="DX472" s="3" t="str">
        <f>+DX471</f>
        <v>Chinchorro</v>
      </c>
      <c r="DY472" s="3">
        <v>70000</v>
      </c>
      <c r="DZ472" s="3">
        <f t="shared" si="2014"/>
        <v>35000</v>
      </c>
      <c r="EA472" s="3">
        <f t="shared" si="1794"/>
        <v>15000</v>
      </c>
      <c r="EB472" s="3">
        <v>35000</v>
      </c>
      <c r="EC472" s="3">
        <v>10000</v>
      </c>
      <c r="ED472" s="3">
        <f t="shared" si="1910"/>
        <v>15000</v>
      </c>
      <c r="EE472" s="3">
        <f t="shared" si="1984"/>
        <v>10000</v>
      </c>
      <c r="EF472" s="3">
        <v>115000</v>
      </c>
      <c r="EG472" s="3" t="str">
        <f t="shared" si="2019"/>
        <v>Cojinoa</v>
      </c>
      <c r="EH472" s="3" t="str">
        <f t="shared" si="2019"/>
        <v>Cachorreta</v>
      </c>
      <c r="EI472" s="3" t="str">
        <f t="shared" si="2019"/>
        <v>Bonito</v>
      </c>
      <c r="EJ472" s="3" t="str">
        <f t="shared" si="2019"/>
        <v>Salmon</v>
      </c>
      <c r="EK472" s="3" t="str">
        <f t="shared" si="1952"/>
        <v>Mano</v>
      </c>
      <c r="EL472" s="3" t="str">
        <f t="shared" si="1953"/>
        <v>Libra</v>
      </c>
      <c r="EM472" s="3" t="str">
        <f t="shared" si="1954"/>
        <v>Libra</v>
      </c>
      <c r="EN472" s="3" t="str">
        <f t="shared" si="1955"/>
        <v>Libra</v>
      </c>
      <c r="EO472" s="3">
        <f t="shared" si="1985"/>
        <v>1000</v>
      </c>
      <c r="EP472" s="3">
        <f t="shared" si="1942"/>
        <v>12000</v>
      </c>
      <c r="EQ472" s="3">
        <f t="shared" si="1943"/>
        <v>10000</v>
      </c>
      <c r="ER472" s="3">
        <f t="shared" si="1944"/>
        <v>10000</v>
      </c>
      <c r="ES472" s="3" t="str">
        <f t="shared" si="1986"/>
        <v>Cojinoa</v>
      </c>
      <c r="ET472" s="3" t="str">
        <f t="shared" si="1987"/>
        <v>Cachorreta</v>
      </c>
      <c r="EU472" s="3" t="str">
        <f t="shared" si="1973"/>
        <v>Atun</v>
      </c>
      <c r="EV472" s="3" t="str">
        <f t="shared" si="1974"/>
        <v>Albacora</v>
      </c>
      <c r="EW472" s="3" t="str">
        <f t="shared" si="2009"/>
        <v>Libra</v>
      </c>
      <c r="EX472" s="3" t="str">
        <f t="shared" si="2010"/>
        <v>Libra</v>
      </c>
      <c r="EY472" s="3" t="str">
        <f t="shared" si="2011"/>
        <v>Mano</v>
      </c>
      <c r="EZ472" s="3" t="str">
        <f t="shared" si="1937"/>
        <v>Kg</v>
      </c>
      <c r="FA472" s="3">
        <f t="shared" si="1988"/>
        <v>1500</v>
      </c>
      <c r="FB472" s="3">
        <f t="shared" si="1975"/>
        <v>8000</v>
      </c>
      <c r="FC472" s="3">
        <f t="shared" si="1976"/>
        <v>8000</v>
      </c>
      <c r="FD472" s="3">
        <f t="shared" si="1899"/>
        <v>7000</v>
      </c>
      <c r="FE472" s="3" t="str">
        <f t="shared" si="1989"/>
        <v>Playa</v>
      </c>
      <c r="FF472" s="3" t="str">
        <f t="shared" si="1931"/>
        <v>Hoteles</v>
      </c>
      <c r="FG472" s="3" t="s">
        <v>88</v>
      </c>
      <c r="FH472" s="3" t="str">
        <f t="shared" si="1971"/>
        <v xml:space="preserve">Contruccnio de palangre </v>
      </c>
      <c r="FI472" s="3" t="str">
        <f t="shared" si="1963"/>
        <v>CORPAMAG</v>
      </c>
      <c r="FJ472" s="3" t="str">
        <f t="shared" si="1908"/>
        <v>Venezolano</v>
      </c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</row>
    <row r="473" spans="1:430" s="3" customFormat="1" x14ac:dyDescent="0.25">
      <c r="A473" s="55">
        <v>467</v>
      </c>
      <c r="B473" s="3" t="s">
        <v>345</v>
      </c>
      <c r="C473" s="3" t="s">
        <v>447</v>
      </c>
      <c r="D473" s="3" t="s">
        <v>1749</v>
      </c>
      <c r="E473" s="3" t="s">
        <v>640</v>
      </c>
      <c r="F473" s="3" t="s">
        <v>133</v>
      </c>
      <c r="G473" s="36">
        <v>24127</v>
      </c>
      <c r="H473" s="3" t="s">
        <v>87</v>
      </c>
      <c r="I473" s="3" t="s">
        <v>136</v>
      </c>
      <c r="J473" s="3" t="s">
        <v>87</v>
      </c>
      <c r="K473" s="3" t="s">
        <v>1531</v>
      </c>
      <c r="L473" s="37">
        <v>5082584</v>
      </c>
      <c r="M473" s="3" t="s">
        <v>144</v>
      </c>
      <c r="N473" s="3">
        <f t="shared" si="2012"/>
        <v>4299798</v>
      </c>
      <c r="O473" s="3">
        <v>3138757648</v>
      </c>
      <c r="P473" s="3" t="str">
        <f t="shared" si="1945"/>
        <v>nmatosjimenez@hotmail.com</v>
      </c>
      <c r="Q473" s="3" t="str">
        <f>+Q472</f>
        <v>Calle 9 Kra 3</v>
      </c>
      <c r="R473" s="3" t="s">
        <v>7</v>
      </c>
      <c r="S473" s="3" t="str">
        <f t="shared" si="2015"/>
        <v>Mejora</v>
      </c>
      <c r="T473" s="3" t="s">
        <v>1146</v>
      </c>
      <c r="U473" s="3" t="str">
        <f t="shared" si="1956"/>
        <v>11°15'10.4''</v>
      </c>
      <c r="V473" s="3" t="str">
        <f t="shared" si="1957"/>
        <v>074°13'31.8''</v>
      </c>
      <c r="W473" s="3" t="s">
        <v>2138</v>
      </c>
      <c r="X473" s="3" t="s">
        <v>1146</v>
      </c>
      <c r="Y473" s="3" t="str">
        <f t="shared" si="1964"/>
        <v>11°16'07.3''</v>
      </c>
      <c r="Z473" s="3" t="str">
        <f t="shared" si="1965"/>
        <v>074°11'34.2''</v>
      </c>
      <c r="AA473" s="58">
        <f t="shared" si="1972"/>
        <v>1600000</v>
      </c>
      <c r="AB473" s="3">
        <v>5</v>
      </c>
      <c r="AC473" s="58">
        <f t="shared" si="1977"/>
        <v>1150000</v>
      </c>
      <c r="AD473" s="3" t="s">
        <v>88</v>
      </c>
      <c r="AE473" s="3" t="str">
        <f t="shared" si="2016"/>
        <v>Banco</v>
      </c>
      <c r="AF473" s="3" t="str">
        <f t="shared" si="2002"/>
        <v>Serfinansa</v>
      </c>
      <c r="AG473" s="3" t="s">
        <v>88</v>
      </c>
      <c r="AH473" s="3" t="str">
        <f t="shared" ref="AH473:AI476" si="2021">+AH472</f>
        <v>Administrativo</v>
      </c>
      <c r="AI473" s="3">
        <f t="shared" si="2021"/>
        <v>7</v>
      </c>
      <c r="AJ473" s="3" t="str">
        <f t="shared" si="1996"/>
        <v>Pesquero</v>
      </c>
      <c r="AK473" s="3">
        <f>+AK472</f>
        <v>1</v>
      </c>
      <c r="AL473" s="3" t="s">
        <v>1936</v>
      </c>
      <c r="AM473" s="3" t="str">
        <f>+AM472</f>
        <v>CORP</v>
      </c>
      <c r="AN473" s="3">
        <f t="shared" si="1938"/>
        <v>41424</v>
      </c>
      <c r="AO473" s="3" t="str">
        <f t="shared" si="1946"/>
        <v>5000050100-2</v>
      </c>
      <c r="AP473" s="3" t="str">
        <f t="shared" ref="AP473:AQ476" si="2022">+AP472</f>
        <v>SI</v>
      </c>
      <c r="AQ473" s="3">
        <f t="shared" si="2022"/>
        <v>161</v>
      </c>
      <c r="AR473" s="3">
        <f t="shared" si="1947"/>
        <v>20</v>
      </c>
      <c r="AS473" s="3" t="str">
        <f t="shared" ref="AS473:AV476" si="2023">+AS472</f>
        <v>Orlando Cotes Cantillo</v>
      </c>
      <c r="AT473" s="3">
        <f t="shared" si="2023"/>
        <v>84451519</v>
      </c>
      <c r="AU473" s="3" t="str">
        <f t="shared" si="2023"/>
        <v>SI</v>
      </c>
      <c r="AV473" s="3">
        <f t="shared" si="2023"/>
        <v>11</v>
      </c>
      <c r="AW473" s="3">
        <f t="shared" si="1904"/>
        <v>2</v>
      </c>
      <c r="AX473" s="3">
        <f t="shared" si="1905"/>
        <v>4</v>
      </c>
      <c r="AY473" s="3">
        <f t="shared" si="1958"/>
        <v>4</v>
      </c>
      <c r="AZ473" s="3" t="str">
        <f>+AZ472</f>
        <v>Remo</v>
      </c>
      <c r="BA473" s="3" t="str">
        <f t="shared" si="1948"/>
        <v>Motor Interno</v>
      </c>
      <c r="BB473" s="3">
        <f t="shared" si="1967"/>
        <v>40</v>
      </c>
      <c r="BC473" s="3" t="str">
        <f t="shared" si="2013"/>
        <v>40 Y 75</v>
      </c>
      <c r="BD473" s="3">
        <f t="shared" si="1979"/>
        <v>2</v>
      </c>
      <c r="BE473" s="3" t="str">
        <f t="shared" ref="BE473:BF476" si="2024">+BE472</f>
        <v>Bote</v>
      </c>
      <c r="BF473" s="3" t="str">
        <f t="shared" si="2024"/>
        <v>Lancha</v>
      </c>
      <c r="BG473" s="3" t="str">
        <f t="shared" si="1895"/>
        <v>Botes</v>
      </c>
      <c r="BH473" s="3">
        <f t="shared" ref="BH473:BI476" si="2025">+BH472</f>
        <v>10</v>
      </c>
      <c r="BI473" s="3">
        <f t="shared" si="2025"/>
        <v>1</v>
      </c>
      <c r="BJ473" s="3">
        <f t="shared" si="1896"/>
        <v>30</v>
      </c>
      <c r="BK473" s="3" t="str">
        <f>+BK472</f>
        <v>Chinchorro</v>
      </c>
      <c r="BL473" s="3" t="str">
        <f t="shared" si="1980"/>
        <v>Linea de Mano</v>
      </c>
      <c r="BM473" s="3" t="str">
        <f t="shared" si="1932"/>
        <v>Linea de Mano</v>
      </c>
      <c r="BN473" s="3" t="str">
        <f t="shared" si="1898"/>
        <v>Palangre</v>
      </c>
      <c r="BO473" s="3">
        <f>+BO472</f>
        <v>171</v>
      </c>
      <c r="BP473" s="3" t="str">
        <f t="shared" si="1917"/>
        <v>Bonito</v>
      </c>
      <c r="BQ473" s="3" t="str">
        <f t="shared" si="1918"/>
        <v>Salmon</v>
      </c>
      <c r="BR473" s="3" t="str">
        <f t="shared" si="1919"/>
        <v>Cojinoa</v>
      </c>
      <c r="BS473" s="3" t="str">
        <f t="shared" si="1920"/>
        <v>Cachorreta</v>
      </c>
      <c r="BT473" s="3" t="str">
        <f t="shared" si="2003"/>
        <v>Mano</v>
      </c>
      <c r="BU473" s="3" t="str">
        <f t="shared" si="2004"/>
        <v>Libra</v>
      </c>
      <c r="BV473" s="3" t="str">
        <f t="shared" si="2005"/>
        <v>Libra</v>
      </c>
      <c r="BW473" s="3" t="str">
        <f t="shared" si="1997"/>
        <v>Libra</v>
      </c>
      <c r="BX473" s="3">
        <f t="shared" si="2006"/>
        <v>10000</v>
      </c>
      <c r="BY473" s="3">
        <f t="shared" si="2007"/>
        <v>10000</v>
      </c>
      <c r="BZ473" s="3">
        <f t="shared" si="2008"/>
        <v>12000</v>
      </c>
      <c r="CA473" s="3">
        <f t="shared" si="1998"/>
        <v>10000</v>
      </c>
      <c r="CB473" s="3" t="str">
        <f t="shared" si="1999"/>
        <v>Cojinoa</v>
      </c>
      <c r="CC473" s="3" t="str">
        <f t="shared" si="2000"/>
        <v>Medregal</v>
      </c>
      <c r="CD473" s="3" t="str">
        <f t="shared" si="1981"/>
        <v>Medregal</v>
      </c>
      <c r="CE473" s="3" t="str">
        <f t="shared" si="1921"/>
        <v>Sierra</v>
      </c>
      <c r="CF473" s="3" t="str">
        <f t="shared" si="1992"/>
        <v>Libra</v>
      </c>
      <c r="CG473" s="3" t="str">
        <f t="shared" si="1993"/>
        <v>Libra</v>
      </c>
      <c r="CH473" s="3" t="str">
        <f t="shared" si="1982"/>
        <v>Kg</v>
      </c>
      <c r="CI473" s="3" t="str">
        <f t="shared" si="1933"/>
        <v>Libra</v>
      </c>
      <c r="CJ473" s="3">
        <f t="shared" si="1994"/>
        <v>6000</v>
      </c>
      <c r="CK473" s="3">
        <f t="shared" si="1995"/>
        <v>3000</v>
      </c>
      <c r="CL473" s="3">
        <f t="shared" si="1983"/>
        <v>12000</v>
      </c>
      <c r="CM473" s="3">
        <f t="shared" si="1934"/>
        <v>9000</v>
      </c>
      <c r="CN473" s="3" t="str">
        <f t="shared" ref="CN473:CN506" si="2026">+CN472</f>
        <v>SI</v>
      </c>
      <c r="CO473" s="3">
        <f t="shared" si="1959"/>
        <v>1</v>
      </c>
      <c r="CP473" s="3" t="str">
        <f t="shared" si="1949"/>
        <v>INCODER, AUNAP,ANADARKO</v>
      </c>
      <c r="CQ473" s="3" t="str">
        <f t="shared" si="1950"/>
        <v>Planes de Mercado y Transformacion de pescado</v>
      </c>
      <c r="CR473" s="3" t="str">
        <f t="shared" ref="CR473:CR509" si="2027">+CR472</f>
        <v>Bote</v>
      </c>
      <c r="CS473" s="3" t="str">
        <f t="shared" ref="CS473:CS509" si="2028">+CS472</f>
        <v>Motor Interno</v>
      </c>
      <c r="CT473" s="3" t="str">
        <f t="shared" ref="CT473:CT509" si="2029">+CT472</f>
        <v xml:space="preserve">Neveras </v>
      </c>
      <c r="CU473" s="3" t="str">
        <f t="shared" ref="CU473:CU509" si="2030">+CU472</f>
        <v>Sede</v>
      </c>
      <c r="CV473" s="3" t="str">
        <f t="shared" si="1800"/>
        <v>Tables</v>
      </c>
      <c r="CW473" s="3">
        <f t="shared" ref="CW473:CW509" si="2031">+CW472</f>
        <v>10</v>
      </c>
      <c r="CX473" s="3">
        <f t="shared" ref="CX473:CX509" si="2032">+CX472</f>
        <v>1</v>
      </c>
      <c r="CY473" s="3">
        <f t="shared" ref="CY473:CY509" si="2033">+CY472</f>
        <v>13</v>
      </c>
      <c r="CZ473" s="3">
        <f t="shared" ref="CZ473:CZ509" si="2034">+CZ472</f>
        <v>1</v>
      </c>
      <c r="DA473" s="3">
        <f t="shared" si="1801"/>
        <v>9</v>
      </c>
      <c r="DB473" s="3" t="str">
        <f t="shared" ref="DB473:DB509" si="2035">+DB472</f>
        <v>SI</v>
      </c>
      <c r="DC473" s="3" t="str">
        <f t="shared" ref="DC473:DC509" si="2036">+DC472</f>
        <v>SI</v>
      </c>
      <c r="DD473" s="3" t="str">
        <f t="shared" ref="DD473:DD509" si="2037">+DD472</f>
        <v>SI</v>
      </c>
      <c r="DE473" s="3" t="str">
        <f t="shared" ref="DE473:DE509" si="2038">+DE472</f>
        <v>SI</v>
      </c>
      <c r="DF473" s="3" t="str">
        <f t="shared" si="1939"/>
        <v>SI</v>
      </c>
      <c r="DG473" s="3" t="str">
        <f t="shared" ref="DG473:DG513" si="2039">+DG472</f>
        <v>Buen estado</v>
      </c>
      <c r="DH473" s="3" t="str">
        <f t="shared" ref="DH473:DH513" si="2040">+DH472</f>
        <v>Buen estado</v>
      </c>
      <c r="DI473" s="3" t="str">
        <f t="shared" ref="DI473:DI513" si="2041">+DI472</f>
        <v>Buen estado</v>
      </c>
      <c r="DJ473" s="3" t="str">
        <f t="shared" ref="DJ473:DJ513" si="2042">+DJ472</f>
        <v>Buena</v>
      </c>
      <c r="DK473" s="3" t="str">
        <f t="shared" si="1951"/>
        <v>Nuevas</v>
      </c>
      <c r="DL473" s="3" t="s">
        <v>99</v>
      </c>
      <c r="DM473" s="3" t="str">
        <f t="shared" si="2020"/>
        <v>g. Propietario de Artes o Embarcación</v>
      </c>
      <c r="DN473" s="3" t="s">
        <v>87</v>
      </c>
      <c r="DO473" s="3" t="s">
        <v>633</v>
      </c>
      <c r="DP473" s="3" t="str">
        <f>+DP472</f>
        <v>No Tiene</v>
      </c>
      <c r="DQ473" s="3" t="s">
        <v>158</v>
      </c>
      <c r="DR473" s="3">
        <f t="shared" si="1969"/>
        <v>75</v>
      </c>
      <c r="DS473" s="77" t="s">
        <v>178</v>
      </c>
      <c r="DT473" s="3" t="s">
        <v>88</v>
      </c>
      <c r="DU473" s="3" t="str">
        <f t="shared" si="1970"/>
        <v>CP 040847</v>
      </c>
      <c r="DV473" s="3" t="s">
        <v>164</v>
      </c>
      <c r="DW473" s="3" t="s">
        <v>163</v>
      </c>
      <c r="DX473" s="3" t="str">
        <f>+DX472</f>
        <v>Chinchorro</v>
      </c>
      <c r="DY473" s="3">
        <f>+DY472</f>
        <v>70000</v>
      </c>
      <c r="DZ473" s="3">
        <f t="shared" si="2014"/>
        <v>35000</v>
      </c>
      <c r="EA473" s="3">
        <f t="shared" si="1794"/>
        <v>15000</v>
      </c>
      <c r="EB473" s="3">
        <v>5000</v>
      </c>
      <c r="EC473" s="3">
        <f>+EC472</f>
        <v>10000</v>
      </c>
      <c r="ED473" s="3">
        <f t="shared" si="1910"/>
        <v>15000</v>
      </c>
      <c r="EE473" s="3">
        <f t="shared" si="1984"/>
        <v>10000</v>
      </c>
      <c r="EF473" s="3">
        <v>5000</v>
      </c>
      <c r="EG473" s="3" t="s">
        <v>261</v>
      </c>
      <c r="EH473" s="3" t="s">
        <v>219</v>
      </c>
      <c r="EI473" s="3" t="s">
        <v>271</v>
      </c>
      <c r="EJ473" s="3" t="s">
        <v>218</v>
      </c>
      <c r="EK473" s="3" t="str">
        <f t="shared" si="1952"/>
        <v>Mano</v>
      </c>
      <c r="EL473" s="3" t="str">
        <f t="shared" si="1953"/>
        <v>Libra</v>
      </c>
      <c r="EM473" s="3" t="str">
        <f t="shared" si="1954"/>
        <v>Libra</v>
      </c>
      <c r="EN473" s="3" t="str">
        <f t="shared" si="1955"/>
        <v>Libra</v>
      </c>
      <c r="EO473" s="3">
        <f t="shared" si="1985"/>
        <v>1000</v>
      </c>
      <c r="EP473" s="3">
        <f t="shared" si="1942"/>
        <v>12000</v>
      </c>
      <c r="EQ473" s="3">
        <f t="shared" si="1943"/>
        <v>10000</v>
      </c>
      <c r="ER473" s="3">
        <f t="shared" si="1944"/>
        <v>10000</v>
      </c>
      <c r="ES473" s="3" t="str">
        <f t="shared" si="1986"/>
        <v>Cojinoa</v>
      </c>
      <c r="ET473" s="3" t="str">
        <f t="shared" si="1987"/>
        <v>Cachorreta</v>
      </c>
      <c r="EU473" s="3" t="str">
        <f t="shared" si="1973"/>
        <v>Atun</v>
      </c>
      <c r="EV473" s="3" t="str">
        <f t="shared" si="1974"/>
        <v>Albacora</v>
      </c>
      <c r="EW473" s="3" t="str">
        <f t="shared" si="2009"/>
        <v>Libra</v>
      </c>
      <c r="EX473" s="3" t="str">
        <f t="shared" si="2010"/>
        <v>Libra</v>
      </c>
      <c r="EY473" s="3" t="str">
        <f t="shared" si="2011"/>
        <v>Mano</v>
      </c>
      <c r="EZ473" s="3" t="str">
        <f t="shared" si="1937"/>
        <v>Kg</v>
      </c>
      <c r="FA473" s="3">
        <f t="shared" si="1988"/>
        <v>1500</v>
      </c>
      <c r="FB473" s="3">
        <f t="shared" si="1975"/>
        <v>8000</v>
      </c>
      <c r="FC473" s="3">
        <f t="shared" si="1976"/>
        <v>8000</v>
      </c>
      <c r="FD473" s="3">
        <f t="shared" si="1899"/>
        <v>7000</v>
      </c>
      <c r="FE473" s="3" t="str">
        <f t="shared" si="1989"/>
        <v>Playa</v>
      </c>
      <c r="FF473" s="3" t="str">
        <f t="shared" si="1931"/>
        <v>Hoteles</v>
      </c>
      <c r="FG473" s="3" t="s">
        <v>88</v>
      </c>
      <c r="FH473" s="3" t="str">
        <f t="shared" si="1971"/>
        <v xml:space="preserve">Contruccnio de palangre </v>
      </c>
      <c r="FI473" s="3" t="str">
        <f t="shared" si="1963"/>
        <v>CORPAMAG</v>
      </c>
      <c r="FJ473" s="3" t="str">
        <f t="shared" si="1908"/>
        <v>Venezolano</v>
      </c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</row>
    <row r="474" spans="1:430" s="3" customFormat="1" x14ac:dyDescent="0.25">
      <c r="A474" s="55">
        <v>468</v>
      </c>
      <c r="B474" s="3" t="s">
        <v>548</v>
      </c>
      <c r="C474" s="3" t="s">
        <v>2139</v>
      </c>
      <c r="D474" s="3" t="s">
        <v>2140</v>
      </c>
      <c r="E474" s="3" t="s">
        <v>1551</v>
      </c>
      <c r="F474" s="3" t="s">
        <v>133</v>
      </c>
      <c r="G474" s="36">
        <v>21783</v>
      </c>
      <c r="H474" s="3" t="s">
        <v>87</v>
      </c>
      <c r="I474" s="3" t="s">
        <v>136</v>
      </c>
      <c r="J474" s="3" t="s">
        <v>88</v>
      </c>
      <c r="K474" s="3" t="s">
        <v>1531</v>
      </c>
      <c r="L474" s="37">
        <v>19389723</v>
      </c>
      <c r="M474" s="3" t="s">
        <v>144</v>
      </c>
      <c r="N474" s="3">
        <f t="shared" si="2012"/>
        <v>4299798</v>
      </c>
      <c r="O474" s="3">
        <f>+O473</f>
        <v>3138757648</v>
      </c>
      <c r="P474" s="3" t="str">
        <f t="shared" si="1945"/>
        <v>nmatosjimenez@hotmail.com</v>
      </c>
      <c r="Q474" s="3" t="s">
        <v>2141</v>
      </c>
      <c r="R474" s="3" t="s">
        <v>7</v>
      </c>
      <c r="S474" s="3" t="str">
        <f t="shared" si="2015"/>
        <v>Mejora</v>
      </c>
      <c r="T474" s="3" t="s">
        <v>1146</v>
      </c>
      <c r="U474" s="3" t="str">
        <f t="shared" si="1956"/>
        <v>11°15'10.4''</v>
      </c>
      <c r="V474" s="3" t="str">
        <f t="shared" si="1957"/>
        <v>074°13'31.8''</v>
      </c>
      <c r="W474" s="3" t="s">
        <v>2142</v>
      </c>
      <c r="X474" s="3" t="s">
        <v>1146</v>
      </c>
      <c r="Y474" s="3" t="str">
        <f t="shared" si="1964"/>
        <v>11°16'07.3''</v>
      </c>
      <c r="Z474" s="3" t="str">
        <f t="shared" si="1965"/>
        <v>074°11'34.2''</v>
      </c>
      <c r="AA474" s="58">
        <f t="shared" si="1972"/>
        <v>1600000</v>
      </c>
      <c r="AB474" s="3">
        <v>5</v>
      </c>
      <c r="AC474" s="58">
        <f t="shared" si="1977"/>
        <v>1150000</v>
      </c>
      <c r="AD474" s="3" t="s">
        <v>88</v>
      </c>
      <c r="AE474" s="3" t="str">
        <f t="shared" si="2016"/>
        <v>Banco</v>
      </c>
      <c r="AF474" s="3" t="str">
        <f t="shared" si="2002"/>
        <v>Serfinansa</v>
      </c>
      <c r="AG474" s="3" t="s">
        <v>88</v>
      </c>
      <c r="AH474" s="3" t="str">
        <f t="shared" si="2021"/>
        <v>Administrativo</v>
      </c>
      <c r="AI474" s="3">
        <f t="shared" si="2021"/>
        <v>7</v>
      </c>
      <c r="AJ474" s="3" t="str">
        <f t="shared" si="1996"/>
        <v>Pesquero</v>
      </c>
      <c r="AK474" s="3">
        <f>+AK473</f>
        <v>1</v>
      </c>
      <c r="AL474" s="3" t="s">
        <v>1936</v>
      </c>
      <c r="AM474" s="3" t="str">
        <f>+AM473</f>
        <v>CORP</v>
      </c>
      <c r="AN474" s="3">
        <f t="shared" si="1938"/>
        <v>41424</v>
      </c>
      <c r="AO474" s="3" t="str">
        <f t="shared" si="1946"/>
        <v>5000050100-2</v>
      </c>
      <c r="AP474" s="3" t="str">
        <f t="shared" si="2022"/>
        <v>SI</v>
      </c>
      <c r="AQ474" s="3">
        <f t="shared" si="2022"/>
        <v>161</v>
      </c>
      <c r="AR474" s="3">
        <f t="shared" si="1947"/>
        <v>20</v>
      </c>
      <c r="AS474" s="3" t="str">
        <f t="shared" si="2023"/>
        <v>Orlando Cotes Cantillo</v>
      </c>
      <c r="AT474" s="3">
        <f t="shared" si="2023"/>
        <v>84451519</v>
      </c>
      <c r="AU474" s="3" t="str">
        <f t="shared" si="2023"/>
        <v>SI</v>
      </c>
      <c r="AV474" s="3">
        <f t="shared" si="2023"/>
        <v>11</v>
      </c>
      <c r="AW474" s="3">
        <f t="shared" si="1904"/>
        <v>2</v>
      </c>
      <c r="AX474" s="3">
        <f t="shared" si="1905"/>
        <v>4</v>
      </c>
      <c r="AY474" s="3">
        <f t="shared" si="1958"/>
        <v>4</v>
      </c>
      <c r="AZ474" s="3" t="str">
        <f>+AZ473</f>
        <v>Remo</v>
      </c>
      <c r="BA474" s="3" t="str">
        <f t="shared" si="1948"/>
        <v>Motor Interno</v>
      </c>
      <c r="BB474" s="3">
        <f t="shared" si="1967"/>
        <v>40</v>
      </c>
      <c r="BC474" s="3" t="str">
        <f t="shared" si="2013"/>
        <v>40 Y 75</v>
      </c>
      <c r="BD474" s="3">
        <f t="shared" si="1979"/>
        <v>2</v>
      </c>
      <c r="BE474" s="3" t="str">
        <f t="shared" si="2024"/>
        <v>Bote</v>
      </c>
      <c r="BF474" s="3" t="str">
        <f t="shared" si="2024"/>
        <v>Lancha</v>
      </c>
      <c r="BG474" s="3" t="str">
        <f t="shared" si="1895"/>
        <v>Botes</v>
      </c>
      <c r="BH474" s="3">
        <f t="shared" si="2025"/>
        <v>10</v>
      </c>
      <c r="BI474" s="3">
        <f t="shared" si="2025"/>
        <v>1</v>
      </c>
      <c r="BJ474" s="3">
        <f t="shared" si="1896"/>
        <v>30</v>
      </c>
      <c r="BK474" s="3" t="str">
        <f>+BK473</f>
        <v>Chinchorro</v>
      </c>
      <c r="BL474" s="3" t="str">
        <f t="shared" si="1980"/>
        <v>Linea de Mano</v>
      </c>
      <c r="BM474" s="3" t="str">
        <f t="shared" si="1932"/>
        <v>Linea de Mano</v>
      </c>
      <c r="BN474" s="3" t="str">
        <f t="shared" si="1898"/>
        <v>Palangre</v>
      </c>
      <c r="BO474" s="3">
        <f>+BO473</f>
        <v>171</v>
      </c>
      <c r="BP474" s="3" t="str">
        <f t="shared" si="1917"/>
        <v>Bonito</v>
      </c>
      <c r="BQ474" s="3" t="str">
        <f t="shared" si="1918"/>
        <v>Salmon</v>
      </c>
      <c r="BR474" s="3" t="str">
        <f t="shared" si="1919"/>
        <v>Cojinoa</v>
      </c>
      <c r="BS474" s="3" t="str">
        <f t="shared" si="1920"/>
        <v>Cachorreta</v>
      </c>
      <c r="BT474" s="3" t="str">
        <f t="shared" si="2003"/>
        <v>Mano</v>
      </c>
      <c r="BU474" s="3" t="str">
        <f t="shared" si="2004"/>
        <v>Libra</v>
      </c>
      <c r="BV474" s="3" t="str">
        <f t="shared" si="2005"/>
        <v>Libra</v>
      </c>
      <c r="BW474" s="3" t="str">
        <f t="shared" si="1997"/>
        <v>Libra</v>
      </c>
      <c r="BX474" s="3">
        <f t="shared" si="2006"/>
        <v>10000</v>
      </c>
      <c r="BY474" s="3">
        <f t="shared" si="2007"/>
        <v>10000</v>
      </c>
      <c r="BZ474" s="3">
        <f t="shared" si="2008"/>
        <v>12000</v>
      </c>
      <c r="CA474" s="3">
        <f t="shared" si="1998"/>
        <v>10000</v>
      </c>
      <c r="CB474" s="3" t="str">
        <f t="shared" si="1999"/>
        <v>Cojinoa</v>
      </c>
      <c r="CC474" s="3" t="str">
        <f t="shared" si="2000"/>
        <v>Medregal</v>
      </c>
      <c r="CD474" s="3" t="str">
        <f t="shared" si="1981"/>
        <v>Medregal</v>
      </c>
      <c r="CE474" s="3" t="str">
        <f t="shared" si="1921"/>
        <v>Sierra</v>
      </c>
      <c r="CF474" s="3" t="str">
        <f t="shared" si="1992"/>
        <v>Libra</v>
      </c>
      <c r="CG474" s="3" t="str">
        <f t="shared" si="1993"/>
        <v>Libra</v>
      </c>
      <c r="CH474" s="3" t="str">
        <f t="shared" si="1982"/>
        <v>Kg</v>
      </c>
      <c r="CI474" s="3" t="str">
        <f t="shared" si="1933"/>
        <v>Libra</v>
      </c>
      <c r="CJ474" s="3">
        <f t="shared" si="1994"/>
        <v>6000</v>
      </c>
      <c r="CK474" s="3">
        <f t="shared" si="1995"/>
        <v>3000</v>
      </c>
      <c r="CL474" s="3">
        <f t="shared" si="1983"/>
        <v>12000</v>
      </c>
      <c r="CM474" s="3">
        <f t="shared" si="1934"/>
        <v>9000</v>
      </c>
      <c r="CN474" s="3" t="str">
        <f t="shared" si="2026"/>
        <v>SI</v>
      </c>
      <c r="CO474" s="3">
        <f t="shared" si="1959"/>
        <v>1</v>
      </c>
      <c r="CP474" s="3" t="str">
        <f t="shared" si="1949"/>
        <v>INCODER, AUNAP,ANADARKO</v>
      </c>
      <c r="CQ474" s="3" t="str">
        <f t="shared" si="1950"/>
        <v>Planes de Mercado y Transformacion de pescado</v>
      </c>
      <c r="CR474" s="3" t="str">
        <f t="shared" si="2027"/>
        <v>Bote</v>
      </c>
      <c r="CS474" s="3" t="str">
        <f t="shared" si="2028"/>
        <v>Motor Interno</v>
      </c>
      <c r="CT474" s="3" t="str">
        <f t="shared" si="2029"/>
        <v xml:space="preserve">Neveras </v>
      </c>
      <c r="CU474" s="3" t="str">
        <f t="shared" si="2030"/>
        <v>Sede</v>
      </c>
      <c r="CV474" s="3" t="str">
        <f t="shared" si="1800"/>
        <v>Tables</v>
      </c>
      <c r="CW474" s="3">
        <f t="shared" si="2031"/>
        <v>10</v>
      </c>
      <c r="CX474" s="3">
        <f t="shared" si="2032"/>
        <v>1</v>
      </c>
      <c r="CY474" s="3">
        <f t="shared" si="2033"/>
        <v>13</v>
      </c>
      <c r="CZ474" s="3">
        <f t="shared" si="2034"/>
        <v>1</v>
      </c>
      <c r="DA474" s="3">
        <f t="shared" si="1801"/>
        <v>9</v>
      </c>
      <c r="DB474" s="3" t="str">
        <f t="shared" si="2035"/>
        <v>SI</v>
      </c>
      <c r="DC474" s="3" t="str">
        <f t="shared" si="2036"/>
        <v>SI</v>
      </c>
      <c r="DD474" s="3" t="str">
        <f t="shared" si="2037"/>
        <v>SI</v>
      </c>
      <c r="DE474" s="3" t="str">
        <f t="shared" si="2038"/>
        <v>SI</v>
      </c>
      <c r="DF474" s="3" t="str">
        <f t="shared" si="1939"/>
        <v>SI</v>
      </c>
      <c r="DG474" s="3" t="str">
        <f t="shared" si="2039"/>
        <v>Buen estado</v>
      </c>
      <c r="DH474" s="3" t="str">
        <f t="shared" si="2040"/>
        <v>Buen estado</v>
      </c>
      <c r="DI474" s="3" t="str">
        <f t="shared" si="2041"/>
        <v>Buen estado</v>
      </c>
      <c r="DJ474" s="3" t="str">
        <f t="shared" si="2042"/>
        <v>Buena</v>
      </c>
      <c r="DK474" s="3" t="str">
        <f t="shared" si="1951"/>
        <v>Nuevas</v>
      </c>
      <c r="DL474" s="3" t="s">
        <v>99</v>
      </c>
      <c r="DM474" s="3" t="str">
        <f t="shared" si="2020"/>
        <v>g. Propietario de Artes o Embarcación</v>
      </c>
      <c r="DN474" s="3" t="s">
        <v>87</v>
      </c>
      <c r="DO474" s="3" t="s">
        <v>633</v>
      </c>
      <c r="DP474" s="3" t="str">
        <f>+DP473</f>
        <v>No Tiene</v>
      </c>
      <c r="DQ474" s="3" t="s">
        <v>158</v>
      </c>
      <c r="DR474" s="3">
        <f t="shared" si="1969"/>
        <v>75</v>
      </c>
      <c r="DS474" s="77" t="s">
        <v>178</v>
      </c>
      <c r="DT474" s="3" t="str">
        <f>+DT473</f>
        <v>NO</v>
      </c>
      <c r="DU474" s="3" t="str">
        <f t="shared" si="1970"/>
        <v>CP 040847</v>
      </c>
      <c r="DV474" s="3" t="s">
        <v>163</v>
      </c>
      <c r="DW474" s="3" t="str">
        <f>+DW473</f>
        <v>Chinchorro</v>
      </c>
      <c r="DX474" s="3" t="str">
        <f>+DX473</f>
        <v>Chinchorro</v>
      </c>
      <c r="DY474" s="3">
        <f>+DY473</f>
        <v>70000</v>
      </c>
      <c r="DZ474" s="3">
        <f t="shared" si="2014"/>
        <v>35000</v>
      </c>
      <c r="EA474" s="3">
        <f t="shared" si="1794"/>
        <v>15000</v>
      </c>
      <c r="EB474" s="3">
        <v>6000</v>
      </c>
      <c r="EC474" s="3">
        <f>+EC473</f>
        <v>10000</v>
      </c>
      <c r="ED474" s="3">
        <f t="shared" si="1910"/>
        <v>15000</v>
      </c>
      <c r="EE474" s="3">
        <f t="shared" si="1984"/>
        <v>10000</v>
      </c>
      <c r="EF474" s="3">
        <v>6000</v>
      </c>
      <c r="EG474" s="3" t="str">
        <f t="shared" ref="EG474:EJ475" si="2043">+EG473</f>
        <v>Cojinoa</v>
      </c>
      <c r="EH474" s="3" t="str">
        <f t="shared" si="2043"/>
        <v>Cachorreta</v>
      </c>
      <c r="EI474" s="3" t="str">
        <f t="shared" si="2043"/>
        <v>Salmon</v>
      </c>
      <c r="EJ474" s="3" t="str">
        <f t="shared" si="2043"/>
        <v>Bonito</v>
      </c>
      <c r="EK474" s="3" t="str">
        <f t="shared" si="1952"/>
        <v>Mano</v>
      </c>
      <c r="EL474" s="3" t="str">
        <f t="shared" si="1953"/>
        <v>Libra</v>
      </c>
      <c r="EM474" s="3" t="str">
        <f t="shared" si="1954"/>
        <v>Libra</v>
      </c>
      <c r="EN474" s="3" t="str">
        <f t="shared" si="1955"/>
        <v>Libra</v>
      </c>
      <c r="EO474" s="3">
        <f t="shared" si="1985"/>
        <v>1000</v>
      </c>
      <c r="EP474" s="3">
        <f t="shared" si="1942"/>
        <v>12000</v>
      </c>
      <c r="EQ474" s="3">
        <f t="shared" si="1943"/>
        <v>10000</v>
      </c>
      <c r="ER474" s="3">
        <f t="shared" si="1944"/>
        <v>10000</v>
      </c>
      <c r="ES474" s="3" t="str">
        <f t="shared" si="1986"/>
        <v>Cojinoa</v>
      </c>
      <c r="ET474" s="3" t="str">
        <f t="shared" si="1987"/>
        <v>Cachorreta</v>
      </c>
      <c r="EU474" s="3" t="str">
        <f t="shared" si="1973"/>
        <v>Atun</v>
      </c>
      <c r="EV474" s="3" t="str">
        <f t="shared" si="1974"/>
        <v>Albacora</v>
      </c>
      <c r="EW474" s="3" t="str">
        <f t="shared" si="2009"/>
        <v>Libra</v>
      </c>
      <c r="EX474" s="3" t="str">
        <f t="shared" si="2010"/>
        <v>Libra</v>
      </c>
      <c r="EY474" s="3" t="str">
        <f t="shared" si="2011"/>
        <v>Mano</v>
      </c>
      <c r="EZ474" s="3" t="str">
        <f t="shared" si="1937"/>
        <v>Kg</v>
      </c>
      <c r="FA474" s="3">
        <f t="shared" si="1988"/>
        <v>1500</v>
      </c>
      <c r="FB474" s="3">
        <f t="shared" si="1975"/>
        <v>8000</v>
      </c>
      <c r="FC474" s="3">
        <f t="shared" si="1976"/>
        <v>8000</v>
      </c>
      <c r="FD474" s="3">
        <f t="shared" ref="FD474:FD509" si="2044">+FD473</f>
        <v>7000</v>
      </c>
      <c r="FE474" s="3" t="str">
        <f t="shared" si="1989"/>
        <v>Playa</v>
      </c>
      <c r="FF474" s="3" t="str">
        <f t="shared" si="1931"/>
        <v>Hoteles</v>
      </c>
      <c r="FG474" s="3" t="str">
        <f>+FG473</f>
        <v>NO</v>
      </c>
      <c r="FH474" s="3" t="str">
        <f t="shared" si="1971"/>
        <v xml:space="preserve">Contruccnio de palangre </v>
      </c>
      <c r="FI474" s="3" t="str">
        <f t="shared" si="1963"/>
        <v>CORPAMAG</v>
      </c>
      <c r="FJ474" s="3" t="str">
        <f t="shared" si="1908"/>
        <v>Venezolano</v>
      </c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</row>
    <row r="475" spans="1:430" s="3" customFormat="1" x14ac:dyDescent="0.25">
      <c r="A475" s="55">
        <v>469</v>
      </c>
      <c r="B475" s="3" t="s">
        <v>2143</v>
      </c>
      <c r="C475" s="3" t="str">
        <f>+C474</f>
        <v>Anselmo</v>
      </c>
      <c r="D475" s="3" t="s">
        <v>2144</v>
      </c>
      <c r="E475" s="3" t="s">
        <v>1434</v>
      </c>
      <c r="F475" s="3" t="s">
        <v>133</v>
      </c>
      <c r="G475" s="36">
        <v>23996</v>
      </c>
      <c r="H475" s="3" t="s">
        <v>87</v>
      </c>
      <c r="I475" s="3" t="s">
        <v>136</v>
      </c>
      <c r="J475" s="3" t="s">
        <v>88</v>
      </c>
      <c r="K475" s="3" t="s">
        <v>1531</v>
      </c>
      <c r="L475" s="37">
        <v>91171460</v>
      </c>
      <c r="M475" s="3" t="s">
        <v>143</v>
      </c>
      <c r="N475" s="3">
        <f t="shared" si="2012"/>
        <v>4299798</v>
      </c>
      <c r="O475" s="3">
        <v>3045713503</v>
      </c>
      <c r="P475" s="3" t="str">
        <f t="shared" si="1945"/>
        <v>nmatosjimenez@hotmail.com</v>
      </c>
      <c r="Q475" s="3" t="s">
        <v>2145</v>
      </c>
      <c r="R475" s="3" t="s">
        <v>148</v>
      </c>
      <c r="S475" s="3" t="str">
        <f t="shared" si="2015"/>
        <v>Mejora</v>
      </c>
      <c r="T475" s="3" t="s">
        <v>1146</v>
      </c>
      <c r="U475" s="3" t="str">
        <f t="shared" si="1956"/>
        <v>11°15'10.4''</v>
      </c>
      <c r="V475" s="3" t="str">
        <f t="shared" si="1957"/>
        <v>074°13'31.8''</v>
      </c>
      <c r="W475" s="3" t="s">
        <v>1146</v>
      </c>
      <c r="X475" s="3" t="s">
        <v>1146</v>
      </c>
      <c r="Y475" s="3" t="str">
        <f t="shared" si="1964"/>
        <v>11°16'07.3''</v>
      </c>
      <c r="Z475" s="3" t="str">
        <f t="shared" si="1965"/>
        <v>074°11'34.2''</v>
      </c>
      <c r="AA475" s="58">
        <f t="shared" si="1972"/>
        <v>1600000</v>
      </c>
      <c r="AB475" s="3">
        <v>5</v>
      </c>
      <c r="AC475" s="58">
        <f t="shared" si="1977"/>
        <v>1150000</v>
      </c>
      <c r="AD475" s="3" t="s">
        <v>88</v>
      </c>
      <c r="AE475" s="3" t="str">
        <f t="shared" si="2016"/>
        <v>Banco</v>
      </c>
      <c r="AF475" s="3" t="str">
        <f t="shared" si="2002"/>
        <v>Serfinansa</v>
      </c>
      <c r="AG475" s="3" t="s">
        <v>88</v>
      </c>
      <c r="AH475" s="3" t="str">
        <f t="shared" si="2021"/>
        <v>Administrativo</v>
      </c>
      <c r="AI475" s="3">
        <f t="shared" si="2021"/>
        <v>7</v>
      </c>
      <c r="AJ475" s="3" t="str">
        <f t="shared" si="1996"/>
        <v>Pesquero</v>
      </c>
      <c r="AK475" s="3">
        <f>+AK474</f>
        <v>1</v>
      </c>
      <c r="AL475" s="3" t="s">
        <v>1936</v>
      </c>
      <c r="AM475" s="3" t="str">
        <f>+AM474</f>
        <v>CORP</v>
      </c>
      <c r="AN475" s="3">
        <f t="shared" si="1938"/>
        <v>41424</v>
      </c>
      <c r="AO475" s="3" t="str">
        <f t="shared" si="1946"/>
        <v>5000050100-2</v>
      </c>
      <c r="AP475" s="3" t="str">
        <f t="shared" si="2022"/>
        <v>SI</v>
      </c>
      <c r="AQ475" s="3">
        <f t="shared" si="2022"/>
        <v>161</v>
      </c>
      <c r="AR475" s="3">
        <f t="shared" si="1947"/>
        <v>20</v>
      </c>
      <c r="AS475" s="3" t="str">
        <f t="shared" si="2023"/>
        <v>Orlando Cotes Cantillo</v>
      </c>
      <c r="AT475" s="3">
        <f t="shared" si="2023"/>
        <v>84451519</v>
      </c>
      <c r="AU475" s="3" t="str">
        <f t="shared" si="2023"/>
        <v>SI</v>
      </c>
      <c r="AV475" s="3">
        <f t="shared" si="2023"/>
        <v>11</v>
      </c>
      <c r="AW475" s="3">
        <f t="shared" si="1904"/>
        <v>2</v>
      </c>
      <c r="AX475" s="3">
        <f t="shared" si="1905"/>
        <v>4</v>
      </c>
      <c r="AY475" s="3">
        <f t="shared" si="1958"/>
        <v>4</v>
      </c>
      <c r="AZ475" s="3" t="str">
        <f>+AZ474</f>
        <v>Remo</v>
      </c>
      <c r="BA475" s="3" t="str">
        <f t="shared" si="1948"/>
        <v>Motor Interno</v>
      </c>
      <c r="BB475" s="3">
        <f t="shared" si="1967"/>
        <v>40</v>
      </c>
      <c r="BC475" s="3" t="str">
        <f t="shared" si="2013"/>
        <v>40 Y 75</v>
      </c>
      <c r="BD475" s="3">
        <f t="shared" si="1979"/>
        <v>2</v>
      </c>
      <c r="BE475" s="3" t="str">
        <f t="shared" si="2024"/>
        <v>Bote</v>
      </c>
      <c r="BF475" s="3" t="str">
        <f t="shared" si="2024"/>
        <v>Lancha</v>
      </c>
      <c r="BG475" s="3" t="str">
        <f t="shared" si="1895"/>
        <v>Botes</v>
      </c>
      <c r="BH475" s="3">
        <f t="shared" si="2025"/>
        <v>10</v>
      </c>
      <c r="BI475" s="3">
        <f t="shared" si="2025"/>
        <v>1</v>
      </c>
      <c r="BJ475" s="3">
        <f t="shared" si="1896"/>
        <v>30</v>
      </c>
      <c r="BK475" s="3" t="str">
        <f>+BK474</f>
        <v>Chinchorro</v>
      </c>
      <c r="BL475" s="3" t="str">
        <f t="shared" si="1980"/>
        <v>Linea de Mano</v>
      </c>
      <c r="BM475" s="3" t="str">
        <f t="shared" si="1932"/>
        <v>Linea de Mano</v>
      </c>
      <c r="BN475" s="3" t="str">
        <f t="shared" si="1898"/>
        <v>Palangre</v>
      </c>
      <c r="BO475" s="3">
        <f>+BO474</f>
        <v>171</v>
      </c>
      <c r="BP475" s="3" t="str">
        <f t="shared" si="1917"/>
        <v>Bonito</v>
      </c>
      <c r="BQ475" s="3" t="str">
        <f t="shared" si="1918"/>
        <v>Salmon</v>
      </c>
      <c r="BR475" s="3" t="str">
        <f t="shared" si="1919"/>
        <v>Cojinoa</v>
      </c>
      <c r="BS475" s="3" t="str">
        <f t="shared" si="1920"/>
        <v>Cachorreta</v>
      </c>
      <c r="BT475" s="3" t="str">
        <f t="shared" si="2003"/>
        <v>Mano</v>
      </c>
      <c r="BU475" s="3" t="str">
        <f t="shared" si="2004"/>
        <v>Libra</v>
      </c>
      <c r="BV475" s="3" t="str">
        <f t="shared" si="2005"/>
        <v>Libra</v>
      </c>
      <c r="BW475" s="3" t="str">
        <f t="shared" si="1997"/>
        <v>Libra</v>
      </c>
      <c r="BX475" s="3">
        <f t="shared" si="2006"/>
        <v>10000</v>
      </c>
      <c r="BY475" s="3">
        <f t="shared" si="2007"/>
        <v>10000</v>
      </c>
      <c r="BZ475" s="3">
        <f t="shared" si="2008"/>
        <v>12000</v>
      </c>
      <c r="CA475" s="3">
        <f t="shared" si="1998"/>
        <v>10000</v>
      </c>
      <c r="CB475" s="3" t="str">
        <f t="shared" si="1999"/>
        <v>Cojinoa</v>
      </c>
      <c r="CC475" s="3" t="str">
        <f t="shared" si="2000"/>
        <v>Medregal</v>
      </c>
      <c r="CD475" s="3" t="str">
        <f t="shared" si="1981"/>
        <v>Medregal</v>
      </c>
      <c r="CE475" s="3" t="str">
        <f t="shared" si="1921"/>
        <v>Sierra</v>
      </c>
      <c r="CF475" s="3" t="str">
        <f t="shared" si="1992"/>
        <v>Libra</v>
      </c>
      <c r="CG475" s="3" t="str">
        <f t="shared" si="1993"/>
        <v>Libra</v>
      </c>
      <c r="CH475" s="3" t="str">
        <f t="shared" si="1982"/>
        <v>Kg</v>
      </c>
      <c r="CI475" s="3" t="str">
        <f t="shared" si="1933"/>
        <v>Libra</v>
      </c>
      <c r="CJ475" s="3">
        <f t="shared" si="1994"/>
        <v>6000</v>
      </c>
      <c r="CK475" s="3">
        <f t="shared" si="1995"/>
        <v>3000</v>
      </c>
      <c r="CL475" s="3">
        <f t="shared" si="1983"/>
        <v>12000</v>
      </c>
      <c r="CM475" s="3">
        <f t="shared" si="1934"/>
        <v>9000</v>
      </c>
      <c r="CN475" s="3" t="str">
        <f t="shared" si="2026"/>
        <v>SI</v>
      </c>
      <c r="CO475" s="3">
        <f t="shared" si="1959"/>
        <v>1</v>
      </c>
      <c r="CP475" s="3" t="str">
        <f t="shared" si="1949"/>
        <v>INCODER, AUNAP,ANADARKO</v>
      </c>
      <c r="CQ475" s="3" t="str">
        <f t="shared" si="1950"/>
        <v>Planes de Mercado y Transformacion de pescado</v>
      </c>
      <c r="CR475" s="3" t="str">
        <f t="shared" si="2027"/>
        <v>Bote</v>
      </c>
      <c r="CS475" s="3" t="str">
        <f t="shared" si="2028"/>
        <v>Motor Interno</v>
      </c>
      <c r="CT475" s="3" t="str">
        <f t="shared" si="2029"/>
        <v xml:space="preserve">Neveras </v>
      </c>
      <c r="CU475" s="3" t="str">
        <f t="shared" si="2030"/>
        <v>Sede</v>
      </c>
      <c r="CV475" s="3" t="str">
        <f t="shared" si="1800"/>
        <v>Tables</v>
      </c>
      <c r="CW475" s="3">
        <f t="shared" si="2031"/>
        <v>10</v>
      </c>
      <c r="CX475" s="3">
        <f t="shared" si="2032"/>
        <v>1</v>
      </c>
      <c r="CY475" s="3">
        <f t="shared" si="2033"/>
        <v>13</v>
      </c>
      <c r="CZ475" s="3">
        <f t="shared" si="2034"/>
        <v>1</v>
      </c>
      <c r="DA475" s="3">
        <f t="shared" si="1801"/>
        <v>9</v>
      </c>
      <c r="DB475" s="3" t="str">
        <f t="shared" si="2035"/>
        <v>SI</v>
      </c>
      <c r="DC475" s="3" t="str">
        <f t="shared" si="2036"/>
        <v>SI</v>
      </c>
      <c r="DD475" s="3" t="str">
        <f t="shared" si="2037"/>
        <v>SI</v>
      </c>
      <c r="DE475" s="3" t="str">
        <f t="shared" si="2038"/>
        <v>SI</v>
      </c>
      <c r="DF475" s="3" t="str">
        <f t="shared" si="1939"/>
        <v>SI</v>
      </c>
      <c r="DG475" s="3" t="str">
        <f t="shared" si="2039"/>
        <v>Buen estado</v>
      </c>
      <c r="DH475" s="3" t="str">
        <f t="shared" si="2040"/>
        <v>Buen estado</v>
      </c>
      <c r="DI475" s="3" t="str">
        <f t="shared" si="2041"/>
        <v>Buen estado</v>
      </c>
      <c r="DJ475" s="3" t="str">
        <f t="shared" si="2042"/>
        <v>Buena</v>
      </c>
      <c r="DK475" s="3" t="str">
        <f t="shared" si="1951"/>
        <v>Nuevas</v>
      </c>
      <c r="DL475" s="3" t="s">
        <v>99</v>
      </c>
      <c r="DM475" s="3" t="str">
        <f t="shared" si="2020"/>
        <v>g. Propietario de Artes o Embarcación</v>
      </c>
      <c r="DN475" s="3" t="s">
        <v>87</v>
      </c>
      <c r="DO475" s="3" t="s">
        <v>633</v>
      </c>
      <c r="DP475" s="3" t="str">
        <f>+DP474</f>
        <v>No Tiene</v>
      </c>
      <c r="DQ475" s="3" t="s">
        <v>158</v>
      </c>
      <c r="DR475" s="3">
        <f t="shared" si="1969"/>
        <v>75</v>
      </c>
      <c r="DS475" s="77" t="s">
        <v>178</v>
      </c>
      <c r="DT475" s="3" t="s">
        <v>88</v>
      </c>
      <c r="DU475" s="3" t="str">
        <f t="shared" si="1970"/>
        <v>CP 040847</v>
      </c>
      <c r="DV475" s="3" t="s">
        <v>216</v>
      </c>
      <c r="DW475" s="16" t="s">
        <v>164</v>
      </c>
      <c r="DX475" s="3" t="s">
        <v>163</v>
      </c>
      <c r="DY475" s="3">
        <f>+DY474</f>
        <v>70000</v>
      </c>
      <c r="DZ475" s="3">
        <f t="shared" si="2014"/>
        <v>35000</v>
      </c>
      <c r="EA475" s="3">
        <f t="shared" si="1794"/>
        <v>15000</v>
      </c>
      <c r="EB475" s="3">
        <v>8000</v>
      </c>
      <c r="EC475" s="3">
        <f>+EC474</f>
        <v>10000</v>
      </c>
      <c r="ED475" s="3">
        <f t="shared" si="1910"/>
        <v>15000</v>
      </c>
      <c r="EE475" s="3">
        <f t="shared" si="1984"/>
        <v>10000</v>
      </c>
      <c r="EF475" s="3">
        <v>8000</v>
      </c>
      <c r="EG475" s="3" t="str">
        <f t="shared" si="2043"/>
        <v>Cojinoa</v>
      </c>
      <c r="EH475" s="3" t="str">
        <f t="shared" si="2043"/>
        <v>Cachorreta</v>
      </c>
      <c r="EI475" s="3" t="str">
        <f t="shared" si="2043"/>
        <v>Salmon</v>
      </c>
      <c r="EJ475" s="3" t="str">
        <f t="shared" si="2043"/>
        <v>Bonito</v>
      </c>
      <c r="EK475" s="3" t="str">
        <f t="shared" si="1952"/>
        <v>Mano</v>
      </c>
      <c r="EL475" s="3" t="str">
        <f t="shared" si="1953"/>
        <v>Libra</v>
      </c>
      <c r="EM475" s="3" t="str">
        <f t="shared" si="1954"/>
        <v>Libra</v>
      </c>
      <c r="EN475" s="3" t="str">
        <f t="shared" si="1955"/>
        <v>Libra</v>
      </c>
      <c r="EO475" s="3">
        <f t="shared" si="1985"/>
        <v>1000</v>
      </c>
      <c r="EP475" s="3">
        <f t="shared" si="1942"/>
        <v>12000</v>
      </c>
      <c r="EQ475" s="3">
        <f t="shared" si="1943"/>
        <v>10000</v>
      </c>
      <c r="ER475" s="3">
        <f t="shared" si="1944"/>
        <v>10000</v>
      </c>
      <c r="ES475" s="3" t="str">
        <f t="shared" si="1986"/>
        <v>Cojinoa</v>
      </c>
      <c r="ET475" s="3" t="str">
        <f t="shared" si="1987"/>
        <v>Cachorreta</v>
      </c>
      <c r="EU475" s="3" t="str">
        <f t="shared" si="1973"/>
        <v>Atun</v>
      </c>
      <c r="EV475" s="3" t="str">
        <f t="shared" si="1974"/>
        <v>Albacora</v>
      </c>
      <c r="EW475" s="3" t="str">
        <f t="shared" si="2009"/>
        <v>Libra</v>
      </c>
      <c r="EX475" s="3" t="str">
        <f t="shared" si="2010"/>
        <v>Libra</v>
      </c>
      <c r="EY475" s="3" t="str">
        <f t="shared" si="2011"/>
        <v>Mano</v>
      </c>
      <c r="EZ475" s="3" t="str">
        <f t="shared" si="1937"/>
        <v>Kg</v>
      </c>
      <c r="FA475" s="3">
        <f t="shared" si="1988"/>
        <v>1500</v>
      </c>
      <c r="FB475" s="3">
        <f t="shared" si="1975"/>
        <v>8000</v>
      </c>
      <c r="FC475" s="3">
        <f t="shared" si="1976"/>
        <v>8000</v>
      </c>
      <c r="FD475" s="3">
        <f t="shared" si="2044"/>
        <v>7000</v>
      </c>
      <c r="FE475" s="3" t="str">
        <f t="shared" si="1989"/>
        <v>Playa</v>
      </c>
      <c r="FF475" s="3" t="str">
        <f t="shared" si="1931"/>
        <v>Hoteles</v>
      </c>
      <c r="FG475" s="3" t="str">
        <f>+FG474</f>
        <v>NO</v>
      </c>
      <c r="FH475" s="3" t="str">
        <f t="shared" si="1971"/>
        <v xml:space="preserve">Contruccnio de palangre </v>
      </c>
      <c r="FI475" s="3" t="str">
        <f t="shared" si="1963"/>
        <v>CORPAMAG</v>
      </c>
      <c r="FJ475" s="3" t="str">
        <f t="shared" ref="FJ475:FJ506" si="2045">+FJ474</f>
        <v>Venezolano</v>
      </c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</row>
    <row r="476" spans="1:430" x14ac:dyDescent="0.25">
      <c r="A476" s="29">
        <v>470</v>
      </c>
      <c r="B476" s="3" t="s">
        <v>240</v>
      </c>
      <c r="C476" s="3" t="s">
        <v>448</v>
      </c>
      <c r="D476" s="3" t="s">
        <v>1946</v>
      </c>
      <c r="E476" s="3" t="s">
        <v>1946</v>
      </c>
      <c r="F476" s="33" t="s">
        <v>133</v>
      </c>
      <c r="G476" s="36">
        <v>21254</v>
      </c>
      <c r="H476" s="3" t="s">
        <v>87</v>
      </c>
      <c r="I476" s="3" t="s">
        <v>136</v>
      </c>
      <c r="J476" s="3" t="s">
        <v>88</v>
      </c>
      <c r="K476" s="3" t="s">
        <v>1531</v>
      </c>
      <c r="L476" s="37">
        <v>17885935</v>
      </c>
      <c r="M476" s="77" t="s">
        <v>184</v>
      </c>
      <c r="N476" s="3">
        <f t="shared" si="2012"/>
        <v>4299798</v>
      </c>
      <c r="O476" s="3">
        <v>3015017217</v>
      </c>
      <c r="P476" s="3" t="str">
        <f t="shared" si="1945"/>
        <v>nmatosjimenez@hotmail.com</v>
      </c>
      <c r="Q476" s="3" t="str">
        <f>+Q475</f>
        <v>Calle 7 No 380</v>
      </c>
      <c r="R476" s="77" t="s">
        <v>7</v>
      </c>
      <c r="S476" s="3" t="str">
        <f t="shared" si="2015"/>
        <v>Mejora</v>
      </c>
      <c r="T476" s="3" t="s">
        <v>1146</v>
      </c>
      <c r="U476" s="3" t="str">
        <f t="shared" si="1956"/>
        <v>11°15'10.4''</v>
      </c>
      <c r="V476" s="3" t="str">
        <f t="shared" si="1957"/>
        <v>074°13'31.8''</v>
      </c>
      <c r="W476" s="3" t="str">
        <f>+W475</f>
        <v>Taganga</v>
      </c>
      <c r="X476" s="3" t="s">
        <v>1146</v>
      </c>
      <c r="Y476" s="3" t="str">
        <f t="shared" si="1964"/>
        <v>11°16'07.3''</v>
      </c>
      <c r="Z476" s="3" t="str">
        <f t="shared" si="1965"/>
        <v>074°11'34.2''</v>
      </c>
      <c r="AA476" s="102">
        <f t="shared" si="1972"/>
        <v>1600000</v>
      </c>
      <c r="AB476" s="3">
        <v>5</v>
      </c>
      <c r="AC476" s="102">
        <f t="shared" si="1977"/>
        <v>1150000</v>
      </c>
      <c r="AD476" s="3" t="s">
        <v>88</v>
      </c>
      <c r="AE476" s="77" t="str">
        <f t="shared" si="2016"/>
        <v>Banco</v>
      </c>
      <c r="AF476" s="3" t="str">
        <f t="shared" si="2002"/>
        <v>Serfinansa</v>
      </c>
      <c r="AG476" s="3" t="s">
        <v>88</v>
      </c>
      <c r="AH476" s="3" t="str">
        <f t="shared" si="2021"/>
        <v>Administrativo</v>
      </c>
      <c r="AI476" s="3">
        <f t="shared" si="2021"/>
        <v>7</v>
      </c>
      <c r="AJ476" s="3" t="str">
        <f t="shared" si="1996"/>
        <v>Pesquero</v>
      </c>
      <c r="AK476" s="3">
        <f>+AK475</f>
        <v>1</v>
      </c>
      <c r="AL476" s="3" t="s">
        <v>1936</v>
      </c>
      <c r="AM476" s="3" t="str">
        <f>+AM475</f>
        <v>CORP</v>
      </c>
      <c r="AN476" s="3">
        <f t="shared" si="1938"/>
        <v>41424</v>
      </c>
      <c r="AO476" s="3" t="str">
        <f t="shared" si="1946"/>
        <v>5000050100-2</v>
      </c>
      <c r="AP476" s="3" t="str">
        <f t="shared" si="2022"/>
        <v>SI</v>
      </c>
      <c r="AQ476" s="3">
        <f t="shared" si="2022"/>
        <v>161</v>
      </c>
      <c r="AR476" s="3">
        <f t="shared" si="1947"/>
        <v>20</v>
      </c>
      <c r="AS476" s="3" t="str">
        <f t="shared" si="2023"/>
        <v>Orlando Cotes Cantillo</v>
      </c>
      <c r="AT476" s="3">
        <f t="shared" si="2023"/>
        <v>84451519</v>
      </c>
      <c r="AU476" s="3" t="str">
        <f t="shared" si="2023"/>
        <v>SI</v>
      </c>
      <c r="AV476" s="3">
        <f t="shared" si="2023"/>
        <v>11</v>
      </c>
      <c r="AW476" s="3">
        <f t="shared" si="1904"/>
        <v>2</v>
      </c>
      <c r="AX476" s="3">
        <f t="shared" si="1905"/>
        <v>4</v>
      </c>
      <c r="AY476" s="3">
        <f t="shared" si="1958"/>
        <v>4</v>
      </c>
      <c r="AZ476" s="3" t="str">
        <f>+AZ475</f>
        <v>Remo</v>
      </c>
      <c r="BA476" s="3" t="str">
        <f t="shared" si="1948"/>
        <v>Motor Interno</v>
      </c>
      <c r="BB476" s="3">
        <f t="shared" si="1967"/>
        <v>40</v>
      </c>
      <c r="BC476" s="3" t="str">
        <f t="shared" si="2013"/>
        <v>40 Y 75</v>
      </c>
      <c r="BD476" s="3">
        <f t="shared" si="1979"/>
        <v>2</v>
      </c>
      <c r="BE476" s="3" t="str">
        <f t="shared" si="2024"/>
        <v>Bote</v>
      </c>
      <c r="BF476" s="3" t="str">
        <f t="shared" si="2024"/>
        <v>Lancha</v>
      </c>
      <c r="BG476" s="3" t="str">
        <f t="shared" si="1895"/>
        <v>Botes</v>
      </c>
      <c r="BH476" s="3">
        <f t="shared" si="2025"/>
        <v>10</v>
      </c>
      <c r="BI476" s="3">
        <f t="shared" si="2025"/>
        <v>1</v>
      </c>
      <c r="BJ476" s="3">
        <f t="shared" si="1896"/>
        <v>30</v>
      </c>
      <c r="BK476" s="3" t="str">
        <f>+BK475</f>
        <v>Chinchorro</v>
      </c>
      <c r="BL476" s="3" t="str">
        <f t="shared" si="1980"/>
        <v>Linea de Mano</v>
      </c>
      <c r="BM476" s="3" t="str">
        <f t="shared" si="1932"/>
        <v>Linea de Mano</v>
      </c>
      <c r="BN476" s="3" t="str">
        <f t="shared" si="1898"/>
        <v>Palangre</v>
      </c>
      <c r="BO476" s="3">
        <f>+BO475</f>
        <v>171</v>
      </c>
      <c r="BP476" s="3" t="str">
        <f t="shared" si="1917"/>
        <v>Bonito</v>
      </c>
      <c r="BQ476" s="3" t="str">
        <f t="shared" si="1918"/>
        <v>Salmon</v>
      </c>
      <c r="BR476" s="3" t="str">
        <f t="shared" si="1919"/>
        <v>Cojinoa</v>
      </c>
      <c r="BS476" s="3" t="str">
        <f t="shared" si="1920"/>
        <v>Cachorreta</v>
      </c>
      <c r="BT476" s="3" t="str">
        <f t="shared" si="2003"/>
        <v>Mano</v>
      </c>
      <c r="BU476" s="3" t="str">
        <f t="shared" si="2004"/>
        <v>Libra</v>
      </c>
      <c r="BV476" s="3" t="str">
        <f t="shared" si="2005"/>
        <v>Libra</v>
      </c>
      <c r="BW476" s="3" t="str">
        <f t="shared" si="1997"/>
        <v>Libra</v>
      </c>
      <c r="BX476" s="3">
        <f t="shared" si="2006"/>
        <v>10000</v>
      </c>
      <c r="BY476" s="3">
        <f t="shared" si="2007"/>
        <v>10000</v>
      </c>
      <c r="BZ476" s="3">
        <f t="shared" si="2008"/>
        <v>12000</v>
      </c>
      <c r="CA476" s="3">
        <f t="shared" si="1998"/>
        <v>10000</v>
      </c>
      <c r="CB476" s="3" t="str">
        <f t="shared" si="1999"/>
        <v>Cojinoa</v>
      </c>
      <c r="CC476" s="3" t="str">
        <f t="shared" si="2000"/>
        <v>Medregal</v>
      </c>
      <c r="CD476" s="3" t="str">
        <f t="shared" si="1981"/>
        <v>Medregal</v>
      </c>
      <c r="CE476" s="3" t="str">
        <f t="shared" si="1921"/>
        <v>Sierra</v>
      </c>
      <c r="CF476" s="3" t="str">
        <f t="shared" si="1992"/>
        <v>Libra</v>
      </c>
      <c r="CG476" s="3" t="str">
        <f t="shared" si="1993"/>
        <v>Libra</v>
      </c>
      <c r="CH476" s="3" t="str">
        <f t="shared" si="1982"/>
        <v>Kg</v>
      </c>
      <c r="CI476" s="3" t="str">
        <f t="shared" si="1933"/>
        <v>Libra</v>
      </c>
      <c r="CJ476" s="3">
        <f t="shared" si="1994"/>
        <v>6000</v>
      </c>
      <c r="CK476" s="3">
        <f t="shared" si="1995"/>
        <v>3000</v>
      </c>
      <c r="CL476" s="3">
        <f t="shared" si="1983"/>
        <v>12000</v>
      </c>
      <c r="CM476" s="3">
        <f t="shared" si="1934"/>
        <v>9000</v>
      </c>
      <c r="CN476" s="3" t="str">
        <f t="shared" si="2026"/>
        <v>SI</v>
      </c>
      <c r="CO476" s="3">
        <f t="shared" si="1959"/>
        <v>1</v>
      </c>
      <c r="CP476" s="3" t="str">
        <f t="shared" si="1949"/>
        <v>INCODER, AUNAP,ANADARKO</v>
      </c>
      <c r="CQ476" s="3" t="str">
        <f t="shared" si="1950"/>
        <v>Planes de Mercado y Transformacion de pescado</v>
      </c>
      <c r="CR476" s="3" t="str">
        <f t="shared" si="2027"/>
        <v>Bote</v>
      </c>
      <c r="CS476" s="3" t="str">
        <f t="shared" si="2028"/>
        <v>Motor Interno</v>
      </c>
      <c r="CT476" s="3" t="str">
        <f t="shared" si="2029"/>
        <v xml:space="preserve">Neveras </v>
      </c>
      <c r="CU476" s="3" t="str">
        <f t="shared" si="2030"/>
        <v>Sede</v>
      </c>
      <c r="CV476" s="3" t="str">
        <f t="shared" si="1800"/>
        <v>Tables</v>
      </c>
      <c r="CW476" s="3">
        <f t="shared" si="2031"/>
        <v>10</v>
      </c>
      <c r="CX476" s="3">
        <f t="shared" si="2032"/>
        <v>1</v>
      </c>
      <c r="CY476" s="3">
        <f t="shared" si="2033"/>
        <v>13</v>
      </c>
      <c r="CZ476" s="3">
        <f t="shared" si="2034"/>
        <v>1</v>
      </c>
      <c r="DA476" s="3">
        <f t="shared" si="1801"/>
        <v>9</v>
      </c>
      <c r="DB476" s="3" t="str">
        <f t="shared" si="2035"/>
        <v>SI</v>
      </c>
      <c r="DC476" s="3" t="str">
        <f t="shared" si="2036"/>
        <v>SI</v>
      </c>
      <c r="DD476" s="3" t="str">
        <f t="shared" si="2037"/>
        <v>SI</v>
      </c>
      <c r="DE476" s="3" t="str">
        <f t="shared" si="2038"/>
        <v>SI</v>
      </c>
      <c r="DF476" s="3" t="str">
        <f t="shared" si="1939"/>
        <v>SI</v>
      </c>
      <c r="DG476" s="3" t="str">
        <f t="shared" si="2039"/>
        <v>Buen estado</v>
      </c>
      <c r="DH476" s="3" t="str">
        <f t="shared" si="2040"/>
        <v>Buen estado</v>
      </c>
      <c r="DI476" s="3" t="str">
        <f t="shared" si="2041"/>
        <v>Buen estado</v>
      </c>
      <c r="DJ476" s="3" t="str">
        <f t="shared" si="2042"/>
        <v>Buena</v>
      </c>
      <c r="DK476" s="3" t="str">
        <f t="shared" si="1951"/>
        <v>Nuevas</v>
      </c>
      <c r="DL476" s="3" t="s">
        <v>99</v>
      </c>
      <c r="DM476" s="16" t="str">
        <f t="shared" si="2020"/>
        <v>g. Propietario de Artes o Embarcación</v>
      </c>
      <c r="DN476" s="3" t="s">
        <v>87</v>
      </c>
      <c r="DO476" s="3" t="s">
        <v>633</v>
      </c>
      <c r="DP476" s="3" t="s">
        <v>1592</v>
      </c>
      <c r="DQ476" s="3" t="s">
        <v>158</v>
      </c>
      <c r="DR476" s="3">
        <f t="shared" si="1969"/>
        <v>75</v>
      </c>
      <c r="DS476" s="77" t="s">
        <v>178</v>
      </c>
      <c r="DT476" s="3" t="str">
        <f>+DT475</f>
        <v>NO</v>
      </c>
      <c r="DU476" s="3" t="str">
        <f t="shared" si="1970"/>
        <v>CP 040847</v>
      </c>
      <c r="DV476" s="3" t="s">
        <v>163</v>
      </c>
      <c r="DW476" s="3" t="str">
        <f t="shared" ref="DW476:DX483" si="2046">+DW475</f>
        <v>Red de Enmalle</v>
      </c>
      <c r="DX476" s="3" t="str">
        <f t="shared" si="2046"/>
        <v>Chinchorro</v>
      </c>
      <c r="DY476" s="3">
        <f>+DY475</f>
        <v>70000</v>
      </c>
      <c r="DZ476" s="3">
        <f t="shared" si="2014"/>
        <v>35000</v>
      </c>
      <c r="EA476" s="3">
        <f t="shared" si="1794"/>
        <v>15000</v>
      </c>
      <c r="EB476" s="3">
        <v>8000</v>
      </c>
      <c r="EC476" s="3">
        <f>+EC475</f>
        <v>10000</v>
      </c>
      <c r="ED476" s="3">
        <f t="shared" si="1910"/>
        <v>15000</v>
      </c>
      <c r="EE476" s="3">
        <f t="shared" si="1984"/>
        <v>10000</v>
      </c>
      <c r="EF476" s="3">
        <v>8000</v>
      </c>
      <c r="EG476" s="3" t="s">
        <v>261</v>
      </c>
      <c r="EH476" s="3" t="s">
        <v>219</v>
      </c>
      <c r="EI476" s="3" t="s">
        <v>218</v>
      </c>
      <c r="EJ476" s="3" t="s">
        <v>271</v>
      </c>
      <c r="EK476" s="3" t="str">
        <f t="shared" si="1952"/>
        <v>Mano</v>
      </c>
      <c r="EL476" s="3" t="str">
        <f t="shared" si="1953"/>
        <v>Libra</v>
      </c>
      <c r="EM476" s="3" t="str">
        <f t="shared" si="1954"/>
        <v>Libra</v>
      </c>
      <c r="EN476" s="3" t="str">
        <f t="shared" si="1955"/>
        <v>Libra</v>
      </c>
      <c r="EO476" s="3">
        <f t="shared" si="1985"/>
        <v>1000</v>
      </c>
      <c r="EP476" s="3">
        <f t="shared" si="1942"/>
        <v>12000</v>
      </c>
      <c r="EQ476" s="3">
        <f t="shared" si="1943"/>
        <v>10000</v>
      </c>
      <c r="ER476" s="3">
        <f t="shared" si="1944"/>
        <v>10000</v>
      </c>
      <c r="ES476" s="3" t="str">
        <f t="shared" si="1986"/>
        <v>Cojinoa</v>
      </c>
      <c r="ET476" s="3" t="str">
        <f t="shared" si="1987"/>
        <v>Cachorreta</v>
      </c>
      <c r="EU476" s="3" t="str">
        <f t="shared" si="1973"/>
        <v>Atun</v>
      </c>
      <c r="EV476" s="3" t="str">
        <f t="shared" si="1974"/>
        <v>Albacora</v>
      </c>
      <c r="EW476" s="3" t="str">
        <f t="shared" si="2009"/>
        <v>Libra</v>
      </c>
      <c r="EX476" s="3" t="str">
        <f t="shared" si="2010"/>
        <v>Libra</v>
      </c>
      <c r="EY476" s="3" t="str">
        <f t="shared" si="2011"/>
        <v>Mano</v>
      </c>
      <c r="EZ476" s="3" t="str">
        <f t="shared" si="1937"/>
        <v>Kg</v>
      </c>
      <c r="FA476" s="3">
        <f t="shared" si="1988"/>
        <v>1500</v>
      </c>
      <c r="FB476" s="3">
        <f t="shared" si="1975"/>
        <v>8000</v>
      </c>
      <c r="FC476" s="3">
        <f t="shared" si="1976"/>
        <v>8000</v>
      </c>
      <c r="FD476" s="3">
        <f t="shared" si="2044"/>
        <v>7000</v>
      </c>
      <c r="FE476" s="3" t="str">
        <f t="shared" si="1989"/>
        <v>Playa</v>
      </c>
      <c r="FF476" s="3" t="str">
        <f t="shared" si="1931"/>
        <v>Hoteles</v>
      </c>
      <c r="FG476" s="77" t="s">
        <v>88</v>
      </c>
      <c r="FH476" s="3" t="str">
        <f t="shared" si="1971"/>
        <v xml:space="preserve">Contruccnio de palangre </v>
      </c>
      <c r="FI476" s="3" t="str">
        <f t="shared" si="1963"/>
        <v>CORPAMAG</v>
      </c>
      <c r="FJ476" s="3" t="str">
        <f t="shared" si="2045"/>
        <v>Venezolano</v>
      </c>
    </row>
    <row r="477" spans="1:430" x14ac:dyDescent="0.25">
      <c r="A477" s="29">
        <v>471</v>
      </c>
      <c r="B477" s="3" t="s">
        <v>999</v>
      </c>
      <c r="C477" s="3" t="s">
        <v>1947</v>
      </c>
      <c r="D477" s="3" t="s">
        <v>1164</v>
      </c>
      <c r="E477" s="3" t="s">
        <v>1154</v>
      </c>
      <c r="F477" s="33" t="s">
        <v>133</v>
      </c>
      <c r="G477" s="36">
        <v>11553</v>
      </c>
      <c r="H477" s="3" t="s">
        <v>87</v>
      </c>
      <c r="I477" s="3" t="s">
        <v>137</v>
      </c>
      <c r="J477" s="3" t="s">
        <v>88</v>
      </c>
      <c r="K477" s="3" t="s">
        <v>1531</v>
      </c>
      <c r="L477" s="37">
        <v>16821682635</v>
      </c>
      <c r="M477" s="77" t="s">
        <v>143</v>
      </c>
      <c r="N477" s="3">
        <f t="shared" si="2012"/>
        <v>4299798</v>
      </c>
      <c r="O477" s="3">
        <f>+O476</f>
        <v>3015017217</v>
      </c>
      <c r="P477" s="3" t="str">
        <f t="shared" si="1945"/>
        <v>nmatosjimenez@hotmail.com</v>
      </c>
      <c r="Q477" s="3" t="s">
        <v>1948</v>
      </c>
      <c r="R477" s="77" t="s">
        <v>148</v>
      </c>
      <c r="S477" s="3" t="str">
        <f t="shared" si="2015"/>
        <v>Mejora</v>
      </c>
      <c r="T477" s="3" t="str">
        <f>+T476</f>
        <v>Taganga</v>
      </c>
      <c r="U477" s="3" t="str">
        <f t="shared" si="1956"/>
        <v>11°15'10.4''</v>
      </c>
      <c r="V477" s="3" t="str">
        <f t="shared" si="1957"/>
        <v>074°13'31.8''</v>
      </c>
      <c r="W477" s="3" t="s">
        <v>1146</v>
      </c>
      <c r="X477" s="3" t="s">
        <v>1146</v>
      </c>
      <c r="Y477" s="3" t="str">
        <f t="shared" si="1964"/>
        <v>11°16'07.3''</v>
      </c>
      <c r="Z477" s="3" t="str">
        <f t="shared" si="1965"/>
        <v>074°11'34.2''</v>
      </c>
      <c r="AA477" s="102">
        <f t="shared" si="1972"/>
        <v>1600000</v>
      </c>
      <c r="AB477" s="3">
        <v>3</v>
      </c>
      <c r="AC477" s="102">
        <f t="shared" si="1977"/>
        <v>1150000</v>
      </c>
      <c r="AD477" s="3" t="s">
        <v>87</v>
      </c>
      <c r="AE477" s="77" t="s">
        <v>11</v>
      </c>
      <c r="AF477" s="3" t="str">
        <f t="shared" si="2002"/>
        <v>Serfinansa</v>
      </c>
      <c r="AG477" s="3" t="s">
        <v>87</v>
      </c>
      <c r="AH477" s="3" t="s">
        <v>20</v>
      </c>
      <c r="AI477" s="3">
        <f>+AI476</f>
        <v>7</v>
      </c>
      <c r="AJ477" s="3" t="str">
        <f t="shared" si="1996"/>
        <v>Pesquero</v>
      </c>
      <c r="AK477" s="3">
        <v>1</v>
      </c>
      <c r="AL477" s="3" t="s">
        <v>1936</v>
      </c>
      <c r="AM477" s="3" t="s">
        <v>1147</v>
      </c>
      <c r="AN477" s="3">
        <f t="shared" si="1938"/>
        <v>41424</v>
      </c>
      <c r="AO477" s="3" t="str">
        <f t="shared" si="1946"/>
        <v>5000050100-2</v>
      </c>
      <c r="AP477" s="3" t="s">
        <v>87</v>
      </c>
      <c r="AQ477" s="3">
        <v>161</v>
      </c>
      <c r="AR477" s="3">
        <f t="shared" si="1947"/>
        <v>20</v>
      </c>
      <c r="AS477" s="3" t="s">
        <v>1148</v>
      </c>
      <c r="AT477" s="37">
        <v>84451519</v>
      </c>
      <c r="AU477" s="3" t="s">
        <v>87</v>
      </c>
      <c r="AV477" s="3">
        <v>11</v>
      </c>
      <c r="AW477" s="3">
        <v>11</v>
      </c>
      <c r="AX477" s="3">
        <f t="shared" ref="AX477:AX509" si="2047">+AX476</f>
        <v>4</v>
      </c>
      <c r="AY477" s="3">
        <f t="shared" si="1958"/>
        <v>4</v>
      </c>
      <c r="AZ477" s="3" t="s">
        <v>158</v>
      </c>
      <c r="BA477" s="3" t="s">
        <v>159</v>
      </c>
      <c r="BB477" s="3">
        <f t="shared" si="1967"/>
        <v>40</v>
      </c>
      <c r="BC477" s="3" t="str">
        <f t="shared" si="2013"/>
        <v>40 Y 75</v>
      </c>
      <c r="BD477" s="3">
        <f t="shared" si="1979"/>
        <v>2</v>
      </c>
      <c r="BE477" s="3" t="s">
        <v>259</v>
      </c>
      <c r="BF477" s="3" t="s">
        <v>213</v>
      </c>
      <c r="BG477" s="3" t="str">
        <f t="shared" si="1895"/>
        <v>Botes</v>
      </c>
      <c r="BH477" s="3">
        <v>10</v>
      </c>
      <c r="BI477" s="3">
        <v>1</v>
      </c>
      <c r="BJ477" s="3">
        <f t="shared" si="1896"/>
        <v>30</v>
      </c>
      <c r="BK477" s="3" t="s">
        <v>163</v>
      </c>
      <c r="BL477" s="3" t="str">
        <f t="shared" si="1980"/>
        <v>Linea de Mano</v>
      </c>
      <c r="BM477" s="3" t="str">
        <f t="shared" si="1932"/>
        <v>Linea de Mano</v>
      </c>
      <c r="BN477" s="3" t="str">
        <f t="shared" si="1898"/>
        <v>Palangre</v>
      </c>
      <c r="BO477" s="3">
        <v>171</v>
      </c>
      <c r="BP477" s="3" t="str">
        <f t="shared" si="1917"/>
        <v>Bonito</v>
      </c>
      <c r="BQ477" s="3" t="str">
        <f t="shared" si="1918"/>
        <v>Salmon</v>
      </c>
      <c r="BR477" s="3" t="str">
        <f t="shared" si="1919"/>
        <v>Cojinoa</v>
      </c>
      <c r="BS477" s="3" t="str">
        <f t="shared" si="1920"/>
        <v>Cachorreta</v>
      </c>
      <c r="BT477" s="3" t="str">
        <f t="shared" si="2003"/>
        <v>Mano</v>
      </c>
      <c r="BU477" s="3" t="str">
        <f t="shared" si="2004"/>
        <v>Libra</v>
      </c>
      <c r="BV477" s="3" t="str">
        <f t="shared" si="2005"/>
        <v>Libra</v>
      </c>
      <c r="BW477" s="3" t="str">
        <f t="shared" si="1997"/>
        <v>Libra</v>
      </c>
      <c r="BX477" s="3">
        <f t="shared" si="2006"/>
        <v>10000</v>
      </c>
      <c r="BY477" s="3">
        <f t="shared" si="2007"/>
        <v>10000</v>
      </c>
      <c r="BZ477" s="3">
        <f t="shared" si="2008"/>
        <v>12000</v>
      </c>
      <c r="CA477" s="3">
        <f t="shared" si="1998"/>
        <v>10000</v>
      </c>
      <c r="CB477" s="3" t="str">
        <f t="shared" si="1999"/>
        <v>Cojinoa</v>
      </c>
      <c r="CC477" s="3" t="str">
        <f t="shared" si="2000"/>
        <v>Medregal</v>
      </c>
      <c r="CD477" s="3" t="str">
        <f t="shared" si="1981"/>
        <v>Medregal</v>
      </c>
      <c r="CE477" s="3" t="str">
        <f t="shared" si="1921"/>
        <v>Sierra</v>
      </c>
      <c r="CF477" s="3" t="str">
        <f t="shared" si="1992"/>
        <v>Libra</v>
      </c>
      <c r="CG477" s="3" t="str">
        <f t="shared" si="1993"/>
        <v>Libra</v>
      </c>
      <c r="CH477" s="3" t="str">
        <f t="shared" si="1982"/>
        <v>Kg</v>
      </c>
      <c r="CI477" s="3" t="str">
        <f t="shared" si="1933"/>
        <v>Libra</v>
      </c>
      <c r="CJ477" s="3">
        <f t="shared" si="1994"/>
        <v>6000</v>
      </c>
      <c r="CK477" s="3">
        <f t="shared" si="1995"/>
        <v>3000</v>
      </c>
      <c r="CL477" s="3">
        <f t="shared" si="1983"/>
        <v>12000</v>
      </c>
      <c r="CM477" s="3">
        <f t="shared" si="1934"/>
        <v>9000</v>
      </c>
      <c r="CN477" s="3" t="str">
        <f t="shared" si="2026"/>
        <v>SI</v>
      </c>
      <c r="CO477" s="3">
        <f t="shared" si="1959"/>
        <v>1</v>
      </c>
      <c r="CP477" s="3" t="str">
        <f t="shared" si="1949"/>
        <v>INCODER, AUNAP,ANADARKO</v>
      </c>
      <c r="CQ477" s="3" t="str">
        <f t="shared" si="1950"/>
        <v>Planes de Mercado y Transformacion de pescado</v>
      </c>
      <c r="CR477" s="3" t="str">
        <f t="shared" si="2027"/>
        <v>Bote</v>
      </c>
      <c r="CS477" s="3" t="str">
        <f t="shared" si="2028"/>
        <v>Motor Interno</v>
      </c>
      <c r="CT477" s="3" t="str">
        <f t="shared" si="2029"/>
        <v xml:space="preserve">Neveras </v>
      </c>
      <c r="CU477" s="3" t="str">
        <f t="shared" si="2030"/>
        <v>Sede</v>
      </c>
      <c r="CV477" s="3" t="str">
        <f t="shared" si="1800"/>
        <v>Tables</v>
      </c>
      <c r="CW477" s="3">
        <f t="shared" si="2031"/>
        <v>10</v>
      </c>
      <c r="CX477" s="3">
        <f t="shared" si="2032"/>
        <v>1</v>
      </c>
      <c r="CY477" s="3">
        <f t="shared" si="2033"/>
        <v>13</v>
      </c>
      <c r="CZ477" s="3">
        <f t="shared" si="2034"/>
        <v>1</v>
      </c>
      <c r="DA477" s="3">
        <f t="shared" si="1801"/>
        <v>9</v>
      </c>
      <c r="DB477" s="3" t="str">
        <f t="shared" si="2035"/>
        <v>SI</v>
      </c>
      <c r="DC477" s="3" t="str">
        <f t="shared" si="2036"/>
        <v>SI</v>
      </c>
      <c r="DD477" s="3" t="str">
        <f t="shared" si="2037"/>
        <v>SI</v>
      </c>
      <c r="DE477" s="3" t="str">
        <f t="shared" si="2038"/>
        <v>SI</v>
      </c>
      <c r="DF477" s="3" t="str">
        <f t="shared" si="1939"/>
        <v>SI</v>
      </c>
      <c r="DG477" s="3" t="str">
        <f t="shared" si="2039"/>
        <v>Buen estado</v>
      </c>
      <c r="DH477" s="3" t="str">
        <f t="shared" si="2040"/>
        <v>Buen estado</v>
      </c>
      <c r="DI477" s="3" t="str">
        <f t="shared" si="2041"/>
        <v>Buen estado</v>
      </c>
      <c r="DJ477" s="3" t="str">
        <f t="shared" si="2042"/>
        <v>Buena</v>
      </c>
      <c r="DK477" s="3" t="str">
        <f t="shared" si="1951"/>
        <v>Nuevas</v>
      </c>
      <c r="DL477" s="3" t="str">
        <f>+DL476</f>
        <v>a. Tiempo Completo</v>
      </c>
      <c r="DM477" s="16" t="s">
        <v>105</v>
      </c>
      <c r="DN477" s="3" t="s">
        <v>87</v>
      </c>
      <c r="DO477" s="3" t="s">
        <v>633</v>
      </c>
      <c r="DP477" s="3" t="s">
        <v>1592</v>
      </c>
      <c r="DQ477" s="3" t="s">
        <v>159</v>
      </c>
      <c r="DR477" s="3">
        <f t="shared" si="1969"/>
        <v>75</v>
      </c>
      <c r="DS477" s="77" t="s">
        <v>178</v>
      </c>
      <c r="DT477" s="3" t="s">
        <v>88</v>
      </c>
      <c r="DU477" s="3" t="str">
        <f t="shared" si="1970"/>
        <v>CP 040847</v>
      </c>
      <c r="DV477" s="3" t="s">
        <v>163</v>
      </c>
      <c r="DW477" s="3" t="str">
        <f t="shared" si="2046"/>
        <v>Red de Enmalle</v>
      </c>
      <c r="DX477" s="3" t="str">
        <f t="shared" si="2046"/>
        <v>Chinchorro</v>
      </c>
      <c r="DY477" s="3">
        <v>70000</v>
      </c>
      <c r="DZ477" s="3">
        <f t="shared" si="2014"/>
        <v>35000</v>
      </c>
      <c r="EA477" s="3">
        <f t="shared" si="1794"/>
        <v>15000</v>
      </c>
      <c r="EB477" s="3">
        <v>30000</v>
      </c>
      <c r="EC477" s="3">
        <v>5000</v>
      </c>
      <c r="ED477" s="3">
        <f t="shared" ref="ED477:ED513" si="2048">+ED476</f>
        <v>15000</v>
      </c>
      <c r="EE477" s="3">
        <f t="shared" si="1984"/>
        <v>10000</v>
      </c>
      <c r="EF477" s="3">
        <v>105000</v>
      </c>
      <c r="EG477" s="3" t="str">
        <f t="shared" ref="EG477:EG503" si="2049">+EG476</f>
        <v>Cojinoa</v>
      </c>
      <c r="EH477" s="3" t="str">
        <f t="shared" ref="EH477:EH503" si="2050">+EH476</f>
        <v>Cachorreta</v>
      </c>
      <c r="EI477" s="3" t="str">
        <f t="shared" ref="EI477:EI503" si="2051">+EI476</f>
        <v>Bonito</v>
      </c>
      <c r="EJ477" s="3" t="str">
        <f t="shared" ref="EJ477:EJ503" si="2052">+EJ476</f>
        <v>Salmon</v>
      </c>
      <c r="EK477" s="3" t="str">
        <f t="shared" si="1952"/>
        <v>Mano</v>
      </c>
      <c r="EL477" s="3" t="str">
        <f t="shared" si="1953"/>
        <v>Libra</v>
      </c>
      <c r="EM477" s="3" t="str">
        <f t="shared" si="1954"/>
        <v>Libra</v>
      </c>
      <c r="EN477" s="3" t="str">
        <f t="shared" si="1955"/>
        <v>Libra</v>
      </c>
      <c r="EO477" s="3">
        <f t="shared" si="1985"/>
        <v>1000</v>
      </c>
      <c r="EP477" s="3">
        <f t="shared" si="1942"/>
        <v>12000</v>
      </c>
      <c r="EQ477" s="3">
        <f t="shared" si="1943"/>
        <v>10000</v>
      </c>
      <c r="ER477" s="3">
        <f t="shared" si="1944"/>
        <v>10000</v>
      </c>
      <c r="ES477" s="3" t="str">
        <f t="shared" si="1986"/>
        <v>Cojinoa</v>
      </c>
      <c r="ET477" s="3" t="str">
        <f t="shared" si="1987"/>
        <v>Cachorreta</v>
      </c>
      <c r="EU477" s="3" t="str">
        <f t="shared" si="1973"/>
        <v>Atun</v>
      </c>
      <c r="EV477" s="3" t="str">
        <f t="shared" si="1974"/>
        <v>Albacora</v>
      </c>
      <c r="EW477" s="3" t="str">
        <f t="shared" si="2009"/>
        <v>Libra</v>
      </c>
      <c r="EX477" s="3" t="str">
        <f t="shared" si="2010"/>
        <v>Libra</v>
      </c>
      <c r="EY477" s="3" t="str">
        <f t="shared" si="2011"/>
        <v>Mano</v>
      </c>
      <c r="EZ477" s="3" t="str">
        <f t="shared" si="1937"/>
        <v>Kg</v>
      </c>
      <c r="FA477" s="3">
        <f t="shared" si="1988"/>
        <v>1500</v>
      </c>
      <c r="FB477" s="3">
        <f t="shared" si="1975"/>
        <v>8000</v>
      </c>
      <c r="FC477" s="3">
        <f t="shared" si="1976"/>
        <v>8000</v>
      </c>
      <c r="FD477" s="3">
        <f t="shared" si="2044"/>
        <v>7000</v>
      </c>
      <c r="FE477" s="3" t="str">
        <f t="shared" si="1989"/>
        <v>Playa</v>
      </c>
      <c r="FF477" s="3" t="str">
        <f t="shared" si="1931"/>
        <v>Hoteles</v>
      </c>
      <c r="FG477" s="77" t="s">
        <v>88</v>
      </c>
      <c r="FH477" s="3" t="str">
        <f t="shared" si="1971"/>
        <v xml:space="preserve">Contruccnio de palangre </v>
      </c>
      <c r="FI477" s="3" t="str">
        <f t="shared" si="1963"/>
        <v>CORPAMAG</v>
      </c>
      <c r="FJ477" s="3" t="str">
        <f t="shared" si="2045"/>
        <v>Venezolano</v>
      </c>
    </row>
    <row r="478" spans="1:430" x14ac:dyDescent="0.25">
      <c r="A478" s="29">
        <v>472</v>
      </c>
      <c r="B478" s="3" t="s">
        <v>899</v>
      </c>
      <c r="C478" s="3" t="s">
        <v>540</v>
      </c>
      <c r="D478" s="3" t="s">
        <v>1949</v>
      </c>
      <c r="E478" s="3" t="s">
        <v>312</v>
      </c>
      <c r="F478" s="33" t="s">
        <v>133</v>
      </c>
      <c r="G478" s="36">
        <v>22548</v>
      </c>
      <c r="H478" s="3" t="s">
        <v>88</v>
      </c>
      <c r="I478" s="3" t="str">
        <f>+I477</f>
        <v>Contributivo</v>
      </c>
      <c r="J478" s="3" t="s">
        <v>88</v>
      </c>
      <c r="K478" s="3" t="s">
        <v>1531</v>
      </c>
      <c r="L478" s="37">
        <v>91228075</v>
      </c>
      <c r="M478" s="77" t="s">
        <v>144</v>
      </c>
      <c r="N478" s="3">
        <f t="shared" si="2012"/>
        <v>4299798</v>
      </c>
      <c r="O478" s="3">
        <f>+O477</f>
        <v>3015017217</v>
      </c>
      <c r="P478" s="3" t="str">
        <f t="shared" si="1945"/>
        <v>nmatosjimenez@hotmail.com</v>
      </c>
      <c r="Q478" s="3" t="s">
        <v>1950</v>
      </c>
      <c r="R478" s="77" t="s">
        <v>7</v>
      </c>
      <c r="S478" s="3" t="str">
        <f t="shared" si="2015"/>
        <v>Mejora</v>
      </c>
      <c r="T478" s="3" t="s">
        <v>1146</v>
      </c>
      <c r="U478" s="3" t="str">
        <f t="shared" si="1956"/>
        <v>11°15'10.4''</v>
      </c>
      <c r="V478" s="3" t="str">
        <f t="shared" si="1957"/>
        <v>074°13'31.8''</v>
      </c>
      <c r="W478" s="3" t="s">
        <v>1951</v>
      </c>
      <c r="X478" s="3" t="s">
        <v>1146</v>
      </c>
      <c r="Y478" s="3" t="str">
        <f t="shared" si="1964"/>
        <v>11°16'07.3''</v>
      </c>
      <c r="Z478" s="3" t="str">
        <f t="shared" si="1965"/>
        <v>074°11'34.2''</v>
      </c>
      <c r="AA478" s="102">
        <f t="shared" si="1972"/>
        <v>1600000</v>
      </c>
      <c r="AB478" s="3">
        <v>4</v>
      </c>
      <c r="AC478" s="102">
        <f t="shared" si="1977"/>
        <v>1150000</v>
      </c>
      <c r="AD478" s="3" t="s">
        <v>88</v>
      </c>
      <c r="AE478" s="77" t="str">
        <f t="shared" ref="AE478:AE500" si="2053">+AE477</f>
        <v>Banco</v>
      </c>
      <c r="AF478" s="3" t="str">
        <f t="shared" si="2002"/>
        <v>Serfinansa</v>
      </c>
      <c r="AG478" s="3" t="s">
        <v>88</v>
      </c>
      <c r="AH478" s="3" t="str">
        <f>+AH477</f>
        <v>Asociado</v>
      </c>
      <c r="AI478" s="3">
        <f>+AI477</f>
        <v>7</v>
      </c>
      <c r="AJ478" s="3" t="str">
        <f t="shared" si="1996"/>
        <v>Pesquero</v>
      </c>
      <c r="AK478" s="3">
        <f>+AK477</f>
        <v>1</v>
      </c>
      <c r="AL478" s="3" t="s">
        <v>1936</v>
      </c>
      <c r="AM478" s="3" t="str">
        <f>+AM477</f>
        <v>CORP</v>
      </c>
      <c r="AN478" s="3">
        <f t="shared" si="1938"/>
        <v>41424</v>
      </c>
      <c r="AO478" s="3" t="str">
        <f t="shared" si="1946"/>
        <v>5000050100-2</v>
      </c>
      <c r="AP478" s="3" t="str">
        <f>+AP477</f>
        <v>SI</v>
      </c>
      <c r="AQ478" s="3">
        <f>+AQ477</f>
        <v>161</v>
      </c>
      <c r="AR478" s="3">
        <f t="shared" si="1947"/>
        <v>20</v>
      </c>
      <c r="AS478" s="3" t="str">
        <f t="shared" ref="AS478:AW479" si="2054">+AS477</f>
        <v>Orlando Cotes Cantillo</v>
      </c>
      <c r="AT478" s="3">
        <f t="shared" si="2054"/>
        <v>84451519</v>
      </c>
      <c r="AU478" s="3" t="str">
        <f t="shared" si="2054"/>
        <v>SI</v>
      </c>
      <c r="AV478" s="3">
        <f t="shared" si="2054"/>
        <v>11</v>
      </c>
      <c r="AW478" s="3">
        <f t="shared" si="2054"/>
        <v>11</v>
      </c>
      <c r="AX478" s="3">
        <f t="shared" si="2047"/>
        <v>4</v>
      </c>
      <c r="AY478" s="3">
        <f t="shared" si="1958"/>
        <v>4</v>
      </c>
      <c r="AZ478" s="3" t="str">
        <f>+AZ477</f>
        <v>Remo</v>
      </c>
      <c r="BA478" s="3" t="str">
        <f>+BA477</f>
        <v>Motor Interno</v>
      </c>
      <c r="BB478" s="3">
        <f t="shared" si="1967"/>
        <v>40</v>
      </c>
      <c r="BC478" s="3" t="str">
        <f t="shared" si="2013"/>
        <v>40 Y 75</v>
      </c>
      <c r="BD478" s="3">
        <f t="shared" si="1979"/>
        <v>2</v>
      </c>
      <c r="BE478" s="3" t="str">
        <f>+BE477</f>
        <v>Bote</v>
      </c>
      <c r="BF478" s="3" t="str">
        <f>+BF477</f>
        <v>Lancha</v>
      </c>
      <c r="BG478" s="3" t="str">
        <f t="shared" si="1895"/>
        <v>Botes</v>
      </c>
      <c r="BH478" s="3">
        <f>+BH477</f>
        <v>10</v>
      </c>
      <c r="BI478" s="3">
        <f>+BI477</f>
        <v>1</v>
      </c>
      <c r="BJ478" s="3">
        <f t="shared" si="1896"/>
        <v>30</v>
      </c>
      <c r="BK478" s="3" t="str">
        <f>+BK477</f>
        <v>Chinchorro</v>
      </c>
      <c r="BL478" s="3" t="str">
        <f t="shared" si="1980"/>
        <v>Linea de Mano</v>
      </c>
      <c r="BM478" s="3" t="str">
        <f t="shared" si="1932"/>
        <v>Linea de Mano</v>
      </c>
      <c r="BN478" s="3" t="str">
        <f t="shared" si="1898"/>
        <v>Palangre</v>
      </c>
      <c r="BO478" s="3">
        <f>+BO477</f>
        <v>171</v>
      </c>
      <c r="BP478" s="3" t="str">
        <f t="shared" si="1917"/>
        <v>Bonito</v>
      </c>
      <c r="BQ478" s="3" t="str">
        <f t="shared" si="1918"/>
        <v>Salmon</v>
      </c>
      <c r="BR478" s="3" t="str">
        <f t="shared" si="1919"/>
        <v>Cojinoa</v>
      </c>
      <c r="BS478" s="3" t="str">
        <f t="shared" si="1920"/>
        <v>Cachorreta</v>
      </c>
      <c r="BT478" s="3" t="str">
        <f t="shared" si="2003"/>
        <v>Mano</v>
      </c>
      <c r="BU478" s="3" t="str">
        <f t="shared" si="2004"/>
        <v>Libra</v>
      </c>
      <c r="BV478" s="3" t="str">
        <f t="shared" si="2005"/>
        <v>Libra</v>
      </c>
      <c r="BW478" s="3" t="str">
        <f t="shared" si="1997"/>
        <v>Libra</v>
      </c>
      <c r="BX478" s="3">
        <f t="shared" si="2006"/>
        <v>10000</v>
      </c>
      <c r="BY478" s="3">
        <f t="shared" si="2007"/>
        <v>10000</v>
      </c>
      <c r="BZ478" s="3">
        <f t="shared" si="2008"/>
        <v>12000</v>
      </c>
      <c r="CA478" s="3">
        <f t="shared" si="1998"/>
        <v>10000</v>
      </c>
      <c r="CB478" s="3" t="str">
        <f t="shared" si="1999"/>
        <v>Cojinoa</v>
      </c>
      <c r="CC478" s="3" t="str">
        <f t="shared" si="2000"/>
        <v>Medregal</v>
      </c>
      <c r="CD478" s="3" t="str">
        <f t="shared" si="1981"/>
        <v>Medregal</v>
      </c>
      <c r="CE478" s="3" t="str">
        <f t="shared" si="1921"/>
        <v>Sierra</v>
      </c>
      <c r="CF478" s="3" t="str">
        <f t="shared" si="1992"/>
        <v>Libra</v>
      </c>
      <c r="CG478" s="3" t="str">
        <f t="shared" si="1993"/>
        <v>Libra</v>
      </c>
      <c r="CH478" s="3" t="str">
        <f t="shared" si="1982"/>
        <v>Kg</v>
      </c>
      <c r="CI478" s="3" t="str">
        <f t="shared" si="1933"/>
        <v>Libra</v>
      </c>
      <c r="CJ478" s="3">
        <f t="shared" si="1994"/>
        <v>6000</v>
      </c>
      <c r="CK478" s="3">
        <f t="shared" si="1995"/>
        <v>3000</v>
      </c>
      <c r="CL478" s="3">
        <f t="shared" si="1983"/>
        <v>12000</v>
      </c>
      <c r="CM478" s="3">
        <f t="shared" si="1934"/>
        <v>9000</v>
      </c>
      <c r="CN478" s="3" t="str">
        <f t="shared" si="2026"/>
        <v>SI</v>
      </c>
      <c r="CO478" s="3">
        <f t="shared" si="1959"/>
        <v>1</v>
      </c>
      <c r="CP478" s="3" t="str">
        <f t="shared" si="1949"/>
        <v>INCODER, AUNAP,ANADARKO</v>
      </c>
      <c r="CQ478" s="3" t="str">
        <f t="shared" si="1950"/>
        <v>Planes de Mercado y Transformacion de pescado</v>
      </c>
      <c r="CR478" s="3" t="str">
        <f t="shared" si="2027"/>
        <v>Bote</v>
      </c>
      <c r="CS478" s="3" t="str">
        <f t="shared" si="2028"/>
        <v>Motor Interno</v>
      </c>
      <c r="CT478" s="3" t="str">
        <f t="shared" si="2029"/>
        <v xml:space="preserve">Neveras </v>
      </c>
      <c r="CU478" s="3" t="str">
        <f t="shared" si="2030"/>
        <v>Sede</v>
      </c>
      <c r="CV478" s="3" t="str">
        <f t="shared" si="1800"/>
        <v>Tables</v>
      </c>
      <c r="CW478" s="3">
        <f t="shared" si="2031"/>
        <v>10</v>
      </c>
      <c r="CX478" s="3">
        <f t="shared" si="2032"/>
        <v>1</v>
      </c>
      <c r="CY478" s="3">
        <f t="shared" si="2033"/>
        <v>13</v>
      </c>
      <c r="CZ478" s="3">
        <f t="shared" si="2034"/>
        <v>1</v>
      </c>
      <c r="DA478" s="3">
        <f t="shared" si="1801"/>
        <v>9</v>
      </c>
      <c r="DB478" s="3" t="str">
        <f t="shared" si="2035"/>
        <v>SI</v>
      </c>
      <c r="DC478" s="3" t="str">
        <f t="shared" si="2036"/>
        <v>SI</v>
      </c>
      <c r="DD478" s="3" t="str">
        <f t="shared" si="2037"/>
        <v>SI</v>
      </c>
      <c r="DE478" s="3" t="str">
        <f t="shared" si="2038"/>
        <v>SI</v>
      </c>
      <c r="DF478" s="3" t="str">
        <f t="shared" si="1939"/>
        <v>SI</v>
      </c>
      <c r="DG478" s="3" t="str">
        <f t="shared" si="2039"/>
        <v>Buen estado</v>
      </c>
      <c r="DH478" s="3" t="str">
        <f t="shared" si="2040"/>
        <v>Buen estado</v>
      </c>
      <c r="DI478" s="3" t="str">
        <f t="shared" si="2041"/>
        <v>Buen estado</v>
      </c>
      <c r="DJ478" s="3" t="str">
        <f t="shared" si="2042"/>
        <v>Buena</v>
      </c>
      <c r="DK478" s="3" t="str">
        <f t="shared" si="1951"/>
        <v>Nuevas</v>
      </c>
      <c r="DL478" s="3" t="s">
        <v>99</v>
      </c>
      <c r="DM478" s="16" t="str">
        <f t="shared" ref="DM478:DM483" si="2055">+DM477</f>
        <v>g. Propietario de Artes o Embarcación</v>
      </c>
      <c r="DN478" s="3" t="s">
        <v>87</v>
      </c>
      <c r="DO478" s="3" t="s">
        <v>633</v>
      </c>
      <c r="DP478" s="3" t="str">
        <f>+DP477</f>
        <v>No Tiene</v>
      </c>
      <c r="DQ478" s="3" t="s">
        <v>158</v>
      </c>
      <c r="DR478" s="3">
        <f t="shared" si="1969"/>
        <v>75</v>
      </c>
      <c r="DS478" s="77" t="s">
        <v>178</v>
      </c>
      <c r="DT478" s="3" t="s">
        <v>88</v>
      </c>
      <c r="DU478" s="3" t="str">
        <f t="shared" si="1970"/>
        <v>CP 040847</v>
      </c>
      <c r="DV478" s="3" t="s">
        <v>163</v>
      </c>
      <c r="DW478" s="3" t="str">
        <f t="shared" si="2046"/>
        <v>Red de Enmalle</v>
      </c>
      <c r="DX478" s="3" t="str">
        <f t="shared" si="2046"/>
        <v>Chinchorro</v>
      </c>
      <c r="DY478" s="3">
        <f>+DY477</f>
        <v>70000</v>
      </c>
      <c r="DZ478" s="3">
        <f t="shared" si="2014"/>
        <v>35000</v>
      </c>
      <c r="EA478" s="3">
        <f t="shared" si="1794"/>
        <v>15000</v>
      </c>
      <c r="EB478" s="3">
        <v>7000</v>
      </c>
      <c r="EC478" s="3">
        <f>+EC477</f>
        <v>5000</v>
      </c>
      <c r="ED478" s="3">
        <f t="shared" si="2048"/>
        <v>15000</v>
      </c>
      <c r="EE478" s="3">
        <f t="shared" si="1984"/>
        <v>10000</v>
      </c>
      <c r="EF478" s="3">
        <v>7000</v>
      </c>
      <c r="EG478" s="3" t="str">
        <f t="shared" si="2049"/>
        <v>Cojinoa</v>
      </c>
      <c r="EH478" s="3" t="str">
        <f t="shared" si="2050"/>
        <v>Cachorreta</v>
      </c>
      <c r="EI478" s="3" t="str">
        <f t="shared" si="2051"/>
        <v>Bonito</v>
      </c>
      <c r="EJ478" s="3" t="str">
        <f t="shared" si="2052"/>
        <v>Salmon</v>
      </c>
      <c r="EK478" s="3" t="str">
        <f t="shared" si="1952"/>
        <v>Mano</v>
      </c>
      <c r="EL478" s="3" t="str">
        <f t="shared" si="1953"/>
        <v>Libra</v>
      </c>
      <c r="EM478" s="3" t="str">
        <f t="shared" si="1954"/>
        <v>Libra</v>
      </c>
      <c r="EN478" s="3" t="str">
        <f t="shared" si="1955"/>
        <v>Libra</v>
      </c>
      <c r="EO478" s="3">
        <f t="shared" si="1985"/>
        <v>1000</v>
      </c>
      <c r="EP478" s="3">
        <f t="shared" si="1942"/>
        <v>12000</v>
      </c>
      <c r="EQ478" s="3">
        <f t="shared" si="1943"/>
        <v>10000</v>
      </c>
      <c r="ER478" s="3">
        <f t="shared" si="1944"/>
        <v>10000</v>
      </c>
      <c r="ES478" s="3" t="str">
        <f t="shared" si="1986"/>
        <v>Cojinoa</v>
      </c>
      <c r="ET478" s="3" t="str">
        <f t="shared" si="1987"/>
        <v>Cachorreta</v>
      </c>
      <c r="EU478" s="3" t="str">
        <f t="shared" si="1973"/>
        <v>Atun</v>
      </c>
      <c r="EV478" s="3" t="str">
        <f t="shared" si="1974"/>
        <v>Albacora</v>
      </c>
      <c r="EW478" s="3" t="str">
        <f t="shared" si="2009"/>
        <v>Libra</v>
      </c>
      <c r="EX478" s="3" t="str">
        <f t="shared" si="2010"/>
        <v>Libra</v>
      </c>
      <c r="EY478" s="3" t="str">
        <f t="shared" si="2011"/>
        <v>Mano</v>
      </c>
      <c r="EZ478" s="3" t="str">
        <f t="shared" si="1937"/>
        <v>Kg</v>
      </c>
      <c r="FA478" s="3">
        <f t="shared" si="1988"/>
        <v>1500</v>
      </c>
      <c r="FB478" s="3">
        <f t="shared" si="1975"/>
        <v>8000</v>
      </c>
      <c r="FC478" s="3">
        <f t="shared" si="1976"/>
        <v>8000</v>
      </c>
      <c r="FD478" s="3">
        <f t="shared" si="2044"/>
        <v>7000</v>
      </c>
      <c r="FE478" s="3" t="str">
        <f t="shared" si="1989"/>
        <v>Playa</v>
      </c>
      <c r="FF478" s="3" t="str">
        <f t="shared" si="1931"/>
        <v>Hoteles</v>
      </c>
      <c r="FG478" s="77" t="s">
        <v>88</v>
      </c>
      <c r="FH478" s="3" t="str">
        <f t="shared" si="1971"/>
        <v xml:space="preserve">Contruccnio de palangre </v>
      </c>
      <c r="FI478" s="3" t="str">
        <f t="shared" si="1963"/>
        <v>CORPAMAG</v>
      </c>
      <c r="FJ478" s="3" t="str">
        <f t="shared" si="2045"/>
        <v>Venezolano</v>
      </c>
    </row>
    <row r="479" spans="1:430" x14ac:dyDescent="0.25">
      <c r="A479" s="29">
        <v>473</v>
      </c>
      <c r="B479" s="3" t="s">
        <v>513</v>
      </c>
      <c r="C479" s="3" t="s">
        <v>207</v>
      </c>
      <c r="D479" s="3" t="s">
        <v>680</v>
      </c>
      <c r="E479" s="3" t="s">
        <v>849</v>
      </c>
      <c r="F479" s="33" t="s">
        <v>133</v>
      </c>
      <c r="G479" s="36">
        <v>25623</v>
      </c>
      <c r="H479" s="3" t="s">
        <v>87</v>
      </c>
      <c r="I479" s="3" t="s">
        <v>136</v>
      </c>
      <c r="J479" s="3" t="s">
        <v>88</v>
      </c>
      <c r="K479" s="3" t="s">
        <v>1531</v>
      </c>
      <c r="L479" s="37">
        <v>85457759</v>
      </c>
      <c r="M479" s="77" t="s">
        <v>144</v>
      </c>
      <c r="N479" s="3">
        <f t="shared" si="2012"/>
        <v>4299798</v>
      </c>
      <c r="O479" s="3">
        <v>3234491662</v>
      </c>
      <c r="P479" s="3" t="str">
        <f t="shared" si="1945"/>
        <v>nmatosjimenez@hotmail.com</v>
      </c>
      <c r="Q479" s="3" t="s">
        <v>1952</v>
      </c>
      <c r="R479" s="77" t="s">
        <v>7</v>
      </c>
      <c r="S479" s="3" t="str">
        <f t="shared" si="2015"/>
        <v>Mejora</v>
      </c>
      <c r="T479" s="3" t="str">
        <f t="shared" ref="T479:T484" si="2056">+T478</f>
        <v>Taganga</v>
      </c>
      <c r="U479" s="3" t="str">
        <f t="shared" si="1956"/>
        <v>11°15'10.4''</v>
      </c>
      <c r="V479" s="3" t="str">
        <f t="shared" si="1957"/>
        <v>074°13'31.8''</v>
      </c>
      <c r="W479" s="3" t="s">
        <v>1146</v>
      </c>
      <c r="X479" s="3" t="s">
        <v>1146</v>
      </c>
      <c r="Y479" s="3" t="str">
        <f t="shared" si="1964"/>
        <v>11°16'07.3''</v>
      </c>
      <c r="Z479" s="3" t="str">
        <f t="shared" si="1965"/>
        <v>074°11'34.2''</v>
      </c>
      <c r="AA479" s="102">
        <f t="shared" si="1972"/>
        <v>1600000</v>
      </c>
      <c r="AB479" s="3">
        <v>5</v>
      </c>
      <c r="AC479" s="102">
        <f t="shared" si="1977"/>
        <v>1150000</v>
      </c>
      <c r="AD479" s="3" t="str">
        <f>+AD478</f>
        <v>NO</v>
      </c>
      <c r="AE479" s="77" t="str">
        <f t="shared" si="2053"/>
        <v>Banco</v>
      </c>
      <c r="AF479" s="3" t="str">
        <f t="shared" si="2002"/>
        <v>Serfinansa</v>
      </c>
      <c r="AG479" s="3" t="s">
        <v>88</v>
      </c>
      <c r="AH479" s="3" t="str">
        <f>+AH478</f>
        <v>Asociado</v>
      </c>
      <c r="AI479" s="3">
        <f>+AI478</f>
        <v>7</v>
      </c>
      <c r="AJ479" s="3" t="str">
        <f t="shared" si="1996"/>
        <v>Pesquero</v>
      </c>
      <c r="AK479" s="3">
        <f>+AK478</f>
        <v>1</v>
      </c>
      <c r="AL479" s="3" t="s">
        <v>1936</v>
      </c>
      <c r="AM479" s="3" t="str">
        <f>+AM478</f>
        <v>CORP</v>
      </c>
      <c r="AN479" s="3">
        <f t="shared" si="1938"/>
        <v>41424</v>
      </c>
      <c r="AO479" s="3" t="str">
        <f t="shared" si="1946"/>
        <v>5000050100-2</v>
      </c>
      <c r="AP479" s="3" t="str">
        <f>+AP478</f>
        <v>SI</v>
      </c>
      <c r="AQ479" s="3">
        <f>+AQ478</f>
        <v>161</v>
      </c>
      <c r="AR479" s="3">
        <f t="shared" si="1947"/>
        <v>20</v>
      </c>
      <c r="AS479" s="3" t="str">
        <f t="shared" si="2054"/>
        <v>Orlando Cotes Cantillo</v>
      </c>
      <c r="AT479" s="3">
        <f t="shared" si="2054"/>
        <v>84451519</v>
      </c>
      <c r="AU479" s="3" t="str">
        <f t="shared" si="2054"/>
        <v>SI</v>
      </c>
      <c r="AV479" s="3">
        <f t="shared" si="2054"/>
        <v>11</v>
      </c>
      <c r="AW479" s="3">
        <f t="shared" si="2054"/>
        <v>11</v>
      </c>
      <c r="AX479" s="3">
        <f t="shared" si="2047"/>
        <v>4</v>
      </c>
      <c r="AY479" s="3">
        <f t="shared" si="1958"/>
        <v>4</v>
      </c>
      <c r="AZ479" s="3" t="str">
        <f>+AZ478</f>
        <v>Remo</v>
      </c>
      <c r="BA479" s="3" t="str">
        <f>+BA478</f>
        <v>Motor Interno</v>
      </c>
      <c r="BB479" s="3">
        <f t="shared" si="1967"/>
        <v>40</v>
      </c>
      <c r="BC479" s="3" t="str">
        <f t="shared" si="2013"/>
        <v>40 Y 75</v>
      </c>
      <c r="BD479" s="3">
        <f t="shared" si="1979"/>
        <v>2</v>
      </c>
      <c r="BE479" s="3" t="str">
        <f>+BE478</f>
        <v>Bote</v>
      </c>
      <c r="BF479" s="3" t="str">
        <f>+BF478</f>
        <v>Lancha</v>
      </c>
      <c r="BG479" s="3" t="str">
        <f t="shared" si="1895"/>
        <v>Botes</v>
      </c>
      <c r="BH479" s="3">
        <f>+BH478</f>
        <v>10</v>
      </c>
      <c r="BI479" s="3">
        <f>+BI478</f>
        <v>1</v>
      </c>
      <c r="BJ479" s="3">
        <f t="shared" si="1896"/>
        <v>30</v>
      </c>
      <c r="BK479" s="3" t="str">
        <f>+BK478</f>
        <v>Chinchorro</v>
      </c>
      <c r="BL479" s="3" t="str">
        <f t="shared" si="1980"/>
        <v>Linea de Mano</v>
      </c>
      <c r="BM479" s="3" t="str">
        <f t="shared" si="1932"/>
        <v>Linea de Mano</v>
      </c>
      <c r="BN479" s="3" t="str">
        <f t="shared" si="1898"/>
        <v>Palangre</v>
      </c>
      <c r="BO479" s="3">
        <f>+BO478</f>
        <v>171</v>
      </c>
      <c r="BP479" s="3" t="str">
        <f t="shared" si="1917"/>
        <v>Bonito</v>
      </c>
      <c r="BQ479" s="3" t="str">
        <f t="shared" si="1918"/>
        <v>Salmon</v>
      </c>
      <c r="BR479" s="3" t="str">
        <f t="shared" si="1919"/>
        <v>Cojinoa</v>
      </c>
      <c r="BS479" s="3" t="str">
        <f t="shared" si="1920"/>
        <v>Cachorreta</v>
      </c>
      <c r="BT479" s="3" t="str">
        <f t="shared" si="2003"/>
        <v>Mano</v>
      </c>
      <c r="BU479" s="3" t="str">
        <f t="shared" si="2004"/>
        <v>Libra</v>
      </c>
      <c r="BV479" s="3" t="str">
        <f t="shared" si="2005"/>
        <v>Libra</v>
      </c>
      <c r="BW479" s="3" t="str">
        <f t="shared" si="1997"/>
        <v>Libra</v>
      </c>
      <c r="BX479" s="3">
        <f t="shared" si="2006"/>
        <v>10000</v>
      </c>
      <c r="BY479" s="3">
        <f t="shared" si="2007"/>
        <v>10000</v>
      </c>
      <c r="BZ479" s="3">
        <f t="shared" si="2008"/>
        <v>12000</v>
      </c>
      <c r="CA479" s="3">
        <f t="shared" si="1998"/>
        <v>10000</v>
      </c>
      <c r="CB479" s="3" t="str">
        <f t="shared" si="1999"/>
        <v>Cojinoa</v>
      </c>
      <c r="CC479" s="3" t="str">
        <f t="shared" si="2000"/>
        <v>Medregal</v>
      </c>
      <c r="CD479" s="3" t="str">
        <f t="shared" si="1981"/>
        <v>Medregal</v>
      </c>
      <c r="CE479" s="3" t="str">
        <f t="shared" si="1921"/>
        <v>Sierra</v>
      </c>
      <c r="CF479" s="3" t="str">
        <f t="shared" si="1992"/>
        <v>Libra</v>
      </c>
      <c r="CG479" s="3" t="str">
        <f t="shared" si="1993"/>
        <v>Libra</v>
      </c>
      <c r="CH479" s="3" t="str">
        <f t="shared" si="1982"/>
        <v>Kg</v>
      </c>
      <c r="CI479" s="3" t="str">
        <f t="shared" si="1933"/>
        <v>Libra</v>
      </c>
      <c r="CJ479" s="3">
        <f t="shared" si="1994"/>
        <v>6000</v>
      </c>
      <c r="CK479" s="3">
        <f t="shared" si="1995"/>
        <v>3000</v>
      </c>
      <c r="CL479" s="3">
        <f t="shared" si="1983"/>
        <v>12000</v>
      </c>
      <c r="CM479" s="3">
        <f t="shared" si="1934"/>
        <v>9000</v>
      </c>
      <c r="CN479" s="3" t="str">
        <f t="shared" si="2026"/>
        <v>SI</v>
      </c>
      <c r="CO479" s="3">
        <f t="shared" si="1959"/>
        <v>1</v>
      </c>
      <c r="CP479" s="3" t="str">
        <f t="shared" si="1949"/>
        <v>INCODER, AUNAP,ANADARKO</v>
      </c>
      <c r="CQ479" s="3" t="str">
        <f t="shared" si="1950"/>
        <v>Planes de Mercado y Transformacion de pescado</v>
      </c>
      <c r="CR479" s="3" t="str">
        <f t="shared" si="2027"/>
        <v>Bote</v>
      </c>
      <c r="CS479" s="3" t="str">
        <f t="shared" si="2028"/>
        <v>Motor Interno</v>
      </c>
      <c r="CT479" s="3" t="str">
        <f t="shared" si="2029"/>
        <v xml:space="preserve">Neveras </v>
      </c>
      <c r="CU479" s="3" t="str">
        <f t="shared" si="2030"/>
        <v>Sede</v>
      </c>
      <c r="CV479" s="3" t="str">
        <f t="shared" si="1800"/>
        <v>Tables</v>
      </c>
      <c r="CW479" s="3">
        <f t="shared" si="2031"/>
        <v>10</v>
      </c>
      <c r="CX479" s="3">
        <f t="shared" si="2032"/>
        <v>1</v>
      </c>
      <c r="CY479" s="3">
        <f t="shared" si="2033"/>
        <v>13</v>
      </c>
      <c r="CZ479" s="3">
        <f t="shared" si="2034"/>
        <v>1</v>
      </c>
      <c r="DA479" s="3">
        <f t="shared" si="1801"/>
        <v>9</v>
      </c>
      <c r="DB479" s="3" t="str">
        <f t="shared" si="2035"/>
        <v>SI</v>
      </c>
      <c r="DC479" s="3" t="str">
        <f t="shared" si="2036"/>
        <v>SI</v>
      </c>
      <c r="DD479" s="3" t="str">
        <f t="shared" si="2037"/>
        <v>SI</v>
      </c>
      <c r="DE479" s="3" t="str">
        <f t="shared" si="2038"/>
        <v>SI</v>
      </c>
      <c r="DF479" s="3" t="str">
        <f t="shared" si="1939"/>
        <v>SI</v>
      </c>
      <c r="DG479" s="3" t="str">
        <f t="shared" si="2039"/>
        <v>Buen estado</v>
      </c>
      <c r="DH479" s="3" t="str">
        <f t="shared" si="2040"/>
        <v>Buen estado</v>
      </c>
      <c r="DI479" s="3" t="str">
        <f t="shared" si="2041"/>
        <v>Buen estado</v>
      </c>
      <c r="DJ479" s="3" t="str">
        <f t="shared" si="2042"/>
        <v>Buena</v>
      </c>
      <c r="DK479" s="3" t="str">
        <f t="shared" si="1951"/>
        <v>Nuevas</v>
      </c>
      <c r="DL479" s="3" t="s">
        <v>99</v>
      </c>
      <c r="DM479" s="16" t="str">
        <f t="shared" si="2055"/>
        <v>g. Propietario de Artes o Embarcación</v>
      </c>
      <c r="DN479" s="3" t="s">
        <v>87</v>
      </c>
      <c r="DO479" s="3" t="s">
        <v>633</v>
      </c>
      <c r="DP479" s="3" t="str">
        <f>+DP478</f>
        <v>No Tiene</v>
      </c>
      <c r="DQ479" s="3" t="s">
        <v>158</v>
      </c>
      <c r="DR479" s="3">
        <f t="shared" si="1969"/>
        <v>75</v>
      </c>
      <c r="DS479" s="77" t="s">
        <v>178</v>
      </c>
      <c r="DT479" s="3" t="s">
        <v>88</v>
      </c>
      <c r="DU479" s="3" t="str">
        <f t="shared" si="1970"/>
        <v>CP 040847</v>
      </c>
      <c r="DV479" s="3" t="s">
        <v>163</v>
      </c>
      <c r="DW479" s="3" t="str">
        <f t="shared" si="2046"/>
        <v>Red de Enmalle</v>
      </c>
      <c r="DX479" s="3" t="str">
        <f t="shared" si="2046"/>
        <v>Chinchorro</v>
      </c>
      <c r="DY479" s="3">
        <f>+DY478</f>
        <v>70000</v>
      </c>
      <c r="DZ479" s="3">
        <f t="shared" si="2014"/>
        <v>35000</v>
      </c>
      <c r="EA479" s="3">
        <f t="shared" si="1794"/>
        <v>15000</v>
      </c>
      <c r="EB479" s="3">
        <v>10000</v>
      </c>
      <c r="EC479" s="3">
        <f>+EC478</f>
        <v>5000</v>
      </c>
      <c r="ED479" s="3">
        <f t="shared" si="2048"/>
        <v>15000</v>
      </c>
      <c r="EE479" s="3">
        <f t="shared" si="1984"/>
        <v>10000</v>
      </c>
      <c r="EF479" s="3">
        <v>10000</v>
      </c>
      <c r="EG479" s="3" t="str">
        <f t="shared" si="2049"/>
        <v>Cojinoa</v>
      </c>
      <c r="EH479" s="3" t="str">
        <f t="shared" si="2050"/>
        <v>Cachorreta</v>
      </c>
      <c r="EI479" s="3" t="str">
        <f t="shared" si="2051"/>
        <v>Bonito</v>
      </c>
      <c r="EJ479" s="3" t="str">
        <f t="shared" si="2052"/>
        <v>Salmon</v>
      </c>
      <c r="EK479" s="3" t="str">
        <f t="shared" si="1952"/>
        <v>Mano</v>
      </c>
      <c r="EL479" s="3" t="str">
        <f t="shared" si="1953"/>
        <v>Libra</v>
      </c>
      <c r="EM479" s="3" t="str">
        <f t="shared" si="1954"/>
        <v>Libra</v>
      </c>
      <c r="EN479" s="3" t="str">
        <f t="shared" si="1955"/>
        <v>Libra</v>
      </c>
      <c r="EO479" s="3">
        <f t="shared" si="1985"/>
        <v>1000</v>
      </c>
      <c r="EP479" s="3">
        <f t="shared" si="1942"/>
        <v>12000</v>
      </c>
      <c r="EQ479" s="3">
        <f t="shared" si="1943"/>
        <v>10000</v>
      </c>
      <c r="ER479" s="3">
        <f t="shared" si="1944"/>
        <v>10000</v>
      </c>
      <c r="ES479" s="3" t="str">
        <f t="shared" si="1986"/>
        <v>Cojinoa</v>
      </c>
      <c r="ET479" s="3" t="str">
        <f t="shared" si="1987"/>
        <v>Cachorreta</v>
      </c>
      <c r="EU479" s="3" t="str">
        <f t="shared" si="1973"/>
        <v>Atun</v>
      </c>
      <c r="EV479" s="3" t="str">
        <f t="shared" si="1974"/>
        <v>Albacora</v>
      </c>
      <c r="EW479" s="3" t="str">
        <f t="shared" si="2009"/>
        <v>Libra</v>
      </c>
      <c r="EX479" s="3" t="str">
        <f t="shared" si="2010"/>
        <v>Libra</v>
      </c>
      <c r="EY479" s="3" t="str">
        <f t="shared" si="2011"/>
        <v>Mano</v>
      </c>
      <c r="EZ479" s="3" t="str">
        <f t="shared" si="1937"/>
        <v>Kg</v>
      </c>
      <c r="FA479" s="3">
        <f t="shared" si="1988"/>
        <v>1500</v>
      </c>
      <c r="FB479" s="3">
        <f t="shared" si="1975"/>
        <v>8000</v>
      </c>
      <c r="FC479" s="3">
        <f t="shared" si="1976"/>
        <v>8000</v>
      </c>
      <c r="FD479" s="3">
        <f t="shared" si="2044"/>
        <v>7000</v>
      </c>
      <c r="FE479" s="3" t="str">
        <f t="shared" si="1989"/>
        <v>Playa</v>
      </c>
      <c r="FF479" s="3" t="str">
        <f t="shared" si="1931"/>
        <v>Hoteles</v>
      </c>
      <c r="FG479" s="77" t="s">
        <v>88</v>
      </c>
      <c r="FH479" s="3" t="str">
        <f t="shared" si="1971"/>
        <v xml:space="preserve">Contruccnio de palangre </v>
      </c>
      <c r="FI479" s="3" t="str">
        <f t="shared" si="1963"/>
        <v>CORPAMAG</v>
      </c>
      <c r="FJ479" s="3" t="str">
        <f t="shared" si="2045"/>
        <v>Venezolano</v>
      </c>
    </row>
    <row r="480" spans="1:430" x14ac:dyDescent="0.25">
      <c r="A480" s="29">
        <v>474</v>
      </c>
      <c r="B480" s="3" t="s">
        <v>548</v>
      </c>
      <c r="C480" s="3" t="s">
        <v>265</v>
      </c>
      <c r="D480" s="3" t="s">
        <v>556</v>
      </c>
      <c r="E480" s="3" t="s">
        <v>603</v>
      </c>
      <c r="F480" s="33" t="s">
        <v>133</v>
      </c>
      <c r="G480" s="36">
        <v>22044</v>
      </c>
      <c r="H480" s="3" t="s">
        <v>87</v>
      </c>
      <c r="I480" s="3" t="s">
        <v>136</v>
      </c>
      <c r="J480" s="3" t="s">
        <v>88</v>
      </c>
      <c r="K480" s="3" t="s">
        <v>1531</v>
      </c>
      <c r="L480" s="37">
        <v>12561059</v>
      </c>
      <c r="M480" s="77" t="s">
        <v>144</v>
      </c>
      <c r="N480" s="3">
        <f t="shared" si="2012"/>
        <v>4299798</v>
      </c>
      <c r="O480" s="3">
        <f>+O479</f>
        <v>3234491662</v>
      </c>
      <c r="P480" s="3" t="str">
        <f t="shared" si="1945"/>
        <v>nmatosjimenez@hotmail.com</v>
      </c>
      <c r="Q480" s="3" t="s">
        <v>1953</v>
      </c>
      <c r="R480" s="77" t="s">
        <v>7</v>
      </c>
      <c r="S480" s="3" t="str">
        <f t="shared" si="2015"/>
        <v>Mejora</v>
      </c>
      <c r="T480" s="3" t="str">
        <f t="shared" si="2056"/>
        <v>Taganga</v>
      </c>
      <c r="U480" s="3" t="str">
        <f t="shared" si="1956"/>
        <v>11°15'10.4''</v>
      </c>
      <c r="V480" s="3" t="str">
        <f t="shared" si="1957"/>
        <v>074°13'31.8''</v>
      </c>
      <c r="W480" s="3" t="s">
        <v>1146</v>
      </c>
      <c r="X480" s="3" t="s">
        <v>1146</v>
      </c>
      <c r="Y480" s="3" t="str">
        <f t="shared" si="1964"/>
        <v>11°16'07.3''</v>
      </c>
      <c r="Z480" s="3" t="str">
        <f t="shared" si="1965"/>
        <v>074°11'34.2''</v>
      </c>
      <c r="AA480" s="102">
        <f t="shared" si="1972"/>
        <v>1600000</v>
      </c>
      <c r="AB480" s="3">
        <v>10</v>
      </c>
      <c r="AC480" s="102">
        <f t="shared" si="1977"/>
        <v>1150000</v>
      </c>
      <c r="AD480" s="3" t="s">
        <v>88</v>
      </c>
      <c r="AE480" s="77" t="str">
        <f t="shared" si="2053"/>
        <v>Banco</v>
      </c>
      <c r="AF480" s="3" t="str">
        <f t="shared" si="2002"/>
        <v>Serfinansa</v>
      </c>
      <c r="AG480" s="3" t="s">
        <v>87</v>
      </c>
      <c r="AH480" s="3" t="s">
        <v>20</v>
      </c>
      <c r="AI480" s="3">
        <v>7</v>
      </c>
      <c r="AJ480" s="3" t="str">
        <f t="shared" si="1996"/>
        <v>Pesquero</v>
      </c>
      <c r="AK480" s="3">
        <v>1</v>
      </c>
      <c r="AL480" s="3" t="s">
        <v>1936</v>
      </c>
      <c r="AM480" s="3" t="s">
        <v>1147</v>
      </c>
      <c r="AN480" s="3">
        <f t="shared" si="1938"/>
        <v>41424</v>
      </c>
      <c r="AO480" s="3" t="str">
        <f t="shared" si="1946"/>
        <v>5000050100-2</v>
      </c>
      <c r="AP480" s="3" t="s">
        <v>87</v>
      </c>
      <c r="AQ480" s="3">
        <v>161</v>
      </c>
      <c r="AR480" s="3">
        <f t="shared" si="1947"/>
        <v>20</v>
      </c>
      <c r="AS480" s="3" t="s">
        <v>1148</v>
      </c>
      <c r="AT480" s="37">
        <v>84451519</v>
      </c>
      <c r="AU480" s="3" t="s">
        <v>87</v>
      </c>
      <c r="AV480" s="3">
        <v>11</v>
      </c>
      <c r="AW480" s="3">
        <v>11</v>
      </c>
      <c r="AX480" s="3">
        <f t="shared" si="2047"/>
        <v>4</v>
      </c>
      <c r="AY480" s="3">
        <f t="shared" si="1958"/>
        <v>4</v>
      </c>
      <c r="AZ480" s="3" t="s">
        <v>158</v>
      </c>
      <c r="BA480" s="3" t="s">
        <v>159</v>
      </c>
      <c r="BB480" s="3">
        <f t="shared" si="1967"/>
        <v>40</v>
      </c>
      <c r="BC480" s="3" t="str">
        <f t="shared" si="2013"/>
        <v>40 Y 75</v>
      </c>
      <c r="BD480" s="3">
        <f t="shared" si="1979"/>
        <v>2</v>
      </c>
      <c r="BE480" s="3" t="s">
        <v>259</v>
      </c>
      <c r="BF480" s="3" t="s">
        <v>213</v>
      </c>
      <c r="BG480" s="3" t="str">
        <f t="shared" si="1895"/>
        <v>Botes</v>
      </c>
      <c r="BH480" s="3">
        <v>10</v>
      </c>
      <c r="BI480" s="3">
        <v>1</v>
      </c>
      <c r="BJ480" s="3">
        <f t="shared" si="1896"/>
        <v>30</v>
      </c>
      <c r="BK480" s="3" t="s">
        <v>163</v>
      </c>
      <c r="BL480" s="3" t="str">
        <f t="shared" si="1980"/>
        <v>Linea de Mano</v>
      </c>
      <c r="BM480" s="3" t="str">
        <f t="shared" si="1932"/>
        <v>Linea de Mano</v>
      </c>
      <c r="BN480" s="3" t="str">
        <f t="shared" si="1898"/>
        <v>Palangre</v>
      </c>
      <c r="BO480" s="3">
        <v>171</v>
      </c>
      <c r="BP480" s="3" t="str">
        <f t="shared" si="1917"/>
        <v>Bonito</v>
      </c>
      <c r="BQ480" s="3" t="str">
        <f t="shared" si="1918"/>
        <v>Salmon</v>
      </c>
      <c r="BR480" s="3" t="str">
        <f t="shared" si="1919"/>
        <v>Cojinoa</v>
      </c>
      <c r="BS480" s="3" t="str">
        <f t="shared" si="1920"/>
        <v>Cachorreta</v>
      </c>
      <c r="BT480" s="3" t="str">
        <f t="shared" si="2003"/>
        <v>Mano</v>
      </c>
      <c r="BU480" s="3" t="str">
        <f t="shared" si="2004"/>
        <v>Libra</v>
      </c>
      <c r="BV480" s="3" t="str">
        <f t="shared" si="2005"/>
        <v>Libra</v>
      </c>
      <c r="BW480" s="3" t="str">
        <f t="shared" si="1997"/>
        <v>Libra</v>
      </c>
      <c r="BX480" s="3">
        <f t="shared" si="2006"/>
        <v>10000</v>
      </c>
      <c r="BY480" s="3">
        <f t="shared" si="2007"/>
        <v>10000</v>
      </c>
      <c r="BZ480" s="3">
        <f t="shared" si="2008"/>
        <v>12000</v>
      </c>
      <c r="CA480" s="3">
        <f t="shared" si="1998"/>
        <v>10000</v>
      </c>
      <c r="CB480" s="3" t="str">
        <f t="shared" si="1999"/>
        <v>Cojinoa</v>
      </c>
      <c r="CC480" s="3" t="str">
        <f t="shared" si="2000"/>
        <v>Medregal</v>
      </c>
      <c r="CD480" s="3" t="str">
        <f t="shared" si="1981"/>
        <v>Medregal</v>
      </c>
      <c r="CE480" s="3" t="str">
        <f t="shared" si="1921"/>
        <v>Sierra</v>
      </c>
      <c r="CF480" s="3" t="str">
        <f t="shared" si="1992"/>
        <v>Libra</v>
      </c>
      <c r="CG480" s="3" t="str">
        <f t="shared" si="1993"/>
        <v>Libra</v>
      </c>
      <c r="CH480" s="3" t="str">
        <f t="shared" si="1982"/>
        <v>Kg</v>
      </c>
      <c r="CI480" s="3" t="str">
        <f t="shared" si="1933"/>
        <v>Libra</v>
      </c>
      <c r="CJ480" s="3">
        <f t="shared" si="1994"/>
        <v>6000</v>
      </c>
      <c r="CK480" s="3">
        <f t="shared" si="1995"/>
        <v>3000</v>
      </c>
      <c r="CL480" s="3">
        <f t="shared" si="1983"/>
        <v>12000</v>
      </c>
      <c r="CM480" s="3">
        <f t="shared" si="1934"/>
        <v>9000</v>
      </c>
      <c r="CN480" s="3" t="str">
        <f t="shared" si="2026"/>
        <v>SI</v>
      </c>
      <c r="CO480" s="3">
        <f t="shared" si="1959"/>
        <v>1</v>
      </c>
      <c r="CP480" s="3" t="str">
        <f t="shared" si="1949"/>
        <v>INCODER, AUNAP,ANADARKO</v>
      </c>
      <c r="CQ480" s="3" t="str">
        <f t="shared" si="1950"/>
        <v>Planes de Mercado y Transformacion de pescado</v>
      </c>
      <c r="CR480" s="3" t="str">
        <f t="shared" si="2027"/>
        <v>Bote</v>
      </c>
      <c r="CS480" s="3" t="str">
        <f t="shared" si="2028"/>
        <v>Motor Interno</v>
      </c>
      <c r="CT480" s="3" t="str">
        <f t="shared" si="2029"/>
        <v xml:space="preserve">Neveras </v>
      </c>
      <c r="CU480" s="3" t="str">
        <f t="shared" si="2030"/>
        <v>Sede</v>
      </c>
      <c r="CV480" s="3" t="str">
        <f t="shared" si="1800"/>
        <v>Tables</v>
      </c>
      <c r="CW480" s="3">
        <f t="shared" si="2031"/>
        <v>10</v>
      </c>
      <c r="CX480" s="3">
        <f t="shared" si="2032"/>
        <v>1</v>
      </c>
      <c r="CY480" s="3">
        <f t="shared" si="2033"/>
        <v>13</v>
      </c>
      <c r="CZ480" s="3">
        <f t="shared" si="2034"/>
        <v>1</v>
      </c>
      <c r="DA480" s="3">
        <f t="shared" si="1801"/>
        <v>9</v>
      </c>
      <c r="DB480" s="3" t="str">
        <f t="shared" si="2035"/>
        <v>SI</v>
      </c>
      <c r="DC480" s="3" t="str">
        <f t="shared" si="2036"/>
        <v>SI</v>
      </c>
      <c r="DD480" s="3" t="str">
        <f t="shared" si="2037"/>
        <v>SI</v>
      </c>
      <c r="DE480" s="3" t="str">
        <f t="shared" si="2038"/>
        <v>SI</v>
      </c>
      <c r="DF480" s="3" t="str">
        <f t="shared" si="1939"/>
        <v>SI</v>
      </c>
      <c r="DG480" s="3" t="str">
        <f t="shared" si="2039"/>
        <v>Buen estado</v>
      </c>
      <c r="DH480" s="3" t="str">
        <f t="shared" si="2040"/>
        <v>Buen estado</v>
      </c>
      <c r="DI480" s="3" t="str">
        <f t="shared" si="2041"/>
        <v>Buen estado</v>
      </c>
      <c r="DJ480" s="3" t="str">
        <f t="shared" si="2042"/>
        <v>Buena</v>
      </c>
      <c r="DK480" s="3" t="str">
        <f t="shared" si="1951"/>
        <v>Nuevas</v>
      </c>
      <c r="DL480" s="3" t="s">
        <v>99</v>
      </c>
      <c r="DM480" s="16" t="str">
        <f t="shared" si="2055"/>
        <v>g. Propietario de Artes o Embarcación</v>
      </c>
      <c r="DN480" s="3" t="s">
        <v>87</v>
      </c>
      <c r="DO480" s="3" t="s">
        <v>633</v>
      </c>
      <c r="DP480" s="3" t="s">
        <v>1592</v>
      </c>
      <c r="DQ480" s="3" t="s">
        <v>159</v>
      </c>
      <c r="DR480" s="3">
        <f t="shared" si="1969"/>
        <v>75</v>
      </c>
      <c r="DS480" s="77" t="s">
        <v>178</v>
      </c>
      <c r="DT480" s="3" t="str">
        <f>+DT479</f>
        <v>NO</v>
      </c>
      <c r="DU480" s="3" t="str">
        <f t="shared" si="1970"/>
        <v>CP 040847</v>
      </c>
      <c r="DV480" s="3" t="s">
        <v>163</v>
      </c>
      <c r="DW480" s="3" t="str">
        <f t="shared" si="2046"/>
        <v>Red de Enmalle</v>
      </c>
      <c r="DX480" s="3" t="str">
        <f t="shared" si="2046"/>
        <v>Chinchorro</v>
      </c>
      <c r="DY480" s="3">
        <v>70000</v>
      </c>
      <c r="DZ480" s="3">
        <f t="shared" si="2014"/>
        <v>35000</v>
      </c>
      <c r="EA480" s="3">
        <f t="shared" si="1794"/>
        <v>15000</v>
      </c>
      <c r="EB480" s="3">
        <v>50000</v>
      </c>
      <c r="EC480" s="3">
        <v>10000</v>
      </c>
      <c r="ED480" s="3">
        <f t="shared" si="2048"/>
        <v>15000</v>
      </c>
      <c r="EE480" s="3">
        <f t="shared" si="1984"/>
        <v>10000</v>
      </c>
      <c r="EF480" s="3">
        <v>130000</v>
      </c>
      <c r="EG480" s="3" t="str">
        <f t="shared" si="2049"/>
        <v>Cojinoa</v>
      </c>
      <c r="EH480" s="3" t="str">
        <f t="shared" si="2050"/>
        <v>Cachorreta</v>
      </c>
      <c r="EI480" s="3" t="str">
        <f t="shared" si="2051"/>
        <v>Bonito</v>
      </c>
      <c r="EJ480" s="3" t="str">
        <f t="shared" si="2052"/>
        <v>Salmon</v>
      </c>
      <c r="EK480" s="3" t="str">
        <f t="shared" si="1952"/>
        <v>Mano</v>
      </c>
      <c r="EL480" s="3" t="str">
        <f t="shared" si="1953"/>
        <v>Libra</v>
      </c>
      <c r="EM480" s="3" t="str">
        <f t="shared" si="1954"/>
        <v>Libra</v>
      </c>
      <c r="EN480" s="3" t="str">
        <f t="shared" si="1955"/>
        <v>Libra</v>
      </c>
      <c r="EO480" s="3">
        <f t="shared" si="1985"/>
        <v>1000</v>
      </c>
      <c r="EP480" s="3">
        <f t="shared" si="1942"/>
        <v>12000</v>
      </c>
      <c r="EQ480" s="3">
        <f t="shared" si="1943"/>
        <v>10000</v>
      </c>
      <c r="ER480" s="3">
        <f t="shared" si="1944"/>
        <v>10000</v>
      </c>
      <c r="ES480" s="3" t="str">
        <f t="shared" si="1986"/>
        <v>Cojinoa</v>
      </c>
      <c r="ET480" s="3" t="str">
        <f t="shared" si="1987"/>
        <v>Cachorreta</v>
      </c>
      <c r="EU480" s="3" t="str">
        <f t="shared" si="1973"/>
        <v>Atun</v>
      </c>
      <c r="EV480" s="3" t="str">
        <f t="shared" si="1974"/>
        <v>Albacora</v>
      </c>
      <c r="EW480" s="3" t="str">
        <f t="shared" si="2009"/>
        <v>Libra</v>
      </c>
      <c r="EX480" s="3" t="str">
        <f t="shared" si="2010"/>
        <v>Libra</v>
      </c>
      <c r="EY480" s="3" t="str">
        <f t="shared" si="2011"/>
        <v>Mano</v>
      </c>
      <c r="EZ480" s="3" t="str">
        <f t="shared" si="1937"/>
        <v>Kg</v>
      </c>
      <c r="FA480" s="3">
        <f t="shared" si="1988"/>
        <v>1500</v>
      </c>
      <c r="FB480" s="3">
        <f t="shared" si="1975"/>
        <v>8000</v>
      </c>
      <c r="FC480" s="3">
        <f t="shared" si="1976"/>
        <v>8000</v>
      </c>
      <c r="FD480" s="3">
        <f t="shared" si="2044"/>
        <v>7000</v>
      </c>
      <c r="FE480" s="3" t="str">
        <f t="shared" si="1989"/>
        <v>Playa</v>
      </c>
      <c r="FF480" s="3" t="str">
        <f t="shared" si="1931"/>
        <v>Hoteles</v>
      </c>
      <c r="FG480" s="77" t="s">
        <v>88</v>
      </c>
      <c r="FH480" s="3" t="str">
        <f t="shared" si="1971"/>
        <v xml:space="preserve">Contruccnio de palangre </v>
      </c>
      <c r="FI480" s="3" t="str">
        <f t="shared" si="1963"/>
        <v>CORPAMAG</v>
      </c>
      <c r="FJ480" s="3" t="str">
        <f t="shared" si="2045"/>
        <v>Venezolano</v>
      </c>
    </row>
    <row r="481" spans="1:166" x14ac:dyDescent="0.25">
      <c r="A481" s="29">
        <v>475</v>
      </c>
      <c r="B481" s="3" t="s">
        <v>810</v>
      </c>
      <c r="C481" s="3" t="s">
        <v>1954</v>
      </c>
      <c r="D481" s="3" t="s">
        <v>565</v>
      </c>
      <c r="E481" s="3" t="s">
        <v>1955</v>
      </c>
      <c r="F481" s="33" t="s">
        <v>133</v>
      </c>
      <c r="G481" s="36">
        <v>21373</v>
      </c>
      <c r="H481" s="3" t="s">
        <v>87</v>
      </c>
      <c r="I481" s="3" t="s">
        <v>136</v>
      </c>
      <c r="J481" s="3" t="s">
        <v>88</v>
      </c>
      <c r="K481" s="3" t="s">
        <v>1531</v>
      </c>
      <c r="L481" s="37">
        <v>17845955</v>
      </c>
      <c r="M481" s="77" t="s">
        <v>143</v>
      </c>
      <c r="N481" s="3">
        <f t="shared" si="2012"/>
        <v>4299798</v>
      </c>
      <c r="O481" s="3">
        <f>+O480</f>
        <v>3234491662</v>
      </c>
      <c r="P481" s="3" t="str">
        <f t="shared" si="1945"/>
        <v>nmatosjimenez@hotmail.com</v>
      </c>
      <c r="Q481" s="3" t="s">
        <v>1956</v>
      </c>
      <c r="R481" s="77" t="str">
        <f>+R480</f>
        <v>Familiar</v>
      </c>
      <c r="S481" s="3" t="str">
        <f t="shared" si="2015"/>
        <v>Mejora</v>
      </c>
      <c r="T481" s="3" t="str">
        <f t="shared" si="2056"/>
        <v>Taganga</v>
      </c>
      <c r="U481" s="3" t="str">
        <f t="shared" si="1956"/>
        <v>11°15'10.4''</v>
      </c>
      <c r="V481" s="3" t="str">
        <f t="shared" si="1957"/>
        <v>074°13'31.8''</v>
      </c>
      <c r="W481" s="3" t="s">
        <v>1146</v>
      </c>
      <c r="X481" s="3" t="s">
        <v>1146</v>
      </c>
      <c r="Y481" s="3" t="str">
        <f t="shared" si="1964"/>
        <v>11°16'07.3''</v>
      </c>
      <c r="Z481" s="3" t="str">
        <f t="shared" si="1965"/>
        <v>074°11'34.2''</v>
      </c>
      <c r="AA481" s="102">
        <f t="shared" si="1972"/>
        <v>1600000</v>
      </c>
      <c r="AB481" s="3">
        <v>4</v>
      </c>
      <c r="AC481" s="102">
        <f t="shared" si="1977"/>
        <v>1150000</v>
      </c>
      <c r="AD481" s="3" t="s">
        <v>88</v>
      </c>
      <c r="AE481" s="77" t="str">
        <f t="shared" si="2053"/>
        <v>Banco</v>
      </c>
      <c r="AF481" s="3" t="str">
        <f t="shared" si="2002"/>
        <v>Serfinansa</v>
      </c>
      <c r="AG481" s="3" t="s">
        <v>88</v>
      </c>
      <c r="AH481" s="3" t="str">
        <f t="shared" ref="AH481:AI483" si="2057">+AH480</f>
        <v>Asociado</v>
      </c>
      <c r="AI481" s="3">
        <f t="shared" si="2057"/>
        <v>7</v>
      </c>
      <c r="AJ481" s="3" t="str">
        <f t="shared" si="1996"/>
        <v>Pesquero</v>
      </c>
      <c r="AK481" s="3">
        <f>+AK480</f>
        <v>1</v>
      </c>
      <c r="AL481" s="3" t="s">
        <v>1936</v>
      </c>
      <c r="AM481" s="3" t="str">
        <f>+AM480</f>
        <v>CORP</v>
      </c>
      <c r="AN481" s="3">
        <f t="shared" si="1938"/>
        <v>41424</v>
      </c>
      <c r="AO481" s="3" t="str">
        <f t="shared" si="1946"/>
        <v>5000050100-2</v>
      </c>
      <c r="AP481" s="3" t="str">
        <f t="shared" ref="AP481:AQ483" si="2058">+AP480</f>
        <v>SI</v>
      </c>
      <c r="AQ481" s="3">
        <f t="shared" si="2058"/>
        <v>161</v>
      </c>
      <c r="AR481" s="3">
        <f t="shared" si="1947"/>
        <v>20</v>
      </c>
      <c r="AS481" s="3" t="str">
        <f t="shared" ref="AS481:AW483" si="2059">+AS480</f>
        <v>Orlando Cotes Cantillo</v>
      </c>
      <c r="AT481" s="3">
        <f t="shared" si="2059"/>
        <v>84451519</v>
      </c>
      <c r="AU481" s="3" t="str">
        <f t="shared" si="2059"/>
        <v>SI</v>
      </c>
      <c r="AV481" s="3">
        <f t="shared" si="2059"/>
        <v>11</v>
      </c>
      <c r="AW481" s="3">
        <f t="shared" si="2059"/>
        <v>11</v>
      </c>
      <c r="AX481" s="3">
        <f t="shared" si="2047"/>
        <v>4</v>
      </c>
      <c r="AY481" s="3">
        <f t="shared" si="1958"/>
        <v>4</v>
      </c>
      <c r="AZ481" s="3" t="str">
        <f t="shared" ref="AZ481:BA483" si="2060">+AZ480</f>
        <v>Remo</v>
      </c>
      <c r="BA481" s="3" t="str">
        <f t="shared" si="2060"/>
        <v>Motor Interno</v>
      </c>
      <c r="BB481" s="3">
        <f t="shared" si="1967"/>
        <v>40</v>
      </c>
      <c r="BC481" s="3" t="str">
        <f t="shared" si="2013"/>
        <v>40 Y 75</v>
      </c>
      <c r="BD481" s="3">
        <f t="shared" si="1979"/>
        <v>2</v>
      </c>
      <c r="BE481" s="3" t="str">
        <f t="shared" ref="BE481:BF483" si="2061">+BE480</f>
        <v>Bote</v>
      </c>
      <c r="BF481" s="3" t="str">
        <f t="shared" si="2061"/>
        <v>Lancha</v>
      </c>
      <c r="BG481" s="3" t="str">
        <f t="shared" si="1895"/>
        <v>Botes</v>
      </c>
      <c r="BH481" s="3">
        <f t="shared" ref="BH481:BI483" si="2062">+BH480</f>
        <v>10</v>
      </c>
      <c r="BI481" s="3">
        <f t="shared" si="2062"/>
        <v>1</v>
      </c>
      <c r="BJ481" s="3">
        <f t="shared" si="1896"/>
        <v>30</v>
      </c>
      <c r="BK481" s="3" t="str">
        <f>+BK480</f>
        <v>Chinchorro</v>
      </c>
      <c r="BL481" s="3" t="str">
        <f t="shared" si="1980"/>
        <v>Linea de Mano</v>
      </c>
      <c r="BM481" s="3" t="str">
        <f t="shared" si="1932"/>
        <v>Linea de Mano</v>
      </c>
      <c r="BN481" s="3" t="str">
        <f t="shared" si="1898"/>
        <v>Palangre</v>
      </c>
      <c r="BO481" s="3">
        <f>+BO480</f>
        <v>171</v>
      </c>
      <c r="BP481" s="3" t="str">
        <f t="shared" ref="BP481:BP513" si="2063">+BP480</f>
        <v>Bonito</v>
      </c>
      <c r="BQ481" s="3" t="str">
        <f t="shared" ref="BQ481:BQ513" si="2064">+BQ480</f>
        <v>Salmon</v>
      </c>
      <c r="BR481" s="3" t="str">
        <f t="shared" ref="BR481:BR513" si="2065">+BR480</f>
        <v>Cojinoa</v>
      </c>
      <c r="BS481" s="3" t="str">
        <f t="shared" ref="BS481:BS513" si="2066">+BS480</f>
        <v>Cachorreta</v>
      </c>
      <c r="BT481" s="3" t="str">
        <f t="shared" si="2003"/>
        <v>Mano</v>
      </c>
      <c r="BU481" s="3" t="str">
        <f t="shared" si="2004"/>
        <v>Libra</v>
      </c>
      <c r="BV481" s="3" t="str">
        <f t="shared" si="2005"/>
        <v>Libra</v>
      </c>
      <c r="BW481" s="3" t="str">
        <f t="shared" si="1997"/>
        <v>Libra</v>
      </c>
      <c r="BX481" s="3">
        <f t="shared" si="2006"/>
        <v>10000</v>
      </c>
      <c r="BY481" s="3">
        <f t="shared" si="2007"/>
        <v>10000</v>
      </c>
      <c r="BZ481" s="3">
        <f t="shared" si="2008"/>
        <v>12000</v>
      </c>
      <c r="CA481" s="3">
        <f t="shared" si="1998"/>
        <v>10000</v>
      </c>
      <c r="CB481" s="3" t="str">
        <f t="shared" si="1999"/>
        <v>Cojinoa</v>
      </c>
      <c r="CC481" s="3" t="str">
        <f t="shared" si="2000"/>
        <v>Medregal</v>
      </c>
      <c r="CD481" s="3" t="str">
        <f t="shared" si="1981"/>
        <v>Medregal</v>
      </c>
      <c r="CE481" s="3" t="str">
        <f t="shared" ref="CE481:CE504" si="2067">+CE480</f>
        <v>Sierra</v>
      </c>
      <c r="CF481" s="3" t="str">
        <f t="shared" si="1992"/>
        <v>Libra</v>
      </c>
      <c r="CG481" s="3" t="str">
        <f t="shared" si="1993"/>
        <v>Libra</v>
      </c>
      <c r="CH481" s="3" t="str">
        <f t="shared" si="1982"/>
        <v>Kg</v>
      </c>
      <c r="CI481" s="3" t="str">
        <f t="shared" si="1933"/>
        <v>Libra</v>
      </c>
      <c r="CJ481" s="3">
        <f t="shared" si="1994"/>
        <v>6000</v>
      </c>
      <c r="CK481" s="3">
        <f t="shared" si="1995"/>
        <v>3000</v>
      </c>
      <c r="CL481" s="3">
        <f t="shared" si="1983"/>
        <v>12000</v>
      </c>
      <c r="CM481" s="3">
        <f t="shared" si="1934"/>
        <v>9000</v>
      </c>
      <c r="CN481" s="3" t="str">
        <f t="shared" si="2026"/>
        <v>SI</v>
      </c>
      <c r="CO481" s="3">
        <f t="shared" si="1959"/>
        <v>1</v>
      </c>
      <c r="CP481" s="3" t="str">
        <f t="shared" si="1949"/>
        <v>INCODER, AUNAP,ANADARKO</v>
      </c>
      <c r="CQ481" s="3" t="str">
        <f t="shared" si="1950"/>
        <v>Planes de Mercado y Transformacion de pescado</v>
      </c>
      <c r="CR481" s="3" t="str">
        <f t="shared" si="2027"/>
        <v>Bote</v>
      </c>
      <c r="CS481" s="3" t="str">
        <f t="shared" si="2028"/>
        <v>Motor Interno</v>
      </c>
      <c r="CT481" s="3" t="str">
        <f t="shared" si="2029"/>
        <v xml:space="preserve">Neveras </v>
      </c>
      <c r="CU481" s="3" t="str">
        <f t="shared" si="2030"/>
        <v>Sede</v>
      </c>
      <c r="CV481" s="3" t="str">
        <f t="shared" si="1800"/>
        <v>Tables</v>
      </c>
      <c r="CW481" s="3">
        <f t="shared" si="2031"/>
        <v>10</v>
      </c>
      <c r="CX481" s="3">
        <f t="shared" si="2032"/>
        <v>1</v>
      </c>
      <c r="CY481" s="3">
        <f t="shared" si="2033"/>
        <v>13</v>
      </c>
      <c r="CZ481" s="3">
        <f t="shared" si="2034"/>
        <v>1</v>
      </c>
      <c r="DA481" s="3">
        <f t="shared" si="1801"/>
        <v>9</v>
      </c>
      <c r="DB481" s="3" t="str">
        <f t="shared" si="2035"/>
        <v>SI</v>
      </c>
      <c r="DC481" s="3" t="str">
        <f t="shared" si="2036"/>
        <v>SI</v>
      </c>
      <c r="DD481" s="3" t="str">
        <f t="shared" si="2037"/>
        <v>SI</v>
      </c>
      <c r="DE481" s="3" t="str">
        <f t="shared" si="2038"/>
        <v>SI</v>
      </c>
      <c r="DF481" s="3" t="str">
        <f t="shared" si="1939"/>
        <v>SI</v>
      </c>
      <c r="DG481" s="3" t="str">
        <f t="shared" si="2039"/>
        <v>Buen estado</v>
      </c>
      <c r="DH481" s="3" t="str">
        <f t="shared" si="2040"/>
        <v>Buen estado</v>
      </c>
      <c r="DI481" s="3" t="str">
        <f t="shared" si="2041"/>
        <v>Buen estado</v>
      </c>
      <c r="DJ481" s="3" t="str">
        <f t="shared" si="2042"/>
        <v>Buena</v>
      </c>
      <c r="DK481" s="3" t="str">
        <f t="shared" si="1951"/>
        <v>Nuevas</v>
      </c>
      <c r="DL481" s="3" t="s">
        <v>99</v>
      </c>
      <c r="DM481" s="16" t="str">
        <f t="shared" si="2055"/>
        <v>g. Propietario de Artes o Embarcación</v>
      </c>
      <c r="DN481" s="3" t="s">
        <v>87</v>
      </c>
      <c r="DO481" s="3" t="s">
        <v>633</v>
      </c>
      <c r="DP481" s="3" t="str">
        <f>+DP480</f>
        <v>No Tiene</v>
      </c>
      <c r="DQ481" s="3" t="s">
        <v>158</v>
      </c>
      <c r="DR481" s="3">
        <f t="shared" si="1969"/>
        <v>75</v>
      </c>
      <c r="DS481" s="77" t="str">
        <f>+DS480</f>
        <v>De la Empresa o Asociación</v>
      </c>
      <c r="DT481" s="3" t="str">
        <f>+DT480</f>
        <v>NO</v>
      </c>
      <c r="DU481" s="3" t="str">
        <f t="shared" si="1970"/>
        <v>CP 040847</v>
      </c>
      <c r="DV481" s="3" t="s">
        <v>163</v>
      </c>
      <c r="DW481" s="3" t="str">
        <f t="shared" si="2046"/>
        <v>Red de Enmalle</v>
      </c>
      <c r="DX481" s="3" t="str">
        <f t="shared" si="2046"/>
        <v>Chinchorro</v>
      </c>
      <c r="DY481" s="3">
        <f>+DY480</f>
        <v>70000</v>
      </c>
      <c r="DZ481" s="3">
        <f t="shared" si="2014"/>
        <v>35000</v>
      </c>
      <c r="EA481" s="3">
        <f t="shared" si="1794"/>
        <v>15000</v>
      </c>
      <c r="EB481" s="3">
        <v>10000</v>
      </c>
      <c r="EC481" s="3">
        <f>+EC480</f>
        <v>10000</v>
      </c>
      <c r="ED481" s="3">
        <f t="shared" si="2048"/>
        <v>15000</v>
      </c>
      <c r="EE481" s="3">
        <f t="shared" si="1984"/>
        <v>10000</v>
      </c>
      <c r="EF481" s="3">
        <v>10000</v>
      </c>
      <c r="EG481" s="3" t="str">
        <f t="shared" si="2049"/>
        <v>Cojinoa</v>
      </c>
      <c r="EH481" s="3" t="str">
        <f t="shared" si="2050"/>
        <v>Cachorreta</v>
      </c>
      <c r="EI481" s="3" t="str">
        <f t="shared" si="2051"/>
        <v>Bonito</v>
      </c>
      <c r="EJ481" s="3" t="str">
        <f t="shared" si="2052"/>
        <v>Salmon</v>
      </c>
      <c r="EK481" s="3" t="str">
        <f t="shared" si="1952"/>
        <v>Mano</v>
      </c>
      <c r="EL481" s="3" t="str">
        <f t="shared" si="1953"/>
        <v>Libra</v>
      </c>
      <c r="EM481" s="3" t="str">
        <f t="shared" si="1954"/>
        <v>Libra</v>
      </c>
      <c r="EN481" s="3" t="str">
        <f t="shared" si="1955"/>
        <v>Libra</v>
      </c>
      <c r="EO481" s="3">
        <f t="shared" si="1985"/>
        <v>1000</v>
      </c>
      <c r="EP481" s="3">
        <f t="shared" si="1942"/>
        <v>12000</v>
      </c>
      <c r="EQ481" s="3">
        <f t="shared" si="1943"/>
        <v>10000</v>
      </c>
      <c r="ER481" s="3">
        <f t="shared" si="1944"/>
        <v>10000</v>
      </c>
      <c r="ES481" s="3" t="str">
        <f t="shared" si="1986"/>
        <v>Cojinoa</v>
      </c>
      <c r="ET481" s="3" t="str">
        <f t="shared" si="1987"/>
        <v>Cachorreta</v>
      </c>
      <c r="EU481" s="3" t="str">
        <f t="shared" si="1973"/>
        <v>Atun</v>
      </c>
      <c r="EV481" s="3" t="str">
        <f t="shared" si="1974"/>
        <v>Albacora</v>
      </c>
      <c r="EW481" s="3" t="str">
        <f t="shared" si="2009"/>
        <v>Libra</v>
      </c>
      <c r="EX481" s="3" t="str">
        <f t="shared" si="2010"/>
        <v>Libra</v>
      </c>
      <c r="EY481" s="3" t="str">
        <f t="shared" si="2011"/>
        <v>Mano</v>
      </c>
      <c r="EZ481" s="3" t="str">
        <f t="shared" si="1937"/>
        <v>Kg</v>
      </c>
      <c r="FA481" s="3">
        <f t="shared" si="1988"/>
        <v>1500</v>
      </c>
      <c r="FB481" s="3">
        <f t="shared" si="1975"/>
        <v>8000</v>
      </c>
      <c r="FC481" s="3">
        <f t="shared" si="1976"/>
        <v>8000</v>
      </c>
      <c r="FD481" s="3">
        <f t="shared" si="2044"/>
        <v>7000</v>
      </c>
      <c r="FE481" s="3" t="str">
        <f t="shared" si="1989"/>
        <v>Playa</v>
      </c>
      <c r="FF481" s="3" t="str">
        <f t="shared" ref="FF481:FF508" si="2068">+FF480</f>
        <v>Hoteles</v>
      </c>
      <c r="FG481" s="77" t="s">
        <v>88</v>
      </c>
      <c r="FH481" s="3" t="str">
        <f t="shared" si="1971"/>
        <v xml:space="preserve">Contruccnio de palangre </v>
      </c>
      <c r="FI481" s="3" t="str">
        <f t="shared" si="1963"/>
        <v>CORPAMAG</v>
      </c>
      <c r="FJ481" s="3" t="str">
        <f t="shared" si="2045"/>
        <v>Venezolano</v>
      </c>
    </row>
    <row r="482" spans="1:166" x14ac:dyDescent="0.25">
      <c r="A482" s="29">
        <v>476</v>
      </c>
      <c r="B482" s="3" t="s">
        <v>1957</v>
      </c>
      <c r="C482" s="3" t="s">
        <v>265</v>
      </c>
      <c r="D482" s="3" t="s">
        <v>565</v>
      </c>
      <c r="E482" s="3" t="s">
        <v>565</v>
      </c>
      <c r="F482" s="33" t="s">
        <v>133</v>
      </c>
      <c r="G482" s="36">
        <v>25268</v>
      </c>
      <c r="H482" s="3" t="str">
        <f t="shared" ref="H482:J483" si="2069">+H481</f>
        <v>SI</v>
      </c>
      <c r="I482" s="3" t="str">
        <f t="shared" si="2069"/>
        <v>Subsidiado</v>
      </c>
      <c r="J482" s="3" t="str">
        <f t="shared" si="2069"/>
        <v>NO</v>
      </c>
      <c r="K482" s="3" t="s">
        <v>1531</v>
      </c>
      <c r="L482" s="37">
        <v>85457122</v>
      </c>
      <c r="M482" s="77" t="s">
        <v>143</v>
      </c>
      <c r="N482" s="3">
        <f t="shared" si="2012"/>
        <v>4299798</v>
      </c>
      <c r="O482" s="3">
        <f>+O481</f>
        <v>3234491662</v>
      </c>
      <c r="P482" s="3" t="str">
        <f t="shared" si="1945"/>
        <v>nmatosjimenez@hotmail.com</v>
      </c>
      <c r="Q482" s="3" t="s">
        <v>1958</v>
      </c>
      <c r="R482" s="77" t="s">
        <v>7</v>
      </c>
      <c r="S482" s="3" t="str">
        <f t="shared" si="2015"/>
        <v>Mejora</v>
      </c>
      <c r="T482" s="3" t="str">
        <f t="shared" si="2056"/>
        <v>Taganga</v>
      </c>
      <c r="U482" s="3" t="str">
        <f t="shared" si="1956"/>
        <v>11°15'10.4''</v>
      </c>
      <c r="V482" s="3" t="str">
        <f t="shared" si="1957"/>
        <v>074°13'31.8''</v>
      </c>
      <c r="W482" s="3" t="str">
        <f>+W481</f>
        <v>Taganga</v>
      </c>
      <c r="X482" s="3" t="str">
        <f>+X481</f>
        <v>Taganga</v>
      </c>
      <c r="Y482" s="3" t="str">
        <f t="shared" si="1964"/>
        <v>11°16'07.3''</v>
      </c>
      <c r="Z482" s="3" t="str">
        <f t="shared" si="1965"/>
        <v>074°11'34.2''</v>
      </c>
      <c r="AA482" s="102">
        <f t="shared" si="1972"/>
        <v>1600000</v>
      </c>
      <c r="AB482" s="3">
        <v>5</v>
      </c>
      <c r="AC482" s="102">
        <f t="shared" si="1977"/>
        <v>1150000</v>
      </c>
      <c r="AD482" s="3" t="s">
        <v>88</v>
      </c>
      <c r="AE482" s="77" t="str">
        <f t="shared" si="2053"/>
        <v>Banco</v>
      </c>
      <c r="AF482" s="3" t="str">
        <f t="shared" si="2002"/>
        <v>Serfinansa</v>
      </c>
      <c r="AG482" s="3" t="s">
        <v>88</v>
      </c>
      <c r="AH482" s="3" t="str">
        <f t="shared" si="2057"/>
        <v>Asociado</v>
      </c>
      <c r="AI482" s="3">
        <f t="shared" si="2057"/>
        <v>7</v>
      </c>
      <c r="AJ482" s="3" t="str">
        <f t="shared" si="1996"/>
        <v>Pesquero</v>
      </c>
      <c r="AK482" s="3">
        <f>+AK481</f>
        <v>1</v>
      </c>
      <c r="AL482" s="3" t="s">
        <v>1936</v>
      </c>
      <c r="AM482" s="3" t="str">
        <f>+AM481</f>
        <v>CORP</v>
      </c>
      <c r="AN482" s="3">
        <f t="shared" si="1938"/>
        <v>41424</v>
      </c>
      <c r="AO482" s="3" t="str">
        <f t="shared" si="1946"/>
        <v>5000050100-2</v>
      </c>
      <c r="AP482" s="3" t="str">
        <f t="shared" si="2058"/>
        <v>SI</v>
      </c>
      <c r="AQ482" s="3">
        <f t="shared" si="2058"/>
        <v>161</v>
      </c>
      <c r="AR482" s="3">
        <f t="shared" si="1947"/>
        <v>20</v>
      </c>
      <c r="AS482" s="3" t="str">
        <f t="shared" si="2059"/>
        <v>Orlando Cotes Cantillo</v>
      </c>
      <c r="AT482" s="3">
        <f t="shared" si="2059"/>
        <v>84451519</v>
      </c>
      <c r="AU482" s="3" t="str">
        <f t="shared" si="2059"/>
        <v>SI</v>
      </c>
      <c r="AV482" s="3">
        <f t="shared" si="2059"/>
        <v>11</v>
      </c>
      <c r="AW482" s="3">
        <f t="shared" si="2059"/>
        <v>11</v>
      </c>
      <c r="AX482" s="3">
        <f t="shared" si="2047"/>
        <v>4</v>
      </c>
      <c r="AY482" s="3">
        <f t="shared" si="1958"/>
        <v>4</v>
      </c>
      <c r="AZ482" s="3" t="str">
        <f t="shared" si="2060"/>
        <v>Remo</v>
      </c>
      <c r="BA482" s="3" t="str">
        <f t="shared" si="2060"/>
        <v>Motor Interno</v>
      </c>
      <c r="BB482" s="3">
        <f t="shared" si="1967"/>
        <v>40</v>
      </c>
      <c r="BC482" s="3" t="str">
        <f t="shared" si="2013"/>
        <v>40 Y 75</v>
      </c>
      <c r="BD482" s="3">
        <f t="shared" si="1979"/>
        <v>2</v>
      </c>
      <c r="BE482" s="3" t="str">
        <f t="shared" si="2061"/>
        <v>Bote</v>
      </c>
      <c r="BF482" s="3" t="str">
        <f t="shared" si="2061"/>
        <v>Lancha</v>
      </c>
      <c r="BG482" s="3" t="str">
        <f t="shared" si="1895"/>
        <v>Botes</v>
      </c>
      <c r="BH482" s="3">
        <f t="shared" si="2062"/>
        <v>10</v>
      </c>
      <c r="BI482" s="3">
        <f t="shared" si="2062"/>
        <v>1</v>
      </c>
      <c r="BJ482" s="3">
        <f t="shared" si="1896"/>
        <v>30</v>
      </c>
      <c r="BK482" s="3" t="str">
        <f>+BK481</f>
        <v>Chinchorro</v>
      </c>
      <c r="BL482" s="3" t="str">
        <f t="shared" si="1980"/>
        <v>Linea de Mano</v>
      </c>
      <c r="BM482" s="3" t="str">
        <f t="shared" ref="BM482:BM513" si="2070">+BM481</f>
        <v>Linea de Mano</v>
      </c>
      <c r="BN482" s="3" t="str">
        <f t="shared" si="1898"/>
        <v>Palangre</v>
      </c>
      <c r="BO482" s="3">
        <f>+BO481</f>
        <v>171</v>
      </c>
      <c r="BP482" s="3" t="str">
        <f t="shared" si="2063"/>
        <v>Bonito</v>
      </c>
      <c r="BQ482" s="3" t="str">
        <f t="shared" si="2064"/>
        <v>Salmon</v>
      </c>
      <c r="BR482" s="3" t="str">
        <f t="shared" si="2065"/>
        <v>Cojinoa</v>
      </c>
      <c r="BS482" s="3" t="str">
        <f t="shared" si="2066"/>
        <v>Cachorreta</v>
      </c>
      <c r="BT482" s="3" t="str">
        <f t="shared" si="2003"/>
        <v>Mano</v>
      </c>
      <c r="BU482" s="3" t="str">
        <f t="shared" si="2004"/>
        <v>Libra</v>
      </c>
      <c r="BV482" s="3" t="str">
        <f t="shared" si="2005"/>
        <v>Libra</v>
      </c>
      <c r="BW482" s="3" t="str">
        <f t="shared" si="1997"/>
        <v>Libra</v>
      </c>
      <c r="BX482" s="3">
        <f t="shared" si="2006"/>
        <v>10000</v>
      </c>
      <c r="BY482" s="3">
        <f t="shared" si="2007"/>
        <v>10000</v>
      </c>
      <c r="BZ482" s="3">
        <f t="shared" si="2008"/>
        <v>12000</v>
      </c>
      <c r="CA482" s="3">
        <f t="shared" si="1998"/>
        <v>10000</v>
      </c>
      <c r="CB482" s="3" t="str">
        <f t="shared" si="1999"/>
        <v>Cojinoa</v>
      </c>
      <c r="CC482" s="3" t="str">
        <f t="shared" si="2000"/>
        <v>Medregal</v>
      </c>
      <c r="CD482" s="3" t="str">
        <f t="shared" si="1981"/>
        <v>Medregal</v>
      </c>
      <c r="CE482" s="3" t="str">
        <f t="shared" si="2067"/>
        <v>Sierra</v>
      </c>
      <c r="CF482" s="3" t="str">
        <f t="shared" si="1992"/>
        <v>Libra</v>
      </c>
      <c r="CG482" s="3" t="str">
        <f t="shared" si="1993"/>
        <v>Libra</v>
      </c>
      <c r="CH482" s="3" t="str">
        <f t="shared" si="1982"/>
        <v>Kg</v>
      </c>
      <c r="CI482" s="3" t="str">
        <f t="shared" ref="CI482:CI513" si="2071">+CI481</f>
        <v>Libra</v>
      </c>
      <c r="CJ482" s="3">
        <f t="shared" si="1994"/>
        <v>6000</v>
      </c>
      <c r="CK482" s="3">
        <f t="shared" si="1995"/>
        <v>3000</v>
      </c>
      <c r="CL482" s="3">
        <f t="shared" si="1983"/>
        <v>12000</v>
      </c>
      <c r="CM482" s="3">
        <f t="shared" ref="CM482:CM513" si="2072">+CM481</f>
        <v>9000</v>
      </c>
      <c r="CN482" s="3" t="str">
        <f t="shared" si="2026"/>
        <v>SI</v>
      </c>
      <c r="CO482" s="3">
        <f t="shared" si="1959"/>
        <v>1</v>
      </c>
      <c r="CP482" s="3" t="str">
        <f t="shared" si="1949"/>
        <v>INCODER, AUNAP,ANADARKO</v>
      </c>
      <c r="CQ482" s="3" t="str">
        <f t="shared" si="1950"/>
        <v>Planes de Mercado y Transformacion de pescado</v>
      </c>
      <c r="CR482" s="3" t="str">
        <f t="shared" si="2027"/>
        <v>Bote</v>
      </c>
      <c r="CS482" s="3" t="str">
        <f t="shared" si="2028"/>
        <v>Motor Interno</v>
      </c>
      <c r="CT482" s="3" t="str">
        <f t="shared" si="2029"/>
        <v xml:space="preserve">Neveras </v>
      </c>
      <c r="CU482" s="3" t="str">
        <f t="shared" si="2030"/>
        <v>Sede</v>
      </c>
      <c r="CV482" s="3" t="str">
        <f t="shared" si="1800"/>
        <v>Tables</v>
      </c>
      <c r="CW482" s="3">
        <f t="shared" si="2031"/>
        <v>10</v>
      </c>
      <c r="CX482" s="3">
        <f t="shared" si="2032"/>
        <v>1</v>
      </c>
      <c r="CY482" s="3">
        <f t="shared" si="2033"/>
        <v>13</v>
      </c>
      <c r="CZ482" s="3">
        <f t="shared" si="2034"/>
        <v>1</v>
      </c>
      <c r="DA482" s="3">
        <f t="shared" si="1801"/>
        <v>9</v>
      </c>
      <c r="DB482" s="3" t="str">
        <f t="shared" si="2035"/>
        <v>SI</v>
      </c>
      <c r="DC482" s="3" t="str">
        <f t="shared" si="2036"/>
        <v>SI</v>
      </c>
      <c r="DD482" s="3" t="str">
        <f t="shared" si="2037"/>
        <v>SI</v>
      </c>
      <c r="DE482" s="3" t="str">
        <f t="shared" si="2038"/>
        <v>SI</v>
      </c>
      <c r="DF482" s="3" t="str">
        <f t="shared" si="1939"/>
        <v>SI</v>
      </c>
      <c r="DG482" s="3" t="str">
        <f t="shared" si="2039"/>
        <v>Buen estado</v>
      </c>
      <c r="DH482" s="3" t="str">
        <f t="shared" si="2040"/>
        <v>Buen estado</v>
      </c>
      <c r="DI482" s="3" t="str">
        <f t="shared" si="2041"/>
        <v>Buen estado</v>
      </c>
      <c r="DJ482" s="3" t="str">
        <f t="shared" si="2042"/>
        <v>Buena</v>
      </c>
      <c r="DK482" s="3" t="str">
        <f t="shared" si="1951"/>
        <v>Nuevas</v>
      </c>
      <c r="DL482" s="3" t="s">
        <v>99</v>
      </c>
      <c r="DM482" s="16" t="str">
        <f t="shared" si="2055"/>
        <v>g. Propietario de Artes o Embarcación</v>
      </c>
      <c r="DN482" s="3" t="s">
        <v>87</v>
      </c>
      <c r="DO482" s="3" t="s">
        <v>633</v>
      </c>
      <c r="DP482" s="3" t="s">
        <v>1592</v>
      </c>
      <c r="DQ482" s="3" t="s">
        <v>158</v>
      </c>
      <c r="DR482" s="3">
        <f t="shared" si="1969"/>
        <v>75</v>
      </c>
      <c r="DS482" s="77" t="s">
        <v>178</v>
      </c>
      <c r="DT482" s="3" t="s">
        <v>88</v>
      </c>
      <c r="DU482" s="3" t="str">
        <f t="shared" si="1970"/>
        <v>CP 040847</v>
      </c>
      <c r="DV482" s="3" t="s">
        <v>163</v>
      </c>
      <c r="DW482" s="3" t="str">
        <f t="shared" si="2046"/>
        <v>Red de Enmalle</v>
      </c>
      <c r="DX482" s="3" t="str">
        <f t="shared" si="2046"/>
        <v>Chinchorro</v>
      </c>
      <c r="DY482" s="3">
        <f>+DY481</f>
        <v>70000</v>
      </c>
      <c r="DZ482" s="3">
        <f t="shared" si="2014"/>
        <v>35000</v>
      </c>
      <c r="EA482" s="3">
        <f t="shared" si="1794"/>
        <v>15000</v>
      </c>
      <c r="EB482" s="3">
        <v>10000</v>
      </c>
      <c r="EC482" s="3">
        <f>+EC481</f>
        <v>10000</v>
      </c>
      <c r="ED482" s="3">
        <f t="shared" si="2048"/>
        <v>15000</v>
      </c>
      <c r="EE482" s="3">
        <f t="shared" si="1984"/>
        <v>10000</v>
      </c>
      <c r="EF482" s="3">
        <v>10000</v>
      </c>
      <c r="EG482" s="3" t="str">
        <f t="shared" si="2049"/>
        <v>Cojinoa</v>
      </c>
      <c r="EH482" s="3" t="str">
        <f t="shared" si="2050"/>
        <v>Cachorreta</v>
      </c>
      <c r="EI482" s="3" t="str">
        <f t="shared" si="2051"/>
        <v>Bonito</v>
      </c>
      <c r="EJ482" s="3" t="str">
        <f t="shared" si="2052"/>
        <v>Salmon</v>
      </c>
      <c r="EK482" s="3" t="str">
        <f t="shared" si="1952"/>
        <v>Mano</v>
      </c>
      <c r="EL482" s="3" t="str">
        <f t="shared" si="1953"/>
        <v>Libra</v>
      </c>
      <c r="EM482" s="3" t="str">
        <f t="shared" si="1954"/>
        <v>Libra</v>
      </c>
      <c r="EN482" s="3" t="str">
        <f t="shared" si="1955"/>
        <v>Libra</v>
      </c>
      <c r="EO482" s="3">
        <f t="shared" si="1985"/>
        <v>1000</v>
      </c>
      <c r="EP482" s="3">
        <f t="shared" si="1942"/>
        <v>12000</v>
      </c>
      <c r="EQ482" s="3">
        <f t="shared" si="1943"/>
        <v>10000</v>
      </c>
      <c r="ER482" s="3">
        <f t="shared" si="1944"/>
        <v>10000</v>
      </c>
      <c r="ES482" s="3" t="str">
        <f t="shared" si="1986"/>
        <v>Cojinoa</v>
      </c>
      <c r="ET482" s="3" t="str">
        <f t="shared" si="1987"/>
        <v>Cachorreta</v>
      </c>
      <c r="EU482" s="3" t="str">
        <f t="shared" si="1973"/>
        <v>Atun</v>
      </c>
      <c r="EV482" s="3" t="str">
        <f t="shared" si="1974"/>
        <v>Albacora</v>
      </c>
      <c r="EW482" s="3" t="str">
        <f t="shared" si="2009"/>
        <v>Libra</v>
      </c>
      <c r="EX482" s="3" t="str">
        <f t="shared" si="2010"/>
        <v>Libra</v>
      </c>
      <c r="EY482" s="3" t="str">
        <f t="shared" si="2011"/>
        <v>Mano</v>
      </c>
      <c r="EZ482" s="3" t="str">
        <f t="shared" ref="EZ482:EZ509" si="2073">+EZ481</f>
        <v>Kg</v>
      </c>
      <c r="FA482" s="3">
        <f t="shared" si="1988"/>
        <v>1500</v>
      </c>
      <c r="FB482" s="3">
        <f t="shared" si="1975"/>
        <v>8000</v>
      </c>
      <c r="FC482" s="3">
        <f t="shared" si="1976"/>
        <v>8000</v>
      </c>
      <c r="FD482" s="3">
        <f t="shared" si="2044"/>
        <v>7000</v>
      </c>
      <c r="FE482" s="3" t="str">
        <f t="shared" si="1989"/>
        <v>Playa</v>
      </c>
      <c r="FF482" s="3" t="str">
        <f t="shared" si="2068"/>
        <v>Hoteles</v>
      </c>
      <c r="FG482" s="77" t="s">
        <v>88</v>
      </c>
      <c r="FH482" s="3" t="str">
        <f t="shared" si="1971"/>
        <v xml:space="preserve">Contruccnio de palangre </v>
      </c>
      <c r="FI482" s="3" t="str">
        <f t="shared" si="1963"/>
        <v>CORPAMAG</v>
      </c>
      <c r="FJ482" s="3" t="str">
        <f t="shared" si="2045"/>
        <v>Venezolano</v>
      </c>
    </row>
    <row r="483" spans="1:166" x14ac:dyDescent="0.25">
      <c r="A483" s="29">
        <v>477</v>
      </c>
      <c r="B483" s="3" t="s">
        <v>1959</v>
      </c>
      <c r="C483" s="3" t="s">
        <v>1960</v>
      </c>
      <c r="D483" s="3" t="s">
        <v>1961</v>
      </c>
      <c r="E483" s="3" t="s">
        <v>1171</v>
      </c>
      <c r="F483" s="33" t="s">
        <v>132</v>
      </c>
      <c r="G483" s="36">
        <v>29048</v>
      </c>
      <c r="H483" s="3" t="str">
        <f t="shared" si="2069"/>
        <v>SI</v>
      </c>
      <c r="I483" s="3" t="str">
        <f t="shared" si="2069"/>
        <v>Subsidiado</v>
      </c>
      <c r="J483" s="3" t="str">
        <f t="shared" si="2069"/>
        <v>NO</v>
      </c>
      <c r="K483" s="3" t="s">
        <v>1531</v>
      </c>
      <c r="L483" s="37">
        <v>36725673</v>
      </c>
      <c r="M483" s="77" t="s">
        <v>144</v>
      </c>
      <c r="N483" s="3">
        <f t="shared" si="2012"/>
        <v>4299798</v>
      </c>
      <c r="O483" s="3">
        <v>3004117458</v>
      </c>
      <c r="P483" s="3" t="str">
        <f t="shared" si="1945"/>
        <v>nmatosjimenez@hotmail.com</v>
      </c>
      <c r="Q483" s="3" t="s">
        <v>1962</v>
      </c>
      <c r="R483" s="77" t="s">
        <v>149</v>
      </c>
      <c r="S483" s="3" t="str">
        <f t="shared" si="2015"/>
        <v>Mejora</v>
      </c>
      <c r="T483" s="3" t="str">
        <f t="shared" si="2056"/>
        <v>Taganga</v>
      </c>
      <c r="U483" s="3" t="str">
        <f t="shared" si="1956"/>
        <v>11°15'10.4''</v>
      </c>
      <c r="V483" s="3" t="str">
        <f t="shared" si="1957"/>
        <v>074°13'31.8''</v>
      </c>
      <c r="W483" s="3" t="s">
        <v>1146</v>
      </c>
      <c r="X483" s="3" t="s">
        <v>1146</v>
      </c>
      <c r="Y483" s="3" t="str">
        <f t="shared" si="1964"/>
        <v>11°16'07.3''</v>
      </c>
      <c r="Z483" s="3" t="str">
        <f t="shared" si="1965"/>
        <v>074°11'34.2''</v>
      </c>
      <c r="AA483" s="102">
        <f t="shared" si="1972"/>
        <v>1600000</v>
      </c>
      <c r="AB483" s="3">
        <v>5</v>
      </c>
      <c r="AC483" s="102">
        <f t="shared" si="1977"/>
        <v>1150000</v>
      </c>
      <c r="AD483" s="3" t="s">
        <v>88</v>
      </c>
      <c r="AE483" s="77" t="str">
        <f t="shared" si="2053"/>
        <v>Banco</v>
      </c>
      <c r="AF483" s="3" t="str">
        <f t="shared" si="2002"/>
        <v>Serfinansa</v>
      </c>
      <c r="AG483" s="3" t="s">
        <v>88</v>
      </c>
      <c r="AH483" s="3" t="str">
        <f t="shared" si="2057"/>
        <v>Asociado</v>
      </c>
      <c r="AI483" s="3">
        <f t="shared" si="2057"/>
        <v>7</v>
      </c>
      <c r="AJ483" s="3" t="str">
        <f t="shared" si="1996"/>
        <v>Pesquero</v>
      </c>
      <c r="AK483" s="3">
        <f>+AK482</f>
        <v>1</v>
      </c>
      <c r="AL483" s="3" t="s">
        <v>1936</v>
      </c>
      <c r="AM483" s="3" t="str">
        <f>+AM482</f>
        <v>CORP</v>
      </c>
      <c r="AN483" s="3">
        <f t="shared" ref="AN483:AN506" si="2074">+AN482</f>
        <v>41424</v>
      </c>
      <c r="AO483" s="3" t="str">
        <f t="shared" si="1946"/>
        <v>5000050100-2</v>
      </c>
      <c r="AP483" s="3" t="str">
        <f t="shared" si="2058"/>
        <v>SI</v>
      </c>
      <c r="AQ483" s="3">
        <f t="shared" si="2058"/>
        <v>161</v>
      </c>
      <c r="AR483" s="3">
        <f t="shared" si="1947"/>
        <v>20</v>
      </c>
      <c r="AS483" s="3" t="str">
        <f t="shared" si="2059"/>
        <v>Orlando Cotes Cantillo</v>
      </c>
      <c r="AT483" s="3">
        <f t="shared" si="2059"/>
        <v>84451519</v>
      </c>
      <c r="AU483" s="3" t="str">
        <f t="shared" si="2059"/>
        <v>SI</v>
      </c>
      <c r="AV483" s="3">
        <f t="shared" si="2059"/>
        <v>11</v>
      </c>
      <c r="AW483" s="3">
        <f t="shared" si="2059"/>
        <v>11</v>
      </c>
      <c r="AX483" s="3">
        <f t="shared" si="2047"/>
        <v>4</v>
      </c>
      <c r="AY483" s="3">
        <f t="shared" si="1958"/>
        <v>4</v>
      </c>
      <c r="AZ483" s="3" t="str">
        <f t="shared" si="2060"/>
        <v>Remo</v>
      </c>
      <c r="BA483" s="3" t="str">
        <f t="shared" si="2060"/>
        <v>Motor Interno</v>
      </c>
      <c r="BB483" s="3">
        <f t="shared" si="1967"/>
        <v>40</v>
      </c>
      <c r="BC483" s="3" t="str">
        <f t="shared" si="2013"/>
        <v>40 Y 75</v>
      </c>
      <c r="BD483" s="3">
        <f t="shared" si="1979"/>
        <v>2</v>
      </c>
      <c r="BE483" s="3" t="str">
        <f t="shared" si="2061"/>
        <v>Bote</v>
      </c>
      <c r="BF483" s="3" t="str">
        <f t="shared" si="2061"/>
        <v>Lancha</v>
      </c>
      <c r="BG483" s="3" t="str">
        <f t="shared" si="1895"/>
        <v>Botes</v>
      </c>
      <c r="BH483" s="3">
        <f t="shared" si="2062"/>
        <v>10</v>
      </c>
      <c r="BI483" s="3">
        <f t="shared" si="2062"/>
        <v>1</v>
      </c>
      <c r="BJ483" s="3">
        <f t="shared" si="1896"/>
        <v>30</v>
      </c>
      <c r="BK483" s="3" t="str">
        <f>+BK482</f>
        <v>Chinchorro</v>
      </c>
      <c r="BL483" s="3" t="str">
        <f t="shared" si="1980"/>
        <v>Linea de Mano</v>
      </c>
      <c r="BM483" s="3" t="str">
        <f t="shared" si="2070"/>
        <v>Linea de Mano</v>
      </c>
      <c r="BN483" s="3" t="str">
        <f t="shared" si="1898"/>
        <v>Palangre</v>
      </c>
      <c r="BO483" s="3">
        <f>+BO482</f>
        <v>171</v>
      </c>
      <c r="BP483" s="3" t="str">
        <f t="shared" si="2063"/>
        <v>Bonito</v>
      </c>
      <c r="BQ483" s="3" t="str">
        <f t="shared" si="2064"/>
        <v>Salmon</v>
      </c>
      <c r="BR483" s="3" t="str">
        <f t="shared" si="2065"/>
        <v>Cojinoa</v>
      </c>
      <c r="BS483" s="3" t="str">
        <f t="shared" si="2066"/>
        <v>Cachorreta</v>
      </c>
      <c r="BT483" s="3" t="str">
        <f t="shared" si="2003"/>
        <v>Mano</v>
      </c>
      <c r="BU483" s="3" t="str">
        <f t="shared" si="2004"/>
        <v>Libra</v>
      </c>
      <c r="BV483" s="3" t="str">
        <f t="shared" si="2005"/>
        <v>Libra</v>
      </c>
      <c r="BW483" s="3" t="str">
        <f t="shared" si="1997"/>
        <v>Libra</v>
      </c>
      <c r="BX483" s="3">
        <f t="shared" si="2006"/>
        <v>10000</v>
      </c>
      <c r="BY483" s="3">
        <f t="shared" si="2007"/>
        <v>10000</v>
      </c>
      <c r="BZ483" s="3">
        <f t="shared" si="2008"/>
        <v>12000</v>
      </c>
      <c r="CA483" s="3">
        <f t="shared" si="1998"/>
        <v>10000</v>
      </c>
      <c r="CB483" s="3" t="str">
        <f t="shared" si="1999"/>
        <v>Cojinoa</v>
      </c>
      <c r="CC483" s="3" t="str">
        <f t="shared" si="2000"/>
        <v>Medregal</v>
      </c>
      <c r="CD483" s="3" t="str">
        <f t="shared" si="1981"/>
        <v>Medregal</v>
      </c>
      <c r="CE483" s="3" t="str">
        <f t="shared" si="2067"/>
        <v>Sierra</v>
      </c>
      <c r="CF483" s="3" t="str">
        <f t="shared" si="1992"/>
        <v>Libra</v>
      </c>
      <c r="CG483" s="3" t="str">
        <f t="shared" si="1993"/>
        <v>Libra</v>
      </c>
      <c r="CH483" s="3" t="str">
        <f t="shared" si="1982"/>
        <v>Kg</v>
      </c>
      <c r="CI483" s="3" t="str">
        <f t="shared" si="2071"/>
        <v>Libra</v>
      </c>
      <c r="CJ483" s="3">
        <f t="shared" si="1994"/>
        <v>6000</v>
      </c>
      <c r="CK483" s="3">
        <f t="shared" si="1995"/>
        <v>3000</v>
      </c>
      <c r="CL483" s="3">
        <f t="shared" si="1983"/>
        <v>12000</v>
      </c>
      <c r="CM483" s="3">
        <f t="shared" si="2072"/>
        <v>9000</v>
      </c>
      <c r="CN483" s="3" t="str">
        <f t="shared" si="2026"/>
        <v>SI</v>
      </c>
      <c r="CO483" s="3">
        <f t="shared" si="1959"/>
        <v>1</v>
      </c>
      <c r="CP483" s="3" t="str">
        <f t="shared" si="1949"/>
        <v>INCODER, AUNAP,ANADARKO</v>
      </c>
      <c r="CQ483" s="3" t="str">
        <f t="shared" si="1950"/>
        <v>Planes de Mercado y Transformacion de pescado</v>
      </c>
      <c r="CR483" s="3" t="str">
        <f t="shared" si="2027"/>
        <v>Bote</v>
      </c>
      <c r="CS483" s="3" t="str">
        <f t="shared" si="2028"/>
        <v>Motor Interno</v>
      </c>
      <c r="CT483" s="3" t="str">
        <f t="shared" si="2029"/>
        <v xml:space="preserve">Neveras </v>
      </c>
      <c r="CU483" s="3" t="str">
        <f t="shared" si="2030"/>
        <v>Sede</v>
      </c>
      <c r="CV483" s="3" t="str">
        <f t="shared" si="1800"/>
        <v>Tables</v>
      </c>
      <c r="CW483" s="3">
        <f t="shared" si="2031"/>
        <v>10</v>
      </c>
      <c r="CX483" s="3">
        <f t="shared" si="2032"/>
        <v>1</v>
      </c>
      <c r="CY483" s="3">
        <f t="shared" si="2033"/>
        <v>13</v>
      </c>
      <c r="CZ483" s="3">
        <f t="shared" si="2034"/>
        <v>1</v>
      </c>
      <c r="DA483" s="3">
        <f t="shared" si="1801"/>
        <v>9</v>
      </c>
      <c r="DB483" s="3" t="str">
        <f t="shared" si="2035"/>
        <v>SI</v>
      </c>
      <c r="DC483" s="3" t="str">
        <f t="shared" si="2036"/>
        <v>SI</v>
      </c>
      <c r="DD483" s="3" t="str">
        <f t="shared" si="2037"/>
        <v>SI</v>
      </c>
      <c r="DE483" s="3" t="str">
        <f t="shared" si="2038"/>
        <v>SI</v>
      </c>
      <c r="DF483" s="3" t="str">
        <f t="shared" si="1939"/>
        <v>SI</v>
      </c>
      <c r="DG483" s="3" t="str">
        <f t="shared" si="2039"/>
        <v>Buen estado</v>
      </c>
      <c r="DH483" s="3" t="str">
        <f t="shared" si="2040"/>
        <v>Buen estado</v>
      </c>
      <c r="DI483" s="3" t="str">
        <f t="shared" si="2041"/>
        <v>Buen estado</v>
      </c>
      <c r="DJ483" s="3" t="str">
        <f t="shared" si="2042"/>
        <v>Buena</v>
      </c>
      <c r="DK483" s="3" t="str">
        <f t="shared" si="1951"/>
        <v>Nuevas</v>
      </c>
      <c r="DL483" s="3" t="s">
        <v>99</v>
      </c>
      <c r="DM483" s="16" t="str">
        <f t="shared" si="2055"/>
        <v>g. Propietario de Artes o Embarcación</v>
      </c>
      <c r="DN483" s="3" t="s">
        <v>87</v>
      </c>
      <c r="DO483" s="3" t="s">
        <v>633</v>
      </c>
      <c r="DP483" s="3" t="str">
        <f t="shared" ref="DP483:DP488" si="2075">+DP482</f>
        <v>No Tiene</v>
      </c>
      <c r="DQ483" s="3" t="s">
        <v>158</v>
      </c>
      <c r="DR483" s="3">
        <f t="shared" si="1969"/>
        <v>75</v>
      </c>
      <c r="DS483" s="77" t="s">
        <v>178</v>
      </c>
      <c r="DT483" s="3" t="str">
        <f>+DT482</f>
        <v>NO</v>
      </c>
      <c r="DU483" s="3" t="str">
        <f t="shared" si="1970"/>
        <v>CP 040847</v>
      </c>
      <c r="DV483" s="3" t="s">
        <v>163</v>
      </c>
      <c r="DW483" s="3" t="str">
        <f t="shared" si="2046"/>
        <v>Red de Enmalle</v>
      </c>
      <c r="DX483" s="3" t="str">
        <f t="shared" si="2046"/>
        <v>Chinchorro</v>
      </c>
      <c r="DY483" s="3">
        <f>+DY482</f>
        <v>70000</v>
      </c>
      <c r="DZ483" s="3">
        <f t="shared" si="2014"/>
        <v>35000</v>
      </c>
      <c r="EA483" s="3">
        <f t="shared" si="1794"/>
        <v>15000</v>
      </c>
      <c r="EB483" s="3">
        <v>10000</v>
      </c>
      <c r="EC483" s="3">
        <f>+EC482</f>
        <v>10000</v>
      </c>
      <c r="ED483" s="3">
        <f t="shared" si="2048"/>
        <v>15000</v>
      </c>
      <c r="EE483" s="3">
        <f t="shared" si="1984"/>
        <v>10000</v>
      </c>
      <c r="EF483" s="3">
        <v>10000</v>
      </c>
      <c r="EG483" s="3" t="str">
        <f t="shared" si="2049"/>
        <v>Cojinoa</v>
      </c>
      <c r="EH483" s="3" t="str">
        <f t="shared" si="2050"/>
        <v>Cachorreta</v>
      </c>
      <c r="EI483" s="3" t="str">
        <f t="shared" si="2051"/>
        <v>Bonito</v>
      </c>
      <c r="EJ483" s="3" t="str">
        <f t="shared" si="2052"/>
        <v>Salmon</v>
      </c>
      <c r="EK483" s="3" t="str">
        <f t="shared" si="1952"/>
        <v>Mano</v>
      </c>
      <c r="EL483" s="3" t="str">
        <f t="shared" si="1953"/>
        <v>Libra</v>
      </c>
      <c r="EM483" s="3" t="str">
        <f t="shared" si="1954"/>
        <v>Libra</v>
      </c>
      <c r="EN483" s="3" t="str">
        <f t="shared" si="1955"/>
        <v>Libra</v>
      </c>
      <c r="EO483" s="3">
        <f t="shared" si="1985"/>
        <v>1000</v>
      </c>
      <c r="EP483" s="3">
        <f t="shared" ref="EP483:EP503" si="2076">+EP482</f>
        <v>12000</v>
      </c>
      <c r="EQ483" s="3">
        <f t="shared" ref="EQ483:EQ503" si="2077">+EQ482</f>
        <v>10000</v>
      </c>
      <c r="ER483" s="3">
        <f t="shared" ref="ER483:ER503" si="2078">+ER482</f>
        <v>10000</v>
      </c>
      <c r="ES483" s="3" t="str">
        <f t="shared" si="1986"/>
        <v>Cojinoa</v>
      </c>
      <c r="ET483" s="3" t="str">
        <f t="shared" si="1987"/>
        <v>Cachorreta</v>
      </c>
      <c r="EU483" s="3" t="str">
        <f t="shared" si="1973"/>
        <v>Atun</v>
      </c>
      <c r="EV483" s="3" t="str">
        <f t="shared" si="1974"/>
        <v>Albacora</v>
      </c>
      <c r="EW483" s="3" t="str">
        <f t="shared" si="2009"/>
        <v>Libra</v>
      </c>
      <c r="EX483" s="3" t="str">
        <f t="shared" si="2010"/>
        <v>Libra</v>
      </c>
      <c r="EY483" s="3" t="str">
        <f t="shared" si="2011"/>
        <v>Mano</v>
      </c>
      <c r="EZ483" s="3" t="str">
        <f t="shared" si="2073"/>
        <v>Kg</v>
      </c>
      <c r="FA483" s="3">
        <f t="shared" si="1988"/>
        <v>1500</v>
      </c>
      <c r="FB483" s="3">
        <f t="shared" si="1975"/>
        <v>8000</v>
      </c>
      <c r="FC483" s="3">
        <f t="shared" si="1976"/>
        <v>8000</v>
      </c>
      <c r="FD483" s="3">
        <f t="shared" si="2044"/>
        <v>7000</v>
      </c>
      <c r="FE483" s="3" t="str">
        <f t="shared" si="1989"/>
        <v>Playa</v>
      </c>
      <c r="FF483" s="3" t="str">
        <f t="shared" si="2068"/>
        <v>Hoteles</v>
      </c>
      <c r="FG483" s="77" t="s">
        <v>88</v>
      </c>
      <c r="FH483" s="3" t="str">
        <f t="shared" si="1971"/>
        <v xml:space="preserve">Contruccnio de palangre </v>
      </c>
      <c r="FI483" s="3" t="str">
        <f t="shared" si="1963"/>
        <v>CORPAMAG</v>
      </c>
      <c r="FJ483" s="3" t="str">
        <f t="shared" si="2045"/>
        <v>Venezolano</v>
      </c>
    </row>
    <row r="484" spans="1:166" x14ac:dyDescent="0.25">
      <c r="A484" s="29">
        <v>478</v>
      </c>
      <c r="B484" s="3" t="s">
        <v>1963</v>
      </c>
      <c r="C484" s="3" t="str">
        <f>+C483</f>
        <v>Milena</v>
      </c>
      <c r="D484" s="3" t="s">
        <v>1154</v>
      </c>
      <c r="E484" s="3" t="s">
        <v>669</v>
      </c>
      <c r="F484" s="33" t="s">
        <v>133</v>
      </c>
      <c r="G484" s="36">
        <v>21188</v>
      </c>
      <c r="H484" s="3" t="s">
        <v>87</v>
      </c>
      <c r="I484" s="3" t="s">
        <v>136</v>
      </c>
      <c r="J484" s="3" t="s">
        <v>88</v>
      </c>
      <c r="K484" s="3" t="s">
        <v>1531</v>
      </c>
      <c r="L484" s="37">
        <v>12549416</v>
      </c>
      <c r="M484" s="77" t="s">
        <v>144</v>
      </c>
      <c r="N484" s="3">
        <f t="shared" si="2012"/>
        <v>4299798</v>
      </c>
      <c r="O484" s="3">
        <v>3005660057</v>
      </c>
      <c r="P484" s="3" t="str">
        <f t="shared" ref="P484:P513" si="2079">+P483</f>
        <v>nmatosjimenez@hotmail.com</v>
      </c>
      <c r="Q484" s="3" t="s">
        <v>1964</v>
      </c>
      <c r="R484" s="77" t="str">
        <f>+R483</f>
        <v>Arriendo</v>
      </c>
      <c r="S484" s="3" t="str">
        <f t="shared" si="2015"/>
        <v>Mejora</v>
      </c>
      <c r="T484" s="3" t="str">
        <f t="shared" si="2056"/>
        <v>Taganga</v>
      </c>
      <c r="U484" s="3" t="str">
        <f t="shared" si="1956"/>
        <v>11°15'10.4''</v>
      </c>
      <c r="V484" s="3" t="str">
        <f t="shared" si="1957"/>
        <v>074°13'31.8''</v>
      </c>
      <c r="W484" s="3" t="s">
        <v>1146</v>
      </c>
      <c r="X484" s="3" t="s">
        <v>1146</v>
      </c>
      <c r="Y484" s="3" t="str">
        <f t="shared" si="1964"/>
        <v>11°16'07.3''</v>
      </c>
      <c r="Z484" s="3" t="str">
        <f t="shared" si="1965"/>
        <v>074°11'34.2''</v>
      </c>
      <c r="AA484" s="102">
        <f t="shared" si="1972"/>
        <v>1600000</v>
      </c>
      <c r="AB484" s="3">
        <v>10</v>
      </c>
      <c r="AC484" s="102">
        <f t="shared" si="1977"/>
        <v>1150000</v>
      </c>
      <c r="AD484" s="3" t="s">
        <v>88</v>
      </c>
      <c r="AE484" s="77" t="str">
        <f t="shared" si="2053"/>
        <v>Banco</v>
      </c>
      <c r="AF484" s="3" t="str">
        <f t="shared" si="2002"/>
        <v>Serfinansa</v>
      </c>
      <c r="AG484" s="3" t="s">
        <v>87</v>
      </c>
      <c r="AH484" s="3" t="s">
        <v>20</v>
      </c>
      <c r="AI484" s="3">
        <f>+AI483</f>
        <v>7</v>
      </c>
      <c r="AJ484" s="3" t="str">
        <f t="shared" si="1996"/>
        <v>Pesquero</v>
      </c>
      <c r="AK484" s="3">
        <v>1</v>
      </c>
      <c r="AL484" s="3" t="s">
        <v>1936</v>
      </c>
      <c r="AM484" s="3" t="s">
        <v>1147</v>
      </c>
      <c r="AN484" s="3">
        <f t="shared" si="2074"/>
        <v>41424</v>
      </c>
      <c r="AO484" s="3" t="str">
        <f t="shared" ref="AO484:AO506" si="2080">+AO483</f>
        <v>5000050100-2</v>
      </c>
      <c r="AP484" s="3" t="s">
        <v>87</v>
      </c>
      <c r="AQ484" s="3">
        <v>161</v>
      </c>
      <c r="AR484" s="3">
        <f t="shared" ref="AR484:AR509" si="2081">+AR483</f>
        <v>20</v>
      </c>
      <c r="AS484" s="3" t="s">
        <v>1148</v>
      </c>
      <c r="AT484" s="37">
        <v>84451519</v>
      </c>
      <c r="AU484" s="3" t="s">
        <v>87</v>
      </c>
      <c r="AV484" s="3">
        <v>11</v>
      </c>
      <c r="AW484" s="3">
        <v>11</v>
      </c>
      <c r="AX484" s="3">
        <f t="shared" si="2047"/>
        <v>4</v>
      </c>
      <c r="AY484" s="3">
        <f t="shared" si="1958"/>
        <v>4</v>
      </c>
      <c r="AZ484" s="3" t="s">
        <v>158</v>
      </c>
      <c r="BA484" s="3" t="s">
        <v>159</v>
      </c>
      <c r="BB484" s="3">
        <f t="shared" si="1967"/>
        <v>40</v>
      </c>
      <c r="BC484" s="3" t="str">
        <f t="shared" si="2013"/>
        <v>40 Y 75</v>
      </c>
      <c r="BD484" s="3">
        <f t="shared" si="1979"/>
        <v>2</v>
      </c>
      <c r="BE484" s="3" t="s">
        <v>259</v>
      </c>
      <c r="BF484" s="3" t="s">
        <v>213</v>
      </c>
      <c r="BG484" s="3" t="str">
        <f t="shared" si="1895"/>
        <v>Botes</v>
      </c>
      <c r="BH484" s="3">
        <v>10</v>
      </c>
      <c r="BI484" s="3">
        <v>1</v>
      </c>
      <c r="BJ484" s="3">
        <f t="shared" si="1896"/>
        <v>30</v>
      </c>
      <c r="BK484" s="3" t="s">
        <v>163</v>
      </c>
      <c r="BL484" s="3" t="str">
        <f t="shared" si="1980"/>
        <v>Linea de Mano</v>
      </c>
      <c r="BM484" s="3" t="str">
        <f t="shared" si="2070"/>
        <v>Linea de Mano</v>
      </c>
      <c r="BN484" s="3" t="str">
        <f t="shared" si="1898"/>
        <v>Palangre</v>
      </c>
      <c r="BO484" s="3">
        <v>171</v>
      </c>
      <c r="BP484" s="3" t="str">
        <f t="shared" si="2063"/>
        <v>Bonito</v>
      </c>
      <c r="BQ484" s="3" t="str">
        <f t="shared" si="2064"/>
        <v>Salmon</v>
      </c>
      <c r="BR484" s="3" t="str">
        <f t="shared" si="2065"/>
        <v>Cojinoa</v>
      </c>
      <c r="BS484" s="3" t="str">
        <f t="shared" si="2066"/>
        <v>Cachorreta</v>
      </c>
      <c r="BT484" s="3" t="str">
        <f t="shared" si="2003"/>
        <v>Mano</v>
      </c>
      <c r="BU484" s="3" t="str">
        <f t="shared" si="2004"/>
        <v>Libra</v>
      </c>
      <c r="BV484" s="3" t="str">
        <f t="shared" si="2005"/>
        <v>Libra</v>
      </c>
      <c r="BW484" s="3" t="str">
        <f t="shared" si="1997"/>
        <v>Libra</v>
      </c>
      <c r="BX484" s="3">
        <f t="shared" si="2006"/>
        <v>10000</v>
      </c>
      <c r="BY484" s="3">
        <f t="shared" si="2007"/>
        <v>10000</v>
      </c>
      <c r="BZ484" s="3">
        <f t="shared" si="2008"/>
        <v>12000</v>
      </c>
      <c r="CA484" s="3">
        <f t="shared" si="1998"/>
        <v>10000</v>
      </c>
      <c r="CB484" s="3" t="str">
        <f t="shared" si="1999"/>
        <v>Cojinoa</v>
      </c>
      <c r="CC484" s="3" t="str">
        <f t="shared" si="2000"/>
        <v>Medregal</v>
      </c>
      <c r="CD484" s="3" t="str">
        <f t="shared" si="1981"/>
        <v>Medregal</v>
      </c>
      <c r="CE484" s="3" t="str">
        <f t="shared" si="2067"/>
        <v>Sierra</v>
      </c>
      <c r="CF484" s="3" t="str">
        <f t="shared" si="1992"/>
        <v>Libra</v>
      </c>
      <c r="CG484" s="3" t="str">
        <f t="shared" si="1993"/>
        <v>Libra</v>
      </c>
      <c r="CH484" s="3" t="str">
        <f t="shared" si="1982"/>
        <v>Kg</v>
      </c>
      <c r="CI484" s="3" t="str">
        <f t="shared" si="2071"/>
        <v>Libra</v>
      </c>
      <c r="CJ484" s="3">
        <f t="shared" si="1994"/>
        <v>6000</v>
      </c>
      <c r="CK484" s="3">
        <f t="shared" si="1995"/>
        <v>3000</v>
      </c>
      <c r="CL484" s="3">
        <f t="shared" si="1983"/>
        <v>12000</v>
      </c>
      <c r="CM484" s="3">
        <f t="shared" si="2072"/>
        <v>9000</v>
      </c>
      <c r="CN484" s="3" t="str">
        <f t="shared" si="2026"/>
        <v>SI</v>
      </c>
      <c r="CO484" s="3">
        <f t="shared" si="1959"/>
        <v>1</v>
      </c>
      <c r="CP484" s="3" t="str">
        <f t="shared" ref="CP484:CP509" si="2082">+CP483</f>
        <v>INCODER, AUNAP,ANADARKO</v>
      </c>
      <c r="CQ484" s="3" t="str">
        <f t="shared" si="1950"/>
        <v>Planes de Mercado y Transformacion de pescado</v>
      </c>
      <c r="CR484" s="3" t="str">
        <f t="shared" si="2027"/>
        <v>Bote</v>
      </c>
      <c r="CS484" s="3" t="str">
        <f t="shared" si="2028"/>
        <v>Motor Interno</v>
      </c>
      <c r="CT484" s="3" t="str">
        <f t="shared" si="2029"/>
        <v xml:space="preserve">Neveras </v>
      </c>
      <c r="CU484" s="3" t="str">
        <f t="shared" si="2030"/>
        <v>Sede</v>
      </c>
      <c r="CV484" s="3" t="str">
        <f t="shared" si="1800"/>
        <v>Tables</v>
      </c>
      <c r="CW484" s="3">
        <f t="shared" si="2031"/>
        <v>10</v>
      </c>
      <c r="CX484" s="3">
        <f t="shared" si="2032"/>
        <v>1</v>
      </c>
      <c r="CY484" s="3">
        <f t="shared" si="2033"/>
        <v>13</v>
      </c>
      <c r="CZ484" s="3">
        <f t="shared" si="2034"/>
        <v>1</v>
      </c>
      <c r="DA484" s="3">
        <f t="shared" si="1801"/>
        <v>9</v>
      </c>
      <c r="DB484" s="3" t="str">
        <f t="shared" si="2035"/>
        <v>SI</v>
      </c>
      <c r="DC484" s="3" t="str">
        <f t="shared" si="2036"/>
        <v>SI</v>
      </c>
      <c r="DD484" s="3" t="str">
        <f t="shared" si="2037"/>
        <v>SI</v>
      </c>
      <c r="DE484" s="3" t="str">
        <f t="shared" si="2038"/>
        <v>SI</v>
      </c>
      <c r="DF484" s="3" t="str">
        <f t="shared" si="1939"/>
        <v>SI</v>
      </c>
      <c r="DG484" s="3" t="str">
        <f t="shared" si="2039"/>
        <v>Buen estado</v>
      </c>
      <c r="DH484" s="3" t="str">
        <f t="shared" si="2040"/>
        <v>Buen estado</v>
      </c>
      <c r="DI484" s="3" t="str">
        <f t="shared" si="2041"/>
        <v>Buen estado</v>
      </c>
      <c r="DJ484" s="3" t="str">
        <f t="shared" si="2042"/>
        <v>Buena</v>
      </c>
      <c r="DK484" s="3" t="str">
        <f t="shared" si="1951"/>
        <v>Nuevas</v>
      </c>
      <c r="DL484" s="3" t="s">
        <v>100</v>
      </c>
      <c r="DM484" s="16" t="s">
        <v>105</v>
      </c>
      <c r="DN484" s="3" t="s">
        <v>87</v>
      </c>
      <c r="DO484" s="3" t="s">
        <v>633</v>
      </c>
      <c r="DP484" s="3" t="str">
        <f t="shared" si="2075"/>
        <v>No Tiene</v>
      </c>
      <c r="DQ484" s="3" t="s">
        <v>159</v>
      </c>
      <c r="DR484" s="3">
        <f t="shared" si="1969"/>
        <v>75</v>
      </c>
      <c r="DS484" s="77" t="s">
        <v>178</v>
      </c>
      <c r="DT484" s="3" t="s">
        <v>88</v>
      </c>
      <c r="DU484" s="3" t="str">
        <f t="shared" si="1970"/>
        <v>CP 040847</v>
      </c>
      <c r="DV484" s="3" t="s">
        <v>163</v>
      </c>
      <c r="DW484" s="16" t="s">
        <v>164</v>
      </c>
      <c r="DX484" s="3" t="s">
        <v>168</v>
      </c>
      <c r="DY484" s="3">
        <v>140000</v>
      </c>
      <c r="DZ484" s="3">
        <f t="shared" si="2014"/>
        <v>35000</v>
      </c>
      <c r="EA484" s="3">
        <f t="shared" si="1794"/>
        <v>15000</v>
      </c>
      <c r="EB484" s="3">
        <v>80000</v>
      </c>
      <c r="EC484" s="3">
        <v>30000</v>
      </c>
      <c r="ED484" s="3">
        <f t="shared" si="2048"/>
        <v>15000</v>
      </c>
      <c r="EE484" s="3">
        <f t="shared" si="1984"/>
        <v>10000</v>
      </c>
      <c r="EF484" s="3">
        <v>250000</v>
      </c>
      <c r="EG484" s="3" t="str">
        <f t="shared" si="2049"/>
        <v>Cojinoa</v>
      </c>
      <c r="EH484" s="3" t="str">
        <f t="shared" si="2050"/>
        <v>Cachorreta</v>
      </c>
      <c r="EI484" s="3" t="str">
        <f t="shared" si="2051"/>
        <v>Bonito</v>
      </c>
      <c r="EJ484" s="3" t="str">
        <f t="shared" si="2052"/>
        <v>Salmon</v>
      </c>
      <c r="EK484" s="3" t="str">
        <f t="shared" si="1952"/>
        <v>Mano</v>
      </c>
      <c r="EL484" s="3" t="str">
        <f t="shared" si="1953"/>
        <v>Libra</v>
      </c>
      <c r="EM484" s="3" t="str">
        <f t="shared" si="1954"/>
        <v>Libra</v>
      </c>
      <c r="EN484" s="3" t="str">
        <f t="shared" si="1955"/>
        <v>Libra</v>
      </c>
      <c r="EO484" s="3">
        <f t="shared" si="1985"/>
        <v>1000</v>
      </c>
      <c r="EP484" s="3">
        <f t="shared" si="2076"/>
        <v>12000</v>
      </c>
      <c r="EQ484" s="3">
        <f t="shared" si="2077"/>
        <v>10000</v>
      </c>
      <c r="ER484" s="3">
        <f t="shared" si="2078"/>
        <v>10000</v>
      </c>
      <c r="ES484" s="3" t="str">
        <f t="shared" si="1986"/>
        <v>Cojinoa</v>
      </c>
      <c r="ET484" s="3" t="str">
        <f t="shared" si="1987"/>
        <v>Cachorreta</v>
      </c>
      <c r="EU484" s="3" t="str">
        <f t="shared" si="1973"/>
        <v>Atun</v>
      </c>
      <c r="EV484" s="3" t="str">
        <f t="shared" si="1974"/>
        <v>Albacora</v>
      </c>
      <c r="EW484" s="3" t="str">
        <f t="shared" si="2009"/>
        <v>Libra</v>
      </c>
      <c r="EX484" s="3" t="str">
        <f t="shared" si="2010"/>
        <v>Libra</v>
      </c>
      <c r="EY484" s="3" t="str">
        <f t="shared" si="2011"/>
        <v>Mano</v>
      </c>
      <c r="EZ484" s="3" t="str">
        <f t="shared" si="2073"/>
        <v>Kg</v>
      </c>
      <c r="FA484" s="3">
        <f t="shared" si="1988"/>
        <v>1500</v>
      </c>
      <c r="FB484" s="3">
        <f t="shared" si="1975"/>
        <v>8000</v>
      </c>
      <c r="FC484" s="3">
        <f t="shared" si="1976"/>
        <v>8000</v>
      </c>
      <c r="FD484" s="3">
        <f t="shared" si="2044"/>
        <v>7000</v>
      </c>
      <c r="FE484" s="3" t="str">
        <f t="shared" si="1989"/>
        <v>Playa</v>
      </c>
      <c r="FF484" s="3" t="str">
        <f t="shared" si="2068"/>
        <v>Hoteles</v>
      </c>
      <c r="FG484" s="77" t="s">
        <v>88</v>
      </c>
      <c r="FH484" s="3" t="str">
        <f t="shared" si="1971"/>
        <v xml:space="preserve">Contruccnio de palangre </v>
      </c>
      <c r="FI484" s="3" t="str">
        <f t="shared" si="1963"/>
        <v>CORPAMAG</v>
      </c>
      <c r="FJ484" s="3" t="str">
        <f t="shared" si="2045"/>
        <v>Venezolano</v>
      </c>
    </row>
    <row r="485" spans="1:166" x14ac:dyDescent="0.25">
      <c r="A485" s="29">
        <v>479</v>
      </c>
      <c r="B485" s="3" t="s">
        <v>1965</v>
      </c>
      <c r="C485" s="3" t="s">
        <v>329</v>
      </c>
      <c r="D485" s="3" t="s">
        <v>1239</v>
      </c>
      <c r="E485" s="3" t="s">
        <v>565</v>
      </c>
      <c r="F485" s="33" t="s">
        <v>133</v>
      </c>
      <c r="G485" s="36">
        <v>35940</v>
      </c>
      <c r="H485" s="3" t="s">
        <v>87</v>
      </c>
      <c r="I485" s="3" t="s">
        <v>136</v>
      </c>
      <c r="J485" s="3" t="s">
        <v>88</v>
      </c>
      <c r="K485" s="3" t="s">
        <v>1531</v>
      </c>
      <c r="L485" s="37">
        <v>1083036837</v>
      </c>
      <c r="M485" s="77" t="s">
        <v>144</v>
      </c>
      <c r="N485" s="3">
        <f t="shared" si="2012"/>
        <v>4299798</v>
      </c>
      <c r="O485" s="3">
        <v>3116489946</v>
      </c>
      <c r="P485" s="3" t="str">
        <f t="shared" si="2079"/>
        <v>nmatosjimenez@hotmail.com</v>
      </c>
      <c r="Q485" s="3" t="s">
        <v>1945</v>
      </c>
      <c r="R485" s="77" t="s">
        <v>149</v>
      </c>
      <c r="S485" s="3" t="str">
        <f t="shared" si="2015"/>
        <v>Mejora</v>
      </c>
      <c r="T485" s="3" t="s">
        <v>1146</v>
      </c>
      <c r="U485" s="3" t="str">
        <f t="shared" si="1956"/>
        <v>11°15'10.4''</v>
      </c>
      <c r="V485" s="3" t="str">
        <f t="shared" si="1957"/>
        <v>074°13'31.8''</v>
      </c>
      <c r="W485" s="3" t="s">
        <v>1146</v>
      </c>
      <c r="X485" s="3" t="s">
        <v>1146</v>
      </c>
      <c r="Y485" s="3" t="str">
        <f t="shared" si="1964"/>
        <v>11°16'07.3''</v>
      </c>
      <c r="Z485" s="3" t="str">
        <f t="shared" si="1965"/>
        <v>074°11'34.2''</v>
      </c>
      <c r="AA485" s="102">
        <f t="shared" si="1972"/>
        <v>1600000</v>
      </c>
      <c r="AB485" s="3">
        <v>4</v>
      </c>
      <c r="AC485" s="102">
        <f t="shared" si="1977"/>
        <v>1150000</v>
      </c>
      <c r="AD485" s="3" t="s">
        <v>88</v>
      </c>
      <c r="AE485" s="77" t="str">
        <f t="shared" si="2053"/>
        <v>Banco</v>
      </c>
      <c r="AF485" s="3" t="str">
        <f t="shared" si="2002"/>
        <v>Serfinansa</v>
      </c>
      <c r="AG485" s="3" t="s">
        <v>88</v>
      </c>
      <c r="AH485" s="3" t="str">
        <f>+AH484</f>
        <v>Asociado</v>
      </c>
      <c r="AI485" s="3">
        <f>+AI484</f>
        <v>7</v>
      </c>
      <c r="AJ485" s="3" t="str">
        <f t="shared" si="1996"/>
        <v>Pesquero</v>
      </c>
      <c r="AK485" s="3">
        <f>+AK484</f>
        <v>1</v>
      </c>
      <c r="AL485" s="3" t="s">
        <v>1936</v>
      </c>
      <c r="AM485" s="3" t="str">
        <f>+AM484</f>
        <v>CORP</v>
      </c>
      <c r="AN485" s="3">
        <f t="shared" si="2074"/>
        <v>41424</v>
      </c>
      <c r="AO485" s="3" t="str">
        <f t="shared" si="2080"/>
        <v>5000050100-2</v>
      </c>
      <c r="AP485" s="3" t="str">
        <f>+AP484</f>
        <v>SI</v>
      </c>
      <c r="AQ485" s="3">
        <f>+AQ484</f>
        <v>161</v>
      </c>
      <c r="AR485" s="3">
        <f t="shared" si="2081"/>
        <v>20</v>
      </c>
      <c r="AS485" s="3" t="str">
        <f>+AS484</f>
        <v>Orlando Cotes Cantillo</v>
      </c>
      <c r="AT485" s="3">
        <f>+AT484</f>
        <v>84451519</v>
      </c>
      <c r="AU485" s="3" t="str">
        <f>+AU484</f>
        <v>SI</v>
      </c>
      <c r="AV485" s="3">
        <f>+AV484</f>
        <v>11</v>
      </c>
      <c r="AW485" s="3">
        <f>+AW484</f>
        <v>11</v>
      </c>
      <c r="AX485" s="3">
        <f t="shared" si="2047"/>
        <v>4</v>
      </c>
      <c r="AY485" s="3">
        <f t="shared" si="1958"/>
        <v>4</v>
      </c>
      <c r="AZ485" s="3" t="str">
        <f>+AZ484</f>
        <v>Remo</v>
      </c>
      <c r="BA485" s="3" t="str">
        <f>+BA484</f>
        <v>Motor Interno</v>
      </c>
      <c r="BB485" s="3">
        <f t="shared" si="1967"/>
        <v>40</v>
      </c>
      <c r="BC485" s="3" t="str">
        <f t="shared" si="2013"/>
        <v>40 Y 75</v>
      </c>
      <c r="BD485" s="3">
        <f t="shared" si="1979"/>
        <v>2</v>
      </c>
      <c r="BE485" s="3" t="str">
        <f>+BE484</f>
        <v>Bote</v>
      </c>
      <c r="BF485" s="3" t="str">
        <f>+BF484</f>
        <v>Lancha</v>
      </c>
      <c r="BG485" s="3" t="str">
        <f t="shared" si="1895"/>
        <v>Botes</v>
      </c>
      <c r="BH485" s="3">
        <f>+BH484</f>
        <v>10</v>
      </c>
      <c r="BI485" s="3">
        <f>+BI484</f>
        <v>1</v>
      </c>
      <c r="BJ485" s="3">
        <f t="shared" si="1896"/>
        <v>30</v>
      </c>
      <c r="BK485" s="3" t="str">
        <f>+BK484</f>
        <v>Chinchorro</v>
      </c>
      <c r="BL485" s="3" t="str">
        <f t="shared" si="1980"/>
        <v>Linea de Mano</v>
      </c>
      <c r="BM485" s="3" t="str">
        <f t="shared" si="2070"/>
        <v>Linea de Mano</v>
      </c>
      <c r="BN485" s="3" t="str">
        <f t="shared" si="1898"/>
        <v>Palangre</v>
      </c>
      <c r="BO485" s="3">
        <f>+BO484</f>
        <v>171</v>
      </c>
      <c r="BP485" s="3" t="str">
        <f t="shared" si="2063"/>
        <v>Bonito</v>
      </c>
      <c r="BQ485" s="3" t="str">
        <f t="shared" si="2064"/>
        <v>Salmon</v>
      </c>
      <c r="BR485" s="3" t="str">
        <f t="shared" si="2065"/>
        <v>Cojinoa</v>
      </c>
      <c r="BS485" s="3" t="str">
        <f t="shared" si="2066"/>
        <v>Cachorreta</v>
      </c>
      <c r="BT485" s="3" t="str">
        <f t="shared" si="2003"/>
        <v>Mano</v>
      </c>
      <c r="BU485" s="3" t="str">
        <f t="shared" si="2004"/>
        <v>Libra</v>
      </c>
      <c r="BV485" s="3" t="str">
        <f t="shared" si="2005"/>
        <v>Libra</v>
      </c>
      <c r="BW485" s="3" t="str">
        <f t="shared" si="1997"/>
        <v>Libra</v>
      </c>
      <c r="BX485" s="3">
        <f t="shared" si="2006"/>
        <v>10000</v>
      </c>
      <c r="BY485" s="3">
        <f t="shared" si="2007"/>
        <v>10000</v>
      </c>
      <c r="BZ485" s="3">
        <f t="shared" si="2008"/>
        <v>12000</v>
      </c>
      <c r="CA485" s="3">
        <f t="shared" si="1998"/>
        <v>10000</v>
      </c>
      <c r="CB485" s="3" t="str">
        <f t="shared" si="1999"/>
        <v>Cojinoa</v>
      </c>
      <c r="CC485" s="3" t="str">
        <f t="shared" si="2000"/>
        <v>Medregal</v>
      </c>
      <c r="CD485" s="3" t="str">
        <f t="shared" si="1981"/>
        <v>Medregal</v>
      </c>
      <c r="CE485" s="3" t="str">
        <f t="shared" si="2067"/>
        <v>Sierra</v>
      </c>
      <c r="CF485" s="3" t="str">
        <f t="shared" si="1992"/>
        <v>Libra</v>
      </c>
      <c r="CG485" s="3" t="str">
        <f t="shared" si="1993"/>
        <v>Libra</v>
      </c>
      <c r="CH485" s="3" t="str">
        <f t="shared" si="1982"/>
        <v>Kg</v>
      </c>
      <c r="CI485" s="3" t="str">
        <f t="shared" si="2071"/>
        <v>Libra</v>
      </c>
      <c r="CJ485" s="3">
        <f t="shared" si="1994"/>
        <v>6000</v>
      </c>
      <c r="CK485" s="3">
        <f t="shared" si="1995"/>
        <v>3000</v>
      </c>
      <c r="CL485" s="3">
        <f t="shared" si="1983"/>
        <v>12000</v>
      </c>
      <c r="CM485" s="3">
        <f t="shared" si="2072"/>
        <v>9000</v>
      </c>
      <c r="CN485" s="3" t="str">
        <f t="shared" si="2026"/>
        <v>SI</v>
      </c>
      <c r="CO485" s="3">
        <f t="shared" si="1959"/>
        <v>1</v>
      </c>
      <c r="CP485" s="3" t="str">
        <f t="shared" si="2082"/>
        <v>INCODER, AUNAP,ANADARKO</v>
      </c>
      <c r="CQ485" s="3" t="str">
        <f t="shared" ref="CQ485:CQ513" si="2083">+CQ484</f>
        <v>Planes de Mercado y Transformacion de pescado</v>
      </c>
      <c r="CR485" s="3" t="str">
        <f t="shared" si="2027"/>
        <v>Bote</v>
      </c>
      <c r="CS485" s="3" t="str">
        <f t="shared" si="2028"/>
        <v>Motor Interno</v>
      </c>
      <c r="CT485" s="3" t="str">
        <f t="shared" si="2029"/>
        <v xml:space="preserve">Neveras </v>
      </c>
      <c r="CU485" s="3" t="str">
        <f t="shared" si="2030"/>
        <v>Sede</v>
      </c>
      <c r="CV485" s="3" t="str">
        <f t="shared" si="1800"/>
        <v>Tables</v>
      </c>
      <c r="CW485" s="3">
        <f t="shared" si="2031"/>
        <v>10</v>
      </c>
      <c r="CX485" s="3">
        <f t="shared" si="2032"/>
        <v>1</v>
      </c>
      <c r="CY485" s="3">
        <f t="shared" si="2033"/>
        <v>13</v>
      </c>
      <c r="CZ485" s="3">
        <f t="shared" si="2034"/>
        <v>1</v>
      </c>
      <c r="DA485" s="3">
        <f t="shared" si="1801"/>
        <v>9</v>
      </c>
      <c r="DB485" s="3" t="str">
        <f t="shared" si="2035"/>
        <v>SI</v>
      </c>
      <c r="DC485" s="3" t="str">
        <f t="shared" si="2036"/>
        <v>SI</v>
      </c>
      <c r="DD485" s="3" t="str">
        <f t="shared" si="2037"/>
        <v>SI</v>
      </c>
      <c r="DE485" s="3" t="str">
        <f t="shared" si="2038"/>
        <v>SI</v>
      </c>
      <c r="DF485" s="3" t="str">
        <f t="shared" si="1939"/>
        <v>SI</v>
      </c>
      <c r="DG485" s="3" t="str">
        <f t="shared" si="2039"/>
        <v>Buen estado</v>
      </c>
      <c r="DH485" s="3" t="str">
        <f t="shared" si="2040"/>
        <v>Buen estado</v>
      </c>
      <c r="DI485" s="3" t="str">
        <f t="shared" si="2041"/>
        <v>Buen estado</v>
      </c>
      <c r="DJ485" s="3" t="str">
        <f t="shared" si="2042"/>
        <v>Buena</v>
      </c>
      <c r="DK485" s="3" t="str">
        <f t="shared" si="1951"/>
        <v>Nuevas</v>
      </c>
      <c r="DL485" s="3" t="s">
        <v>99</v>
      </c>
      <c r="DM485" s="16" t="str">
        <f>+DM484</f>
        <v>g. Propietario de Artes o Embarcación</v>
      </c>
      <c r="DN485" s="3" t="s">
        <v>87</v>
      </c>
      <c r="DO485" s="3" t="s">
        <v>633</v>
      </c>
      <c r="DP485" s="3" t="str">
        <f t="shared" si="2075"/>
        <v>No Tiene</v>
      </c>
      <c r="DQ485" s="3" t="s">
        <v>158</v>
      </c>
      <c r="DR485" s="3">
        <f t="shared" si="1969"/>
        <v>75</v>
      </c>
      <c r="DS485" s="77" t="s">
        <v>178</v>
      </c>
      <c r="DT485" s="3" t="s">
        <v>88</v>
      </c>
      <c r="DU485" s="3" t="str">
        <f t="shared" si="1970"/>
        <v>CP 040847</v>
      </c>
      <c r="DV485" s="3" t="s">
        <v>163</v>
      </c>
      <c r="DW485" s="3" t="str">
        <f>+DW484</f>
        <v>Red de Enmalle</v>
      </c>
      <c r="DX485" s="3" t="str">
        <f>+DX484</f>
        <v>Buceo</v>
      </c>
      <c r="DY485" s="3">
        <f>+DY484</f>
        <v>140000</v>
      </c>
      <c r="DZ485" s="3">
        <f t="shared" si="2014"/>
        <v>35000</v>
      </c>
      <c r="EA485" s="3">
        <f t="shared" ref="EA485:EA513" si="2084">+EA484</f>
        <v>15000</v>
      </c>
      <c r="EB485" s="3">
        <v>10000</v>
      </c>
      <c r="EC485" s="3">
        <f>+EC484</f>
        <v>30000</v>
      </c>
      <c r="ED485" s="3">
        <f t="shared" si="2048"/>
        <v>15000</v>
      </c>
      <c r="EE485" s="3">
        <f t="shared" si="1984"/>
        <v>10000</v>
      </c>
      <c r="EF485" s="3">
        <v>10000</v>
      </c>
      <c r="EG485" s="3" t="str">
        <f t="shared" si="2049"/>
        <v>Cojinoa</v>
      </c>
      <c r="EH485" s="3" t="str">
        <f t="shared" si="2050"/>
        <v>Cachorreta</v>
      </c>
      <c r="EI485" s="3" t="str">
        <f t="shared" si="2051"/>
        <v>Bonito</v>
      </c>
      <c r="EJ485" s="3" t="str">
        <f t="shared" si="2052"/>
        <v>Salmon</v>
      </c>
      <c r="EK485" s="3" t="str">
        <f t="shared" si="1952"/>
        <v>Mano</v>
      </c>
      <c r="EL485" s="3" t="str">
        <f t="shared" si="1953"/>
        <v>Libra</v>
      </c>
      <c r="EM485" s="3" t="str">
        <f t="shared" si="1954"/>
        <v>Libra</v>
      </c>
      <c r="EN485" s="3" t="str">
        <f t="shared" si="1955"/>
        <v>Libra</v>
      </c>
      <c r="EO485" s="3">
        <f t="shared" si="1985"/>
        <v>1000</v>
      </c>
      <c r="EP485" s="3">
        <f t="shared" si="2076"/>
        <v>12000</v>
      </c>
      <c r="EQ485" s="3">
        <f t="shared" si="2077"/>
        <v>10000</v>
      </c>
      <c r="ER485" s="3">
        <f t="shared" si="2078"/>
        <v>10000</v>
      </c>
      <c r="ES485" s="3" t="str">
        <f t="shared" si="1986"/>
        <v>Cojinoa</v>
      </c>
      <c r="ET485" s="3" t="str">
        <f t="shared" si="1987"/>
        <v>Cachorreta</v>
      </c>
      <c r="EU485" s="3" t="str">
        <f t="shared" si="1973"/>
        <v>Atun</v>
      </c>
      <c r="EV485" s="3" t="str">
        <f t="shared" si="1974"/>
        <v>Albacora</v>
      </c>
      <c r="EW485" s="3" t="str">
        <f t="shared" si="2009"/>
        <v>Libra</v>
      </c>
      <c r="EX485" s="3" t="str">
        <f t="shared" si="2010"/>
        <v>Libra</v>
      </c>
      <c r="EY485" s="3" t="str">
        <f t="shared" si="2011"/>
        <v>Mano</v>
      </c>
      <c r="EZ485" s="3" t="str">
        <f t="shared" si="2073"/>
        <v>Kg</v>
      </c>
      <c r="FA485" s="3">
        <f t="shared" si="1988"/>
        <v>1500</v>
      </c>
      <c r="FB485" s="3">
        <f t="shared" si="1975"/>
        <v>8000</v>
      </c>
      <c r="FC485" s="3">
        <f t="shared" si="1976"/>
        <v>8000</v>
      </c>
      <c r="FD485" s="3">
        <f t="shared" si="2044"/>
        <v>7000</v>
      </c>
      <c r="FE485" s="3" t="str">
        <f t="shared" si="1989"/>
        <v>Playa</v>
      </c>
      <c r="FF485" s="3" t="str">
        <f t="shared" si="2068"/>
        <v>Hoteles</v>
      </c>
      <c r="FG485" s="77" t="s">
        <v>88</v>
      </c>
      <c r="FH485" s="3" t="str">
        <f t="shared" si="1971"/>
        <v xml:space="preserve">Contruccnio de palangre </v>
      </c>
      <c r="FI485" s="3" t="str">
        <f t="shared" si="1963"/>
        <v>CORPAMAG</v>
      </c>
      <c r="FJ485" s="3" t="str">
        <f t="shared" si="2045"/>
        <v>Venezolano</v>
      </c>
    </row>
    <row r="486" spans="1:166" x14ac:dyDescent="0.25">
      <c r="A486" s="29">
        <v>480</v>
      </c>
      <c r="B486" s="3" t="s">
        <v>1966</v>
      </c>
      <c r="C486" s="3" t="s">
        <v>1967</v>
      </c>
      <c r="D486" s="3" t="s">
        <v>1968</v>
      </c>
      <c r="E486" s="3" t="s">
        <v>1969</v>
      </c>
      <c r="F486" s="33" t="s">
        <v>132</v>
      </c>
      <c r="G486" s="36">
        <v>14899</v>
      </c>
      <c r="H486" s="3" t="s">
        <v>87</v>
      </c>
      <c r="I486" s="3" t="s">
        <v>137</v>
      </c>
      <c r="J486" s="3" t="s">
        <v>88</v>
      </c>
      <c r="K486" s="3" t="s">
        <v>1531</v>
      </c>
      <c r="L486" s="37">
        <v>26671105</v>
      </c>
      <c r="M486" s="77" t="s">
        <v>144</v>
      </c>
      <c r="N486" s="3">
        <v>4347036</v>
      </c>
      <c r="O486" s="3">
        <f>+O485</f>
        <v>3116489946</v>
      </c>
      <c r="P486" s="3" t="str">
        <f t="shared" si="2079"/>
        <v>nmatosjimenez@hotmail.com</v>
      </c>
      <c r="Q486" s="3" t="s">
        <v>1970</v>
      </c>
      <c r="R486" s="77" t="s">
        <v>7</v>
      </c>
      <c r="S486" s="3" t="str">
        <f t="shared" si="2015"/>
        <v>Mejora</v>
      </c>
      <c r="T486" s="3" t="s">
        <v>1146</v>
      </c>
      <c r="U486" s="3" t="str">
        <f t="shared" si="1956"/>
        <v>11°15'10.4''</v>
      </c>
      <c r="V486" s="3" t="str">
        <f t="shared" si="1957"/>
        <v>074°13'31.8''</v>
      </c>
      <c r="W486" s="3" t="s">
        <v>1146</v>
      </c>
      <c r="X486" s="3" t="s">
        <v>1146</v>
      </c>
      <c r="Y486" s="3" t="str">
        <f t="shared" si="1964"/>
        <v>11°16'07.3''</v>
      </c>
      <c r="Z486" s="3" t="str">
        <f t="shared" si="1965"/>
        <v>074°11'34.2''</v>
      </c>
      <c r="AA486" s="102">
        <f t="shared" si="1972"/>
        <v>1600000</v>
      </c>
      <c r="AB486" s="3">
        <v>7</v>
      </c>
      <c r="AC486" s="102">
        <f t="shared" si="1977"/>
        <v>1150000</v>
      </c>
      <c r="AD486" s="3" t="s">
        <v>88</v>
      </c>
      <c r="AE486" s="77" t="str">
        <f t="shared" si="2053"/>
        <v>Banco</v>
      </c>
      <c r="AF486" s="3" t="str">
        <f t="shared" si="2002"/>
        <v>Serfinansa</v>
      </c>
      <c r="AG486" s="3" t="s">
        <v>87</v>
      </c>
      <c r="AH486" s="3" t="str">
        <f>+AH485</f>
        <v>Asociado</v>
      </c>
      <c r="AI486" s="3">
        <f>+AI485</f>
        <v>7</v>
      </c>
      <c r="AJ486" s="3" t="str">
        <f t="shared" si="1996"/>
        <v>Pesquero</v>
      </c>
      <c r="AK486" s="3">
        <f>+AK485</f>
        <v>1</v>
      </c>
      <c r="AL486" s="3" t="s">
        <v>1936</v>
      </c>
      <c r="AM486" s="3" t="s">
        <v>1147</v>
      </c>
      <c r="AN486" s="3">
        <f t="shared" si="2074"/>
        <v>41424</v>
      </c>
      <c r="AO486" s="3" t="str">
        <f t="shared" si="2080"/>
        <v>5000050100-2</v>
      </c>
      <c r="AP486" s="3" t="s">
        <v>87</v>
      </c>
      <c r="AQ486" s="3">
        <v>161</v>
      </c>
      <c r="AR486" s="3">
        <f t="shared" si="2081"/>
        <v>20</v>
      </c>
      <c r="AS486" s="3" t="s">
        <v>1148</v>
      </c>
      <c r="AT486" s="37">
        <v>84451519</v>
      </c>
      <c r="AU486" s="3" t="s">
        <v>87</v>
      </c>
      <c r="AV486" s="3">
        <v>11</v>
      </c>
      <c r="AW486" s="3">
        <v>11</v>
      </c>
      <c r="AX486" s="3">
        <f t="shared" si="2047"/>
        <v>4</v>
      </c>
      <c r="AY486" s="3">
        <f t="shared" si="1958"/>
        <v>4</v>
      </c>
      <c r="AZ486" s="3" t="s">
        <v>158</v>
      </c>
      <c r="BA486" s="3" t="s">
        <v>159</v>
      </c>
      <c r="BB486" s="3">
        <f t="shared" si="1967"/>
        <v>40</v>
      </c>
      <c r="BC486" s="3" t="str">
        <f t="shared" si="2013"/>
        <v>40 Y 75</v>
      </c>
      <c r="BD486" s="3">
        <f t="shared" si="1979"/>
        <v>2</v>
      </c>
      <c r="BE486" s="3" t="s">
        <v>259</v>
      </c>
      <c r="BF486" s="3" t="s">
        <v>213</v>
      </c>
      <c r="BG486" s="3" t="str">
        <f t="shared" si="1895"/>
        <v>Botes</v>
      </c>
      <c r="BH486" s="3">
        <v>10</v>
      </c>
      <c r="BI486" s="3">
        <v>1</v>
      </c>
      <c r="BJ486" s="3">
        <f t="shared" si="1896"/>
        <v>30</v>
      </c>
      <c r="BK486" s="3" t="s">
        <v>163</v>
      </c>
      <c r="BL486" s="3" t="str">
        <f t="shared" si="1980"/>
        <v>Linea de Mano</v>
      </c>
      <c r="BM486" s="3" t="str">
        <f t="shared" si="2070"/>
        <v>Linea de Mano</v>
      </c>
      <c r="BN486" s="3" t="str">
        <f t="shared" si="1898"/>
        <v>Palangre</v>
      </c>
      <c r="BO486" s="3">
        <v>171</v>
      </c>
      <c r="BP486" s="3" t="str">
        <f t="shared" si="2063"/>
        <v>Bonito</v>
      </c>
      <c r="BQ486" s="3" t="str">
        <f t="shared" si="2064"/>
        <v>Salmon</v>
      </c>
      <c r="BR486" s="3" t="str">
        <f t="shared" si="2065"/>
        <v>Cojinoa</v>
      </c>
      <c r="BS486" s="3" t="str">
        <f t="shared" si="2066"/>
        <v>Cachorreta</v>
      </c>
      <c r="BT486" s="3" t="str">
        <f t="shared" si="2003"/>
        <v>Mano</v>
      </c>
      <c r="BU486" s="3" t="str">
        <f t="shared" si="2004"/>
        <v>Libra</v>
      </c>
      <c r="BV486" s="3" t="str">
        <f t="shared" si="2005"/>
        <v>Libra</v>
      </c>
      <c r="BW486" s="3" t="str">
        <f t="shared" si="1997"/>
        <v>Libra</v>
      </c>
      <c r="BX486" s="3">
        <f t="shared" si="2006"/>
        <v>10000</v>
      </c>
      <c r="BY486" s="3">
        <f t="shared" si="2007"/>
        <v>10000</v>
      </c>
      <c r="BZ486" s="3">
        <f t="shared" si="2008"/>
        <v>12000</v>
      </c>
      <c r="CA486" s="3">
        <f t="shared" si="1998"/>
        <v>10000</v>
      </c>
      <c r="CB486" s="3" t="str">
        <f t="shared" si="1999"/>
        <v>Cojinoa</v>
      </c>
      <c r="CC486" s="3" t="str">
        <f t="shared" si="2000"/>
        <v>Medregal</v>
      </c>
      <c r="CD486" s="3" t="str">
        <f t="shared" si="1981"/>
        <v>Medregal</v>
      </c>
      <c r="CE486" s="3" t="str">
        <f t="shared" si="2067"/>
        <v>Sierra</v>
      </c>
      <c r="CF486" s="3" t="str">
        <f t="shared" si="1992"/>
        <v>Libra</v>
      </c>
      <c r="CG486" s="3" t="str">
        <f t="shared" si="1993"/>
        <v>Libra</v>
      </c>
      <c r="CH486" s="3" t="str">
        <f t="shared" si="1982"/>
        <v>Kg</v>
      </c>
      <c r="CI486" s="3" t="str">
        <f t="shared" si="2071"/>
        <v>Libra</v>
      </c>
      <c r="CJ486" s="3">
        <f t="shared" si="1994"/>
        <v>6000</v>
      </c>
      <c r="CK486" s="3">
        <f t="shared" si="1995"/>
        <v>3000</v>
      </c>
      <c r="CL486" s="3">
        <f t="shared" si="1983"/>
        <v>12000</v>
      </c>
      <c r="CM486" s="3">
        <f t="shared" si="2072"/>
        <v>9000</v>
      </c>
      <c r="CN486" s="3" t="str">
        <f t="shared" si="2026"/>
        <v>SI</v>
      </c>
      <c r="CO486" s="3">
        <f t="shared" si="1959"/>
        <v>1</v>
      </c>
      <c r="CP486" s="3" t="str">
        <f t="shared" si="2082"/>
        <v>INCODER, AUNAP,ANADARKO</v>
      </c>
      <c r="CQ486" s="3" t="str">
        <f t="shared" si="2083"/>
        <v>Planes de Mercado y Transformacion de pescado</v>
      </c>
      <c r="CR486" s="3" t="str">
        <f t="shared" si="2027"/>
        <v>Bote</v>
      </c>
      <c r="CS486" s="3" t="str">
        <f t="shared" si="2028"/>
        <v>Motor Interno</v>
      </c>
      <c r="CT486" s="3" t="str">
        <f t="shared" si="2029"/>
        <v xml:space="preserve">Neveras </v>
      </c>
      <c r="CU486" s="3" t="str">
        <f t="shared" si="2030"/>
        <v>Sede</v>
      </c>
      <c r="CV486" s="3" t="str">
        <f t="shared" si="1800"/>
        <v>Tables</v>
      </c>
      <c r="CW486" s="3">
        <f t="shared" si="2031"/>
        <v>10</v>
      </c>
      <c r="CX486" s="3">
        <f t="shared" si="2032"/>
        <v>1</v>
      </c>
      <c r="CY486" s="3">
        <f t="shared" si="2033"/>
        <v>13</v>
      </c>
      <c r="CZ486" s="3">
        <f t="shared" si="2034"/>
        <v>1</v>
      </c>
      <c r="DA486" s="3">
        <f t="shared" si="1801"/>
        <v>9</v>
      </c>
      <c r="DB486" s="3" t="str">
        <f t="shared" si="2035"/>
        <v>SI</v>
      </c>
      <c r="DC486" s="3" t="str">
        <f t="shared" si="2036"/>
        <v>SI</v>
      </c>
      <c r="DD486" s="3" t="str">
        <f t="shared" si="2037"/>
        <v>SI</v>
      </c>
      <c r="DE486" s="3" t="str">
        <f t="shared" si="2038"/>
        <v>SI</v>
      </c>
      <c r="DF486" s="3" t="str">
        <f t="shared" si="1939"/>
        <v>SI</v>
      </c>
      <c r="DG486" s="3" t="str">
        <f t="shared" si="2039"/>
        <v>Buen estado</v>
      </c>
      <c r="DH486" s="3" t="str">
        <f t="shared" si="2040"/>
        <v>Buen estado</v>
      </c>
      <c r="DI486" s="3" t="str">
        <f t="shared" si="2041"/>
        <v>Buen estado</v>
      </c>
      <c r="DJ486" s="3" t="str">
        <f t="shared" si="2042"/>
        <v>Buena</v>
      </c>
      <c r="DK486" s="3" t="str">
        <f t="shared" si="1951"/>
        <v>Nuevas</v>
      </c>
      <c r="DL486" s="3" t="str">
        <f>+DL485</f>
        <v>a. Tiempo Completo</v>
      </c>
      <c r="DM486" s="16" t="s">
        <v>105</v>
      </c>
      <c r="DN486" s="3" t="s">
        <v>87</v>
      </c>
      <c r="DO486" s="3" t="s">
        <v>633</v>
      </c>
      <c r="DP486" s="3" t="str">
        <f t="shared" si="2075"/>
        <v>No Tiene</v>
      </c>
      <c r="DQ486" s="3" t="s">
        <v>159</v>
      </c>
      <c r="DR486" s="3">
        <f t="shared" si="1969"/>
        <v>75</v>
      </c>
      <c r="DS486" s="77" t="s">
        <v>178</v>
      </c>
      <c r="DT486" s="3" t="str">
        <f t="shared" ref="DT486:DT491" si="2085">+DT485</f>
        <v>NO</v>
      </c>
      <c r="DU486" s="3" t="str">
        <f t="shared" si="1970"/>
        <v>CP 040847</v>
      </c>
      <c r="DV486" s="3" t="s">
        <v>163</v>
      </c>
      <c r="DW486" s="3" t="str">
        <f t="shared" ref="DW486:DX489" si="2086">+DW485</f>
        <v>Red de Enmalle</v>
      </c>
      <c r="DX486" s="3" t="str">
        <f t="shared" si="2086"/>
        <v>Buceo</v>
      </c>
      <c r="DY486" s="3">
        <v>70000</v>
      </c>
      <c r="DZ486" s="3">
        <f t="shared" si="2014"/>
        <v>35000</v>
      </c>
      <c r="EA486" s="3">
        <f t="shared" si="2084"/>
        <v>15000</v>
      </c>
      <c r="EB486" s="3">
        <v>50000</v>
      </c>
      <c r="EC486" s="3">
        <v>10000</v>
      </c>
      <c r="ED486" s="3">
        <f t="shared" si="2048"/>
        <v>15000</v>
      </c>
      <c r="EE486" s="3">
        <f t="shared" si="1984"/>
        <v>10000</v>
      </c>
      <c r="EF486" s="3">
        <v>130000</v>
      </c>
      <c r="EG486" s="3" t="str">
        <f t="shared" si="2049"/>
        <v>Cojinoa</v>
      </c>
      <c r="EH486" s="3" t="str">
        <f t="shared" si="2050"/>
        <v>Cachorreta</v>
      </c>
      <c r="EI486" s="3" t="str">
        <f t="shared" si="2051"/>
        <v>Bonito</v>
      </c>
      <c r="EJ486" s="3" t="str">
        <f t="shared" si="2052"/>
        <v>Salmon</v>
      </c>
      <c r="EK486" s="3" t="str">
        <f t="shared" ref="EK486:EK503" si="2087">+EK485</f>
        <v>Mano</v>
      </c>
      <c r="EL486" s="3" t="str">
        <f t="shared" ref="EL486:EL503" si="2088">+EL485</f>
        <v>Libra</v>
      </c>
      <c r="EM486" s="3" t="str">
        <f t="shared" ref="EM486:EM503" si="2089">+EM485</f>
        <v>Libra</v>
      </c>
      <c r="EN486" s="3" t="str">
        <f t="shared" ref="EN486:EN503" si="2090">+EN485</f>
        <v>Libra</v>
      </c>
      <c r="EO486" s="3">
        <f t="shared" si="1985"/>
        <v>1000</v>
      </c>
      <c r="EP486" s="3">
        <f t="shared" si="2076"/>
        <v>12000</v>
      </c>
      <c r="EQ486" s="3">
        <f t="shared" si="2077"/>
        <v>10000</v>
      </c>
      <c r="ER486" s="3">
        <f t="shared" si="2078"/>
        <v>10000</v>
      </c>
      <c r="ES486" s="3" t="str">
        <f t="shared" si="1986"/>
        <v>Cojinoa</v>
      </c>
      <c r="ET486" s="3" t="str">
        <f t="shared" si="1987"/>
        <v>Cachorreta</v>
      </c>
      <c r="EU486" s="3" t="str">
        <f t="shared" si="1973"/>
        <v>Atun</v>
      </c>
      <c r="EV486" s="3" t="str">
        <f t="shared" si="1974"/>
        <v>Albacora</v>
      </c>
      <c r="EW486" s="3" t="str">
        <f t="shared" si="2009"/>
        <v>Libra</v>
      </c>
      <c r="EX486" s="3" t="str">
        <f t="shared" si="2010"/>
        <v>Libra</v>
      </c>
      <c r="EY486" s="3" t="str">
        <f t="shared" si="2011"/>
        <v>Mano</v>
      </c>
      <c r="EZ486" s="3" t="str">
        <f t="shared" si="2073"/>
        <v>Kg</v>
      </c>
      <c r="FA486" s="3">
        <f t="shared" si="1988"/>
        <v>1500</v>
      </c>
      <c r="FB486" s="3">
        <f t="shared" si="1975"/>
        <v>8000</v>
      </c>
      <c r="FC486" s="3">
        <f t="shared" si="1976"/>
        <v>8000</v>
      </c>
      <c r="FD486" s="3">
        <f t="shared" si="2044"/>
        <v>7000</v>
      </c>
      <c r="FE486" s="3" t="str">
        <f t="shared" si="1989"/>
        <v>Playa</v>
      </c>
      <c r="FF486" s="3" t="str">
        <f t="shared" si="2068"/>
        <v>Hoteles</v>
      </c>
      <c r="FG486" s="77" t="s">
        <v>88</v>
      </c>
      <c r="FH486" s="3" t="str">
        <f t="shared" si="1971"/>
        <v xml:space="preserve">Contruccnio de palangre </v>
      </c>
      <c r="FI486" s="3" t="str">
        <f t="shared" si="1963"/>
        <v>CORPAMAG</v>
      </c>
      <c r="FJ486" s="3" t="str">
        <f t="shared" si="2045"/>
        <v>Venezolano</v>
      </c>
    </row>
    <row r="487" spans="1:166" x14ac:dyDescent="0.25">
      <c r="A487" s="29">
        <v>481</v>
      </c>
      <c r="B487" s="3" t="s">
        <v>1971</v>
      </c>
      <c r="C487" s="3" t="s">
        <v>1972</v>
      </c>
      <c r="D487" s="3" t="s">
        <v>733</v>
      </c>
      <c r="E487" s="3" t="s">
        <v>1033</v>
      </c>
      <c r="F487" s="33" t="s">
        <v>132</v>
      </c>
      <c r="G487" s="36">
        <v>23402</v>
      </c>
      <c r="H487" s="3" t="s">
        <v>87</v>
      </c>
      <c r="I487" s="3" t="s">
        <v>136</v>
      </c>
      <c r="J487" s="3" t="s">
        <v>88</v>
      </c>
      <c r="K487" s="3" t="s">
        <v>1531</v>
      </c>
      <c r="L487" s="37">
        <v>36665725</v>
      </c>
      <c r="M487" s="77" t="s">
        <v>144</v>
      </c>
      <c r="N487" s="3">
        <f t="shared" ref="N487:N499" si="2091">+N486</f>
        <v>4347036</v>
      </c>
      <c r="O487" s="3">
        <v>3183464768</v>
      </c>
      <c r="P487" s="3" t="str">
        <f t="shared" si="2079"/>
        <v>nmatosjimenez@hotmail.com</v>
      </c>
      <c r="Q487" s="3" t="s">
        <v>1973</v>
      </c>
      <c r="R487" s="77" t="s">
        <v>7</v>
      </c>
      <c r="S487" s="3" t="str">
        <f t="shared" si="2015"/>
        <v>Mejora</v>
      </c>
      <c r="T487" s="3" t="s">
        <v>1146</v>
      </c>
      <c r="U487" s="3" t="str">
        <f t="shared" ref="U487:U513" si="2092">+U486</f>
        <v>11°15'10.4''</v>
      </c>
      <c r="V487" s="3" t="str">
        <f t="shared" ref="V487:V513" si="2093">+V486</f>
        <v>074°13'31.8''</v>
      </c>
      <c r="W487" s="3" t="s">
        <v>1146</v>
      </c>
      <c r="X487" s="3" t="s">
        <v>1146</v>
      </c>
      <c r="Y487" s="3" t="str">
        <f t="shared" si="1964"/>
        <v>11°16'07.3''</v>
      </c>
      <c r="Z487" s="3" t="str">
        <f t="shared" si="1965"/>
        <v>074°11'34.2''</v>
      </c>
      <c r="AA487" s="102">
        <f t="shared" si="1972"/>
        <v>1600000</v>
      </c>
      <c r="AB487" s="3">
        <v>10</v>
      </c>
      <c r="AC487" s="102">
        <f t="shared" si="1977"/>
        <v>1150000</v>
      </c>
      <c r="AD487" s="3" t="s">
        <v>88</v>
      </c>
      <c r="AE487" s="77" t="str">
        <f t="shared" si="2053"/>
        <v>Banco</v>
      </c>
      <c r="AF487" s="3" t="str">
        <f t="shared" si="2002"/>
        <v>Serfinansa</v>
      </c>
      <c r="AG487" s="3" t="s">
        <v>87</v>
      </c>
      <c r="AH487" s="3" t="str">
        <f>+AH486</f>
        <v>Asociado</v>
      </c>
      <c r="AI487" s="3">
        <f>+AI486</f>
        <v>7</v>
      </c>
      <c r="AJ487" s="3" t="str">
        <f t="shared" si="1996"/>
        <v>Pesquero</v>
      </c>
      <c r="AK487" s="3">
        <v>1</v>
      </c>
      <c r="AL487" s="3" t="s">
        <v>1936</v>
      </c>
      <c r="AM487" s="3" t="str">
        <f>+AM486</f>
        <v>CORP</v>
      </c>
      <c r="AN487" s="3">
        <f t="shared" si="2074"/>
        <v>41424</v>
      </c>
      <c r="AO487" s="3" t="str">
        <f t="shared" si="2080"/>
        <v>5000050100-2</v>
      </c>
      <c r="AP487" s="3" t="s">
        <v>87</v>
      </c>
      <c r="AQ487" s="3">
        <v>161</v>
      </c>
      <c r="AR487" s="3">
        <f t="shared" si="2081"/>
        <v>20</v>
      </c>
      <c r="AS487" s="3" t="s">
        <v>1148</v>
      </c>
      <c r="AT487" s="37">
        <v>84451519</v>
      </c>
      <c r="AU487" s="3" t="s">
        <v>87</v>
      </c>
      <c r="AV487" s="3">
        <v>11</v>
      </c>
      <c r="AW487" s="3">
        <v>11</v>
      </c>
      <c r="AX487" s="3">
        <f t="shared" si="2047"/>
        <v>4</v>
      </c>
      <c r="AY487" s="3">
        <f t="shared" ref="AY487:AY513" si="2094">+AY486</f>
        <v>4</v>
      </c>
      <c r="AZ487" s="3" t="s">
        <v>158</v>
      </c>
      <c r="BA487" s="3" t="s">
        <v>159</v>
      </c>
      <c r="BB487" s="3">
        <f t="shared" si="1967"/>
        <v>40</v>
      </c>
      <c r="BC487" s="3" t="str">
        <f t="shared" si="2013"/>
        <v>40 Y 75</v>
      </c>
      <c r="BD487" s="3">
        <f t="shared" si="1979"/>
        <v>2</v>
      </c>
      <c r="BE487" s="3" t="s">
        <v>259</v>
      </c>
      <c r="BF487" s="3" t="s">
        <v>213</v>
      </c>
      <c r="BG487" s="3" t="str">
        <f t="shared" si="1895"/>
        <v>Botes</v>
      </c>
      <c r="BH487" s="3">
        <v>10</v>
      </c>
      <c r="BI487" s="3">
        <v>1</v>
      </c>
      <c r="BJ487" s="3">
        <f t="shared" si="1896"/>
        <v>30</v>
      </c>
      <c r="BK487" s="3" t="s">
        <v>163</v>
      </c>
      <c r="BL487" s="3" t="str">
        <f t="shared" si="1980"/>
        <v>Linea de Mano</v>
      </c>
      <c r="BM487" s="3" t="str">
        <f t="shared" si="2070"/>
        <v>Linea de Mano</v>
      </c>
      <c r="BN487" s="3" t="str">
        <f t="shared" si="1898"/>
        <v>Palangre</v>
      </c>
      <c r="BO487" s="3">
        <v>171</v>
      </c>
      <c r="BP487" s="3" t="str">
        <f t="shared" si="2063"/>
        <v>Bonito</v>
      </c>
      <c r="BQ487" s="3" t="str">
        <f t="shared" si="2064"/>
        <v>Salmon</v>
      </c>
      <c r="BR487" s="3" t="str">
        <f t="shared" si="2065"/>
        <v>Cojinoa</v>
      </c>
      <c r="BS487" s="3" t="str">
        <f t="shared" si="2066"/>
        <v>Cachorreta</v>
      </c>
      <c r="BT487" s="3" t="str">
        <f t="shared" si="2003"/>
        <v>Mano</v>
      </c>
      <c r="BU487" s="3" t="str">
        <f t="shared" si="2004"/>
        <v>Libra</v>
      </c>
      <c r="BV487" s="3" t="str">
        <f t="shared" si="2005"/>
        <v>Libra</v>
      </c>
      <c r="BW487" s="3" t="str">
        <f t="shared" si="1997"/>
        <v>Libra</v>
      </c>
      <c r="BX487" s="3">
        <f t="shared" si="2006"/>
        <v>10000</v>
      </c>
      <c r="BY487" s="3">
        <f t="shared" si="2007"/>
        <v>10000</v>
      </c>
      <c r="BZ487" s="3">
        <f t="shared" si="2008"/>
        <v>12000</v>
      </c>
      <c r="CA487" s="3">
        <f t="shared" si="1998"/>
        <v>10000</v>
      </c>
      <c r="CB487" s="3" t="str">
        <f t="shared" si="1999"/>
        <v>Cojinoa</v>
      </c>
      <c r="CC487" s="3" t="str">
        <f t="shared" si="2000"/>
        <v>Medregal</v>
      </c>
      <c r="CD487" s="3" t="str">
        <f t="shared" si="1981"/>
        <v>Medregal</v>
      </c>
      <c r="CE487" s="3" t="str">
        <f t="shared" si="2067"/>
        <v>Sierra</v>
      </c>
      <c r="CF487" s="3" t="str">
        <f t="shared" si="1992"/>
        <v>Libra</v>
      </c>
      <c r="CG487" s="3" t="str">
        <f t="shared" si="1993"/>
        <v>Libra</v>
      </c>
      <c r="CH487" s="3" t="str">
        <f t="shared" si="1982"/>
        <v>Kg</v>
      </c>
      <c r="CI487" s="3" t="str">
        <f t="shared" si="2071"/>
        <v>Libra</v>
      </c>
      <c r="CJ487" s="3">
        <f t="shared" si="1994"/>
        <v>6000</v>
      </c>
      <c r="CK487" s="3">
        <f t="shared" si="1995"/>
        <v>3000</v>
      </c>
      <c r="CL487" s="3">
        <f t="shared" si="1983"/>
        <v>12000</v>
      </c>
      <c r="CM487" s="3">
        <f t="shared" si="2072"/>
        <v>9000</v>
      </c>
      <c r="CN487" s="3" t="str">
        <f t="shared" si="2026"/>
        <v>SI</v>
      </c>
      <c r="CO487" s="3">
        <f t="shared" ref="CO487:CO509" si="2095">+CO486</f>
        <v>1</v>
      </c>
      <c r="CP487" s="3" t="str">
        <f t="shared" si="2082"/>
        <v>INCODER, AUNAP,ANADARKO</v>
      </c>
      <c r="CQ487" s="3" t="str">
        <f t="shared" si="2083"/>
        <v>Planes de Mercado y Transformacion de pescado</v>
      </c>
      <c r="CR487" s="3" t="str">
        <f t="shared" si="2027"/>
        <v>Bote</v>
      </c>
      <c r="CS487" s="3" t="str">
        <f t="shared" si="2028"/>
        <v>Motor Interno</v>
      </c>
      <c r="CT487" s="3" t="str">
        <f t="shared" si="2029"/>
        <v xml:space="preserve">Neveras </v>
      </c>
      <c r="CU487" s="3" t="str">
        <f t="shared" si="2030"/>
        <v>Sede</v>
      </c>
      <c r="CV487" s="3" t="str">
        <f t="shared" ref="CV487:CV513" si="2096">+CV486</f>
        <v>Tables</v>
      </c>
      <c r="CW487" s="3">
        <f t="shared" si="2031"/>
        <v>10</v>
      </c>
      <c r="CX487" s="3">
        <f t="shared" si="2032"/>
        <v>1</v>
      </c>
      <c r="CY487" s="3">
        <f t="shared" si="2033"/>
        <v>13</v>
      </c>
      <c r="CZ487" s="3">
        <f t="shared" si="2034"/>
        <v>1</v>
      </c>
      <c r="DA487" s="3">
        <f t="shared" ref="DA487:DA513" si="2097">+DA486</f>
        <v>9</v>
      </c>
      <c r="DB487" s="3" t="str">
        <f t="shared" si="2035"/>
        <v>SI</v>
      </c>
      <c r="DC487" s="3" t="str">
        <f t="shared" si="2036"/>
        <v>SI</v>
      </c>
      <c r="DD487" s="3" t="str">
        <f t="shared" si="2037"/>
        <v>SI</v>
      </c>
      <c r="DE487" s="3" t="str">
        <f t="shared" si="2038"/>
        <v>SI</v>
      </c>
      <c r="DF487" s="3" t="str">
        <f t="shared" si="1939"/>
        <v>SI</v>
      </c>
      <c r="DG487" s="3" t="str">
        <f t="shared" si="2039"/>
        <v>Buen estado</v>
      </c>
      <c r="DH487" s="3" t="str">
        <f t="shared" si="2040"/>
        <v>Buen estado</v>
      </c>
      <c r="DI487" s="3" t="str">
        <f t="shared" si="2041"/>
        <v>Buen estado</v>
      </c>
      <c r="DJ487" s="3" t="str">
        <f t="shared" si="2042"/>
        <v>Buena</v>
      </c>
      <c r="DK487" s="3" t="str">
        <f t="shared" si="1951"/>
        <v>Nuevas</v>
      </c>
      <c r="DL487" s="3" t="str">
        <f>+DL486</f>
        <v>a. Tiempo Completo</v>
      </c>
      <c r="DM487" s="16" t="s">
        <v>105</v>
      </c>
      <c r="DN487" s="3" t="s">
        <v>87</v>
      </c>
      <c r="DO487" s="3" t="s">
        <v>633</v>
      </c>
      <c r="DP487" s="3" t="str">
        <f t="shared" si="2075"/>
        <v>No Tiene</v>
      </c>
      <c r="DQ487" s="3" t="s">
        <v>159</v>
      </c>
      <c r="DR487" s="3">
        <f t="shared" si="1969"/>
        <v>75</v>
      </c>
      <c r="DS487" s="77" t="s">
        <v>178</v>
      </c>
      <c r="DT487" s="3" t="str">
        <f t="shared" si="2085"/>
        <v>NO</v>
      </c>
      <c r="DU487" s="3" t="str">
        <f t="shared" si="1970"/>
        <v>CP 040847</v>
      </c>
      <c r="DV487" s="3" t="s">
        <v>163</v>
      </c>
      <c r="DW487" s="3" t="str">
        <f t="shared" si="2086"/>
        <v>Red de Enmalle</v>
      </c>
      <c r="DX487" s="3" t="str">
        <f t="shared" si="2086"/>
        <v>Buceo</v>
      </c>
      <c r="DY487" s="3">
        <v>70000</v>
      </c>
      <c r="DZ487" s="3">
        <f t="shared" si="2014"/>
        <v>35000</v>
      </c>
      <c r="EA487" s="3">
        <f t="shared" si="2084"/>
        <v>15000</v>
      </c>
      <c r="EB487" s="3">
        <v>130000</v>
      </c>
      <c r="EC487" s="3">
        <v>25000</v>
      </c>
      <c r="ED487" s="3">
        <f t="shared" si="2048"/>
        <v>15000</v>
      </c>
      <c r="EE487" s="3">
        <f t="shared" si="1984"/>
        <v>10000</v>
      </c>
      <c r="EF487" s="3">
        <v>225000</v>
      </c>
      <c r="EG487" s="3" t="str">
        <f t="shared" si="2049"/>
        <v>Cojinoa</v>
      </c>
      <c r="EH487" s="3" t="str">
        <f t="shared" si="2050"/>
        <v>Cachorreta</v>
      </c>
      <c r="EI487" s="3" t="str">
        <f t="shared" si="2051"/>
        <v>Bonito</v>
      </c>
      <c r="EJ487" s="3" t="str">
        <f t="shared" si="2052"/>
        <v>Salmon</v>
      </c>
      <c r="EK487" s="3" t="str">
        <f t="shared" si="2087"/>
        <v>Mano</v>
      </c>
      <c r="EL487" s="3" t="str">
        <f t="shared" si="2088"/>
        <v>Libra</v>
      </c>
      <c r="EM487" s="3" t="str">
        <f t="shared" si="2089"/>
        <v>Libra</v>
      </c>
      <c r="EN487" s="3" t="str">
        <f t="shared" si="2090"/>
        <v>Libra</v>
      </c>
      <c r="EO487" s="3">
        <f t="shared" si="1985"/>
        <v>1000</v>
      </c>
      <c r="EP487" s="3">
        <f t="shared" si="2076"/>
        <v>12000</v>
      </c>
      <c r="EQ487" s="3">
        <f t="shared" si="2077"/>
        <v>10000</v>
      </c>
      <c r="ER487" s="3">
        <f t="shared" si="2078"/>
        <v>10000</v>
      </c>
      <c r="ES487" s="3" t="str">
        <f t="shared" si="1986"/>
        <v>Cojinoa</v>
      </c>
      <c r="ET487" s="3" t="str">
        <f t="shared" si="1987"/>
        <v>Cachorreta</v>
      </c>
      <c r="EU487" s="3" t="str">
        <f t="shared" si="1973"/>
        <v>Atun</v>
      </c>
      <c r="EV487" s="3" t="str">
        <f t="shared" si="1974"/>
        <v>Albacora</v>
      </c>
      <c r="EW487" s="3" t="str">
        <f t="shared" si="2009"/>
        <v>Libra</v>
      </c>
      <c r="EX487" s="3" t="str">
        <f t="shared" si="2010"/>
        <v>Libra</v>
      </c>
      <c r="EY487" s="3" t="str">
        <f t="shared" si="2011"/>
        <v>Mano</v>
      </c>
      <c r="EZ487" s="3" t="str">
        <f t="shared" si="2073"/>
        <v>Kg</v>
      </c>
      <c r="FA487" s="3">
        <f t="shared" si="1988"/>
        <v>1500</v>
      </c>
      <c r="FB487" s="3">
        <f t="shared" si="1975"/>
        <v>8000</v>
      </c>
      <c r="FC487" s="3">
        <f t="shared" si="1976"/>
        <v>8000</v>
      </c>
      <c r="FD487" s="3">
        <f t="shared" si="2044"/>
        <v>7000</v>
      </c>
      <c r="FE487" s="3" t="str">
        <f t="shared" si="1989"/>
        <v>Playa</v>
      </c>
      <c r="FF487" s="3" t="str">
        <f t="shared" si="2068"/>
        <v>Hoteles</v>
      </c>
      <c r="FG487" s="77" t="s">
        <v>88</v>
      </c>
      <c r="FH487" s="3" t="str">
        <f t="shared" si="1971"/>
        <v xml:space="preserve">Contruccnio de palangre </v>
      </c>
      <c r="FI487" s="3" t="str">
        <f t="shared" ref="FI487:FI513" si="2098">+FI486</f>
        <v>CORPAMAG</v>
      </c>
      <c r="FJ487" s="3" t="str">
        <f t="shared" si="2045"/>
        <v>Venezolano</v>
      </c>
    </row>
    <row r="488" spans="1:166" x14ac:dyDescent="0.25">
      <c r="A488" s="29">
        <v>482</v>
      </c>
      <c r="B488" s="3" t="s">
        <v>692</v>
      </c>
      <c r="C488" s="3" t="s">
        <v>274</v>
      </c>
      <c r="D488" s="3" t="s">
        <v>1154</v>
      </c>
      <c r="E488" s="3" t="s">
        <v>603</v>
      </c>
      <c r="F488" s="33" t="s">
        <v>133</v>
      </c>
      <c r="G488" s="36">
        <v>22061</v>
      </c>
      <c r="H488" s="3" t="s">
        <v>87</v>
      </c>
      <c r="I488" s="3" t="s">
        <v>136</v>
      </c>
      <c r="J488" s="3" t="s">
        <v>88</v>
      </c>
      <c r="K488" s="3" t="s">
        <v>1531</v>
      </c>
      <c r="L488" s="37">
        <v>12555003</v>
      </c>
      <c r="M488" s="77" t="s">
        <v>144</v>
      </c>
      <c r="N488" s="3">
        <f t="shared" si="2091"/>
        <v>4347036</v>
      </c>
      <c r="O488" s="3">
        <v>3172867221</v>
      </c>
      <c r="P488" s="3" t="str">
        <f t="shared" si="2079"/>
        <v>nmatosjimenez@hotmail.com</v>
      </c>
      <c r="Q488" s="3" t="s">
        <v>1974</v>
      </c>
      <c r="R488" s="77" t="s">
        <v>7</v>
      </c>
      <c r="S488" s="3" t="str">
        <f t="shared" si="2015"/>
        <v>Mejora</v>
      </c>
      <c r="T488" s="3" t="s">
        <v>1146</v>
      </c>
      <c r="U488" s="3" t="str">
        <f t="shared" si="2092"/>
        <v>11°15'10.4''</v>
      </c>
      <c r="V488" s="3" t="str">
        <f t="shared" si="2093"/>
        <v>074°13'31.8''</v>
      </c>
      <c r="W488" s="3" t="s">
        <v>1146</v>
      </c>
      <c r="X488" s="3" t="s">
        <v>1146</v>
      </c>
      <c r="Y488" s="3" t="str">
        <f t="shared" ref="Y488:Y513" si="2099">+Y487</f>
        <v>11°16'07.3''</v>
      </c>
      <c r="Z488" s="3" t="str">
        <f t="shared" ref="Z488:Z513" si="2100">+Z487</f>
        <v>074°11'34.2''</v>
      </c>
      <c r="AA488" s="102">
        <f t="shared" si="1972"/>
        <v>1600000</v>
      </c>
      <c r="AB488" s="3">
        <v>6</v>
      </c>
      <c r="AC488" s="102">
        <f t="shared" si="1977"/>
        <v>1150000</v>
      </c>
      <c r="AD488" s="3" t="s">
        <v>88</v>
      </c>
      <c r="AE488" s="77" t="str">
        <f t="shared" si="2053"/>
        <v>Banco</v>
      </c>
      <c r="AF488" s="3" t="str">
        <f t="shared" si="2002"/>
        <v>Serfinansa</v>
      </c>
      <c r="AG488" s="3" t="s">
        <v>88</v>
      </c>
      <c r="AH488" s="3" t="s">
        <v>20</v>
      </c>
      <c r="AI488" s="3">
        <v>7</v>
      </c>
      <c r="AJ488" s="3" t="str">
        <f t="shared" si="1996"/>
        <v>Pesquero</v>
      </c>
      <c r="AK488" s="3">
        <v>1</v>
      </c>
      <c r="AL488" s="3" t="s">
        <v>1936</v>
      </c>
      <c r="AM488" s="3" t="s">
        <v>1147</v>
      </c>
      <c r="AN488" s="3">
        <f t="shared" si="2074"/>
        <v>41424</v>
      </c>
      <c r="AO488" s="3" t="str">
        <f t="shared" si="2080"/>
        <v>5000050100-2</v>
      </c>
      <c r="AP488" s="3" t="s">
        <v>87</v>
      </c>
      <c r="AQ488" s="3">
        <v>161</v>
      </c>
      <c r="AR488" s="3">
        <f t="shared" si="2081"/>
        <v>20</v>
      </c>
      <c r="AS488" s="3" t="s">
        <v>1148</v>
      </c>
      <c r="AT488" s="37">
        <v>84451519</v>
      </c>
      <c r="AU488" s="3" t="s">
        <v>87</v>
      </c>
      <c r="AV488" s="3">
        <v>11</v>
      </c>
      <c r="AW488" s="3">
        <v>11</v>
      </c>
      <c r="AX488" s="3">
        <f t="shared" si="2047"/>
        <v>4</v>
      </c>
      <c r="AY488" s="3">
        <f t="shared" si="2094"/>
        <v>4</v>
      </c>
      <c r="AZ488" s="3" t="s">
        <v>158</v>
      </c>
      <c r="BA488" s="3" t="s">
        <v>159</v>
      </c>
      <c r="BB488" s="3">
        <f t="shared" ref="BB488:BB509" si="2101">+BB487</f>
        <v>40</v>
      </c>
      <c r="BC488" s="3" t="str">
        <f t="shared" si="2013"/>
        <v>40 Y 75</v>
      </c>
      <c r="BD488" s="3">
        <f t="shared" si="1979"/>
        <v>2</v>
      </c>
      <c r="BE488" s="3" t="s">
        <v>259</v>
      </c>
      <c r="BF488" s="3" t="s">
        <v>213</v>
      </c>
      <c r="BG488" s="3" t="str">
        <f t="shared" si="1895"/>
        <v>Botes</v>
      </c>
      <c r="BH488" s="3">
        <v>10</v>
      </c>
      <c r="BI488" s="3">
        <v>1</v>
      </c>
      <c r="BJ488" s="3">
        <f t="shared" si="1896"/>
        <v>30</v>
      </c>
      <c r="BK488" s="3" t="s">
        <v>163</v>
      </c>
      <c r="BL488" s="3" t="str">
        <f t="shared" si="1980"/>
        <v>Linea de Mano</v>
      </c>
      <c r="BM488" s="3" t="str">
        <f t="shared" si="2070"/>
        <v>Linea de Mano</v>
      </c>
      <c r="BN488" s="3" t="str">
        <f t="shared" si="1898"/>
        <v>Palangre</v>
      </c>
      <c r="BO488" s="3">
        <v>171</v>
      </c>
      <c r="BP488" s="3" t="str">
        <f t="shared" si="2063"/>
        <v>Bonito</v>
      </c>
      <c r="BQ488" s="3" t="str">
        <f t="shared" si="2064"/>
        <v>Salmon</v>
      </c>
      <c r="BR488" s="3" t="str">
        <f t="shared" si="2065"/>
        <v>Cojinoa</v>
      </c>
      <c r="BS488" s="3" t="str">
        <f t="shared" si="2066"/>
        <v>Cachorreta</v>
      </c>
      <c r="BT488" s="3" t="str">
        <f t="shared" si="2003"/>
        <v>Mano</v>
      </c>
      <c r="BU488" s="3" t="str">
        <f t="shared" si="2004"/>
        <v>Libra</v>
      </c>
      <c r="BV488" s="3" t="str">
        <f t="shared" si="2005"/>
        <v>Libra</v>
      </c>
      <c r="BW488" s="3" t="str">
        <f t="shared" si="1997"/>
        <v>Libra</v>
      </c>
      <c r="BX488" s="3">
        <f t="shared" si="2006"/>
        <v>10000</v>
      </c>
      <c r="BY488" s="3">
        <f t="shared" si="2007"/>
        <v>10000</v>
      </c>
      <c r="BZ488" s="3">
        <f t="shared" si="2008"/>
        <v>12000</v>
      </c>
      <c r="CA488" s="3">
        <f t="shared" si="1998"/>
        <v>10000</v>
      </c>
      <c r="CB488" s="3" t="str">
        <f t="shared" si="1999"/>
        <v>Cojinoa</v>
      </c>
      <c r="CC488" s="3" t="str">
        <f t="shared" si="2000"/>
        <v>Medregal</v>
      </c>
      <c r="CD488" s="3" t="str">
        <f t="shared" si="1981"/>
        <v>Medregal</v>
      </c>
      <c r="CE488" s="3" t="str">
        <f t="shared" si="2067"/>
        <v>Sierra</v>
      </c>
      <c r="CF488" s="3" t="str">
        <f t="shared" si="1992"/>
        <v>Libra</v>
      </c>
      <c r="CG488" s="3" t="str">
        <f t="shared" si="1993"/>
        <v>Libra</v>
      </c>
      <c r="CH488" s="3" t="str">
        <f t="shared" si="1982"/>
        <v>Kg</v>
      </c>
      <c r="CI488" s="3" t="str">
        <f t="shared" si="2071"/>
        <v>Libra</v>
      </c>
      <c r="CJ488" s="3">
        <f t="shared" si="1994"/>
        <v>6000</v>
      </c>
      <c r="CK488" s="3">
        <f t="shared" si="1995"/>
        <v>3000</v>
      </c>
      <c r="CL488" s="3">
        <f t="shared" si="1983"/>
        <v>12000</v>
      </c>
      <c r="CM488" s="3">
        <f t="shared" si="2072"/>
        <v>9000</v>
      </c>
      <c r="CN488" s="3" t="str">
        <f t="shared" si="2026"/>
        <v>SI</v>
      </c>
      <c r="CO488" s="3">
        <f t="shared" si="2095"/>
        <v>1</v>
      </c>
      <c r="CP488" s="3" t="str">
        <f t="shared" si="2082"/>
        <v>INCODER, AUNAP,ANADARKO</v>
      </c>
      <c r="CQ488" s="3" t="str">
        <f t="shared" si="2083"/>
        <v>Planes de Mercado y Transformacion de pescado</v>
      </c>
      <c r="CR488" s="3" t="str">
        <f t="shared" si="2027"/>
        <v>Bote</v>
      </c>
      <c r="CS488" s="3" t="str">
        <f t="shared" si="2028"/>
        <v>Motor Interno</v>
      </c>
      <c r="CT488" s="3" t="str">
        <f t="shared" si="2029"/>
        <v xml:space="preserve">Neveras </v>
      </c>
      <c r="CU488" s="3" t="str">
        <f t="shared" si="2030"/>
        <v>Sede</v>
      </c>
      <c r="CV488" s="3" t="str">
        <f t="shared" si="2096"/>
        <v>Tables</v>
      </c>
      <c r="CW488" s="3">
        <f t="shared" si="2031"/>
        <v>10</v>
      </c>
      <c r="CX488" s="3">
        <f t="shared" si="2032"/>
        <v>1</v>
      </c>
      <c r="CY488" s="3">
        <f t="shared" si="2033"/>
        <v>13</v>
      </c>
      <c r="CZ488" s="3">
        <f t="shared" si="2034"/>
        <v>1</v>
      </c>
      <c r="DA488" s="3">
        <f t="shared" si="2097"/>
        <v>9</v>
      </c>
      <c r="DB488" s="3" t="str">
        <f t="shared" si="2035"/>
        <v>SI</v>
      </c>
      <c r="DC488" s="3" t="str">
        <f t="shared" si="2036"/>
        <v>SI</v>
      </c>
      <c r="DD488" s="3" t="str">
        <f t="shared" si="2037"/>
        <v>SI</v>
      </c>
      <c r="DE488" s="3" t="str">
        <f t="shared" si="2038"/>
        <v>SI</v>
      </c>
      <c r="DF488" s="3" t="str">
        <f t="shared" si="1939"/>
        <v>SI</v>
      </c>
      <c r="DG488" s="3" t="str">
        <f t="shared" si="2039"/>
        <v>Buen estado</v>
      </c>
      <c r="DH488" s="3" t="str">
        <f t="shared" si="2040"/>
        <v>Buen estado</v>
      </c>
      <c r="DI488" s="3" t="str">
        <f t="shared" si="2041"/>
        <v>Buen estado</v>
      </c>
      <c r="DJ488" s="3" t="str">
        <f t="shared" si="2042"/>
        <v>Buena</v>
      </c>
      <c r="DK488" s="3" t="str">
        <f t="shared" si="1951"/>
        <v>Nuevas</v>
      </c>
      <c r="DL488" s="3" t="s">
        <v>99</v>
      </c>
      <c r="DM488" s="16" t="s">
        <v>105</v>
      </c>
      <c r="DN488" s="3" t="s">
        <v>87</v>
      </c>
      <c r="DO488" s="3" t="s">
        <v>633</v>
      </c>
      <c r="DP488" s="3" t="str">
        <f t="shared" si="2075"/>
        <v>No Tiene</v>
      </c>
      <c r="DQ488" s="3" t="s">
        <v>159</v>
      </c>
      <c r="DR488" s="3">
        <f t="shared" ref="DR488:DR507" si="2102">+DR487</f>
        <v>75</v>
      </c>
      <c r="DS488" s="77" t="s">
        <v>178</v>
      </c>
      <c r="DT488" s="3" t="str">
        <f t="shared" si="2085"/>
        <v>NO</v>
      </c>
      <c r="DU488" s="3" t="str">
        <f t="shared" ref="DU488:DU513" si="2103">+DU487</f>
        <v>CP 040847</v>
      </c>
      <c r="DV488" s="3" t="s">
        <v>163</v>
      </c>
      <c r="DW488" s="3" t="str">
        <f t="shared" si="2086"/>
        <v>Red de Enmalle</v>
      </c>
      <c r="DX488" s="3" t="str">
        <f t="shared" si="2086"/>
        <v>Buceo</v>
      </c>
      <c r="DY488" s="3">
        <v>105000</v>
      </c>
      <c r="DZ488" s="3">
        <f t="shared" si="2014"/>
        <v>35000</v>
      </c>
      <c r="EA488" s="3">
        <f t="shared" si="2084"/>
        <v>15000</v>
      </c>
      <c r="EB488" s="3">
        <v>90000</v>
      </c>
      <c r="EC488" s="3">
        <v>5000</v>
      </c>
      <c r="ED488" s="3">
        <f t="shared" si="2048"/>
        <v>15000</v>
      </c>
      <c r="EE488" s="3">
        <f t="shared" si="1984"/>
        <v>10000</v>
      </c>
      <c r="EF488" s="3">
        <v>210000</v>
      </c>
      <c r="EG488" s="3" t="str">
        <f t="shared" si="2049"/>
        <v>Cojinoa</v>
      </c>
      <c r="EH488" s="3" t="str">
        <f t="shared" si="2050"/>
        <v>Cachorreta</v>
      </c>
      <c r="EI488" s="3" t="str">
        <f t="shared" si="2051"/>
        <v>Bonito</v>
      </c>
      <c r="EJ488" s="3" t="str">
        <f t="shared" si="2052"/>
        <v>Salmon</v>
      </c>
      <c r="EK488" s="3" t="str">
        <f t="shared" si="2087"/>
        <v>Mano</v>
      </c>
      <c r="EL488" s="3" t="str">
        <f t="shared" si="2088"/>
        <v>Libra</v>
      </c>
      <c r="EM488" s="3" t="str">
        <f t="shared" si="2089"/>
        <v>Libra</v>
      </c>
      <c r="EN488" s="3" t="str">
        <f t="shared" si="2090"/>
        <v>Libra</v>
      </c>
      <c r="EO488" s="3">
        <f t="shared" si="1985"/>
        <v>1000</v>
      </c>
      <c r="EP488" s="3">
        <f t="shared" si="2076"/>
        <v>12000</v>
      </c>
      <c r="EQ488" s="3">
        <f t="shared" si="2077"/>
        <v>10000</v>
      </c>
      <c r="ER488" s="3">
        <f t="shared" si="2078"/>
        <v>10000</v>
      </c>
      <c r="ES488" s="3" t="str">
        <f t="shared" si="1986"/>
        <v>Cojinoa</v>
      </c>
      <c r="ET488" s="3" t="str">
        <f t="shared" si="1987"/>
        <v>Cachorreta</v>
      </c>
      <c r="EU488" s="3" t="str">
        <f t="shared" si="1973"/>
        <v>Atun</v>
      </c>
      <c r="EV488" s="3" t="str">
        <f t="shared" si="1974"/>
        <v>Albacora</v>
      </c>
      <c r="EW488" s="3" t="str">
        <f t="shared" si="2009"/>
        <v>Libra</v>
      </c>
      <c r="EX488" s="3" t="str">
        <f t="shared" si="2010"/>
        <v>Libra</v>
      </c>
      <c r="EY488" s="3" t="str">
        <f t="shared" si="2011"/>
        <v>Mano</v>
      </c>
      <c r="EZ488" s="3" t="str">
        <f t="shared" si="2073"/>
        <v>Kg</v>
      </c>
      <c r="FA488" s="3">
        <f t="shared" si="1988"/>
        <v>1500</v>
      </c>
      <c r="FB488" s="3">
        <f t="shared" si="1975"/>
        <v>8000</v>
      </c>
      <c r="FC488" s="3">
        <f t="shared" si="1976"/>
        <v>8000</v>
      </c>
      <c r="FD488" s="3">
        <f t="shared" si="2044"/>
        <v>7000</v>
      </c>
      <c r="FE488" s="3" t="str">
        <f t="shared" si="1989"/>
        <v>Playa</v>
      </c>
      <c r="FF488" s="3" t="str">
        <f t="shared" si="2068"/>
        <v>Hoteles</v>
      </c>
      <c r="FG488" s="77" t="s">
        <v>88</v>
      </c>
      <c r="FH488" s="3" t="str">
        <f t="shared" ref="FH488:FH513" si="2104">+FH487</f>
        <v xml:space="preserve">Contruccnio de palangre </v>
      </c>
      <c r="FI488" s="3" t="str">
        <f t="shared" si="2098"/>
        <v>CORPAMAG</v>
      </c>
      <c r="FJ488" s="3" t="str">
        <f t="shared" si="2045"/>
        <v>Venezolano</v>
      </c>
    </row>
    <row r="489" spans="1:166" x14ac:dyDescent="0.25">
      <c r="A489" s="29">
        <v>483</v>
      </c>
      <c r="B489" s="3" t="s">
        <v>1975</v>
      </c>
      <c r="C489" s="3" t="s">
        <v>274</v>
      </c>
      <c r="D489" s="3" t="s">
        <v>1675</v>
      </c>
      <c r="E489" s="3" t="s">
        <v>1466</v>
      </c>
      <c r="F489" s="33" t="s">
        <v>133</v>
      </c>
      <c r="G489" s="36">
        <v>18963</v>
      </c>
      <c r="H489" s="3" t="str">
        <f>+H488</f>
        <v>SI</v>
      </c>
      <c r="I489" s="3" t="str">
        <f>+I488</f>
        <v>Subsidiado</v>
      </c>
      <c r="J489" s="3" t="str">
        <f>+J488</f>
        <v>NO</v>
      </c>
      <c r="K489" s="3" t="s">
        <v>1531</v>
      </c>
      <c r="L489" s="37">
        <v>12535204</v>
      </c>
      <c r="M489" s="77" t="s">
        <v>143</v>
      </c>
      <c r="N489" s="3">
        <f t="shared" si="2091"/>
        <v>4347036</v>
      </c>
      <c r="O489" s="3">
        <v>3003124400</v>
      </c>
      <c r="P489" s="3" t="str">
        <f t="shared" si="2079"/>
        <v>nmatosjimenez@hotmail.com</v>
      </c>
      <c r="Q489" s="3" t="s">
        <v>1976</v>
      </c>
      <c r="R489" s="77" t="s">
        <v>7</v>
      </c>
      <c r="S489" s="3" t="str">
        <f t="shared" si="2015"/>
        <v>Mejora</v>
      </c>
      <c r="T489" s="3" t="s">
        <v>1146</v>
      </c>
      <c r="U489" s="3" t="str">
        <f t="shared" si="2092"/>
        <v>11°15'10.4''</v>
      </c>
      <c r="V489" s="3" t="str">
        <f t="shared" si="2093"/>
        <v>074°13'31.8''</v>
      </c>
      <c r="W489" s="3" t="s">
        <v>1146</v>
      </c>
      <c r="X489" s="3" t="s">
        <v>1146</v>
      </c>
      <c r="Y489" s="3" t="str">
        <f t="shared" si="2099"/>
        <v>11°16'07.3''</v>
      </c>
      <c r="Z489" s="3" t="str">
        <f t="shared" si="2100"/>
        <v>074°11'34.2''</v>
      </c>
      <c r="AA489" s="102">
        <f t="shared" si="1972"/>
        <v>1600000</v>
      </c>
      <c r="AB489" s="3">
        <v>6</v>
      </c>
      <c r="AC489" s="102">
        <f t="shared" si="1977"/>
        <v>1150000</v>
      </c>
      <c r="AD489" s="3" t="s">
        <v>88</v>
      </c>
      <c r="AE489" s="77" t="str">
        <f t="shared" si="2053"/>
        <v>Banco</v>
      </c>
      <c r="AF489" s="3" t="str">
        <f t="shared" si="2002"/>
        <v>Serfinansa</v>
      </c>
      <c r="AG489" s="3" t="s">
        <v>87</v>
      </c>
      <c r="AH489" s="3" t="s">
        <v>20</v>
      </c>
      <c r="AI489" s="3">
        <v>4</v>
      </c>
      <c r="AJ489" s="3" t="str">
        <f t="shared" si="1996"/>
        <v>Pesquero</v>
      </c>
      <c r="AK489" s="3">
        <v>1</v>
      </c>
      <c r="AL489" s="3" t="s">
        <v>1936</v>
      </c>
      <c r="AM489" s="3" t="s">
        <v>1147</v>
      </c>
      <c r="AN489" s="3">
        <f t="shared" si="2074"/>
        <v>41424</v>
      </c>
      <c r="AO489" s="3" t="str">
        <f t="shared" si="2080"/>
        <v>5000050100-2</v>
      </c>
      <c r="AP489" s="3" t="s">
        <v>87</v>
      </c>
      <c r="AQ489" s="3">
        <v>161</v>
      </c>
      <c r="AR489" s="3">
        <f t="shared" si="2081"/>
        <v>20</v>
      </c>
      <c r="AS489" s="3" t="s">
        <v>1148</v>
      </c>
      <c r="AT489" s="37">
        <v>84451519</v>
      </c>
      <c r="AU489" s="3" t="s">
        <v>87</v>
      </c>
      <c r="AV489" s="3">
        <v>11</v>
      </c>
      <c r="AW489" s="3">
        <v>11</v>
      </c>
      <c r="AX489" s="3">
        <f t="shared" si="2047"/>
        <v>4</v>
      </c>
      <c r="AY489" s="3">
        <f t="shared" si="2094"/>
        <v>4</v>
      </c>
      <c r="AZ489" s="3" t="s">
        <v>158</v>
      </c>
      <c r="BA489" s="3" t="s">
        <v>159</v>
      </c>
      <c r="BB489" s="3">
        <f t="shared" si="2101"/>
        <v>40</v>
      </c>
      <c r="BC489" s="3" t="str">
        <f t="shared" si="2013"/>
        <v>40 Y 75</v>
      </c>
      <c r="BD489" s="3">
        <f t="shared" si="1979"/>
        <v>2</v>
      </c>
      <c r="BE489" s="3" t="s">
        <v>259</v>
      </c>
      <c r="BF489" s="3" t="s">
        <v>213</v>
      </c>
      <c r="BG489" s="3" t="str">
        <f t="shared" si="1895"/>
        <v>Botes</v>
      </c>
      <c r="BH489" s="3">
        <v>10</v>
      </c>
      <c r="BI489" s="3">
        <v>1</v>
      </c>
      <c r="BJ489" s="3">
        <f t="shared" si="1896"/>
        <v>30</v>
      </c>
      <c r="BK489" s="3" t="s">
        <v>163</v>
      </c>
      <c r="BL489" s="3" t="str">
        <f t="shared" si="1980"/>
        <v>Linea de Mano</v>
      </c>
      <c r="BM489" s="3" t="str">
        <f t="shared" si="2070"/>
        <v>Linea de Mano</v>
      </c>
      <c r="BN489" s="3" t="str">
        <f t="shared" si="1898"/>
        <v>Palangre</v>
      </c>
      <c r="BO489" s="3">
        <v>171</v>
      </c>
      <c r="BP489" s="3" t="str">
        <f t="shared" si="2063"/>
        <v>Bonito</v>
      </c>
      <c r="BQ489" s="3" t="str">
        <f t="shared" si="2064"/>
        <v>Salmon</v>
      </c>
      <c r="BR489" s="3" t="str">
        <f t="shared" si="2065"/>
        <v>Cojinoa</v>
      </c>
      <c r="BS489" s="3" t="str">
        <f t="shared" si="2066"/>
        <v>Cachorreta</v>
      </c>
      <c r="BT489" s="3" t="str">
        <f t="shared" si="2003"/>
        <v>Mano</v>
      </c>
      <c r="BU489" s="3" t="str">
        <f t="shared" si="2004"/>
        <v>Libra</v>
      </c>
      <c r="BV489" s="3" t="str">
        <f t="shared" si="2005"/>
        <v>Libra</v>
      </c>
      <c r="BW489" s="3" t="str">
        <f t="shared" si="1997"/>
        <v>Libra</v>
      </c>
      <c r="BX489" s="3">
        <f t="shared" si="2006"/>
        <v>10000</v>
      </c>
      <c r="BY489" s="3">
        <f t="shared" si="2007"/>
        <v>10000</v>
      </c>
      <c r="BZ489" s="3">
        <f t="shared" si="2008"/>
        <v>12000</v>
      </c>
      <c r="CA489" s="3">
        <f t="shared" si="1998"/>
        <v>10000</v>
      </c>
      <c r="CB489" s="3" t="str">
        <f t="shared" si="1999"/>
        <v>Cojinoa</v>
      </c>
      <c r="CC489" s="3" t="str">
        <f t="shared" si="2000"/>
        <v>Medregal</v>
      </c>
      <c r="CD489" s="3" t="str">
        <f t="shared" si="1981"/>
        <v>Medregal</v>
      </c>
      <c r="CE489" s="3" t="str">
        <f t="shared" si="2067"/>
        <v>Sierra</v>
      </c>
      <c r="CF489" s="3" t="str">
        <f t="shared" si="1992"/>
        <v>Libra</v>
      </c>
      <c r="CG489" s="3" t="str">
        <f t="shared" si="1993"/>
        <v>Libra</v>
      </c>
      <c r="CH489" s="3" t="str">
        <f t="shared" si="1982"/>
        <v>Kg</v>
      </c>
      <c r="CI489" s="3" t="str">
        <f t="shared" si="2071"/>
        <v>Libra</v>
      </c>
      <c r="CJ489" s="3">
        <f t="shared" si="1994"/>
        <v>6000</v>
      </c>
      <c r="CK489" s="3">
        <f t="shared" si="1995"/>
        <v>3000</v>
      </c>
      <c r="CL489" s="3">
        <f t="shared" si="1983"/>
        <v>12000</v>
      </c>
      <c r="CM489" s="3">
        <f t="shared" si="2072"/>
        <v>9000</v>
      </c>
      <c r="CN489" s="3" t="str">
        <f t="shared" si="2026"/>
        <v>SI</v>
      </c>
      <c r="CO489" s="3">
        <f t="shared" si="2095"/>
        <v>1</v>
      </c>
      <c r="CP489" s="3" t="str">
        <f t="shared" si="2082"/>
        <v>INCODER, AUNAP,ANADARKO</v>
      </c>
      <c r="CQ489" s="3" t="str">
        <f t="shared" si="2083"/>
        <v>Planes de Mercado y Transformacion de pescado</v>
      </c>
      <c r="CR489" s="3" t="str">
        <f t="shared" si="2027"/>
        <v>Bote</v>
      </c>
      <c r="CS489" s="3" t="str">
        <f t="shared" si="2028"/>
        <v>Motor Interno</v>
      </c>
      <c r="CT489" s="3" t="str">
        <f t="shared" si="2029"/>
        <v xml:space="preserve">Neveras </v>
      </c>
      <c r="CU489" s="3" t="str">
        <f t="shared" si="2030"/>
        <v>Sede</v>
      </c>
      <c r="CV489" s="3" t="str">
        <f t="shared" si="2096"/>
        <v>Tables</v>
      </c>
      <c r="CW489" s="3">
        <f t="shared" si="2031"/>
        <v>10</v>
      </c>
      <c r="CX489" s="3">
        <f t="shared" si="2032"/>
        <v>1</v>
      </c>
      <c r="CY489" s="3">
        <f t="shared" si="2033"/>
        <v>13</v>
      </c>
      <c r="CZ489" s="3">
        <f t="shared" si="2034"/>
        <v>1</v>
      </c>
      <c r="DA489" s="3">
        <f t="shared" si="2097"/>
        <v>9</v>
      </c>
      <c r="DB489" s="3" t="str">
        <f t="shared" si="2035"/>
        <v>SI</v>
      </c>
      <c r="DC489" s="3" t="str">
        <f t="shared" si="2036"/>
        <v>SI</v>
      </c>
      <c r="DD489" s="3" t="str">
        <f t="shared" si="2037"/>
        <v>SI</v>
      </c>
      <c r="DE489" s="3" t="str">
        <f t="shared" si="2038"/>
        <v>SI</v>
      </c>
      <c r="DF489" s="3" t="str">
        <f t="shared" si="1939"/>
        <v>SI</v>
      </c>
      <c r="DG489" s="3" t="str">
        <f t="shared" si="2039"/>
        <v>Buen estado</v>
      </c>
      <c r="DH489" s="3" t="str">
        <f t="shared" si="2040"/>
        <v>Buen estado</v>
      </c>
      <c r="DI489" s="3" t="str">
        <f t="shared" si="2041"/>
        <v>Buen estado</v>
      </c>
      <c r="DJ489" s="3" t="str">
        <f t="shared" si="2042"/>
        <v>Buena</v>
      </c>
      <c r="DK489" s="3" t="str">
        <f t="shared" si="1951"/>
        <v>Nuevas</v>
      </c>
      <c r="DL489" s="3" t="s">
        <v>100</v>
      </c>
      <c r="DM489" s="16" t="s">
        <v>105</v>
      </c>
      <c r="DN489" s="3" t="s">
        <v>87</v>
      </c>
      <c r="DO489" s="3" t="s">
        <v>633</v>
      </c>
      <c r="DP489" s="3" t="s">
        <v>1592</v>
      </c>
      <c r="DQ489" s="3" t="s">
        <v>159</v>
      </c>
      <c r="DR489" s="3">
        <f t="shared" si="2102"/>
        <v>75</v>
      </c>
      <c r="DS489" s="77" t="s">
        <v>178</v>
      </c>
      <c r="DT489" s="3" t="str">
        <f t="shared" si="2085"/>
        <v>NO</v>
      </c>
      <c r="DU489" s="3" t="str">
        <f t="shared" si="2103"/>
        <v>CP 040847</v>
      </c>
      <c r="DV489" s="3" t="s">
        <v>163</v>
      </c>
      <c r="DW489" s="3" t="str">
        <f t="shared" si="2086"/>
        <v>Red de Enmalle</v>
      </c>
      <c r="DX489" s="3" t="str">
        <f t="shared" si="2086"/>
        <v>Buceo</v>
      </c>
      <c r="DY489" s="3">
        <v>70000</v>
      </c>
      <c r="DZ489" s="3">
        <f t="shared" si="2014"/>
        <v>35000</v>
      </c>
      <c r="EA489" s="3">
        <f t="shared" si="2084"/>
        <v>15000</v>
      </c>
      <c r="EB489" s="3">
        <v>40000</v>
      </c>
      <c r="EC489" s="3">
        <v>5000</v>
      </c>
      <c r="ED489" s="3">
        <f t="shared" si="2048"/>
        <v>15000</v>
      </c>
      <c r="EE489" s="3">
        <f t="shared" si="1984"/>
        <v>10000</v>
      </c>
      <c r="EF489" s="3">
        <v>115000</v>
      </c>
      <c r="EG489" s="3" t="str">
        <f t="shared" si="2049"/>
        <v>Cojinoa</v>
      </c>
      <c r="EH489" s="3" t="str">
        <f t="shared" si="2050"/>
        <v>Cachorreta</v>
      </c>
      <c r="EI489" s="3" t="str">
        <f t="shared" si="2051"/>
        <v>Bonito</v>
      </c>
      <c r="EJ489" s="3" t="str">
        <f t="shared" si="2052"/>
        <v>Salmon</v>
      </c>
      <c r="EK489" s="3" t="str">
        <f t="shared" si="2087"/>
        <v>Mano</v>
      </c>
      <c r="EL489" s="3" t="str">
        <f t="shared" si="2088"/>
        <v>Libra</v>
      </c>
      <c r="EM489" s="3" t="str">
        <f t="shared" si="2089"/>
        <v>Libra</v>
      </c>
      <c r="EN489" s="3" t="str">
        <f t="shared" si="2090"/>
        <v>Libra</v>
      </c>
      <c r="EO489" s="3">
        <f t="shared" si="1985"/>
        <v>1000</v>
      </c>
      <c r="EP489" s="3">
        <f t="shared" si="2076"/>
        <v>12000</v>
      </c>
      <c r="EQ489" s="3">
        <f t="shared" si="2077"/>
        <v>10000</v>
      </c>
      <c r="ER489" s="3">
        <f t="shared" si="2078"/>
        <v>10000</v>
      </c>
      <c r="ES489" s="3" t="str">
        <f t="shared" si="1986"/>
        <v>Cojinoa</v>
      </c>
      <c r="ET489" s="3" t="str">
        <f t="shared" si="1987"/>
        <v>Cachorreta</v>
      </c>
      <c r="EU489" s="3" t="str">
        <f t="shared" ref="EU489:EU509" si="2105">+EU488</f>
        <v>Atun</v>
      </c>
      <c r="EV489" s="3" t="str">
        <f t="shared" ref="EV489:EV509" si="2106">+EV488</f>
        <v>Albacora</v>
      </c>
      <c r="EW489" s="3" t="str">
        <f t="shared" si="2009"/>
        <v>Libra</v>
      </c>
      <c r="EX489" s="3" t="str">
        <f t="shared" si="2010"/>
        <v>Libra</v>
      </c>
      <c r="EY489" s="3" t="str">
        <f t="shared" si="2011"/>
        <v>Mano</v>
      </c>
      <c r="EZ489" s="3" t="str">
        <f t="shared" si="2073"/>
        <v>Kg</v>
      </c>
      <c r="FA489" s="3">
        <f t="shared" si="1988"/>
        <v>1500</v>
      </c>
      <c r="FB489" s="3">
        <f t="shared" ref="FB489:FB509" si="2107">+FB488</f>
        <v>8000</v>
      </c>
      <c r="FC489" s="3">
        <f t="shared" ref="FC489:FC509" si="2108">+FC488</f>
        <v>8000</v>
      </c>
      <c r="FD489" s="3">
        <f t="shared" si="2044"/>
        <v>7000</v>
      </c>
      <c r="FE489" s="3" t="str">
        <f t="shared" si="1989"/>
        <v>Playa</v>
      </c>
      <c r="FF489" s="3" t="str">
        <f t="shared" si="2068"/>
        <v>Hoteles</v>
      </c>
      <c r="FG489" s="77" t="s">
        <v>88</v>
      </c>
      <c r="FH489" s="3" t="str">
        <f t="shared" si="2104"/>
        <v xml:space="preserve">Contruccnio de palangre </v>
      </c>
      <c r="FI489" s="3" t="str">
        <f t="shared" si="2098"/>
        <v>CORPAMAG</v>
      </c>
      <c r="FJ489" s="3" t="str">
        <f t="shared" si="2045"/>
        <v>Venezolano</v>
      </c>
    </row>
    <row r="490" spans="1:166" x14ac:dyDescent="0.25">
      <c r="A490" s="29">
        <v>484</v>
      </c>
      <c r="B490" s="3" t="s">
        <v>2126</v>
      </c>
      <c r="C490" s="3" t="s">
        <v>501</v>
      </c>
      <c r="D490" s="3" t="s">
        <v>437</v>
      </c>
      <c r="E490" s="3" t="s">
        <v>1154</v>
      </c>
      <c r="F490" s="33" t="s">
        <v>133</v>
      </c>
      <c r="G490" s="36">
        <v>30965</v>
      </c>
      <c r="H490" s="3" t="s">
        <v>87</v>
      </c>
      <c r="I490" s="3" t="s">
        <v>136</v>
      </c>
      <c r="J490" s="3" t="s">
        <v>88</v>
      </c>
      <c r="K490" s="3" t="s">
        <v>1531</v>
      </c>
      <c r="L490" s="37">
        <v>85152903</v>
      </c>
      <c r="M490" s="77" t="s">
        <v>144</v>
      </c>
      <c r="N490" s="3">
        <f t="shared" si="2091"/>
        <v>4347036</v>
      </c>
      <c r="O490" s="3">
        <f>+O489</f>
        <v>3003124400</v>
      </c>
      <c r="P490" s="3" t="str">
        <f t="shared" si="2079"/>
        <v>nmatosjimenez@hotmail.com</v>
      </c>
      <c r="Q490" s="3" t="s">
        <v>1977</v>
      </c>
      <c r="R490" s="77" t="s">
        <v>7</v>
      </c>
      <c r="S490" s="3" t="str">
        <f t="shared" si="2015"/>
        <v>Mejora</v>
      </c>
      <c r="T490" s="3" t="s">
        <v>1146</v>
      </c>
      <c r="U490" s="3" t="str">
        <f t="shared" si="2092"/>
        <v>11°15'10.4''</v>
      </c>
      <c r="V490" s="3" t="str">
        <f t="shared" si="2093"/>
        <v>074°13'31.8''</v>
      </c>
      <c r="W490" s="3" t="s">
        <v>1146</v>
      </c>
      <c r="X490" s="3" t="s">
        <v>1146</v>
      </c>
      <c r="Y490" s="3" t="str">
        <f t="shared" si="2099"/>
        <v>11°16'07.3''</v>
      </c>
      <c r="Z490" s="3" t="str">
        <f t="shared" si="2100"/>
        <v>074°11'34.2''</v>
      </c>
      <c r="AA490" s="102">
        <f t="shared" si="1972"/>
        <v>1600000</v>
      </c>
      <c r="AB490" s="3">
        <v>2</v>
      </c>
      <c r="AC490" s="102">
        <f t="shared" si="1977"/>
        <v>1150000</v>
      </c>
      <c r="AD490" s="3" t="s">
        <v>88</v>
      </c>
      <c r="AE490" s="77" t="str">
        <f t="shared" si="2053"/>
        <v>Banco</v>
      </c>
      <c r="AF490" s="3" t="str">
        <f t="shared" si="2002"/>
        <v>Serfinansa</v>
      </c>
      <c r="AG490" s="3" t="s">
        <v>88</v>
      </c>
      <c r="AH490" s="3" t="str">
        <f t="shared" ref="AH490:AI493" si="2109">+AH489</f>
        <v>Asociado</v>
      </c>
      <c r="AI490" s="3">
        <f t="shared" si="2109"/>
        <v>4</v>
      </c>
      <c r="AJ490" s="3" t="str">
        <f t="shared" si="1996"/>
        <v>Pesquero</v>
      </c>
      <c r="AK490" s="3">
        <f>+AK489</f>
        <v>1</v>
      </c>
      <c r="AL490" s="3" t="s">
        <v>1936</v>
      </c>
      <c r="AM490" s="3" t="str">
        <f>+AM489</f>
        <v>CORP</v>
      </c>
      <c r="AN490" s="3">
        <f t="shared" si="2074"/>
        <v>41424</v>
      </c>
      <c r="AO490" s="3" t="str">
        <f t="shared" si="2080"/>
        <v>5000050100-2</v>
      </c>
      <c r="AP490" s="3" t="str">
        <f t="shared" ref="AP490:AQ493" si="2110">+AP489</f>
        <v>SI</v>
      </c>
      <c r="AQ490" s="3">
        <f t="shared" si="2110"/>
        <v>161</v>
      </c>
      <c r="AR490" s="3">
        <f t="shared" si="2081"/>
        <v>20</v>
      </c>
      <c r="AS490" s="3" t="str">
        <f t="shared" ref="AS490:AW493" si="2111">+AS489</f>
        <v>Orlando Cotes Cantillo</v>
      </c>
      <c r="AT490" s="3">
        <f t="shared" si="2111"/>
        <v>84451519</v>
      </c>
      <c r="AU490" s="3" t="str">
        <f t="shared" si="2111"/>
        <v>SI</v>
      </c>
      <c r="AV490" s="3">
        <f t="shared" si="2111"/>
        <v>11</v>
      </c>
      <c r="AW490" s="3">
        <f t="shared" si="2111"/>
        <v>11</v>
      </c>
      <c r="AX490" s="3">
        <f t="shared" si="2047"/>
        <v>4</v>
      </c>
      <c r="AY490" s="3">
        <f t="shared" si="2094"/>
        <v>4</v>
      </c>
      <c r="AZ490" s="3" t="str">
        <f t="shared" ref="AZ490:BA493" si="2112">+AZ489</f>
        <v>Remo</v>
      </c>
      <c r="BA490" s="3" t="str">
        <f t="shared" si="2112"/>
        <v>Motor Interno</v>
      </c>
      <c r="BB490" s="3">
        <f t="shared" si="2101"/>
        <v>40</v>
      </c>
      <c r="BC490" s="3" t="str">
        <f t="shared" si="2013"/>
        <v>40 Y 75</v>
      </c>
      <c r="BD490" s="3">
        <f t="shared" ref="BD490:BD509" si="2113">+BD489</f>
        <v>2</v>
      </c>
      <c r="BE490" s="3" t="str">
        <f t="shared" ref="BE490:BF493" si="2114">+BE489</f>
        <v>Bote</v>
      </c>
      <c r="BF490" s="3" t="str">
        <f t="shared" si="2114"/>
        <v>Lancha</v>
      </c>
      <c r="BG490" s="3" t="str">
        <f t="shared" si="1895"/>
        <v>Botes</v>
      </c>
      <c r="BH490" s="3">
        <f t="shared" ref="BH490:BI493" si="2115">+BH489</f>
        <v>10</v>
      </c>
      <c r="BI490" s="3">
        <f t="shared" si="2115"/>
        <v>1</v>
      </c>
      <c r="BJ490" s="3">
        <f t="shared" si="1896"/>
        <v>30</v>
      </c>
      <c r="BK490" s="3" t="str">
        <f>+BK489</f>
        <v>Chinchorro</v>
      </c>
      <c r="BL490" s="3" t="str">
        <f t="shared" ref="BL490:BL509" si="2116">+BL489</f>
        <v>Linea de Mano</v>
      </c>
      <c r="BM490" s="3" t="str">
        <f t="shared" si="2070"/>
        <v>Linea de Mano</v>
      </c>
      <c r="BN490" s="3" t="str">
        <f t="shared" si="1898"/>
        <v>Palangre</v>
      </c>
      <c r="BO490" s="3">
        <f>+BO489</f>
        <v>171</v>
      </c>
      <c r="BP490" s="3" t="str">
        <f t="shared" si="2063"/>
        <v>Bonito</v>
      </c>
      <c r="BQ490" s="3" t="str">
        <f t="shared" si="2064"/>
        <v>Salmon</v>
      </c>
      <c r="BR490" s="3" t="str">
        <f t="shared" si="2065"/>
        <v>Cojinoa</v>
      </c>
      <c r="BS490" s="3" t="str">
        <f t="shared" si="2066"/>
        <v>Cachorreta</v>
      </c>
      <c r="BT490" s="3" t="str">
        <f t="shared" si="2003"/>
        <v>Mano</v>
      </c>
      <c r="BU490" s="3" t="str">
        <f t="shared" si="2004"/>
        <v>Libra</v>
      </c>
      <c r="BV490" s="3" t="str">
        <f t="shared" si="2005"/>
        <v>Libra</v>
      </c>
      <c r="BW490" s="3" t="str">
        <f t="shared" si="1997"/>
        <v>Libra</v>
      </c>
      <c r="BX490" s="3">
        <f t="shared" si="2006"/>
        <v>10000</v>
      </c>
      <c r="BY490" s="3">
        <f t="shared" si="2007"/>
        <v>10000</v>
      </c>
      <c r="BZ490" s="3">
        <f t="shared" si="2008"/>
        <v>12000</v>
      </c>
      <c r="CA490" s="3">
        <f t="shared" si="1998"/>
        <v>10000</v>
      </c>
      <c r="CB490" s="3" t="str">
        <f t="shared" si="1999"/>
        <v>Cojinoa</v>
      </c>
      <c r="CC490" s="3" t="str">
        <f t="shared" si="2000"/>
        <v>Medregal</v>
      </c>
      <c r="CD490" s="3" t="str">
        <f t="shared" ref="CD490:CD504" si="2117">+CD489</f>
        <v>Medregal</v>
      </c>
      <c r="CE490" s="3" t="str">
        <f t="shared" si="2067"/>
        <v>Sierra</v>
      </c>
      <c r="CF490" s="3" t="str">
        <f t="shared" si="1992"/>
        <v>Libra</v>
      </c>
      <c r="CG490" s="3" t="str">
        <f t="shared" si="1993"/>
        <v>Libra</v>
      </c>
      <c r="CH490" s="3" t="str">
        <f t="shared" ref="CH490:CH513" si="2118">+CH489</f>
        <v>Kg</v>
      </c>
      <c r="CI490" s="3" t="str">
        <f t="shared" si="2071"/>
        <v>Libra</v>
      </c>
      <c r="CJ490" s="3">
        <f t="shared" si="1994"/>
        <v>6000</v>
      </c>
      <c r="CK490" s="3">
        <f t="shared" si="1995"/>
        <v>3000</v>
      </c>
      <c r="CL490" s="3">
        <f t="shared" ref="CL490:CL513" si="2119">+CL489</f>
        <v>12000</v>
      </c>
      <c r="CM490" s="3">
        <f t="shared" si="2072"/>
        <v>9000</v>
      </c>
      <c r="CN490" s="3" t="str">
        <f t="shared" si="2026"/>
        <v>SI</v>
      </c>
      <c r="CO490" s="3">
        <f t="shared" si="2095"/>
        <v>1</v>
      </c>
      <c r="CP490" s="3" t="str">
        <f t="shared" si="2082"/>
        <v>INCODER, AUNAP,ANADARKO</v>
      </c>
      <c r="CQ490" s="3" t="str">
        <f t="shared" si="2083"/>
        <v>Planes de Mercado y Transformacion de pescado</v>
      </c>
      <c r="CR490" s="3" t="str">
        <f t="shared" si="2027"/>
        <v>Bote</v>
      </c>
      <c r="CS490" s="3" t="str">
        <f t="shared" si="2028"/>
        <v>Motor Interno</v>
      </c>
      <c r="CT490" s="3" t="str">
        <f t="shared" si="2029"/>
        <v xml:space="preserve">Neveras </v>
      </c>
      <c r="CU490" s="3" t="str">
        <f t="shared" si="2030"/>
        <v>Sede</v>
      </c>
      <c r="CV490" s="3" t="str">
        <f t="shared" si="2096"/>
        <v>Tables</v>
      </c>
      <c r="CW490" s="3">
        <f t="shared" si="2031"/>
        <v>10</v>
      </c>
      <c r="CX490" s="3">
        <f t="shared" si="2032"/>
        <v>1</v>
      </c>
      <c r="CY490" s="3">
        <f t="shared" si="2033"/>
        <v>13</v>
      </c>
      <c r="CZ490" s="3">
        <f t="shared" si="2034"/>
        <v>1</v>
      </c>
      <c r="DA490" s="3">
        <f t="shared" si="2097"/>
        <v>9</v>
      </c>
      <c r="DB490" s="3" t="str">
        <f t="shared" si="2035"/>
        <v>SI</v>
      </c>
      <c r="DC490" s="3" t="str">
        <f t="shared" si="2036"/>
        <v>SI</v>
      </c>
      <c r="DD490" s="3" t="str">
        <f t="shared" si="2037"/>
        <v>SI</v>
      </c>
      <c r="DE490" s="3" t="str">
        <f t="shared" si="2038"/>
        <v>SI</v>
      </c>
      <c r="DF490" s="3" t="str">
        <f t="shared" si="1939"/>
        <v>SI</v>
      </c>
      <c r="DG490" s="3" t="str">
        <f t="shared" si="2039"/>
        <v>Buen estado</v>
      </c>
      <c r="DH490" s="3" t="str">
        <f t="shared" si="2040"/>
        <v>Buen estado</v>
      </c>
      <c r="DI490" s="3" t="str">
        <f t="shared" si="2041"/>
        <v>Buen estado</v>
      </c>
      <c r="DJ490" s="3" t="str">
        <f t="shared" si="2042"/>
        <v>Buena</v>
      </c>
      <c r="DK490" s="3" t="str">
        <f t="shared" si="1951"/>
        <v>Nuevas</v>
      </c>
      <c r="DL490" s="3" t="s">
        <v>100</v>
      </c>
      <c r="DM490" s="16" t="str">
        <f>+DM489</f>
        <v>g. Propietario de Artes o Embarcación</v>
      </c>
      <c r="DN490" s="3" t="s">
        <v>87</v>
      </c>
      <c r="DO490" s="3" t="s">
        <v>633</v>
      </c>
      <c r="DP490" s="3" t="str">
        <f>+DP489</f>
        <v>No Tiene</v>
      </c>
      <c r="DQ490" s="3" t="s">
        <v>158</v>
      </c>
      <c r="DR490" s="3">
        <f t="shared" si="2102"/>
        <v>75</v>
      </c>
      <c r="DS490" s="77" t="s">
        <v>178</v>
      </c>
      <c r="DT490" s="3" t="str">
        <f t="shared" si="2085"/>
        <v>NO</v>
      </c>
      <c r="DU490" s="3" t="str">
        <f t="shared" si="2103"/>
        <v>CP 040847</v>
      </c>
      <c r="DV490" s="3" t="s">
        <v>163</v>
      </c>
      <c r="DW490" s="3" t="s">
        <v>216</v>
      </c>
      <c r="DX490" s="3" t="s">
        <v>164</v>
      </c>
      <c r="DY490" s="3">
        <f>+DY489</f>
        <v>70000</v>
      </c>
      <c r="DZ490" s="3">
        <f t="shared" si="2014"/>
        <v>35000</v>
      </c>
      <c r="EA490" s="3">
        <f t="shared" si="2084"/>
        <v>15000</v>
      </c>
      <c r="EB490" s="3">
        <v>15000</v>
      </c>
      <c r="EC490" s="3">
        <f t="shared" ref="EC490:EC495" si="2120">+EC489</f>
        <v>5000</v>
      </c>
      <c r="ED490" s="3">
        <f t="shared" si="2048"/>
        <v>15000</v>
      </c>
      <c r="EE490" s="3">
        <f t="shared" ref="EE490:EE513" si="2121">+EE489</f>
        <v>10000</v>
      </c>
      <c r="EF490" s="3">
        <v>15000</v>
      </c>
      <c r="EG490" s="3" t="str">
        <f t="shared" si="2049"/>
        <v>Cojinoa</v>
      </c>
      <c r="EH490" s="3" t="str">
        <f t="shared" si="2050"/>
        <v>Cachorreta</v>
      </c>
      <c r="EI490" s="3" t="str">
        <f t="shared" si="2051"/>
        <v>Bonito</v>
      </c>
      <c r="EJ490" s="3" t="str">
        <f t="shared" si="2052"/>
        <v>Salmon</v>
      </c>
      <c r="EK490" s="3" t="str">
        <f t="shared" si="2087"/>
        <v>Mano</v>
      </c>
      <c r="EL490" s="3" t="str">
        <f t="shared" si="2088"/>
        <v>Libra</v>
      </c>
      <c r="EM490" s="3" t="str">
        <f t="shared" si="2089"/>
        <v>Libra</v>
      </c>
      <c r="EN490" s="3" t="str">
        <f t="shared" si="2090"/>
        <v>Libra</v>
      </c>
      <c r="EO490" s="3">
        <f t="shared" si="1985"/>
        <v>1000</v>
      </c>
      <c r="EP490" s="3">
        <f t="shared" si="2076"/>
        <v>12000</v>
      </c>
      <c r="EQ490" s="3">
        <f t="shared" si="2077"/>
        <v>10000</v>
      </c>
      <c r="ER490" s="3">
        <f t="shared" si="2078"/>
        <v>10000</v>
      </c>
      <c r="ES490" s="3" t="str">
        <f t="shared" ref="ES490:ES509" si="2122">+ES489</f>
        <v>Cojinoa</v>
      </c>
      <c r="ET490" s="3" t="str">
        <f t="shared" ref="ET490:ET509" si="2123">+ET489</f>
        <v>Cachorreta</v>
      </c>
      <c r="EU490" s="3" t="str">
        <f t="shared" si="2105"/>
        <v>Atun</v>
      </c>
      <c r="EV490" s="3" t="str">
        <f t="shared" si="2106"/>
        <v>Albacora</v>
      </c>
      <c r="EW490" s="3" t="str">
        <f t="shared" si="2009"/>
        <v>Libra</v>
      </c>
      <c r="EX490" s="3" t="str">
        <f t="shared" si="2010"/>
        <v>Libra</v>
      </c>
      <c r="EY490" s="3" t="str">
        <f t="shared" si="2011"/>
        <v>Mano</v>
      </c>
      <c r="EZ490" s="3" t="str">
        <f t="shared" si="2073"/>
        <v>Kg</v>
      </c>
      <c r="FA490" s="3">
        <f t="shared" ref="FA490:FA509" si="2124">+FA489</f>
        <v>1500</v>
      </c>
      <c r="FB490" s="3">
        <f t="shared" si="2107"/>
        <v>8000</v>
      </c>
      <c r="FC490" s="3">
        <f t="shared" si="2108"/>
        <v>8000</v>
      </c>
      <c r="FD490" s="3">
        <f t="shared" si="2044"/>
        <v>7000</v>
      </c>
      <c r="FE490" s="3" t="str">
        <f t="shared" si="1989"/>
        <v>Playa</v>
      </c>
      <c r="FF490" s="3" t="str">
        <f t="shared" si="2068"/>
        <v>Hoteles</v>
      </c>
      <c r="FG490" s="77" t="s">
        <v>88</v>
      </c>
      <c r="FH490" s="3" t="str">
        <f t="shared" si="2104"/>
        <v xml:space="preserve">Contruccnio de palangre </v>
      </c>
      <c r="FI490" s="3" t="str">
        <f t="shared" si="2098"/>
        <v>CORPAMAG</v>
      </c>
      <c r="FJ490" s="3" t="str">
        <f t="shared" si="2045"/>
        <v>Venezolano</v>
      </c>
    </row>
    <row r="491" spans="1:166" x14ac:dyDescent="0.25">
      <c r="A491" s="29">
        <v>485</v>
      </c>
      <c r="B491" s="3" t="s">
        <v>513</v>
      </c>
      <c r="C491" s="3" t="s">
        <v>207</v>
      </c>
      <c r="D491" s="3" t="s">
        <v>680</v>
      </c>
      <c r="E491" s="3" t="s">
        <v>1154</v>
      </c>
      <c r="F491" s="33" t="s">
        <v>133</v>
      </c>
      <c r="G491" s="36">
        <v>34142</v>
      </c>
      <c r="H491" s="3" t="str">
        <f t="shared" ref="H491:J494" si="2125">+H490</f>
        <v>SI</v>
      </c>
      <c r="I491" s="3" t="str">
        <f t="shared" si="2125"/>
        <v>Subsidiado</v>
      </c>
      <c r="J491" s="3" t="str">
        <f t="shared" si="2125"/>
        <v>NO</v>
      </c>
      <c r="K491" s="3" t="s">
        <v>1531</v>
      </c>
      <c r="L491" s="37">
        <v>1082969415</v>
      </c>
      <c r="M491" s="77" t="s">
        <v>144</v>
      </c>
      <c r="N491" s="3">
        <f t="shared" si="2091"/>
        <v>4347036</v>
      </c>
      <c r="O491" s="3">
        <v>3043463656</v>
      </c>
      <c r="P491" s="3" t="str">
        <f t="shared" si="2079"/>
        <v>nmatosjimenez@hotmail.com</v>
      </c>
      <c r="Q491" s="3" t="s">
        <v>1978</v>
      </c>
      <c r="R491" s="77" t="s">
        <v>7</v>
      </c>
      <c r="S491" s="3" t="str">
        <f t="shared" si="2015"/>
        <v>Mejora</v>
      </c>
      <c r="T491" s="3" t="str">
        <f>+T490</f>
        <v>Taganga</v>
      </c>
      <c r="U491" s="3" t="str">
        <f t="shared" si="2092"/>
        <v>11°15'10.4''</v>
      </c>
      <c r="V491" s="3" t="str">
        <f t="shared" si="2093"/>
        <v>074°13'31.8''</v>
      </c>
      <c r="W491" s="3" t="str">
        <f>+W490</f>
        <v>Taganga</v>
      </c>
      <c r="X491" s="3" t="str">
        <f>+X490</f>
        <v>Taganga</v>
      </c>
      <c r="Y491" s="3" t="str">
        <f t="shared" si="2099"/>
        <v>11°16'07.3''</v>
      </c>
      <c r="Z491" s="3" t="str">
        <f t="shared" si="2100"/>
        <v>074°11'34.2''</v>
      </c>
      <c r="AA491" s="102">
        <f t="shared" si="1972"/>
        <v>1600000</v>
      </c>
      <c r="AB491" s="3">
        <v>3</v>
      </c>
      <c r="AC491" s="102">
        <f t="shared" si="1977"/>
        <v>1150000</v>
      </c>
      <c r="AD491" s="3" t="s">
        <v>88</v>
      </c>
      <c r="AE491" s="77" t="str">
        <f t="shared" si="2053"/>
        <v>Banco</v>
      </c>
      <c r="AF491" s="3" t="str">
        <f t="shared" si="2002"/>
        <v>Serfinansa</v>
      </c>
      <c r="AG491" s="3" t="s">
        <v>88</v>
      </c>
      <c r="AH491" s="3" t="str">
        <f t="shared" si="2109"/>
        <v>Asociado</v>
      </c>
      <c r="AI491" s="3">
        <f t="shared" si="2109"/>
        <v>4</v>
      </c>
      <c r="AJ491" s="3" t="str">
        <f t="shared" si="1996"/>
        <v>Pesquero</v>
      </c>
      <c r="AK491" s="3">
        <f>+AK490</f>
        <v>1</v>
      </c>
      <c r="AL491" s="3" t="s">
        <v>1936</v>
      </c>
      <c r="AM491" s="3" t="str">
        <f>+AM490</f>
        <v>CORP</v>
      </c>
      <c r="AN491" s="3">
        <f t="shared" si="2074"/>
        <v>41424</v>
      </c>
      <c r="AO491" s="3" t="str">
        <f t="shared" si="2080"/>
        <v>5000050100-2</v>
      </c>
      <c r="AP491" s="3" t="str">
        <f t="shared" si="2110"/>
        <v>SI</v>
      </c>
      <c r="AQ491" s="3">
        <f t="shared" si="2110"/>
        <v>161</v>
      </c>
      <c r="AR491" s="3">
        <f t="shared" si="2081"/>
        <v>20</v>
      </c>
      <c r="AS491" s="3" t="str">
        <f t="shared" si="2111"/>
        <v>Orlando Cotes Cantillo</v>
      </c>
      <c r="AT491" s="3">
        <f t="shared" si="2111"/>
        <v>84451519</v>
      </c>
      <c r="AU491" s="3" t="str">
        <f t="shared" si="2111"/>
        <v>SI</v>
      </c>
      <c r="AV491" s="3">
        <f t="shared" si="2111"/>
        <v>11</v>
      </c>
      <c r="AW491" s="3">
        <f t="shared" si="2111"/>
        <v>11</v>
      </c>
      <c r="AX491" s="3">
        <f t="shared" si="2047"/>
        <v>4</v>
      </c>
      <c r="AY491" s="3">
        <f t="shared" si="2094"/>
        <v>4</v>
      </c>
      <c r="AZ491" s="3" t="str">
        <f t="shared" si="2112"/>
        <v>Remo</v>
      </c>
      <c r="BA491" s="3" t="str">
        <f t="shared" si="2112"/>
        <v>Motor Interno</v>
      </c>
      <c r="BB491" s="3">
        <f t="shared" si="2101"/>
        <v>40</v>
      </c>
      <c r="BC491" s="3" t="str">
        <f t="shared" si="2013"/>
        <v>40 Y 75</v>
      </c>
      <c r="BD491" s="3">
        <f t="shared" si="2113"/>
        <v>2</v>
      </c>
      <c r="BE491" s="3" t="str">
        <f t="shared" si="2114"/>
        <v>Bote</v>
      </c>
      <c r="BF491" s="3" t="str">
        <f t="shared" si="2114"/>
        <v>Lancha</v>
      </c>
      <c r="BG491" s="3" t="str">
        <f t="shared" si="1895"/>
        <v>Botes</v>
      </c>
      <c r="BH491" s="3">
        <f t="shared" si="2115"/>
        <v>10</v>
      </c>
      <c r="BI491" s="3">
        <f t="shared" si="2115"/>
        <v>1</v>
      </c>
      <c r="BJ491" s="3">
        <f t="shared" si="1896"/>
        <v>30</v>
      </c>
      <c r="BK491" s="3" t="str">
        <f>+BK490</f>
        <v>Chinchorro</v>
      </c>
      <c r="BL491" s="3" t="str">
        <f t="shared" si="2116"/>
        <v>Linea de Mano</v>
      </c>
      <c r="BM491" s="3" t="str">
        <f t="shared" si="2070"/>
        <v>Linea de Mano</v>
      </c>
      <c r="BN491" s="3" t="str">
        <f t="shared" si="1898"/>
        <v>Palangre</v>
      </c>
      <c r="BO491" s="3">
        <f>+BO490</f>
        <v>171</v>
      </c>
      <c r="BP491" s="3" t="str">
        <f t="shared" si="2063"/>
        <v>Bonito</v>
      </c>
      <c r="BQ491" s="3" t="str">
        <f t="shared" si="2064"/>
        <v>Salmon</v>
      </c>
      <c r="BR491" s="3" t="str">
        <f t="shared" si="2065"/>
        <v>Cojinoa</v>
      </c>
      <c r="BS491" s="3" t="str">
        <f t="shared" si="2066"/>
        <v>Cachorreta</v>
      </c>
      <c r="BT491" s="3" t="str">
        <f t="shared" si="2003"/>
        <v>Mano</v>
      </c>
      <c r="BU491" s="3" t="str">
        <f t="shared" si="2004"/>
        <v>Libra</v>
      </c>
      <c r="BV491" s="3" t="str">
        <f t="shared" si="2005"/>
        <v>Libra</v>
      </c>
      <c r="BW491" s="3" t="str">
        <f t="shared" si="1997"/>
        <v>Libra</v>
      </c>
      <c r="BX491" s="3">
        <f t="shared" si="2006"/>
        <v>10000</v>
      </c>
      <c r="BY491" s="3">
        <f t="shared" si="2007"/>
        <v>10000</v>
      </c>
      <c r="BZ491" s="3">
        <f t="shared" si="2008"/>
        <v>12000</v>
      </c>
      <c r="CA491" s="3">
        <f t="shared" si="1998"/>
        <v>10000</v>
      </c>
      <c r="CB491" s="3" t="str">
        <f t="shared" si="1999"/>
        <v>Cojinoa</v>
      </c>
      <c r="CC491" s="3" t="str">
        <f t="shared" si="2000"/>
        <v>Medregal</v>
      </c>
      <c r="CD491" s="3" t="str">
        <f t="shared" si="2117"/>
        <v>Medregal</v>
      </c>
      <c r="CE491" s="3" t="str">
        <f t="shared" si="2067"/>
        <v>Sierra</v>
      </c>
      <c r="CF491" s="3" t="str">
        <f t="shared" si="1992"/>
        <v>Libra</v>
      </c>
      <c r="CG491" s="3" t="str">
        <f t="shared" si="1993"/>
        <v>Libra</v>
      </c>
      <c r="CH491" s="3" t="str">
        <f t="shared" si="2118"/>
        <v>Kg</v>
      </c>
      <c r="CI491" s="3" t="str">
        <f t="shared" si="2071"/>
        <v>Libra</v>
      </c>
      <c r="CJ491" s="3">
        <f t="shared" si="1994"/>
        <v>6000</v>
      </c>
      <c r="CK491" s="3">
        <f t="shared" si="1995"/>
        <v>3000</v>
      </c>
      <c r="CL491" s="3">
        <f t="shared" si="2119"/>
        <v>12000</v>
      </c>
      <c r="CM491" s="3">
        <f t="shared" si="2072"/>
        <v>9000</v>
      </c>
      <c r="CN491" s="3" t="str">
        <f t="shared" si="2026"/>
        <v>SI</v>
      </c>
      <c r="CO491" s="3">
        <f t="shared" si="2095"/>
        <v>1</v>
      </c>
      <c r="CP491" s="3" t="str">
        <f t="shared" si="2082"/>
        <v>INCODER, AUNAP,ANADARKO</v>
      </c>
      <c r="CQ491" s="3" t="str">
        <f t="shared" si="2083"/>
        <v>Planes de Mercado y Transformacion de pescado</v>
      </c>
      <c r="CR491" s="3" t="str">
        <f t="shared" si="2027"/>
        <v>Bote</v>
      </c>
      <c r="CS491" s="3" t="str">
        <f t="shared" si="2028"/>
        <v>Motor Interno</v>
      </c>
      <c r="CT491" s="3" t="str">
        <f t="shared" si="2029"/>
        <v xml:space="preserve">Neveras </v>
      </c>
      <c r="CU491" s="3" t="str">
        <f t="shared" si="2030"/>
        <v>Sede</v>
      </c>
      <c r="CV491" s="3" t="str">
        <f t="shared" si="2096"/>
        <v>Tables</v>
      </c>
      <c r="CW491" s="3">
        <f t="shared" si="2031"/>
        <v>10</v>
      </c>
      <c r="CX491" s="3">
        <f t="shared" si="2032"/>
        <v>1</v>
      </c>
      <c r="CY491" s="3">
        <f t="shared" si="2033"/>
        <v>13</v>
      </c>
      <c r="CZ491" s="3">
        <f t="shared" si="2034"/>
        <v>1</v>
      </c>
      <c r="DA491" s="3">
        <f t="shared" si="2097"/>
        <v>9</v>
      </c>
      <c r="DB491" s="3" t="str">
        <f t="shared" si="2035"/>
        <v>SI</v>
      </c>
      <c r="DC491" s="3" t="str">
        <f t="shared" si="2036"/>
        <v>SI</v>
      </c>
      <c r="DD491" s="3" t="str">
        <f t="shared" si="2037"/>
        <v>SI</v>
      </c>
      <c r="DE491" s="3" t="str">
        <f t="shared" si="2038"/>
        <v>SI</v>
      </c>
      <c r="DF491" s="3" t="str">
        <f t="shared" si="1939"/>
        <v>SI</v>
      </c>
      <c r="DG491" s="3" t="str">
        <f t="shared" si="2039"/>
        <v>Buen estado</v>
      </c>
      <c r="DH491" s="3" t="str">
        <f t="shared" si="2040"/>
        <v>Buen estado</v>
      </c>
      <c r="DI491" s="3" t="str">
        <f t="shared" si="2041"/>
        <v>Buen estado</v>
      </c>
      <c r="DJ491" s="3" t="str">
        <f t="shared" si="2042"/>
        <v>Buena</v>
      </c>
      <c r="DK491" s="3" t="str">
        <f t="shared" si="1951"/>
        <v>Nuevas</v>
      </c>
      <c r="DL491" s="3" t="s">
        <v>100</v>
      </c>
      <c r="DM491" s="16" t="str">
        <f>+DM490</f>
        <v>g. Propietario de Artes o Embarcación</v>
      </c>
      <c r="DN491" s="3" t="s">
        <v>87</v>
      </c>
      <c r="DO491" s="3" t="s">
        <v>633</v>
      </c>
      <c r="DP491" s="3" t="s">
        <v>1222</v>
      </c>
      <c r="DQ491" s="3" t="s">
        <v>158</v>
      </c>
      <c r="DR491" s="3">
        <f t="shared" si="2102"/>
        <v>75</v>
      </c>
      <c r="DS491" s="77" t="s">
        <v>178</v>
      </c>
      <c r="DT491" s="3" t="str">
        <f t="shared" si="2085"/>
        <v>NO</v>
      </c>
      <c r="DU491" s="3" t="str">
        <f t="shared" si="2103"/>
        <v>CP 040847</v>
      </c>
      <c r="DV491" s="3" t="s">
        <v>163</v>
      </c>
      <c r="DW491" s="3" t="s">
        <v>167</v>
      </c>
      <c r="DX491" s="3" t="str">
        <f>+DX490</f>
        <v>Red de Enmalle</v>
      </c>
      <c r="DY491" s="3">
        <f>+DY490</f>
        <v>70000</v>
      </c>
      <c r="DZ491" s="3">
        <f t="shared" si="2014"/>
        <v>35000</v>
      </c>
      <c r="EA491" s="3">
        <f t="shared" si="2084"/>
        <v>15000</v>
      </c>
      <c r="EB491" s="3">
        <v>10000</v>
      </c>
      <c r="EC491" s="3">
        <f t="shared" si="2120"/>
        <v>5000</v>
      </c>
      <c r="ED491" s="3">
        <f t="shared" si="2048"/>
        <v>15000</v>
      </c>
      <c r="EE491" s="3">
        <f t="shared" si="2121"/>
        <v>10000</v>
      </c>
      <c r="EF491" s="3">
        <v>10000</v>
      </c>
      <c r="EG491" s="3" t="str">
        <f t="shared" si="2049"/>
        <v>Cojinoa</v>
      </c>
      <c r="EH491" s="3" t="str">
        <f t="shared" si="2050"/>
        <v>Cachorreta</v>
      </c>
      <c r="EI491" s="3" t="str">
        <f t="shared" si="2051"/>
        <v>Bonito</v>
      </c>
      <c r="EJ491" s="3" t="str">
        <f t="shared" si="2052"/>
        <v>Salmon</v>
      </c>
      <c r="EK491" s="3" t="str">
        <f t="shared" si="2087"/>
        <v>Mano</v>
      </c>
      <c r="EL491" s="3" t="str">
        <f t="shared" si="2088"/>
        <v>Libra</v>
      </c>
      <c r="EM491" s="3" t="str">
        <f t="shared" si="2089"/>
        <v>Libra</v>
      </c>
      <c r="EN491" s="3" t="str">
        <f t="shared" si="2090"/>
        <v>Libra</v>
      </c>
      <c r="EO491" s="3">
        <f t="shared" si="1985"/>
        <v>1000</v>
      </c>
      <c r="EP491" s="3">
        <f t="shared" si="2076"/>
        <v>12000</v>
      </c>
      <c r="EQ491" s="3">
        <f t="shared" si="2077"/>
        <v>10000</v>
      </c>
      <c r="ER491" s="3">
        <f t="shared" si="2078"/>
        <v>10000</v>
      </c>
      <c r="ES491" s="3" t="str">
        <f t="shared" si="2122"/>
        <v>Cojinoa</v>
      </c>
      <c r="ET491" s="3" t="str">
        <f t="shared" si="2123"/>
        <v>Cachorreta</v>
      </c>
      <c r="EU491" s="3" t="str">
        <f t="shared" si="2105"/>
        <v>Atun</v>
      </c>
      <c r="EV491" s="3" t="str">
        <f t="shared" si="2106"/>
        <v>Albacora</v>
      </c>
      <c r="EW491" s="3" t="str">
        <f t="shared" si="2009"/>
        <v>Libra</v>
      </c>
      <c r="EX491" s="3" t="str">
        <f t="shared" si="2010"/>
        <v>Libra</v>
      </c>
      <c r="EY491" s="3" t="str">
        <f t="shared" si="2011"/>
        <v>Mano</v>
      </c>
      <c r="EZ491" s="3" t="str">
        <f t="shared" si="2073"/>
        <v>Kg</v>
      </c>
      <c r="FA491" s="3">
        <f t="shared" si="2124"/>
        <v>1500</v>
      </c>
      <c r="FB491" s="3">
        <f t="shared" si="2107"/>
        <v>8000</v>
      </c>
      <c r="FC491" s="3">
        <f t="shared" si="2108"/>
        <v>8000</v>
      </c>
      <c r="FD491" s="3">
        <f t="shared" si="2044"/>
        <v>7000</v>
      </c>
      <c r="FE491" s="3" t="str">
        <f t="shared" si="1989"/>
        <v>Playa</v>
      </c>
      <c r="FF491" s="3" t="str">
        <f t="shared" si="2068"/>
        <v>Hoteles</v>
      </c>
      <c r="FG491" s="77" t="s">
        <v>88</v>
      </c>
      <c r="FH491" s="3" t="str">
        <f t="shared" si="2104"/>
        <v xml:space="preserve">Contruccnio de palangre </v>
      </c>
      <c r="FI491" s="3" t="str">
        <f t="shared" si="2098"/>
        <v>CORPAMAG</v>
      </c>
      <c r="FJ491" s="3" t="str">
        <f t="shared" si="2045"/>
        <v>Venezolano</v>
      </c>
    </row>
    <row r="492" spans="1:166" x14ac:dyDescent="0.25">
      <c r="A492" s="29">
        <v>486</v>
      </c>
      <c r="B492" s="3" t="s">
        <v>1979</v>
      </c>
      <c r="C492" s="3" t="s">
        <v>1980</v>
      </c>
      <c r="D492" s="3" t="s">
        <v>1981</v>
      </c>
      <c r="E492" s="3" t="s">
        <v>1253</v>
      </c>
      <c r="F492" s="33" t="s">
        <v>133</v>
      </c>
      <c r="G492" s="36">
        <v>28521</v>
      </c>
      <c r="H492" s="3" t="str">
        <f t="shared" si="2125"/>
        <v>SI</v>
      </c>
      <c r="I492" s="3" t="str">
        <f t="shared" si="2125"/>
        <v>Subsidiado</v>
      </c>
      <c r="J492" s="3" t="str">
        <f t="shared" si="2125"/>
        <v>NO</v>
      </c>
      <c r="K492" s="3" t="s">
        <v>1531</v>
      </c>
      <c r="L492" s="37">
        <v>7142406</v>
      </c>
      <c r="M492" s="77" t="s">
        <v>144</v>
      </c>
      <c r="N492" s="3">
        <f t="shared" si="2091"/>
        <v>4347036</v>
      </c>
      <c r="O492" s="3">
        <v>3003317626</v>
      </c>
      <c r="P492" s="3" t="str">
        <f t="shared" si="2079"/>
        <v>nmatosjimenez@hotmail.com</v>
      </c>
      <c r="Q492" s="3" t="s">
        <v>1982</v>
      </c>
      <c r="R492" s="77" t="s">
        <v>7</v>
      </c>
      <c r="S492" s="3" t="str">
        <f t="shared" si="2015"/>
        <v>Mejora</v>
      </c>
      <c r="T492" s="3" t="s">
        <v>1146</v>
      </c>
      <c r="U492" s="3" t="str">
        <f t="shared" si="2092"/>
        <v>11°15'10.4''</v>
      </c>
      <c r="V492" s="3" t="str">
        <f t="shared" si="2093"/>
        <v>074°13'31.8''</v>
      </c>
      <c r="W492" s="3" t="s">
        <v>1146</v>
      </c>
      <c r="X492" s="3" t="s">
        <v>1146</v>
      </c>
      <c r="Y492" s="3" t="str">
        <f t="shared" si="2099"/>
        <v>11°16'07.3''</v>
      </c>
      <c r="Z492" s="3" t="str">
        <f t="shared" si="2100"/>
        <v>074°11'34.2''</v>
      </c>
      <c r="AA492" s="102">
        <f t="shared" si="1972"/>
        <v>1600000</v>
      </c>
      <c r="AB492" s="3">
        <v>4</v>
      </c>
      <c r="AC492" s="102">
        <f t="shared" si="1977"/>
        <v>1150000</v>
      </c>
      <c r="AD492" s="3" t="s">
        <v>88</v>
      </c>
      <c r="AE492" s="77" t="str">
        <f t="shared" si="2053"/>
        <v>Banco</v>
      </c>
      <c r="AF492" s="3" t="str">
        <f t="shared" si="2002"/>
        <v>Serfinansa</v>
      </c>
      <c r="AG492" s="3" t="s">
        <v>88</v>
      </c>
      <c r="AH492" s="3" t="str">
        <f t="shared" si="2109"/>
        <v>Asociado</v>
      </c>
      <c r="AI492" s="3">
        <f t="shared" si="2109"/>
        <v>4</v>
      </c>
      <c r="AJ492" s="3" t="str">
        <f t="shared" si="1996"/>
        <v>Pesquero</v>
      </c>
      <c r="AK492" s="3">
        <f>+AK491</f>
        <v>1</v>
      </c>
      <c r="AL492" s="3" t="s">
        <v>1936</v>
      </c>
      <c r="AM492" s="3" t="str">
        <f>+AM491</f>
        <v>CORP</v>
      </c>
      <c r="AN492" s="3">
        <f t="shared" si="2074"/>
        <v>41424</v>
      </c>
      <c r="AO492" s="3" t="str">
        <f t="shared" si="2080"/>
        <v>5000050100-2</v>
      </c>
      <c r="AP492" s="3" t="str">
        <f t="shared" si="2110"/>
        <v>SI</v>
      </c>
      <c r="AQ492" s="3">
        <f t="shared" si="2110"/>
        <v>161</v>
      </c>
      <c r="AR492" s="3">
        <f t="shared" si="2081"/>
        <v>20</v>
      </c>
      <c r="AS492" s="3" t="str">
        <f t="shared" si="2111"/>
        <v>Orlando Cotes Cantillo</v>
      </c>
      <c r="AT492" s="3">
        <f t="shared" si="2111"/>
        <v>84451519</v>
      </c>
      <c r="AU492" s="3" t="str">
        <f t="shared" si="2111"/>
        <v>SI</v>
      </c>
      <c r="AV492" s="3">
        <f t="shared" si="2111"/>
        <v>11</v>
      </c>
      <c r="AW492" s="3">
        <f t="shared" si="2111"/>
        <v>11</v>
      </c>
      <c r="AX492" s="3">
        <f t="shared" si="2047"/>
        <v>4</v>
      </c>
      <c r="AY492" s="3">
        <f t="shared" si="2094"/>
        <v>4</v>
      </c>
      <c r="AZ492" s="3" t="str">
        <f t="shared" si="2112"/>
        <v>Remo</v>
      </c>
      <c r="BA492" s="3" t="str">
        <f t="shared" si="2112"/>
        <v>Motor Interno</v>
      </c>
      <c r="BB492" s="3">
        <f t="shared" si="2101"/>
        <v>40</v>
      </c>
      <c r="BC492" s="3" t="str">
        <f t="shared" si="2013"/>
        <v>40 Y 75</v>
      </c>
      <c r="BD492" s="3">
        <f t="shared" si="2113"/>
        <v>2</v>
      </c>
      <c r="BE492" s="3" t="str">
        <f t="shared" si="2114"/>
        <v>Bote</v>
      </c>
      <c r="BF492" s="3" t="str">
        <f t="shared" si="2114"/>
        <v>Lancha</v>
      </c>
      <c r="BG492" s="3" t="str">
        <f t="shared" si="1895"/>
        <v>Botes</v>
      </c>
      <c r="BH492" s="3">
        <f t="shared" si="2115"/>
        <v>10</v>
      </c>
      <c r="BI492" s="3">
        <f t="shared" si="2115"/>
        <v>1</v>
      </c>
      <c r="BJ492" s="3">
        <f t="shared" si="1896"/>
        <v>30</v>
      </c>
      <c r="BK492" s="3" t="str">
        <f>+BK491</f>
        <v>Chinchorro</v>
      </c>
      <c r="BL492" s="3" t="str">
        <f t="shared" si="2116"/>
        <v>Linea de Mano</v>
      </c>
      <c r="BM492" s="3" t="str">
        <f t="shared" si="2070"/>
        <v>Linea de Mano</v>
      </c>
      <c r="BN492" s="3" t="str">
        <f t="shared" si="1898"/>
        <v>Palangre</v>
      </c>
      <c r="BO492" s="3">
        <f>+BO491</f>
        <v>171</v>
      </c>
      <c r="BP492" s="3" t="str">
        <f t="shared" si="2063"/>
        <v>Bonito</v>
      </c>
      <c r="BQ492" s="3" t="str">
        <f t="shared" si="2064"/>
        <v>Salmon</v>
      </c>
      <c r="BR492" s="3" t="str">
        <f t="shared" si="2065"/>
        <v>Cojinoa</v>
      </c>
      <c r="BS492" s="3" t="str">
        <f t="shared" si="2066"/>
        <v>Cachorreta</v>
      </c>
      <c r="BT492" s="3" t="str">
        <f t="shared" si="2003"/>
        <v>Mano</v>
      </c>
      <c r="BU492" s="3" t="str">
        <f t="shared" si="2004"/>
        <v>Libra</v>
      </c>
      <c r="BV492" s="3" t="str">
        <f t="shared" si="2005"/>
        <v>Libra</v>
      </c>
      <c r="BW492" s="3" t="str">
        <f t="shared" si="1997"/>
        <v>Libra</v>
      </c>
      <c r="BX492" s="3">
        <f t="shared" si="2006"/>
        <v>10000</v>
      </c>
      <c r="BY492" s="3">
        <f t="shared" si="2007"/>
        <v>10000</v>
      </c>
      <c r="BZ492" s="3">
        <f t="shared" si="2008"/>
        <v>12000</v>
      </c>
      <c r="CA492" s="3">
        <f t="shared" si="1998"/>
        <v>10000</v>
      </c>
      <c r="CB492" s="3" t="str">
        <f t="shared" si="1999"/>
        <v>Cojinoa</v>
      </c>
      <c r="CC492" s="3" t="str">
        <f t="shared" si="2000"/>
        <v>Medregal</v>
      </c>
      <c r="CD492" s="3" t="str">
        <f t="shared" si="2117"/>
        <v>Medregal</v>
      </c>
      <c r="CE492" s="3" t="str">
        <f t="shared" si="2067"/>
        <v>Sierra</v>
      </c>
      <c r="CF492" s="3" t="str">
        <f t="shared" ref="CF492:CF513" si="2126">+CF491</f>
        <v>Libra</v>
      </c>
      <c r="CG492" s="3" t="str">
        <f t="shared" ref="CG492:CG513" si="2127">+CG491</f>
        <v>Libra</v>
      </c>
      <c r="CH492" s="3" t="str">
        <f t="shared" si="2118"/>
        <v>Kg</v>
      </c>
      <c r="CI492" s="3" t="str">
        <f t="shared" si="2071"/>
        <v>Libra</v>
      </c>
      <c r="CJ492" s="3">
        <f t="shared" ref="CJ492:CJ513" si="2128">+CJ491</f>
        <v>6000</v>
      </c>
      <c r="CK492" s="3">
        <f t="shared" ref="CK492:CK513" si="2129">+CK491</f>
        <v>3000</v>
      </c>
      <c r="CL492" s="3">
        <f t="shared" si="2119"/>
        <v>12000</v>
      </c>
      <c r="CM492" s="3">
        <f t="shared" si="2072"/>
        <v>9000</v>
      </c>
      <c r="CN492" s="3" t="str">
        <f t="shared" si="2026"/>
        <v>SI</v>
      </c>
      <c r="CO492" s="3">
        <f t="shared" si="2095"/>
        <v>1</v>
      </c>
      <c r="CP492" s="3" t="str">
        <f t="shared" si="2082"/>
        <v>INCODER, AUNAP,ANADARKO</v>
      </c>
      <c r="CQ492" s="3" t="str">
        <f t="shared" si="2083"/>
        <v>Planes de Mercado y Transformacion de pescado</v>
      </c>
      <c r="CR492" s="3" t="str">
        <f t="shared" si="2027"/>
        <v>Bote</v>
      </c>
      <c r="CS492" s="3" t="str">
        <f t="shared" si="2028"/>
        <v>Motor Interno</v>
      </c>
      <c r="CT492" s="3" t="str">
        <f t="shared" si="2029"/>
        <v xml:space="preserve">Neveras </v>
      </c>
      <c r="CU492" s="3" t="str">
        <f t="shared" si="2030"/>
        <v>Sede</v>
      </c>
      <c r="CV492" s="3" t="str">
        <f t="shared" si="2096"/>
        <v>Tables</v>
      </c>
      <c r="CW492" s="3">
        <f t="shared" si="2031"/>
        <v>10</v>
      </c>
      <c r="CX492" s="3">
        <f t="shared" si="2032"/>
        <v>1</v>
      </c>
      <c r="CY492" s="3">
        <f t="shared" si="2033"/>
        <v>13</v>
      </c>
      <c r="CZ492" s="3">
        <f t="shared" si="2034"/>
        <v>1</v>
      </c>
      <c r="DA492" s="3">
        <f t="shared" si="2097"/>
        <v>9</v>
      </c>
      <c r="DB492" s="3" t="str">
        <f t="shared" si="2035"/>
        <v>SI</v>
      </c>
      <c r="DC492" s="3" t="str">
        <f t="shared" si="2036"/>
        <v>SI</v>
      </c>
      <c r="DD492" s="3" t="str">
        <f t="shared" si="2037"/>
        <v>SI</v>
      </c>
      <c r="DE492" s="3" t="str">
        <f t="shared" si="2038"/>
        <v>SI</v>
      </c>
      <c r="DF492" s="3" t="str">
        <f t="shared" si="1939"/>
        <v>SI</v>
      </c>
      <c r="DG492" s="3" t="str">
        <f t="shared" si="2039"/>
        <v>Buen estado</v>
      </c>
      <c r="DH492" s="3" t="str">
        <f t="shared" si="2040"/>
        <v>Buen estado</v>
      </c>
      <c r="DI492" s="3" t="str">
        <f t="shared" si="2041"/>
        <v>Buen estado</v>
      </c>
      <c r="DJ492" s="3" t="str">
        <f t="shared" si="2042"/>
        <v>Buena</v>
      </c>
      <c r="DK492" s="3" t="str">
        <f t="shared" si="1951"/>
        <v>Nuevas</v>
      </c>
      <c r="DL492" s="3" t="s">
        <v>99</v>
      </c>
      <c r="DM492" s="16" t="str">
        <f>+DM491</f>
        <v>g. Propietario de Artes o Embarcación</v>
      </c>
      <c r="DN492" s="3" t="s">
        <v>87</v>
      </c>
      <c r="DO492" s="3" t="s">
        <v>633</v>
      </c>
      <c r="DP492" s="3" t="s">
        <v>1592</v>
      </c>
      <c r="DQ492" s="3" t="s">
        <v>158</v>
      </c>
      <c r="DR492" s="3">
        <f t="shared" si="2102"/>
        <v>75</v>
      </c>
      <c r="DS492" s="77" t="s">
        <v>178</v>
      </c>
      <c r="DT492" s="3" t="s">
        <v>88</v>
      </c>
      <c r="DU492" s="3" t="str">
        <f t="shared" si="2103"/>
        <v>CP 040847</v>
      </c>
      <c r="DV492" s="3" t="s">
        <v>163</v>
      </c>
      <c r="DW492" s="3" t="s">
        <v>167</v>
      </c>
      <c r="DX492" s="3" t="s">
        <v>163</v>
      </c>
      <c r="DY492" s="3">
        <f>+DY491</f>
        <v>70000</v>
      </c>
      <c r="DZ492" s="3">
        <f t="shared" si="2014"/>
        <v>35000</v>
      </c>
      <c r="EA492" s="3">
        <f t="shared" si="2084"/>
        <v>15000</v>
      </c>
      <c r="EB492" s="3">
        <v>20000</v>
      </c>
      <c r="EC492" s="3">
        <f t="shared" si="2120"/>
        <v>5000</v>
      </c>
      <c r="ED492" s="3">
        <f t="shared" si="2048"/>
        <v>15000</v>
      </c>
      <c r="EE492" s="3">
        <f t="shared" si="2121"/>
        <v>10000</v>
      </c>
      <c r="EF492" s="3">
        <v>20000</v>
      </c>
      <c r="EG492" s="3" t="str">
        <f t="shared" si="2049"/>
        <v>Cojinoa</v>
      </c>
      <c r="EH492" s="3" t="str">
        <f t="shared" si="2050"/>
        <v>Cachorreta</v>
      </c>
      <c r="EI492" s="3" t="str">
        <f t="shared" si="2051"/>
        <v>Bonito</v>
      </c>
      <c r="EJ492" s="3" t="str">
        <f t="shared" si="2052"/>
        <v>Salmon</v>
      </c>
      <c r="EK492" s="3" t="str">
        <f t="shared" si="2087"/>
        <v>Mano</v>
      </c>
      <c r="EL492" s="3" t="str">
        <f t="shared" si="2088"/>
        <v>Libra</v>
      </c>
      <c r="EM492" s="3" t="str">
        <f t="shared" si="2089"/>
        <v>Libra</v>
      </c>
      <c r="EN492" s="3" t="str">
        <f t="shared" si="2090"/>
        <v>Libra</v>
      </c>
      <c r="EO492" s="3">
        <f t="shared" si="1985"/>
        <v>1000</v>
      </c>
      <c r="EP492" s="3">
        <f t="shared" si="2076"/>
        <v>12000</v>
      </c>
      <c r="EQ492" s="3">
        <f t="shared" si="2077"/>
        <v>10000</v>
      </c>
      <c r="ER492" s="3">
        <f t="shared" si="2078"/>
        <v>10000</v>
      </c>
      <c r="ES492" s="3" t="str">
        <f t="shared" si="2122"/>
        <v>Cojinoa</v>
      </c>
      <c r="ET492" s="3" t="str">
        <f t="shared" si="2123"/>
        <v>Cachorreta</v>
      </c>
      <c r="EU492" s="3" t="str">
        <f t="shared" si="2105"/>
        <v>Atun</v>
      </c>
      <c r="EV492" s="3" t="str">
        <f t="shared" si="2106"/>
        <v>Albacora</v>
      </c>
      <c r="EW492" s="3" t="str">
        <f t="shared" si="2009"/>
        <v>Libra</v>
      </c>
      <c r="EX492" s="3" t="str">
        <f t="shared" si="2010"/>
        <v>Libra</v>
      </c>
      <c r="EY492" s="3" t="str">
        <f t="shared" si="2011"/>
        <v>Mano</v>
      </c>
      <c r="EZ492" s="3" t="str">
        <f t="shared" si="2073"/>
        <v>Kg</v>
      </c>
      <c r="FA492" s="3">
        <f t="shared" si="2124"/>
        <v>1500</v>
      </c>
      <c r="FB492" s="3">
        <f t="shared" si="2107"/>
        <v>8000</v>
      </c>
      <c r="FC492" s="3">
        <f t="shared" si="2108"/>
        <v>8000</v>
      </c>
      <c r="FD492" s="3">
        <f t="shared" si="2044"/>
        <v>7000</v>
      </c>
      <c r="FE492" s="3" t="str">
        <f t="shared" si="1989"/>
        <v>Playa</v>
      </c>
      <c r="FF492" s="3" t="str">
        <f t="shared" si="2068"/>
        <v>Hoteles</v>
      </c>
      <c r="FG492" s="77" t="s">
        <v>88</v>
      </c>
      <c r="FH492" s="3" t="str">
        <f t="shared" si="2104"/>
        <v xml:space="preserve">Contruccnio de palangre </v>
      </c>
      <c r="FI492" s="3" t="str">
        <f t="shared" si="2098"/>
        <v>CORPAMAG</v>
      </c>
      <c r="FJ492" s="3" t="str">
        <f t="shared" si="2045"/>
        <v>Venezolano</v>
      </c>
    </row>
    <row r="493" spans="1:166" x14ac:dyDescent="0.25">
      <c r="A493" s="29">
        <v>487</v>
      </c>
      <c r="B493" s="3" t="s">
        <v>1983</v>
      </c>
      <c r="C493" s="3" t="str">
        <f>+C492</f>
        <v>Jovan</v>
      </c>
      <c r="D493" s="3" t="s">
        <v>437</v>
      </c>
      <c r="E493" s="3" t="s">
        <v>1154</v>
      </c>
      <c r="F493" s="33" t="s">
        <v>133</v>
      </c>
      <c r="G493" s="36">
        <v>25694</v>
      </c>
      <c r="H493" s="3" t="str">
        <f t="shared" si="2125"/>
        <v>SI</v>
      </c>
      <c r="I493" s="3" t="str">
        <f t="shared" si="2125"/>
        <v>Subsidiado</v>
      </c>
      <c r="J493" s="3" t="str">
        <f t="shared" si="2125"/>
        <v>NO</v>
      </c>
      <c r="K493" s="3" t="s">
        <v>1531</v>
      </c>
      <c r="L493" s="37">
        <v>85460480</v>
      </c>
      <c r="M493" s="77" t="s">
        <v>144</v>
      </c>
      <c r="N493" s="3">
        <f t="shared" si="2091"/>
        <v>4347036</v>
      </c>
      <c r="O493" s="3">
        <v>3157309980</v>
      </c>
      <c r="P493" s="3" t="str">
        <f t="shared" si="2079"/>
        <v>nmatosjimenez@hotmail.com</v>
      </c>
      <c r="Q493" s="3" t="s">
        <v>1984</v>
      </c>
      <c r="R493" s="77" t="s">
        <v>148</v>
      </c>
      <c r="S493" s="3" t="str">
        <f t="shared" si="2015"/>
        <v>Mejora</v>
      </c>
      <c r="T493" s="3" t="s">
        <v>1146</v>
      </c>
      <c r="U493" s="3" t="str">
        <f t="shared" si="2092"/>
        <v>11°15'10.4''</v>
      </c>
      <c r="V493" s="3" t="str">
        <f t="shared" si="2093"/>
        <v>074°13'31.8''</v>
      </c>
      <c r="W493" s="3" t="s">
        <v>1146</v>
      </c>
      <c r="X493" s="3" t="s">
        <v>1146</v>
      </c>
      <c r="Y493" s="3" t="str">
        <f t="shared" si="2099"/>
        <v>11°16'07.3''</v>
      </c>
      <c r="Z493" s="3" t="str">
        <f t="shared" si="2100"/>
        <v>074°11'34.2''</v>
      </c>
      <c r="AA493" s="102">
        <f t="shared" si="1972"/>
        <v>1600000</v>
      </c>
      <c r="AB493" s="3">
        <v>6</v>
      </c>
      <c r="AC493" s="102">
        <f t="shared" si="1977"/>
        <v>1150000</v>
      </c>
      <c r="AD493" s="3" t="s">
        <v>88</v>
      </c>
      <c r="AE493" s="77" t="str">
        <f t="shared" si="2053"/>
        <v>Banco</v>
      </c>
      <c r="AF493" s="3" t="str">
        <f t="shared" si="2002"/>
        <v>Serfinansa</v>
      </c>
      <c r="AG493" s="3" t="s">
        <v>88</v>
      </c>
      <c r="AH493" s="3" t="str">
        <f t="shared" si="2109"/>
        <v>Asociado</v>
      </c>
      <c r="AI493" s="3">
        <f t="shared" si="2109"/>
        <v>4</v>
      </c>
      <c r="AJ493" s="3" t="str">
        <f t="shared" si="1996"/>
        <v>Pesquero</v>
      </c>
      <c r="AK493" s="3">
        <f>+AK492</f>
        <v>1</v>
      </c>
      <c r="AL493" s="3" t="s">
        <v>1936</v>
      </c>
      <c r="AM493" s="3" t="str">
        <f>+AM492</f>
        <v>CORP</v>
      </c>
      <c r="AN493" s="3">
        <f t="shared" si="2074"/>
        <v>41424</v>
      </c>
      <c r="AO493" s="3" t="str">
        <f t="shared" si="2080"/>
        <v>5000050100-2</v>
      </c>
      <c r="AP493" s="3" t="str">
        <f t="shared" si="2110"/>
        <v>SI</v>
      </c>
      <c r="AQ493" s="3">
        <f t="shared" si="2110"/>
        <v>161</v>
      </c>
      <c r="AR493" s="3">
        <f t="shared" si="2081"/>
        <v>20</v>
      </c>
      <c r="AS493" s="3" t="str">
        <f t="shared" si="2111"/>
        <v>Orlando Cotes Cantillo</v>
      </c>
      <c r="AT493" s="3">
        <f t="shared" si="2111"/>
        <v>84451519</v>
      </c>
      <c r="AU493" s="3" t="str">
        <f t="shared" si="2111"/>
        <v>SI</v>
      </c>
      <c r="AV493" s="3">
        <f t="shared" si="2111"/>
        <v>11</v>
      </c>
      <c r="AW493" s="3">
        <f t="shared" si="2111"/>
        <v>11</v>
      </c>
      <c r="AX493" s="3">
        <f t="shared" si="2047"/>
        <v>4</v>
      </c>
      <c r="AY493" s="3">
        <f t="shared" si="2094"/>
        <v>4</v>
      </c>
      <c r="AZ493" s="3" t="str">
        <f t="shared" si="2112"/>
        <v>Remo</v>
      </c>
      <c r="BA493" s="3" t="str">
        <f t="shared" si="2112"/>
        <v>Motor Interno</v>
      </c>
      <c r="BB493" s="3">
        <f t="shared" si="2101"/>
        <v>40</v>
      </c>
      <c r="BC493" s="3" t="str">
        <f t="shared" si="2013"/>
        <v>40 Y 75</v>
      </c>
      <c r="BD493" s="3">
        <f t="shared" si="2113"/>
        <v>2</v>
      </c>
      <c r="BE493" s="3" t="str">
        <f t="shared" si="2114"/>
        <v>Bote</v>
      </c>
      <c r="BF493" s="3" t="str">
        <f t="shared" si="2114"/>
        <v>Lancha</v>
      </c>
      <c r="BG493" s="3" t="str">
        <f t="shared" si="1895"/>
        <v>Botes</v>
      </c>
      <c r="BH493" s="3">
        <f t="shared" si="2115"/>
        <v>10</v>
      </c>
      <c r="BI493" s="3">
        <f t="shared" si="2115"/>
        <v>1</v>
      </c>
      <c r="BJ493" s="3">
        <f t="shared" si="1896"/>
        <v>30</v>
      </c>
      <c r="BK493" s="3" t="str">
        <f>+BK492</f>
        <v>Chinchorro</v>
      </c>
      <c r="BL493" s="3" t="str">
        <f t="shared" si="2116"/>
        <v>Linea de Mano</v>
      </c>
      <c r="BM493" s="3" t="str">
        <f t="shared" si="2070"/>
        <v>Linea de Mano</v>
      </c>
      <c r="BN493" s="3" t="str">
        <f t="shared" si="1898"/>
        <v>Palangre</v>
      </c>
      <c r="BO493" s="3">
        <f>+BO492</f>
        <v>171</v>
      </c>
      <c r="BP493" s="3" t="str">
        <f t="shared" si="2063"/>
        <v>Bonito</v>
      </c>
      <c r="BQ493" s="3" t="str">
        <f t="shared" si="2064"/>
        <v>Salmon</v>
      </c>
      <c r="BR493" s="3" t="str">
        <f t="shared" si="2065"/>
        <v>Cojinoa</v>
      </c>
      <c r="BS493" s="3" t="str">
        <f t="shared" si="2066"/>
        <v>Cachorreta</v>
      </c>
      <c r="BT493" s="3" t="str">
        <f t="shared" si="2003"/>
        <v>Mano</v>
      </c>
      <c r="BU493" s="3" t="str">
        <f t="shared" si="2004"/>
        <v>Libra</v>
      </c>
      <c r="BV493" s="3" t="str">
        <f t="shared" si="2005"/>
        <v>Libra</v>
      </c>
      <c r="BW493" s="3" t="str">
        <f t="shared" ref="BW493:BW513" si="2130">+BW492</f>
        <v>Libra</v>
      </c>
      <c r="BX493" s="3">
        <f t="shared" si="2006"/>
        <v>10000</v>
      </c>
      <c r="BY493" s="3">
        <f t="shared" si="2007"/>
        <v>10000</v>
      </c>
      <c r="BZ493" s="3">
        <f t="shared" si="2008"/>
        <v>12000</v>
      </c>
      <c r="CA493" s="3">
        <f t="shared" ref="CA493:CA504" si="2131">+CA492</f>
        <v>10000</v>
      </c>
      <c r="CB493" s="3" t="str">
        <f t="shared" ref="CB493:CB504" si="2132">+CB492</f>
        <v>Cojinoa</v>
      </c>
      <c r="CC493" s="3" t="str">
        <f t="shared" ref="CC493:CC504" si="2133">+CC492</f>
        <v>Medregal</v>
      </c>
      <c r="CD493" s="3" t="str">
        <f t="shared" si="2117"/>
        <v>Medregal</v>
      </c>
      <c r="CE493" s="3" t="str">
        <f t="shared" si="2067"/>
        <v>Sierra</v>
      </c>
      <c r="CF493" s="3" t="str">
        <f t="shared" si="2126"/>
        <v>Libra</v>
      </c>
      <c r="CG493" s="3" t="str">
        <f t="shared" si="2127"/>
        <v>Libra</v>
      </c>
      <c r="CH493" s="3" t="str">
        <f t="shared" si="2118"/>
        <v>Kg</v>
      </c>
      <c r="CI493" s="3" t="str">
        <f t="shared" si="2071"/>
        <v>Libra</v>
      </c>
      <c r="CJ493" s="3">
        <f t="shared" si="2128"/>
        <v>6000</v>
      </c>
      <c r="CK493" s="3">
        <f t="shared" si="2129"/>
        <v>3000</v>
      </c>
      <c r="CL493" s="3">
        <f t="shared" si="2119"/>
        <v>12000</v>
      </c>
      <c r="CM493" s="3">
        <f t="shared" si="2072"/>
        <v>9000</v>
      </c>
      <c r="CN493" s="3" t="str">
        <f t="shared" si="2026"/>
        <v>SI</v>
      </c>
      <c r="CO493" s="3">
        <f t="shared" si="2095"/>
        <v>1</v>
      </c>
      <c r="CP493" s="3" t="str">
        <f t="shared" si="2082"/>
        <v>INCODER, AUNAP,ANADARKO</v>
      </c>
      <c r="CQ493" s="3" t="str">
        <f t="shared" si="2083"/>
        <v>Planes de Mercado y Transformacion de pescado</v>
      </c>
      <c r="CR493" s="3" t="str">
        <f t="shared" si="2027"/>
        <v>Bote</v>
      </c>
      <c r="CS493" s="3" t="str">
        <f t="shared" si="2028"/>
        <v>Motor Interno</v>
      </c>
      <c r="CT493" s="3" t="str">
        <f t="shared" si="2029"/>
        <v xml:space="preserve">Neveras </v>
      </c>
      <c r="CU493" s="3" t="str">
        <f t="shared" si="2030"/>
        <v>Sede</v>
      </c>
      <c r="CV493" s="3" t="str">
        <f t="shared" si="2096"/>
        <v>Tables</v>
      </c>
      <c r="CW493" s="3">
        <f t="shared" si="2031"/>
        <v>10</v>
      </c>
      <c r="CX493" s="3">
        <f t="shared" si="2032"/>
        <v>1</v>
      </c>
      <c r="CY493" s="3">
        <f t="shared" si="2033"/>
        <v>13</v>
      </c>
      <c r="CZ493" s="3">
        <f t="shared" si="2034"/>
        <v>1</v>
      </c>
      <c r="DA493" s="3">
        <f t="shared" si="2097"/>
        <v>9</v>
      </c>
      <c r="DB493" s="3" t="str">
        <f t="shared" si="2035"/>
        <v>SI</v>
      </c>
      <c r="DC493" s="3" t="str">
        <f t="shared" si="2036"/>
        <v>SI</v>
      </c>
      <c r="DD493" s="3" t="str">
        <f t="shared" si="2037"/>
        <v>SI</v>
      </c>
      <c r="DE493" s="3" t="str">
        <f t="shared" si="2038"/>
        <v>SI</v>
      </c>
      <c r="DF493" s="3" t="str">
        <f t="shared" si="1939"/>
        <v>SI</v>
      </c>
      <c r="DG493" s="3" t="str">
        <f t="shared" si="2039"/>
        <v>Buen estado</v>
      </c>
      <c r="DH493" s="3" t="str">
        <f t="shared" si="2040"/>
        <v>Buen estado</v>
      </c>
      <c r="DI493" s="3" t="str">
        <f t="shared" si="2041"/>
        <v>Buen estado</v>
      </c>
      <c r="DJ493" s="3" t="str">
        <f t="shared" si="2042"/>
        <v>Buena</v>
      </c>
      <c r="DK493" s="3" t="str">
        <f t="shared" si="1951"/>
        <v>Nuevas</v>
      </c>
      <c r="DL493" s="3" t="s">
        <v>100</v>
      </c>
      <c r="DM493" s="16" t="str">
        <f>+DM492</f>
        <v>g. Propietario de Artes o Embarcación</v>
      </c>
      <c r="DN493" s="3" t="s">
        <v>87</v>
      </c>
      <c r="DO493" s="3" t="s">
        <v>633</v>
      </c>
      <c r="DP493" s="3" t="s">
        <v>1592</v>
      </c>
      <c r="DQ493" s="3" t="s">
        <v>158</v>
      </c>
      <c r="DR493" s="3">
        <f t="shared" si="2102"/>
        <v>75</v>
      </c>
      <c r="DS493" s="77" t="s">
        <v>178</v>
      </c>
      <c r="DT493" s="3" t="s">
        <v>88</v>
      </c>
      <c r="DU493" s="3" t="str">
        <f t="shared" si="2103"/>
        <v>CP 040847</v>
      </c>
      <c r="DV493" s="3" t="s">
        <v>163</v>
      </c>
      <c r="DW493" s="3" t="s">
        <v>216</v>
      </c>
      <c r="DX493" s="3" t="s">
        <v>167</v>
      </c>
      <c r="DY493" s="3">
        <f>+DY492</f>
        <v>70000</v>
      </c>
      <c r="DZ493" s="3">
        <f t="shared" si="2014"/>
        <v>35000</v>
      </c>
      <c r="EA493" s="3">
        <f t="shared" si="2084"/>
        <v>15000</v>
      </c>
      <c r="EB493" s="3">
        <v>10000</v>
      </c>
      <c r="EC493" s="3">
        <f t="shared" si="2120"/>
        <v>5000</v>
      </c>
      <c r="ED493" s="3">
        <f t="shared" si="2048"/>
        <v>15000</v>
      </c>
      <c r="EE493" s="3">
        <f t="shared" si="2121"/>
        <v>10000</v>
      </c>
      <c r="EF493" s="3">
        <v>10000</v>
      </c>
      <c r="EG493" s="3" t="str">
        <f t="shared" si="2049"/>
        <v>Cojinoa</v>
      </c>
      <c r="EH493" s="3" t="str">
        <f t="shared" si="2050"/>
        <v>Cachorreta</v>
      </c>
      <c r="EI493" s="3" t="str">
        <f t="shared" si="2051"/>
        <v>Bonito</v>
      </c>
      <c r="EJ493" s="3" t="str">
        <f t="shared" si="2052"/>
        <v>Salmon</v>
      </c>
      <c r="EK493" s="3" t="str">
        <f t="shared" si="2087"/>
        <v>Mano</v>
      </c>
      <c r="EL493" s="3" t="str">
        <f t="shared" si="2088"/>
        <v>Libra</v>
      </c>
      <c r="EM493" s="3" t="str">
        <f t="shared" si="2089"/>
        <v>Libra</v>
      </c>
      <c r="EN493" s="3" t="str">
        <f t="shared" si="2090"/>
        <v>Libra</v>
      </c>
      <c r="EO493" s="3">
        <f t="shared" si="1985"/>
        <v>1000</v>
      </c>
      <c r="EP493" s="3">
        <f t="shared" si="2076"/>
        <v>12000</v>
      </c>
      <c r="EQ493" s="3">
        <f t="shared" si="2077"/>
        <v>10000</v>
      </c>
      <c r="ER493" s="3">
        <f t="shared" si="2078"/>
        <v>10000</v>
      </c>
      <c r="ES493" s="3" t="str">
        <f t="shared" si="2122"/>
        <v>Cojinoa</v>
      </c>
      <c r="ET493" s="3" t="str">
        <f t="shared" si="2123"/>
        <v>Cachorreta</v>
      </c>
      <c r="EU493" s="3" t="str">
        <f t="shared" si="2105"/>
        <v>Atun</v>
      </c>
      <c r="EV493" s="3" t="str">
        <f t="shared" si="2106"/>
        <v>Albacora</v>
      </c>
      <c r="EW493" s="3" t="str">
        <f t="shared" si="2009"/>
        <v>Libra</v>
      </c>
      <c r="EX493" s="3" t="str">
        <f t="shared" si="2010"/>
        <v>Libra</v>
      </c>
      <c r="EY493" s="3" t="str">
        <f t="shared" si="2011"/>
        <v>Mano</v>
      </c>
      <c r="EZ493" s="3" t="str">
        <f t="shared" si="2073"/>
        <v>Kg</v>
      </c>
      <c r="FA493" s="3">
        <f t="shared" si="2124"/>
        <v>1500</v>
      </c>
      <c r="FB493" s="3">
        <f t="shared" si="2107"/>
        <v>8000</v>
      </c>
      <c r="FC493" s="3">
        <f t="shared" si="2108"/>
        <v>8000</v>
      </c>
      <c r="FD493" s="3">
        <f t="shared" si="2044"/>
        <v>7000</v>
      </c>
      <c r="FE493" s="3" t="str">
        <f t="shared" si="1989"/>
        <v>Playa</v>
      </c>
      <c r="FF493" s="3" t="str">
        <f t="shared" si="2068"/>
        <v>Hoteles</v>
      </c>
      <c r="FG493" s="77" t="s">
        <v>88</v>
      </c>
      <c r="FH493" s="3" t="str">
        <f t="shared" si="2104"/>
        <v xml:space="preserve">Contruccnio de palangre </v>
      </c>
      <c r="FI493" s="3" t="str">
        <f t="shared" si="2098"/>
        <v>CORPAMAG</v>
      </c>
      <c r="FJ493" s="3" t="str">
        <f t="shared" si="2045"/>
        <v>Venezolano</v>
      </c>
    </row>
    <row r="494" spans="1:166" x14ac:dyDescent="0.25">
      <c r="A494" s="29">
        <v>488</v>
      </c>
      <c r="B494" s="3" t="s">
        <v>1985</v>
      </c>
      <c r="C494" s="3" t="s">
        <v>523</v>
      </c>
      <c r="D494" s="3" t="s">
        <v>256</v>
      </c>
      <c r="E494" s="3" t="s">
        <v>603</v>
      </c>
      <c r="F494" s="33" t="s">
        <v>133</v>
      </c>
      <c r="G494" s="36">
        <v>17691</v>
      </c>
      <c r="H494" s="3" t="str">
        <f t="shared" si="2125"/>
        <v>SI</v>
      </c>
      <c r="I494" s="3" t="str">
        <f t="shared" si="2125"/>
        <v>Subsidiado</v>
      </c>
      <c r="J494" s="3" t="str">
        <f t="shared" si="2125"/>
        <v>NO</v>
      </c>
      <c r="K494" s="3" t="s">
        <v>1531</v>
      </c>
      <c r="L494" s="37">
        <v>1687946</v>
      </c>
      <c r="M494" s="77" t="s">
        <v>143</v>
      </c>
      <c r="N494" s="3">
        <f t="shared" si="2091"/>
        <v>4347036</v>
      </c>
      <c r="O494" s="3">
        <v>3012297057</v>
      </c>
      <c r="P494" s="3" t="str">
        <f t="shared" si="2079"/>
        <v>nmatosjimenez@hotmail.com</v>
      </c>
      <c r="Q494" s="3" t="str">
        <f>+Q493</f>
        <v>Calle 21 Kra 6</v>
      </c>
      <c r="R494" s="77" t="s">
        <v>148</v>
      </c>
      <c r="S494" s="3" t="str">
        <f t="shared" si="2015"/>
        <v>Mejora</v>
      </c>
      <c r="T494" s="3" t="s">
        <v>1146</v>
      </c>
      <c r="U494" s="3" t="str">
        <f t="shared" si="2092"/>
        <v>11°15'10.4''</v>
      </c>
      <c r="V494" s="3" t="str">
        <f t="shared" si="2093"/>
        <v>074°13'31.8''</v>
      </c>
      <c r="W494" s="3" t="s">
        <v>1146</v>
      </c>
      <c r="X494" s="3" t="s">
        <v>1146</v>
      </c>
      <c r="Y494" s="3" t="str">
        <f t="shared" si="2099"/>
        <v>11°16'07.3''</v>
      </c>
      <c r="Z494" s="3" t="str">
        <f t="shared" si="2100"/>
        <v>074°11'34.2''</v>
      </c>
      <c r="AA494" s="102">
        <f t="shared" si="1972"/>
        <v>1600000</v>
      </c>
      <c r="AB494" s="3">
        <v>5</v>
      </c>
      <c r="AC494" s="102">
        <f t="shared" si="1977"/>
        <v>1150000</v>
      </c>
      <c r="AD494" s="3" t="s">
        <v>88</v>
      </c>
      <c r="AE494" s="77" t="str">
        <f t="shared" si="2053"/>
        <v>Banco</v>
      </c>
      <c r="AF494" s="3" t="str">
        <f t="shared" si="2002"/>
        <v>Serfinansa</v>
      </c>
      <c r="AG494" s="3" t="s">
        <v>87</v>
      </c>
      <c r="AH494" s="3" t="str">
        <f>+AH493</f>
        <v>Asociado</v>
      </c>
      <c r="AI494" s="3">
        <v>7</v>
      </c>
      <c r="AJ494" s="3" t="str">
        <f t="shared" si="1996"/>
        <v>Pesquero</v>
      </c>
      <c r="AK494" s="3">
        <v>1</v>
      </c>
      <c r="AL494" s="3" t="s">
        <v>1936</v>
      </c>
      <c r="AM494" s="3" t="s">
        <v>1147</v>
      </c>
      <c r="AN494" s="3">
        <f t="shared" si="2074"/>
        <v>41424</v>
      </c>
      <c r="AO494" s="3" t="str">
        <f t="shared" si="2080"/>
        <v>5000050100-2</v>
      </c>
      <c r="AP494" s="3" t="s">
        <v>87</v>
      </c>
      <c r="AQ494" s="3">
        <v>161</v>
      </c>
      <c r="AR494" s="3">
        <f t="shared" si="2081"/>
        <v>20</v>
      </c>
      <c r="AS494" s="3" t="s">
        <v>1148</v>
      </c>
      <c r="AT494" s="37">
        <v>84451519</v>
      </c>
      <c r="AU494" s="3" t="s">
        <v>87</v>
      </c>
      <c r="AV494" s="3">
        <v>11</v>
      </c>
      <c r="AW494" s="3">
        <v>11</v>
      </c>
      <c r="AX494" s="3">
        <f t="shared" si="2047"/>
        <v>4</v>
      </c>
      <c r="AY494" s="3">
        <f t="shared" si="2094"/>
        <v>4</v>
      </c>
      <c r="AZ494" s="3" t="s">
        <v>158</v>
      </c>
      <c r="BA494" s="3" t="s">
        <v>159</v>
      </c>
      <c r="BB494" s="3">
        <f t="shared" si="2101"/>
        <v>40</v>
      </c>
      <c r="BC494" s="3" t="str">
        <f t="shared" si="2013"/>
        <v>40 Y 75</v>
      </c>
      <c r="BD494" s="3">
        <f t="shared" si="2113"/>
        <v>2</v>
      </c>
      <c r="BE494" s="3" t="s">
        <v>259</v>
      </c>
      <c r="BF494" s="3" t="s">
        <v>213</v>
      </c>
      <c r="BG494" s="3" t="str">
        <f t="shared" si="1895"/>
        <v>Botes</v>
      </c>
      <c r="BH494" s="3">
        <v>10</v>
      </c>
      <c r="BI494" s="3">
        <v>1</v>
      </c>
      <c r="BJ494" s="3">
        <f t="shared" si="1896"/>
        <v>30</v>
      </c>
      <c r="BK494" s="3" t="s">
        <v>163</v>
      </c>
      <c r="BL494" s="3" t="str">
        <f t="shared" si="2116"/>
        <v>Linea de Mano</v>
      </c>
      <c r="BM494" s="3" t="str">
        <f t="shared" si="2070"/>
        <v>Linea de Mano</v>
      </c>
      <c r="BN494" s="3" t="str">
        <f t="shared" si="1898"/>
        <v>Palangre</v>
      </c>
      <c r="BO494" s="3">
        <v>171</v>
      </c>
      <c r="BP494" s="3" t="str">
        <f t="shared" si="2063"/>
        <v>Bonito</v>
      </c>
      <c r="BQ494" s="3" t="str">
        <f t="shared" si="2064"/>
        <v>Salmon</v>
      </c>
      <c r="BR494" s="3" t="str">
        <f t="shared" si="2065"/>
        <v>Cojinoa</v>
      </c>
      <c r="BS494" s="3" t="str">
        <f t="shared" si="2066"/>
        <v>Cachorreta</v>
      </c>
      <c r="BT494" s="3" t="str">
        <f t="shared" ref="BT494:BT513" si="2134">+BT493</f>
        <v>Mano</v>
      </c>
      <c r="BU494" s="3" t="str">
        <f t="shared" ref="BU494:BU513" si="2135">+BU493</f>
        <v>Libra</v>
      </c>
      <c r="BV494" s="3" t="str">
        <f t="shared" ref="BV494:BV513" si="2136">+BV493</f>
        <v>Libra</v>
      </c>
      <c r="BW494" s="3" t="str">
        <f t="shared" si="2130"/>
        <v>Libra</v>
      </c>
      <c r="BX494" s="3">
        <f t="shared" ref="BX494:BX513" si="2137">+BX493</f>
        <v>10000</v>
      </c>
      <c r="BY494" s="3">
        <f t="shared" ref="BY494:BY513" si="2138">+BY493</f>
        <v>10000</v>
      </c>
      <c r="BZ494" s="3">
        <f t="shared" ref="BZ494:BZ513" si="2139">+BZ493</f>
        <v>12000</v>
      </c>
      <c r="CA494" s="3">
        <f t="shared" si="2131"/>
        <v>10000</v>
      </c>
      <c r="CB494" s="3" t="str">
        <f t="shared" si="2132"/>
        <v>Cojinoa</v>
      </c>
      <c r="CC494" s="3" t="str">
        <f t="shared" si="2133"/>
        <v>Medregal</v>
      </c>
      <c r="CD494" s="3" t="str">
        <f t="shared" si="2117"/>
        <v>Medregal</v>
      </c>
      <c r="CE494" s="3" t="str">
        <f t="shared" si="2067"/>
        <v>Sierra</v>
      </c>
      <c r="CF494" s="3" t="str">
        <f t="shared" si="2126"/>
        <v>Libra</v>
      </c>
      <c r="CG494" s="3" t="str">
        <f t="shared" si="2127"/>
        <v>Libra</v>
      </c>
      <c r="CH494" s="3" t="str">
        <f t="shared" si="2118"/>
        <v>Kg</v>
      </c>
      <c r="CI494" s="3" t="str">
        <f t="shared" si="2071"/>
        <v>Libra</v>
      </c>
      <c r="CJ494" s="3">
        <f t="shared" si="2128"/>
        <v>6000</v>
      </c>
      <c r="CK494" s="3">
        <f t="shared" si="2129"/>
        <v>3000</v>
      </c>
      <c r="CL494" s="3">
        <f t="shared" si="2119"/>
        <v>12000</v>
      </c>
      <c r="CM494" s="3">
        <f t="shared" si="2072"/>
        <v>9000</v>
      </c>
      <c r="CN494" s="3" t="str">
        <f t="shared" si="2026"/>
        <v>SI</v>
      </c>
      <c r="CO494" s="3">
        <f t="shared" si="2095"/>
        <v>1</v>
      </c>
      <c r="CP494" s="3" t="str">
        <f t="shared" si="2082"/>
        <v>INCODER, AUNAP,ANADARKO</v>
      </c>
      <c r="CQ494" s="3" t="str">
        <f t="shared" si="2083"/>
        <v>Planes de Mercado y Transformacion de pescado</v>
      </c>
      <c r="CR494" s="3" t="str">
        <f t="shared" si="2027"/>
        <v>Bote</v>
      </c>
      <c r="CS494" s="3" t="str">
        <f t="shared" si="2028"/>
        <v>Motor Interno</v>
      </c>
      <c r="CT494" s="3" t="str">
        <f t="shared" si="2029"/>
        <v xml:space="preserve">Neveras </v>
      </c>
      <c r="CU494" s="3" t="str">
        <f t="shared" si="2030"/>
        <v>Sede</v>
      </c>
      <c r="CV494" s="3" t="str">
        <f t="shared" si="2096"/>
        <v>Tables</v>
      </c>
      <c r="CW494" s="3">
        <f t="shared" si="2031"/>
        <v>10</v>
      </c>
      <c r="CX494" s="3">
        <f t="shared" si="2032"/>
        <v>1</v>
      </c>
      <c r="CY494" s="3">
        <f t="shared" si="2033"/>
        <v>13</v>
      </c>
      <c r="CZ494" s="3">
        <f t="shared" si="2034"/>
        <v>1</v>
      </c>
      <c r="DA494" s="3">
        <f t="shared" si="2097"/>
        <v>9</v>
      </c>
      <c r="DB494" s="3" t="str">
        <f t="shared" si="2035"/>
        <v>SI</v>
      </c>
      <c r="DC494" s="3" t="str">
        <f t="shared" si="2036"/>
        <v>SI</v>
      </c>
      <c r="DD494" s="3" t="str">
        <f t="shared" si="2037"/>
        <v>SI</v>
      </c>
      <c r="DE494" s="3" t="str">
        <f t="shared" si="2038"/>
        <v>SI</v>
      </c>
      <c r="DF494" s="3" t="str">
        <f t="shared" si="1939"/>
        <v>SI</v>
      </c>
      <c r="DG494" s="3" t="str">
        <f t="shared" si="2039"/>
        <v>Buen estado</v>
      </c>
      <c r="DH494" s="3" t="str">
        <f t="shared" si="2040"/>
        <v>Buen estado</v>
      </c>
      <c r="DI494" s="3" t="str">
        <f t="shared" si="2041"/>
        <v>Buen estado</v>
      </c>
      <c r="DJ494" s="3" t="str">
        <f t="shared" si="2042"/>
        <v>Buena</v>
      </c>
      <c r="DK494" s="3" t="str">
        <f t="shared" si="1951"/>
        <v>Nuevas</v>
      </c>
      <c r="DL494" s="3" t="s">
        <v>100</v>
      </c>
      <c r="DM494" s="16" t="s">
        <v>105</v>
      </c>
      <c r="DN494" s="3" t="s">
        <v>87</v>
      </c>
      <c r="DO494" s="3" t="s">
        <v>633</v>
      </c>
      <c r="DP494" s="3" t="str">
        <f>+DP493</f>
        <v>No Tiene</v>
      </c>
      <c r="DQ494" s="3" t="s">
        <v>159</v>
      </c>
      <c r="DR494" s="3">
        <f t="shared" si="2102"/>
        <v>75</v>
      </c>
      <c r="DS494" s="77" t="s">
        <v>178</v>
      </c>
      <c r="DT494" s="3" t="str">
        <f>+DT493</f>
        <v>NO</v>
      </c>
      <c r="DU494" s="3" t="str">
        <f t="shared" si="2103"/>
        <v>CP 040847</v>
      </c>
      <c r="DV494" s="3" t="s">
        <v>163</v>
      </c>
      <c r="DW494" s="3" t="str">
        <f>+DW493</f>
        <v>Linea de Mano</v>
      </c>
      <c r="DX494" s="3" t="str">
        <f>+DX493</f>
        <v>Palangre</v>
      </c>
      <c r="DY494" s="3">
        <v>70000</v>
      </c>
      <c r="DZ494" s="3">
        <f t="shared" si="2014"/>
        <v>35000</v>
      </c>
      <c r="EA494" s="3">
        <f t="shared" si="2084"/>
        <v>15000</v>
      </c>
      <c r="EB494" s="3">
        <v>50000</v>
      </c>
      <c r="EC494" s="3">
        <f t="shared" si="2120"/>
        <v>5000</v>
      </c>
      <c r="ED494" s="3">
        <f t="shared" si="2048"/>
        <v>15000</v>
      </c>
      <c r="EE494" s="3">
        <f t="shared" si="2121"/>
        <v>10000</v>
      </c>
      <c r="EF494" s="3">
        <v>15000</v>
      </c>
      <c r="EG494" s="3" t="str">
        <f t="shared" si="2049"/>
        <v>Cojinoa</v>
      </c>
      <c r="EH494" s="3" t="str">
        <f t="shared" si="2050"/>
        <v>Cachorreta</v>
      </c>
      <c r="EI494" s="3" t="str">
        <f t="shared" si="2051"/>
        <v>Bonito</v>
      </c>
      <c r="EJ494" s="3" t="str">
        <f t="shared" si="2052"/>
        <v>Salmon</v>
      </c>
      <c r="EK494" s="3" t="str">
        <f t="shared" si="2087"/>
        <v>Mano</v>
      </c>
      <c r="EL494" s="3" t="str">
        <f t="shared" si="2088"/>
        <v>Libra</v>
      </c>
      <c r="EM494" s="3" t="str">
        <f t="shared" si="2089"/>
        <v>Libra</v>
      </c>
      <c r="EN494" s="3" t="str">
        <f t="shared" si="2090"/>
        <v>Libra</v>
      </c>
      <c r="EO494" s="3">
        <f t="shared" si="1985"/>
        <v>1000</v>
      </c>
      <c r="EP494" s="3">
        <f t="shared" si="2076"/>
        <v>12000</v>
      </c>
      <c r="EQ494" s="3">
        <f t="shared" si="2077"/>
        <v>10000</v>
      </c>
      <c r="ER494" s="3">
        <f t="shared" si="2078"/>
        <v>10000</v>
      </c>
      <c r="ES494" s="3" t="str">
        <f t="shared" si="2122"/>
        <v>Cojinoa</v>
      </c>
      <c r="ET494" s="3" t="str">
        <f t="shared" si="2123"/>
        <v>Cachorreta</v>
      </c>
      <c r="EU494" s="3" t="str">
        <f t="shared" si="2105"/>
        <v>Atun</v>
      </c>
      <c r="EV494" s="3" t="str">
        <f t="shared" si="2106"/>
        <v>Albacora</v>
      </c>
      <c r="EW494" s="3" t="str">
        <f t="shared" ref="EW494:EW509" si="2140">+EW493</f>
        <v>Libra</v>
      </c>
      <c r="EX494" s="3" t="str">
        <f t="shared" ref="EX494:EX509" si="2141">+EX493</f>
        <v>Libra</v>
      </c>
      <c r="EY494" s="3" t="str">
        <f t="shared" ref="EY494:EY509" si="2142">+EY493</f>
        <v>Mano</v>
      </c>
      <c r="EZ494" s="3" t="str">
        <f t="shared" si="2073"/>
        <v>Kg</v>
      </c>
      <c r="FA494" s="3">
        <f t="shared" si="2124"/>
        <v>1500</v>
      </c>
      <c r="FB494" s="3">
        <f t="shared" si="2107"/>
        <v>8000</v>
      </c>
      <c r="FC494" s="3">
        <f t="shared" si="2108"/>
        <v>8000</v>
      </c>
      <c r="FD494" s="3">
        <f t="shared" si="2044"/>
        <v>7000</v>
      </c>
      <c r="FE494" s="3" t="str">
        <f t="shared" si="1989"/>
        <v>Playa</v>
      </c>
      <c r="FF494" s="3" t="str">
        <f t="shared" si="2068"/>
        <v>Hoteles</v>
      </c>
      <c r="FG494" s="77" t="s">
        <v>88</v>
      </c>
      <c r="FH494" s="3" t="str">
        <f t="shared" si="2104"/>
        <v xml:space="preserve">Contruccnio de palangre </v>
      </c>
      <c r="FI494" s="3" t="str">
        <f t="shared" si="2098"/>
        <v>CORPAMAG</v>
      </c>
      <c r="FJ494" s="3" t="str">
        <f t="shared" si="2045"/>
        <v>Venezolano</v>
      </c>
    </row>
    <row r="495" spans="1:166" x14ac:dyDescent="0.25">
      <c r="A495" s="29">
        <v>489</v>
      </c>
      <c r="B495" s="3" t="s">
        <v>1986</v>
      </c>
      <c r="C495" s="3" t="s">
        <v>400</v>
      </c>
      <c r="D495" s="3" t="s">
        <v>437</v>
      </c>
      <c r="E495" s="3" t="s">
        <v>1353</v>
      </c>
      <c r="F495" s="33" t="s">
        <v>133</v>
      </c>
      <c r="G495" s="36">
        <v>26476</v>
      </c>
      <c r="H495" s="3" t="s">
        <v>87</v>
      </c>
      <c r="I495" s="3" t="s">
        <v>136</v>
      </c>
      <c r="J495" s="3" t="s">
        <v>88</v>
      </c>
      <c r="K495" s="3" t="s">
        <v>1531</v>
      </c>
      <c r="L495" s="37">
        <v>85463319</v>
      </c>
      <c r="M495" s="77" t="s">
        <v>144</v>
      </c>
      <c r="N495" s="3">
        <f t="shared" si="2091"/>
        <v>4347036</v>
      </c>
      <c r="O495" s="3">
        <v>3108427739</v>
      </c>
      <c r="P495" s="3" t="str">
        <f t="shared" si="2079"/>
        <v>nmatosjimenez@hotmail.com</v>
      </c>
      <c r="Q495" s="3" t="s">
        <v>1987</v>
      </c>
      <c r="R495" s="77" t="s">
        <v>148</v>
      </c>
      <c r="S495" s="3" t="str">
        <f t="shared" si="2015"/>
        <v>Mejora</v>
      </c>
      <c r="T495" s="3" t="s">
        <v>1146</v>
      </c>
      <c r="U495" s="3" t="str">
        <f t="shared" si="2092"/>
        <v>11°15'10.4''</v>
      </c>
      <c r="V495" s="3" t="str">
        <f t="shared" si="2093"/>
        <v>074°13'31.8''</v>
      </c>
      <c r="W495" s="3" t="s">
        <v>1146</v>
      </c>
      <c r="X495" s="3" t="s">
        <v>1146</v>
      </c>
      <c r="Y495" s="3" t="str">
        <f t="shared" si="2099"/>
        <v>11°16'07.3''</v>
      </c>
      <c r="Z495" s="3" t="str">
        <f t="shared" si="2100"/>
        <v>074°11'34.2''</v>
      </c>
      <c r="AA495" s="102">
        <f t="shared" si="1972"/>
        <v>1600000</v>
      </c>
      <c r="AB495" s="3">
        <v>4</v>
      </c>
      <c r="AC495" s="102">
        <f t="shared" si="1977"/>
        <v>1150000</v>
      </c>
      <c r="AD495" s="3" t="s">
        <v>88</v>
      </c>
      <c r="AE495" s="77" t="str">
        <f t="shared" si="2053"/>
        <v>Banco</v>
      </c>
      <c r="AF495" s="3" t="str">
        <f t="shared" si="2002"/>
        <v>Serfinansa</v>
      </c>
      <c r="AG495" s="3" t="s">
        <v>88</v>
      </c>
      <c r="AH495" s="3" t="str">
        <f>+AH494</f>
        <v>Asociado</v>
      </c>
      <c r="AI495" s="3">
        <f>+AI494</f>
        <v>7</v>
      </c>
      <c r="AJ495" s="3" t="str">
        <f t="shared" si="1996"/>
        <v>Pesquero</v>
      </c>
      <c r="AK495" s="3">
        <f>+AK494</f>
        <v>1</v>
      </c>
      <c r="AL495" s="3" t="s">
        <v>1936</v>
      </c>
      <c r="AM495" s="3" t="str">
        <f>+AM494</f>
        <v>CORP</v>
      </c>
      <c r="AN495" s="3">
        <f t="shared" si="2074"/>
        <v>41424</v>
      </c>
      <c r="AO495" s="3" t="str">
        <f t="shared" si="2080"/>
        <v>5000050100-2</v>
      </c>
      <c r="AP495" s="3" t="str">
        <f>+AP494</f>
        <v>SI</v>
      </c>
      <c r="AQ495" s="3">
        <f>+AQ494</f>
        <v>161</v>
      </c>
      <c r="AR495" s="3">
        <f t="shared" si="2081"/>
        <v>20</v>
      </c>
      <c r="AS495" s="3" t="str">
        <f>+AS494</f>
        <v>Orlando Cotes Cantillo</v>
      </c>
      <c r="AT495" s="3">
        <f>+AT494</f>
        <v>84451519</v>
      </c>
      <c r="AU495" s="3" t="str">
        <f>+AU494</f>
        <v>SI</v>
      </c>
      <c r="AV495" s="3">
        <f>+AV494</f>
        <v>11</v>
      </c>
      <c r="AW495" s="3">
        <f>+AW494</f>
        <v>11</v>
      </c>
      <c r="AX495" s="3">
        <f t="shared" si="2047"/>
        <v>4</v>
      </c>
      <c r="AY495" s="3">
        <f t="shared" si="2094"/>
        <v>4</v>
      </c>
      <c r="AZ495" s="3" t="str">
        <f>+AZ494</f>
        <v>Remo</v>
      </c>
      <c r="BA495" s="3" t="str">
        <f>+BA494</f>
        <v>Motor Interno</v>
      </c>
      <c r="BB495" s="3">
        <f t="shared" si="2101"/>
        <v>40</v>
      </c>
      <c r="BC495" s="3" t="str">
        <f t="shared" ref="BC495:BC509" si="2143">+BC494</f>
        <v>40 Y 75</v>
      </c>
      <c r="BD495" s="3">
        <f t="shared" si="2113"/>
        <v>2</v>
      </c>
      <c r="BE495" s="3" t="str">
        <f>+BE494</f>
        <v>Bote</v>
      </c>
      <c r="BF495" s="3" t="str">
        <f>+BF494</f>
        <v>Lancha</v>
      </c>
      <c r="BG495" s="3" t="str">
        <f t="shared" si="1895"/>
        <v>Botes</v>
      </c>
      <c r="BH495" s="3">
        <f>+BH494</f>
        <v>10</v>
      </c>
      <c r="BI495" s="3">
        <f>+BI494</f>
        <v>1</v>
      </c>
      <c r="BJ495" s="3">
        <f t="shared" si="1896"/>
        <v>30</v>
      </c>
      <c r="BK495" s="3" t="str">
        <f>+BK494</f>
        <v>Chinchorro</v>
      </c>
      <c r="BL495" s="3" t="str">
        <f t="shared" si="2116"/>
        <v>Linea de Mano</v>
      </c>
      <c r="BM495" s="3" t="str">
        <f t="shared" si="2070"/>
        <v>Linea de Mano</v>
      </c>
      <c r="BN495" s="3" t="str">
        <f t="shared" si="1898"/>
        <v>Palangre</v>
      </c>
      <c r="BO495" s="3">
        <f>+BO494</f>
        <v>171</v>
      </c>
      <c r="BP495" s="3" t="str">
        <f t="shared" si="2063"/>
        <v>Bonito</v>
      </c>
      <c r="BQ495" s="3" t="str">
        <f t="shared" si="2064"/>
        <v>Salmon</v>
      </c>
      <c r="BR495" s="3" t="str">
        <f t="shared" si="2065"/>
        <v>Cojinoa</v>
      </c>
      <c r="BS495" s="3" t="str">
        <f t="shared" si="2066"/>
        <v>Cachorreta</v>
      </c>
      <c r="BT495" s="3" t="str">
        <f t="shared" si="2134"/>
        <v>Mano</v>
      </c>
      <c r="BU495" s="3" t="str">
        <f t="shared" si="2135"/>
        <v>Libra</v>
      </c>
      <c r="BV495" s="3" t="str">
        <f t="shared" si="2136"/>
        <v>Libra</v>
      </c>
      <c r="BW495" s="3" t="str">
        <f t="shared" si="2130"/>
        <v>Libra</v>
      </c>
      <c r="BX495" s="3">
        <f t="shared" si="2137"/>
        <v>10000</v>
      </c>
      <c r="BY495" s="3">
        <f t="shared" si="2138"/>
        <v>10000</v>
      </c>
      <c r="BZ495" s="3">
        <f t="shared" si="2139"/>
        <v>12000</v>
      </c>
      <c r="CA495" s="3">
        <f t="shared" si="2131"/>
        <v>10000</v>
      </c>
      <c r="CB495" s="3" t="str">
        <f t="shared" si="2132"/>
        <v>Cojinoa</v>
      </c>
      <c r="CC495" s="3" t="str">
        <f t="shared" si="2133"/>
        <v>Medregal</v>
      </c>
      <c r="CD495" s="3" t="str">
        <f t="shared" si="2117"/>
        <v>Medregal</v>
      </c>
      <c r="CE495" s="3" t="str">
        <f t="shared" si="2067"/>
        <v>Sierra</v>
      </c>
      <c r="CF495" s="3" t="str">
        <f t="shared" si="2126"/>
        <v>Libra</v>
      </c>
      <c r="CG495" s="3" t="str">
        <f t="shared" si="2127"/>
        <v>Libra</v>
      </c>
      <c r="CH495" s="3" t="str">
        <f t="shared" si="2118"/>
        <v>Kg</v>
      </c>
      <c r="CI495" s="3" t="str">
        <f t="shared" si="2071"/>
        <v>Libra</v>
      </c>
      <c r="CJ495" s="3">
        <f t="shared" si="2128"/>
        <v>6000</v>
      </c>
      <c r="CK495" s="3">
        <f t="shared" si="2129"/>
        <v>3000</v>
      </c>
      <c r="CL495" s="3">
        <f t="shared" si="2119"/>
        <v>12000</v>
      </c>
      <c r="CM495" s="3">
        <f t="shared" si="2072"/>
        <v>9000</v>
      </c>
      <c r="CN495" s="3" t="str">
        <f t="shared" si="2026"/>
        <v>SI</v>
      </c>
      <c r="CO495" s="3">
        <f t="shared" si="2095"/>
        <v>1</v>
      </c>
      <c r="CP495" s="3" t="str">
        <f t="shared" si="2082"/>
        <v>INCODER, AUNAP,ANADARKO</v>
      </c>
      <c r="CQ495" s="3" t="str">
        <f t="shared" si="2083"/>
        <v>Planes de Mercado y Transformacion de pescado</v>
      </c>
      <c r="CR495" s="3" t="str">
        <f t="shared" si="2027"/>
        <v>Bote</v>
      </c>
      <c r="CS495" s="3" t="str">
        <f t="shared" si="2028"/>
        <v>Motor Interno</v>
      </c>
      <c r="CT495" s="3" t="str">
        <f t="shared" si="2029"/>
        <v xml:space="preserve">Neveras </v>
      </c>
      <c r="CU495" s="3" t="str">
        <f t="shared" si="2030"/>
        <v>Sede</v>
      </c>
      <c r="CV495" s="3" t="str">
        <f t="shared" si="2096"/>
        <v>Tables</v>
      </c>
      <c r="CW495" s="3">
        <f t="shared" si="2031"/>
        <v>10</v>
      </c>
      <c r="CX495" s="3">
        <f t="shared" si="2032"/>
        <v>1</v>
      </c>
      <c r="CY495" s="3">
        <f t="shared" si="2033"/>
        <v>13</v>
      </c>
      <c r="CZ495" s="3">
        <f t="shared" si="2034"/>
        <v>1</v>
      </c>
      <c r="DA495" s="3">
        <f t="shared" si="2097"/>
        <v>9</v>
      </c>
      <c r="DB495" s="3" t="str">
        <f t="shared" si="2035"/>
        <v>SI</v>
      </c>
      <c r="DC495" s="3" t="str">
        <f t="shared" si="2036"/>
        <v>SI</v>
      </c>
      <c r="DD495" s="3" t="str">
        <f t="shared" si="2037"/>
        <v>SI</v>
      </c>
      <c r="DE495" s="3" t="str">
        <f t="shared" si="2038"/>
        <v>SI</v>
      </c>
      <c r="DF495" s="3" t="str">
        <f t="shared" si="1939"/>
        <v>SI</v>
      </c>
      <c r="DG495" s="3" t="str">
        <f t="shared" si="2039"/>
        <v>Buen estado</v>
      </c>
      <c r="DH495" s="3" t="str">
        <f t="shared" si="2040"/>
        <v>Buen estado</v>
      </c>
      <c r="DI495" s="3" t="str">
        <f t="shared" si="2041"/>
        <v>Buen estado</v>
      </c>
      <c r="DJ495" s="3" t="str">
        <f t="shared" si="2042"/>
        <v>Buena</v>
      </c>
      <c r="DK495" s="3" t="str">
        <f t="shared" si="1951"/>
        <v>Nuevas</v>
      </c>
      <c r="DL495" s="3" t="s">
        <v>100</v>
      </c>
      <c r="DM495" s="16" t="str">
        <f>+DM494</f>
        <v>g. Propietario de Artes o Embarcación</v>
      </c>
      <c r="DN495" s="3" t="s">
        <v>87</v>
      </c>
      <c r="DO495" s="3" t="s">
        <v>633</v>
      </c>
      <c r="DP495" s="3" t="s">
        <v>1592</v>
      </c>
      <c r="DQ495" s="3" t="s">
        <v>158</v>
      </c>
      <c r="DR495" s="3">
        <f t="shared" si="2102"/>
        <v>75</v>
      </c>
      <c r="DS495" s="77" t="s">
        <v>178</v>
      </c>
      <c r="DT495" s="3" t="str">
        <f>+DT494</f>
        <v>NO</v>
      </c>
      <c r="DU495" s="3" t="str">
        <f t="shared" si="2103"/>
        <v>CP 040847</v>
      </c>
      <c r="DV495" s="3" t="s">
        <v>163</v>
      </c>
      <c r="DW495" s="3" t="s">
        <v>216</v>
      </c>
      <c r="DX495" s="3" t="s">
        <v>167</v>
      </c>
      <c r="DY495" s="3">
        <f>+DY494</f>
        <v>70000</v>
      </c>
      <c r="DZ495" s="3">
        <f t="shared" ref="DZ495:DZ513" si="2144">+DZ494</f>
        <v>35000</v>
      </c>
      <c r="EA495" s="3">
        <f t="shared" si="2084"/>
        <v>15000</v>
      </c>
      <c r="EB495" s="3">
        <v>10000</v>
      </c>
      <c r="EC495" s="3">
        <f t="shared" si="2120"/>
        <v>5000</v>
      </c>
      <c r="ED495" s="3">
        <f t="shared" si="2048"/>
        <v>15000</v>
      </c>
      <c r="EE495" s="3">
        <f t="shared" si="2121"/>
        <v>10000</v>
      </c>
      <c r="EF495" s="3">
        <v>10000</v>
      </c>
      <c r="EG495" s="3" t="str">
        <f t="shared" si="2049"/>
        <v>Cojinoa</v>
      </c>
      <c r="EH495" s="3" t="str">
        <f t="shared" si="2050"/>
        <v>Cachorreta</v>
      </c>
      <c r="EI495" s="3" t="str">
        <f t="shared" si="2051"/>
        <v>Bonito</v>
      </c>
      <c r="EJ495" s="3" t="str">
        <f t="shared" si="2052"/>
        <v>Salmon</v>
      </c>
      <c r="EK495" s="3" t="str">
        <f t="shared" si="2087"/>
        <v>Mano</v>
      </c>
      <c r="EL495" s="3" t="str">
        <f t="shared" si="2088"/>
        <v>Libra</v>
      </c>
      <c r="EM495" s="3" t="str">
        <f t="shared" si="2089"/>
        <v>Libra</v>
      </c>
      <c r="EN495" s="3" t="str">
        <f t="shared" si="2090"/>
        <v>Libra</v>
      </c>
      <c r="EO495" s="3">
        <f t="shared" si="1985"/>
        <v>1000</v>
      </c>
      <c r="EP495" s="3">
        <f t="shared" si="2076"/>
        <v>12000</v>
      </c>
      <c r="EQ495" s="3">
        <f t="shared" si="2077"/>
        <v>10000</v>
      </c>
      <c r="ER495" s="3">
        <f t="shared" si="2078"/>
        <v>10000</v>
      </c>
      <c r="ES495" s="3" t="str">
        <f t="shared" si="2122"/>
        <v>Cojinoa</v>
      </c>
      <c r="ET495" s="3" t="str">
        <f t="shared" si="2123"/>
        <v>Cachorreta</v>
      </c>
      <c r="EU495" s="3" t="str">
        <f t="shared" si="2105"/>
        <v>Atun</v>
      </c>
      <c r="EV495" s="3" t="str">
        <f t="shared" si="2106"/>
        <v>Albacora</v>
      </c>
      <c r="EW495" s="3" t="str">
        <f t="shared" si="2140"/>
        <v>Libra</v>
      </c>
      <c r="EX495" s="3" t="str">
        <f t="shared" si="2141"/>
        <v>Libra</v>
      </c>
      <c r="EY495" s="3" t="str">
        <f t="shared" si="2142"/>
        <v>Mano</v>
      </c>
      <c r="EZ495" s="3" t="str">
        <f t="shared" si="2073"/>
        <v>Kg</v>
      </c>
      <c r="FA495" s="3">
        <f t="shared" si="2124"/>
        <v>1500</v>
      </c>
      <c r="FB495" s="3">
        <f t="shared" si="2107"/>
        <v>8000</v>
      </c>
      <c r="FC495" s="3">
        <f t="shared" si="2108"/>
        <v>8000</v>
      </c>
      <c r="FD495" s="3">
        <f t="shared" si="2044"/>
        <v>7000</v>
      </c>
      <c r="FE495" s="3" t="str">
        <f t="shared" si="1989"/>
        <v>Playa</v>
      </c>
      <c r="FF495" s="3" t="str">
        <f t="shared" si="2068"/>
        <v>Hoteles</v>
      </c>
      <c r="FG495" s="77" t="s">
        <v>88</v>
      </c>
      <c r="FH495" s="3" t="str">
        <f t="shared" si="2104"/>
        <v xml:space="preserve">Contruccnio de palangre </v>
      </c>
      <c r="FI495" s="3" t="str">
        <f t="shared" si="2098"/>
        <v>CORPAMAG</v>
      </c>
      <c r="FJ495" s="3" t="str">
        <f t="shared" si="2045"/>
        <v>Venezolano</v>
      </c>
    </row>
    <row r="496" spans="1:166" x14ac:dyDescent="0.25">
      <c r="A496" s="29">
        <v>490</v>
      </c>
      <c r="B496" s="3" t="s">
        <v>1988</v>
      </c>
      <c r="C496" s="3" t="s">
        <v>1179</v>
      </c>
      <c r="D496" s="3" t="s">
        <v>1239</v>
      </c>
      <c r="E496" s="3" t="s">
        <v>826</v>
      </c>
      <c r="F496" s="33" t="s">
        <v>132</v>
      </c>
      <c r="G496" s="36">
        <v>26653</v>
      </c>
      <c r="H496" s="3" t="s">
        <v>87</v>
      </c>
      <c r="I496" s="3" t="s">
        <v>136</v>
      </c>
      <c r="J496" s="3" t="s">
        <v>88</v>
      </c>
      <c r="K496" s="3" t="s">
        <v>1531</v>
      </c>
      <c r="L496" s="37">
        <v>57434260</v>
      </c>
      <c r="M496" s="77" t="s">
        <v>144</v>
      </c>
      <c r="N496" s="3">
        <f t="shared" si="2091"/>
        <v>4347036</v>
      </c>
      <c r="O496" s="3">
        <v>3046316923</v>
      </c>
      <c r="P496" s="3" t="str">
        <f t="shared" si="2079"/>
        <v>nmatosjimenez@hotmail.com</v>
      </c>
      <c r="Q496" s="3" t="s">
        <v>1989</v>
      </c>
      <c r="R496" s="77" t="s">
        <v>148</v>
      </c>
      <c r="S496" s="3" t="str">
        <f t="shared" ref="S496:S513" si="2145">+S495</f>
        <v>Mejora</v>
      </c>
      <c r="T496" s="3" t="s">
        <v>1146</v>
      </c>
      <c r="U496" s="3" t="str">
        <f t="shared" si="2092"/>
        <v>11°15'10.4''</v>
      </c>
      <c r="V496" s="3" t="str">
        <f t="shared" si="2093"/>
        <v>074°13'31.8''</v>
      </c>
      <c r="W496" s="3" t="s">
        <v>1146</v>
      </c>
      <c r="X496" s="3" t="s">
        <v>1146</v>
      </c>
      <c r="Y496" s="3" t="str">
        <f t="shared" si="2099"/>
        <v>11°16'07.3''</v>
      </c>
      <c r="Z496" s="3" t="str">
        <f t="shared" si="2100"/>
        <v>074°11'34.2''</v>
      </c>
      <c r="AA496" s="102">
        <f t="shared" si="1972"/>
        <v>1600000</v>
      </c>
      <c r="AB496" s="3">
        <v>4</v>
      </c>
      <c r="AC496" s="102">
        <f t="shared" si="1977"/>
        <v>1150000</v>
      </c>
      <c r="AD496" s="3" t="s">
        <v>88</v>
      </c>
      <c r="AE496" s="77" t="str">
        <f t="shared" si="2053"/>
        <v>Banco</v>
      </c>
      <c r="AF496" s="3" t="str">
        <f t="shared" si="2002"/>
        <v>Serfinansa</v>
      </c>
      <c r="AG496" s="3" t="s">
        <v>87</v>
      </c>
      <c r="AH496" s="3" t="s">
        <v>20</v>
      </c>
      <c r="AI496" s="3">
        <f>+AI495</f>
        <v>7</v>
      </c>
      <c r="AJ496" s="3" t="str">
        <f t="shared" si="1996"/>
        <v>Pesquero</v>
      </c>
      <c r="AK496" s="3">
        <v>1</v>
      </c>
      <c r="AL496" s="3" t="s">
        <v>1936</v>
      </c>
      <c r="AM496" s="3" t="s">
        <v>1147</v>
      </c>
      <c r="AN496" s="3">
        <f t="shared" si="2074"/>
        <v>41424</v>
      </c>
      <c r="AO496" s="3" t="str">
        <f t="shared" si="2080"/>
        <v>5000050100-2</v>
      </c>
      <c r="AP496" s="3" t="s">
        <v>87</v>
      </c>
      <c r="AQ496" s="3">
        <v>161</v>
      </c>
      <c r="AR496" s="3">
        <f t="shared" si="2081"/>
        <v>20</v>
      </c>
      <c r="AS496" s="3" t="s">
        <v>1148</v>
      </c>
      <c r="AT496" s="37">
        <v>84451519</v>
      </c>
      <c r="AU496" s="3" t="s">
        <v>87</v>
      </c>
      <c r="AV496" s="3">
        <v>11</v>
      </c>
      <c r="AW496" s="3">
        <v>11</v>
      </c>
      <c r="AX496" s="3">
        <f t="shared" si="2047"/>
        <v>4</v>
      </c>
      <c r="AY496" s="3">
        <f t="shared" si="2094"/>
        <v>4</v>
      </c>
      <c r="AZ496" s="3" t="s">
        <v>158</v>
      </c>
      <c r="BA496" s="3" t="s">
        <v>159</v>
      </c>
      <c r="BB496" s="3">
        <f t="shared" si="2101"/>
        <v>40</v>
      </c>
      <c r="BC496" s="3" t="str">
        <f t="shared" si="2143"/>
        <v>40 Y 75</v>
      </c>
      <c r="BD496" s="3">
        <f t="shared" si="2113"/>
        <v>2</v>
      </c>
      <c r="BE496" s="3" t="s">
        <v>259</v>
      </c>
      <c r="BF496" s="3" t="s">
        <v>213</v>
      </c>
      <c r="BG496" s="3" t="str">
        <f t="shared" si="1895"/>
        <v>Botes</v>
      </c>
      <c r="BH496" s="3">
        <v>10</v>
      </c>
      <c r="BI496" s="3">
        <v>1</v>
      </c>
      <c r="BJ496" s="3">
        <f t="shared" si="1896"/>
        <v>30</v>
      </c>
      <c r="BK496" s="3" t="s">
        <v>163</v>
      </c>
      <c r="BL496" s="3" t="str">
        <f t="shared" si="2116"/>
        <v>Linea de Mano</v>
      </c>
      <c r="BM496" s="3" t="str">
        <f t="shared" si="2070"/>
        <v>Linea de Mano</v>
      </c>
      <c r="BN496" s="3" t="str">
        <f t="shared" si="1898"/>
        <v>Palangre</v>
      </c>
      <c r="BO496" s="3">
        <v>171</v>
      </c>
      <c r="BP496" s="3" t="str">
        <f t="shared" si="2063"/>
        <v>Bonito</v>
      </c>
      <c r="BQ496" s="3" t="str">
        <f t="shared" si="2064"/>
        <v>Salmon</v>
      </c>
      <c r="BR496" s="3" t="str">
        <f t="shared" si="2065"/>
        <v>Cojinoa</v>
      </c>
      <c r="BS496" s="3" t="str">
        <f t="shared" si="2066"/>
        <v>Cachorreta</v>
      </c>
      <c r="BT496" s="3" t="str">
        <f t="shared" si="2134"/>
        <v>Mano</v>
      </c>
      <c r="BU496" s="3" t="str">
        <f t="shared" si="2135"/>
        <v>Libra</v>
      </c>
      <c r="BV496" s="3" t="str">
        <f t="shared" si="2136"/>
        <v>Libra</v>
      </c>
      <c r="BW496" s="3" t="str">
        <f t="shared" si="2130"/>
        <v>Libra</v>
      </c>
      <c r="BX496" s="3">
        <f t="shared" si="2137"/>
        <v>10000</v>
      </c>
      <c r="BY496" s="3">
        <f t="shared" si="2138"/>
        <v>10000</v>
      </c>
      <c r="BZ496" s="3">
        <f t="shared" si="2139"/>
        <v>12000</v>
      </c>
      <c r="CA496" s="3">
        <f t="shared" si="2131"/>
        <v>10000</v>
      </c>
      <c r="CB496" s="3" t="str">
        <f t="shared" si="2132"/>
        <v>Cojinoa</v>
      </c>
      <c r="CC496" s="3" t="str">
        <f t="shared" si="2133"/>
        <v>Medregal</v>
      </c>
      <c r="CD496" s="3" t="str">
        <f t="shared" si="2117"/>
        <v>Medregal</v>
      </c>
      <c r="CE496" s="3" t="str">
        <f t="shared" si="2067"/>
        <v>Sierra</v>
      </c>
      <c r="CF496" s="3" t="str">
        <f t="shared" si="2126"/>
        <v>Libra</v>
      </c>
      <c r="CG496" s="3" t="str">
        <f t="shared" si="2127"/>
        <v>Libra</v>
      </c>
      <c r="CH496" s="3" t="str">
        <f t="shared" si="2118"/>
        <v>Kg</v>
      </c>
      <c r="CI496" s="3" t="str">
        <f t="shared" si="2071"/>
        <v>Libra</v>
      </c>
      <c r="CJ496" s="3">
        <f t="shared" si="2128"/>
        <v>6000</v>
      </c>
      <c r="CK496" s="3">
        <f t="shared" si="2129"/>
        <v>3000</v>
      </c>
      <c r="CL496" s="3">
        <f t="shared" si="2119"/>
        <v>12000</v>
      </c>
      <c r="CM496" s="3">
        <f t="shared" si="2072"/>
        <v>9000</v>
      </c>
      <c r="CN496" s="3" t="str">
        <f t="shared" si="2026"/>
        <v>SI</v>
      </c>
      <c r="CO496" s="3">
        <f t="shared" si="2095"/>
        <v>1</v>
      </c>
      <c r="CP496" s="3" t="str">
        <f t="shared" si="2082"/>
        <v>INCODER, AUNAP,ANADARKO</v>
      </c>
      <c r="CQ496" s="3" t="str">
        <f t="shared" si="2083"/>
        <v>Planes de Mercado y Transformacion de pescado</v>
      </c>
      <c r="CR496" s="3" t="str">
        <f t="shared" si="2027"/>
        <v>Bote</v>
      </c>
      <c r="CS496" s="3" t="str">
        <f t="shared" si="2028"/>
        <v>Motor Interno</v>
      </c>
      <c r="CT496" s="3" t="str">
        <f t="shared" si="2029"/>
        <v xml:space="preserve">Neveras </v>
      </c>
      <c r="CU496" s="3" t="str">
        <f t="shared" si="2030"/>
        <v>Sede</v>
      </c>
      <c r="CV496" s="3" t="str">
        <f t="shared" si="2096"/>
        <v>Tables</v>
      </c>
      <c r="CW496" s="3">
        <f t="shared" si="2031"/>
        <v>10</v>
      </c>
      <c r="CX496" s="3">
        <f t="shared" si="2032"/>
        <v>1</v>
      </c>
      <c r="CY496" s="3">
        <f t="shared" si="2033"/>
        <v>13</v>
      </c>
      <c r="CZ496" s="3">
        <f t="shared" si="2034"/>
        <v>1</v>
      </c>
      <c r="DA496" s="3">
        <f t="shared" si="2097"/>
        <v>9</v>
      </c>
      <c r="DB496" s="3" t="str">
        <f t="shared" si="2035"/>
        <v>SI</v>
      </c>
      <c r="DC496" s="3" t="str">
        <f t="shared" si="2036"/>
        <v>SI</v>
      </c>
      <c r="DD496" s="3" t="str">
        <f t="shared" si="2037"/>
        <v>SI</v>
      </c>
      <c r="DE496" s="3" t="str">
        <f t="shared" si="2038"/>
        <v>SI</v>
      </c>
      <c r="DF496" s="3" t="str">
        <f t="shared" si="1939"/>
        <v>SI</v>
      </c>
      <c r="DG496" s="3" t="str">
        <f t="shared" si="2039"/>
        <v>Buen estado</v>
      </c>
      <c r="DH496" s="3" t="str">
        <f t="shared" si="2040"/>
        <v>Buen estado</v>
      </c>
      <c r="DI496" s="3" t="str">
        <f t="shared" si="2041"/>
        <v>Buen estado</v>
      </c>
      <c r="DJ496" s="3" t="str">
        <f t="shared" si="2042"/>
        <v>Buena</v>
      </c>
      <c r="DK496" s="3" t="str">
        <f t="shared" si="1951"/>
        <v>Nuevas</v>
      </c>
      <c r="DL496" s="3" t="str">
        <f>+DL495</f>
        <v>b. Medio Tiempo</v>
      </c>
      <c r="DM496" s="16" t="s">
        <v>105</v>
      </c>
      <c r="DN496" s="3" t="s">
        <v>87</v>
      </c>
      <c r="DO496" s="3" t="s">
        <v>633</v>
      </c>
      <c r="DP496" s="3" t="str">
        <f>+DP495</f>
        <v>No Tiene</v>
      </c>
      <c r="DQ496" s="3" t="s">
        <v>159</v>
      </c>
      <c r="DR496" s="3">
        <f t="shared" si="2102"/>
        <v>75</v>
      </c>
      <c r="DS496" s="77" t="s">
        <v>178</v>
      </c>
      <c r="DT496" s="3" t="s">
        <v>88</v>
      </c>
      <c r="DU496" s="3" t="str">
        <f t="shared" si="2103"/>
        <v>CP 040847</v>
      </c>
      <c r="DV496" s="3" t="str">
        <f>+DV495</f>
        <v>Chinchorro</v>
      </c>
      <c r="DW496" s="3" t="str">
        <f>+DW495</f>
        <v>Linea de Mano</v>
      </c>
      <c r="DX496" s="3" t="str">
        <f>+DX495</f>
        <v>Palangre</v>
      </c>
      <c r="DY496" s="3">
        <v>70000</v>
      </c>
      <c r="DZ496" s="3">
        <f t="shared" si="2144"/>
        <v>35000</v>
      </c>
      <c r="EA496" s="3">
        <f t="shared" si="2084"/>
        <v>15000</v>
      </c>
      <c r="EB496" s="3">
        <v>120000</v>
      </c>
      <c r="EC496" s="3">
        <v>15000</v>
      </c>
      <c r="ED496" s="3">
        <f t="shared" si="2048"/>
        <v>15000</v>
      </c>
      <c r="EE496" s="3">
        <f t="shared" si="2121"/>
        <v>10000</v>
      </c>
      <c r="EF496" s="3">
        <v>205000</v>
      </c>
      <c r="EG496" s="3" t="str">
        <f t="shared" si="2049"/>
        <v>Cojinoa</v>
      </c>
      <c r="EH496" s="3" t="str">
        <f t="shared" si="2050"/>
        <v>Cachorreta</v>
      </c>
      <c r="EI496" s="3" t="str">
        <f t="shared" si="2051"/>
        <v>Bonito</v>
      </c>
      <c r="EJ496" s="3" t="str">
        <f t="shared" si="2052"/>
        <v>Salmon</v>
      </c>
      <c r="EK496" s="3" t="str">
        <f t="shared" si="2087"/>
        <v>Mano</v>
      </c>
      <c r="EL496" s="3" t="str">
        <f t="shared" si="2088"/>
        <v>Libra</v>
      </c>
      <c r="EM496" s="3" t="str">
        <f t="shared" si="2089"/>
        <v>Libra</v>
      </c>
      <c r="EN496" s="3" t="str">
        <f t="shared" si="2090"/>
        <v>Libra</v>
      </c>
      <c r="EO496" s="3">
        <f t="shared" si="1985"/>
        <v>1000</v>
      </c>
      <c r="EP496" s="3">
        <f t="shared" si="2076"/>
        <v>12000</v>
      </c>
      <c r="EQ496" s="3">
        <f t="shared" si="2077"/>
        <v>10000</v>
      </c>
      <c r="ER496" s="3">
        <f t="shared" si="2078"/>
        <v>10000</v>
      </c>
      <c r="ES496" s="3" t="str">
        <f t="shared" si="2122"/>
        <v>Cojinoa</v>
      </c>
      <c r="ET496" s="3" t="str">
        <f t="shared" si="2123"/>
        <v>Cachorreta</v>
      </c>
      <c r="EU496" s="3" t="str">
        <f t="shared" si="2105"/>
        <v>Atun</v>
      </c>
      <c r="EV496" s="3" t="str">
        <f t="shared" si="2106"/>
        <v>Albacora</v>
      </c>
      <c r="EW496" s="3" t="str">
        <f t="shared" si="2140"/>
        <v>Libra</v>
      </c>
      <c r="EX496" s="3" t="str">
        <f t="shared" si="2141"/>
        <v>Libra</v>
      </c>
      <c r="EY496" s="3" t="str">
        <f t="shared" si="2142"/>
        <v>Mano</v>
      </c>
      <c r="EZ496" s="3" t="str">
        <f t="shared" si="2073"/>
        <v>Kg</v>
      </c>
      <c r="FA496" s="3">
        <f t="shared" si="2124"/>
        <v>1500</v>
      </c>
      <c r="FB496" s="3">
        <f t="shared" si="2107"/>
        <v>8000</v>
      </c>
      <c r="FC496" s="3">
        <f t="shared" si="2108"/>
        <v>8000</v>
      </c>
      <c r="FD496" s="3">
        <f t="shared" si="2044"/>
        <v>7000</v>
      </c>
      <c r="FE496" s="3" t="str">
        <f t="shared" si="1989"/>
        <v>Playa</v>
      </c>
      <c r="FF496" s="3" t="str">
        <f t="shared" si="2068"/>
        <v>Hoteles</v>
      </c>
      <c r="FG496" s="77" t="s">
        <v>88</v>
      </c>
      <c r="FH496" s="3" t="str">
        <f t="shared" si="2104"/>
        <v xml:space="preserve">Contruccnio de palangre </v>
      </c>
      <c r="FI496" s="3" t="str">
        <f t="shared" si="2098"/>
        <v>CORPAMAG</v>
      </c>
      <c r="FJ496" s="3" t="str">
        <f t="shared" si="2045"/>
        <v>Venezolano</v>
      </c>
    </row>
    <row r="497" spans="1:166" x14ac:dyDescent="0.25">
      <c r="A497" s="29">
        <v>491</v>
      </c>
      <c r="B497" s="3" t="s">
        <v>790</v>
      </c>
      <c r="C497" s="3" t="s">
        <v>1990</v>
      </c>
      <c r="D497" s="3" t="s">
        <v>1154</v>
      </c>
      <c r="E497" s="3" t="s">
        <v>1171</v>
      </c>
      <c r="F497" s="33" t="s">
        <v>132</v>
      </c>
      <c r="G497" s="36">
        <v>29370</v>
      </c>
      <c r="H497" s="3" t="s">
        <v>87</v>
      </c>
      <c r="I497" s="3" t="s">
        <v>136</v>
      </c>
      <c r="J497" s="3" t="s">
        <v>88</v>
      </c>
      <c r="K497" s="3" t="s">
        <v>1531</v>
      </c>
      <c r="L497" s="37">
        <v>36695128</v>
      </c>
      <c r="M497" s="77" t="s">
        <v>145</v>
      </c>
      <c r="N497" s="3">
        <f t="shared" si="2091"/>
        <v>4347036</v>
      </c>
      <c r="O497" s="3">
        <v>3184456762</v>
      </c>
      <c r="P497" s="3" t="str">
        <f t="shared" si="2079"/>
        <v>nmatosjimenez@hotmail.com</v>
      </c>
      <c r="Q497" s="3" t="s">
        <v>1991</v>
      </c>
      <c r="R497" s="77" t="s">
        <v>148</v>
      </c>
      <c r="S497" s="3" t="str">
        <f t="shared" si="2145"/>
        <v>Mejora</v>
      </c>
      <c r="T497" s="3" t="s">
        <v>1146</v>
      </c>
      <c r="U497" s="3" t="str">
        <f t="shared" si="2092"/>
        <v>11°15'10.4''</v>
      </c>
      <c r="V497" s="3" t="str">
        <f t="shared" si="2093"/>
        <v>074°13'31.8''</v>
      </c>
      <c r="W497" s="3" t="s">
        <v>1146</v>
      </c>
      <c r="X497" s="3" t="s">
        <v>1146</v>
      </c>
      <c r="Y497" s="3" t="str">
        <f t="shared" si="2099"/>
        <v>11°16'07.3''</v>
      </c>
      <c r="Z497" s="3" t="str">
        <f t="shared" si="2100"/>
        <v>074°11'34.2''</v>
      </c>
      <c r="AA497" s="102">
        <f t="shared" si="1972"/>
        <v>1600000</v>
      </c>
      <c r="AB497" s="3">
        <v>3</v>
      </c>
      <c r="AC497" s="102">
        <f t="shared" si="1977"/>
        <v>1150000</v>
      </c>
      <c r="AD497" s="3" t="s">
        <v>88</v>
      </c>
      <c r="AE497" s="77" t="str">
        <f t="shared" si="2053"/>
        <v>Banco</v>
      </c>
      <c r="AF497" s="3" t="str">
        <f t="shared" si="2002"/>
        <v>Serfinansa</v>
      </c>
      <c r="AG497" s="3" t="s">
        <v>87</v>
      </c>
      <c r="AH497" s="3" t="s">
        <v>20</v>
      </c>
      <c r="AI497" s="3">
        <f>+AI496</f>
        <v>7</v>
      </c>
      <c r="AJ497" s="3" t="str">
        <f t="shared" si="1996"/>
        <v>Pesquero</v>
      </c>
      <c r="AK497" s="3">
        <v>1</v>
      </c>
      <c r="AL497" s="3" t="s">
        <v>1936</v>
      </c>
      <c r="AM497" s="3" t="s">
        <v>1147</v>
      </c>
      <c r="AN497" s="3">
        <f t="shared" si="2074"/>
        <v>41424</v>
      </c>
      <c r="AO497" s="3" t="str">
        <f t="shared" si="2080"/>
        <v>5000050100-2</v>
      </c>
      <c r="AP497" s="3" t="s">
        <v>87</v>
      </c>
      <c r="AQ497" s="3">
        <v>161</v>
      </c>
      <c r="AR497" s="3">
        <f t="shared" si="2081"/>
        <v>20</v>
      </c>
      <c r="AS497" s="3" t="s">
        <v>1148</v>
      </c>
      <c r="AT497" s="37">
        <v>84451519</v>
      </c>
      <c r="AU497" s="3" t="s">
        <v>87</v>
      </c>
      <c r="AV497" s="3">
        <v>11</v>
      </c>
      <c r="AW497" s="3">
        <v>11</v>
      </c>
      <c r="AX497" s="3">
        <f t="shared" si="2047"/>
        <v>4</v>
      </c>
      <c r="AY497" s="3">
        <f t="shared" si="2094"/>
        <v>4</v>
      </c>
      <c r="AZ497" s="3" t="s">
        <v>158</v>
      </c>
      <c r="BA497" s="3" t="s">
        <v>159</v>
      </c>
      <c r="BB497" s="3">
        <f t="shared" si="2101"/>
        <v>40</v>
      </c>
      <c r="BC497" s="3" t="str">
        <f t="shared" si="2143"/>
        <v>40 Y 75</v>
      </c>
      <c r="BD497" s="3">
        <f t="shared" si="2113"/>
        <v>2</v>
      </c>
      <c r="BE497" s="3" t="s">
        <v>259</v>
      </c>
      <c r="BF497" s="3" t="s">
        <v>213</v>
      </c>
      <c r="BG497" s="3" t="str">
        <f t="shared" si="1895"/>
        <v>Botes</v>
      </c>
      <c r="BH497" s="3">
        <v>10</v>
      </c>
      <c r="BI497" s="3">
        <v>1</v>
      </c>
      <c r="BJ497" s="3">
        <f t="shared" si="1896"/>
        <v>30</v>
      </c>
      <c r="BK497" s="3" t="s">
        <v>163</v>
      </c>
      <c r="BL497" s="3" t="str">
        <f t="shared" si="2116"/>
        <v>Linea de Mano</v>
      </c>
      <c r="BM497" s="3" t="str">
        <f t="shared" si="2070"/>
        <v>Linea de Mano</v>
      </c>
      <c r="BN497" s="3" t="str">
        <f t="shared" si="1898"/>
        <v>Palangre</v>
      </c>
      <c r="BO497" s="3">
        <v>171</v>
      </c>
      <c r="BP497" s="3" t="str">
        <f t="shared" si="2063"/>
        <v>Bonito</v>
      </c>
      <c r="BQ497" s="3" t="str">
        <f t="shared" si="2064"/>
        <v>Salmon</v>
      </c>
      <c r="BR497" s="3" t="str">
        <f t="shared" si="2065"/>
        <v>Cojinoa</v>
      </c>
      <c r="BS497" s="3" t="str">
        <f t="shared" si="2066"/>
        <v>Cachorreta</v>
      </c>
      <c r="BT497" s="3" t="str">
        <f t="shared" si="2134"/>
        <v>Mano</v>
      </c>
      <c r="BU497" s="3" t="str">
        <f t="shared" si="2135"/>
        <v>Libra</v>
      </c>
      <c r="BV497" s="3" t="str">
        <f t="shared" si="2136"/>
        <v>Libra</v>
      </c>
      <c r="BW497" s="3" t="str">
        <f t="shared" si="2130"/>
        <v>Libra</v>
      </c>
      <c r="BX497" s="3">
        <f t="shared" si="2137"/>
        <v>10000</v>
      </c>
      <c r="BY497" s="3">
        <f t="shared" si="2138"/>
        <v>10000</v>
      </c>
      <c r="BZ497" s="3">
        <f t="shared" si="2139"/>
        <v>12000</v>
      </c>
      <c r="CA497" s="3">
        <f t="shared" si="2131"/>
        <v>10000</v>
      </c>
      <c r="CB497" s="3" t="str">
        <f t="shared" si="2132"/>
        <v>Cojinoa</v>
      </c>
      <c r="CC497" s="3" t="str">
        <f t="shared" si="2133"/>
        <v>Medregal</v>
      </c>
      <c r="CD497" s="3" t="str">
        <f t="shared" si="2117"/>
        <v>Medregal</v>
      </c>
      <c r="CE497" s="3" t="str">
        <f t="shared" si="2067"/>
        <v>Sierra</v>
      </c>
      <c r="CF497" s="3" t="str">
        <f t="shared" si="2126"/>
        <v>Libra</v>
      </c>
      <c r="CG497" s="3" t="str">
        <f t="shared" si="2127"/>
        <v>Libra</v>
      </c>
      <c r="CH497" s="3" t="str">
        <f t="shared" si="2118"/>
        <v>Kg</v>
      </c>
      <c r="CI497" s="3" t="str">
        <f t="shared" si="2071"/>
        <v>Libra</v>
      </c>
      <c r="CJ497" s="3">
        <f t="shared" si="2128"/>
        <v>6000</v>
      </c>
      <c r="CK497" s="3">
        <f t="shared" si="2129"/>
        <v>3000</v>
      </c>
      <c r="CL497" s="3">
        <f t="shared" si="2119"/>
        <v>12000</v>
      </c>
      <c r="CM497" s="3">
        <f t="shared" si="2072"/>
        <v>9000</v>
      </c>
      <c r="CN497" s="3" t="str">
        <f t="shared" si="2026"/>
        <v>SI</v>
      </c>
      <c r="CO497" s="3">
        <f t="shared" si="2095"/>
        <v>1</v>
      </c>
      <c r="CP497" s="3" t="str">
        <f t="shared" si="2082"/>
        <v>INCODER, AUNAP,ANADARKO</v>
      </c>
      <c r="CQ497" s="3" t="str">
        <f t="shared" si="2083"/>
        <v>Planes de Mercado y Transformacion de pescado</v>
      </c>
      <c r="CR497" s="3" t="str">
        <f t="shared" si="2027"/>
        <v>Bote</v>
      </c>
      <c r="CS497" s="3" t="str">
        <f t="shared" si="2028"/>
        <v>Motor Interno</v>
      </c>
      <c r="CT497" s="3" t="str">
        <f t="shared" si="2029"/>
        <v xml:space="preserve">Neveras </v>
      </c>
      <c r="CU497" s="3" t="str">
        <f t="shared" si="2030"/>
        <v>Sede</v>
      </c>
      <c r="CV497" s="3" t="str">
        <f t="shared" si="2096"/>
        <v>Tables</v>
      </c>
      <c r="CW497" s="3">
        <f t="shared" si="2031"/>
        <v>10</v>
      </c>
      <c r="CX497" s="3">
        <f t="shared" si="2032"/>
        <v>1</v>
      </c>
      <c r="CY497" s="3">
        <f t="shared" si="2033"/>
        <v>13</v>
      </c>
      <c r="CZ497" s="3">
        <f t="shared" si="2034"/>
        <v>1</v>
      </c>
      <c r="DA497" s="3">
        <f t="shared" si="2097"/>
        <v>9</v>
      </c>
      <c r="DB497" s="3" t="str">
        <f t="shared" si="2035"/>
        <v>SI</v>
      </c>
      <c r="DC497" s="3" t="str">
        <f t="shared" si="2036"/>
        <v>SI</v>
      </c>
      <c r="DD497" s="3" t="str">
        <f t="shared" si="2037"/>
        <v>SI</v>
      </c>
      <c r="DE497" s="3" t="str">
        <f t="shared" si="2038"/>
        <v>SI</v>
      </c>
      <c r="DF497" s="3" t="str">
        <f t="shared" si="1939"/>
        <v>SI</v>
      </c>
      <c r="DG497" s="3" t="str">
        <f t="shared" si="2039"/>
        <v>Buen estado</v>
      </c>
      <c r="DH497" s="3" t="str">
        <f t="shared" si="2040"/>
        <v>Buen estado</v>
      </c>
      <c r="DI497" s="3" t="str">
        <f t="shared" si="2041"/>
        <v>Buen estado</v>
      </c>
      <c r="DJ497" s="3" t="str">
        <f t="shared" si="2042"/>
        <v>Buena</v>
      </c>
      <c r="DK497" s="3" t="str">
        <f t="shared" si="1951"/>
        <v>Nuevas</v>
      </c>
      <c r="DL497" s="3" t="str">
        <f>+DL496</f>
        <v>b. Medio Tiempo</v>
      </c>
      <c r="DM497" s="16" t="s">
        <v>105</v>
      </c>
      <c r="DN497" s="3" t="s">
        <v>87</v>
      </c>
      <c r="DO497" s="3" t="s">
        <v>633</v>
      </c>
      <c r="DP497" s="3" t="str">
        <f>+DP496</f>
        <v>No Tiene</v>
      </c>
      <c r="DQ497" s="3" t="s">
        <v>159</v>
      </c>
      <c r="DR497" s="3">
        <f t="shared" si="2102"/>
        <v>75</v>
      </c>
      <c r="DS497" s="77" t="s">
        <v>178</v>
      </c>
      <c r="DT497" s="3" t="str">
        <f>+DT496</f>
        <v>NO</v>
      </c>
      <c r="DU497" s="3" t="str">
        <f t="shared" si="2103"/>
        <v>CP 040847</v>
      </c>
      <c r="DV497" s="3" t="s">
        <v>163</v>
      </c>
      <c r="DW497" s="3" t="str">
        <f t="shared" ref="DW497:DX501" si="2146">+DW496</f>
        <v>Linea de Mano</v>
      </c>
      <c r="DX497" s="3" t="str">
        <f t="shared" si="2146"/>
        <v>Palangre</v>
      </c>
      <c r="DY497" s="3">
        <v>70000</v>
      </c>
      <c r="DZ497" s="3">
        <f t="shared" si="2144"/>
        <v>35000</v>
      </c>
      <c r="EA497" s="3">
        <f t="shared" si="2084"/>
        <v>15000</v>
      </c>
      <c r="EB497" s="3">
        <v>50000</v>
      </c>
      <c r="EC497" s="3">
        <v>10000</v>
      </c>
      <c r="ED497" s="3">
        <f t="shared" si="2048"/>
        <v>15000</v>
      </c>
      <c r="EE497" s="3">
        <f t="shared" si="2121"/>
        <v>10000</v>
      </c>
      <c r="EF497" s="3">
        <v>130000</v>
      </c>
      <c r="EG497" s="3" t="str">
        <f t="shared" si="2049"/>
        <v>Cojinoa</v>
      </c>
      <c r="EH497" s="3" t="str">
        <f t="shared" si="2050"/>
        <v>Cachorreta</v>
      </c>
      <c r="EI497" s="3" t="str">
        <f t="shared" si="2051"/>
        <v>Bonito</v>
      </c>
      <c r="EJ497" s="3" t="str">
        <f t="shared" si="2052"/>
        <v>Salmon</v>
      </c>
      <c r="EK497" s="3" t="str">
        <f t="shared" si="2087"/>
        <v>Mano</v>
      </c>
      <c r="EL497" s="3" t="str">
        <f t="shared" si="2088"/>
        <v>Libra</v>
      </c>
      <c r="EM497" s="3" t="str">
        <f t="shared" si="2089"/>
        <v>Libra</v>
      </c>
      <c r="EN497" s="3" t="str">
        <f t="shared" si="2090"/>
        <v>Libra</v>
      </c>
      <c r="EO497" s="3">
        <f t="shared" si="1985"/>
        <v>1000</v>
      </c>
      <c r="EP497" s="3">
        <f t="shared" si="2076"/>
        <v>12000</v>
      </c>
      <c r="EQ497" s="3">
        <f t="shared" si="2077"/>
        <v>10000</v>
      </c>
      <c r="ER497" s="3">
        <f t="shared" si="2078"/>
        <v>10000</v>
      </c>
      <c r="ES497" s="3" t="str">
        <f t="shared" si="2122"/>
        <v>Cojinoa</v>
      </c>
      <c r="ET497" s="3" t="str">
        <f t="shared" si="2123"/>
        <v>Cachorreta</v>
      </c>
      <c r="EU497" s="3" t="str">
        <f t="shared" si="2105"/>
        <v>Atun</v>
      </c>
      <c r="EV497" s="3" t="str">
        <f t="shared" si="2106"/>
        <v>Albacora</v>
      </c>
      <c r="EW497" s="3" t="str">
        <f t="shared" si="2140"/>
        <v>Libra</v>
      </c>
      <c r="EX497" s="3" t="str">
        <f t="shared" si="2141"/>
        <v>Libra</v>
      </c>
      <c r="EY497" s="3" t="str">
        <f t="shared" si="2142"/>
        <v>Mano</v>
      </c>
      <c r="EZ497" s="3" t="str">
        <f t="shared" si="2073"/>
        <v>Kg</v>
      </c>
      <c r="FA497" s="3">
        <f t="shared" si="2124"/>
        <v>1500</v>
      </c>
      <c r="FB497" s="3">
        <f t="shared" si="2107"/>
        <v>8000</v>
      </c>
      <c r="FC497" s="3">
        <f t="shared" si="2108"/>
        <v>8000</v>
      </c>
      <c r="FD497" s="3">
        <f t="shared" si="2044"/>
        <v>7000</v>
      </c>
      <c r="FE497" s="3" t="str">
        <f t="shared" si="1989"/>
        <v>Playa</v>
      </c>
      <c r="FF497" s="3" t="str">
        <f t="shared" si="2068"/>
        <v>Hoteles</v>
      </c>
      <c r="FG497" s="77" t="s">
        <v>88</v>
      </c>
      <c r="FH497" s="3" t="str">
        <f t="shared" si="2104"/>
        <v xml:space="preserve">Contruccnio de palangre </v>
      </c>
      <c r="FI497" s="3" t="str">
        <f t="shared" si="2098"/>
        <v>CORPAMAG</v>
      </c>
      <c r="FJ497" s="3" t="str">
        <f t="shared" si="2045"/>
        <v>Venezolano</v>
      </c>
    </row>
    <row r="498" spans="1:166" x14ac:dyDescent="0.25">
      <c r="A498" s="29">
        <v>492</v>
      </c>
      <c r="B498" s="3" t="s">
        <v>419</v>
      </c>
      <c r="C498" s="3" t="s">
        <v>1992</v>
      </c>
      <c r="D498" s="3" t="s">
        <v>1154</v>
      </c>
      <c r="E498" s="3" t="s">
        <v>669</v>
      </c>
      <c r="F498" s="33" t="s">
        <v>133</v>
      </c>
      <c r="G498" s="36">
        <v>20491</v>
      </c>
      <c r="H498" s="3" t="s">
        <v>87</v>
      </c>
      <c r="I498" s="3" t="s">
        <v>137</v>
      </c>
      <c r="J498" s="3" t="s">
        <v>87</v>
      </c>
      <c r="K498" s="3" t="s">
        <v>1531</v>
      </c>
      <c r="L498" s="37">
        <v>12542061</v>
      </c>
      <c r="M498" s="77" t="s">
        <v>144</v>
      </c>
      <c r="N498" s="3">
        <f t="shared" si="2091"/>
        <v>4347036</v>
      </c>
      <c r="O498" s="3">
        <v>3005596278</v>
      </c>
      <c r="P498" s="3" t="str">
        <f t="shared" si="2079"/>
        <v>nmatosjimenez@hotmail.com</v>
      </c>
      <c r="Q498" s="3" t="s">
        <v>1993</v>
      </c>
      <c r="R498" s="77" t="s">
        <v>148</v>
      </c>
      <c r="S498" s="3" t="str">
        <f t="shared" si="2145"/>
        <v>Mejora</v>
      </c>
      <c r="T498" s="3" t="s">
        <v>1146</v>
      </c>
      <c r="U498" s="3" t="str">
        <f t="shared" si="2092"/>
        <v>11°15'10.4''</v>
      </c>
      <c r="V498" s="3" t="str">
        <f t="shared" si="2093"/>
        <v>074°13'31.8''</v>
      </c>
      <c r="W498" s="3" t="s">
        <v>1146</v>
      </c>
      <c r="X498" s="3" t="s">
        <v>1146</v>
      </c>
      <c r="Y498" s="3" t="str">
        <f t="shared" si="2099"/>
        <v>11°16'07.3''</v>
      </c>
      <c r="Z498" s="3" t="str">
        <f t="shared" si="2100"/>
        <v>074°11'34.2''</v>
      </c>
      <c r="AA498" s="102">
        <f t="shared" si="1972"/>
        <v>1600000</v>
      </c>
      <c r="AB498" s="3">
        <v>6</v>
      </c>
      <c r="AC498" s="102">
        <f t="shared" si="1977"/>
        <v>1150000</v>
      </c>
      <c r="AD498" s="3" t="s">
        <v>88</v>
      </c>
      <c r="AE498" s="77" t="str">
        <f t="shared" si="2053"/>
        <v>Banco</v>
      </c>
      <c r="AF498" s="3" t="str">
        <f t="shared" si="2002"/>
        <v>Serfinansa</v>
      </c>
      <c r="AG498" s="3" t="s">
        <v>87</v>
      </c>
      <c r="AH498" s="3" t="s">
        <v>20</v>
      </c>
      <c r="AI498" s="3">
        <v>3</v>
      </c>
      <c r="AJ498" s="3" t="str">
        <f t="shared" si="1996"/>
        <v>Pesquero</v>
      </c>
      <c r="AK498" s="3">
        <v>1</v>
      </c>
      <c r="AL498" s="3" t="s">
        <v>1936</v>
      </c>
      <c r="AM498" s="3" t="s">
        <v>1147</v>
      </c>
      <c r="AN498" s="3">
        <f t="shared" si="2074"/>
        <v>41424</v>
      </c>
      <c r="AO498" s="3" t="str">
        <f t="shared" si="2080"/>
        <v>5000050100-2</v>
      </c>
      <c r="AP498" s="3" t="s">
        <v>87</v>
      </c>
      <c r="AQ498" s="3">
        <v>161</v>
      </c>
      <c r="AR498" s="3">
        <f t="shared" si="2081"/>
        <v>20</v>
      </c>
      <c r="AS498" s="3" t="s">
        <v>1148</v>
      </c>
      <c r="AT498" s="37">
        <v>84451519</v>
      </c>
      <c r="AU498" s="3" t="s">
        <v>87</v>
      </c>
      <c r="AV498" s="3">
        <v>11</v>
      </c>
      <c r="AW498" s="3">
        <v>11</v>
      </c>
      <c r="AX498" s="3">
        <f t="shared" si="2047"/>
        <v>4</v>
      </c>
      <c r="AY498" s="3">
        <f t="shared" si="2094"/>
        <v>4</v>
      </c>
      <c r="AZ498" s="3" t="s">
        <v>158</v>
      </c>
      <c r="BA498" s="3" t="s">
        <v>159</v>
      </c>
      <c r="BB498" s="3">
        <f t="shared" si="2101"/>
        <v>40</v>
      </c>
      <c r="BC498" s="3" t="str">
        <f t="shared" si="2143"/>
        <v>40 Y 75</v>
      </c>
      <c r="BD498" s="3">
        <f t="shared" si="2113"/>
        <v>2</v>
      </c>
      <c r="BE498" s="3" t="s">
        <v>259</v>
      </c>
      <c r="BF498" s="3" t="s">
        <v>213</v>
      </c>
      <c r="BG498" s="3" t="str">
        <f t="shared" si="1895"/>
        <v>Botes</v>
      </c>
      <c r="BH498" s="3">
        <v>10</v>
      </c>
      <c r="BI498" s="3">
        <v>1</v>
      </c>
      <c r="BJ498" s="3">
        <f t="shared" si="1896"/>
        <v>30</v>
      </c>
      <c r="BK498" s="3" t="s">
        <v>163</v>
      </c>
      <c r="BL498" s="3" t="str">
        <f t="shared" si="2116"/>
        <v>Linea de Mano</v>
      </c>
      <c r="BM498" s="3" t="str">
        <f t="shared" si="2070"/>
        <v>Linea de Mano</v>
      </c>
      <c r="BN498" s="3" t="str">
        <f t="shared" si="1898"/>
        <v>Palangre</v>
      </c>
      <c r="BO498" s="3">
        <v>171</v>
      </c>
      <c r="BP498" s="3" t="str">
        <f t="shared" si="2063"/>
        <v>Bonito</v>
      </c>
      <c r="BQ498" s="3" t="str">
        <f t="shared" si="2064"/>
        <v>Salmon</v>
      </c>
      <c r="BR498" s="3" t="str">
        <f t="shared" si="2065"/>
        <v>Cojinoa</v>
      </c>
      <c r="BS498" s="3" t="str">
        <f t="shared" si="2066"/>
        <v>Cachorreta</v>
      </c>
      <c r="BT498" s="3" t="str">
        <f t="shared" si="2134"/>
        <v>Mano</v>
      </c>
      <c r="BU498" s="3" t="str">
        <f t="shared" si="2135"/>
        <v>Libra</v>
      </c>
      <c r="BV498" s="3" t="str">
        <f t="shared" si="2136"/>
        <v>Libra</v>
      </c>
      <c r="BW498" s="3" t="str">
        <f t="shared" si="2130"/>
        <v>Libra</v>
      </c>
      <c r="BX498" s="3">
        <f t="shared" si="2137"/>
        <v>10000</v>
      </c>
      <c r="BY498" s="3">
        <f t="shared" si="2138"/>
        <v>10000</v>
      </c>
      <c r="BZ498" s="3">
        <f t="shared" si="2139"/>
        <v>12000</v>
      </c>
      <c r="CA498" s="3">
        <f t="shared" si="2131"/>
        <v>10000</v>
      </c>
      <c r="CB498" s="3" t="str">
        <f t="shared" si="2132"/>
        <v>Cojinoa</v>
      </c>
      <c r="CC498" s="3" t="str">
        <f t="shared" si="2133"/>
        <v>Medregal</v>
      </c>
      <c r="CD498" s="3" t="str">
        <f t="shared" si="2117"/>
        <v>Medregal</v>
      </c>
      <c r="CE498" s="3" t="str">
        <f t="shared" si="2067"/>
        <v>Sierra</v>
      </c>
      <c r="CF498" s="3" t="str">
        <f t="shared" si="2126"/>
        <v>Libra</v>
      </c>
      <c r="CG498" s="3" t="str">
        <f t="shared" si="2127"/>
        <v>Libra</v>
      </c>
      <c r="CH498" s="3" t="str">
        <f t="shared" si="2118"/>
        <v>Kg</v>
      </c>
      <c r="CI498" s="3" t="str">
        <f t="shared" si="2071"/>
        <v>Libra</v>
      </c>
      <c r="CJ498" s="3">
        <f t="shared" si="2128"/>
        <v>6000</v>
      </c>
      <c r="CK498" s="3">
        <f t="shared" si="2129"/>
        <v>3000</v>
      </c>
      <c r="CL498" s="3">
        <f t="shared" si="2119"/>
        <v>12000</v>
      </c>
      <c r="CM498" s="3">
        <f t="shared" si="2072"/>
        <v>9000</v>
      </c>
      <c r="CN498" s="3" t="str">
        <f t="shared" si="2026"/>
        <v>SI</v>
      </c>
      <c r="CO498" s="3">
        <f t="shared" si="2095"/>
        <v>1</v>
      </c>
      <c r="CP498" s="3" t="str">
        <f t="shared" si="2082"/>
        <v>INCODER, AUNAP,ANADARKO</v>
      </c>
      <c r="CQ498" s="3" t="str">
        <f t="shared" si="2083"/>
        <v>Planes de Mercado y Transformacion de pescado</v>
      </c>
      <c r="CR498" s="3" t="str">
        <f t="shared" si="2027"/>
        <v>Bote</v>
      </c>
      <c r="CS498" s="3" t="str">
        <f t="shared" si="2028"/>
        <v>Motor Interno</v>
      </c>
      <c r="CT498" s="3" t="str">
        <f t="shared" si="2029"/>
        <v xml:space="preserve">Neveras </v>
      </c>
      <c r="CU498" s="3" t="str">
        <f t="shared" si="2030"/>
        <v>Sede</v>
      </c>
      <c r="CV498" s="3" t="str">
        <f t="shared" si="2096"/>
        <v>Tables</v>
      </c>
      <c r="CW498" s="3">
        <f t="shared" si="2031"/>
        <v>10</v>
      </c>
      <c r="CX498" s="3">
        <f t="shared" si="2032"/>
        <v>1</v>
      </c>
      <c r="CY498" s="3">
        <f t="shared" si="2033"/>
        <v>13</v>
      </c>
      <c r="CZ498" s="3">
        <f t="shared" si="2034"/>
        <v>1</v>
      </c>
      <c r="DA498" s="3">
        <f t="shared" si="2097"/>
        <v>9</v>
      </c>
      <c r="DB498" s="3" t="str">
        <f t="shared" si="2035"/>
        <v>SI</v>
      </c>
      <c r="DC498" s="3" t="str">
        <f t="shared" si="2036"/>
        <v>SI</v>
      </c>
      <c r="DD498" s="3" t="str">
        <f t="shared" si="2037"/>
        <v>SI</v>
      </c>
      <c r="DE498" s="3" t="str">
        <f t="shared" si="2038"/>
        <v>SI</v>
      </c>
      <c r="DF498" s="3" t="str">
        <f t="shared" si="1939"/>
        <v>SI</v>
      </c>
      <c r="DG498" s="3" t="str">
        <f t="shared" si="2039"/>
        <v>Buen estado</v>
      </c>
      <c r="DH498" s="3" t="str">
        <f t="shared" si="2040"/>
        <v>Buen estado</v>
      </c>
      <c r="DI498" s="3" t="str">
        <f t="shared" si="2041"/>
        <v>Buen estado</v>
      </c>
      <c r="DJ498" s="3" t="str">
        <f t="shared" si="2042"/>
        <v>Buena</v>
      </c>
      <c r="DK498" s="3" t="str">
        <f t="shared" si="1951"/>
        <v>Nuevas</v>
      </c>
      <c r="DL498" s="3" t="s">
        <v>100</v>
      </c>
      <c r="DM498" s="16" t="s">
        <v>105</v>
      </c>
      <c r="DN498" s="3" t="s">
        <v>87</v>
      </c>
      <c r="DO498" s="3" t="s">
        <v>633</v>
      </c>
      <c r="DP498" s="3" t="s">
        <v>1177</v>
      </c>
      <c r="DQ498" s="3" t="s">
        <v>160</v>
      </c>
      <c r="DR498" s="3">
        <f t="shared" si="2102"/>
        <v>75</v>
      </c>
      <c r="DS498" s="77" t="s">
        <v>148</v>
      </c>
      <c r="DT498" s="3" t="str">
        <f>+DT497</f>
        <v>NO</v>
      </c>
      <c r="DU498" s="3" t="str">
        <f t="shared" si="2103"/>
        <v>CP 040847</v>
      </c>
      <c r="DV498" s="3" t="s">
        <v>163</v>
      </c>
      <c r="DW498" s="3" t="str">
        <f t="shared" si="2146"/>
        <v>Linea de Mano</v>
      </c>
      <c r="DX498" s="3" t="str">
        <f t="shared" si="2146"/>
        <v>Palangre</v>
      </c>
      <c r="DY498" s="3">
        <v>70000</v>
      </c>
      <c r="DZ498" s="3">
        <f t="shared" si="2144"/>
        <v>35000</v>
      </c>
      <c r="EA498" s="3">
        <f t="shared" si="2084"/>
        <v>15000</v>
      </c>
      <c r="EB498" s="3">
        <v>40000</v>
      </c>
      <c r="EC498" s="3">
        <v>5000</v>
      </c>
      <c r="ED498" s="3">
        <f t="shared" si="2048"/>
        <v>15000</v>
      </c>
      <c r="EE498" s="3">
        <f t="shared" si="2121"/>
        <v>10000</v>
      </c>
      <c r="EF498" s="3">
        <v>115000</v>
      </c>
      <c r="EG498" s="3" t="str">
        <f t="shared" si="2049"/>
        <v>Cojinoa</v>
      </c>
      <c r="EH498" s="3" t="str">
        <f t="shared" si="2050"/>
        <v>Cachorreta</v>
      </c>
      <c r="EI498" s="3" t="str">
        <f t="shared" si="2051"/>
        <v>Bonito</v>
      </c>
      <c r="EJ498" s="3" t="str">
        <f t="shared" si="2052"/>
        <v>Salmon</v>
      </c>
      <c r="EK498" s="3" t="str">
        <f t="shared" si="2087"/>
        <v>Mano</v>
      </c>
      <c r="EL498" s="3" t="str">
        <f t="shared" si="2088"/>
        <v>Libra</v>
      </c>
      <c r="EM498" s="3" t="str">
        <f t="shared" si="2089"/>
        <v>Libra</v>
      </c>
      <c r="EN498" s="3" t="str">
        <f t="shared" si="2090"/>
        <v>Libra</v>
      </c>
      <c r="EO498" s="3">
        <f t="shared" si="1985"/>
        <v>1000</v>
      </c>
      <c r="EP498" s="3">
        <f t="shared" si="2076"/>
        <v>12000</v>
      </c>
      <c r="EQ498" s="3">
        <f t="shared" si="2077"/>
        <v>10000</v>
      </c>
      <c r="ER498" s="3">
        <f t="shared" si="2078"/>
        <v>10000</v>
      </c>
      <c r="ES498" s="3" t="str">
        <f t="shared" si="2122"/>
        <v>Cojinoa</v>
      </c>
      <c r="ET498" s="3" t="str">
        <f t="shared" si="2123"/>
        <v>Cachorreta</v>
      </c>
      <c r="EU498" s="3" t="str">
        <f t="shared" si="2105"/>
        <v>Atun</v>
      </c>
      <c r="EV498" s="3" t="str">
        <f t="shared" si="2106"/>
        <v>Albacora</v>
      </c>
      <c r="EW498" s="3" t="str">
        <f t="shared" si="2140"/>
        <v>Libra</v>
      </c>
      <c r="EX498" s="3" t="str">
        <f t="shared" si="2141"/>
        <v>Libra</v>
      </c>
      <c r="EY498" s="3" t="str">
        <f t="shared" si="2142"/>
        <v>Mano</v>
      </c>
      <c r="EZ498" s="3" t="str">
        <f t="shared" si="2073"/>
        <v>Kg</v>
      </c>
      <c r="FA498" s="3">
        <f t="shared" si="2124"/>
        <v>1500</v>
      </c>
      <c r="FB498" s="3">
        <f t="shared" si="2107"/>
        <v>8000</v>
      </c>
      <c r="FC498" s="3">
        <f t="shared" si="2108"/>
        <v>8000</v>
      </c>
      <c r="FD498" s="3">
        <f t="shared" si="2044"/>
        <v>7000</v>
      </c>
      <c r="FE498" s="3" t="str">
        <f t="shared" si="1989"/>
        <v>Playa</v>
      </c>
      <c r="FF498" s="3" t="str">
        <f t="shared" si="2068"/>
        <v>Hoteles</v>
      </c>
      <c r="FG498" s="77" t="s">
        <v>88</v>
      </c>
      <c r="FH498" s="3" t="str">
        <f t="shared" si="2104"/>
        <v xml:space="preserve">Contruccnio de palangre </v>
      </c>
      <c r="FI498" s="3" t="str">
        <f t="shared" si="2098"/>
        <v>CORPAMAG</v>
      </c>
      <c r="FJ498" s="3" t="str">
        <f t="shared" si="2045"/>
        <v>Venezolano</v>
      </c>
    </row>
    <row r="499" spans="1:166" x14ac:dyDescent="0.25">
      <c r="A499" s="29">
        <v>493</v>
      </c>
      <c r="B499" s="3" t="s">
        <v>1994</v>
      </c>
      <c r="C499" s="3" t="s">
        <v>937</v>
      </c>
      <c r="D499" s="3" t="s">
        <v>1239</v>
      </c>
      <c r="E499" s="3" t="s">
        <v>1154</v>
      </c>
      <c r="F499" s="33" t="s">
        <v>132</v>
      </c>
      <c r="G499" s="36">
        <v>26695</v>
      </c>
      <c r="H499" s="3" t="s">
        <v>87</v>
      </c>
      <c r="I499" s="3" t="s">
        <v>136</v>
      </c>
      <c r="J499" s="3" t="s">
        <v>88</v>
      </c>
      <c r="K499" s="3" t="s">
        <v>1531</v>
      </c>
      <c r="L499" s="37">
        <v>57434009</v>
      </c>
      <c r="M499" s="77" t="s">
        <v>144</v>
      </c>
      <c r="N499" s="3">
        <f t="shared" si="2091"/>
        <v>4347036</v>
      </c>
      <c r="O499" s="3">
        <v>3218656054</v>
      </c>
      <c r="P499" s="3" t="str">
        <f t="shared" si="2079"/>
        <v>nmatosjimenez@hotmail.com</v>
      </c>
      <c r="Q499" s="3" t="s">
        <v>1995</v>
      </c>
      <c r="R499" s="77" t="s">
        <v>7</v>
      </c>
      <c r="S499" s="3" t="str">
        <f t="shared" si="2145"/>
        <v>Mejora</v>
      </c>
      <c r="T499" s="3" t="s">
        <v>1146</v>
      </c>
      <c r="U499" s="3" t="str">
        <f t="shared" si="2092"/>
        <v>11°15'10.4''</v>
      </c>
      <c r="V499" s="3" t="str">
        <f t="shared" si="2093"/>
        <v>074°13'31.8''</v>
      </c>
      <c r="W499" s="3" t="s">
        <v>1146</v>
      </c>
      <c r="X499" s="3" t="s">
        <v>1146</v>
      </c>
      <c r="Y499" s="3" t="str">
        <f t="shared" si="2099"/>
        <v>11°16'07.3''</v>
      </c>
      <c r="Z499" s="3" t="str">
        <f t="shared" si="2100"/>
        <v>074°11'34.2''</v>
      </c>
      <c r="AA499" s="102">
        <f t="shared" si="1972"/>
        <v>1600000</v>
      </c>
      <c r="AB499" s="3">
        <v>5</v>
      </c>
      <c r="AC499" s="102">
        <f t="shared" si="1977"/>
        <v>1150000</v>
      </c>
      <c r="AD499" s="3" t="s">
        <v>88</v>
      </c>
      <c r="AE499" s="77" t="str">
        <f t="shared" si="2053"/>
        <v>Banco</v>
      </c>
      <c r="AF499" s="3" t="str">
        <f t="shared" si="2002"/>
        <v>Serfinansa</v>
      </c>
      <c r="AG499" s="3" t="s">
        <v>87</v>
      </c>
      <c r="AH499" s="3" t="s">
        <v>20</v>
      </c>
      <c r="AI499" s="3">
        <v>7</v>
      </c>
      <c r="AJ499" s="3" t="str">
        <f t="shared" si="1996"/>
        <v>Pesquero</v>
      </c>
      <c r="AK499" s="3">
        <v>1</v>
      </c>
      <c r="AL499" s="3" t="s">
        <v>1936</v>
      </c>
      <c r="AM499" s="3" t="s">
        <v>1147</v>
      </c>
      <c r="AN499" s="3">
        <f t="shared" si="2074"/>
        <v>41424</v>
      </c>
      <c r="AO499" s="3" t="str">
        <f t="shared" si="2080"/>
        <v>5000050100-2</v>
      </c>
      <c r="AP499" s="3" t="s">
        <v>87</v>
      </c>
      <c r="AQ499" s="3">
        <v>161</v>
      </c>
      <c r="AR499" s="3">
        <f t="shared" si="2081"/>
        <v>20</v>
      </c>
      <c r="AS499" s="3" t="s">
        <v>1148</v>
      </c>
      <c r="AT499" s="37">
        <v>84451519</v>
      </c>
      <c r="AU499" s="3" t="s">
        <v>87</v>
      </c>
      <c r="AV499" s="3">
        <v>11</v>
      </c>
      <c r="AW499" s="3">
        <v>11</v>
      </c>
      <c r="AX499" s="3">
        <f t="shared" si="2047"/>
        <v>4</v>
      </c>
      <c r="AY499" s="3">
        <f t="shared" si="2094"/>
        <v>4</v>
      </c>
      <c r="AZ499" s="3" t="s">
        <v>158</v>
      </c>
      <c r="BA499" s="3" t="s">
        <v>159</v>
      </c>
      <c r="BB499" s="3">
        <f t="shared" si="2101"/>
        <v>40</v>
      </c>
      <c r="BC499" s="3" t="str">
        <f t="shared" si="2143"/>
        <v>40 Y 75</v>
      </c>
      <c r="BD499" s="3">
        <f t="shared" si="2113"/>
        <v>2</v>
      </c>
      <c r="BE499" s="3" t="s">
        <v>259</v>
      </c>
      <c r="BF499" s="3" t="s">
        <v>213</v>
      </c>
      <c r="BG499" s="3" t="str">
        <f t="shared" ref="BG499:BG513" si="2147">+BG498</f>
        <v>Botes</v>
      </c>
      <c r="BH499" s="3">
        <v>10</v>
      </c>
      <c r="BI499" s="3">
        <v>1</v>
      </c>
      <c r="BJ499" s="3">
        <f t="shared" ref="BJ499:BJ513" si="2148">+BJ498</f>
        <v>30</v>
      </c>
      <c r="BK499" s="3" t="s">
        <v>163</v>
      </c>
      <c r="BL499" s="3" t="str">
        <f t="shared" si="2116"/>
        <v>Linea de Mano</v>
      </c>
      <c r="BM499" s="3" t="str">
        <f t="shared" si="2070"/>
        <v>Linea de Mano</v>
      </c>
      <c r="BN499" s="3" t="str">
        <f t="shared" si="1898"/>
        <v>Palangre</v>
      </c>
      <c r="BO499" s="3">
        <v>171</v>
      </c>
      <c r="BP499" s="3" t="str">
        <f t="shared" si="2063"/>
        <v>Bonito</v>
      </c>
      <c r="BQ499" s="3" t="str">
        <f t="shared" si="2064"/>
        <v>Salmon</v>
      </c>
      <c r="BR499" s="3" t="str">
        <f t="shared" si="2065"/>
        <v>Cojinoa</v>
      </c>
      <c r="BS499" s="3" t="str">
        <f t="shared" si="2066"/>
        <v>Cachorreta</v>
      </c>
      <c r="BT499" s="3" t="str">
        <f t="shared" si="2134"/>
        <v>Mano</v>
      </c>
      <c r="BU499" s="3" t="str">
        <f t="shared" si="2135"/>
        <v>Libra</v>
      </c>
      <c r="BV499" s="3" t="str">
        <f t="shared" si="2136"/>
        <v>Libra</v>
      </c>
      <c r="BW499" s="3" t="str">
        <f t="shared" si="2130"/>
        <v>Libra</v>
      </c>
      <c r="BX499" s="3">
        <f t="shared" si="2137"/>
        <v>10000</v>
      </c>
      <c r="BY499" s="3">
        <f t="shared" si="2138"/>
        <v>10000</v>
      </c>
      <c r="BZ499" s="3">
        <f t="shared" si="2139"/>
        <v>12000</v>
      </c>
      <c r="CA499" s="3">
        <f t="shared" si="2131"/>
        <v>10000</v>
      </c>
      <c r="CB499" s="3" t="str">
        <f t="shared" si="2132"/>
        <v>Cojinoa</v>
      </c>
      <c r="CC499" s="3" t="str">
        <f t="shared" si="2133"/>
        <v>Medregal</v>
      </c>
      <c r="CD499" s="3" t="str">
        <f t="shared" si="2117"/>
        <v>Medregal</v>
      </c>
      <c r="CE499" s="3" t="str">
        <f t="shared" si="2067"/>
        <v>Sierra</v>
      </c>
      <c r="CF499" s="3" t="str">
        <f t="shared" si="2126"/>
        <v>Libra</v>
      </c>
      <c r="CG499" s="3" t="str">
        <f t="shared" si="2127"/>
        <v>Libra</v>
      </c>
      <c r="CH499" s="3" t="str">
        <f t="shared" si="2118"/>
        <v>Kg</v>
      </c>
      <c r="CI499" s="3" t="str">
        <f t="shared" si="2071"/>
        <v>Libra</v>
      </c>
      <c r="CJ499" s="3">
        <f t="shared" si="2128"/>
        <v>6000</v>
      </c>
      <c r="CK499" s="3">
        <f t="shared" si="2129"/>
        <v>3000</v>
      </c>
      <c r="CL499" s="3">
        <f t="shared" si="2119"/>
        <v>12000</v>
      </c>
      <c r="CM499" s="3">
        <f t="shared" si="2072"/>
        <v>9000</v>
      </c>
      <c r="CN499" s="3" t="str">
        <f t="shared" si="2026"/>
        <v>SI</v>
      </c>
      <c r="CO499" s="3">
        <f t="shared" si="2095"/>
        <v>1</v>
      </c>
      <c r="CP499" s="3" t="str">
        <f t="shared" si="2082"/>
        <v>INCODER, AUNAP,ANADARKO</v>
      </c>
      <c r="CQ499" s="3" t="str">
        <f t="shared" si="2083"/>
        <v>Planes de Mercado y Transformacion de pescado</v>
      </c>
      <c r="CR499" s="3" t="str">
        <f t="shared" si="2027"/>
        <v>Bote</v>
      </c>
      <c r="CS499" s="3" t="str">
        <f t="shared" si="2028"/>
        <v>Motor Interno</v>
      </c>
      <c r="CT499" s="3" t="str">
        <f t="shared" si="2029"/>
        <v xml:space="preserve">Neveras </v>
      </c>
      <c r="CU499" s="3" t="str">
        <f t="shared" si="2030"/>
        <v>Sede</v>
      </c>
      <c r="CV499" s="3" t="str">
        <f t="shared" si="2096"/>
        <v>Tables</v>
      </c>
      <c r="CW499" s="3">
        <f t="shared" si="2031"/>
        <v>10</v>
      </c>
      <c r="CX499" s="3">
        <f t="shared" si="2032"/>
        <v>1</v>
      </c>
      <c r="CY499" s="3">
        <f t="shared" si="2033"/>
        <v>13</v>
      </c>
      <c r="CZ499" s="3">
        <f t="shared" si="2034"/>
        <v>1</v>
      </c>
      <c r="DA499" s="3">
        <f t="shared" si="2097"/>
        <v>9</v>
      </c>
      <c r="DB499" s="3" t="str">
        <f t="shared" si="2035"/>
        <v>SI</v>
      </c>
      <c r="DC499" s="3" t="str">
        <f t="shared" si="2036"/>
        <v>SI</v>
      </c>
      <c r="DD499" s="3" t="str">
        <f t="shared" si="2037"/>
        <v>SI</v>
      </c>
      <c r="DE499" s="3" t="str">
        <f t="shared" si="2038"/>
        <v>SI</v>
      </c>
      <c r="DF499" s="3" t="str">
        <f t="shared" si="1939"/>
        <v>SI</v>
      </c>
      <c r="DG499" s="3" t="str">
        <f t="shared" si="2039"/>
        <v>Buen estado</v>
      </c>
      <c r="DH499" s="3" t="str">
        <f t="shared" si="2040"/>
        <v>Buen estado</v>
      </c>
      <c r="DI499" s="3" t="str">
        <f t="shared" si="2041"/>
        <v>Buen estado</v>
      </c>
      <c r="DJ499" s="3" t="str">
        <f t="shared" si="2042"/>
        <v>Buena</v>
      </c>
      <c r="DK499" s="3" t="str">
        <f t="shared" si="1951"/>
        <v>Nuevas</v>
      </c>
      <c r="DL499" s="3" t="s">
        <v>99</v>
      </c>
      <c r="DM499" s="16" t="s">
        <v>105</v>
      </c>
      <c r="DN499" s="3" t="s">
        <v>87</v>
      </c>
      <c r="DO499" s="3" t="s">
        <v>633</v>
      </c>
      <c r="DP499" s="3" t="s">
        <v>1592</v>
      </c>
      <c r="DQ499" s="3" t="s">
        <v>160</v>
      </c>
      <c r="DR499" s="3">
        <f t="shared" si="2102"/>
        <v>75</v>
      </c>
      <c r="DS499" s="77" t="s">
        <v>178</v>
      </c>
      <c r="DT499" s="3" t="s">
        <v>88</v>
      </c>
      <c r="DU499" s="3" t="str">
        <f t="shared" si="2103"/>
        <v>CP 040847</v>
      </c>
      <c r="DV499" s="3" t="s">
        <v>163</v>
      </c>
      <c r="DW499" s="3" t="str">
        <f t="shared" si="2146"/>
        <v>Linea de Mano</v>
      </c>
      <c r="DX499" s="3" t="str">
        <f t="shared" si="2146"/>
        <v>Palangre</v>
      </c>
      <c r="DY499" s="3">
        <v>140000</v>
      </c>
      <c r="DZ499" s="3">
        <f t="shared" si="2144"/>
        <v>35000</v>
      </c>
      <c r="EA499" s="3">
        <f t="shared" si="2084"/>
        <v>15000</v>
      </c>
      <c r="EB499" s="3">
        <v>100000</v>
      </c>
      <c r="EC499" s="3">
        <v>15000</v>
      </c>
      <c r="ED499" s="3">
        <f t="shared" si="2048"/>
        <v>15000</v>
      </c>
      <c r="EE499" s="3">
        <f t="shared" si="2121"/>
        <v>10000</v>
      </c>
      <c r="EF499" s="3">
        <v>255000</v>
      </c>
      <c r="EG499" s="3" t="str">
        <f t="shared" si="2049"/>
        <v>Cojinoa</v>
      </c>
      <c r="EH499" s="3" t="str">
        <f t="shared" si="2050"/>
        <v>Cachorreta</v>
      </c>
      <c r="EI499" s="3" t="str">
        <f t="shared" si="2051"/>
        <v>Bonito</v>
      </c>
      <c r="EJ499" s="3" t="str">
        <f t="shared" si="2052"/>
        <v>Salmon</v>
      </c>
      <c r="EK499" s="3" t="str">
        <f t="shared" si="2087"/>
        <v>Mano</v>
      </c>
      <c r="EL499" s="3" t="str">
        <f t="shared" si="2088"/>
        <v>Libra</v>
      </c>
      <c r="EM499" s="3" t="str">
        <f t="shared" si="2089"/>
        <v>Libra</v>
      </c>
      <c r="EN499" s="3" t="str">
        <f t="shared" si="2090"/>
        <v>Libra</v>
      </c>
      <c r="EO499" s="3">
        <f t="shared" si="1985"/>
        <v>1000</v>
      </c>
      <c r="EP499" s="3">
        <f t="shared" si="2076"/>
        <v>12000</v>
      </c>
      <c r="EQ499" s="3">
        <f t="shared" si="2077"/>
        <v>10000</v>
      </c>
      <c r="ER499" s="3">
        <f t="shared" si="2078"/>
        <v>10000</v>
      </c>
      <c r="ES499" s="3" t="str">
        <f t="shared" si="2122"/>
        <v>Cojinoa</v>
      </c>
      <c r="ET499" s="3" t="str">
        <f t="shared" si="2123"/>
        <v>Cachorreta</v>
      </c>
      <c r="EU499" s="3" t="str">
        <f t="shared" si="2105"/>
        <v>Atun</v>
      </c>
      <c r="EV499" s="3" t="str">
        <f t="shared" si="2106"/>
        <v>Albacora</v>
      </c>
      <c r="EW499" s="3" t="str">
        <f t="shared" si="2140"/>
        <v>Libra</v>
      </c>
      <c r="EX499" s="3" t="str">
        <f t="shared" si="2141"/>
        <v>Libra</v>
      </c>
      <c r="EY499" s="3" t="str">
        <f t="shared" si="2142"/>
        <v>Mano</v>
      </c>
      <c r="EZ499" s="3" t="str">
        <f t="shared" si="2073"/>
        <v>Kg</v>
      </c>
      <c r="FA499" s="3">
        <f t="shared" si="2124"/>
        <v>1500</v>
      </c>
      <c r="FB499" s="3">
        <f t="shared" si="2107"/>
        <v>8000</v>
      </c>
      <c r="FC499" s="3">
        <f t="shared" si="2108"/>
        <v>8000</v>
      </c>
      <c r="FD499" s="3">
        <f t="shared" si="2044"/>
        <v>7000</v>
      </c>
      <c r="FE499" s="3" t="str">
        <f t="shared" si="1989"/>
        <v>Playa</v>
      </c>
      <c r="FF499" s="3" t="str">
        <f t="shared" si="2068"/>
        <v>Hoteles</v>
      </c>
      <c r="FG499" s="77" t="s">
        <v>88</v>
      </c>
      <c r="FH499" s="3" t="str">
        <f t="shared" si="2104"/>
        <v xml:space="preserve">Contruccnio de palangre </v>
      </c>
      <c r="FI499" s="3" t="str">
        <f t="shared" si="2098"/>
        <v>CORPAMAG</v>
      </c>
      <c r="FJ499" s="3" t="str">
        <f t="shared" si="2045"/>
        <v>Venezolano</v>
      </c>
    </row>
    <row r="500" spans="1:166" x14ac:dyDescent="0.25">
      <c r="A500" s="29">
        <v>494</v>
      </c>
      <c r="B500" s="3" t="s">
        <v>1996</v>
      </c>
      <c r="C500" s="3" t="s">
        <v>1363</v>
      </c>
      <c r="D500" s="3" t="s">
        <v>1968</v>
      </c>
      <c r="E500" s="3" t="s">
        <v>1154</v>
      </c>
      <c r="F500" s="33" t="s">
        <v>132</v>
      </c>
      <c r="G500" s="36">
        <v>20937</v>
      </c>
      <c r="H500" s="3" t="s">
        <v>87</v>
      </c>
      <c r="I500" s="3" t="s">
        <v>136</v>
      </c>
      <c r="J500" s="3" t="s">
        <v>87</v>
      </c>
      <c r="K500" s="3" t="s">
        <v>1531</v>
      </c>
      <c r="L500" s="37">
        <v>36551193</v>
      </c>
      <c r="M500" s="77" t="s">
        <v>144</v>
      </c>
      <c r="N500" s="3">
        <v>4219253</v>
      </c>
      <c r="O500" s="3">
        <f>+O499</f>
        <v>3218656054</v>
      </c>
      <c r="P500" s="3" t="str">
        <f t="shared" si="2079"/>
        <v>nmatosjimenez@hotmail.com</v>
      </c>
      <c r="Q500" s="3" t="s">
        <v>1997</v>
      </c>
      <c r="R500" s="77" t="s">
        <v>148</v>
      </c>
      <c r="S500" s="3" t="str">
        <f t="shared" si="2145"/>
        <v>Mejora</v>
      </c>
      <c r="T500" s="3" t="str">
        <f>+T499</f>
        <v>Taganga</v>
      </c>
      <c r="U500" s="3" t="str">
        <f t="shared" si="2092"/>
        <v>11°15'10.4''</v>
      </c>
      <c r="V500" s="3" t="str">
        <f t="shared" si="2093"/>
        <v>074°13'31.8''</v>
      </c>
      <c r="W500" s="3" t="str">
        <f>+W499</f>
        <v>Taganga</v>
      </c>
      <c r="X500" s="3" t="str">
        <f>+X499</f>
        <v>Taganga</v>
      </c>
      <c r="Y500" s="3" t="str">
        <f t="shared" si="2099"/>
        <v>11°16'07.3''</v>
      </c>
      <c r="Z500" s="3" t="str">
        <f t="shared" si="2100"/>
        <v>074°11'34.2''</v>
      </c>
      <c r="AA500" s="102">
        <f t="shared" si="1972"/>
        <v>1600000</v>
      </c>
      <c r="AB500" s="3">
        <v>8</v>
      </c>
      <c r="AC500" s="102">
        <f t="shared" si="1977"/>
        <v>1150000</v>
      </c>
      <c r="AD500" s="3" t="s">
        <v>88</v>
      </c>
      <c r="AE500" s="77" t="str">
        <f t="shared" si="2053"/>
        <v>Banco</v>
      </c>
      <c r="AF500" s="3" t="str">
        <f t="shared" si="2002"/>
        <v>Serfinansa</v>
      </c>
      <c r="AG500" s="3" t="s">
        <v>87</v>
      </c>
      <c r="AH500" s="3" t="s">
        <v>20</v>
      </c>
      <c r="AI500" s="3">
        <f>+AI499</f>
        <v>7</v>
      </c>
      <c r="AJ500" s="3" t="str">
        <f t="shared" si="1996"/>
        <v>Pesquero</v>
      </c>
      <c r="AK500" s="3">
        <v>1</v>
      </c>
      <c r="AL500" s="3" t="s">
        <v>1936</v>
      </c>
      <c r="AM500" s="3" t="s">
        <v>1147</v>
      </c>
      <c r="AN500" s="3">
        <f t="shared" si="2074"/>
        <v>41424</v>
      </c>
      <c r="AO500" s="3" t="str">
        <f t="shared" si="2080"/>
        <v>5000050100-2</v>
      </c>
      <c r="AP500" s="3" t="s">
        <v>87</v>
      </c>
      <c r="AQ500" s="3">
        <v>161</v>
      </c>
      <c r="AR500" s="3">
        <f t="shared" si="2081"/>
        <v>20</v>
      </c>
      <c r="AS500" s="3" t="s">
        <v>1148</v>
      </c>
      <c r="AT500" s="37">
        <v>84451519</v>
      </c>
      <c r="AU500" s="3" t="s">
        <v>87</v>
      </c>
      <c r="AV500" s="3">
        <v>11</v>
      </c>
      <c r="AW500" s="3">
        <v>11</v>
      </c>
      <c r="AX500" s="3">
        <f t="shared" si="2047"/>
        <v>4</v>
      </c>
      <c r="AY500" s="3">
        <f t="shared" si="2094"/>
        <v>4</v>
      </c>
      <c r="AZ500" s="3" t="s">
        <v>158</v>
      </c>
      <c r="BA500" s="3" t="s">
        <v>159</v>
      </c>
      <c r="BB500" s="3">
        <f t="shared" si="2101"/>
        <v>40</v>
      </c>
      <c r="BC500" s="3" t="str">
        <f t="shared" si="2143"/>
        <v>40 Y 75</v>
      </c>
      <c r="BD500" s="3">
        <f t="shared" si="2113"/>
        <v>2</v>
      </c>
      <c r="BE500" s="3" t="s">
        <v>259</v>
      </c>
      <c r="BF500" s="3" t="s">
        <v>213</v>
      </c>
      <c r="BG500" s="3" t="str">
        <f t="shared" si="2147"/>
        <v>Botes</v>
      </c>
      <c r="BH500" s="3">
        <v>10</v>
      </c>
      <c r="BI500" s="3">
        <v>1</v>
      </c>
      <c r="BJ500" s="3">
        <f t="shared" si="2148"/>
        <v>30</v>
      </c>
      <c r="BK500" s="3" t="s">
        <v>163</v>
      </c>
      <c r="BL500" s="3" t="str">
        <f t="shared" si="2116"/>
        <v>Linea de Mano</v>
      </c>
      <c r="BM500" s="3" t="str">
        <f t="shared" si="2070"/>
        <v>Linea de Mano</v>
      </c>
      <c r="BN500" s="3" t="str">
        <f t="shared" si="1898"/>
        <v>Palangre</v>
      </c>
      <c r="BO500" s="3">
        <v>171</v>
      </c>
      <c r="BP500" s="3" t="str">
        <f t="shared" si="2063"/>
        <v>Bonito</v>
      </c>
      <c r="BQ500" s="3" t="str">
        <f t="shared" si="2064"/>
        <v>Salmon</v>
      </c>
      <c r="BR500" s="3" t="str">
        <f t="shared" si="2065"/>
        <v>Cojinoa</v>
      </c>
      <c r="BS500" s="3" t="str">
        <f t="shared" si="2066"/>
        <v>Cachorreta</v>
      </c>
      <c r="BT500" s="3" t="str">
        <f t="shared" si="2134"/>
        <v>Mano</v>
      </c>
      <c r="BU500" s="3" t="str">
        <f t="shared" si="2135"/>
        <v>Libra</v>
      </c>
      <c r="BV500" s="3" t="str">
        <f t="shared" si="2136"/>
        <v>Libra</v>
      </c>
      <c r="BW500" s="3" t="str">
        <f t="shared" si="2130"/>
        <v>Libra</v>
      </c>
      <c r="BX500" s="3">
        <f t="shared" si="2137"/>
        <v>10000</v>
      </c>
      <c r="BY500" s="3">
        <f t="shared" si="2138"/>
        <v>10000</v>
      </c>
      <c r="BZ500" s="3">
        <f t="shared" si="2139"/>
        <v>12000</v>
      </c>
      <c r="CA500" s="3">
        <f t="shared" si="2131"/>
        <v>10000</v>
      </c>
      <c r="CB500" s="3" t="str">
        <f t="shared" si="2132"/>
        <v>Cojinoa</v>
      </c>
      <c r="CC500" s="3" t="str">
        <f t="shared" si="2133"/>
        <v>Medregal</v>
      </c>
      <c r="CD500" s="3" t="str">
        <f t="shared" si="2117"/>
        <v>Medregal</v>
      </c>
      <c r="CE500" s="3" t="str">
        <f t="shared" si="2067"/>
        <v>Sierra</v>
      </c>
      <c r="CF500" s="3" t="str">
        <f t="shared" si="2126"/>
        <v>Libra</v>
      </c>
      <c r="CG500" s="3" t="str">
        <f t="shared" si="2127"/>
        <v>Libra</v>
      </c>
      <c r="CH500" s="3" t="str">
        <f t="shared" si="2118"/>
        <v>Kg</v>
      </c>
      <c r="CI500" s="3" t="str">
        <f t="shared" si="2071"/>
        <v>Libra</v>
      </c>
      <c r="CJ500" s="3">
        <f t="shared" si="2128"/>
        <v>6000</v>
      </c>
      <c r="CK500" s="3">
        <f t="shared" si="2129"/>
        <v>3000</v>
      </c>
      <c r="CL500" s="3">
        <f t="shared" si="2119"/>
        <v>12000</v>
      </c>
      <c r="CM500" s="3">
        <f t="shared" si="2072"/>
        <v>9000</v>
      </c>
      <c r="CN500" s="3" t="str">
        <f t="shared" si="2026"/>
        <v>SI</v>
      </c>
      <c r="CO500" s="3">
        <f t="shared" si="2095"/>
        <v>1</v>
      </c>
      <c r="CP500" s="3" t="str">
        <f t="shared" si="2082"/>
        <v>INCODER, AUNAP,ANADARKO</v>
      </c>
      <c r="CQ500" s="3" t="str">
        <f t="shared" si="2083"/>
        <v>Planes de Mercado y Transformacion de pescado</v>
      </c>
      <c r="CR500" s="3" t="str">
        <f t="shared" si="2027"/>
        <v>Bote</v>
      </c>
      <c r="CS500" s="3" t="str">
        <f t="shared" si="2028"/>
        <v>Motor Interno</v>
      </c>
      <c r="CT500" s="3" t="str">
        <f t="shared" si="2029"/>
        <v xml:space="preserve">Neveras </v>
      </c>
      <c r="CU500" s="3" t="str">
        <f t="shared" si="2030"/>
        <v>Sede</v>
      </c>
      <c r="CV500" s="3" t="str">
        <f t="shared" si="2096"/>
        <v>Tables</v>
      </c>
      <c r="CW500" s="3">
        <f t="shared" si="2031"/>
        <v>10</v>
      </c>
      <c r="CX500" s="3">
        <f t="shared" si="2032"/>
        <v>1</v>
      </c>
      <c r="CY500" s="3">
        <f t="shared" si="2033"/>
        <v>13</v>
      </c>
      <c r="CZ500" s="3">
        <f t="shared" si="2034"/>
        <v>1</v>
      </c>
      <c r="DA500" s="3">
        <f t="shared" si="2097"/>
        <v>9</v>
      </c>
      <c r="DB500" s="3" t="str">
        <f t="shared" si="2035"/>
        <v>SI</v>
      </c>
      <c r="DC500" s="3" t="str">
        <f t="shared" si="2036"/>
        <v>SI</v>
      </c>
      <c r="DD500" s="3" t="str">
        <f t="shared" si="2037"/>
        <v>SI</v>
      </c>
      <c r="DE500" s="3" t="str">
        <f t="shared" si="2038"/>
        <v>SI</v>
      </c>
      <c r="DF500" s="3" t="str">
        <f t="shared" si="1939"/>
        <v>SI</v>
      </c>
      <c r="DG500" s="3" t="str">
        <f t="shared" si="2039"/>
        <v>Buen estado</v>
      </c>
      <c r="DH500" s="3" t="str">
        <f t="shared" si="2040"/>
        <v>Buen estado</v>
      </c>
      <c r="DI500" s="3" t="str">
        <f t="shared" si="2041"/>
        <v>Buen estado</v>
      </c>
      <c r="DJ500" s="3" t="str">
        <f t="shared" si="2042"/>
        <v>Buena</v>
      </c>
      <c r="DK500" s="3" t="str">
        <f t="shared" si="1951"/>
        <v>Nuevas</v>
      </c>
      <c r="DL500" s="3" t="str">
        <f>+DL499</f>
        <v>a. Tiempo Completo</v>
      </c>
      <c r="DM500" s="16" t="s">
        <v>105</v>
      </c>
      <c r="DN500" s="3" t="s">
        <v>87</v>
      </c>
      <c r="DO500" s="3" t="s">
        <v>633</v>
      </c>
      <c r="DP500" s="3" t="str">
        <f>+DP499</f>
        <v>No Tiene</v>
      </c>
      <c r="DQ500" s="3" t="s">
        <v>160</v>
      </c>
      <c r="DR500" s="3">
        <f t="shared" si="2102"/>
        <v>75</v>
      </c>
      <c r="DS500" s="77" t="s">
        <v>178</v>
      </c>
      <c r="DT500" s="3" t="str">
        <f>+DT499</f>
        <v>NO</v>
      </c>
      <c r="DU500" s="3" t="str">
        <f t="shared" si="2103"/>
        <v>CP 040847</v>
      </c>
      <c r="DV500" s="3" t="s">
        <v>163</v>
      </c>
      <c r="DW500" s="3" t="str">
        <f t="shared" si="2146"/>
        <v>Linea de Mano</v>
      </c>
      <c r="DX500" s="3" t="str">
        <f t="shared" si="2146"/>
        <v>Palangre</v>
      </c>
      <c r="DY500" s="3">
        <v>70000</v>
      </c>
      <c r="DZ500" s="3">
        <f t="shared" si="2144"/>
        <v>35000</v>
      </c>
      <c r="EA500" s="3">
        <f t="shared" si="2084"/>
        <v>15000</v>
      </c>
      <c r="EB500" s="3">
        <v>50000</v>
      </c>
      <c r="EC500" s="3">
        <v>10000</v>
      </c>
      <c r="ED500" s="3">
        <f t="shared" si="2048"/>
        <v>15000</v>
      </c>
      <c r="EE500" s="3">
        <f t="shared" si="2121"/>
        <v>10000</v>
      </c>
      <c r="EF500" s="3">
        <v>130000</v>
      </c>
      <c r="EG500" s="3" t="str">
        <f t="shared" si="2049"/>
        <v>Cojinoa</v>
      </c>
      <c r="EH500" s="3" t="str">
        <f t="shared" si="2050"/>
        <v>Cachorreta</v>
      </c>
      <c r="EI500" s="3" t="str">
        <f t="shared" si="2051"/>
        <v>Bonito</v>
      </c>
      <c r="EJ500" s="3" t="str">
        <f t="shared" si="2052"/>
        <v>Salmon</v>
      </c>
      <c r="EK500" s="3" t="str">
        <f t="shared" si="2087"/>
        <v>Mano</v>
      </c>
      <c r="EL500" s="3" t="str">
        <f t="shared" si="2088"/>
        <v>Libra</v>
      </c>
      <c r="EM500" s="3" t="str">
        <f t="shared" si="2089"/>
        <v>Libra</v>
      </c>
      <c r="EN500" s="3" t="str">
        <f t="shared" si="2090"/>
        <v>Libra</v>
      </c>
      <c r="EO500" s="3">
        <f t="shared" si="1985"/>
        <v>1000</v>
      </c>
      <c r="EP500" s="3">
        <f t="shared" si="2076"/>
        <v>12000</v>
      </c>
      <c r="EQ500" s="3">
        <f t="shared" si="2077"/>
        <v>10000</v>
      </c>
      <c r="ER500" s="3">
        <f t="shared" si="2078"/>
        <v>10000</v>
      </c>
      <c r="ES500" s="3" t="str">
        <f t="shared" si="2122"/>
        <v>Cojinoa</v>
      </c>
      <c r="ET500" s="3" t="str">
        <f t="shared" si="2123"/>
        <v>Cachorreta</v>
      </c>
      <c r="EU500" s="3" t="str">
        <f t="shared" si="2105"/>
        <v>Atun</v>
      </c>
      <c r="EV500" s="3" t="str">
        <f t="shared" si="2106"/>
        <v>Albacora</v>
      </c>
      <c r="EW500" s="3" t="str">
        <f t="shared" si="2140"/>
        <v>Libra</v>
      </c>
      <c r="EX500" s="3" t="str">
        <f t="shared" si="2141"/>
        <v>Libra</v>
      </c>
      <c r="EY500" s="3" t="str">
        <f t="shared" si="2142"/>
        <v>Mano</v>
      </c>
      <c r="EZ500" s="3" t="str">
        <f t="shared" si="2073"/>
        <v>Kg</v>
      </c>
      <c r="FA500" s="3">
        <f t="shared" si="2124"/>
        <v>1500</v>
      </c>
      <c r="FB500" s="3">
        <f t="shared" si="2107"/>
        <v>8000</v>
      </c>
      <c r="FC500" s="3">
        <f t="shared" si="2108"/>
        <v>8000</v>
      </c>
      <c r="FD500" s="3">
        <f t="shared" si="2044"/>
        <v>7000</v>
      </c>
      <c r="FE500" s="3" t="str">
        <f t="shared" si="1989"/>
        <v>Playa</v>
      </c>
      <c r="FF500" s="3" t="str">
        <f t="shared" si="2068"/>
        <v>Hoteles</v>
      </c>
      <c r="FG500" s="77" t="s">
        <v>88</v>
      </c>
      <c r="FH500" s="3" t="str">
        <f t="shared" si="2104"/>
        <v xml:space="preserve">Contruccnio de palangre </v>
      </c>
      <c r="FI500" s="3" t="str">
        <f t="shared" si="2098"/>
        <v>CORPAMAG</v>
      </c>
      <c r="FJ500" s="3" t="str">
        <f t="shared" si="2045"/>
        <v>Venezolano</v>
      </c>
    </row>
    <row r="501" spans="1:166" x14ac:dyDescent="0.25">
      <c r="A501" s="29">
        <v>495</v>
      </c>
      <c r="B501" s="3" t="s">
        <v>1998</v>
      </c>
      <c r="C501" s="3" t="s">
        <v>1999</v>
      </c>
      <c r="D501" s="3" t="s">
        <v>460</v>
      </c>
      <c r="E501" s="3" t="s">
        <v>346</v>
      </c>
      <c r="F501" s="33" t="s">
        <v>132</v>
      </c>
      <c r="G501" s="36">
        <v>29729</v>
      </c>
      <c r="H501" s="3" t="s">
        <v>87</v>
      </c>
      <c r="I501" s="3" t="s">
        <v>137</v>
      </c>
      <c r="J501" s="3" t="s">
        <v>88</v>
      </c>
      <c r="K501" s="3" t="s">
        <v>1531</v>
      </c>
      <c r="L501" s="37">
        <v>36723829</v>
      </c>
      <c r="M501" s="77" t="s">
        <v>840</v>
      </c>
      <c r="N501" s="3">
        <v>4219183</v>
      </c>
      <c r="O501" s="3">
        <f>+O500</f>
        <v>3218656054</v>
      </c>
      <c r="P501" s="3" t="str">
        <f t="shared" si="2079"/>
        <v>nmatosjimenez@hotmail.com</v>
      </c>
      <c r="Q501" s="3" t="s">
        <v>2000</v>
      </c>
      <c r="R501" s="77" t="s">
        <v>148</v>
      </c>
      <c r="S501" s="3" t="str">
        <f t="shared" si="2145"/>
        <v>Mejora</v>
      </c>
      <c r="T501" s="3" t="s">
        <v>1146</v>
      </c>
      <c r="U501" s="3" t="str">
        <f t="shared" si="2092"/>
        <v>11°15'10.4''</v>
      </c>
      <c r="V501" s="3" t="str">
        <f t="shared" si="2093"/>
        <v>074°13'31.8''</v>
      </c>
      <c r="W501" s="3" t="s">
        <v>1146</v>
      </c>
      <c r="X501" s="3" t="s">
        <v>1146</v>
      </c>
      <c r="Y501" s="3" t="str">
        <f t="shared" si="2099"/>
        <v>11°16'07.3''</v>
      </c>
      <c r="Z501" s="3" t="str">
        <f t="shared" si="2100"/>
        <v>074°11'34.2''</v>
      </c>
      <c r="AA501" s="102">
        <f t="shared" si="1972"/>
        <v>1600000</v>
      </c>
      <c r="AB501" s="3">
        <v>6</v>
      </c>
      <c r="AC501" s="102">
        <f t="shared" si="1977"/>
        <v>1150000</v>
      </c>
      <c r="AD501" s="3" t="s">
        <v>87</v>
      </c>
      <c r="AE501" s="77" t="s">
        <v>11</v>
      </c>
      <c r="AF501" s="3" t="str">
        <f t="shared" si="2002"/>
        <v>Serfinansa</v>
      </c>
      <c r="AG501" s="3" t="s">
        <v>87</v>
      </c>
      <c r="AH501" s="3" t="s">
        <v>20</v>
      </c>
      <c r="AI501" s="3">
        <f>+AI500</f>
        <v>7</v>
      </c>
      <c r="AJ501" s="3" t="str">
        <f t="shared" si="1996"/>
        <v>Pesquero</v>
      </c>
      <c r="AK501" s="3">
        <v>1</v>
      </c>
      <c r="AL501" s="3" t="s">
        <v>1936</v>
      </c>
      <c r="AM501" s="3" t="s">
        <v>1147</v>
      </c>
      <c r="AN501" s="3">
        <f t="shared" si="2074"/>
        <v>41424</v>
      </c>
      <c r="AO501" s="3" t="str">
        <f t="shared" si="2080"/>
        <v>5000050100-2</v>
      </c>
      <c r="AP501" s="3" t="s">
        <v>87</v>
      </c>
      <c r="AQ501" s="3">
        <v>161</v>
      </c>
      <c r="AR501" s="3">
        <f t="shared" si="2081"/>
        <v>20</v>
      </c>
      <c r="AS501" s="3" t="s">
        <v>1148</v>
      </c>
      <c r="AT501" s="37">
        <v>84451519</v>
      </c>
      <c r="AU501" s="3" t="s">
        <v>87</v>
      </c>
      <c r="AV501" s="3">
        <v>11</v>
      </c>
      <c r="AW501" s="3">
        <v>11</v>
      </c>
      <c r="AX501" s="3">
        <f t="shared" si="2047"/>
        <v>4</v>
      </c>
      <c r="AY501" s="3">
        <f t="shared" si="2094"/>
        <v>4</v>
      </c>
      <c r="AZ501" s="3" t="s">
        <v>158</v>
      </c>
      <c r="BA501" s="3" t="s">
        <v>159</v>
      </c>
      <c r="BB501" s="3">
        <f t="shared" si="2101"/>
        <v>40</v>
      </c>
      <c r="BC501" s="3" t="str">
        <f t="shared" si="2143"/>
        <v>40 Y 75</v>
      </c>
      <c r="BD501" s="3">
        <f t="shared" si="2113"/>
        <v>2</v>
      </c>
      <c r="BE501" s="3" t="s">
        <v>259</v>
      </c>
      <c r="BF501" s="3" t="s">
        <v>213</v>
      </c>
      <c r="BG501" s="3" t="str">
        <f t="shared" si="2147"/>
        <v>Botes</v>
      </c>
      <c r="BH501" s="3">
        <v>10</v>
      </c>
      <c r="BI501" s="3">
        <v>1</v>
      </c>
      <c r="BJ501" s="3">
        <f t="shared" si="2148"/>
        <v>30</v>
      </c>
      <c r="BK501" s="3" t="s">
        <v>163</v>
      </c>
      <c r="BL501" s="3" t="str">
        <f t="shared" si="2116"/>
        <v>Linea de Mano</v>
      </c>
      <c r="BM501" s="3" t="str">
        <f t="shared" si="2070"/>
        <v>Linea de Mano</v>
      </c>
      <c r="BN501" s="3" t="str">
        <f t="shared" si="1898"/>
        <v>Palangre</v>
      </c>
      <c r="BO501" s="3">
        <v>171</v>
      </c>
      <c r="BP501" s="3" t="str">
        <f t="shared" si="2063"/>
        <v>Bonito</v>
      </c>
      <c r="BQ501" s="3" t="str">
        <f t="shared" si="2064"/>
        <v>Salmon</v>
      </c>
      <c r="BR501" s="3" t="str">
        <f t="shared" si="2065"/>
        <v>Cojinoa</v>
      </c>
      <c r="BS501" s="3" t="str">
        <f t="shared" si="2066"/>
        <v>Cachorreta</v>
      </c>
      <c r="BT501" s="3" t="str">
        <f t="shared" si="2134"/>
        <v>Mano</v>
      </c>
      <c r="BU501" s="3" t="str">
        <f t="shared" si="2135"/>
        <v>Libra</v>
      </c>
      <c r="BV501" s="3" t="str">
        <f t="shared" si="2136"/>
        <v>Libra</v>
      </c>
      <c r="BW501" s="3" t="str">
        <f t="shared" si="2130"/>
        <v>Libra</v>
      </c>
      <c r="BX501" s="3">
        <f t="shared" si="2137"/>
        <v>10000</v>
      </c>
      <c r="BY501" s="3">
        <f t="shared" si="2138"/>
        <v>10000</v>
      </c>
      <c r="BZ501" s="3">
        <f t="shared" si="2139"/>
        <v>12000</v>
      </c>
      <c r="CA501" s="3">
        <f t="shared" si="2131"/>
        <v>10000</v>
      </c>
      <c r="CB501" s="3" t="str">
        <f t="shared" si="2132"/>
        <v>Cojinoa</v>
      </c>
      <c r="CC501" s="3" t="str">
        <f t="shared" si="2133"/>
        <v>Medregal</v>
      </c>
      <c r="CD501" s="3" t="str">
        <f t="shared" si="2117"/>
        <v>Medregal</v>
      </c>
      <c r="CE501" s="3" t="str">
        <f t="shared" si="2067"/>
        <v>Sierra</v>
      </c>
      <c r="CF501" s="3" t="str">
        <f t="shared" si="2126"/>
        <v>Libra</v>
      </c>
      <c r="CG501" s="3" t="str">
        <f t="shared" si="2127"/>
        <v>Libra</v>
      </c>
      <c r="CH501" s="3" t="str">
        <f t="shared" si="2118"/>
        <v>Kg</v>
      </c>
      <c r="CI501" s="3" t="str">
        <f t="shared" si="2071"/>
        <v>Libra</v>
      </c>
      <c r="CJ501" s="3">
        <f t="shared" si="2128"/>
        <v>6000</v>
      </c>
      <c r="CK501" s="3">
        <f t="shared" si="2129"/>
        <v>3000</v>
      </c>
      <c r="CL501" s="3">
        <f t="shared" si="2119"/>
        <v>12000</v>
      </c>
      <c r="CM501" s="3">
        <f t="shared" si="2072"/>
        <v>9000</v>
      </c>
      <c r="CN501" s="3" t="str">
        <f t="shared" si="2026"/>
        <v>SI</v>
      </c>
      <c r="CO501" s="3">
        <f t="shared" si="2095"/>
        <v>1</v>
      </c>
      <c r="CP501" s="3" t="str">
        <f t="shared" si="2082"/>
        <v>INCODER, AUNAP,ANADARKO</v>
      </c>
      <c r="CQ501" s="3" t="str">
        <f t="shared" si="2083"/>
        <v>Planes de Mercado y Transformacion de pescado</v>
      </c>
      <c r="CR501" s="3" t="str">
        <f t="shared" si="2027"/>
        <v>Bote</v>
      </c>
      <c r="CS501" s="3" t="str">
        <f t="shared" si="2028"/>
        <v>Motor Interno</v>
      </c>
      <c r="CT501" s="3" t="str">
        <f t="shared" si="2029"/>
        <v xml:space="preserve">Neveras </v>
      </c>
      <c r="CU501" s="3" t="str">
        <f t="shared" si="2030"/>
        <v>Sede</v>
      </c>
      <c r="CV501" s="3" t="str">
        <f t="shared" si="2096"/>
        <v>Tables</v>
      </c>
      <c r="CW501" s="3">
        <f t="shared" si="2031"/>
        <v>10</v>
      </c>
      <c r="CX501" s="3">
        <f t="shared" si="2032"/>
        <v>1</v>
      </c>
      <c r="CY501" s="3">
        <f t="shared" si="2033"/>
        <v>13</v>
      </c>
      <c r="CZ501" s="3">
        <f t="shared" si="2034"/>
        <v>1</v>
      </c>
      <c r="DA501" s="3">
        <f t="shared" si="2097"/>
        <v>9</v>
      </c>
      <c r="DB501" s="3" t="str">
        <f t="shared" si="2035"/>
        <v>SI</v>
      </c>
      <c r="DC501" s="3" t="str">
        <f t="shared" si="2036"/>
        <v>SI</v>
      </c>
      <c r="DD501" s="3" t="str">
        <f t="shared" si="2037"/>
        <v>SI</v>
      </c>
      <c r="DE501" s="3" t="str">
        <f t="shared" si="2038"/>
        <v>SI</v>
      </c>
      <c r="DF501" s="3" t="str">
        <f t="shared" si="1939"/>
        <v>SI</v>
      </c>
      <c r="DG501" s="3" t="str">
        <f t="shared" si="2039"/>
        <v>Buen estado</v>
      </c>
      <c r="DH501" s="3" t="str">
        <f t="shared" si="2040"/>
        <v>Buen estado</v>
      </c>
      <c r="DI501" s="3" t="str">
        <f t="shared" si="2041"/>
        <v>Buen estado</v>
      </c>
      <c r="DJ501" s="3" t="str">
        <f t="shared" si="2042"/>
        <v>Buena</v>
      </c>
      <c r="DK501" s="3" t="str">
        <f t="shared" si="1951"/>
        <v>Nuevas</v>
      </c>
      <c r="DL501" s="3" t="str">
        <f>+DL500</f>
        <v>a. Tiempo Completo</v>
      </c>
      <c r="DM501" s="16" t="s">
        <v>105</v>
      </c>
      <c r="DN501" s="3" t="s">
        <v>87</v>
      </c>
      <c r="DO501" s="3" t="s">
        <v>633</v>
      </c>
      <c r="DP501" s="3" t="str">
        <f>+DP500</f>
        <v>No Tiene</v>
      </c>
      <c r="DQ501" s="3" t="s">
        <v>160</v>
      </c>
      <c r="DR501" s="3">
        <f t="shared" si="2102"/>
        <v>75</v>
      </c>
      <c r="DS501" s="77" t="s">
        <v>178</v>
      </c>
      <c r="DT501" s="3" t="s">
        <v>88</v>
      </c>
      <c r="DU501" s="3" t="str">
        <f t="shared" si="2103"/>
        <v>CP 040847</v>
      </c>
      <c r="DV501" s="3" t="s">
        <v>163</v>
      </c>
      <c r="DW501" s="3" t="str">
        <f t="shared" si="2146"/>
        <v>Linea de Mano</v>
      </c>
      <c r="DX501" s="3" t="str">
        <f t="shared" si="2146"/>
        <v>Palangre</v>
      </c>
      <c r="DY501" s="3">
        <v>70000</v>
      </c>
      <c r="DZ501" s="3">
        <f t="shared" si="2144"/>
        <v>35000</v>
      </c>
      <c r="EA501" s="3">
        <f t="shared" si="2084"/>
        <v>15000</v>
      </c>
      <c r="EB501" s="3">
        <v>50000</v>
      </c>
      <c r="EC501" s="3">
        <v>10000</v>
      </c>
      <c r="ED501" s="3">
        <f t="shared" si="2048"/>
        <v>15000</v>
      </c>
      <c r="EE501" s="3">
        <f t="shared" si="2121"/>
        <v>10000</v>
      </c>
      <c r="EF501" s="3">
        <v>120000</v>
      </c>
      <c r="EG501" s="3" t="str">
        <f t="shared" si="2049"/>
        <v>Cojinoa</v>
      </c>
      <c r="EH501" s="3" t="str">
        <f t="shared" si="2050"/>
        <v>Cachorreta</v>
      </c>
      <c r="EI501" s="3" t="str">
        <f t="shared" si="2051"/>
        <v>Bonito</v>
      </c>
      <c r="EJ501" s="3" t="str">
        <f t="shared" si="2052"/>
        <v>Salmon</v>
      </c>
      <c r="EK501" s="3" t="str">
        <f t="shared" si="2087"/>
        <v>Mano</v>
      </c>
      <c r="EL501" s="3" t="str">
        <f t="shared" si="2088"/>
        <v>Libra</v>
      </c>
      <c r="EM501" s="3" t="str">
        <f t="shared" si="2089"/>
        <v>Libra</v>
      </c>
      <c r="EN501" s="3" t="str">
        <f t="shared" si="2090"/>
        <v>Libra</v>
      </c>
      <c r="EO501" s="3">
        <f t="shared" si="1985"/>
        <v>1000</v>
      </c>
      <c r="EP501" s="3">
        <f t="shared" si="2076"/>
        <v>12000</v>
      </c>
      <c r="EQ501" s="3">
        <f t="shared" si="2077"/>
        <v>10000</v>
      </c>
      <c r="ER501" s="3">
        <f t="shared" si="2078"/>
        <v>10000</v>
      </c>
      <c r="ES501" s="3" t="str">
        <f t="shared" si="2122"/>
        <v>Cojinoa</v>
      </c>
      <c r="ET501" s="3" t="str">
        <f t="shared" si="2123"/>
        <v>Cachorreta</v>
      </c>
      <c r="EU501" s="3" t="str">
        <f t="shared" si="2105"/>
        <v>Atun</v>
      </c>
      <c r="EV501" s="3" t="str">
        <f t="shared" si="2106"/>
        <v>Albacora</v>
      </c>
      <c r="EW501" s="3" t="str">
        <f t="shared" si="2140"/>
        <v>Libra</v>
      </c>
      <c r="EX501" s="3" t="str">
        <f t="shared" si="2141"/>
        <v>Libra</v>
      </c>
      <c r="EY501" s="3" t="str">
        <f t="shared" si="2142"/>
        <v>Mano</v>
      </c>
      <c r="EZ501" s="3" t="str">
        <f t="shared" si="2073"/>
        <v>Kg</v>
      </c>
      <c r="FA501" s="3">
        <f t="shared" si="2124"/>
        <v>1500</v>
      </c>
      <c r="FB501" s="3">
        <f t="shared" si="2107"/>
        <v>8000</v>
      </c>
      <c r="FC501" s="3">
        <f t="shared" si="2108"/>
        <v>8000</v>
      </c>
      <c r="FD501" s="3">
        <f t="shared" si="2044"/>
        <v>7000</v>
      </c>
      <c r="FE501" s="3" t="str">
        <f t="shared" si="1989"/>
        <v>Playa</v>
      </c>
      <c r="FF501" s="3" t="str">
        <f t="shared" si="2068"/>
        <v>Hoteles</v>
      </c>
      <c r="FG501" s="77" t="s">
        <v>88</v>
      </c>
      <c r="FH501" s="3" t="str">
        <f t="shared" si="2104"/>
        <v xml:space="preserve">Contruccnio de palangre </v>
      </c>
      <c r="FI501" s="3" t="str">
        <f t="shared" si="2098"/>
        <v>CORPAMAG</v>
      </c>
      <c r="FJ501" s="3" t="str">
        <f t="shared" si="2045"/>
        <v>Venezolano</v>
      </c>
    </row>
    <row r="502" spans="1:166" x14ac:dyDescent="0.25">
      <c r="A502" s="29">
        <v>496</v>
      </c>
      <c r="B502" s="3" t="s">
        <v>2001</v>
      </c>
      <c r="C502" s="3" t="s">
        <v>2002</v>
      </c>
      <c r="D502" s="3" t="s">
        <v>1239</v>
      </c>
      <c r="E502" s="3" t="s">
        <v>444</v>
      </c>
      <c r="F502" s="33" t="s">
        <v>133</v>
      </c>
      <c r="G502" s="36">
        <v>36492</v>
      </c>
      <c r="H502" s="3" t="s">
        <v>88</v>
      </c>
      <c r="I502" s="3" t="str">
        <f>+I501</f>
        <v>Contributivo</v>
      </c>
      <c r="J502" s="3" t="str">
        <f>+J501</f>
        <v>NO</v>
      </c>
      <c r="K502" s="3" t="s">
        <v>1531</v>
      </c>
      <c r="L502" s="37">
        <v>10049656985</v>
      </c>
      <c r="M502" s="77" t="s">
        <v>144</v>
      </c>
      <c r="N502" s="3">
        <f>+N501</f>
        <v>4219183</v>
      </c>
      <c r="O502" s="3">
        <v>3004324624</v>
      </c>
      <c r="P502" s="3" t="str">
        <f t="shared" si="2079"/>
        <v>nmatosjimenez@hotmail.com</v>
      </c>
      <c r="Q502" s="3" t="s">
        <v>2003</v>
      </c>
      <c r="R502" s="77" t="s">
        <v>7</v>
      </c>
      <c r="S502" s="3" t="str">
        <f t="shared" si="2145"/>
        <v>Mejora</v>
      </c>
      <c r="T502" s="3" t="s">
        <v>1146</v>
      </c>
      <c r="U502" s="3" t="str">
        <f t="shared" si="2092"/>
        <v>11°15'10.4''</v>
      </c>
      <c r="V502" s="3" t="str">
        <f t="shared" si="2093"/>
        <v>074°13'31.8''</v>
      </c>
      <c r="W502" s="3" t="s">
        <v>1146</v>
      </c>
      <c r="X502" s="3" t="s">
        <v>1146</v>
      </c>
      <c r="Y502" s="3" t="str">
        <f t="shared" si="2099"/>
        <v>11°16'07.3''</v>
      </c>
      <c r="Z502" s="3" t="str">
        <f t="shared" si="2100"/>
        <v>074°11'34.2''</v>
      </c>
      <c r="AA502" s="102">
        <f t="shared" si="1972"/>
        <v>1600000</v>
      </c>
      <c r="AB502" s="3">
        <v>3</v>
      </c>
      <c r="AC502" s="102">
        <f t="shared" si="1977"/>
        <v>1150000</v>
      </c>
      <c r="AD502" s="3" t="s">
        <v>88</v>
      </c>
      <c r="AE502" s="77" t="str">
        <f t="shared" ref="AE502:AE508" si="2149">+AE501</f>
        <v>Banco</v>
      </c>
      <c r="AF502" s="3" t="str">
        <f t="shared" si="2002"/>
        <v>Serfinansa</v>
      </c>
      <c r="AG502" s="3" t="s">
        <v>88</v>
      </c>
      <c r="AH502" s="3" t="str">
        <f>+AH501</f>
        <v>Asociado</v>
      </c>
      <c r="AI502" s="3">
        <f>+AI501</f>
        <v>7</v>
      </c>
      <c r="AJ502" s="3" t="str">
        <f t="shared" si="1996"/>
        <v>Pesquero</v>
      </c>
      <c r="AK502" s="3">
        <f>+AK501</f>
        <v>1</v>
      </c>
      <c r="AL502" s="3" t="s">
        <v>1936</v>
      </c>
      <c r="AM502" s="3" t="str">
        <f>+AM501</f>
        <v>CORP</v>
      </c>
      <c r="AN502" s="3">
        <f t="shared" si="2074"/>
        <v>41424</v>
      </c>
      <c r="AO502" s="3" t="str">
        <f t="shared" si="2080"/>
        <v>5000050100-2</v>
      </c>
      <c r="AP502" s="3" t="str">
        <f>+AP501</f>
        <v>SI</v>
      </c>
      <c r="AQ502" s="3">
        <f>+AQ501</f>
        <v>161</v>
      </c>
      <c r="AR502" s="3">
        <f t="shared" si="2081"/>
        <v>20</v>
      </c>
      <c r="AS502" s="3" t="str">
        <f>+AS501</f>
        <v>Orlando Cotes Cantillo</v>
      </c>
      <c r="AT502" s="3">
        <f>+AT501</f>
        <v>84451519</v>
      </c>
      <c r="AU502" s="3" t="str">
        <f>+AU501</f>
        <v>SI</v>
      </c>
      <c r="AV502" s="3">
        <f>+AV501</f>
        <v>11</v>
      </c>
      <c r="AW502" s="3">
        <f>+AW501</f>
        <v>11</v>
      </c>
      <c r="AX502" s="3">
        <f t="shared" si="2047"/>
        <v>4</v>
      </c>
      <c r="AY502" s="3">
        <f t="shared" si="2094"/>
        <v>4</v>
      </c>
      <c r="AZ502" s="3" t="str">
        <f>+AZ501</f>
        <v>Remo</v>
      </c>
      <c r="BA502" s="3" t="str">
        <f>+BA501</f>
        <v>Motor Interno</v>
      </c>
      <c r="BB502" s="3">
        <f t="shared" si="2101"/>
        <v>40</v>
      </c>
      <c r="BC502" s="3" t="str">
        <f t="shared" si="2143"/>
        <v>40 Y 75</v>
      </c>
      <c r="BD502" s="3">
        <f t="shared" si="2113"/>
        <v>2</v>
      </c>
      <c r="BE502" s="3" t="str">
        <f>+BE501</f>
        <v>Bote</v>
      </c>
      <c r="BF502" s="3" t="str">
        <f>+BF501</f>
        <v>Lancha</v>
      </c>
      <c r="BG502" s="3" t="str">
        <f t="shared" si="2147"/>
        <v>Botes</v>
      </c>
      <c r="BH502" s="3">
        <f>+BH501</f>
        <v>10</v>
      </c>
      <c r="BI502" s="3">
        <f>+BI501</f>
        <v>1</v>
      </c>
      <c r="BJ502" s="3">
        <f t="shared" si="2148"/>
        <v>30</v>
      </c>
      <c r="BK502" s="3" t="str">
        <f>+BK501</f>
        <v>Chinchorro</v>
      </c>
      <c r="BL502" s="3" t="str">
        <f t="shared" si="2116"/>
        <v>Linea de Mano</v>
      </c>
      <c r="BM502" s="3" t="str">
        <f t="shared" si="2070"/>
        <v>Linea de Mano</v>
      </c>
      <c r="BN502" s="3" t="str">
        <f t="shared" si="1898"/>
        <v>Palangre</v>
      </c>
      <c r="BO502" s="3">
        <f>+BO501</f>
        <v>171</v>
      </c>
      <c r="BP502" s="3" t="str">
        <f t="shared" si="2063"/>
        <v>Bonito</v>
      </c>
      <c r="BQ502" s="3" t="str">
        <f t="shared" si="2064"/>
        <v>Salmon</v>
      </c>
      <c r="BR502" s="3" t="str">
        <f t="shared" si="2065"/>
        <v>Cojinoa</v>
      </c>
      <c r="BS502" s="3" t="str">
        <f t="shared" si="2066"/>
        <v>Cachorreta</v>
      </c>
      <c r="BT502" s="3" t="str">
        <f t="shared" si="2134"/>
        <v>Mano</v>
      </c>
      <c r="BU502" s="3" t="str">
        <f t="shared" si="2135"/>
        <v>Libra</v>
      </c>
      <c r="BV502" s="3" t="str">
        <f t="shared" si="2136"/>
        <v>Libra</v>
      </c>
      <c r="BW502" s="3" t="str">
        <f t="shared" si="2130"/>
        <v>Libra</v>
      </c>
      <c r="BX502" s="3">
        <f t="shared" si="2137"/>
        <v>10000</v>
      </c>
      <c r="BY502" s="3">
        <f t="shared" si="2138"/>
        <v>10000</v>
      </c>
      <c r="BZ502" s="3">
        <f t="shared" si="2139"/>
        <v>12000</v>
      </c>
      <c r="CA502" s="3">
        <f t="shared" si="2131"/>
        <v>10000</v>
      </c>
      <c r="CB502" s="3" t="str">
        <f t="shared" si="2132"/>
        <v>Cojinoa</v>
      </c>
      <c r="CC502" s="3" t="str">
        <f t="shared" si="2133"/>
        <v>Medregal</v>
      </c>
      <c r="CD502" s="3" t="str">
        <f t="shared" si="2117"/>
        <v>Medregal</v>
      </c>
      <c r="CE502" s="3" t="str">
        <f t="shared" si="2067"/>
        <v>Sierra</v>
      </c>
      <c r="CF502" s="3" t="str">
        <f t="shared" si="2126"/>
        <v>Libra</v>
      </c>
      <c r="CG502" s="3" t="str">
        <f t="shared" si="2127"/>
        <v>Libra</v>
      </c>
      <c r="CH502" s="3" t="str">
        <f t="shared" si="2118"/>
        <v>Kg</v>
      </c>
      <c r="CI502" s="3" t="str">
        <f t="shared" si="2071"/>
        <v>Libra</v>
      </c>
      <c r="CJ502" s="3">
        <f t="shared" si="2128"/>
        <v>6000</v>
      </c>
      <c r="CK502" s="3">
        <f t="shared" si="2129"/>
        <v>3000</v>
      </c>
      <c r="CL502" s="3">
        <f t="shared" si="2119"/>
        <v>12000</v>
      </c>
      <c r="CM502" s="3">
        <f t="shared" si="2072"/>
        <v>9000</v>
      </c>
      <c r="CN502" s="3" t="str">
        <f t="shared" si="2026"/>
        <v>SI</v>
      </c>
      <c r="CO502" s="3">
        <f t="shared" si="2095"/>
        <v>1</v>
      </c>
      <c r="CP502" s="3" t="str">
        <f t="shared" si="2082"/>
        <v>INCODER, AUNAP,ANADARKO</v>
      </c>
      <c r="CQ502" s="3" t="str">
        <f t="shared" si="2083"/>
        <v>Planes de Mercado y Transformacion de pescado</v>
      </c>
      <c r="CR502" s="3" t="str">
        <f t="shared" si="2027"/>
        <v>Bote</v>
      </c>
      <c r="CS502" s="3" t="str">
        <f t="shared" si="2028"/>
        <v>Motor Interno</v>
      </c>
      <c r="CT502" s="3" t="str">
        <f t="shared" si="2029"/>
        <v xml:space="preserve">Neveras </v>
      </c>
      <c r="CU502" s="3" t="str">
        <f t="shared" si="2030"/>
        <v>Sede</v>
      </c>
      <c r="CV502" s="3" t="str">
        <f t="shared" si="2096"/>
        <v>Tables</v>
      </c>
      <c r="CW502" s="3">
        <f t="shared" si="2031"/>
        <v>10</v>
      </c>
      <c r="CX502" s="3">
        <f t="shared" si="2032"/>
        <v>1</v>
      </c>
      <c r="CY502" s="3">
        <f t="shared" si="2033"/>
        <v>13</v>
      </c>
      <c r="CZ502" s="3">
        <f t="shared" si="2034"/>
        <v>1</v>
      </c>
      <c r="DA502" s="3">
        <f t="shared" si="2097"/>
        <v>9</v>
      </c>
      <c r="DB502" s="3" t="str">
        <f t="shared" si="2035"/>
        <v>SI</v>
      </c>
      <c r="DC502" s="3" t="str">
        <f t="shared" si="2036"/>
        <v>SI</v>
      </c>
      <c r="DD502" s="3" t="str">
        <f t="shared" si="2037"/>
        <v>SI</v>
      </c>
      <c r="DE502" s="3" t="str">
        <f t="shared" si="2038"/>
        <v>SI</v>
      </c>
      <c r="DF502" s="3" t="str">
        <f t="shared" si="1939"/>
        <v>SI</v>
      </c>
      <c r="DG502" s="3" t="str">
        <f t="shared" si="2039"/>
        <v>Buen estado</v>
      </c>
      <c r="DH502" s="3" t="str">
        <f t="shared" si="2040"/>
        <v>Buen estado</v>
      </c>
      <c r="DI502" s="3" t="str">
        <f t="shared" si="2041"/>
        <v>Buen estado</v>
      </c>
      <c r="DJ502" s="3" t="str">
        <f t="shared" si="2042"/>
        <v>Buena</v>
      </c>
      <c r="DK502" s="3" t="str">
        <f t="shared" si="1951"/>
        <v>Nuevas</v>
      </c>
      <c r="DL502" s="3" t="s">
        <v>99</v>
      </c>
      <c r="DM502" s="16" t="str">
        <f>+DM501</f>
        <v>g. Propietario de Artes o Embarcación</v>
      </c>
      <c r="DN502" s="3" t="s">
        <v>87</v>
      </c>
      <c r="DO502" s="3" t="s">
        <v>633</v>
      </c>
      <c r="DP502" s="3" t="s">
        <v>2004</v>
      </c>
      <c r="DQ502" s="3" t="s">
        <v>158</v>
      </c>
      <c r="DR502" s="3">
        <f t="shared" si="2102"/>
        <v>75</v>
      </c>
      <c r="DS502" s="77" t="s">
        <v>178</v>
      </c>
      <c r="DT502" s="3" t="str">
        <f>+DT501</f>
        <v>NO</v>
      </c>
      <c r="DU502" s="3" t="str">
        <f t="shared" si="2103"/>
        <v>CP 040847</v>
      </c>
      <c r="DV502" s="3" t="s">
        <v>163</v>
      </c>
      <c r="DW502" s="16" t="s">
        <v>164</v>
      </c>
      <c r="DX502" s="3" t="str">
        <f>+DX501</f>
        <v>Palangre</v>
      </c>
      <c r="DY502" s="3">
        <f>+DY501</f>
        <v>70000</v>
      </c>
      <c r="DZ502" s="3">
        <f t="shared" si="2144"/>
        <v>35000</v>
      </c>
      <c r="EA502" s="3">
        <f t="shared" si="2084"/>
        <v>15000</v>
      </c>
      <c r="EB502" s="3">
        <v>15000</v>
      </c>
      <c r="EC502" s="3">
        <f>+EC501</f>
        <v>10000</v>
      </c>
      <c r="ED502" s="3">
        <f t="shared" si="2048"/>
        <v>15000</v>
      </c>
      <c r="EE502" s="3">
        <f t="shared" si="2121"/>
        <v>10000</v>
      </c>
      <c r="EF502" s="3">
        <v>15000</v>
      </c>
      <c r="EG502" s="3" t="str">
        <f t="shared" si="2049"/>
        <v>Cojinoa</v>
      </c>
      <c r="EH502" s="3" t="str">
        <f t="shared" si="2050"/>
        <v>Cachorreta</v>
      </c>
      <c r="EI502" s="3" t="str">
        <f t="shared" si="2051"/>
        <v>Bonito</v>
      </c>
      <c r="EJ502" s="3" t="str">
        <f t="shared" si="2052"/>
        <v>Salmon</v>
      </c>
      <c r="EK502" s="3" t="str">
        <f t="shared" si="2087"/>
        <v>Mano</v>
      </c>
      <c r="EL502" s="3" t="str">
        <f t="shared" si="2088"/>
        <v>Libra</v>
      </c>
      <c r="EM502" s="3" t="str">
        <f t="shared" si="2089"/>
        <v>Libra</v>
      </c>
      <c r="EN502" s="3" t="str">
        <f t="shared" si="2090"/>
        <v>Libra</v>
      </c>
      <c r="EO502" s="3">
        <f t="shared" si="1985"/>
        <v>1000</v>
      </c>
      <c r="EP502" s="3">
        <f t="shared" si="2076"/>
        <v>12000</v>
      </c>
      <c r="EQ502" s="3">
        <f t="shared" si="2077"/>
        <v>10000</v>
      </c>
      <c r="ER502" s="3">
        <f t="shared" si="2078"/>
        <v>10000</v>
      </c>
      <c r="ES502" s="3" t="str">
        <f t="shared" si="2122"/>
        <v>Cojinoa</v>
      </c>
      <c r="ET502" s="3" t="str">
        <f t="shared" si="2123"/>
        <v>Cachorreta</v>
      </c>
      <c r="EU502" s="3" t="str">
        <f t="shared" si="2105"/>
        <v>Atun</v>
      </c>
      <c r="EV502" s="3" t="str">
        <f t="shared" si="2106"/>
        <v>Albacora</v>
      </c>
      <c r="EW502" s="3" t="str">
        <f t="shared" si="2140"/>
        <v>Libra</v>
      </c>
      <c r="EX502" s="3" t="str">
        <f t="shared" si="2141"/>
        <v>Libra</v>
      </c>
      <c r="EY502" s="3" t="str">
        <f t="shared" si="2142"/>
        <v>Mano</v>
      </c>
      <c r="EZ502" s="3" t="str">
        <f t="shared" si="2073"/>
        <v>Kg</v>
      </c>
      <c r="FA502" s="3">
        <f t="shared" si="2124"/>
        <v>1500</v>
      </c>
      <c r="FB502" s="3">
        <f t="shared" si="2107"/>
        <v>8000</v>
      </c>
      <c r="FC502" s="3">
        <f t="shared" si="2108"/>
        <v>8000</v>
      </c>
      <c r="FD502" s="3">
        <f t="shared" si="2044"/>
        <v>7000</v>
      </c>
      <c r="FE502" s="3" t="str">
        <f t="shared" si="1989"/>
        <v>Playa</v>
      </c>
      <c r="FF502" s="3" t="str">
        <f t="shared" si="2068"/>
        <v>Hoteles</v>
      </c>
      <c r="FG502" s="77" t="s">
        <v>88</v>
      </c>
      <c r="FH502" s="3" t="str">
        <f t="shared" si="2104"/>
        <v xml:space="preserve">Contruccnio de palangre </v>
      </c>
      <c r="FI502" s="3" t="str">
        <f t="shared" si="2098"/>
        <v>CORPAMAG</v>
      </c>
      <c r="FJ502" s="3" t="str">
        <f t="shared" si="2045"/>
        <v>Venezolano</v>
      </c>
    </row>
    <row r="503" spans="1:166" x14ac:dyDescent="0.25">
      <c r="A503" s="29">
        <v>497</v>
      </c>
      <c r="B503" s="3" t="s">
        <v>2005</v>
      </c>
      <c r="C503" s="3" t="s">
        <v>2006</v>
      </c>
      <c r="D503" s="3" t="s">
        <v>795</v>
      </c>
      <c r="E503" s="3" t="s">
        <v>1239</v>
      </c>
      <c r="F503" s="33" t="s">
        <v>132</v>
      </c>
      <c r="G503" s="36">
        <v>20296</v>
      </c>
      <c r="H503" s="3" t="s">
        <v>87</v>
      </c>
      <c r="I503" s="3" t="s">
        <v>136</v>
      </c>
      <c r="J503" s="3" t="s">
        <v>87</v>
      </c>
      <c r="K503" s="3" t="s">
        <v>1531</v>
      </c>
      <c r="L503" s="37">
        <v>36533012</v>
      </c>
      <c r="M503" s="77" t="s">
        <v>144</v>
      </c>
      <c r="N503" s="3">
        <f>+N502</f>
        <v>4219183</v>
      </c>
      <c r="O503" s="3">
        <v>3105836723</v>
      </c>
      <c r="P503" s="3" t="str">
        <f t="shared" si="2079"/>
        <v>nmatosjimenez@hotmail.com</v>
      </c>
      <c r="Q503" s="3" t="s">
        <v>2007</v>
      </c>
      <c r="R503" s="77" t="s">
        <v>7</v>
      </c>
      <c r="S503" s="3" t="str">
        <f t="shared" si="2145"/>
        <v>Mejora</v>
      </c>
      <c r="T503" s="3" t="s">
        <v>1146</v>
      </c>
      <c r="U503" s="3" t="str">
        <f t="shared" si="2092"/>
        <v>11°15'10.4''</v>
      </c>
      <c r="V503" s="3" t="str">
        <f t="shared" si="2093"/>
        <v>074°13'31.8''</v>
      </c>
      <c r="W503" s="3" t="s">
        <v>1146</v>
      </c>
      <c r="X503" s="3" t="s">
        <v>1146</v>
      </c>
      <c r="Y503" s="3" t="str">
        <f t="shared" si="2099"/>
        <v>11°16'07.3''</v>
      </c>
      <c r="Z503" s="3" t="str">
        <f t="shared" si="2100"/>
        <v>074°11'34.2''</v>
      </c>
      <c r="AA503" s="102">
        <f t="shared" si="1972"/>
        <v>1600000</v>
      </c>
      <c r="AB503" s="3">
        <v>11</v>
      </c>
      <c r="AC503" s="102">
        <f t="shared" si="1977"/>
        <v>1150000</v>
      </c>
      <c r="AD503" s="3" t="s">
        <v>88</v>
      </c>
      <c r="AE503" s="77" t="str">
        <f t="shared" si="2149"/>
        <v>Banco</v>
      </c>
      <c r="AF503" s="3" t="str">
        <f t="shared" si="2002"/>
        <v>Serfinansa</v>
      </c>
      <c r="AG503" s="3" t="s">
        <v>87</v>
      </c>
      <c r="AH503" s="3" t="s">
        <v>19</v>
      </c>
      <c r="AI503" s="3">
        <v>7</v>
      </c>
      <c r="AJ503" s="3" t="str">
        <f t="shared" si="1996"/>
        <v>Pesquero</v>
      </c>
      <c r="AK503" s="3">
        <v>1</v>
      </c>
      <c r="AL503" s="3" t="s">
        <v>1936</v>
      </c>
      <c r="AM503" s="3" t="s">
        <v>1147</v>
      </c>
      <c r="AN503" s="3">
        <f t="shared" si="2074"/>
        <v>41424</v>
      </c>
      <c r="AO503" s="3" t="str">
        <f t="shared" si="2080"/>
        <v>5000050100-2</v>
      </c>
      <c r="AP503" s="3" t="s">
        <v>87</v>
      </c>
      <c r="AQ503" s="3">
        <v>161</v>
      </c>
      <c r="AR503" s="3">
        <f t="shared" si="2081"/>
        <v>20</v>
      </c>
      <c r="AS503" s="3" t="s">
        <v>1148</v>
      </c>
      <c r="AT503" s="37">
        <v>84451519</v>
      </c>
      <c r="AU503" s="3" t="s">
        <v>87</v>
      </c>
      <c r="AV503" s="3">
        <v>11</v>
      </c>
      <c r="AW503" s="3">
        <v>11</v>
      </c>
      <c r="AX503" s="3">
        <f t="shared" si="2047"/>
        <v>4</v>
      </c>
      <c r="AY503" s="3">
        <f t="shared" si="2094"/>
        <v>4</v>
      </c>
      <c r="AZ503" s="3" t="s">
        <v>158</v>
      </c>
      <c r="BA503" s="3" t="s">
        <v>159</v>
      </c>
      <c r="BB503" s="3">
        <f t="shared" si="2101"/>
        <v>40</v>
      </c>
      <c r="BC503" s="3" t="str">
        <f t="shared" si="2143"/>
        <v>40 Y 75</v>
      </c>
      <c r="BD503" s="3">
        <f t="shared" si="2113"/>
        <v>2</v>
      </c>
      <c r="BE503" s="3" t="s">
        <v>259</v>
      </c>
      <c r="BF503" s="3" t="s">
        <v>213</v>
      </c>
      <c r="BG503" s="3" t="str">
        <f t="shared" si="2147"/>
        <v>Botes</v>
      </c>
      <c r="BH503" s="3">
        <v>10</v>
      </c>
      <c r="BI503" s="3">
        <v>1</v>
      </c>
      <c r="BJ503" s="3">
        <f t="shared" si="2148"/>
        <v>30</v>
      </c>
      <c r="BK503" s="3" t="s">
        <v>163</v>
      </c>
      <c r="BL503" s="3" t="str">
        <f t="shared" si="2116"/>
        <v>Linea de Mano</v>
      </c>
      <c r="BM503" s="3" t="str">
        <f t="shared" si="2070"/>
        <v>Linea de Mano</v>
      </c>
      <c r="BN503" s="3" t="str">
        <f t="shared" ref="BN503:BN513" si="2150">+BN502</f>
        <v>Palangre</v>
      </c>
      <c r="BO503" s="3">
        <v>171</v>
      </c>
      <c r="BP503" s="3" t="str">
        <f t="shared" si="2063"/>
        <v>Bonito</v>
      </c>
      <c r="BQ503" s="3" t="str">
        <f t="shared" si="2064"/>
        <v>Salmon</v>
      </c>
      <c r="BR503" s="3" t="str">
        <f t="shared" si="2065"/>
        <v>Cojinoa</v>
      </c>
      <c r="BS503" s="3" t="str">
        <f t="shared" si="2066"/>
        <v>Cachorreta</v>
      </c>
      <c r="BT503" s="3" t="str">
        <f t="shared" si="2134"/>
        <v>Mano</v>
      </c>
      <c r="BU503" s="3" t="str">
        <f t="shared" si="2135"/>
        <v>Libra</v>
      </c>
      <c r="BV503" s="3" t="str">
        <f t="shared" si="2136"/>
        <v>Libra</v>
      </c>
      <c r="BW503" s="3" t="str">
        <f t="shared" si="2130"/>
        <v>Libra</v>
      </c>
      <c r="BX503" s="3">
        <f t="shared" si="2137"/>
        <v>10000</v>
      </c>
      <c r="BY503" s="3">
        <f t="shared" si="2138"/>
        <v>10000</v>
      </c>
      <c r="BZ503" s="3">
        <f t="shared" si="2139"/>
        <v>12000</v>
      </c>
      <c r="CA503" s="3">
        <f t="shared" si="2131"/>
        <v>10000</v>
      </c>
      <c r="CB503" s="3" t="str">
        <f t="shared" si="2132"/>
        <v>Cojinoa</v>
      </c>
      <c r="CC503" s="3" t="str">
        <f t="shared" si="2133"/>
        <v>Medregal</v>
      </c>
      <c r="CD503" s="3" t="str">
        <f t="shared" si="2117"/>
        <v>Medregal</v>
      </c>
      <c r="CE503" s="3" t="str">
        <f t="shared" si="2067"/>
        <v>Sierra</v>
      </c>
      <c r="CF503" s="3" t="str">
        <f t="shared" si="2126"/>
        <v>Libra</v>
      </c>
      <c r="CG503" s="3" t="str">
        <f t="shared" si="2127"/>
        <v>Libra</v>
      </c>
      <c r="CH503" s="3" t="str">
        <f t="shared" si="2118"/>
        <v>Kg</v>
      </c>
      <c r="CI503" s="3" t="str">
        <f t="shared" si="2071"/>
        <v>Libra</v>
      </c>
      <c r="CJ503" s="3">
        <f t="shared" si="2128"/>
        <v>6000</v>
      </c>
      <c r="CK503" s="3">
        <f t="shared" si="2129"/>
        <v>3000</v>
      </c>
      <c r="CL503" s="3">
        <f t="shared" si="2119"/>
        <v>12000</v>
      </c>
      <c r="CM503" s="3">
        <f t="shared" si="2072"/>
        <v>9000</v>
      </c>
      <c r="CN503" s="3" t="str">
        <f t="shared" si="2026"/>
        <v>SI</v>
      </c>
      <c r="CO503" s="3">
        <f t="shared" si="2095"/>
        <v>1</v>
      </c>
      <c r="CP503" s="3" t="str">
        <f t="shared" si="2082"/>
        <v>INCODER, AUNAP,ANADARKO</v>
      </c>
      <c r="CQ503" s="3" t="str">
        <f t="shared" si="2083"/>
        <v>Planes de Mercado y Transformacion de pescado</v>
      </c>
      <c r="CR503" s="3" t="str">
        <f t="shared" si="2027"/>
        <v>Bote</v>
      </c>
      <c r="CS503" s="3" t="str">
        <f t="shared" si="2028"/>
        <v>Motor Interno</v>
      </c>
      <c r="CT503" s="3" t="str">
        <f t="shared" si="2029"/>
        <v xml:space="preserve">Neveras </v>
      </c>
      <c r="CU503" s="3" t="str">
        <f t="shared" si="2030"/>
        <v>Sede</v>
      </c>
      <c r="CV503" s="3" t="str">
        <f t="shared" si="2096"/>
        <v>Tables</v>
      </c>
      <c r="CW503" s="3">
        <f t="shared" si="2031"/>
        <v>10</v>
      </c>
      <c r="CX503" s="3">
        <f t="shared" si="2032"/>
        <v>1</v>
      </c>
      <c r="CY503" s="3">
        <f t="shared" si="2033"/>
        <v>13</v>
      </c>
      <c r="CZ503" s="3">
        <f t="shared" si="2034"/>
        <v>1</v>
      </c>
      <c r="DA503" s="3">
        <f t="shared" si="2097"/>
        <v>9</v>
      </c>
      <c r="DB503" s="3" t="str">
        <f t="shared" si="2035"/>
        <v>SI</v>
      </c>
      <c r="DC503" s="3" t="str">
        <f t="shared" si="2036"/>
        <v>SI</v>
      </c>
      <c r="DD503" s="3" t="str">
        <f t="shared" si="2037"/>
        <v>SI</v>
      </c>
      <c r="DE503" s="3" t="str">
        <f t="shared" si="2038"/>
        <v>SI</v>
      </c>
      <c r="DF503" s="3" t="str">
        <f t="shared" si="1939"/>
        <v>SI</v>
      </c>
      <c r="DG503" s="3" t="str">
        <f t="shared" si="2039"/>
        <v>Buen estado</v>
      </c>
      <c r="DH503" s="3" t="str">
        <f t="shared" si="2040"/>
        <v>Buen estado</v>
      </c>
      <c r="DI503" s="3" t="str">
        <f t="shared" si="2041"/>
        <v>Buen estado</v>
      </c>
      <c r="DJ503" s="3" t="str">
        <f t="shared" si="2042"/>
        <v>Buena</v>
      </c>
      <c r="DK503" s="3" t="str">
        <f t="shared" si="1951"/>
        <v>Nuevas</v>
      </c>
      <c r="DL503" s="3" t="s">
        <v>99</v>
      </c>
      <c r="DM503" s="16" t="s">
        <v>105</v>
      </c>
      <c r="DN503" s="3" t="s">
        <v>87</v>
      </c>
      <c r="DO503" s="3" t="s">
        <v>633</v>
      </c>
      <c r="DP503" s="3" t="s">
        <v>1592</v>
      </c>
      <c r="DQ503" s="3" t="s">
        <v>160</v>
      </c>
      <c r="DR503" s="3">
        <f t="shared" si="2102"/>
        <v>75</v>
      </c>
      <c r="DS503" s="77" t="s">
        <v>178</v>
      </c>
      <c r="DT503" s="3" t="str">
        <f>+DT502</f>
        <v>NO</v>
      </c>
      <c r="DU503" s="3" t="str">
        <f t="shared" si="2103"/>
        <v>CP 040847</v>
      </c>
      <c r="DV503" s="3" t="s">
        <v>163</v>
      </c>
      <c r="DW503" s="3" t="str">
        <f>+DW502</f>
        <v>Red de Enmalle</v>
      </c>
      <c r="DX503" s="3" t="str">
        <f>+DX502</f>
        <v>Palangre</v>
      </c>
      <c r="DY503" s="3">
        <v>70000</v>
      </c>
      <c r="DZ503" s="3">
        <f t="shared" si="2144"/>
        <v>35000</v>
      </c>
      <c r="EA503" s="3">
        <f t="shared" si="2084"/>
        <v>15000</v>
      </c>
      <c r="EB503" s="3">
        <v>50000</v>
      </c>
      <c r="EC503" s="3">
        <v>10000</v>
      </c>
      <c r="ED503" s="3">
        <f t="shared" si="2048"/>
        <v>15000</v>
      </c>
      <c r="EE503" s="3">
        <f t="shared" si="2121"/>
        <v>10000</v>
      </c>
      <c r="EF503" s="3">
        <v>130000</v>
      </c>
      <c r="EG503" s="3" t="str">
        <f t="shared" si="2049"/>
        <v>Cojinoa</v>
      </c>
      <c r="EH503" s="3" t="str">
        <f t="shared" si="2050"/>
        <v>Cachorreta</v>
      </c>
      <c r="EI503" s="3" t="str">
        <f t="shared" si="2051"/>
        <v>Bonito</v>
      </c>
      <c r="EJ503" s="3" t="str">
        <f t="shared" si="2052"/>
        <v>Salmon</v>
      </c>
      <c r="EK503" s="3" t="str">
        <f t="shared" si="2087"/>
        <v>Mano</v>
      </c>
      <c r="EL503" s="3" t="str">
        <f t="shared" si="2088"/>
        <v>Libra</v>
      </c>
      <c r="EM503" s="3" t="str">
        <f t="shared" si="2089"/>
        <v>Libra</v>
      </c>
      <c r="EN503" s="3" t="str">
        <f t="shared" si="2090"/>
        <v>Libra</v>
      </c>
      <c r="EO503" s="3">
        <f t="shared" si="1985"/>
        <v>1000</v>
      </c>
      <c r="EP503" s="3">
        <f t="shared" si="2076"/>
        <v>12000</v>
      </c>
      <c r="EQ503" s="3">
        <f t="shared" si="2077"/>
        <v>10000</v>
      </c>
      <c r="ER503" s="3">
        <f t="shared" si="2078"/>
        <v>10000</v>
      </c>
      <c r="ES503" s="3" t="str">
        <f t="shared" si="2122"/>
        <v>Cojinoa</v>
      </c>
      <c r="ET503" s="3" t="str">
        <f t="shared" si="2123"/>
        <v>Cachorreta</v>
      </c>
      <c r="EU503" s="3" t="str">
        <f t="shared" si="2105"/>
        <v>Atun</v>
      </c>
      <c r="EV503" s="3" t="str">
        <f t="shared" si="2106"/>
        <v>Albacora</v>
      </c>
      <c r="EW503" s="3" t="str">
        <f t="shared" si="2140"/>
        <v>Libra</v>
      </c>
      <c r="EX503" s="3" t="str">
        <f t="shared" si="2141"/>
        <v>Libra</v>
      </c>
      <c r="EY503" s="3" t="str">
        <f t="shared" si="2142"/>
        <v>Mano</v>
      </c>
      <c r="EZ503" s="3" t="str">
        <f t="shared" si="2073"/>
        <v>Kg</v>
      </c>
      <c r="FA503" s="3">
        <f t="shared" si="2124"/>
        <v>1500</v>
      </c>
      <c r="FB503" s="3">
        <f t="shared" si="2107"/>
        <v>8000</v>
      </c>
      <c r="FC503" s="3">
        <f t="shared" si="2108"/>
        <v>8000</v>
      </c>
      <c r="FD503" s="3">
        <f t="shared" si="2044"/>
        <v>7000</v>
      </c>
      <c r="FE503" s="3" t="str">
        <f t="shared" si="1989"/>
        <v>Playa</v>
      </c>
      <c r="FF503" s="3" t="str">
        <f t="shared" si="2068"/>
        <v>Hoteles</v>
      </c>
      <c r="FG503" s="77" t="s">
        <v>88</v>
      </c>
      <c r="FH503" s="3" t="str">
        <f t="shared" si="2104"/>
        <v xml:space="preserve">Contruccnio de palangre </v>
      </c>
      <c r="FI503" s="3" t="str">
        <f t="shared" si="2098"/>
        <v>CORPAMAG</v>
      </c>
      <c r="FJ503" s="3" t="str">
        <f t="shared" si="2045"/>
        <v>Venezolano</v>
      </c>
    </row>
    <row r="504" spans="1:166" x14ac:dyDescent="0.25">
      <c r="A504" s="29">
        <v>498</v>
      </c>
      <c r="B504" s="3" t="s">
        <v>2008</v>
      </c>
      <c r="C504" s="3" t="s">
        <v>207</v>
      </c>
      <c r="D504" s="3" t="s">
        <v>2009</v>
      </c>
      <c r="E504" s="3" t="s">
        <v>312</v>
      </c>
      <c r="F504" s="33" t="s">
        <v>133</v>
      </c>
      <c r="G504" s="36">
        <v>30192</v>
      </c>
      <c r="H504" s="3" t="s">
        <v>87</v>
      </c>
      <c r="I504" s="3" t="s">
        <v>136</v>
      </c>
      <c r="J504" s="3" t="s">
        <v>88</v>
      </c>
      <c r="K504" s="3" t="s">
        <v>1531</v>
      </c>
      <c r="L504" s="37">
        <v>1204847</v>
      </c>
      <c r="M504" s="77" t="s">
        <v>143</v>
      </c>
      <c r="N504" s="3">
        <f>+N503</f>
        <v>4219183</v>
      </c>
      <c r="O504" s="3">
        <f>+O503</f>
        <v>3105836723</v>
      </c>
      <c r="P504" s="3" t="str">
        <f t="shared" si="2079"/>
        <v>nmatosjimenez@hotmail.com</v>
      </c>
      <c r="Q504" s="3" t="s">
        <v>2010</v>
      </c>
      <c r="R504" s="77" t="s">
        <v>149</v>
      </c>
      <c r="S504" s="3" t="str">
        <f t="shared" si="2145"/>
        <v>Mejora</v>
      </c>
      <c r="T504" s="3" t="s">
        <v>2011</v>
      </c>
      <c r="U504" s="3" t="str">
        <f t="shared" si="2092"/>
        <v>11°15'10.4''</v>
      </c>
      <c r="V504" s="3" t="str">
        <f t="shared" si="2093"/>
        <v>074°13'31.8''</v>
      </c>
      <c r="W504" s="3" t="s">
        <v>1146</v>
      </c>
      <c r="X504" s="3" t="s">
        <v>1146</v>
      </c>
      <c r="Y504" s="3" t="str">
        <f t="shared" si="2099"/>
        <v>11°16'07.3''</v>
      </c>
      <c r="Z504" s="3" t="str">
        <f t="shared" si="2100"/>
        <v>074°11'34.2''</v>
      </c>
      <c r="AA504" s="102">
        <v>3600000</v>
      </c>
      <c r="AB504" s="3">
        <v>3</v>
      </c>
      <c r="AC504" s="102">
        <v>3600000</v>
      </c>
      <c r="AD504" s="3" t="s">
        <v>88</v>
      </c>
      <c r="AE504" s="77" t="str">
        <f t="shared" si="2149"/>
        <v>Banco</v>
      </c>
      <c r="AF504" s="3" t="str">
        <f t="shared" si="2002"/>
        <v>Serfinansa</v>
      </c>
      <c r="AG504" s="3" t="s">
        <v>88</v>
      </c>
      <c r="AH504" s="3" t="str">
        <f>+AH503</f>
        <v>Administrativo</v>
      </c>
      <c r="AI504" s="3">
        <f>+AI503</f>
        <v>7</v>
      </c>
      <c r="AJ504" s="3" t="str">
        <f t="shared" si="1996"/>
        <v>Pesquero</v>
      </c>
      <c r="AK504" s="3">
        <f>+AK503</f>
        <v>1</v>
      </c>
      <c r="AL504" s="3" t="s">
        <v>1936</v>
      </c>
      <c r="AM504" s="3" t="str">
        <f>+AM503</f>
        <v>CORP</v>
      </c>
      <c r="AN504" s="3">
        <f t="shared" si="2074"/>
        <v>41424</v>
      </c>
      <c r="AO504" s="3" t="str">
        <f t="shared" si="2080"/>
        <v>5000050100-2</v>
      </c>
      <c r="AP504" s="3" t="str">
        <f>+AP503</f>
        <v>SI</v>
      </c>
      <c r="AQ504" s="3">
        <f>+AQ503</f>
        <v>161</v>
      </c>
      <c r="AR504" s="3">
        <f t="shared" si="2081"/>
        <v>20</v>
      </c>
      <c r="AS504" s="3" t="str">
        <f t="shared" ref="AS504:AW505" si="2151">+AS503</f>
        <v>Orlando Cotes Cantillo</v>
      </c>
      <c r="AT504" s="3">
        <f t="shared" si="2151"/>
        <v>84451519</v>
      </c>
      <c r="AU504" s="3" t="str">
        <f t="shared" si="2151"/>
        <v>SI</v>
      </c>
      <c r="AV504" s="3">
        <f t="shared" si="2151"/>
        <v>11</v>
      </c>
      <c r="AW504" s="3">
        <f t="shared" si="2151"/>
        <v>11</v>
      </c>
      <c r="AX504" s="3">
        <f t="shared" si="2047"/>
        <v>4</v>
      </c>
      <c r="AY504" s="3">
        <f t="shared" si="2094"/>
        <v>4</v>
      </c>
      <c r="AZ504" s="3" t="str">
        <f>+AZ503</f>
        <v>Remo</v>
      </c>
      <c r="BA504" s="3" t="str">
        <f>+BA503</f>
        <v>Motor Interno</v>
      </c>
      <c r="BB504" s="3">
        <f t="shared" si="2101"/>
        <v>40</v>
      </c>
      <c r="BC504" s="3" t="str">
        <f t="shared" si="2143"/>
        <v>40 Y 75</v>
      </c>
      <c r="BD504" s="3">
        <f t="shared" si="2113"/>
        <v>2</v>
      </c>
      <c r="BE504" s="3" t="str">
        <f>+BE503</f>
        <v>Bote</v>
      </c>
      <c r="BF504" s="3" t="str">
        <f>+BF503</f>
        <v>Lancha</v>
      </c>
      <c r="BG504" s="3" t="str">
        <f t="shared" si="2147"/>
        <v>Botes</v>
      </c>
      <c r="BH504" s="3">
        <f>+BH503</f>
        <v>10</v>
      </c>
      <c r="BI504" s="3">
        <f>+BI503</f>
        <v>1</v>
      </c>
      <c r="BJ504" s="3">
        <f t="shared" si="2148"/>
        <v>30</v>
      </c>
      <c r="BK504" s="3" t="str">
        <f>+BK503</f>
        <v>Chinchorro</v>
      </c>
      <c r="BL504" s="3" t="str">
        <f t="shared" si="2116"/>
        <v>Linea de Mano</v>
      </c>
      <c r="BM504" s="3" t="str">
        <f t="shared" si="2070"/>
        <v>Linea de Mano</v>
      </c>
      <c r="BN504" s="3" t="str">
        <f t="shared" si="2150"/>
        <v>Palangre</v>
      </c>
      <c r="BO504" s="3">
        <f>+BO503</f>
        <v>171</v>
      </c>
      <c r="BP504" s="3" t="str">
        <f t="shared" si="2063"/>
        <v>Bonito</v>
      </c>
      <c r="BQ504" s="3" t="str">
        <f t="shared" si="2064"/>
        <v>Salmon</v>
      </c>
      <c r="BR504" s="3" t="str">
        <f t="shared" si="2065"/>
        <v>Cojinoa</v>
      </c>
      <c r="BS504" s="3" t="str">
        <f t="shared" si="2066"/>
        <v>Cachorreta</v>
      </c>
      <c r="BT504" s="3" t="str">
        <f t="shared" si="2134"/>
        <v>Mano</v>
      </c>
      <c r="BU504" s="3" t="str">
        <f t="shared" si="2135"/>
        <v>Libra</v>
      </c>
      <c r="BV504" s="3" t="str">
        <f t="shared" si="2136"/>
        <v>Libra</v>
      </c>
      <c r="BW504" s="3" t="str">
        <f t="shared" si="2130"/>
        <v>Libra</v>
      </c>
      <c r="BX504" s="3">
        <f t="shared" si="2137"/>
        <v>10000</v>
      </c>
      <c r="BY504" s="3">
        <f t="shared" si="2138"/>
        <v>10000</v>
      </c>
      <c r="BZ504" s="3">
        <f t="shared" si="2139"/>
        <v>12000</v>
      </c>
      <c r="CA504" s="3">
        <f t="shared" si="2131"/>
        <v>10000</v>
      </c>
      <c r="CB504" s="3" t="str">
        <f t="shared" si="2132"/>
        <v>Cojinoa</v>
      </c>
      <c r="CC504" s="3" t="str">
        <f t="shared" si="2133"/>
        <v>Medregal</v>
      </c>
      <c r="CD504" s="3" t="str">
        <f t="shared" si="2117"/>
        <v>Medregal</v>
      </c>
      <c r="CE504" s="3" t="str">
        <f t="shared" si="2067"/>
        <v>Sierra</v>
      </c>
      <c r="CF504" s="3" t="str">
        <f t="shared" si="2126"/>
        <v>Libra</v>
      </c>
      <c r="CG504" s="3" t="str">
        <f t="shared" si="2127"/>
        <v>Libra</v>
      </c>
      <c r="CH504" s="3" t="str">
        <f t="shared" si="2118"/>
        <v>Kg</v>
      </c>
      <c r="CI504" s="3" t="str">
        <f t="shared" si="2071"/>
        <v>Libra</v>
      </c>
      <c r="CJ504" s="3">
        <f t="shared" si="2128"/>
        <v>6000</v>
      </c>
      <c r="CK504" s="3">
        <f t="shared" si="2129"/>
        <v>3000</v>
      </c>
      <c r="CL504" s="3">
        <f t="shared" si="2119"/>
        <v>12000</v>
      </c>
      <c r="CM504" s="3">
        <f t="shared" si="2072"/>
        <v>9000</v>
      </c>
      <c r="CN504" s="3" t="str">
        <f t="shared" si="2026"/>
        <v>SI</v>
      </c>
      <c r="CO504" s="3">
        <f t="shared" si="2095"/>
        <v>1</v>
      </c>
      <c r="CP504" s="3" t="str">
        <f t="shared" si="2082"/>
        <v>INCODER, AUNAP,ANADARKO</v>
      </c>
      <c r="CQ504" s="3" t="str">
        <f t="shared" si="2083"/>
        <v>Planes de Mercado y Transformacion de pescado</v>
      </c>
      <c r="CR504" s="3" t="str">
        <f t="shared" si="2027"/>
        <v>Bote</v>
      </c>
      <c r="CS504" s="3" t="str">
        <f t="shared" si="2028"/>
        <v>Motor Interno</v>
      </c>
      <c r="CT504" s="3" t="str">
        <f t="shared" si="2029"/>
        <v xml:space="preserve">Neveras </v>
      </c>
      <c r="CU504" s="3" t="str">
        <f t="shared" si="2030"/>
        <v>Sede</v>
      </c>
      <c r="CV504" s="3" t="str">
        <f t="shared" si="2096"/>
        <v>Tables</v>
      </c>
      <c r="CW504" s="3">
        <f t="shared" si="2031"/>
        <v>10</v>
      </c>
      <c r="CX504" s="3">
        <f t="shared" si="2032"/>
        <v>1</v>
      </c>
      <c r="CY504" s="3">
        <f t="shared" si="2033"/>
        <v>13</v>
      </c>
      <c r="CZ504" s="3">
        <f t="shared" si="2034"/>
        <v>1</v>
      </c>
      <c r="DA504" s="3">
        <f t="shared" si="2097"/>
        <v>9</v>
      </c>
      <c r="DB504" s="3" t="str">
        <f t="shared" si="2035"/>
        <v>SI</v>
      </c>
      <c r="DC504" s="3" t="str">
        <f t="shared" si="2036"/>
        <v>SI</v>
      </c>
      <c r="DD504" s="3" t="str">
        <f t="shared" si="2037"/>
        <v>SI</v>
      </c>
      <c r="DE504" s="3" t="str">
        <f t="shared" si="2038"/>
        <v>SI</v>
      </c>
      <c r="DF504" s="3" t="str">
        <f t="shared" si="1939"/>
        <v>SI</v>
      </c>
      <c r="DG504" s="3" t="str">
        <f t="shared" si="2039"/>
        <v>Buen estado</v>
      </c>
      <c r="DH504" s="3" t="str">
        <f t="shared" si="2040"/>
        <v>Buen estado</v>
      </c>
      <c r="DI504" s="3" t="str">
        <f t="shared" si="2041"/>
        <v>Buen estado</v>
      </c>
      <c r="DJ504" s="3" t="str">
        <f t="shared" si="2042"/>
        <v>Buena</v>
      </c>
      <c r="DK504" s="3" t="str">
        <f t="shared" si="1951"/>
        <v>Nuevas</v>
      </c>
      <c r="DL504" s="3" t="s">
        <v>99</v>
      </c>
      <c r="DM504" s="16" t="str">
        <f>+DM503</f>
        <v>g. Propietario de Artes o Embarcación</v>
      </c>
      <c r="DN504" s="3" t="s">
        <v>88</v>
      </c>
      <c r="DO504" s="3" t="str">
        <f>+DO503</f>
        <v>Lancha y Bote</v>
      </c>
      <c r="DP504" s="3" t="str">
        <f>+DP503</f>
        <v>No Tiene</v>
      </c>
      <c r="DQ504" s="3" t="str">
        <f>+DQ503</f>
        <v>Motor F. de Borda</v>
      </c>
      <c r="DR504" s="3">
        <f t="shared" si="2102"/>
        <v>75</v>
      </c>
      <c r="DS504" s="77" t="str">
        <f>+DS503</f>
        <v>De la Empresa o Asociación</v>
      </c>
      <c r="DT504" s="3" t="str">
        <f>+DT503</f>
        <v>NO</v>
      </c>
      <c r="DU504" s="3" t="str">
        <f t="shared" si="2103"/>
        <v>CP 040847</v>
      </c>
      <c r="DV504" s="3" t="s">
        <v>163</v>
      </c>
      <c r="DW504" s="16" t="s">
        <v>164</v>
      </c>
      <c r="DX504" s="3" t="str">
        <f>+DX503</f>
        <v>Palangre</v>
      </c>
      <c r="DY504" s="3">
        <f>+DY503</f>
        <v>70000</v>
      </c>
      <c r="DZ504" s="3">
        <f t="shared" si="2144"/>
        <v>35000</v>
      </c>
      <c r="EA504" s="3">
        <f t="shared" si="2084"/>
        <v>15000</v>
      </c>
      <c r="EB504" s="3">
        <f>+EB503</f>
        <v>50000</v>
      </c>
      <c r="EC504" s="3">
        <f>+EC503</f>
        <v>10000</v>
      </c>
      <c r="ED504" s="3">
        <f t="shared" si="2048"/>
        <v>15000</v>
      </c>
      <c r="EE504" s="3">
        <f t="shared" si="2121"/>
        <v>10000</v>
      </c>
      <c r="EF504" s="3">
        <f>+EF503</f>
        <v>130000</v>
      </c>
      <c r="EG504" s="3" t="s">
        <v>261</v>
      </c>
      <c r="EH504" s="3" t="s">
        <v>218</v>
      </c>
      <c r="EI504" s="3" t="s">
        <v>219</v>
      </c>
      <c r="EJ504" s="3" t="s">
        <v>271</v>
      </c>
      <c r="EK504" s="3" t="s">
        <v>252</v>
      </c>
      <c r="EL504" s="3" t="s">
        <v>252</v>
      </c>
      <c r="EM504" s="3" t="s">
        <v>263</v>
      </c>
      <c r="EN504" s="3" t="s">
        <v>252</v>
      </c>
      <c r="EO504" s="3">
        <v>10000</v>
      </c>
      <c r="EP504" s="3">
        <v>10000</v>
      </c>
      <c r="EQ504" s="3">
        <v>10000</v>
      </c>
      <c r="ER504" s="3">
        <v>12000</v>
      </c>
      <c r="ES504" s="3" t="str">
        <f t="shared" si="2122"/>
        <v>Cojinoa</v>
      </c>
      <c r="ET504" s="3" t="str">
        <f t="shared" si="2123"/>
        <v>Cachorreta</v>
      </c>
      <c r="EU504" s="3" t="str">
        <f t="shared" si="2105"/>
        <v>Atun</v>
      </c>
      <c r="EV504" s="3" t="str">
        <f t="shared" si="2106"/>
        <v>Albacora</v>
      </c>
      <c r="EW504" s="3" t="str">
        <f t="shared" si="2140"/>
        <v>Libra</v>
      </c>
      <c r="EX504" s="3" t="str">
        <f t="shared" si="2141"/>
        <v>Libra</v>
      </c>
      <c r="EY504" s="3" t="str">
        <f t="shared" si="2142"/>
        <v>Mano</v>
      </c>
      <c r="EZ504" s="3" t="str">
        <f t="shared" si="2073"/>
        <v>Kg</v>
      </c>
      <c r="FA504" s="3">
        <f t="shared" si="2124"/>
        <v>1500</v>
      </c>
      <c r="FB504" s="3">
        <f t="shared" si="2107"/>
        <v>8000</v>
      </c>
      <c r="FC504" s="3">
        <f t="shared" si="2108"/>
        <v>8000</v>
      </c>
      <c r="FD504" s="3">
        <f t="shared" si="2044"/>
        <v>7000</v>
      </c>
      <c r="FE504" s="3" t="s">
        <v>225</v>
      </c>
      <c r="FF504" s="3" t="str">
        <f t="shared" si="2068"/>
        <v>Hoteles</v>
      </c>
      <c r="FG504" s="77" t="s">
        <v>88</v>
      </c>
      <c r="FH504" s="3" t="str">
        <f t="shared" si="2104"/>
        <v xml:space="preserve">Contruccnio de palangre </v>
      </c>
      <c r="FI504" s="3" t="str">
        <f t="shared" si="2098"/>
        <v>CORPAMAG</v>
      </c>
      <c r="FJ504" s="3" t="str">
        <f t="shared" si="2045"/>
        <v>Venezolano</v>
      </c>
    </row>
    <row r="505" spans="1:166" x14ac:dyDescent="0.25">
      <c r="A505" s="29">
        <v>499</v>
      </c>
      <c r="B505" s="3" t="s">
        <v>2012</v>
      </c>
      <c r="C505" s="3" t="s">
        <v>282</v>
      </c>
      <c r="D505" s="3" t="s">
        <v>481</v>
      </c>
      <c r="E505" s="3" t="s">
        <v>256</v>
      </c>
      <c r="F505" s="33" t="s">
        <v>133</v>
      </c>
      <c r="G505" s="36">
        <v>29240</v>
      </c>
      <c r="H505" s="3" t="s">
        <v>87</v>
      </c>
      <c r="I505" s="3" t="s">
        <v>136</v>
      </c>
      <c r="J505" s="3" t="s">
        <v>88</v>
      </c>
      <c r="K505" s="3" t="s">
        <v>1531</v>
      </c>
      <c r="L505" s="37">
        <v>7631254</v>
      </c>
      <c r="M505" s="77" t="s">
        <v>144</v>
      </c>
      <c r="N505" s="3">
        <f>+N504</f>
        <v>4219183</v>
      </c>
      <c r="O505" s="3">
        <f>+O504</f>
        <v>3105836723</v>
      </c>
      <c r="P505" s="3" t="str">
        <f t="shared" si="2079"/>
        <v>nmatosjimenez@hotmail.com</v>
      </c>
      <c r="Q505" s="3" t="s">
        <v>2013</v>
      </c>
      <c r="R505" s="77" t="s">
        <v>7</v>
      </c>
      <c r="S505" s="3" t="str">
        <f t="shared" si="2145"/>
        <v>Mejora</v>
      </c>
      <c r="T505" s="3" t="s">
        <v>1146</v>
      </c>
      <c r="U505" s="3" t="str">
        <f t="shared" si="2092"/>
        <v>11°15'10.4''</v>
      </c>
      <c r="V505" s="3" t="str">
        <f t="shared" si="2093"/>
        <v>074°13'31.8''</v>
      </c>
      <c r="W505" s="3" t="s">
        <v>1146</v>
      </c>
      <c r="X505" s="3" t="s">
        <v>1146</v>
      </c>
      <c r="Y505" s="3" t="str">
        <f t="shared" si="2099"/>
        <v>11°16'07.3''</v>
      </c>
      <c r="Z505" s="3" t="str">
        <f t="shared" si="2100"/>
        <v>074°11'34.2''</v>
      </c>
      <c r="AA505" s="102">
        <f>+AA504</f>
        <v>3600000</v>
      </c>
      <c r="AB505" s="3">
        <v>3</v>
      </c>
      <c r="AC505" s="102">
        <f>+AC504</f>
        <v>3600000</v>
      </c>
      <c r="AD505" s="3" t="s">
        <v>88</v>
      </c>
      <c r="AE505" s="77" t="str">
        <f t="shared" si="2149"/>
        <v>Banco</v>
      </c>
      <c r="AF505" s="3" t="str">
        <f t="shared" si="2002"/>
        <v>Serfinansa</v>
      </c>
      <c r="AG505" s="3" t="s">
        <v>88</v>
      </c>
      <c r="AH505" s="3" t="str">
        <f>+AH504</f>
        <v>Administrativo</v>
      </c>
      <c r="AI505" s="3">
        <f>+AI504</f>
        <v>7</v>
      </c>
      <c r="AJ505" s="3" t="str">
        <f t="shared" si="1996"/>
        <v>Pesquero</v>
      </c>
      <c r="AK505" s="3">
        <f>+AK504</f>
        <v>1</v>
      </c>
      <c r="AL505" s="3" t="s">
        <v>1936</v>
      </c>
      <c r="AM505" s="3" t="str">
        <f>+AM504</f>
        <v>CORP</v>
      </c>
      <c r="AN505" s="3">
        <f t="shared" si="2074"/>
        <v>41424</v>
      </c>
      <c r="AO505" s="3" t="str">
        <f t="shared" si="2080"/>
        <v>5000050100-2</v>
      </c>
      <c r="AP505" s="3" t="str">
        <f>+AP504</f>
        <v>SI</v>
      </c>
      <c r="AQ505" s="3">
        <f>+AQ504</f>
        <v>161</v>
      </c>
      <c r="AR505" s="3">
        <f t="shared" si="2081"/>
        <v>20</v>
      </c>
      <c r="AS505" s="3" t="str">
        <f t="shared" si="2151"/>
        <v>Orlando Cotes Cantillo</v>
      </c>
      <c r="AT505" s="3">
        <f t="shared" si="2151"/>
        <v>84451519</v>
      </c>
      <c r="AU505" s="3" t="str">
        <f t="shared" si="2151"/>
        <v>SI</v>
      </c>
      <c r="AV505" s="3">
        <f t="shared" si="2151"/>
        <v>11</v>
      </c>
      <c r="AW505" s="3">
        <f t="shared" si="2151"/>
        <v>11</v>
      </c>
      <c r="AX505" s="3">
        <f t="shared" si="2047"/>
        <v>4</v>
      </c>
      <c r="AY505" s="3">
        <f t="shared" si="2094"/>
        <v>4</v>
      </c>
      <c r="AZ505" s="3" t="str">
        <f>+AZ504</f>
        <v>Remo</v>
      </c>
      <c r="BA505" s="3" t="str">
        <f>+BA504</f>
        <v>Motor Interno</v>
      </c>
      <c r="BB505" s="3">
        <f t="shared" si="2101"/>
        <v>40</v>
      </c>
      <c r="BC505" s="3" t="str">
        <f t="shared" si="2143"/>
        <v>40 Y 75</v>
      </c>
      <c r="BD505" s="3">
        <f t="shared" si="2113"/>
        <v>2</v>
      </c>
      <c r="BE505" s="3" t="str">
        <f>+BE504</f>
        <v>Bote</v>
      </c>
      <c r="BF505" s="3" t="str">
        <f>+BF504</f>
        <v>Lancha</v>
      </c>
      <c r="BG505" s="3" t="str">
        <f t="shared" si="2147"/>
        <v>Botes</v>
      </c>
      <c r="BH505" s="3">
        <f>+BH504</f>
        <v>10</v>
      </c>
      <c r="BI505" s="3">
        <f>+BI504</f>
        <v>1</v>
      </c>
      <c r="BJ505" s="3">
        <f t="shared" si="2148"/>
        <v>30</v>
      </c>
      <c r="BK505" s="3" t="str">
        <f>+BK504</f>
        <v>Chinchorro</v>
      </c>
      <c r="BL505" s="3" t="str">
        <f t="shared" si="2116"/>
        <v>Linea de Mano</v>
      </c>
      <c r="BM505" s="3" t="str">
        <f t="shared" si="2070"/>
        <v>Linea de Mano</v>
      </c>
      <c r="BN505" s="3" t="str">
        <f t="shared" si="2150"/>
        <v>Palangre</v>
      </c>
      <c r="BO505" s="3">
        <f>+BO504</f>
        <v>171</v>
      </c>
      <c r="BP505" s="3" t="str">
        <f t="shared" si="2063"/>
        <v>Bonito</v>
      </c>
      <c r="BQ505" s="3" t="str">
        <f t="shared" si="2064"/>
        <v>Salmon</v>
      </c>
      <c r="BR505" s="3" t="str">
        <f t="shared" si="2065"/>
        <v>Cojinoa</v>
      </c>
      <c r="BS505" s="3" t="str">
        <f t="shared" si="2066"/>
        <v>Cachorreta</v>
      </c>
      <c r="BT505" s="3" t="str">
        <f t="shared" si="2134"/>
        <v>Mano</v>
      </c>
      <c r="BU505" s="3" t="str">
        <f t="shared" si="2135"/>
        <v>Libra</v>
      </c>
      <c r="BV505" s="3" t="str">
        <f t="shared" si="2136"/>
        <v>Libra</v>
      </c>
      <c r="BW505" s="3" t="str">
        <f t="shared" si="2130"/>
        <v>Libra</v>
      </c>
      <c r="BX505" s="3">
        <f t="shared" si="2137"/>
        <v>10000</v>
      </c>
      <c r="BY505" s="3">
        <f t="shared" si="2138"/>
        <v>10000</v>
      </c>
      <c r="BZ505" s="3">
        <f t="shared" si="2139"/>
        <v>12000</v>
      </c>
      <c r="CA505" s="3">
        <f t="shared" ref="CA505:CA513" si="2152">+CA504</f>
        <v>10000</v>
      </c>
      <c r="CB505" s="3" t="s">
        <v>261</v>
      </c>
      <c r="CC505" s="3" t="s">
        <v>219</v>
      </c>
      <c r="CD505" s="3" t="s">
        <v>218</v>
      </c>
      <c r="CE505" s="3" t="s">
        <v>271</v>
      </c>
      <c r="CF505" s="3" t="str">
        <f t="shared" si="2126"/>
        <v>Libra</v>
      </c>
      <c r="CG505" s="3" t="str">
        <f t="shared" si="2127"/>
        <v>Libra</v>
      </c>
      <c r="CH505" s="3" t="str">
        <f t="shared" si="2118"/>
        <v>Kg</v>
      </c>
      <c r="CI505" s="3" t="str">
        <f t="shared" si="2071"/>
        <v>Libra</v>
      </c>
      <c r="CJ505" s="3">
        <f t="shared" si="2128"/>
        <v>6000</v>
      </c>
      <c r="CK505" s="3">
        <f t="shared" si="2129"/>
        <v>3000</v>
      </c>
      <c r="CL505" s="3">
        <f t="shared" si="2119"/>
        <v>12000</v>
      </c>
      <c r="CM505" s="3">
        <f t="shared" si="2072"/>
        <v>9000</v>
      </c>
      <c r="CN505" s="3" t="str">
        <f t="shared" si="2026"/>
        <v>SI</v>
      </c>
      <c r="CO505" s="3">
        <f t="shared" si="2095"/>
        <v>1</v>
      </c>
      <c r="CP505" s="3" t="str">
        <f t="shared" si="2082"/>
        <v>INCODER, AUNAP,ANADARKO</v>
      </c>
      <c r="CQ505" s="3" t="str">
        <f t="shared" si="2083"/>
        <v>Planes de Mercado y Transformacion de pescado</v>
      </c>
      <c r="CR505" s="3" t="str">
        <f t="shared" si="2027"/>
        <v>Bote</v>
      </c>
      <c r="CS505" s="3" t="str">
        <f t="shared" si="2028"/>
        <v>Motor Interno</v>
      </c>
      <c r="CT505" s="3" t="str">
        <f t="shared" si="2029"/>
        <v xml:space="preserve">Neveras </v>
      </c>
      <c r="CU505" s="3" t="str">
        <f t="shared" si="2030"/>
        <v>Sede</v>
      </c>
      <c r="CV505" s="3" t="str">
        <f t="shared" si="2096"/>
        <v>Tables</v>
      </c>
      <c r="CW505" s="3">
        <f t="shared" si="2031"/>
        <v>10</v>
      </c>
      <c r="CX505" s="3">
        <f t="shared" si="2032"/>
        <v>1</v>
      </c>
      <c r="CY505" s="3">
        <f t="shared" si="2033"/>
        <v>13</v>
      </c>
      <c r="CZ505" s="3">
        <f t="shared" si="2034"/>
        <v>1</v>
      </c>
      <c r="DA505" s="3">
        <f t="shared" si="2097"/>
        <v>9</v>
      </c>
      <c r="DB505" s="3" t="str">
        <f t="shared" si="2035"/>
        <v>SI</v>
      </c>
      <c r="DC505" s="3" t="str">
        <f t="shared" si="2036"/>
        <v>SI</v>
      </c>
      <c r="DD505" s="3" t="str">
        <f t="shared" si="2037"/>
        <v>SI</v>
      </c>
      <c r="DE505" s="3" t="str">
        <f t="shared" si="2038"/>
        <v>SI</v>
      </c>
      <c r="DF505" s="3" t="str">
        <f t="shared" si="1939"/>
        <v>SI</v>
      </c>
      <c r="DG505" s="3" t="str">
        <f t="shared" si="2039"/>
        <v>Buen estado</v>
      </c>
      <c r="DH505" s="3" t="str">
        <f t="shared" si="2040"/>
        <v>Buen estado</v>
      </c>
      <c r="DI505" s="3" t="str">
        <f t="shared" si="2041"/>
        <v>Buen estado</v>
      </c>
      <c r="DJ505" s="3" t="str">
        <f t="shared" si="2042"/>
        <v>Buena</v>
      </c>
      <c r="DK505" s="3" t="str">
        <f t="shared" si="1951"/>
        <v>Nuevas</v>
      </c>
      <c r="DL505" s="3" t="s">
        <v>100</v>
      </c>
      <c r="DM505" s="16" t="str">
        <f>+DM504</f>
        <v>g. Propietario de Artes o Embarcación</v>
      </c>
      <c r="DN505" s="3" t="s">
        <v>87</v>
      </c>
      <c r="DO505" s="3" t="s">
        <v>633</v>
      </c>
      <c r="DP505" s="3" t="s">
        <v>1592</v>
      </c>
      <c r="DQ505" s="3" t="s">
        <v>158</v>
      </c>
      <c r="DR505" s="3">
        <f t="shared" si="2102"/>
        <v>75</v>
      </c>
      <c r="DS505" s="77" t="s">
        <v>178</v>
      </c>
      <c r="DT505" s="3" t="str">
        <f>+DT504</f>
        <v>NO</v>
      </c>
      <c r="DU505" s="3" t="str">
        <f t="shared" si="2103"/>
        <v>CP 040847</v>
      </c>
      <c r="DV505" s="3" t="s">
        <v>163</v>
      </c>
      <c r="DW505" s="3" t="str">
        <f>+DW504</f>
        <v>Red de Enmalle</v>
      </c>
      <c r="DX505" s="3" t="str">
        <f>+DX504</f>
        <v>Palangre</v>
      </c>
      <c r="DY505" s="3">
        <f>+DY504</f>
        <v>70000</v>
      </c>
      <c r="DZ505" s="3">
        <f t="shared" si="2144"/>
        <v>35000</v>
      </c>
      <c r="EA505" s="3">
        <f t="shared" si="2084"/>
        <v>15000</v>
      </c>
      <c r="EB505" s="3">
        <v>12000</v>
      </c>
      <c r="EC505" s="3">
        <f>+EC504</f>
        <v>10000</v>
      </c>
      <c r="ED505" s="3">
        <f t="shared" si="2048"/>
        <v>15000</v>
      </c>
      <c r="EE505" s="3">
        <f t="shared" si="2121"/>
        <v>10000</v>
      </c>
      <c r="EF505" s="3">
        <v>12000</v>
      </c>
      <c r="EG505" s="3" t="str">
        <f t="shared" ref="EG505:ER509" si="2153">+EG504</f>
        <v>Cojinoa</v>
      </c>
      <c r="EH505" s="3" t="str">
        <f t="shared" si="2153"/>
        <v>Bonito</v>
      </c>
      <c r="EI505" s="3" t="str">
        <f t="shared" si="2153"/>
        <v>Cachorreta</v>
      </c>
      <c r="EJ505" s="3" t="str">
        <f t="shared" si="2153"/>
        <v>Salmon</v>
      </c>
      <c r="EK505" s="3" t="str">
        <f t="shared" si="2153"/>
        <v>Libra</v>
      </c>
      <c r="EL505" s="3" t="str">
        <f t="shared" si="2153"/>
        <v>Libra</v>
      </c>
      <c r="EM505" s="3" t="str">
        <f t="shared" si="2153"/>
        <v>Mano</v>
      </c>
      <c r="EN505" s="3" t="str">
        <f t="shared" si="2153"/>
        <v>Libra</v>
      </c>
      <c r="EO505" s="3">
        <f t="shared" si="2153"/>
        <v>10000</v>
      </c>
      <c r="EP505" s="3">
        <f t="shared" si="2153"/>
        <v>10000</v>
      </c>
      <c r="EQ505" s="3">
        <f t="shared" si="2153"/>
        <v>10000</v>
      </c>
      <c r="ER505" s="3">
        <f t="shared" si="2153"/>
        <v>12000</v>
      </c>
      <c r="ES505" s="3" t="str">
        <f t="shared" si="2122"/>
        <v>Cojinoa</v>
      </c>
      <c r="ET505" s="3" t="str">
        <f t="shared" si="2123"/>
        <v>Cachorreta</v>
      </c>
      <c r="EU505" s="3" t="str">
        <f t="shared" si="2105"/>
        <v>Atun</v>
      </c>
      <c r="EV505" s="3" t="str">
        <f t="shared" si="2106"/>
        <v>Albacora</v>
      </c>
      <c r="EW505" s="3" t="str">
        <f t="shared" si="2140"/>
        <v>Libra</v>
      </c>
      <c r="EX505" s="3" t="str">
        <f t="shared" si="2141"/>
        <v>Libra</v>
      </c>
      <c r="EY505" s="3" t="str">
        <f t="shared" si="2142"/>
        <v>Mano</v>
      </c>
      <c r="EZ505" s="3" t="str">
        <f t="shared" si="2073"/>
        <v>Kg</v>
      </c>
      <c r="FA505" s="3">
        <f t="shared" si="2124"/>
        <v>1500</v>
      </c>
      <c r="FB505" s="3">
        <f t="shared" si="2107"/>
        <v>8000</v>
      </c>
      <c r="FC505" s="3">
        <f t="shared" si="2108"/>
        <v>8000</v>
      </c>
      <c r="FD505" s="3">
        <f t="shared" si="2044"/>
        <v>7000</v>
      </c>
      <c r="FE505" s="3" t="str">
        <f>+FE504</f>
        <v>Playa</v>
      </c>
      <c r="FF505" s="3" t="str">
        <f t="shared" si="2068"/>
        <v>Hoteles</v>
      </c>
      <c r="FG505" s="77" t="s">
        <v>88</v>
      </c>
      <c r="FH505" s="3" t="str">
        <f t="shared" si="2104"/>
        <v xml:space="preserve">Contruccnio de palangre </v>
      </c>
      <c r="FI505" s="3" t="str">
        <f t="shared" si="2098"/>
        <v>CORPAMAG</v>
      </c>
      <c r="FJ505" s="3" t="str">
        <f t="shared" si="2045"/>
        <v>Venezolano</v>
      </c>
    </row>
    <row r="506" spans="1:166" x14ac:dyDescent="0.25">
      <c r="A506" s="29">
        <v>500</v>
      </c>
      <c r="B506" s="3" t="s">
        <v>2014</v>
      </c>
      <c r="C506" s="3" t="str">
        <f>+C505</f>
        <v>David</v>
      </c>
      <c r="D506" s="3" t="s">
        <v>1154</v>
      </c>
      <c r="E506" s="3" t="s">
        <v>2015</v>
      </c>
      <c r="F506" s="33" t="s">
        <v>132</v>
      </c>
      <c r="G506" s="36">
        <v>17710</v>
      </c>
      <c r="H506" s="3" t="s">
        <v>88</v>
      </c>
      <c r="I506" s="3" t="str">
        <f>+I505</f>
        <v>Subsidiado</v>
      </c>
      <c r="J506" s="3" t="str">
        <f>+J505</f>
        <v>NO</v>
      </c>
      <c r="K506" s="3" t="s">
        <v>1531</v>
      </c>
      <c r="L506" s="37">
        <v>26726746</v>
      </c>
      <c r="M506" s="77" t="s">
        <v>144</v>
      </c>
      <c r="N506" s="3">
        <v>4219507</v>
      </c>
      <c r="O506" s="3">
        <f>+O505</f>
        <v>3105836723</v>
      </c>
      <c r="P506" s="3" t="str">
        <f t="shared" si="2079"/>
        <v>nmatosjimenez@hotmail.com</v>
      </c>
      <c r="Q506" s="3" t="s">
        <v>2016</v>
      </c>
      <c r="R506" s="77" t="s">
        <v>148</v>
      </c>
      <c r="S506" s="3" t="str">
        <f t="shared" si="2145"/>
        <v>Mejora</v>
      </c>
      <c r="T506" s="3" t="str">
        <f>+T505</f>
        <v>Taganga</v>
      </c>
      <c r="U506" s="3" t="str">
        <f t="shared" si="2092"/>
        <v>11°15'10.4''</v>
      </c>
      <c r="V506" s="3" t="str">
        <f t="shared" si="2093"/>
        <v>074°13'31.8''</v>
      </c>
      <c r="W506" s="3" t="s">
        <v>1146</v>
      </c>
      <c r="X506" s="3" t="s">
        <v>1146</v>
      </c>
      <c r="Y506" s="3" t="str">
        <f t="shared" si="2099"/>
        <v>11°16'07.3''</v>
      </c>
      <c r="Z506" s="3" t="str">
        <f t="shared" si="2100"/>
        <v>074°11'34.2''</v>
      </c>
      <c r="AA506" s="102">
        <f>+AA505</f>
        <v>3600000</v>
      </c>
      <c r="AB506" s="3">
        <v>10</v>
      </c>
      <c r="AC506" s="102">
        <f>+AC505</f>
        <v>3600000</v>
      </c>
      <c r="AD506" s="3" t="s">
        <v>88</v>
      </c>
      <c r="AE506" s="77" t="str">
        <f t="shared" si="2149"/>
        <v>Banco</v>
      </c>
      <c r="AF506" s="3" t="str">
        <f t="shared" si="2002"/>
        <v>Serfinansa</v>
      </c>
      <c r="AG506" s="3" t="s">
        <v>87</v>
      </c>
      <c r="AH506" s="3" t="s">
        <v>20</v>
      </c>
      <c r="AI506" s="3">
        <f>+AI505</f>
        <v>7</v>
      </c>
      <c r="AJ506" s="3" t="str">
        <f t="shared" si="1996"/>
        <v>Pesquero</v>
      </c>
      <c r="AK506" s="3">
        <v>1</v>
      </c>
      <c r="AL506" s="3" t="s">
        <v>1936</v>
      </c>
      <c r="AM506" s="3" t="s">
        <v>1147</v>
      </c>
      <c r="AN506" s="3">
        <f t="shared" si="2074"/>
        <v>41424</v>
      </c>
      <c r="AO506" s="3" t="str">
        <f t="shared" si="2080"/>
        <v>5000050100-2</v>
      </c>
      <c r="AP506" s="3" t="s">
        <v>87</v>
      </c>
      <c r="AQ506" s="3">
        <v>161</v>
      </c>
      <c r="AR506" s="3">
        <f t="shared" si="2081"/>
        <v>20</v>
      </c>
      <c r="AS506" s="3" t="s">
        <v>1148</v>
      </c>
      <c r="AT506" s="37">
        <v>84451519</v>
      </c>
      <c r="AU506" s="3" t="s">
        <v>87</v>
      </c>
      <c r="AV506" s="3">
        <v>11</v>
      </c>
      <c r="AW506" s="3">
        <v>11</v>
      </c>
      <c r="AX506" s="3">
        <f t="shared" si="2047"/>
        <v>4</v>
      </c>
      <c r="AY506" s="3">
        <f t="shared" si="2094"/>
        <v>4</v>
      </c>
      <c r="AZ506" s="3" t="s">
        <v>158</v>
      </c>
      <c r="BA506" s="3" t="s">
        <v>159</v>
      </c>
      <c r="BB506" s="3">
        <f t="shared" si="2101"/>
        <v>40</v>
      </c>
      <c r="BC506" s="3" t="str">
        <f t="shared" si="2143"/>
        <v>40 Y 75</v>
      </c>
      <c r="BD506" s="3">
        <f t="shared" si="2113"/>
        <v>2</v>
      </c>
      <c r="BE506" s="3" t="s">
        <v>259</v>
      </c>
      <c r="BF506" s="3" t="s">
        <v>213</v>
      </c>
      <c r="BG506" s="3" t="str">
        <f t="shared" si="2147"/>
        <v>Botes</v>
      </c>
      <c r="BH506" s="3">
        <v>10</v>
      </c>
      <c r="BI506" s="3">
        <v>1</v>
      </c>
      <c r="BJ506" s="3">
        <f t="shared" si="2148"/>
        <v>30</v>
      </c>
      <c r="BK506" s="3" t="s">
        <v>163</v>
      </c>
      <c r="BL506" s="3" t="str">
        <f t="shared" si="2116"/>
        <v>Linea de Mano</v>
      </c>
      <c r="BM506" s="3" t="str">
        <f t="shared" si="2070"/>
        <v>Linea de Mano</v>
      </c>
      <c r="BN506" s="3" t="str">
        <f t="shared" si="2150"/>
        <v>Palangre</v>
      </c>
      <c r="BO506" s="3">
        <v>171</v>
      </c>
      <c r="BP506" s="3" t="str">
        <f t="shared" si="2063"/>
        <v>Bonito</v>
      </c>
      <c r="BQ506" s="3" t="str">
        <f t="shared" si="2064"/>
        <v>Salmon</v>
      </c>
      <c r="BR506" s="3" t="str">
        <f t="shared" si="2065"/>
        <v>Cojinoa</v>
      </c>
      <c r="BS506" s="3" t="str">
        <f t="shared" si="2066"/>
        <v>Cachorreta</v>
      </c>
      <c r="BT506" s="3" t="str">
        <f t="shared" si="2134"/>
        <v>Mano</v>
      </c>
      <c r="BU506" s="3" t="str">
        <f t="shared" si="2135"/>
        <v>Libra</v>
      </c>
      <c r="BV506" s="3" t="str">
        <f t="shared" si="2136"/>
        <v>Libra</v>
      </c>
      <c r="BW506" s="3" t="str">
        <f t="shared" si="2130"/>
        <v>Libra</v>
      </c>
      <c r="BX506" s="3">
        <f t="shared" si="2137"/>
        <v>10000</v>
      </c>
      <c r="BY506" s="3">
        <f t="shared" si="2138"/>
        <v>10000</v>
      </c>
      <c r="BZ506" s="3">
        <f t="shared" si="2139"/>
        <v>12000</v>
      </c>
      <c r="CA506" s="3">
        <f t="shared" si="2152"/>
        <v>10000</v>
      </c>
      <c r="CB506" s="3" t="str">
        <f t="shared" ref="CB506:CE513" si="2154">+CB505</f>
        <v>Cojinoa</v>
      </c>
      <c r="CC506" s="3" t="str">
        <f t="shared" si="2154"/>
        <v>Cachorreta</v>
      </c>
      <c r="CD506" s="3" t="str">
        <f t="shared" si="2154"/>
        <v>Bonito</v>
      </c>
      <c r="CE506" s="3" t="str">
        <f t="shared" si="2154"/>
        <v>Salmon</v>
      </c>
      <c r="CF506" s="3" t="str">
        <f t="shared" si="2126"/>
        <v>Libra</v>
      </c>
      <c r="CG506" s="3" t="str">
        <f t="shared" si="2127"/>
        <v>Libra</v>
      </c>
      <c r="CH506" s="3" t="str">
        <f t="shared" si="2118"/>
        <v>Kg</v>
      </c>
      <c r="CI506" s="3" t="str">
        <f t="shared" si="2071"/>
        <v>Libra</v>
      </c>
      <c r="CJ506" s="3">
        <f t="shared" si="2128"/>
        <v>6000</v>
      </c>
      <c r="CK506" s="3">
        <f t="shared" si="2129"/>
        <v>3000</v>
      </c>
      <c r="CL506" s="3">
        <f t="shared" si="2119"/>
        <v>12000</v>
      </c>
      <c r="CM506" s="3">
        <f t="shared" si="2072"/>
        <v>9000</v>
      </c>
      <c r="CN506" s="3" t="str">
        <f t="shared" si="2026"/>
        <v>SI</v>
      </c>
      <c r="CO506" s="3">
        <f t="shared" si="2095"/>
        <v>1</v>
      </c>
      <c r="CP506" s="3" t="str">
        <f t="shared" si="2082"/>
        <v>INCODER, AUNAP,ANADARKO</v>
      </c>
      <c r="CQ506" s="3" t="str">
        <f t="shared" si="2083"/>
        <v>Planes de Mercado y Transformacion de pescado</v>
      </c>
      <c r="CR506" s="3" t="str">
        <f t="shared" si="2027"/>
        <v>Bote</v>
      </c>
      <c r="CS506" s="3" t="str">
        <f t="shared" si="2028"/>
        <v>Motor Interno</v>
      </c>
      <c r="CT506" s="3" t="str">
        <f t="shared" si="2029"/>
        <v xml:space="preserve">Neveras </v>
      </c>
      <c r="CU506" s="3" t="str">
        <f t="shared" si="2030"/>
        <v>Sede</v>
      </c>
      <c r="CV506" s="3" t="str">
        <f t="shared" si="2096"/>
        <v>Tables</v>
      </c>
      <c r="CW506" s="3">
        <f t="shared" si="2031"/>
        <v>10</v>
      </c>
      <c r="CX506" s="3">
        <f t="shared" si="2032"/>
        <v>1</v>
      </c>
      <c r="CY506" s="3">
        <f t="shared" si="2033"/>
        <v>13</v>
      </c>
      <c r="CZ506" s="3">
        <f t="shared" si="2034"/>
        <v>1</v>
      </c>
      <c r="DA506" s="3">
        <f t="shared" si="2097"/>
        <v>9</v>
      </c>
      <c r="DB506" s="3" t="str">
        <f t="shared" si="2035"/>
        <v>SI</v>
      </c>
      <c r="DC506" s="3" t="str">
        <f t="shared" si="2036"/>
        <v>SI</v>
      </c>
      <c r="DD506" s="3" t="str">
        <f t="shared" si="2037"/>
        <v>SI</v>
      </c>
      <c r="DE506" s="3" t="str">
        <f t="shared" si="2038"/>
        <v>SI</v>
      </c>
      <c r="DF506" s="3" t="str">
        <f t="shared" si="1939"/>
        <v>SI</v>
      </c>
      <c r="DG506" s="3" t="str">
        <f t="shared" si="2039"/>
        <v>Buen estado</v>
      </c>
      <c r="DH506" s="3" t="str">
        <f t="shared" si="2040"/>
        <v>Buen estado</v>
      </c>
      <c r="DI506" s="3" t="str">
        <f t="shared" si="2041"/>
        <v>Buen estado</v>
      </c>
      <c r="DJ506" s="3" t="str">
        <f t="shared" si="2042"/>
        <v>Buena</v>
      </c>
      <c r="DK506" s="3" t="str">
        <f t="shared" si="1951"/>
        <v>Nuevas</v>
      </c>
      <c r="DL506" s="3" t="str">
        <f>+DL505</f>
        <v>b. Medio Tiempo</v>
      </c>
      <c r="DM506" s="16" t="s">
        <v>105</v>
      </c>
      <c r="DN506" s="3" t="s">
        <v>87</v>
      </c>
      <c r="DO506" s="3" t="s">
        <v>633</v>
      </c>
      <c r="DP506" s="3" t="str">
        <f>+DP505</f>
        <v>No Tiene</v>
      </c>
      <c r="DQ506" s="3" t="s">
        <v>158</v>
      </c>
      <c r="DR506" s="3">
        <f t="shared" si="2102"/>
        <v>75</v>
      </c>
      <c r="DS506" s="77" t="s">
        <v>178</v>
      </c>
      <c r="DT506" s="3" t="s">
        <v>88</v>
      </c>
      <c r="DU506" s="3" t="str">
        <f t="shared" si="2103"/>
        <v>CP 040847</v>
      </c>
      <c r="DV506" s="3" t="s">
        <v>163</v>
      </c>
      <c r="DW506" s="3" t="str">
        <f>+DW505</f>
        <v>Red de Enmalle</v>
      </c>
      <c r="DX506" s="3" t="str">
        <f t="shared" ref="DX506:DX513" si="2155">+DX505</f>
        <v>Palangre</v>
      </c>
      <c r="DY506" s="3">
        <v>70000</v>
      </c>
      <c r="DZ506" s="3">
        <f t="shared" si="2144"/>
        <v>35000</v>
      </c>
      <c r="EA506" s="3">
        <f t="shared" si="2084"/>
        <v>15000</v>
      </c>
      <c r="EB506" s="3">
        <v>40000</v>
      </c>
      <c r="EC506" s="3">
        <v>10000</v>
      </c>
      <c r="ED506" s="3">
        <f t="shared" si="2048"/>
        <v>15000</v>
      </c>
      <c r="EE506" s="3">
        <f t="shared" si="2121"/>
        <v>10000</v>
      </c>
      <c r="EF506" s="3">
        <v>120000</v>
      </c>
      <c r="EG506" s="3" t="str">
        <f t="shared" si="2153"/>
        <v>Cojinoa</v>
      </c>
      <c r="EH506" s="3" t="str">
        <f t="shared" si="2153"/>
        <v>Bonito</v>
      </c>
      <c r="EI506" s="3" t="str">
        <f t="shared" si="2153"/>
        <v>Cachorreta</v>
      </c>
      <c r="EJ506" s="3" t="str">
        <f t="shared" si="2153"/>
        <v>Salmon</v>
      </c>
      <c r="EK506" s="3" t="str">
        <f t="shared" si="2153"/>
        <v>Libra</v>
      </c>
      <c r="EL506" s="3" t="str">
        <f t="shared" si="2153"/>
        <v>Libra</v>
      </c>
      <c r="EM506" s="3" t="str">
        <f t="shared" si="2153"/>
        <v>Mano</v>
      </c>
      <c r="EN506" s="3" t="str">
        <f t="shared" si="2153"/>
        <v>Libra</v>
      </c>
      <c r="EO506" s="3">
        <f t="shared" si="2153"/>
        <v>10000</v>
      </c>
      <c r="EP506" s="3">
        <f t="shared" si="2153"/>
        <v>10000</v>
      </c>
      <c r="EQ506" s="3">
        <f t="shared" si="2153"/>
        <v>10000</v>
      </c>
      <c r="ER506" s="3">
        <f t="shared" si="2153"/>
        <v>12000</v>
      </c>
      <c r="ES506" s="3" t="str">
        <f t="shared" si="2122"/>
        <v>Cojinoa</v>
      </c>
      <c r="ET506" s="3" t="str">
        <f t="shared" si="2123"/>
        <v>Cachorreta</v>
      </c>
      <c r="EU506" s="3" t="str">
        <f t="shared" si="2105"/>
        <v>Atun</v>
      </c>
      <c r="EV506" s="3" t="str">
        <f t="shared" si="2106"/>
        <v>Albacora</v>
      </c>
      <c r="EW506" s="3" t="str">
        <f t="shared" si="2140"/>
        <v>Libra</v>
      </c>
      <c r="EX506" s="3" t="str">
        <f t="shared" si="2141"/>
        <v>Libra</v>
      </c>
      <c r="EY506" s="3" t="str">
        <f t="shared" si="2142"/>
        <v>Mano</v>
      </c>
      <c r="EZ506" s="3" t="str">
        <f t="shared" si="2073"/>
        <v>Kg</v>
      </c>
      <c r="FA506" s="3">
        <f t="shared" si="2124"/>
        <v>1500</v>
      </c>
      <c r="FB506" s="3">
        <f t="shared" si="2107"/>
        <v>8000</v>
      </c>
      <c r="FC506" s="3">
        <f t="shared" si="2108"/>
        <v>8000</v>
      </c>
      <c r="FD506" s="3">
        <f t="shared" si="2044"/>
        <v>7000</v>
      </c>
      <c r="FE506" s="3" t="str">
        <f>+FE505</f>
        <v>Playa</v>
      </c>
      <c r="FF506" s="3" t="str">
        <f t="shared" si="2068"/>
        <v>Hoteles</v>
      </c>
      <c r="FG506" s="77" t="s">
        <v>88</v>
      </c>
      <c r="FH506" s="3" t="str">
        <f t="shared" si="2104"/>
        <v xml:space="preserve">Contruccnio de palangre </v>
      </c>
      <c r="FI506" s="3" t="str">
        <f t="shared" si="2098"/>
        <v>CORPAMAG</v>
      </c>
      <c r="FJ506" s="3" t="str">
        <f t="shared" si="2045"/>
        <v>Venezolano</v>
      </c>
    </row>
    <row r="507" spans="1:166" x14ac:dyDescent="0.25">
      <c r="A507" s="29">
        <v>501</v>
      </c>
      <c r="B507" s="3" t="s">
        <v>320</v>
      </c>
      <c r="C507" s="3" t="s">
        <v>790</v>
      </c>
      <c r="D507" s="3" t="s">
        <v>951</v>
      </c>
      <c r="E507" s="3" t="s">
        <v>256</v>
      </c>
      <c r="F507" s="33" t="s">
        <v>133</v>
      </c>
      <c r="G507" s="36">
        <v>22147</v>
      </c>
      <c r="H507" s="3" t="s">
        <v>87</v>
      </c>
      <c r="I507" s="3" t="s">
        <v>137</v>
      </c>
      <c r="J507" s="3" t="s">
        <v>88</v>
      </c>
      <c r="K507" s="3" t="s">
        <v>1531</v>
      </c>
      <c r="L507" s="37">
        <v>12549263</v>
      </c>
      <c r="M507" s="77" t="s">
        <v>145</v>
      </c>
      <c r="N507" s="3">
        <f>+N506</f>
        <v>4219507</v>
      </c>
      <c r="O507" s="3">
        <v>3014199507</v>
      </c>
      <c r="P507" s="3" t="str">
        <f t="shared" si="2079"/>
        <v>nmatosjimenez@hotmail.com</v>
      </c>
      <c r="Q507" s="3" t="s">
        <v>2017</v>
      </c>
      <c r="R507" s="77" t="s">
        <v>7</v>
      </c>
      <c r="S507" s="3" t="str">
        <f t="shared" si="2145"/>
        <v>Mejora</v>
      </c>
      <c r="T507" s="3" t="s">
        <v>717</v>
      </c>
      <c r="U507" s="3" t="str">
        <f t="shared" si="2092"/>
        <v>11°15'10.4''</v>
      </c>
      <c r="V507" s="3" t="str">
        <f t="shared" si="2093"/>
        <v>074°13'31.8''</v>
      </c>
      <c r="W507" s="3" t="str">
        <f t="shared" ref="W507:W513" si="2156">+W506</f>
        <v>Taganga</v>
      </c>
      <c r="X507" s="3" t="s">
        <v>717</v>
      </c>
      <c r="Y507" s="3" t="str">
        <f t="shared" si="2099"/>
        <v>11°16'07.3''</v>
      </c>
      <c r="Z507" s="3" t="str">
        <f t="shared" si="2100"/>
        <v>074°11'34.2''</v>
      </c>
      <c r="AA507" s="102">
        <f>+AA506</f>
        <v>3600000</v>
      </c>
      <c r="AB507" s="3">
        <v>2</v>
      </c>
      <c r="AC507" s="102">
        <f>+AC506</f>
        <v>3600000</v>
      </c>
      <c r="AD507" s="3" t="s">
        <v>88</v>
      </c>
      <c r="AE507" s="77" t="str">
        <f t="shared" si="2149"/>
        <v>Banco</v>
      </c>
      <c r="AF507" s="3" t="str">
        <f t="shared" si="2002"/>
        <v>Serfinansa</v>
      </c>
      <c r="AG507" s="3" t="s">
        <v>87</v>
      </c>
      <c r="AH507" s="3" t="s">
        <v>150</v>
      </c>
      <c r="AI507" s="3" t="s">
        <v>622</v>
      </c>
      <c r="AJ507" s="3" t="s">
        <v>246</v>
      </c>
      <c r="AK507" s="3">
        <v>1</v>
      </c>
      <c r="AL507" s="3" t="s">
        <v>2205</v>
      </c>
      <c r="AM507" s="3" t="s">
        <v>1449</v>
      </c>
      <c r="AN507" s="36">
        <v>42522</v>
      </c>
      <c r="AO507" s="3" t="s">
        <v>1484</v>
      </c>
      <c r="AP507" s="3" t="s">
        <v>87</v>
      </c>
      <c r="AQ507" s="3">
        <f>+AQ506</f>
        <v>161</v>
      </c>
      <c r="AR507" s="3">
        <f t="shared" si="2081"/>
        <v>20</v>
      </c>
      <c r="AS507" s="3" t="s">
        <v>2018</v>
      </c>
      <c r="AT507" s="37">
        <v>12549263</v>
      </c>
      <c r="AU507" s="3" t="s">
        <v>88</v>
      </c>
      <c r="AV507" s="3">
        <f t="shared" ref="AV507:AW509" si="2157">+AV506</f>
        <v>11</v>
      </c>
      <c r="AW507" s="3">
        <f t="shared" si="2157"/>
        <v>11</v>
      </c>
      <c r="AX507" s="3">
        <f t="shared" si="2047"/>
        <v>4</v>
      </c>
      <c r="AY507" s="3">
        <f t="shared" si="2094"/>
        <v>4</v>
      </c>
      <c r="AZ507" s="3" t="str">
        <f t="shared" ref="AZ507:BA509" si="2158">+AZ506</f>
        <v>Remo</v>
      </c>
      <c r="BA507" s="3" t="str">
        <f t="shared" si="2158"/>
        <v>Motor Interno</v>
      </c>
      <c r="BB507" s="3">
        <f t="shared" si="2101"/>
        <v>40</v>
      </c>
      <c r="BC507" s="3" t="str">
        <f t="shared" si="2143"/>
        <v>40 Y 75</v>
      </c>
      <c r="BD507" s="3">
        <f t="shared" si="2113"/>
        <v>2</v>
      </c>
      <c r="BE507" s="3" t="str">
        <f t="shared" ref="BE507:BF509" si="2159">+BE506</f>
        <v>Bote</v>
      </c>
      <c r="BF507" s="3" t="str">
        <f t="shared" si="2159"/>
        <v>Lancha</v>
      </c>
      <c r="BG507" s="3" t="str">
        <f t="shared" si="2147"/>
        <v>Botes</v>
      </c>
      <c r="BH507" s="3">
        <f t="shared" ref="BH507:BI509" si="2160">+BH506</f>
        <v>10</v>
      </c>
      <c r="BI507" s="3">
        <f t="shared" si="2160"/>
        <v>1</v>
      </c>
      <c r="BJ507" s="3">
        <f t="shared" si="2148"/>
        <v>30</v>
      </c>
      <c r="BK507" s="3" t="str">
        <f>+BK506</f>
        <v>Chinchorro</v>
      </c>
      <c r="BL507" s="3" t="str">
        <f t="shared" si="2116"/>
        <v>Linea de Mano</v>
      </c>
      <c r="BM507" s="3" t="str">
        <f t="shared" si="2070"/>
        <v>Linea de Mano</v>
      </c>
      <c r="BN507" s="3" t="str">
        <f t="shared" si="2150"/>
        <v>Palangre</v>
      </c>
      <c r="BO507" s="3">
        <f t="shared" ref="BO507:BO513" si="2161">+BO506</f>
        <v>171</v>
      </c>
      <c r="BP507" s="3" t="str">
        <f t="shared" si="2063"/>
        <v>Bonito</v>
      </c>
      <c r="BQ507" s="3" t="str">
        <f t="shared" si="2064"/>
        <v>Salmon</v>
      </c>
      <c r="BR507" s="3" t="str">
        <f t="shared" si="2065"/>
        <v>Cojinoa</v>
      </c>
      <c r="BS507" s="3" t="str">
        <f t="shared" si="2066"/>
        <v>Cachorreta</v>
      </c>
      <c r="BT507" s="3" t="str">
        <f t="shared" si="2134"/>
        <v>Mano</v>
      </c>
      <c r="BU507" s="3" t="str">
        <f t="shared" si="2135"/>
        <v>Libra</v>
      </c>
      <c r="BV507" s="3" t="str">
        <f t="shared" si="2136"/>
        <v>Libra</v>
      </c>
      <c r="BW507" s="3" t="str">
        <f t="shared" si="2130"/>
        <v>Libra</v>
      </c>
      <c r="BX507" s="3">
        <f t="shared" si="2137"/>
        <v>10000</v>
      </c>
      <c r="BY507" s="3">
        <f t="shared" si="2138"/>
        <v>10000</v>
      </c>
      <c r="BZ507" s="3">
        <f t="shared" si="2139"/>
        <v>12000</v>
      </c>
      <c r="CA507" s="3">
        <f t="shared" si="2152"/>
        <v>10000</v>
      </c>
      <c r="CB507" s="3" t="str">
        <f t="shared" si="2154"/>
        <v>Cojinoa</v>
      </c>
      <c r="CC507" s="3" t="str">
        <f t="shared" si="2154"/>
        <v>Cachorreta</v>
      </c>
      <c r="CD507" s="3" t="str">
        <f t="shared" si="2154"/>
        <v>Bonito</v>
      </c>
      <c r="CE507" s="3" t="str">
        <f t="shared" si="2154"/>
        <v>Salmon</v>
      </c>
      <c r="CF507" s="3" t="str">
        <f t="shared" si="2126"/>
        <v>Libra</v>
      </c>
      <c r="CG507" s="3" t="str">
        <f t="shared" si="2127"/>
        <v>Libra</v>
      </c>
      <c r="CH507" s="3" t="str">
        <f t="shared" si="2118"/>
        <v>Kg</v>
      </c>
      <c r="CI507" s="3" t="str">
        <f t="shared" si="2071"/>
        <v>Libra</v>
      </c>
      <c r="CJ507" s="3">
        <f t="shared" si="2128"/>
        <v>6000</v>
      </c>
      <c r="CK507" s="3">
        <f t="shared" si="2129"/>
        <v>3000</v>
      </c>
      <c r="CL507" s="3">
        <f t="shared" si="2119"/>
        <v>12000</v>
      </c>
      <c r="CM507" s="3">
        <f t="shared" si="2072"/>
        <v>9000</v>
      </c>
      <c r="CN507" s="3" t="s">
        <v>88</v>
      </c>
      <c r="CO507" s="3">
        <f t="shared" si="2095"/>
        <v>1</v>
      </c>
      <c r="CP507" s="3" t="str">
        <f t="shared" si="2082"/>
        <v>INCODER, AUNAP,ANADARKO</v>
      </c>
      <c r="CQ507" s="3" t="str">
        <f t="shared" si="2083"/>
        <v>Planes de Mercado y Transformacion de pescado</v>
      </c>
      <c r="CR507" s="3" t="str">
        <f t="shared" si="2027"/>
        <v>Bote</v>
      </c>
      <c r="CS507" s="3" t="str">
        <f t="shared" si="2028"/>
        <v>Motor Interno</v>
      </c>
      <c r="CT507" s="3" t="str">
        <f t="shared" si="2029"/>
        <v xml:space="preserve">Neveras </v>
      </c>
      <c r="CU507" s="3" t="str">
        <f t="shared" si="2030"/>
        <v>Sede</v>
      </c>
      <c r="CV507" s="3" t="str">
        <f t="shared" si="2096"/>
        <v>Tables</v>
      </c>
      <c r="CW507" s="3">
        <f t="shared" si="2031"/>
        <v>10</v>
      </c>
      <c r="CX507" s="3">
        <f t="shared" si="2032"/>
        <v>1</v>
      </c>
      <c r="CY507" s="3">
        <f t="shared" si="2033"/>
        <v>13</v>
      </c>
      <c r="CZ507" s="3">
        <f t="shared" si="2034"/>
        <v>1</v>
      </c>
      <c r="DA507" s="3">
        <f t="shared" si="2097"/>
        <v>9</v>
      </c>
      <c r="DB507" s="3" t="str">
        <f t="shared" si="2035"/>
        <v>SI</v>
      </c>
      <c r="DC507" s="3" t="str">
        <f t="shared" si="2036"/>
        <v>SI</v>
      </c>
      <c r="DD507" s="3" t="str">
        <f t="shared" si="2037"/>
        <v>SI</v>
      </c>
      <c r="DE507" s="3" t="str">
        <f t="shared" si="2038"/>
        <v>SI</v>
      </c>
      <c r="DF507" s="3" t="str">
        <f t="shared" si="1939"/>
        <v>SI</v>
      </c>
      <c r="DG507" s="3" t="str">
        <f t="shared" si="2039"/>
        <v>Buen estado</v>
      </c>
      <c r="DH507" s="3" t="str">
        <f t="shared" si="2040"/>
        <v>Buen estado</v>
      </c>
      <c r="DI507" s="3" t="str">
        <f t="shared" si="2041"/>
        <v>Buen estado</v>
      </c>
      <c r="DJ507" s="3" t="str">
        <f t="shared" si="2042"/>
        <v>Buena</v>
      </c>
      <c r="DK507" s="3" t="str">
        <f t="shared" si="1951"/>
        <v>Nuevas</v>
      </c>
      <c r="DL507" s="3" t="str">
        <f>+DL506</f>
        <v>b. Medio Tiempo</v>
      </c>
      <c r="DM507" s="16" t="s">
        <v>2172</v>
      </c>
      <c r="DN507" s="3" t="s">
        <v>87</v>
      </c>
      <c r="DO507" s="3" t="s">
        <v>213</v>
      </c>
      <c r="DP507" s="3" t="s">
        <v>2019</v>
      </c>
      <c r="DQ507" s="3" t="str">
        <f>+DQ506</f>
        <v>Remo</v>
      </c>
      <c r="DR507" s="3">
        <f t="shared" si="2102"/>
        <v>75</v>
      </c>
      <c r="DS507" s="77" t="s">
        <v>148</v>
      </c>
      <c r="DT507" s="3" t="s">
        <v>88</v>
      </c>
      <c r="DU507" s="3" t="str">
        <f t="shared" si="2103"/>
        <v>CP 040847</v>
      </c>
      <c r="DV507" s="3" t="s">
        <v>216</v>
      </c>
      <c r="DW507" s="3" t="s">
        <v>168</v>
      </c>
      <c r="DX507" s="3" t="str">
        <f t="shared" si="2155"/>
        <v>Palangre</v>
      </c>
      <c r="DY507" s="3">
        <f>+DY506</f>
        <v>70000</v>
      </c>
      <c r="DZ507" s="3">
        <f t="shared" si="2144"/>
        <v>35000</v>
      </c>
      <c r="EA507" s="3">
        <f t="shared" si="2084"/>
        <v>15000</v>
      </c>
      <c r="EB507" s="3">
        <f>+EB506</f>
        <v>40000</v>
      </c>
      <c r="EC507" s="3">
        <f>+EC506</f>
        <v>10000</v>
      </c>
      <c r="ED507" s="3">
        <f t="shared" si="2048"/>
        <v>15000</v>
      </c>
      <c r="EE507" s="3">
        <f t="shared" si="2121"/>
        <v>10000</v>
      </c>
      <c r="EF507" s="3">
        <f>+EF506</f>
        <v>120000</v>
      </c>
      <c r="EG507" s="3" t="str">
        <f t="shared" si="2153"/>
        <v>Cojinoa</v>
      </c>
      <c r="EH507" s="3" t="str">
        <f t="shared" si="2153"/>
        <v>Bonito</v>
      </c>
      <c r="EI507" s="3" t="str">
        <f t="shared" si="2153"/>
        <v>Cachorreta</v>
      </c>
      <c r="EJ507" s="3" t="str">
        <f t="shared" si="2153"/>
        <v>Salmon</v>
      </c>
      <c r="EK507" s="3" t="str">
        <f t="shared" si="2153"/>
        <v>Libra</v>
      </c>
      <c r="EL507" s="3" t="str">
        <f t="shared" si="2153"/>
        <v>Libra</v>
      </c>
      <c r="EM507" s="3" t="str">
        <f t="shared" si="2153"/>
        <v>Mano</v>
      </c>
      <c r="EN507" s="3" t="str">
        <f t="shared" si="2153"/>
        <v>Libra</v>
      </c>
      <c r="EO507" s="3">
        <f t="shared" si="2153"/>
        <v>10000</v>
      </c>
      <c r="EP507" s="3">
        <f t="shared" si="2153"/>
        <v>10000</v>
      </c>
      <c r="EQ507" s="3">
        <f t="shared" si="2153"/>
        <v>10000</v>
      </c>
      <c r="ER507" s="3">
        <f t="shared" si="2153"/>
        <v>12000</v>
      </c>
      <c r="ES507" s="3" t="str">
        <f t="shared" si="2122"/>
        <v>Cojinoa</v>
      </c>
      <c r="ET507" s="3" t="str">
        <f t="shared" si="2123"/>
        <v>Cachorreta</v>
      </c>
      <c r="EU507" s="3" t="str">
        <f t="shared" si="2105"/>
        <v>Atun</v>
      </c>
      <c r="EV507" s="3" t="str">
        <f t="shared" si="2106"/>
        <v>Albacora</v>
      </c>
      <c r="EW507" s="3" t="str">
        <f t="shared" si="2140"/>
        <v>Libra</v>
      </c>
      <c r="EX507" s="3" t="str">
        <f t="shared" si="2141"/>
        <v>Libra</v>
      </c>
      <c r="EY507" s="3" t="str">
        <f t="shared" si="2142"/>
        <v>Mano</v>
      </c>
      <c r="EZ507" s="3" t="str">
        <f t="shared" si="2073"/>
        <v>Kg</v>
      </c>
      <c r="FA507" s="3">
        <f t="shared" si="2124"/>
        <v>1500</v>
      </c>
      <c r="FB507" s="3">
        <f t="shared" si="2107"/>
        <v>8000</v>
      </c>
      <c r="FC507" s="3">
        <f t="shared" si="2108"/>
        <v>8000</v>
      </c>
      <c r="FD507" s="3">
        <f t="shared" si="2044"/>
        <v>7000</v>
      </c>
      <c r="FE507" s="3" t="str">
        <f>+FE506</f>
        <v>Playa</v>
      </c>
      <c r="FF507" s="3" t="str">
        <f t="shared" si="2068"/>
        <v>Hoteles</v>
      </c>
      <c r="FG507" s="77" t="str">
        <f t="shared" ref="FG507:FG513" si="2162">+FG506</f>
        <v>NO</v>
      </c>
      <c r="FH507" s="3" t="str">
        <f t="shared" si="2104"/>
        <v xml:space="preserve">Contruccnio de palangre </v>
      </c>
      <c r="FI507" s="3" t="str">
        <f t="shared" si="2098"/>
        <v>CORPAMAG</v>
      </c>
      <c r="FJ507" s="3" t="str">
        <f t="shared" ref="FJ507:FJ513" si="2163">+FJ506</f>
        <v>Venezolano</v>
      </c>
    </row>
    <row r="508" spans="1:166" x14ac:dyDescent="0.25">
      <c r="A508" s="29">
        <v>502</v>
      </c>
      <c r="B508" s="3" t="s">
        <v>447</v>
      </c>
      <c r="C508" s="3" t="s">
        <v>265</v>
      </c>
      <c r="D508" s="3" t="s">
        <v>741</v>
      </c>
      <c r="E508" s="3" t="s">
        <v>396</v>
      </c>
      <c r="F508" s="33" t="s">
        <v>133</v>
      </c>
      <c r="G508" s="36">
        <v>22470</v>
      </c>
      <c r="H508" s="3" t="s">
        <v>87</v>
      </c>
      <c r="I508" s="3" t="s">
        <v>136</v>
      </c>
      <c r="J508" s="3" t="s">
        <v>88</v>
      </c>
      <c r="K508" s="3" t="s">
        <v>1531</v>
      </c>
      <c r="L508" s="37">
        <v>85463417</v>
      </c>
      <c r="M508" s="77" t="s">
        <v>144</v>
      </c>
      <c r="N508" s="3">
        <f>+N507</f>
        <v>4219507</v>
      </c>
      <c r="O508" s="3">
        <v>3022969566</v>
      </c>
      <c r="P508" s="3" t="str">
        <f t="shared" si="2079"/>
        <v>nmatosjimenez@hotmail.com</v>
      </c>
      <c r="Q508" s="3" t="s">
        <v>2146</v>
      </c>
      <c r="R508" s="77" t="s">
        <v>148</v>
      </c>
      <c r="S508" s="3" t="str">
        <f t="shared" si="2145"/>
        <v>Mejora</v>
      </c>
      <c r="T508" s="3" t="s">
        <v>717</v>
      </c>
      <c r="U508" s="3" t="str">
        <f t="shared" si="2092"/>
        <v>11°15'10.4''</v>
      </c>
      <c r="V508" s="3" t="str">
        <f t="shared" si="2093"/>
        <v>074°13'31.8''</v>
      </c>
      <c r="W508" s="3" t="str">
        <f t="shared" si="2156"/>
        <v>Taganga</v>
      </c>
      <c r="X508" s="3" t="s">
        <v>717</v>
      </c>
      <c r="Y508" s="3" t="str">
        <f t="shared" si="2099"/>
        <v>11°16'07.3''</v>
      </c>
      <c r="Z508" s="3" t="str">
        <f t="shared" si="2100"/>
        <v>074°11'34.2''</v>
      </c>
      <c r="AA508" s="102">
        <f>+AA507</f>
        <v>3600000</v>
      </c>
      <c r="AB508" s="3">
        <v>5</v>
      </c>
      <c r="AC508" s="102">
        <v>9600000</v>
      </c>
      <c r="AD508" s="3" t="s">
        <v>88</v>
      </c>
      <c r="AE508" s="77" t="str">
        <f t="shared" si="2149"/>
        <v>Banco</v>
      </c>
      <c r="AF508" s="3" t="str">
        <f t="shared" si="2002"/>
        <v>Serfinansa</v>
      </c>
      <c r="AG508" s="3" t="s">
        <v>87</v>
      </c>
      <c r="AH508" s="3" t="s">
        <v>20</v>
      </c>
      <c r="AI508" s="3">
        <v>6</v>
      </c>
      <c r="AJ508" s="3" t="s">
        <v>807</v>
      </c>
      <c r="AK508" s="3">
        <v>1</v>
      </c>
      <c r="AL508" s="3" t="s">
        <v>842</v>
      </c>
      <c r="AM508" s="3" t="s">
        <v>833</v>
      </c>
      <c r="AN508" s="3">
        <f t="shared" ref="AN508:AP509" si="2164">+AN507</f>
        <v>42522</v>
      </c>
      <c r="AO508" s="3" t="str">
        <f t="shared" si="2164"/>
        <v>900977010-1</v>
      </c>
      <c r="AP508" s="3" t="str">
        <f t="shared" si="2164"/>
        <v>SI</v>
      </c>
      <c r="AQ508" s="3">
        <f>+AQ507</f>
        <v>161</v>
      </c>
      <c r="AR508" s="3">
        <f t="shared" si="2081"/>
        <v>20</v>
      </c>
      <c r="AS508" s="3" t="str">
        <f t="shared" ref="AS508:AU509" si="2165">+AS507</f>
        <v>Jose Maria Bolaño Cantillo</v>
      </c>
      <c r="AT508" s="3">
        <f t="shared" si="2165"/>
        <v>12549263</v>
      </c>
      <c r="AU508" s="3" t="str">
        <f t="shared" si="2165"/>
        <v>NO</v>
      </c>
      <c r="AV508" s="3">
        <f t="shared" si="2157"/>
        <v>11</v>
      </c>
      <c r="AW508" s="3">
        <f t="shared" si="2157"/>
        <v>11</v>
      </c>
      <c r="AX508" s="3">
        <f t="shared" si="2047"/>
        <v>4</v>
      </c>
      <c r="AY508" s="3">
        <f t="shared" si="2094"/>
        <v>4</v>
      </c>
      <c r="AZ508" s="3" t="str">
        <f t="shared" si="2158"/>
        <v>Remo</v>
      </c>
      <c r="BA508" s="3" t="str">
        <f t="shared" si="2158"/>
        <v>Motor Interno</v>
      </c>
      <c r="BB508" s="3">
        <f t="shared" si="2101"/>
        <v>40</v>
      </c>
      <c r="BC508" s="3" t="str">
        <f t="shared" si="2143"/>
        <v>40 Y 75</v>
      </c>
      <c r="BD508" s="3">
        <f t="shared" si="2113"/>
        <v>2</v>
      </c>
      <c r="BE508" s="3" t="str">
        <f t="shared" si="2159"/>
        <v>Bote</v>
      </c>
      <c r="BF508" s="3" t="str">
        <f t="shared" si="2159"/>
        <v>Lancha</v>
      </c>
      <c r="BG508" s="3" t="str">
        <f t="shared" si="2147"/>
        <v>Botes</v>
      </c>
      <c r="BH508" s="3">
        <f t="shared" si="2160"/>
        <v>10</v>
      </c>
      <c r="BI508" s="3">
        <f t="shared" si="2160"/>
        <v>1</v>
      </c>
      <c r="BJ508" s="3">
        <f t="shared" si="2148"/>
        <v>30</v>
      </c>
      <c r="BK508" s="3" t="str">
        <f>+BK507</f>
        <v>Chinchorro</v>
      </c>
      <c r="BL508" s="3" t="str">
        <f t="shared" si="2116"/>
        <v>Linea de Mano</v>
      </c>
      <c r="BM508" s="3" t="str">
        <f t="shared" si="2070"/>
        <v>Linea de Mano</v>
      </c>
      <c r="BN508" s="3" t="str">
        <f t="shared" si="2150"/>
        <v>Palangre</v>
      </c>
      <c r="BO508" s="3">
        <f t="shared" si="2161"/>
        <v>171</v>
      </c>
      <c r="BP508" s="3" t="str">
        <f t="shared" si="2063"/>
        <v>Bonito</v>
      </c>
      <c r="BQ508" s="3" t="str">
        <f t="shared" si="2064"/>
        <v>Salmon</v>
      </c>
      <c r="BR508" s="3" t="str">
        <f t="shared" si="2065"/>
        <v>Cojinoa</v>
      </c>
      <c r="BS508" s="3" t="str">
        <f t="shared" si="2066"/>
        <v>Cachorreta</v>
      </c>
      <c r="BT508" s="3" t="str">
        <f t="shared" si="2134"/>
        <v>Mano</v>
      </c>
      <c r="BU508" s="3" t="str">
        <f t="shared" si="2135"/>
        <v>Libra</v>
      </c>
      <c r="BV508" s="3" t="str">
        <f t="shared" si="2136"/>
        <v>Libra</v>
      </c>
      <c r="BW508" s="3" t="str">
        <f t="shared" si="2130"/>
        <v>Libra</v>
      </c>
      <c r="BX508" s="3">
        <f t="shared" si="2137"/>
        <v>10000</v>
      </c>
      <c r="BY508" s="3">
        <f t="shared" si="2138"/>
        <v>10000</v>
      </c>
      <c r="BZ508" s="3">
        <f t="shared" si="2139"/>
        <v>12000</v>
      </c>
      <c r="CA508" s="3">
        <f t="shared" si="2152"/>
        <v>10000</v>
      </c>
      <c r="CB508" s="3" t="str">
        <f t="shared" si="2154"/>
        <v>Cojinoa</v>
      </c>
      <c r="CC508" s="3" t="str">
        <f t="shared" si="2154"/>
        <v>Cachorreta</v>
      </c>
      <c r="CD508" s="3" t="str">
        <f t="shared" si="2154"/>
        <v>Bonito</v>
      </c>
      <c r="CE508" s="3" t="str">
        <f t="shared" si="2154"/>
        <v>Salmon</v>
      </c>
      <c r="CF508" s="3" t="str">
        <f t="shared" si="2126"/>
        <v>Libra</v>
      </c>
      <c r="CG508" s="3" t="str">
        <f t="shared" si="2127"/>
        <v>Libra</v>
      </c>
      <c r="CH508" s="3" t="str">
        <f t="shared" si="2118"/>
        <v>Kg</v>
      </c>
      <c r="CI508" s="3" t="str">
        <f t="shared" si="2071"/>
        <v>Libra</v>
      </c>
      <c r="CJ508" s="3">
        <f t="shared" si="2128"/>
        <v>6000</v>
      </c>
      <c r="CK508" s="3">
        <f t="shared" si="2129"/>
        <v>3000</v>
      </c>
      <c r="CL508" s="3">
        <f t="shared" si="2119"/>
        <v>12000</v>
      </c>
      <c r="CM508" s="3">
        <f t="shared" si="2072"/>
        <v>9000</v>
      </c>
      <c r="CN508" s="3" t="str">
        <f>+CN507</f>
        <v>NO</v>
      </c>
      <c r="CO508" s="3">
        <f t="shared" si="2095"/>
        <v>1</v>
      </c>
      <c r="CP508" s="3" t="str">
        <f t="shared" si="2082"/>
        <v>INCODER, AUNAP,ANADARKO</v>
      </c>
      <c r="CQ508" s="3" t="str">
        <f t="shared" si="2083"/>
        <v>Planes de Mercado y Transformacion de pescado</v>
      </c>
      <c r="CR508" s="3" t="str">
        <f t="shared" si="2027"/>
        <v>Bote</v>
      </c>
      <c r="CS508" s="3" t="str">
        <f t="shared" si="2028"/>
        <v>Motor Interno</v>
      </c>
      <c r="CT508" s="3" t="str">
        <f t="shared" si="2029"/>
        <v xml:space="preserve">Neveras </v>
      </c>
      <c r="CU508" s="3" t="str">
        <f t="shared" si="2030"/>
        <v>Sede</v>
      </c>
      <c r="CV508" s="3" t="str">
        <f t="shared" si="2096"/>
        <v>Tables</v>
      </c>
      <c r="CW508" s="3">
        <f t="shared" si="2031"/>
        <v>10</v>
      </c>
      <c r="CX508" s="3">
        <f t="shared" si="2032"/>
        <v>1</v>
      </c>
      <c r="CY508" s="3">
        <f t="shared" si="2033"/>
        <v>13</v>
      </c>
      <c r="CZ508" s="3">
        <f t="shared" si="2034"/>
        <v>1</v>
      </c>
      <c r="DA508" s="3">
        <f t="shared" si="2097"/>
        <v>9</v>
      </c>
      <c r="DB508" s="3" t="str">
        <f t="shared" si="2035"/>
        <v>SI</v>
      </c>
      <c r="DC508" s="3" t="str">
        <f t="shared" si="2036"/>
        <v>SI</v>
      </c>
      <c r="DD508" s="3" t="str">
        <f t="shared" si="2037"/>
        <v>SI</v>
      </c>
      <c r="DE508" s="3" t="str">
        <f t="shared" si="2038"/>
        <v>SI</v>
      </c>
      <c r="DF508" s="3" t="str">
        <f t="shared" si="1939"/>
        <v>SI</v>
      </c>
      <c r="DG508" s="3" t="str">
        <f t="shared" si="2039"/>
        <v>Buen estado</v>
      </c>
      <c r="DH508" s="3" t="str">
        <f t="shared" si="2040"/>
        <v>Buen estado</v>
      </c>
      <c r="DI508" s="3" t="str">
        <f t="shared" si="2041"/>
        <v>Buen estado</v>
      </c>
      <c r="DJ508" s="3" t="str">
        <f t="shared" si="2042"/>
        <v>Buena</v>
      </c>
      <c r="DK508" s="3" t="str">
        <f t="shared" si="1951"/>
        <v>Nuevas</v>
      </c>
      <c r="DL508" s="3" t="s">
        <v>99</v>
      </c>
      <c r="DM508" s="16" t="s">
        <v>1456</v>
      </c>
      <c r="DN508" s="3" t="s">
        <v>87</v>
      </c>
      <c r="DO508" s="3" t="s">
        <v>213</v>
      </c>
      <c r="DP508" s="3" t="str">
        <f>+DP507</f>
        <v>NurisNel</v>
      </c>
      <c r="DQ508" s="3" t="s">
        <v>160</v>
      </c>
      <c r="DR508" s="3">
        <v>18</v>
      </c>
      <c r="DS508" s="77" t="s">
        <v>148</v>
      </c>
      <c r="DT508" s="3" t="s">
        <v>88</v>
      </c>
      <c r="DU508" s="3" t="str">
        <f t="shared" si="2103"/>
        <v>CP 040847</v>
      </c>
      <c r="DV508" s="3" t="s">
        <v>216</v>
      </c>
      <c r="DW508" s="3" t="str">
        <f t="shared" ref="DW508:DW513" si="2166">+DW507</f>
        <v>Buceo</v>
      </c>
      <c r="DX508" s="3" t="str">
        <f t="shared" si="2155"/>
        <v>Palangre</v>
      </c>
      <c r="DY508" s="3">
        <v>20000</v>
      </c>
      <c r="DZ508" s="3">
        <f t="shared" si="2144"/>
        <v>35000</v>
      </c>
      <c r="EA508" s="3">
        <f t="shared" si="2084"/>
        <v>15000</v>
      </c>
      <c r="EB508" s="3">
        <v>10000</v>
      </c>
      <c r="EC508" s="3">
        <v>2000</v>
      </c>
      <c r="ED508" s="3">
        <f t="shared" si="2048"/>
        <v>15000</v>
      </c>
      <c r="EE508" s="3">
        <f t="shared" si="2121"/>
        <v>10000</v>
      </c>
      <c r="EF508" s="3">
        <v>32000</v>
      </c>
      <c r="EG508" s="3" t="str">
        <f t="shared" si="2153"/>
        <v>Cojinoa</v>
      </c>
      <c r="EH508" s="3" t="str">
        <f t="shared" si="2153"/>
        <v>Bonito</v>
      </c>
      <c r="EI508" s="3" t="str">
        <f t="shared" si="2153"/>
        <v>Cachorreta</v>
      </c>
      <c r="EJ508" s="3" t="str">
        <f t="shared" si="2153"/>
        <v>Salmon</v>
      </c>
      <c r="EK508" s="3" t="str">
        <f t="shared" si="2153"/>
        <v>Libra</v>
      </c>
      <c r="EL508" s="3" t="str">
        <f t="shared" si="2153"/>
        <v>Libra</v>
      </c>
      <c r="EM508" s="3" t="str">
        <f t="shared" si="2153"/>
        <v>Mano</v>
      </c>
      <c r="EN508" s="3" t="str">
        <f t="shared" si="2153"/>
        <v>Libra</v>
      </c>
      <c r="EO508" s="3">
        <f t="shared" si="2153"/>
        <v>10000</v>
      </c>
      <c r="EP508" s="3">
        <f t="shared" si="2153"/>
        <v>10000</v>
      </c>
      <c r="EQ508" s="3">
        <f t="shared" si="2153"/>
        <v>10000</v>
      </c>
      <c r="ER508" s="3">
        <f t="shared" si="2153"/>
        <v>12000</v>
      </c>
      <c r="ES508" s="3" t="str">
        <f t="shared" si="2122"/>
        <v>Cojinoa</v>
      </c>
      <c r="ET508" s="3" t="str">
        <f t="shared" si="2123"/>
        <v>Cachorreta</v>
      </c>
      <c r="EU508" s="3" t="str">
        <f t="shared" si="2105"/>
        <v>Atun</v>
      </c>
      <c r="EV508" s="3" t="str">
        <f t="shared" si="2106"/>
        <v>Albacora</v>
      </c>
      <c r="EW508" s="3" t="str">
        <f t="shared" si="2140"/>
        <v>Libra</v>
      </c>
      <c r="EX508" s="3" t="str">
        <f t="shared" si="2141"/>
        <v>Libra</v>
      </c>
      <c r="EY508" s="3" t="str">
        <f t="shared" si="2142"/>
        <v>Mano</v>
      </c>
      <c r="EZ508" s="3" t="str">
        <f t="shared" si="2073"/>
        <v>Kg</v>
      </c>
      <c r="FA508" s="3">
        <f t="shared" si="2124"/>
        <v>1500</v>
      </c>
      <c r="FB508" s="3">
        <f t="shared" si="2107"/>
        <v>8000</v>
      </c>
      <c r="FC508" s="3">
        <f t="shared" si="2108"/>
        <v>8000</v>
      </c>
      <c r="FD508" s="3">
        <f t="shared" si="2044"/>
        <v>7000</v>
      </c>
      <c r="FE508" s="3" t="s">
        <v>225</v>
      </c>
      <c r="FF508" s="3" t="str">
        <f t="shared" si="2068"/>
        <v>Hoteles</v>
      </c>
      <c r="FG508" s="77" t="str">
        <f t="shared" si="2162"/>
        <v>NO</v>
      </c>
      <c r="FH508" s="3" t="str">
        <f t="shared" si="2104"/>
        <v xml:space="preserve">Contruccnio de palangre </v>
      </c>
      <c r="FI508" s="3" t="str">
        <f t="shared" si="2098"/>
        <v>CORPAMAG</v>
      </c>
      <c r="FJ508" s="3" t="str">
        <f t="shared" si="2163"/>
        <v>Venezolano</v>
      </c>
    </row>
    <row r="509" spans="1:166" x14ac:dyDescent="0.25">
      <c r="A509" s="29">
        <v>503</v>
      </c>
      <c r="B509" s="3" t="s">
        <v>1175</v>
      </c>
      <c r="C509" s="3" t="s">
        <v>400</v>
      </c>
      <c r="D509" s="3" t="s">
        <v>721</v>
      </c>
      <c r="E509" s="3" t="s">
        <v>722</v>
      </c>
      <c r="F509" s="33" t="s">
        <v>133</v>
      </c>
      <c r="G509" s="36">
        <v>22505</v>
      </c>
      <c r="H509" s="3" t="str">
        <f>+H508</f>
        <v>SI</v>
      </c>
      <c r="I509" s="3" t="str">
        <f>+I508</f>
        <v>Subsidiado</v>
      </c>
      <c r="J509" s="3" t="str">
        <f>+J508</f>
        <v>NO</v>
      </c>
      <c r="K509" s="3" t="s">
        <v>1531</v>
      </c>
      <c r="L509" s="37">
        <v>12553104</v>
      </c>
      <c r="M509" s="77" t="s">
        <v>147</v>
      </c>
      <c r="N509" s="3">
        <v>4232330</v>
      </c>
      <c r="O509" s="3">
        <f>+O508</f>
        <v>3022969566</v>
      </c>
      <c r="P509" s="3" t="str">
        <f t="shared" si="2079"/>
        <v>nmatosjimenez@hotmail.com</v>
      </c>
      <c r="Q509" s="3" t="s">
        <v>2147</v>
      </c>
      <c r="R509" s="77" t="s">
        <v>7</v>
      </c>
      <c r="S509" s="3" t="str">
        <f t="shared" si="2145"/>
        <v>Mejora</v>
      </c>
      <c r="T509" s="3" t="s">
        <v>717</v>
      </c>
      <c r="U509" s="3" t="str">
        <f t="shared" si="2092"/>
        <v>11°15'10.4''</v>
      </c>
      <c r="V509" s="3" t="str">
        <f t="shared" si="2093"/>
        <v>074°13'31.8''</v>
      </c>
      <c r="W509" s="3" t="str">
        <f t="shared" si="2156"/>
        <v>Taganga</v>
      </c>
      <c r="X509" s="3" t="s">
        <v>717</v>
      </c>
      <c r="Y509" s="3" t="str">
        <f t="shared" si="2099"/>
        <v>11°16'07.3''</v>
      </c>
      <c r="Z509" s="3" t="str">
        <f t="shared" si="2100"/>
        <v>074°11'34.2''</v>
      </c>
      <c r="AA509" s="102">
        <f>+AA508</f>
        <v>3600000</v>
      </c>
      <c r="AB509" s="3">
        <v>4</v>
      </c>
      <c r="AC509" s="102">
        <f>+AC508</f>
        <v>9600000</v>
      </c>
      <c r="AD509" s="3" t="s">
        <v>87</v>
      </c>
      <c r="AE509" s="77" t="s">
        <v>12</v>
      </c>
      <c r="AF509" s="3" t="s">
        <v>997</v>
      </c>
      <c r="AG509" s="3" t="s">
        <v>88</v>
      </c>
      <c r="AH509" s="3" t="str">
        <f>+AH508</f>
        <v>Asociado</v>
      </c>
      <c r="AI509" s="3">
        <f>+AI508</f>
        <v>6</v>
      </c>
      <c r="AJ509" s="3" t="str">
        <f>+AJ508</f>
        <v>Cooperativa</v>
      </c>
      <c r="AK509" s="3">
        <f>+AK508</f>
        <v>1</v>
      </c>
      <c r="AL509" s="3" t="s">
        <v>842</v>
      </c>
      <c r="AM509" s="3" t="str">
        <f>+AM508</f>
        <v>COOIPESCA</v>
      </c>
      <c r="AN509" s="3">
        <f t="shared" si="2164"/>
        <v>42522</v>
      </c>
      <c r="AO509" s="3" t="str">
        <f t="shared" si="2164"/>
        <v>900977010-1</v>
      </c>
      <c r="AP509" s="3" t="str">
        <f t="shared" si="2164"/>
        <v>SI</v>
      </c>
      <c r="AQ509" s="3">
        <f>+AQ508</f>
        <v>161</v>
      </c>
      <c r="AR509" s="3">
        <f t="shared" si="2081"/>
        <v>20</v>
      </c>
      <c r="AS509" s="3" t="str">
        <f t="shared" si="2165"/>
        <v>Jose Maria Bolaño Cantillo</v>
      </c>
      <c r="AT509" s="3">
        <f t="shared" si="2165"/>
        <v>12549263</v>
      </c>
      <c r="AU509" s="3" t="str">
        <f t="shared" si="2165"/>
        <v>NO</v>
      </c>
      <c r="AV509" s="3">
        <f t="shared" si="2157"/>
        <v>11</v>
      </c>
      <c r="AW509" s="3">
        <f t="shared" si="2157"/>
        <v>11</v>
      </c>
      <c r="AX509" s="3">
        <f t="shared" si="2047"/>
        <v>4</v>
      </c>
      <c r="AY509" s="3">
        <f t="shared" si="2094"/>
        <v>4</v>
      </c>
      <c r="AZ509" s="3" t="str">
        <f t="shared" si="2158"/>
        <v>Remo</v>
      </c>
      <c r="BA509" s="3" t="str">
        <f t="shared" si="2158"/>
        <v>Motor Interno</v>
      </c>
      <c r="BB509" s="3">
        <f t="shared" si="2101"/>
        <v>40</v>
      </c>
      <c r="BC509" s="3" t="str">
        <f t="shared" si="2143"/>
        <v>40 Y 75</v>
      </c>
      <c r="BD509" s="3">
        <f t="shared" si="2113"/>
        <v>2</v>
      </c>
      <c r="BE509" s="3" t="str">
        <f t="shared" si="2159"/>
        <v>Bote</v>
      </c>
      <c r="BF509" s="3" t="str">
        <f t="shared" si="2159"/>
        <v>Lancha</v>
      </c>
      <c r="BG509" s="3" t="str">
        <f t="shared" si="2147"/>
        <v>Botes</v>
      </c>
      <c r="BH509" s="3">
        <f t="shared" si="2160"/>
        <v>10</v>
      </c>
      <c r="BI509" s="3">
        <f t="shared" si="2160"/>
        <v>1</v>
      </c>
      <c r="BJ509" s="3">
        <f t="shared" si="2148"/>
        <v>30</v>
      </c>
      <c r="BK509" s="3" t="str">
        <f>+BK508</f>
        <v>Chinchorro</v>
      </c>
      <c r="BL509" s="3" t="str">
        <f t="shared" si="2116"/>
        <v>Linea de Mano</v>
      </c>
      <c r="BM509" s="3" t="str">
        <f t="shared" si="2070"/>
        <v>Linea de Mano</v>
      </c>
      <c r="BN509" s="3" t="str">
        <f t="shared" si="2150"/>
        <v>Palangre</v>
      </c>
      <c r="BO509" s="3">
        <f t="shared" si="2161"/>
        <v>171</v>
      </c>
      <c r="BP509" s="3" t="str">
        <f t="shared" si="2063"/>
        <v>Bonito</v>
      </c>
      <c r="BQ509" s="3" t="str">
        <f t="shared" si="2064"/>
        <v>Salmon</v>
      </c>
      <c r="BR509" s="3" t="str">
        <f t="shared" si="2065"/>
        <v>Cojinoa</v>
      </c>
      <c r="BS509" s="3" t="str">
        <f t="shared" si="2066"/>
        <v>Cachorreta</v>
      </c>
      <c r="BT509" s="3" t="str">
        <f t="shared" si="2134"/>
        <v>Mano</v>
      </c>
      <c r="BU509" s="3" t="str">
        <f t="shared" si="2135"/>
        <v>Libra</v>
      </c>
      <c r="BV509" s="3" t="str">
        <f t="shared" si="2136"/>
        <v>Libra</v>
      </c>
      <c r="BW509" s="3" t="str">
        <f t="shared" si="2130"/>
        <v>Libra</v>
      </c>
      <c r="BX509" s="3">
        <f t="shared" si="2137"/>
        <v>10000</v>
      </c>
      <c r="BY509" s="3">
        <f t="shared" si="2138"/>
        <v>10000</v>
      </c>
      <c r="BZ509" s="3">
        <f t="shared" si="2139"/>
        <v>12000</v>
      </c>
      <c r="CA509" s="3">
        <f t="shared" si="2152"/>
        <v>10000</v>
      </c>
      <c r="CB509" s="3" t="str">
        <f t="shared" si="2154"/>
        <v>Cojinoa</v>
      </c>
      <c r="CC509" s="3" t="str">
        <f t="shared" si="2154"/>
        <v>Cachorreta</v>
      </c>
      <c r="CD509" s="3" t="str">
        <f t="shared" si="2154"/>
        <v>Bonito</v>
      </c>
      <c r="CE509" s="3" t="str">
        <f t="shared" si="2154"/>
        <v>Salmon</v>
      </c>
      <c r="CF509" s="3" t="str">
        <f t="shared" si="2126"/>
        <v>Libra</v>
      </c>
      <c r="CG509" s="3" t="str">
        <f t="shared" si="2127"/>
        <v>Libra</v>
      </c>
      <c r="CH509" s="3" t="str">
        <f t="shared" si="2118"/>
        <v>Kg</v>
      </c>
      <c r="CI509" s="3" t="str">
        <f t="shared" si="2071"/>
        <v>Libra</v>
      </c>
      <c r="CJ509" s="3">
        <f t="shared" si="2128"/>
        <v>6000</v>
      </c>
      <c r="CK509" s="3">
        <f t="shared" si="2129"/>
        <v>3000</v>
      </c>
      <c r="CL509" s="3">
        <f t="shared" si="2119"/>
        <v>12000</v>
      </c>
      <c r="CM509" s="3">
        <f t="shared" si="2072"/>
        <v>9000</v>
      </c>
      <c r="CN509" s="3" t="str">
        <f>+CN508</f>
        <v>NO</v>
      </c>
      <c r="CO509" s="3">
        <f t="shared" si="2095"/>
        <v>1</v>
      </c>
      <c r="CP509" s="3" t="str">
        <f t="shared" si="2082"/>
        <v>INCODER, AUNAP,ANADARKO</v>
      </c>
      <c r="CQ509" s="3" t="str">
        <f t="shared" si="2083"/>
        <v>Planes de Mercado y Transformacion de pescado</v>
      </c>
      <c r="CR509" s="3" t="str">
        <f t="shared" si="2027"/>
        <v>Bote</v>
      </c>
      <c r="CS509" s="3" t="str">
        <f t="shared" si="2028"/>
        <v>Motor Interno</v>
      </c>
      <c r="CT509" s="3" t="str">
        <f t="shared" si="2029"/>
        <v xml:space="preserve">Neveras </v>
      </c>
      <c r="CU509" s="3" t="str">
        <f t="shared" si="2030"/>
        <v>Sede</v>
      </c>
      <c r="CV509" s="3" t="str">
        <f t="shared" si="2096"/>
        <v>Tables</v>
      </c>
      <c r="CW509" s="3">
        <f t="shared" si="2031"/>
        <v>10</v>
      </c>
      <c r="CX509" s="3">
        <f t="shared" si="2032"/>
        <v>1</v>
      </c>
      <c r="CY509" s="3">
        <f t="shared" si="2033"/>
        <v>13</v>
      </c>
      <c r="CZ509" s="3">
        <f t="shared" si="2034"/>
        <v>1</v>
      </c>
      <c r="DA509" s="3">
        <f t="shared" si="2097"/>
        <v>9</v>
      </c>
      <c r="DB509" s="3" t="str">
        <f t="shared" si="2035"/>
        <v>SI</v>
      </c>
      <c r="DC509" s="3" t="str">
        <f t="shared" si="2036"/>
        <v>SI</v>
      </c>
      <c r="DD509" s="3" t="str">
        <f t="shared" si="2037"/>
        <v>SI</v>
      </c>
      <c r="DE509" s="3" t="str">
        <f t="shared" si="2038"/>
        <v>SI</v>
      </c>
      <c r="DF509" s="3" t="str">
        <f t="shared" si="1939"/>
        <v>SI</v>
      </c>
      <c r="DG509" s="3" t="str">
        <f t="shared" si="2039"/>
        <v>Buen estado</v>
      </c>
      <c r="DH509" s="3" t="str">
        <f t="shared" si="2040"/>
        <v>Buen estado</v>
      </c>
      <c r="DI509" s="3" t="str">
        <f t="shared" si="2041"/>
        <v>Buen estado</v>
      </c>
      <c r="DJ509" s="3" t="str">
        <f t="shared" si="2042"/>
        <v>Buena</v>
      </c>
      <c r="DK509" s="3" t="str">
        <f t="shared" si="1951"/>
        <v>Nuevas</v>
      </c>
      <c r="DL509" s="3" t="s">
        <v>99</v>
      </c>
      <c r="DM509" s="16" t="s">
        <v>1456</v>
      </c>
      <c r="DN509" s="3" t="s">
        <v>87</v>
      </c>
      <c r="DO509" s="3" t="s">
        <v>213</v>
      </c>
      <c r="DP509" s="3" t="s">
        <v>2148</v>
      </c>
      <c r="DQ509" s="3" t="s">
        <v>160</v>
      </c>
      <c r="DR509" s="3">
        <v>20</v>
      </c>
      <c r="DS509" s="77" t="s">
        <v>148</v>
      </c>
      <c r="DT509" s="3" t="s">
        <v>88</v>
      </c>
      <c r="DU509" s="3" t="str">
        <f t="shared" si="2103"/>
        <v>CP 040847</v>
      </c>
      <c r="DV509" s="3" t="s">
        <v>216</v>
      </c>
      <c r="DW509" s="3" t="str">
        <f t="shared" si="2166"/>
        <v>Buceo</v>
      </c>
      <c r="DX509" s="3" t="str">
        <f t="shared" si="2155"/>
        <v>Palangre</v>
      </c>
      <c r="DY509" s="3">
        <v>30000</v>
      </c>
      <c r="DZ509" s="3">
        <f t="shared" si="2144"/>
        <v>35000</v>
      </c>
      <c r="EA509" s="3">
        <f t="shared" si="2084"/>
        <v>15000</v>
      </c>
      <c r="EB509" s="3">
        <v>6000</v>
      </c>
      <c r="EC509" s="3">
        <v>2000</v>
      </c>
      <c r="ED509" s="3">
        <f t="shared" si="2048"/>
        <v>15000</v>
      </c>
      <c r="EE509" s="3">
        <f t="shared" si="2121"/>
        <v>10000</v>
      </c>
      <c r="EF509" s="3">
        <v>38000</v>
      </c>
      <c r="EG509" s="3" t="str">
        <f t="shared" si="2153"/>
        <v>Cojinoa</v>
      </c>
      <c r="EH509" s="3" t="str">
        <f t="shared" si="2153"/>
        <v>Bonito</v>
      </c>
      <c r="EI509" s="3" t="str">
        <f t="shared" si="2153"/>
        <v>Cachorreta</v>
      </c>
      <c r="EJ509" s="3" t="str">
        <f t="shared" si="2153"/>
        <v>Salmon</v>
      </c>
      <c r="EK509" s="3" t="str">
        <f t="shared" si="2153"/>
        <v>Libra</v>
      </c>
      <c r="EL509" s="3" t="str">
        <f t="shared" si="2153"/>
        <v>Libra</v>
      </c>
      <c r="EM509" s="3" t="str">
        <f t="shared" si="2153"/>
        <v>Mano</v>
      </c>
      <c r="EN509" s="3" t="str">
        <f t="shared" si="2153"/>
        <v>Libra</v>
      </c>
      <c r="EO509" s="3">
        <f t="shared" si="2153"/>
        <v>10000</v>
      </c>
      <c r="EP509" s="3">
        <f t="shared" si="2153"/>
        <v>10000</v>
      </c>
      <c r="EQ509" s="3">
        <f t="shared" si="2153"/>
        <v>10000</v>
      </c>
      <c r="ER509" s="3">
        <f t="shared" si="2153"/>
        <v>12000</v>
      </c>
      <c r="ES509" s="3" t="str">
        <f t="shared" si="2122"/>
        <v>Cojinoa</v>
      </c>
      <c r="ET509" s="3" t="str">
        <f t="shared" si="2123"/>
        <v>Cachorreta</v>
      </c>
      <c r="EU509" s="3" t="str">
        <f t="shared" si="2105"/>
        <v>Atun</v>
      </c>
      <c r="EV509" s="3" t="str">
        <f t="shared" si="2106"/>
        <v>Albacora</v>
      </c>
      <c r="EW509" s="3" t="str">
        <f t="shared" si="2140"/>
        <v>Libra</v>
      </c>
      <c r="EX509" s="3" t="str">
        <f t="shared" si="2141"/>
        <v>Libra</v>
      </c>
      <c r="EY509" s="3" t="str">
        <f t="shared" si="2142"/>
        <v>Mano</v>
      </c>
      <c r="EZ509" s="3" t="str">
        <f t="shared" si="2073"/>
        <v>Kg</v>
      </c>
      <c r="FA509" s="3">
        <f t="shared" si="2124"/>
        <v>1500</v>
      </c>
      <c r="FB509" s="3">
        <f t="shared" si="2107"/>
        <v>8000</v>
      </c>
      <c r="FC509" s="3">
        <f t="shared" si="2108"/>
        <v>8000</v>
      </c>
      <c r="FD509" s="3">
        <f t="shared" si="2044"/>
        <v>7000</v>
      </c>
      <c r="FE509" s="3" t="s">
        <v>225</v>
      </c>
      <c r="FF509" s="3" t="s">
        <v>253</v>
      </c>
      <c r="FG509" s="77" t="str">
        <f t="shared" si="2162"/>
        <v>NO</v>
      </c>
      <c r="FH509" s="3" t="str">
        <f t="shared" si="2104"/>
        <v xml:space="preserve">Contruccnio de palangre </v>
      </c>
      <c r="FI509" s="3" t="str">
        <f t="shared" si="2098"/>
        <v>CORPAMAG</v>
      </c>
      <c r="FJ509" s="3" t="str">
        <f t="shared" si="2163"/>
        <v>Venezolano</v>
      </c>
    </row>
    <row r="510" spans="1:166" x14ac:dyDescent="0.25">
      <c r="A510" s="29">
        <v>504</v>
      </c>
      <c r="B510" s="3" t="s">
        <v>502</v>
      </c>
      <c r="C510" s="3" t="s">
        <v>289</v>
      </c>
      <c r="D510" s="3" t="s">
        <v>290</v>
      </c>
      <c r="E510" s="3" t="s">
        <v>291</v>
      </c>
      <c r="F510" s="33" t="s">
        <v>133</v>
      </c>
      <c r="G510" s="68">
        <v>20909</v>
      </c>
      <c r="H510" s="3" t="s">
        <v>87</v>
      </c>
      <c r="I510" s="3" t="s">
        <v>136</v>
      </c>
      <c r="J510" s="3" t="s">
        <v>88</v>
      </c>
      <c r="K510" s="3" t="s">
        <v>1531</v>
      </c>
      <c r="L510" s="37">
        <v>12543321</v>
      </c>
      <c r="M510" s="77" t="s">
        <v>144</v>
      </c>
      <c r="N510" s="3">
        <v>4365305</v>
      </c>
      <c r="O510" s="3">
        <v>3154688831</v>
      </c>
      <c r="P510" s="3" t="str">
        <f t="shared" si="2079"/>
        <v>nmatosjimenez@hotmail.com</v>
      </c>
      <c r="Q510" s="3" t="s">
        <v>2149</v>
      </c>
      <c r="R510" s="77" t="s">
        <v>148</v>
      </c>
      <c r="S510" s="3" t="str">
        <f t="shared" si="2145"/>
        <v>Mejora</v>
      </c>
      <c r="T510" s="3" t="s">
        <v>717</v>
      </c>
      <c r="U510" s="3" t="str">
        <f t="shared" si="2092"/>
        <v>11°15'10.4''</v>
      </c>
      <c r="V510" s="3" t="str">
        <f t="shared" si="2093"/>
        <v>074°13'31.8''</v>
      </c>
      <c r="W510" s="3" t="str">
        <f t="shared" si="2156"/>
        <v>Taganga</v>
      </c>
      <c r="X510" s="3" t="s">
        <v>717</v>
      </c>
      <c r="Y510" s="3" t="str">
        <f t="shared" si="2099"/>
        <v>11°16'07.3''</v>
      </c>
      <c r="Z510" s="3" t="str">
        <f t="shared" si="2100"/>
        <v>074°11'34.2''</v>
      </c>
      <c r="AA510" s="102">
        <v>6000000</v>
      </c>
      <c r="AB510" s="3">
        <v>4</v>
      </c>
      <c r="AC510" s="102">
        <v>9600000</v>
      </c>
      <c r="AD510" s="3" t="s">
        <v>88</v>
      </c>
      <c r="AE510" s="77" t="str">
        <f t="shared" ref="AE510:AF513" si="2167">+AE509</f>
        <v>Agremiaciones</v>
      </c>
      <c r="AF510" s="3" t="str">
        <f t="shared" si="2167"/>
        <v>Mundo Mujer</v>
      </c>
      <c r="AG510" s="3" t="s">
        <v>87</v>
      </c>
      <c r="AH510" s="3" t="s">
        <v>19</v>
      </c>
      <c r="AI510" s="3" t="s">
        <v>1633</v>
      </c>
      <c r="AJ510" s="3" t="s">
        <v>246</v>
      </c>
      <c r="AK510" s="3">
        <v>1</v>
      </c>
      <c r="AL510" s="3" t="s">
        <v>2203</v>
      </c>
      <c r="AM510" s="3" t="s">
        <v>720</v>
      </c>
      <c r="AN510" s="36">
        <v>34970</v>
      </c>
      <c r="AO510" s="3" t="s">
        <v>2151</v>
      </c>
      <c r="AP510" s="3" t="s">
        <v>87</v>
      </c>
      <c r="AQ510" s="3">
        <v>65</v>
      </c>
      <c r="AR510" s="3">
        <v>65</v>
      </c>
      <c r="AS510" s="3" t="s">
        <v>2152</v>
      </c>
      <c r="AT510" s="37">
        <v>12541326</v>
      </c>
      <c r="AU510" s="3" t="s">
        <v>87</v>
      </c>
      <c r="AV510" s="3">
        <v>2</v>
      </c>
      <c r="AW510" s="3">
        <v>2</v>
      </c>
      <c r="AX510" s="3">
        <v>3</v>
      </c>
      <c r="AY510" s="3">
        <f t="shared" si="2094"/>
        <v>4</v>
      </c>
      <c r="AZ510" s="3" t="s">
        <v>159</v>
      </c>
      <c r="BA510" s="3" t="str">
        <f>+BA509</f>
        <v>Motor Interno</v>
      </c>
      <c r="BB510" s="3">
        <v>90</v>
      </c>
      <c r="BC510" s="3">
        <v>27</v>
      </c>
      <c r="BD510" s="3">
        <v>2</v>
      </c>
      <c r="BE510" s="3" t="s">
        <v>213</v>
      </c>
      <c r="BF510" s="3" t="s">
        <v>213</v>
      </c>
      <c r="BG510" s="3" t="str">
        <f t="shared" si="2147"/>
        <v>Botes</v>
      </c>
      <c r="BH510" s="3">
        <v>2</v>
      </c>
      <c r="BI510" s="3">
        <v>3</v>
      </c>
      <c r="BJ510" s="3">
        <f t="shared" si="2148"/>
        <v>30</v>
      </c>
      <c r="BK510" s="3" t="s">
        <v>216</v>
      </c>
      <c r="BL510" s="3" t="s">
        <v>167</v>
      </c>
      <c r="BM510" s="3" t="str">
        <f t="shared" si="2070"/>
        <v>Linea de Mano</v>
      </c>
      <c r="BN510" s="3" t="str">
        <f t="shared" si="2150"/>
        <v>Palangre</v>
      </c>
      <c r="BO510" s="3">
        <f t="shared" si="2161"/>
        <v>171</v>
      </c>
      <c r="BP510" s="3" t="str">
        <f t="shared" si="2063"/>
        <v>Bonito</v>
      </c>
      <c r="BQ510" s="3" t="str">
        <f t="shared" si="2064"/>
        <v>Salmon</v>
      </c>
      <c r="BR510" s="3" t="str">
        <f t="shared" si="2065"/>
        <v>Cojinoa</v>
      </c>
      <c r="BS510" s="3" t="str">
        <f t="shared" si="2066"/>
        <v>Cachorreta</v>
      </c>
      <c r="BT510" s="3" t="str">
        <f t="shared" si="2134"/>
        <v>Mano</v>
      </c>
      <c r="BU510" s="3" t="str">
        <f t="shared" si="2135"/>
        <v>Libra</v>
      </c>
      <c r="BV510" s="3" t="str">
        <f t="shared" si="2136"/>
        <v>Libra</v>
      </c>
      <c r="BW510" s="3" t="str">
        <f t="shared" si="2130"/>
        <v>Libra</v>
      </c>
      <c r="BX510" s="3">
        <f t="shared" si="2137"/>
        <v>10000</v>
      </c>
      <c r="BY510" s="3">
        <f t="shared" si="2138"/>
        <v>10000</v>
      </c>
      <c r="BZ510" s="3">
        <f t="shared" si="2139"/>
        <v>12000</v>
      </c>
      <c r="CA510" s="3">
        <f t="shared" si="2152"/>
        <v>10000</v>
      </c>
      <c r="CB510" s="3" t="str">
        <f t="shared" si="2154"/>
        <v>Cojinoa</v>
      </c>
      <c r="CC510" s="3" t="str">
        <f t="shared" si="2154"/>
        <v>Cachorreta</v>
      </c>
      <c r="CD510" s="3" t="str">
        <f t="shared" si="2154"/>
        <v>Bonito</v>
      </c>
      <c r="CE510" s="3" t="str">
        <f t="shared" si="2154"/>
        <v>Salmon</v>
      </c>
      <c r="CF510" s="3" t="str">
        <f t="shared" si="2126"/>
        <v>Libra</v>
      </c>
      <c r="CG510" s="3" t="str">
        <f t="shared" si="2127"/>
        <v>Libra</v>
      </c>
      <c r="CH510" s="3" t="str">
        <f t="shared" si="2118"/>
        <v>Kg</v>
      </c>
      <c r="CI510" s="3" t="str">
        <f t="shared" si="2071"/>
        <v>Libra</v>
      </c>
      <c r="CJ510" s="3">
        <f t="shared" si="2128"/>
        <v>6000</v>
      </c>
      <c r="CK510" s="3">
        <f t="shared" si="2129"/>
        <v>3000</v>
      </c>
      <c r="CL510" s="3">
        <f t="shared" si="2119"/>
        <v>12000</v>
      </c>
      <c r="CM510" s="3">
        <f t="shared" si="2072"/>
        <v>9000</v>
      </c>
      <c r="CN510" s="3" t="s">
        <v>87</v>
      </c>
      <c r="CO510" s="3">
        <v>1</v>
      </c>
      <c r="CP510" s="3" t="s">
        <v>2153</v>
      </c>
      <c r="CQ510" s="3" t="str">
        <f t="shared" si="2083"/>
        <v>Planes de Mercado y Transformacion de pescado</v>
      </c>
      <c r="CR510" s="3" t="s">
        <v>1286</v>
      </c>
      <c r="CS510" s="3" t="s">
        <v>2154</v>
      </c>
      <c r="CT510" s="3" t="s">
        <v>2155</v>
      </c>
      <c r="CU510" s="3" t="str">
        <f>+CU509</f>
        <v>Sede</v>
      </c>
      <c r="CV510" s="3" t="str">
        <f t="shared" si="2096"/>
        <v>Tables</v>
      </c>
      <c r="CW510" s="3">
        <v>1</v>
      </c>
      <c r="CX510" s="3">
        <v>20</v>
      </c>
      <c r="CY510" s="3">
        <f t="shared" ref="CY510:CZ513" si="2168">+CY509</f>
        <v>13</v>
      </c>
      <c r="CZ510" s="3">
        <f t="shared" si="2168"/>
        <v>1</v>
      </c>
      <c r="DA510" s="3">
        <f t="shared" si="2097"/>
        <v>9</v>
      </c>
      <c r="DB510" s="3" t="s">
        <v>88</v>
      </c>
      <c r="DC510" s="3" t="s">
        <v>88</v>
      </c>
      <c r="DD510" s="3" t="s">
        <v>88</v>
      </c>
      <c r="DE510" s="3" t="str">
        <f>+DE509</f>
        <v>SI</v>
      </c>
      <c r="DF510" s="3" t="str">
        <f t="shared" si="1939"/>
        <v>SI</v>
      </c>
      <c r="DG510" s="3" t="str">
        <f t="shared" si="2039"/>
        <v>Buen estado</v>
      </c>
      <c r="DH510" s="3" t="str">
        <f t="shared" si="2040"/>
        <v>Buen estado</v>
      </c>
      <c r="DI510" s="3" t="str">
        <f t="shared" si="2041"/>
        <v>Buen estado</v>
      </c>
      <c r="DJ510" s="3" t="str">
        <f t="shared" si="2042"/>
        <v>Buena</v>
      </c>
      <c r="DK510" s="3" t="str">
        <f t="shared" si="1951"/>
        <v>Nuevas</v>
      </c>
      <c r="DL510" s="3" t="s">
        <v>100</v>
      </c>
      <c r="DM510" s="16" t="s">
        <v>1456</v>
      </c>
      <c r="DN510" s="3" t="s">
        <v>87</v>
      </c>
      <c r="DO510" s="3" t="s">
        <v>213</v>
      </c>
      <c r="DP510" s="3" t="s">
        <v>2156</v>
      </c>
      <c r="DQ510" s="3" t="s">
        <v>159</v>
      </c>
      <c r="DR510" s="3" t="s">
        <v>2157</v>
      </c>
      <c r="DS510" s="77" t="s">
        <v>178</v>
      </c>
      <c r="DT510" s="3" t="s">
        <v>87</v>
      </c>
      <c r="DU510" s="3" t="str">
        <f t="shared" si="2103"/>
        <v>CP 040847</v>
      </c>
      <c r="DV510" s="3" t="s">
        <v>216</v>
      </c>
      <c r="DW510" s="3" t="str">
        <f t="shared" si="2166"/>
        <v>Buceo</v>
      </c>
      <c r="DX510" s="3" t="str">
        <f t="shared" si="2155"/>
        <v>Palangre</v>
      </c>
      <c r="DY510" s="3">
        <v>68000</v>
      </c>
      <c r="DZ510" s="3">
        <f t="shared" si="2144"/>
        <v>35000</v>
      </c>
      <c r="EA510" s="3">
        <f t="shared" si="2084"/>
        <v>15000</v>
      </c>
      <c r="EB510" s="3">
        <v>6000</v>
      </c>
      <c r="EC510" s="3">
        <v>3000</v>
      </c>
      <c r="ED510" s="3">
        <f t="shared" si="2048"/>
        <v>15000</v>
      </c>
      <c r="EE510" s="3">
        <f t="shared" si="2121"/>
        <v>10000</v>
      </c>
      <c r="EF510" s="3">
        <v>77000</v>
      </c>
      <c r="EG510" s="3" t="s">
        <v>2175</v>
      </c>
      <c r="EH510" s="3" t="s">
        <v>1933</v>
      </c>
      <c r="EI510" s="3" t="s">
        <v>479</v>
      </c>
      <c r="EJ510" s="3" t="s">
        <v>280</v>
      </c>
      <c r="EK510" s="3" t="s">
        <v>263</v>
      </c>
      <c r="EL510" s="3" t="s">
        <v>252</v>
      </c>
      <c r="EM510" s="3" t="s">
        <v>252</v>
      </c>
      <c r="EN510" s="3" t="s">
        <v>252</v>
      </c>
      <c r="EO510" s="3">
        <v>3000</v>
      </c>
      <c r="EP510" s="3">
        <v>7000</v>
      </c>
      <c r="EQ510" s="3">
        <v>4000</v>
      </c>
      <c r="ER510" s="3">
        <v>5000</v>
      </c>
      <c r="ES510" s="3" t="s">
        <v>2175</v>
      </c>
      <c r="ET510" s="3" t="s">
        <v>1933</v>
      </c>
      <c r="EU510" s="3" t="s">
        <v>479</v>
      </c>
      <c r="EV510" s="3" t="s">
        <v>280</v>
      </c>
      <c r="EW510" s="3" t="s">
        <v>263</v>
      </c>
      <c r="EX510" s="3" t="s">
        <v>252</v>
      </c>
      <c r="EY510" s="3" t="s">
        <v>252</v>
      </c>
      <c r="EZ510" s="3" t="s">
        <v>252</v>
      </c>
      <c r="FA510" s="3">
        <v>3000</v>
      </c>
      <c r="FB510" s="3">
        <v>7000</v>
      </c>
      <c r="FC510" s="3">
        <v>4000</v>
      </c>
      <c r="FD510" s="3">
        <v>5000</v>
      </c>
      <c r="FE510" s="3" t="s">
        <v>225</v>
      </c>
      <c r="FF510" s="3" t="str">
        <f>+FF509</f>
        <v>Barrio</v>
      </c>
      <c r="FG510" s="77" t="str">
        <f t="shared" si="2162"/>
        <v>NO</v>
      </c>
      <c r="FH510" s="3" t="str">
        <f t="shared" si="2104"/>
        <v xml:space="preserve">Contruccnio de palangre </v>
      </c>
      <c r="FI510" s="3" t="str">
        <f t="shared" si="2098"/>
        <v>CORPAMAG</v>
      </c>
      <c r="FJ510" s="3" t="str">
        <f t="shared" si="2163"/>
        <v>Venezolano</v>
      </c>
    </row>
    <row r="511" spans="1:166" x14ac:dyDescent="0.25">
      <c r="A511" s="29">
        <v>505</v>
      </c>
      <c r="B511" s="3" t="s">
        <v>548</v>
      </c>
      <c r="C511" s="3" t="s">
        <v>907</v>
      </c>
      <c r="D511" s="3" t="s">
        <v>482</v>
      </c>
      <c r="E511" s="3" t="s">
        <v>2158</v>
      </c>
      <c r="F511" s="33" t="s">
        <v>133</v>
      </c>
      <c r="G511" s="68">
        <v>23094</v>
      </c>
      <c r="H511" s="3" t="s">
        <v>87</v>
      </c>
      <c r="I511" s="3" t="s">
        <v>136</v>
      </c>
      <c r="J511" s="3" t="s">
        <v>88</v>
      </c>
      <c r="K511" s="3" t="s">
        <v>1531</v>
      </c>
      <c r="L511" s="37">
        <v>12558446</v>
      </c>
      <c r="M511" s="77" t="s">
        <v>144</v>
      </c>
      <c r="N511" s="3">
        <f>+N510</f>
        <v>4365305</v>
      </c>
      <c r="O511" s="3">
        <v>3187533263</v>
      </c>
      <c r="P511" s="3" t="str">
        <f t="shared" si="2079"/>
        <v>nmatosjimenez@hotmail.com</v>
      </c>
      <c r="Q511" s="3" t="s">
        <v>2159</v>
      </c>
      <c r="R511" s="77" t="s">
        <v>148</v>
      </c>
      <c r="S511" s="3" t="str">
        <f t="shared" si="2145"/>
        <v>Mejora</v>
      </c>
      <c r="T511" s="3" t="s">
        <v>717</v>
      </c>
      <c r="U511" s="3" t="str">
        <f t="shared" si="2092"/>
        <v>11°15'10.4''</v>
      </c>
      <c r="V511" s="3" t="str">
        <f t="shared" si="2093"/>
        <v>074°13'31.8''</v>
      </c>
      <c r="W511" s="3" t="str">
        <f t="shared" si="2156"/>
        <v>Taganga</v>
      </c>
      <c r="X511" s="3" t="s">
        <v>717</v>
      </c>
      <c r="Y511" s="3" t="str">
        <f t="shared" si="2099"/>
        <v>11°16'07.3''</v>
      </c>
      <c r="Z511" s="3" t="str">
        <f t="shared" si="2100"/>
        <v>074°11'34.2''</v>
      </c>
      <c r="AA511" s="102">
        <v>2800000</v>
      </c>
      <c r="AB511" s="3">
        <v>4</v>
      </c>
      <c r="AC511" s="102">
        <v>9600000</v>
      </c>
      <c r="AD511" s="3" t="s">
        <v>88</v>
      </c>
      <c r="AE511" s="77" t="str">
        <f t="shared" si="2167"/>
        <v>Agremiaciones</v>
      </c>
      <c r="AF511" s="3" t="str">
        <f t="shared" si="2167"/>
        <v>Mundo Mujer</v>
      </c>
      <c r="AG511" s="3" t="s">
        <v>87</v>
      </c>
      <c r="AH511" s="3" t="s">
        <v>20</v>
      </c>
      <c r="AI511" s="3" t="s">
        <v>595</v>
      </c>
      <c r="AJ511" s="3" t="s">
        <v>246</v>
      </c>
      <c r="AK511" s="3">
        <v>1</v>
      </c>
      <c r="AL511" s="3" t="s">
        <v>2203</v>
      </c>
      <c r="AM511" s="3" t="s">
        <v>720</v>
      </c>
      <c r="AN511" s="3">
        <f t="shared" ref="AN511:AX513" si="2169">+AN510</f>
        <v>34970</v>
      </c>
      <c r="AO511" s="3" t="str">
        <f t="shared" si="2169"/>
        <v>819005894-1</v>
      </c>
      <c r="AP511" s="3" t="str">
        <f t="shared" si="2169"/>
        <v>SI</v>
      </c>
      <c r="AQ511" s="3">
        <f t="shared" si="2169"/>
        <v>65</v>
      </c>
      <c r="AR511" s="3">
        <f t="shared" si="2169"/>
        <v>65</v>
      </c>
      <c r="AS511" s="3" t="str">
        <f t="shared" si="2169"/>
        <v>Alcides Bolaño Perez</v>
      </c>
      <c r="AT511" s="3">
        <f t="shared" si="2169"/>
        <v>12541326</v>
      </c>
      <c r="AU511" s="3" t="str">
        <f t="shared" si="2169"/>
        <v>SI</v>
      </c>
      <c r="AV511" s="3">
        <f t="shared" si="2169"/>
        <v>2</v>
      </c>
      <c r="AW511" s="3">
        <f t="shared" si="2169"/>
        <v>2</v>
      </c>
      <c r="AX511" s="3">
        <f t="shared" si="2169"/>
        <v>3</v>
      </c>
      <c r="AY511" s="3">
        <f t="shared" si="2094"/>
        <v>4</v>
      </c>
      <c r="AZ511" s="3" t="str">
        <f>+AZ510</f>
        <v>Motor Interno</v>
      </c>
      <c r="BA511" s="3" t="str">
        <f>+BA510</f>
        <v>Motor Interno</v>
      </c>
      <c r="BB511" s="3">
        <f t="shared" ref="BB511:BF513" si="2170">+BB510</f>
        <v>90</v>
      </c>
      <c r="BC511" s="3">
        <f t="shared" si="2170"/>
        <v>27</v>
      </c>
      <c r="BD511" s="3">
        <f t="shared" si="2170"/>
        <v>2</v>
      </c>
      <c r="BE511" s="3" t="str">
        <f t="shared" si="2170"/>
        <v>Lancha</v>
      </c>
      <c r="BF511" s="3" t="str">
        <f t="shared" si="2170"/>
        <v>Lancha</v>
      </c>
      <c r="BG511" s="3" t="str">
        <f t="shared" si="2147"/>
        <v>Botes</v>
      </c>
      <c r="BH511" s="3">
        <f t="shared" ref="BH511:BI513" si="2171">+BH510</f>
        <v>2</v>
      </c>
      <c r="BI511" s="3">
        <f t="shared" si="2171"/>
        <v>3</v>
      </c>
      <c r="BJ511" s="3">
        <f t="shared" si="2148"/>
        <v>30</v>
      </c>
      <c r="BK511" s="3" t="str">
        <f t="shared" ref="BK511:BL513" si="2172">+BK510</f>
        <v>Linea de Mano</v>
      </c>
      <c r="BL511" s="3" t="str">
        <f t="shared" si="2172"/>
        <v>Palangre</v>
      </c>
      <c r="BM511" s="3" t="str">
        <f t="shared" si="2070"/>
        <v>Linea de Mano</v>
      </c>
      <c r="BN511" s="3" t="str">
        <f t="shared" si="2150"/>
        <v>Palangre</v>
      </c>
      <c r="BO511" s="3">
        <f t="shared" si="2161"/>
        <v>171</v>
      </c>
      <c r="BP511" s="3" t="str">
        <f t="shared" si="2063"/>
        <v>Bonito</v>
      </c>
      <c r="BQ511" s="3" t="str">
        <f t="shared" si="2064"/>
        <v>Salmon</v>
      </c>
      <c r="BR511" s="3" t="str">
        <f t="shared" si="2065"/>
        <v>Cojinoa</v>
      </c>
      <c r="BS511" s="3" t="str">
        <f t="shared" si="2066"/>
        <v>Cachorreta</v>
      </c>
      <c r="BT511" s="3" t="str">
        <f t="shared" si="2134"/>
        <v>Mano</v>
      </c>
      <c r="BU511" s="3" t="str">
        <f t="shared" si="2135"/>
        <v>Libra</v>
      </c>
      <c r="BV511" s="3" t="str">
        <f t="shared" si="2136"/>
        <v>Libra</v>
      </c>
      <c r="BW511" s="3" t="str">
        <f t="shared" si="2130"/>
        <v>Libra</v>
      </c>
      <c r="BX511" s="3">
        <f t="shared" si="2137"/>
        <v>10000</v>
      </c>
      <c r="BY511" s="3">
        <f t="shared" si="2138"/>
        <v>10000</v>
      </c>
      <c r="BZ511" s="3">
        <f t="shared" si="2139"/>
        <v>12000</v>
      </c>
      <c r="CA511" s="3">
        <f t="shared" si="2152"/>
        <v>10000</v>
      </c>
      <c r="CB511" s="3" t="str">
        <f t="shared" si="2154"/>
        <v>Cojinoa</v>
      </c>
      <c r="CC511" s="3" t="str">
        <f t="shared" si="2154"/>
        <v>Cachorreta</v>
      </c>
      <c r="CD511" s="3" t="str">
        <f t="shared" si="2154"/>
        <v>Bonito</v>
      </c>
      <c r="CE511" s="3" t="str">
        <f t="shared" si="2154"/>
        <v>Salmon</v>
      </c>
      <c r="CF511" s="3" t="str">
        <f t="shared" si="2126"/>
        <v>Libra</v>
      </c>
      <c r="CG511" s="3" t="str">
        <f t="shared" si="2127"/>
        <v>Libra</v>
      </c>
      <c r="CH511" s="3" t="str">
        <f t="shared" si="2118"/>
        <v>Kg</v>
      </c>
      <c r="CI511" s="3" t="str">
        <f t="shared" si="2071"/>
        <v>Libra</v>
      </c>
      <c r="CJ511" s="3">
        <f t="shared" si="2128"/>
        <v>6000</v>
      </c>
      <c r="CK511" s="3">
        <f t="shared" si="2129"/>
        <v>3000</v>
      </c>
      <c r="CL511" s="3">
        <f t="shared" si="2119"/>
        <v>12000</v>
      </c>
      <c r="CM511" s="3">
        <f t="shared" si="2072"/>
        <v>9000</v>
      </c>
      <c r="CN511" s="3" t="str">
        <f t="shared" ref="CN511:CP513" si="2173">+CN510</f>
        <v>SI</v>
      </c>
      <c r="CO511" s="3">
        <f t="shared" si="2173"/>
        <v>1</v>
      </c>
      <c r="CP511" s="3" t="str">
        <f t="shared" si="2173"/>
        <v>SENA/UNIVERSIDAD DEL MAGDALENA</v>
      </c>
      <c r="CQ511" s="3" t="str">
        <f t="shared" si="2083"/>
        <v>Planes de Mercado y Transformacion de pescado</v>
      </c>
      <c r="CR511" s="3" t="str">
        <f t="shared" ref="CR511:CT513" si="2174">+CR510</f>
        <v>Trasmayo</v>
      </c>
      <c r="CS511" s="3" t="str">
        <f t="shared" si="2174"/>
        <v>Nasas</v>
      </c>
      <c r="CT511" s="3" t="str">
        <f t="shared" si="2174"/>
        <v>Aparejos</v>
      </c>
      <c r="CU511" s="3" t="str">
        <f>+CU510</f>
        <v>Sede</v>
      </c>
      <c r="CV511" s="3" t="str">
        <f t="shared" si="2096"/>
        <v>Tables</v>
      </c>
      <c r="CW511" s="3">
        <f t="shared" ref="CW511:CX513" si="2175">+CW510</f>
        <v>1</v>
      </c>
      <c r="CX511" s="3">
        <f t="shared" si="2175"/>
        <v>20</v>
      </c>
      <c r="CY511" s="3">
        <f t="shared" si="2168"/>
        <v>13</v>
      </c>
      <c r="CZ511" s="3">
        <f t="shared" si="2168"/>
        <v>1</v>
      </c>
      <c r="DA511" s="3">
        <f t="shared" si="2097"/>
        <v>9</v>
      </c>
      <c r="DB511" s="3" t="str">
        <f t="shared" ref="DB511:DD513" si="2176">+DB510</f>
        <v>NO</v>
      </c>
      <c r="DC511" s="3" t="str">
        <f t="shared" si="2176"/>
        <v>NO</v>
      </c>
      <c r="DD511" s="3" t="str">
        <f t="shared" si="2176"/>
        <v>NO</v>
      </c>
      <c r="DE511" s="3" t="str">
        <f>+DE510</f>
        <v>SI</v>
      </c>
      <c r="DF511" s="3" t="str">
        <f t="shared" si="1939"/>
        <v>SI</v>
      </c>
      <c r="DG511" s="3" t="str">
        <f t="shared" si="2039"/>
        <v>Buen estado</v>
      </c>
      <c r="DH511" s="3" t="str">
        <f t="shared" si="2040"/>
        <v>Buen estado</v>
      </c>
      <c r="DI511" s="3" t="str">
        <f t="shared" si="2041"/>
        <v>Buen estado</v>
      </c>
      <c r="DJ511" s="3" t="str">
        <f t="shared" si="2042"/>
        <v>Buena</v>
      </c>
      <c r="DK511" s="3" t="str">
        <f t="shared" si="1951"/>
        <v>Nuevas</v>
      </c>
      <c r="DL511" s="3" t="s">
        <v>99</v>
      </c>
      <c r="DM511" s="16" t="s">
        <v>1456</v>
      </c>
      <c r="DN511" s="3" t="s">
        <v>87</v>
      </c>
      <c r="DO511" s="3" t="s">
        <v>213</v>
      </c>
      <c r="DP511" s="3" t="s">
        <v>2160</v>
      </c>
      <c r="DQ511" s="3" t="s">
        <v>160</v>
      </c>
      <c r="DR511" s="3">
        <v>40</v>
      </c>
      <c r="DS511" s="77" t="s">
        <v>180</v>
      </c>
      <c r="DT511" s="3" t="s">
        <v>87</v>
      </c>
      <c r="DU511" s="3" t="str">
        <f t="shared" si="2103"/>
        <v>CP 040847</v>
      </c>
      <c r="DV511" s="3" t="s">
        <v>216</v>
      </c>
      <c r="DW511" s="3" t="str">
        <f t="shared" si="2166"/>
        <v>Buceo</v>
      </c>
      <c r="DX511" s="3" t="str">
        <f t="shared" si="2155"/>
        <v>Palangre</v>
      </c>
      <c r="DY511" s="3">
        <v>30000</v>
      </c>
      <c r="DZ511" s="3">
        <f t="shared" si="2144"/>
        <v>35000</v>
      </c>
      <c r="EA511" s="3">
        <f t="shared" si="2084"/>
        <v>15000</v>
      </c>
      <c r="EB511" s="3">
        <v>6000</v>
      </c>
      <c r="EC511" s="3">
        <v>2000</v>
      </c>
      <c r="ED511" s="3">
        <f t="shared" si="2048"/>
        <v>15000</v>
      </c>
      <c r="EE511" s="3">
        <f t="shared" si="2121"/>
        <v>10000</v>
      </c>
      <c r="EF511" s="3">
        <v>38000</v>
      </c>
      <c r="EG511" s="3" t="s">
        <v>280</v>
      </c>
      <c r="EH511" s="3" t="s">
        <v>249</v>
      </c>
      <c r="EI511" s="3" t="s">
        <v>479</v>
      </c>
      <c r="EJ511" s="3" t="s">
        <v>261</v>
      </c>
      <c r="EK511" s="3" t="s">
        <v>252</v>
      </c>
      <c r="EL511" s="3" t="s">
        <v>252</v>
      </c>
      <c r="EM511" s="3" t="s">
        <v>252</v>
      </c>
      <c r="EN511" s="3" t="s">
        <v>263</v>
      </c>
      <c r="EO511" s="3">
        <v>5000</v>
      </c>
      <c r="EP511" s="3">
        <v>7000</v>
      </c>
      <c r="EQ511" s="3">
        <v>4000</v>
      </c>
      <c r="ER511" s="3">
        <v>5000</v>
      </c>
      <c r="ES511" s="3" t="s">
        <v>280</v>
      </c>
      <c r="ET511" s="3" t="s">
        <v>249</v>
      </c>
      <c r="EU511" s="3" t="s">
        <v>479</v>
      </c>
      <c r="EV511" s="3" t="s">
        <v>261</v>
      </c>
      <c r="EW511" s="3" t="s">
        <v>252</v>
      </c>
      <c r="EX511" s="3" t="s">
        <v>252</v>
      </c>
      <c r="EY511" s="3" t="s">
        <v>252</v>
      </c>
      <c r="EZ511" s="3" t="s">
        <v>263</v>
      </c>
      <c r="FA511" s="3">
        <v>5000</v>
      </c>
      <c r="FB511" s="3">
        <v>7000</v>
      </c>
      <c r="FC511" s="3">
        <v>4000</v>
      </c>
      <c r="FD511" s="3">
        <v>5000</v>
      </c>
      <c r="FE511" s="3" t="s">
        <v>225</v>
      </c>
      <c r="FF511" s="3" t="str">
        <f>+FF510</f>
        <v>Barrio</v>
      </c>
      <c r="FG511" s="77" t="str">
        <f t="shared" si="2162"/>
        <v>NO</v>
      </c>
      <c r="FH511" s="3" t="str">
        <f t="shared" si="2104"/>
        <v xml:space="preserve">Contruccnio de palangre </v>
      </c>
      <c r="FI511" s="3" t="str">
        <f t="shared" si="2098"/>
        <v>CORPAMAG</v>
      </c>
      <c r="FJ511" s="3" t="str">
        <f t="shared" si="2163"/>
        <v>Venezolano</v>
      </c>
    </row>
    <row r="512" spans="1:166" x14ac:dyDescent="0.25">
      <c r="A512" s="29">
        <v>506</v>
      </c>
      <c r="B512" s="3" t="s">
        <v>320</v>
      </c>
      <c r="C512" s="3" t="s">
        <v>2161</v>
      </c>
      <c r="D512" s="3" t="s">
        <v>597</v>
      </c>
      <c r="E512" s="3" t="s">
        <v>791</v>
      </c>
      <c r="F512" s="33" t="s">
        <v>133</v>
      </c>
      <c r="G512" s="68">
        <v>17085</v>
      </c>
      <c r="H512" s="3" t="s">
        <v>87</v>
      </c>
      <c r="I512" s="3" t="s">
        <v>136</v>
      </c>
      <c r="J512" s="3" t="s">
        <v>88</v>
      </c>
      <c r="K512" s="3" t="s">
        <v>1531</v>
      </c>
      <c r="L512" s="37">
        <v>7600049</v>
      </c>
      <c r="M512" s="77" t="s">
        <v>143</v>
      </c>
      <c r="N512" s="3">
        <f>+N511</f>
        <v>4365305</v>
      </c>
      <c r="O512" s="3">
        <v>3002219011</v>
      </c>
      <c r="P512" s="3" t="str">
        <f t="shared" si="2079"/>
        <v>nmatosjimenez@hotmail.com</v>
      </c>
      <c r="Q512" s="3" t="s">
        <v>2162</v>
      </c>
      <c r="R512" s="77" t="s">
        <v>148</v>
      </c>
      <c r="S512" s="3" t="str">
        <f t="shared" si="2145"/>
        <v>Mejora</v>
      </c>
      <c r="T512" s="3" t="s">
        <v>717</v>
      </c>
      <c r="U512" s="3" t="str">
        <f t="shared" si="2092"/>
        <v>11°15'10.4''</v>
      </c>
      <c r="V512" s="3" t="str">
        <f t="shared" si="2093"/>
        <v>074°13'31.8''</v>
      </c>
      <c r="W512" s="3" t="str">
        <f t="shared" si="2156"/>
        <v>Taganga</v>
      </c>
      <c r="X512" s="3" t="s">
        <v>717</v>
      </c>
      <c r="Y512" s="3" t="str">
        <f t="shared" si="2099"/>
        <v>11°16'07.3''</v>
      </c>
      <c r="Z512" s="3" t="str">
        <f t="shared" si="2100"/>
        <v>074°11'34.2''</v>
      </c>
      <c r="AA512" s="102">
        <v>4800000</v>
      </c>
      <c r="AB512" s="3">
        <v>2</v>
      </c>
      <c r="AC512" s="102">
        <v>9600000</v>
      </c>
      <c r="AD512" s="3" t="s">
        <v>88</v>
      </c>
      <c r="AE512" s="77" t="str">
        <f t="shared" si="2167"/>
        <v>Agremiaciones</v>
      </c>
      <c r="AF512" s="3" t="str">
        <f t="shared" si="2167"/>
        <v>Mundo Mujer</v>
      </c>
      <c r="AG512" s="3" t="s">
        <v>87</v>
      </c>
      <c r="AH512" s="3" t="s">
        <v>20</v>
      </c>
      <c r="AI512" s="3" t="s">
        <v>1633</v>
      </c>
      <c r="AJ512" s="3" t="s">
        <v>246</v>
      </c>
      <c r="AK512" s="3">
        <v>1</v>
      </c>
      <c r="AL512" s="3" t="s">
        <v>2203</v>
      </c>
      <c r="AM512" s="3" t="s">
        <v>720</v>
      </c>
      <c r="AN512" s="3">
        <f t="shared" si="2169"/>
        <v>34970</v>
      </c>
      <c r="AO512" s="3" t="str">
        <f t="shared" si="2169"/>
        <v>819005894-1</v>
      </c>
      <c r="AP512" s="3" t="str">
        <f t="shared" si="2169"/>
        <v>SI</v>
      </c>
      <c r="AQ512" s="3">
        <f t="shared" si="2169"/>
        <v>65</v>
      </c>
      <c r="AR512" s="3">
        <f t="shared" si="2169"/>
        <v>65</v>
      </c>
      <c r="AS512" s="3" t="str">
        <f t="shared" si="2169"/>
        <v>Alcides Bolaño Perez</v>
      </c>
      <c r="AT512" s="3">
        <f t="shared" si="2169"/>
        <v>12541326</v>
      </c>
      <c r="AU512" s="3" t="str">
        <f t="shared" si="2169"/>
        <v>SI</v>
      </c>
      <c r="AV512" s="3">
        <f t="shared" si="2169"/>
        <v>2</v>
      </c>
      <c r="AW512" s="3">
        <f t="shared" si="2169"/>
        <v>2</v>
      </c>
      <c r="AX512" s="3">
        <f t="shared" si="2169"/>
        <v>3</v>
      </c>
      <c r="AY512" s="3">
        <f t="shared" si="2094"/>
        <v>4</v>
      </c>
      <c r="AZ512" s="3" t="str">
        <f>+AZ511</f>
        <v>Motor Interno</v>
      </c>
      <c r="BA512" s="3" t="str">
        <f>+BA511</f>
        <v>Motor Interno</v>
      </c>
      <c r="BB512" s="3">
        <f t="shared" si="2170"/>
        <v>90</v>
      </c>
      <c r="BC512" s="3">
        <f t="shared" si="2170"/>
        <v>27</v>
      </c>
      <c r="BD512" s="3">
        <f t="shared" si="2170"/>
        <v>2</v>
      </c>
      <c r="BE512" s="3" t="str">
        <f t="shared" si="2170"/>
        <v>Lancha</v>
      </c>
      <c r="BF512" s="3" t="str">
        <f t="shared" si="2170"/>
        <v>Lancha</v>
      </c>
      <c r="BG512" s="3" t="str">
        <f t="shared" si="2147"/>
        <v>Botes</v>
      </c>
      <c r="BH512" s="3">
        <f t="shared" si="2171"/>
        <v>2</v>
      </c>
      <c r="BI512" s="3">
        <f t="shared" si="2171"/>
        <v>3</v>
      </c>
      <c r="BJ512" s="3">
        <f t="shared" si="2148"/>
        <v>30</v>
      </c>
      <c r="BK512" s="3" t="str">
        <f t="shared" si="2172"/>
        <v>Linea de Mano</v>
      </c>
      <c r="BL512" s="3" t="str">
        <f t="shared" si="2172"/>
        <v>Palangre</v>
      </c>
      <c r="BM512" s="3" t="str">
        <f t="shared" si="2070"/>
        <v>Linea de Mano</v>
      </c>
      <c r="BN512" s="3" t="str">
        <f t="shared" si="2150"/>
        <v>Palangre</v>
      </c>
      <c r="BO512" s="3">
        <f t="shared" si="2161"/>
        <v>171</v>
      </c>
      <c r="BP512" s="3" t="str">
        <f t="shared" si="2063"/>
        <v>Bonito</v>
      </c>
      <c r="BQ512" s="3" t="str">
        <f t="shared" si="2064"/>
        <v>Salmon</v>
      </c>
      <c r="BR512" s="3" t="str">
        <f t="shared" si="2065"/>
        <v>Cojinoa</v>
      </c>
      <c r="BS512" s="3" t="str">
        <f t="shared" si="2066"/>
        <v>Cachorreta</v>
      </c>
      <c r="BT512" s="3" t="str">
        <f t="shared" si="2134"/>
        <v>Mano</v>
      </c>
      <c r="BU512" s="3" t="str">
        <f t="shared" si="2135"/>
        <v>Libra</v>
      </c>
      <c r="BV512" s="3" t="str">
        <f t="shared" si="2136"/>
        <v>Libra</v>
      </c>
      <c r="BW512" s="3" t="str">
        <f t="shared" si="2130"/>
        <v>Libra</v>
      </c>
      <c r="BX512" s="3">
        <f t="shared" si="2137"/>
        <v>10000</v>
      </c>
      <c r="BY512" s="3">
        <f t="shared" si="2138"/>
        <v>10000</v>
      </c>
      <c r="BZ512" s="3">
        <f t="shared" si="2139"/>
        <v>12000</v>
      </c>
      <c r="CA512" s="3">
        <f t="shared" si="2152"/>
        <v>10000</v>
      </c>
      <c r="CB512" s="3" t="str">
        <f t="shared" si="2154"/>
        <v>Cojinoa</v>
      </c>
      <c r="CC512" s="3" t="str">
        <f t="shared" si="2154"/>
        <v>Cachorreta</v>
      </c>
      <c r="CD512" s="3" t="str">
        <f t="shared" si="2154"/>
        <v>Bonito</v>
      </c>
      <c r="CE512" s="3" t="str">
        <f t="shared" si="2154"/>
        <v>Salmon</v>
      </c>
      <c r="CF512" s="3" t="str">
        <f t="shared" si="2126"/>
        <v>Libra</v>
      </c>
      <c r="CG512" s="3" t="str">
        <f t="shared" si="2127"/>
        <v>Libra</v>
      </c>
      <c r="CH512" s="3" t="str">
        <f t="shared" si="2118"/>
        <v>Kg</v>
      </c>
      <c r="CI512" s="3" t="str">
        <f t="shared" si="2071"/>
        <v>Libra</v>
      </c>
      <c r="CJ512" s="3">
        <f t="shared" si="2128"/>
        <v>6000</v>
      </c>
      <c r="CK512" s="3">
        <f t="shared" si="2129"/>
        <v>3000</v>
      </c>
      <c r="CL512" s="3">
        <f t="shared" si="2119"/>
        <v>12000</v>
      </c>
      <c r="CM512" s="3">
        <f t="shared" si="2072"/>
        <v>9000</v>
      </c>
      <c r="CN512" s="3" t="str">
        <f t="shared" si="2173"/>
        <v>SI</v>
      </c>
      <c r="CO512" s="3">
        <f t="shared" si="2173"/>
        <v>1</v>
      </c>
      <c r="CP512" s="3" t="str">
        <f t="shared" si="2173"/>
        <v>SENA/UNIVERSIDAD DEL MAGDALENA</v>
      </c>
      <c r="CQ512" s="3" t="str">
        <f t="shared" si="2083"/>
        <v>Planes de Mercado y Transformacion de pescado</v>
      </c>
      <c r="CR512" s="3" t="str">
        <f t="shared" si="2174"/>
        <v>Trasmayo</v>
      </c>
      <c r="CS512" s="3" t="str">
        <f t="shared" si="2174"/>
        <v>Nasas</v>
      </c>
      <c r="CT512" s="3" t="str">
        <f t="shared" si="2174"/>
        <v>Aparejos</v>
      </c>
      <c r="CU512" s="3" t="str">
        <f>+CU511</f>
        <v>Sede</v>
      </c>
      <c r="CV512" s="3" t="str">
        <f t="shared" si="2096"/>
        <v>Tables</v>
      </c>
      <c r="CW512" s="3">
        <f t="shared" si="2175"/>
        <v>1</v>
      </c>
      <c r="CX512" s="3">
        <f t="shared" si="2175"/>
        <v>20</v>
      </c>
      <c r="CY512" s="3">
        <f t="shared" si="2168"/>
        <v>13</v>
      </c>
      <c r="CZ512" s="3">
        <f t="shared" si="2168"/>
        <v>1</v>
      </c>
      <c r="DA512" s="3">
        <f t="shared" si="2097"/>
        <v>9</v>
      </c>
      <c r="DB512" s="3" t="str">
        <f t="shared" si="2176"/>
        <v>NO</v>
      </c>
      <c r="DC512" s="3" t="str">
        <f t="shared" si="2176"/>
        <v>NO</v>
      </c>
      <c r="DD512" s="3" t="str">
        <f t="shared" si="2176"/>
        <v>NO</v>
      </c>
      <c r="DE512" s="3" t="str">
        <f>+DE511</f>
        <v>SI</v>
      </c>
      <c r="DF512" s="3" t="str">
        <f t="shared" si="1939"/>
        <v>SI</v>
      </c>
      <c r="DG512" s="3" t="str">
        <f t="shared" si="2039"/>
        <v>Buen estado</v>
      </c>
      <c r="DH512" s="3" t="str">
        <f t="shared" si="2040"/>
        <v>Buen estado</v>
      </c>
      <c r="DI512" s="3" t="str">
        <f t="shared" si="2041"/>
        <v>Buen estado</v>
      </c>
      <c r="DJ512" s="3" t="str">
        <f t="shared" si="2042"/>
        <v>Buena</v>
      </c>
      <c r="DK512" s="3" t="str">
        <f t="shared" si="1951"/>
        <v>Nuevas</v>
      </c>
      <c r="DL512" s="3" t="s">
        <v>100</v>
      </c>
      <c r="DM512" s="16" t="s">
        <v>1456</v>
      </c>
      <c r="DN512" s="3" t="s">
        <v>87</v>
      </c>
      <c r="DO512" s="3" t="s">
        <v>213</v>
      </c>
      <c r="DP512" s="3" t="s">
        <v>2160</v>
      </c>
      <c r="DQ512" s="3" t="s">
        <v>160</v>
      </c>
      <c r="DR512" s="3">
        <v>40</v>
      </c>
      <c r="DS512" s="77" t="s">
        <v>180</v>
      </c>
      <c r="DT512" s="3" t="s">
        <v>87</v>
      </c>
      <c r="DU512" s="3" t="str">
        <f t="shared" si="2103"/>
        <v>CP 040847</v>
      </c>
      <c r="DV512" s="3" t="s">
        <v>216</v>
      </c>
      <c r="DW512" s="3" t="str">
        <f t="shared" si="2166"/>
        <v>Buceo</v>
      </c>
      <c r="DX512" s="3" t="str">
        <f t="shared" si="2155"/>
        <v>Palangre</v>
      </c>
      <c r="DY512" s="3">
        <v>30000</v>
      </c>
      <c r="DZ512" s="3">
        <f t="shared" si="2144"/>
        <v>35000</v>
      </c>
      <c r="EA512" s="3">
        <f t="shared" si="2084"/>
        <v>15000</v>
      </c>
      <c r="EB512" s="3">
        <v>5000</v>
      </c>
      <c r="EC512" s="3">
        <v>2000</v>
      </c>
      <c r="ED512" s="3">
        <f t="shared" si="2048"/>
        <v>15000</v>
      </c>
      <c r="EE512" s="3">
        <f t="shared" si="2121"/>
        <v>10000</v>
      </c>
      <c r="EF512" s="3">
        <v>37000</v>
      </c>
      <c r="EG512" s="3" t="s">
        <v>280</v>
      </c>
      <c r="EH512" s="3" t="s">
        <v>249</v>
      </c>
      <c r="EI512" s="3" t="s">
        <v>479</v>
      </c>
      <c r="EJ512" s="3" t="s">
        <v>261</v>
      </c>
      <c r="EK512" s="3" t="s">
        <v>252</v>
      </c>
      <c r="EL512" s="3" t="s">
        <v>252</v>
      </c>
      <c r="EM512" s="3" t="s">
        <v>252</v>
      </c>
      <c r="EN512" s="3" t="s">
        <v>263</v>
      </c>
      <c r="EO512" s="3">
        <v>5000</v>
      </c>
      <c r="EP512" s="3">
        <v>7000</v>
      </c>
      <c r="EQ512" s="3">
        <v>4000</v>
      </c>
      <c r="ER512" s="3">
        <v>5000</v>
      </c>
      <c r="ES512" s="3" t="s">
        <v>280</v>
      </c>
      <c r="ET512" s="3" t="s">
        <v>249</v>
      </c>
      <c r="EU512" s="3" t="s">
        <v>479</v>
      </c>
      <c r="EV512" s="3" t="s">
        <v>261</v>
      </c>
      <c r="EW512" s="3" t="s">
        <v>252</v>
      </c>
      <c r="EX512" s="3" t="s">
        <v>252</v>
      </c>
      <c r="EY512" s="3" t="s">
        <v>252</v>
      </c>
      <c r="EZ512" s="3" t="s">
        <v>263</v>
      </c>
      <c r="FA512" s="3">
        <v>5000</v>
      </c>
      <c r="FB512" s="3">
        <v>7000</v>
      </c>
      <c r="FC512" s="3">
        <v>4000</v>
      </c>
      <c r="FD512" s="3">
        <v>5000</v>
      </c>
      <c r="FE512" s="3" t="s">
        <v>225</v>
      </c>
      <c r="FF512" s="3" t="str">
        <f>+FF511</f>
        <v>Barrio</v>
      </c>
      <c r="FG512" s="77" t="str">
        <f t="shared" si="2162"/>
        <v>NO</v>
      </c>
      <c r="FH512" s="3" t="str">
        <f t="shared" si="2104"/>
        <v xml:space="preserve">Contruccnio de palangre </v>
      </c>
      <c r="FI512" s="3" t="str">
        <f t="shared" si="2098"/>
        <v>CORPAMAG</v>
      </c>
      <c r="FJ512" s="3" t="str">
        <f t="shared" si="2163"/>
        <v>Venezolano</v>
      </c>
    </row>
    <row r="513" spans="1:166" x14ac:dyDescent="0.25">
      <c r="A513" s="29">
        <v>507</v>
      </c>
      <c r="B513" s="3" t="s">
        <v>2163</v>
      </c>
      <c r="C513" s="3" t="s">
        <v>274</v>
      </c>
      <c r="D513" s="3" t="s">
        <v>2164</v>
      </c>
      <c r="E513" s="3" t="s">
        <v>2165</v>
      </c>
      <c r="F513" s="33" t="s">
        <v>133</v>
      </c>
      <c r="G513" s="68">
        <v>34756</v>
      </c>
      <c r="H513" s="3" t="s">
        <v>87</v>
      </c>
      <c r="I513" s="3" t="s">
        <v>136</v>
      </c>
      <c r="J513" s="3" t="s">
        <v>88</v>
      </c>
      <c r="K513" s="3" t="s">
        <v>1531</v>
      </c>
      <c r="L513" s="37">
        <v>1004361595</v>
      </c>
      <c r="M513" s="77" t="s">
        <v>143</v>
      </c>
      <c r="N513" s="3">
        <f>+N512</f>
        <v>4365305</v>
      </c>
      <c r="O513" s="3">
        <v>3116783671</v>
      </c>
      <c r="P513" s="3" t="str">
        <f t="shared" si="2079"/>
        <v>nmatosjimenez@hotmail.com</v>
      </c>
      <c r="Q513" s="3" t="s">
        <v>2166</v>
      </c>
      <c r="R513" s="77" t="s">
        <v>148</v>
      </c>
      <c r="S513" s="3" t="str">
        <f t="shared" si="2145"/>
        <v>Mejora</v>
      </c>
      <c r="T513" s="3" t="s">
        <v>717</v>
      </c>
      <c r="U513" s="3" t="str">
        <f t="shared" si="2092"/>
        <v>11°15'10.4''</v>
      </c>
      <c r="V513" s="3" t="str">
        <f t="shared" si="2093"/>
        <v>074°13'31.8''</v>
      </c>
      <c r="W513" s="3" t="str">
        <f t="shared" si="2156"/>
        <v>Taganga</v>
      </c>
      <c r="X513" s="3" t="s">
        <v>717</v>
      </c>
      <c r="Y513" s="3" t="str">
        <f t="shared" si="2099"/>
        <v>11°16'07.3''</v>
      </c>
      <c r="Z513" s="3" t="str">
        <f t="shared" si="2100"/>
        <v>074°11'34.2''</v>
      </c>
      <c r="AA513" s="102">
        <f>+AA512</f>
        <v>4800000</v>
      </c>
      <c r="AB513" s="3">
        <v>2</v>
      </c>
      <c r="AC513" s="102">
        <v>6000000</v>
      </c>
      <c r="AD513" s="3" t="s">
        <v>88</v>
      </c>
      <c r="AE513" s="77" t="str">
        <f t="shared" si="2167"/>
        <v>Agremiaciones</v>
      </c>
      <c r="AF513" s="3" t="str">
        <f t="shared" si="2167"/>
        <v>Mundo Mujer</v>
      </c>
      <c r="AG513" s="3" t="s">
        <v>88</v>
      </c>
      <c r="AH513" s="3" t="str">
        <f>+AH512</f>
        <v>Asociado</v>
      </c>
      <c r="AI513" s="3">
        <v>7</v>
      </c>
      <c r="AJ513" s="3" t="str">
        <f>+AJ512</f>
        <v>Asociacion</v>
      </c>
      <c r="AK513" s="3">
        <f>+AK512</f>
        <v>1</v>
      </c>
      <c r="AL513" s="3" t="s">
        <v>2203</v>
      </c>
      <c r="AM513" s="3" t="str">
        <f>+AM512</f>
        <v>ASOPESMAR</v>
      </c>
      <c r="AN513" s="3">
        <f t="shared" si="2169"/>
        <v>34970</v>
      </c>
      <c r="AO513" s="3" t="str">
        <f t="shared" si="2169"/>
        <v>819005894-1</v>
      </c>
      <c r="AP513" s="3" t="str">
        <f t="shared" si="2169"/>
        <v>SI</v>
      </c>
      <c r="AQ513" s="3">
        <f t="shared" si="2169"/>
        <v>65</v>
      </c>
      <c r="AR513" s="3">
        <f t="shared" si="2169"/>
        <v>65</v>
      </c>
      <c r="AS513" s="3" t="str">
        <f t="shared" si="2169"/>
        <v>Alcides Bolaño Perez</v>
      </c>
      <c r="AT513" s="3">
        <f t="shared" si="2169"/>
        <v>12541326</v>
      </c>
      <c r="AU513" s="3" t="str">
        <f t="shared" si="2169"/>
        <v>SI</v>
      </c>
      <c r="AV513" s="3">
        <f t="shared" si="2169"/>
        <v>2</v>
      </c>
      <c r="AW513" s="3">
        <f t="shared" si="2169"/>
        <v>2</v>
      </c>
      <c r="AX513" s="3">
        <f t="shared" si="2169"/>
        <v>3</v>
      </c>
      <c r="AY513" s="3">
        <f t="shared" si="2094"/>
        <v>4</v>
      </c>
      <c r="AZ513" s="3" t="str">
        <f>+AZ512</f>
        <v>Motor Interno</v>
      </c>
      <c r="BA513" s="3" t="str">
        <f>+BA512</f>
        <v>Motor Interno</v>
      </c>
      <c r="BB513" s="3">
        <f t="shared" si="2170"/>
        <v>90</v>
      </c>
      <c r="BC513" s="3">
        <f t="shared" si="2170"/>
        <v>27</v>
      </c>
      <c r="BD513" s="3">
        <f t="shared" si="2170"/>
        <v>2</v>
      </c>
      <c r="BE513" s="3" t="str">
        <f t="shared" si="2170"/>
        <v>Lancha</v>
      </c>
      <c r="BF513" s="3" t="str">
        <f t="shared" si="2170"/>
        <v>Lancha</v>
      </c>
      <c r="BG513" s="3" t="str">
        <f t="shared" si="2147"/>
        <v>Botes</v>
      </c>
      <c r="BH513" s="3">
        <f t="shared" si="2171"/>
        <v>2</v>
      </c>
      <c r="BI513" s="3">
        <f t="shared" si="2171"/>
        <v>3</v>
      </c>
      <c r="BJ513" s="3">
        <f t="shared" si="2148"/>
        <v>30</v>
      </c>
      <c r="BK513" s="3" t="str">
        <f t="shared" si="2172"/>
        <v>Linea de Mano</v>
      </c>
      <c r="BL513" s="3" t="str">
        <f t="shared" si="2172"/>
        <v>Palangre</v>
      </c>
      <c r="BM513" s="3" t="str">
        <f t="shared" si="2070"/>
        <v>Linea de Mano</v>
      </c>
      <c r="BN513" s="3" t="str">
        <f t="shared" si="2150"/>
        <v>Palangre</v>
      </c>
      <c r="BO513" s="3">
        <f t="shared" si="2161"/>
        <v>171</v>
      </c>
      <c r="BP513" s="3" t="str">
        <f t="shared" si="2063"/>
        <v>Bonito</v>
      </c>
      <c r="BQ513" s="3" t="str">
        <f t="shared" si="2064"/>
        <v>Salmon</v>
      </c>
      <c r="BR513" s="3" t="str">
        <f t="shared" si="2065"/>
        <v>Cojinoa</v>
      </c>
      <c r="BS513" s="3" t="str">
        <f t="shared" si="2066"/>
        <v>Cachorreta</v>
      </c>
      <c r="BT513" s="3" t="str">
        <f t="shared" si="2134"/>
        <v>Mano</v>
      </c>
      <c r="BU513" s="3" t="str">
        <f t="shared" si="2135"/>
        <v>Libra</v>
      </c>
      <c r="BV513" s="3" t="str">
        <f t="shared" si="2136"/>
        <v>Libra</v>
      </c>
      <c r="BW513" s="3" t="str">
        <f t="shared" si="2130"/>
        <v>Libra</v>
      </c>
      <c r="BX513" s="3">
        <f t="shared" si="2137"/>
        <v>10000</v>
      </c>
      <c r="BY513" s="3">
        <f t="shared" si="2138"/>
        <v>10000</v>
      </c>
      <c r="BZ513" s="3">
        <f t="shared" si="2139"/>
        <v>12000</v>
      </c>
      <c r="CA513" s="3">
        <f t="shared" si="2152"/>
        <v>10000</v>
      </c>
      <c r="CB513" s="3" t="str">
        <f t="shared" si="2154"/>
        <v>Cojinoa</v>
      </c>
      <c r="CC513" s="3" t="str">
        <f t="shared" si="2154"/>
        <v>Cachorreta</v>
      </c>
      <c r="CD513" s="3" t="str">
        <f t="shared" si="2154"/>
        <v>Bonito</v>
      </c>
      <c r="CE513" s="3" t="str">
        <f t="shared" si="2154"/>
        <v>Salmon</v>
      </c>
      <c r="CF513" s="3" t="str">
        <f t="shared" si="2126"/>
        <v>Libra</v>
      </c>
      <c r="CG513" s="3" t="str">
        <f t="shared" si="2127"/>
        <v>Libra</v>
      </c>
      <c r="CH513" s="3" t="str">
        <f t="shared" si="2118"/>
        <v>Kg</v>
      </c>
      <c r="CI513" s="3" t="str">
        <f t="shared" si="2071"/>
        <v>Libra</v>
      </c>
      <c r="CJ513" s="3">
        <f t="shared" si="2128"/>
        <v>6000</v>
      </c>
      <c r="CK513" s="3">
        <f t="shared" si="2129"/>
        <v>3000</v>
      </c>
      <c r="CL513" s="3">
        <f t="shared" si="2119"/>
        <v>12000</v>
      </c>
      <c r="CM513" s="3">
        <f t="shared" si="2072"/>
        <v>9000</v>
      </c>
      <c r="CN513" s="3" t="str">
        <f t="shared" si="2173"/>
        <v>SI</v>
      </c>
      <c r="CO513" s="3">
        <f t="shared" si="2173"/>
        <v>1</v>
      </c>
      <c r="CP513" s="3" t="str">
        <f t="shared" si="2173"/>
        <v>SENA/UNIVERSIDAD DEL MAGDALENA</v>
      </c>
      <c r="CQ513" s="3" t="str">
        <f t="shared" si="2083"/>
        <v>Planes de Mercado y Transformacion de pescado</v>
      </c>
      <c r="CR513" s="3" t="str">
        <f t="shared" si="2174"/>
        <v>Trasmayo</v>
      </c>
      <c r="CS513" s="3" t="str">
        <f t="shared" si="2174"/>
        <v>Nasas</v>
      </c>
      <c r="CT513" s="3" t="str">
        <f t="shared" si="2174"/>
        <v>Aparejos</v>
      </c>
      <c r="CU513" s="3" t="str">
        <f>+CU512</f>
        <v>Sede</v>
      </c>
      <c r="CV513" s="3" t="str">
        <f t="shared" si="2096"/>
        <v>Tables</v>
      </c>
      <c r="CW513" s="3">
        <f t="shared" si="2175"/>
        <v>1</v>
      </c>
      <c r="CX513" s="3">
        <f t="shared" si="2175"/>
        <v>20</v>
      </c>
      <c r="CY513" s="3">
        <f t="shared" si="2168"/>
        <v>13</v>
      </c>
      <c r="CZ513" s="3">
        <f t="shared" si="2168"/>
        <v>1</v>
      </c>
      <c r="DA513" s="3">
        <f t="shared" si="2097"/>
        <v>9</v>
      </c>
      <c r="DB513" s="3" t="str">
        <f t="shared" si="2176"/>
        <v>NO</v>
      </c>
      <c r="DC513" s="3" t="str">
        <f t="shared" si="2176"/>
        <v>NO</v>
      </c>
      <c r="DD513" s="3" t="str">
        <f t="shared" si="2176"/>
        <v>NO</v>
      </c>
      <c r="DE513" s="3" t="str">
        <f>+DE512</f>
        <v>SI</v>
      </c>
      <c r="DF513" s="3" t="str">
        <f t="shared" si="1939"/>
        <v>SI</v>
      </c>
      <c r="DG513" s="3" t="str">
        <f t="shared" si="2039"/>
        <v>Buen estado</v>
      </c>
      <c r="DH513" s="3" t="str">
        <f t="shared" si="2040"/>
        <v>Buen estado</v>
      </c>
      <c r="DI513" s="3" t="str">
        <f t="shared" si="2041"/>
        <v>Buen estado</v>
      </c>
      <c r="DJ513" s="3" t="str">
        <f t="shared" si="2042"/>
        <v>Buena</v>
      </c>
      <c r="DK513" s="3" t="str">
        <f t="shared" si="1951"/>
        <v>Nuevas</v>
      </c>
      <c r="DL513" s="3" t="s">
        <v>99</v>
      </c>
      <c r="DM513" s="16" t="s">
        <v>1456</v>
      </c>
      <c r="DN513" s="3" t="s">
        <v>87</v>
      </c>
      <c r="DO513" s="3" t="s">
        <v>259</v>
      </c>
      <c r="DP513" s="3" t="s">
        <v>2167</v>
      </c>
      <c r="DQ513" s="3" t="s">
        <v>158</v>
      </c>
      <c r="DR513" s="3">
        <f>+DR512</f>
        <v>40</v>
      </c>
      <c r="DS513" s="77" t="s">
        <v>180</v>
      </c>
      <c r="DT513" s="3" t="s">
        <v>88</v>
      </c>
      <c r="DU513" s="3" t="str">
        <f t="shared" si="2103"/>
        <v>CP 040847</v>
      </c>
      <c r="DV513" s="3" t="s">
        <v>216</v>
      </c>
      <c r="DW513" s="3" t="str">
        <f t="shared" si="2166"/>
        <v>Buceo</v>
      </c>
      <c r="DX513" s="3" t="str">
        <f t="shared" si="2155"/>
        <v>Palangre</v>
      </c>
      <c r="DY513" s="3">
        <f>+DY512</f>
        <v>30000</v>
      </c>
      <c r="DZ513" s="3">
        <f t="shared" si="2144"/>
        <v>35000</v>
      </c>
      <c r="EA513" s="3">
        <f t="shared" si="2084"/>
        <v>15000</v>
      </c>
      <c r="EB513" s="3">
        <f>+EB512</f>
        <v>5000</v>
      </c>
      <c r="EC513" s="3">
        <f>+EC512</f>
        <v>2000</v>
      </c>
      <c r="ED513" s="3">
        <f t="shared" si="2048"/>
        <v>15000</v>
      </c>
      <c r="EE513" s="3">
        <f t="shared" si="2121"/>
        <v>10000</v>
      </c>
      <c r="EF513" s="3">
        <f t="shared" ref="EF513:FD513" si="2177">+EF512</f>
        <v>37000</v>
      </c>
      <c r="EG513" s="3" t="str">
        <f t="shared" si="2177"/>
        <v>Medregal</v>
      </c>
      <c r="EH513" s="3" t="str">
        <f t="shared" si="2177"/>
        <v>Pargo</v>
      </c>
      <c r="EI513" s="3" t="str">
        <f t="shared" si="2177"/>
        <v>Atun</v>
      </c>
      <c r="EJ513" s="3" t="str">
        <f t="shared" si="2177"/>
        <v>Cojinoa</v>
      </c>
      <c r="EK513" s="3" t="str">
        <f t="shared" si="2177"/>
        <v>Libra</v>
      </c>
      <c r="EL513" s="3" t="str">
        <f t="shared" si="2177"/>
        <v>Libra</v>
      </c>
      <c r="EM513" s="3" t="str">
        <f t="shared" si="2177"/>
        <v>Libra</v>
      </c>
      <c r="EN513" s="3" t="str">
        <f t="shared" si="2177"/>
        <v>Mano</v>
      </c>
      <c r="EO513" s="3">
        <f t="shared" si="2177"/>
        <v>5000</v>
      </c>
      <c r="EP513" s="3">
        <f t="shared" si="2177"/>
        <v>7000</v>
      </c>
      <c r="EQ513" s="3">
        <f t="shared" si="2177"/>
        <v>4000</v>
      </c>
      <c r="ER513" s="3">
        <f t="shared" si="2177"/>
        <v>5000</v>
      </c>
      <c r="ES513" s="3" t="str">
        <f t="shared" si="2177"/>
        <v>Medregal</v>
      </c>
      <c r="ET513" s="3" t="str">
        <f t="shared" si="2177"/>
        <v>Pargo</v>
      </c>
      <c r="EU513" s="3" t="str">
        <f t="shared" si="2177"/>
        <v>Atun</v>
      </c>
      <c r="EV513" s="3" t="str">
        <f t="shared" si="2177"/>
        <v>Cojinoa</v>
      </c>
      <c r="EW513" s="3" t="str">
        <f t="shared" si="2177"/>
        <v>Libra</v>
      </c>
      <c r="EX513" s="3" t="str">
        <f t="shared" si="2177"/>
        <v>Libra</v>
      </c>
      <c r="EY513" s="3" t="str">
        <f t="shared" si="2177"/>
        <v>Libra</v>
      </c>
      <c r="EZ513" s="3" t="str">
        <f t="shared" si="2177"/>
        <v>Mano</v>
      </c>
      <c r="FA513" s="3">
        <f t="shared" si="2177"/>
        <v>5000</v>
      </c>
      <c r="FB513" s="3">
        <f t="shared" si="2177"/>
        <v>7000</v>
      </c>
      <c r="FC513" s="3">
        <f t="shared" si="2177"/>
        <v>4000</v>
      </c>
      <c r="FD513" s="3">
        <f t="shared" si="2177"/>
        <v>5000</v>
      </c>
      <c r="FE513" s="3" t="s">
        <v>225</v>
      </c>
      <c r="FF513" s="3" t="s">
        <v>253</v>
      </c>
      <c r="FG513" s="77" t="str">
        <f t="shared" si="2162"/>
        <v>NO</v>
      </c>
      <c r="FH513" s="3" t="str">
        <f t="shared" si="2104"/>
        <v xml:space="preserve">Contruccnio de palangre </v>
      </c>
      <c r="FI513" s="3" t="str">
        <f t="shared" si="2098"/>
        <v>CORPAMAG</v>
      </c>
      <c r="FJ513" s="3" t="str">
        <f t="shared" si="2163"/>
        <v>Venezolano</v>
      </c>
    </row>
    <row r="514" spans="1:166" x14ac:dyDescent="0.25">
      <c r="A514" s="29">
        <v>508</v>
      </c>
      <c r="B514" s="3" t="s">
        <v>810</v>
      </c>
      <c r="C514" s="3" t="s">
        <v>265</v>
      </c>
      <c r="D514" s="3" t="s">
        <v>680</v>
      </c>
      <c r="E514" s="3" t="s">
        <v>445</v>
      </c>
      <c r="F514" s="33" t="s">
        <v>133</v>
      </c>
      <c r="G514" s="68">
        <v>19825</v>
      </c>
      <c r="H514" s="3" t="s">
        <v>87</v>
      </c>
      <c r="I514" s="3" t="s">
        <v>136</v>
      </c>
      <c r="J514" s="3" t="s">
        <v>87</v>
      </c>
      <c r="K514" s="3" t="s">
        <v>1531</v>
      </c>
      <c r="L514" s="37">
        <v>1253400</v>
      </c>
      <c r="M514" s="77" t="s">
        <v>143</v>
      </c>
      <c r="N514" s="3">
        <f t="shared" ref="N514:N522" si="2178">+N513</f>
        <v>4365305</v>
      </c>
      <c r="O514" s="3">
        <v>3147144697</v>
      </c>
      <c r="P514" s="3" t="str">
        <f t="shared" ref="P514:P516" si="2179">+P513</f>
        <v>nmatosjimenez@hotmail.com</v>
      </c>
      <c r="Q514" s="3" t="s">
        <v>2168</v>
      </c>
      <c r="R514" s="77" t="s">
        <v>7</v>
      </c>
      <c r="S514" s="3" t="str">
        <f t="shared" ref="S514:S523" si="2180">+S513</f>
        <v>Mejora</v>
      </c>
      <c r="T514" s="3" t="s">
        <v>717</v>
      </c>
      <c r="U514" s="3" t="str">
        <f t="shared" ref="U514:U523" si="2181">+U513</f>
        <v>11°15'10.4''</v>
      </c>
      <c r="V514" s="3" t="str">
        <f t="shared" ref="V514:V523" si="2182">+V513</f>
        <v>074°13'31.8''</v>
      </c>
      <c r="W514" s="3" t="s">
        <v>855</v>
      </c>
      <c r="X514" s="3" t="s">
        <v>717</v>
      </c>
      <c r="Y514" s="3" t="str">
        <f t="shared" ref="Y514:Y523" si="2183">+Y513</f>
        <v>11°16'07.3''</v>
      </c>
      <c r="Z514" s="3" t="str">
        <f t="shared" ref="Z514:Z523" si="2184">+Z513</f>
        <v>074°11'34.2''</v>
      </c>
      <c r="AA514" s="102">
        <f t="shared" ref="AA514:AA523" si="2185">+AA513</f>
        <v>4800000</v>
      </c>
      <c r="AB514" s="3">
        <v>1</v>
      </c>
      <c r="AC514" s="102">
        <f t="shared" ref="AC514:AC518" si="2186">+AC513</f>
        <v>6000000</v>
      </c>
      <c r="AD514" s="3" t="s">
        <v>88</v>
      </c>
      <c r="AE514" s="77" t="str">
        <f t="shared" ref="AE514:AE523" si="2187">+AE513</f>
        <v>Agremiaciones</v>
      </c>
      <c r="AF514" s="3" t="str">
        <f t="shared" ref="AF514:AF523" si="2188">+AF513</f>
        <v>Mundo Mujer</v>
      </c>
      <c r="AG514" s="3" t="s">
        <v>87</v>
      </c>
      <c r="AH514" s="3" t="s">
        <v>20</v>
      </c>
      <c r="AI514" s="3">
        <v>6</v>
      </c>
      <c r="AJ514" s="3" t="str">
        <f t="shared" ref="AJ514:AJ516" si="2189">+AJ513</f>
        <v>Asociacion</v>
      </c>
      <c r="AK514" s="3">
        <v>1</v>
      </c>
      <c r="AL514" s="3" t="s">
        <v>842</v>
      </c>
      <c r="AM514" s="3" t="s">
        <v>833</v>
      </c>
      <c r="AN514" s="3">
        <f t="shared" ref="AN514:AQ515" si="2190">+AN513</f>
        <v>34970</v>
      </c>
      <c r="AO514" s="3" t="str">
        <f t="shared" si="2190"/>
        <v>819005894-1</v>
      </c>
      <c r="AP514" s="3" t="str">
        <f t="shared" si="2190"/>
        <v>SI</v>
      </c>
      <c r="AQ514" s="3">
        <f t="shared" si="2190"/>
        <v>65</v>
      </c>
      <c r="AR514" s="3">
        <f t="shared" ref="AR514:AR518" si="2191">+AR513</f>
        <v>65</v>
      </c>
      <c r="AS514" s="3" t="str">
        <f t="shared" ref="AS514:BF515" si="2192">+AS513</f>
        <v>Alcides Bolaño Perez</v>
      </c>
      <c r="AT514" s="3">
        <f t="shared" si="2192"/>
        <v>12541326</v>
      </c>
      <c r="AU514" s="3" t="str">
        <f t="shared" si="2192"/>
        <v>SI</v>
      </c>
      <c r="AV514" s="3">
        <f t="shared" si="2192"/>
        <v>2</v>
      </c>
      <c r="AW514" s="3">
        <f t="shared" si="2192"/>
        <v>2</v>
      </c>
      <c r="AX514" s="3">
        <f t="shared" si="2192"/>
        <v>3</v>
      </c>
      <c r="AY514" s="3">
        <f t="shared" si="2192"/>
        <v>4</v>
      </c>
      <c r="AZ514" s="3" t="str">
        <f t="shared" si="2192"/>
        <v>Motor Interno</v>
      </c>
      <c r="BA514" s="3" t="str">
        <f t="shared" si="2192"/>
        <v>Motor Interno</v>
      </c>
      <c r="BB514" s="3">
        <f t="shared" si="2192"/>
        <v>90</v>
      </c>
      <c r="BC514" s="3">
        <f t="shared" si="2192"/>
        <v>27</v>
      </c>
      <c r="BD514" s="3">
        <f t="shared" si="2192"/>
        <v>2</v>
      </c>
      <c r="BE514" s="3" t="str">
        <f t="shared" si="2192"/>
        <v>Lancha</v>
      </c>
      <c r="BF514" s="3" t="str">
        <f t="shared" si="2192"/>
        <v>Lancha</v>
      </c>
      <c r="BG514" s="3" t="str">
        <f t="shared" ref="BG514:BG518" si="2193">+BG513</f>
        <v>Botes</v>
      </c>
      <c r="BH514" s="3">
        <f t="shared" ref="BH514:BI515" si="2194">+BH513</f>
        <v>2</v>
      </c>
      <c r="BI514" s="3">
        <f t="shared" si="2194"/>
        <v>3</v>
      </c>
      <c r="BJ514" s="3">
        <f t="shared" ref="BJ514:BJ518" si="2195">+BJ513</f>
        <v>30</v>
      </c>
      <c r="BK514" s="3" t="str">
        <f t="shared" ref="BK514:BK515" si="2196">+BK513</f>
        <v>Linea de Mano</v>
      </c>
      <c r="BL514" s="3" t="str">
        <f t="shared" ref="BL514:BL517" si="2197">+BL513</f>
        <v>Palangre</v>
      </c>
      <c r="BM514" s="3" t="str">
        <f t="shared" ref="BM514:CR514" si="2198">+BM513</f>
        <v>Linea de Mano</v>
      </c>
      <c r="BN514" s="3" t="str">
        <f t="shared" si="2198"/>
        <v>Palangre</v>
      </c>
      <c r="BO514" s="3">
        <f t="shared" si="2198"/>
        <v>171</v>
      </c>
      <c r="BP514" s="3" t="str">
        <f t="shared" si="2198"/>
        <v>Bonito</v>
      </c>
      <c r="BQ514" s="3" t="str">
        <f t="shared" si="2198"/>
        <v>Salmon</v>
      </c>
      <c r="BR514" s="3" t="str">
        <f t="shared" si="2198"/>
        <v>Cojinoa</v>
      </c>
      <c r="BS514" s="3" t="str">
        <f t="shared" si="2198"/>
        <v>Cachorreta</v>
      </c>
      <c r="BT514" s="3" t="str">
        <f t="shared" si="2198"/>
        <v>Mano</v>
      </c>
      <c r="BU514" s="3" t="str">
        <f t="shared" si="2198"/>
        <v>Libra</v>
      </c>
      <c r="BV514" s="3" t="str">
        <f t="shared" si="2198"/>
        <v>Libra</v>
      </c>
      <c r="BW514" s="3" t="str">
        <f t="shared" si="2198"/>
        <v>Libra</v>
      </c>
      <c r="BX514" s="3">
        <f t="shared" si="2198"/>
        <v>10000</v>
      </c>
      <c r="BY514" s="3">
        <f t="shared" si="2198"/>
        <v>10000</v>
      </c>
      <c r="BZ514" s="3">
        <f t="shared" si="2198"/>
        <v>12000</v>
      </c>
      <c r="CA514" s="3">
        <f t="shared" si="2198"/>
        <v>10000</v>
      </c>
      <c r="CB514" s="3" t="str">
        <f t="shared" si="2198"/>
        <v>Cojinoa</v>
      </c>
      <c r="CC514" s="3" t="str">
        <f t="shared" si="2198"/>
        <v>Cachorreta</v>
      </c>
      <c r="CD514" s="3" t="str">
        <f t="shared" si="2198"/>
        <v>Bonito</v>
      </c>
      <c r="CE514" s="3" t="str">
        <f t="shared" si="2198"/>
        <v>Salmon</v>
      </c>
      <c r="CF514" s="3" t="str">
        <f t="shared" si="2198"/>
        <v>Libra</v>
      </c>
      <c r="CG514" s="3" t="str">
        <f t="shared" si="2198"/>
        <v>Libra</v>
      </c>
      <c r="CH514" s="3" t="str">
        <f t="shared" si="2198"/>
        <v>Kg</v>
      </c>
      <c r="CI514" s="3" t="str">
        <f t="shared" si="2198"/>
        <v>Libra</v>
      </c>
      <c r="CJ514" s="3">
        <f t="shared" si="2198"/>
        <v>6000</v>
      </c>
      <c r="CK514" s="3">
        <f t="shared" si="2198"/>
        <v>3000</v>
      </c>
      <c r="CL514" s="3">
        <f t="shared" si="2198"/>
        <v>12000</v>
      </c>
      <c r="CM514" s="3">
        <f t="shared" si="2198"/>
        <v>9000</v>
      </c>
      <c r="CN514" s="3" t="str">
        <f t="shared" si="2198"/>
        <v>SI</v>
      </c>
      <c r="CO514" s="3">
        <f t="shared" si="2198"/>
        <v>1</v>
      </c>
      <c r="CP514" s="3" t="str">
        <f t="shared" si="2198"/>
        <v>SENA/UNIVERSIDAD DEL MAGDALENA</v>
      </c>
      <c r="CQ514" s="3" t="str">
        <f t="shared" si="2198"/>
        <v>Planes de Mercado y Transformacion de pescado</v>
      </c>
      <c r="CR514" s="3" t="str">
        <f t="shared" si="2198"/>
        <v>Trasmayo</v>
      </c>
      <c r="CS514" s="3" t="str">
        <f t="shared" ref="CS514:DL514" si="2199">+CS513</f>
        <v>Nasas</v>
      </c>
      <c r="CT514" s="3" t="str">
        <f t="shared" si="2199"/>
        <v>Aparejos</v>
      </c>
      <c r="CU514" s="3" t="str">
        <f t="shared" si="2199"/>
        <v>Sede</v>
      </c>
      <c r="CV514" s="3" t="str">
        <f t="shared" si="2199"/>
        <v>Tables</v>
      </c>
      <c r="CW514" s="3">
        <f t="shared" si="2199"/>
        <v>1</v>
      </c>
      <c r="CX514" s="3">
        <f t="shared" si="2199"/>
        <v>20</v>
      </c>
      <c r="CY514" s="3">
        <f t="shared" si="2199"/>
        <v>13</v>
      </c>
      <c r="CZ514" s="3">
        <f t="shared" si="2199"/>
        <v>1</v>
      </c>
      <c r="DA514" s="3">
        <f t="shared" si="2199"/>
        <v>9</v>
      </c>
      <c r="DB514" s="3" t="str">
        <f t="shared" si="2199"/>
        <v>NO</v>
      </c>
      <c r="DC514" s="3" t="str">
        <f t="shared" si="2199"/>
        <v>NO</v>
      </c>
      <c r="DD514" s="3" t="str">
        <f t="shared" si="2199"/>
        <v>NO</v>
      </c>
      <c r="DE514" s="3" t="str">
        <f t="shared" si="2199"/>
        <v>SI</v>
      </c>
      <c r="DF514" s="3" t="str">
        <f t="shared" si="2199"/>
        <v>SI</v>
      </c>
      <c r="DG514" s="3" t="str">
        <f t="shared" si="2199"/>
        <v>Buen estado</v>
      </c>
      <c r="DH514" s="3" t="str">
        <f t="shared" si="2199"/>
        <v>Buen estado</v>
      </c>
      <c r="DI514" s="3" t="str">
        <f t="shared" si="2199"/>
        <v>Buen estado</v>
      </c>
      <c r="DJ514" s="3" t="str">
        <f t="shared" si="2199"/>
        <v>Buena</v>
      </c>
      <c r="DK514" s="3" t="str">
        <f t="shared" si="2199"/>
        <v>Nuevas</v>
      </c>
      <c r="DL514" s="3" t="str">
        <f t="shared" si="2199"/>
        <v>a. Tiempo Completo</v>
      </c>
      <c r="DM514" s="16" t="str">
        <f t="shared" ref="DM514:DM515" si="2200">+DM513</f>
        <v>e. Pescador/ Comercializador</v>
      </c>
      <c r="DN514" s="3" t="s">
        <v>88</v>
      </c>
      <c r="DO514" s="3" t="str">
        <f>+DO513</f>
        <v>Bote</v>
      </c>
      <c r="DP514" s="3" t="str">
        <f t="shared" ref="DP514:DP515" si="2201">+DP513</f>
        <v>Maranata</v>
      </c>
      <c r="DQ514" s="3" t="str">
        <f t="shared" ref="DQ514:DS514" si="2202">+DQ513</f>
        <v>Remo</v>
      </c>
      <c r="DR514" s="3">
        <f t="shared" si="2202"/>
        <v>40</v>
      </c>
      <c r="DS514" s="77" t="str">
        <f t="shared" si="2202"/>
        <v>Prestada</v>
      </c>
      <c r="DT514" s="3" t="str">
        <f t="shared" ref="DT514:DT516" si="2203">+DT513</f>
        <v>NO</v>
      </c>
      <c r="DU514" s="3" t="str">
        <f t="shared" ref="DU514:DU520" si="2204">+DU513</f>
        <v>CP 040847</v>
      </c>
      <c r="DV514" s="3" t="str">
        <f>+DV513</f>
        <v>Linea de Mano</v>
      </c>
      <c r="DW514" s="3" t="str">
        <f t="shared" ref="DW514:DW517" si="2205">+DW513</f>
        <v>Buceo</v>
      </c>
      <c r="DX514" s="3" t="str">
        <f t="shared" ref="DX514:DX518" si="2206">+DX513</f>
        <v>Palangre</v>
      </c>
      <c r="DY514" s="3">
        <f t="shared" ref="DY514:FE514" si="2207">+DY513</f>
        <v>30000</v>
      </c>
      <c r="DZ514" s="3">
        <f t="shared" si="2207"/>
        <v>35000</v>
      </c>
      <c r="EA514" s="3">
        <f t="shared" si="2207"/>
        <v>15000</v>
      </c>
      <c r="EB514" s="3">
        <f t="shared" si="2207"/>
        <v>5000</v>
      </c>
      <c r="EC514" s="3">
        <f t="shared" si="2207"/>
        <v>2000</v>
      </c>
      <c r="ED514" s="3">
        <f t="shared" si="2207"/>
        <v>15000</v>
      </c>
      <c r="EE514" s="3">
        <f t="shared" si="2207"/>
        <v>10000</v>
      </c>
      <c r="EF514" s="3">
        <f t="shared" si="2207"/>
        <v>37000</v>
      </c>
      <c r="EG514" s="3" t="str">
        <f t="shared" si="2207"/>
        <v>Medregal</v>
      </c>
      <c r="EH514" s="3" t="str">
        <f t="shared" si="2207"/>
        <v>Pargo</v>
      </c>
      <c r="EI514" s="3" t="str">
        <f t="shared" si="2207"/>
        <v>Atun</v>
      </c>
      <c r="EJ514" s="3" t="str">
        <f t="shared" si="2207"/>
        <v>Cojinoa</v>
      </c>
      <c r="EK514" s="3" t="str">
        <f t="shared" si="2207"/>
        <v>Libra</v>
      </c>
      <c r="EL514" s="3" t="str">
        <f t="shared" si="2207"/>
        <v>Libra</v>
      </c>
      <c r="EM514" s="3" t="str">
        <f t="shared" si="2207"/>
        <v>Libra</v>
      </c>
      <c r="EN514" s="3" t="str">
        <f t="shared" si="2207"/>
        <v>Mano</v>
      </c>
      <c r="EO514" s="3">
        <f t="shared" si="2207"/>
        <v>5000</v>
      </c>
      <c r="EP514" s="3">
        <f t="shared" si="2207"/>
        <v>7000</v>
      </c>
      <c r="EQ514" s="3">
        <f t="shared" si="2207"/>
        <v>4000</v>
      </c>
      <c r="ER514" s="3">
        <f t="shared" si="2207"/>
        <v>5000</v>
      </c>
      <c r="ES514" s="3" t="str">
        <f t="shared" si="2207"/>
        <v>Medregal</v>
      </c>
      <c r="ET514" s="3" t="str">
        <f t="shared" si="2207"/>
        <v>Pargo</v>
      </c>
      <c r="EU514" s="3" t="str">
        <f t="shared" si="2207"/>
        <v>Atun</v>
      </c>
      <c r="EV514" s="3" t="str">
        <f t="shared" si="2207"/>
        <v>Cojinoa</v>
      </c>
      <c r="EW514" s="3" t="str">
        <f t="shared" si="2207"/>
        <v>Libra</v>
      </c>
      <c r="EX514" s="3" t="str">
        <f t="shared" si="2207"/>
        <v>Libra</v>
      </c>
      <c r="EY514" s="3" t="str">
        <f t="shared" si="2207"/>
        <v>Libra</v>
      </c>
      <c r="EZ514" s="3" t="str">
        <f t="shared" si="2207"/>
        <v>Mano</v>
      </c>
      <c r="FA514" s="3">
        <f t="shared" si="2207"/>
        <v>5000</v>
      </c>
      <c r="FB514" s="3">
        <f t="shared" si="2207"/>
        <v>7000</v>
      </c>
      <c r="FC514" s="3">
        <f t="shared" si="2207"/>
        <v>4000</v>
      </c>
      <c r="FD514" s="3">
        <f t="shared" si="2207"/>
        <v>5000</v>
      </c>
      <c r="FE514" s="3" t="str">
        <f t="shared" si="2207"/>
        <v>Playa</v>
      </c>
      <c r="FF514" s="3" t="str">
        <f t="shared" ref="FF514:FG515" si="2208">+FF513</f>
        <v>Barrio</v>
      </c>
      <c r="FG514" s="77" t="str">
        <f t="shared" si="2208"/>
        <v>NO</v>
      </c>
      <c r="FH514" s="3" t="str">
        <f t="shared" ref="FH514:FH518" si="2209">+FH513</f>
        <v xml:space="preserve">Contruccnio de palangre </v>
      </c>
      <c r="FI514" s="3" t="str">
        <f t="shared" ref="FI514:FI518" si="2210">+FI513</f>
        <v>CORPAMAG</v>
      </c>
      <c r="FJ514" s="3" t="str">
        <f t="shared" ref="FJ514:FJ518" si="2211">+FJ513</f>
        <v>Venezolano</v>
      </c>
    </row>
    <row r="515" spans="1:166" x14ac:dyDescent="0.25">
      <c r="A515" s="29">
        <v>509</v>
      </c>
      <c r="B515" s="3" t="s">
        <v>810</v>
      </c>
      <c r="C515" s="3" t="s">
        <v>714</v>
      </c>
      <c r="D515" s="3" t="s">
        <v>680</v>
      </c>
      <c r="E515" s="3" t="s">
        <v>2169</v>
      </c>
      <c r="F515" s="33" t="s">
        <v>133</v>
      </c>
      <c r="G515" s="68">
        <v>29844</v>
      </c>
      <c r="H515" s="3" t="s">
        <v>87</v>
      </c>
      <c r="I515" s="3" t="s">
        <v>136</v>
      </c>
      <c r="J515" s="3" t="s">
        <v>88</v>
      </c>
      <c r="K515" s="3" t="s">
        <v>1531</v>
      </c>
      <c r="L515" s="37">
        <v>84453649</v>
      </c>
      <c r="M515" s="77" t="s">
        <v>144</v>
      </c>
      <c r="N515" s="3">
        <f t="shared" si="2178"/>
        <v>4365305</v>
      </c>
      <c r="O515" s="3">
        <v>3147144697</v>
      </c>
      <c r="P515" s="3" t="str">
        <f t="shared" si="2179"/>
        <v>nmatosjimenez@hotmail.com</v>
      </c>
      <c r="Q515" s="3" t="s">
        <v>2168</v>
      </c>
      <c r="R515" s="77" t="s">
        <v>7</v>
      </c>
      <c r="S515" s="3" t="str">
        <f t="shared" si="2180"/>
        <v>Mejora</v>
      </c>
      <c r="T515" s="3" t="s">
        <v>717</v>
      </c>
      <c r="U515" s="3" t="str">
        <f t="shared" si="2181"/>
        <v>11°15'10.4''</v>
      </c>
      <c r="V515" s="3" t="str">
        <f t="shared" si="2182"/>
        <v>074°13'31.8''</v>
      </c>
      <c r="W515" s="3" t="s">
        <v>855</v>
      </c>
      <c r="X515" s="3" t="s">
        <v>717</v>
      </c>
      <c r="Y515" s="3" t="str">
        <f t="shared" si="2183"/>
        <v>11°16'07.3''</v>
      </c>
      <c r="Z515" s="3" t="str">
        <f t="shared" si="2184"/>
        <v>074°11'34.2''</v>
      </c>
      <c r="AA515" s="102">
        <f t="shared" si="2185"/>
        <v>4800000</v>
      </c>
      <c r="AB515" s="3">
        <v>1</v>
      </c>
      <c r="AC515" s="102">
        <f t="shared" si="2186"/>
        <v>6000000</v>
      </c>
      <c r="AD515" s="3" t="s">
        <v>88</v>
      </c>
      <c r="AE515" s="77" t="str">
        <f t="shared" si="2187"/>
        <v>Agremiaciones</v>
      </c>
      <c r="AF515" s="3" t="str">
        <f t="shared" si="2188"/>
        <v>Mundo Mujer</v>
      </c>
      <c r="AG515" s="3" t="s">
        <v>87</v>
      </c>
      <c r="AH515" s="3" t="s">
        <v>20</v>
      </c>
      <c r="AI515" s="3">
        <v>6</v>
      </c>
      <c r="AJ515" s="3" t="str">
        <f t="shared" si="2189"/>
        <v>Asociacion</v>
      </c>
      <c r="AK515" s="3">
        <f t="shared" ref="AK515" si="2212">+AK514</f>
        <v>1</v>
      </c>
      <c r="AL515" s="3" t="s">
        <v>842</v>
      </c>
      <c r="AM515" s="3" t="s">
        <v>833</v>
      </c>
      <c r="AN515" s="3">
        <f t="shared" si="2190"/>
        <v>34970</v>
      </c>
      <c r="AO515" s="3" t="str">
        <f t="shared" si="2190"/>
        <v>819005894-1</v>
      </c>
      <c r="AP515" s="3" t="str">
        <f t="shared" si="2190"/>
        <v>SI</v>
      </c>
      <c r="AQ515" s="3">
        <f t="shared" si="2190"/>
        <v>65</v>
      </c>
      <c r="AR515" s="3">
        <f t="shared" si="2191"/>
        <v>65</v>
      </c>
      <c r="AS515" s="3" t="str">
        <f t="shared" si="2192"/>
        <v>Alcides Bolaño Perez</v>
      </c>
      <c r="AT515" s="3">
        <f t="shared" si="2192"/>
        <v>12541326</v>
      </c>
      <c r="AU515" s="3" t="str">
        <f t="shared" si="2192"/>
        <v>SI</v>
      </c>
      <c r="AV515" s="3">
        <f t="shared" si="2192"/>
        <v>2</v>
      </c>
      <c r="AW515" s="3">
        <f t="shared" si="2192"/>
        <v>2</v>
      </c>
      <c r="AX515" s="3">
        <f t="shared" si="2192"/>
        <v>3</v>
      </c>
      <c r="AY515" s="3">
        <f t="shared" si="2192"/>
        <v>4</v>
      </c>
      <c r="AZ515" s="3" t="str">
        <f t="shared" si="2192"/>
        <v>Motor Interno</v>
      </c>
      <c r="BA515" s="3" t="str">
        <f t="shared" si="2192"/>
        <v>Motor Interno</v>
      </c>
      <c r="BB515" s="3">
        <f t="shared" si="2192"/>
        <v>90</v>
      </c>
      <c r="BC515" s="3">
        <f t="shared" si="2192"/>
        <v>27</v>
      </c>
      <c r="BD515" s="3">
        <f t="shared" si="2192"/>
        <v>2</v>
      </c>
      <c r="BE515" s="3" t="str">
        <f t="shared" si="2192"/>
        <v>Lancha</v>
      </c>
      <c r="BF515" s="3" t="str">
        <f t="shared" si="2192"/>
        <v>Lancha</v>
      </c>
      <c r="BG515" s="3" t="str">
        <f t="shared" si="2193"/>
        <v>Botes</v>
      </c>
      <c r="BH515" s="3">
        <f t="shared" si="2194"/>
        <v>2</v>
      </c>
      <c r="BI515" s="3">
        <f t="shared" si="2194"/>
        <v>3</v>
      </c>
      <c r="BJ515" s="3">
        <f t="shared" si="2195"/>
        <v>30</v>
      </c>
      <c r="BK515" s="3" t="str">
        <f t="shared" si="2196"/>
        <v>Linea de Mano</v>
      </c>
      <c r="BL515" s="3" t="str">
        <f t="shared" si="2197"/>
        <v>Palangre</v>
      </c>
      <c r="BM515" s="3" t="str">
        <f t="shared" ref="BM515:CR515" si="2213">+BM514</f>
        <v>Linea de Mano</v>
      </c>
      <c r="BN515" s="3" t="str">
        <f t="shared" si="2213"/>
        <v>Palangre</v>
      </c>
      <c r="BO515" s="3">
        <f t="shared" si="2213"/>
        <v>171</v>
      </c>
      <c r="BP515" s="3" t="str">
        <f t="shared" si="2213"/>
        <v>Bonito</v>
      </c>
      <c r="BQ515" s="3" t="str">
        <f t="shared" si="2213"/>
        <v>Salmon</v>
      </c>
      <c r="BR515" s="3" t="str">
        <f t="shared" si="2213"/>
        <v>Cojinoa</v>
      </c>
      <c r="BS515" s="3" t="str">
        <f t="shared" si="2213"/>
        <v>Cachorreta</v>
      </c>
      <c r="BT515" s="3" t="str">
        <f t="shared" si="2213"/>
        <v>Mano</v>
      </c>
      <c r="BU515" s="3" t="str">
        <f t="shared" si="2213"/>
        <v>Libra</v>
      </c>
      <c r="BV515" s="3" t="str">
        <f t="shared" si="2213"/>
        <v>Libra</v>
      </c>
      <c r="BW515" s="3" t="str">
        <f t="shared" si="2213"/>
        <v>Libra</v>
      </c>
      <c r="BX515" s="3">
        <f t="shared" si="2213"/>
        <v>10000</v>
      </c>
      <c r="BY515" s="3">
        <f t="shared" si="2213"/>
        <v>10000</v>
      </c>
      <c r="BZ515" s="3">
        <f t="shared" si="2213"/>
        <v>12000</v>
      </c>
      <c r="CA515" s="3">
        <f t="shared" si="2213"/>
        <v>10000</v>
      </c>
      <c r="CB515" s="3" t="str">
        <f t="shared" si="2213"/>
        <v>Cojinoa</v>
      </c>
      <c r="CC515" s="3" t="str">
        <f t="shared" si="2213"/>
        <v>Cachorreta</v>
      </c>
      <c r="CD515" s="3" t="str">
        <f t="shared" si="2213"/>
        <v>Bonito</v>
      </c>
      <c r="CE515" s="3" t="str">
        <f t="shared" si="2213"/>
        <v>Salmon</v>
      </c>
      <c r="CF515" s="3" t="str">
        <f t="shared" si="2213"/>
        <v>Libra</v>
      </c>
      <c r="CG515" s="3" t="str">
        <f t="shared" si="2213"/>
        <v>Libra</v>
      </c>
      <c r="CH515" s="3" t="str">
        <f t="shared" si="2213"/>
        <v>Kg</v>
      </c>
      <c r="CI515" s="3" t="str">
        <f t="shared" si="2213"/>
        <v>Libra</v>
      </c>
      <c r="CJ515" s="3">
        <f t="shared" si="2213"/>
        <v>6000</v>
      </c>
      <c r="CK515" s="3">
        <f t="shared" si="2213"/>
        <v>3000</v>
      </c>
      <c r="CL515" s="3">
        <f t="shared" si="2213"/>
        <v>12000</v>
      </c>
      <c r="CM515" s="3">
        <f t="shared" si="2213"/>
        <v>9000</v>
      </c>
      <c r="CN515" s="3" t="str">
        <f t="shared" si="2213"/>
        <v>SI</v>
      </c>
      <c r="CO515" s="3">
        <f t="shared" si="2213"/>
        <v>1</v>
      </c>
      <c r="CP515" s="3" t="str">
        <f t="shared" si="2213"/>
        <v>SENA/UNIVERSIDAD DEL MAGDALENA</v>
      </c>
      <c r="CQ515" s="3" t="str">
        <f t="shared" si="2213"/>
        <v>Planes de Mercado y Transformacion de pescado</v>
      </c>
      <c r="CR515" s="3" t="str">
        <f t="shared" si="2213"/>
        <v>Trasmayo</v>
      </c>
      <c r="CS515" s="3" t="str">
        <f t="shared" ref="CS515:DK515" si="2214">+CS514</f>
        <v>Nasas</v>
      </c>
      <c r="CT515" s="3" t="str">
        <f t="shared" si="2214"/>
        <v>Aparejos</v>
      </c>
      <c r="CU515" s="3" t="str">
        <f t="shared" si="2214"/>
        <v>Sede</v>
      </c>
      <c r="CV515" s="3" t="str">
        <f t="shared" si="2214"/>
        <v>Tables</v>
      </c>
      <c r="CW515" s="3">
        <f t="shared" si="2214"/>
        <v>1</v>
      </c>
      <c r="CX515" s="3">
        <f t="shared" si="2214"/>
        <v>20</v>
      </c>
      <c r="CY515" s="3">
        <f t="shared" si="2214"/>
        <v>13</v>
      </c>
      <c r="CZ515" s="3">
        <f t="shared" si="2214"/>
        <v>1</v>
      </c>
      <c r="DA515" s="3">
        <f t="shared" si="2214"/>
        <v>9</v>
      </c>
      <c r="DB515" s="3" t="str">
        <f t="shared" si="2214"/>
        <v>NO</v>
      </c>
      <c r="DC515" s="3" t="str">
        <f t="shared" si="2214"/>
        <v>NO</v>
      </c>
      <c r="DD515" s="3" t="str">
        <f t="shared" si="2214"/>
        <v>NO</v>
      </c>
      <c r="DE515" s="3" t="str">
        <f t="shared" si="2214"/>
        <v>SI</v>
      </c>
      <c r="DF515" s="3" t="str">
        <f t="shared" si="2214"/>
        <v>SI</v>
      </c>
      <c r="DG515" s="3" t="str">
        <f t="shared" si="2214"/>
        <v>Buen estado</v>
      </c>
      <c r="DH515" s="3" t="str">
        <f t="shared" si="2214"/>
        <v>Buen estado</v>
      </c>
      <c r="DI515" s="3" t="str">
        <f t="shared" si="2214"/>
        <v>Buen estado</v>
      </c>
      <c r="DJ515" s="3" t="str">
        <f t="shared" si="2214"/>
        <v>Buena</v>
      </c>
      <c r="DK515" s="3" t="str">
        <f t="shared" si="2214"/>
        <v>Nuevas</v>
      </c>
      <c r="DL515" s="3" t="s">
        <v>1443</v>
      </c>
      <c r="DM515" s="16" t="str">
        <f t="shared" si="2200"/>
        <v>e. Pescador/ Comercializador</v>
      </c>
      <c r="DN515" s="3" t="s">
        <v>87</v>
      </c>
      <c r="DO515" s="3" t="s">
        <v>213</v>
      </c>
      <c r="DP515" s="3" t="str">
        <f t="shared" si="2201"/>
        <v>Maranata</v>
      </c>
      <c r="DQ515" s="3" t="s">
        <v>160</v>
      </c>
      <c r="DR515" s="3">
        <v>15</v>
      </c>
      <c r="DS515" s="77" t="s">
        <v>180</v>
      </c>
      <c r="DT515" s="3" t="str">
        <f t="shared" si="2203"/>
        <v>NO</v>
      </c>
      <c r="DU515" s="3" t="str">
        <f t="shared" si="2204"/>
        <v>CP 040847</v>
      </c>
      <c r="DV515" s="3" t="s">
        <v>216</v>
      </c>
      <c r="DW515" s="3" t="str">
        <f t="shared" si="2205"/>
        <v>Buceo</v>
      </c>
      <c r="DX515" s="3" t="str">
        <f t="shared" si="2206"/>
        <v>Palangre</v>
      </c>
      <c r="DY515" s="3">
        <v>20000</v>
      </c>
      <c r="DZ515" s="3">
        <f t="shared" ref="DZ515:EA518" si="2215">+DZ514</f>
        <v>35000</v>
      </c>
      <c r="EA515" s="3">
        <f t="shared" si="2215"/>
        <v>15000</v>
      </c>
      <c r="EB515" s="3">
        <v>8000</v>
      </c>
      <c r="EC515" s="3">
        <v>2000</v>
      </c>
      <c r="ED515" s="3">
        <f t="shared" ref="ED515:EE518" si="2216">+ED514</f>
        <v>15000</v>
      </c>
      <c r="EE515" s="3">
        <f t="shared" si="2216"/>
        <v>10000</v>
      </c>
      <c r="EF515" s="3">
        <v>30000</v>
      </c>
      <c r="EG515" s="3" t="str">
        <f t="shared" ref="EG515:FD515" si="2217">+EG514</f>
        <v>Medregal</v>
      </c>
      <c r="EH515" s="3" t="str">
        <f t="shared" si="2217"/>
        <v>Pargo</v>
      </c>
      <c r="EI515" s="3" t="str">
        <f t="shared" si="2217"/>
        <v>Atun</v>
      </c>
      <c r="EJ515" s="3" t="str">
        <f t="shared" si="2217"/>
        <v>Cojinoa</v>
      </c>
      <c r="EK515" s="3" t="str">
        <f t="shared" si="2217"/>
        <v>Libra</v>
      </c>
      <c r="EL515" s="3" t="str">
        <f t="shared" si="2217"/>
        <v>Libra</v>
      </c>
      <c r="EM515" s="3" t="str">
        <f t="shared" si="2217"/>
        <v>Libra</v>
      </c>
      <c r="EN515" s="3" t="str">
        <f t="shared" si="2217"/>
        <v>Mano</v>
      </c>
      <c r="EO515" s="3">
        <f t="shared" si="2217"/>
        <v>5000</v>
      </c>
      <c r="EP515" s="3">
        <f t="shared" si="2217"/>
        <v>7000</v>
      </c>
      <c r="EQ515" s="3">
        <f t="shared" si="2217"/>
        <v>4000</v>
      </c>
      <c r="ER515" s="3">
        <f t="shared" si="2217"/>
        <v>5000</v>
      </c>
      <c r="ES515" s="3" t="str">
        <f t="shared" si="2217"/>
        <v>Medregal</v>
      </c>
      <c r="ET515" s="3" t="str">
        <f t="shared" si="2217"/>
        <v>Pargo</v>
      </c>
      <c r="EU515" s="3" t="str">
        <f t="shared" si="2217"/>
        <v>Atun</v>
      </c>
      <c r="EV515" s="3" t="str">
        <f t="shared" si="2217"/>
        <v>Cojinoa</v>
      </c>
      <c r="EW515" s="3" t="str">
        <f t="shared" si="2217"/>
        <v>Libra</v>
      </c>
      <c r="EX515" s="3" t="str">
        <f t="shared" si="2217"/>
        <v>Libra</v>
      </c>
      <c r="EY515" s="3" t="str">
        <f t="shared" si="2217"/>
        <v>Libra</v>
      </c>
      <c r="EZ515" s="3" t="str">
        <f t="shared" si="2217"/>
        <v>Mano</v>
      </c>
      <c r="FA515" s="3">
        <f t="shared" si="2217"/>
        <v>5000</v>
      </c>
      <c r="FB515" s="3">
        <f t="shared" si="2217"/>
        <v>7000</v>
      </c>
      <c r="FC515" s="3">
        <f t="shared" si="2217"/>
        <v>4000</v>
      </c>
      <c r="FD515" s="3">
        <f t="shared" si="2217"/>
        <v>5000</v>
      </c>
      <c r="FE515" s="3" t="s">
        <v>225</v>
      </c>
      <c r="FF515" s="3" t="str">
        <f t="shared" si="2208"/>
        <v>Barrio</v>
      </c>
      <c r="FG515" s="77" t="str">
        <f t="shared" si="2208"/>
        <v>NO</v>
      </c>
      <c r="FH515" s="3" t="str">
        <f t="shared" si="2209"/>
        <v xml:space="preserve">Contruccnio de palangre </v>
      </c>
      <c r="FI515" s="3" t="str">
        <f t="shared" si="2210"/>
        <v>CORPAMAG</v>
      </c>
      <c r="FJ515" s="3" t="str">
        <f t="shared" si="2211"/>
        <v>Venezolano</v>
      </c>
    </row>
    <row r="516" spans="1:166" x14ac:dyDescent="0.25">
      <c r="A516" s="29">
        <v>510</v>
      </c>
      <c r="B516" s="3" t="s">
        <v>2176</v>
      </c>
      <c r="C516" s="3" t="s">
        <v>2177</v>
      </c>
      <c r="D516" s="3" t="s">
        <v>1265</v>
      </c>
      <c r="E516" s="3" t="s">
        <v>1441</v>
      </c>
      <c r="F516" s="33" t="s">
        <v>132</v>
      </c>
      <c r="G516" s="68">
        <v>20567</v>
      </c>
      <c r="H516" s="3" t="s">
        <v>87</v>
      </c>
      <c r="I516" s="3" t="s">
        <v>136</v>
      </c>
      <c r="J516" s="3" t="s">
        <v>88</v>
      </c>
      <c r="K516" s="3" t="s">
        <v>1531</v>
      </c>
      <c r="L516" s="37">
        <v>36543240</v>
      </c>
      <c r="M516" s="77" t="s">
        <v>144</v>
      </c>
      <c r="N516" s="3">
        <f t="shared" si="2178"/>
        <v>4365305</v>
      </c>
      <c r="O516" s="3">
        <v>3163030038</v>
      </c>
      <c r="P516" s="3" t="str">
        <f t="shared" si="2179"/>
        <v>nmatosjimenez@hotmail.com</v>
      </c>
      <c r="Q516" s="3" t="s">
        <v>2178</v>
      </c>
      <c r="R516" s="77" t="s">
        <v>148</v>
      </c>
      <c r="S516" s="3" t="str">
        <f t="shared" si="2180"/>
        <v>Mejora</v>
      </c>
      <c r="T516" s="3" t="s">
        <v>1146</v>
      </c>
      <c r="U516" s="3" t="str">
        <f t="shared" si="2181"/>
        <v>11°15'10.4''</v>
      </c>
      <c r="V516" s="3" t="str">
        <f t="shared" si="2182"/>
        <v>074°13'31.8''</v>
      </c>
      <c r="W516" s="3" t="s">
        <v>1146</v>
      </c>
      <c r="X516" s="3" t="s">
        <v>1146</v>
      </c>
      <c r="Y516" s="3" t="str">
        <f t="shared" si="2183"/>
        <v>11°16'07.3''</v>
      </c>
      <c r="Z516" s="3" t="str">
        <f t="shared" si="2184"/>
        <v>074°11'34.2''</v>
      </c>
      <c r="AA516" s="102">
        <f t="shared" si="2185"/>
        <v>4800000</v>
      </c>
      <c r="AB516" s="3">
        <v>10</v>
      </c>
      <c r="AC516" s="102">
        <f t="shared" si="2186"/>
        <v>6000000</v>
      </c>
      <c r="AD516" s="3" t="s">
        <v>88</v>
      </c>
      <c r="AE516" s="77" t="str">
        <f t="shared" si="2187"/>
        <v>Agremiaciones</v>
      </c>
      <c r="AF516" s="3" t="str">
        <f t="shared" si="2188"/>
        <v>Mundo Mujer</v>
      </c>
      <c r="AG516" s="3" t="s">
        <v>87</v>
      </c>
      <c r="AH516" s="3" t="s">
        <v>20</v>
      </c>
      <c r="AI516" s="3">
        <f t="shared" ref="AI516:AI517" si="2218">+AI515</f>
        <v>6</v>
      </c>
      <c r="AJ516" s="3" t="str">
        <f t="shared" si="2189"/>
        <v>Asociacion</v>
      </c>
      <c r="AK516" s="3">
        <v>1</v>
      </c>
      <c r="AL516" s="3" t="s">
        <v>1936</v>
      </c>
      <c r="AM516" s="3" t="s">
        <v>1147</v>
      </c>
      <c r="AN516" s="3">
        <f t="shared" ref="AN516:AO516" si="2219">+AN515</f>
        <v>34970</v>
      </c>
      <c r="AO516" s="3" t="str">
        <f t="shared" si="2219"/>
        <v>819005894-1</v>
      </c>
      <c r="AP516" s="3" t="s">
        <v>87</v>
      </c>
      <c r="AQ516" s="3">
        <v>161</v>
      </c>
      <c r="AR516" s="3">
        <f t="shared" si="2191"/>
        <v>65</v>
      </c>
      <c r="AS516" s="3" t="s">
        <v>1148</v>
      </c>
      <c r="AT516" s="37">
        <v>84451519</v>
      </c>
      <c r="AU516" s="3" t="s">
        <v>87</v>
      </c>
      <c r="AV516" s="3">
        <v>11</v>
      </c>
      <c r="AW516" s="3">
        <v>11</v>
      </c>
      <c r="AX516" s="3">
        <f t="shared" ref="AX516:AY518" si="2220">+AX515</f>
        <v>3</v>
      </c>
      <c r="AY516" s="3">
        <f t="shared" si="2220"/>
        <v>4</v>
      </c>
      <c r="AZ516" s="3" t="s">
        <v>158</v>
      </c>
      <c r="BA516" s="3" t="s">
        <v>159</v>
      </c>
      <c r="BB516" s="3">
        <f t="shared" ref="BB516:BD516" si="2221">+BB515</f>
        <v>90</v>
      </c>
      <c r="BC516" s="3">
        <f t="shared" si="2221"/>
        <v>27</v>
      </c>
      <c r="BD516" s="3">
        <f t="shared" si="2221"/>
        <v>2</v>
      </c>
      <c r="BE516" s="3" t="s">
        <v>259</v>
      </c>
      <c r="BF516" s="3" t="s">
        <v>213</v>
      </c>
      <c r="BG516" s="3" t="str">
        <f t="shared" si="2193"/>
        <v>Botes</v>
      </c>
      <c r="BH516" s="3">
        <v>10</v>
      </c>
      <c r="BI516" s="3">
        <v>1</v>
      </c>
      <c r="BJ516" s="3">
        <f t="shared" si="2195"/>
        <v>30</v>
      </c>
      <c r="BK516" s="3" t="s">
        <v>163</v>
      </c>
      <c r="BL516" s="3" t="str">
        <f t="shared" si="2197"/>
        <v>Palangre</v>
      </c>
      <c r="BM516" s="3" t="str">
        <f t="shared" ref="BM516:BN518" si="2222">+BM515</f>
        <v>Linea de Mano</v>
      </c>
      <c r="BN516" s="3" t="str">
        <f t="shared" si="2222"/>
        <v>Palangre</v>
      </c>
      <c r="BO516" s="3">
        <v>171</v>
      </c>
      <c r="BP516" s="3" t="str">
        <f t="shared" ref="BP516:CN516" si="2223">+BP515</f>
        <v>Bonito</v>
      </c>
      <c r="BQ516" s="3" t="str">
        <f t="shared" si="2223"/>
        <v>Salmon</v>
      </c>
      <c r="BR516" s="3" t="str">
        <f t="shared" si="2223"/>
        <v>Cojinoa</v>
      </c>
      <c r="BS516" s="3" t="str">
        <f t="shared" si="2223"/>
        <v>Cachorreta</v>
      </c>
      <c r="BT516" s="3" t="str">
        <f t="shared" si="2223"/>
        <v>Mano</v>
      </c>
      <c r="BU516" s="3" t="str">
        <f t="shared" si="2223"/>
        <v>Libra</v>
      </c>
      <c r="BV516" s="3" t="str">
        <f t="shared" si="2223"/>
        <v>Libra</v>
      </c>
      <c r="BW516" s="3" t="str">
        <f t="shared" si="2223"/>
        <v>Libra</v>
      </c>
      <c r="BX516" s="3">
        <f t="shared" si="2223"/>
        <v>10000</v>
      </c>
      <c r="BY516" s="3">
        <f t="shared" si="2223"/>
        <v>10000</v>
      </c>
      <c r="BZ516" s="3">
        <f t="shared" si="2223"/>
        <v>12000</v>
      </c>
      <c r="CA516" s="3">
        <f t="shared" si="2223"/>
        <v>10000</v>
      </c>
      <c r="CB516" s="3" t="str">
        <f t="shared" si="2223"/>
        <v>Cojinoa</v>
      </c>
      <c r="CC516" s="3" t="str">
        <f t="shared" si="2223"/>
        <v>Cachorreta</v>
      </c>
      <c r="CD516" s="3" t="str">
        <f t="shared" si="2223"/>
        <v>Bonito</v>
      </c>
      <c r="CE516" s="3" t="str">
        <f t="shared" si="2223"/>
        <v>Salmon</v>
      </c>
      <c r="CF516" s="3" t="str">
        <f t="shared" si="2223"/>
        <v>Libra</v>
      </c>
      <c r="CG516" s="3" t="str">
        <f t="shared" si="2223"/>
        <v>Libra</v>
      </c>
      <c r="CH516" s="3" t="str">
        <f t="shared" si="2223"/>
        <v>Kg</v>
      </c>
      <c r="CI516" s="3" t="str">
        <f t="shared" si="2223"/>
        <v>Libra</v>
      </c>
      <c r="CJ516" s="3">
        <f t="shared" si="2223"/>
        <v>6000</v>
      </c>
      <c r="CK516" s="3">
        <f t="shared" si="2223"/>
        <v>3000</v>
      </c>
      <c r="CL516" s="3">
        <f t="shared" si="2223"/>
        <v>12000</v>
      </c>
      <c r="CM516" s="3">
        <f t="shared" si="2223"/>
        <v>9000</v>
      </c>
      <c r="CN516" s="3" t="str">
        <f t="shared" si="2223"/>
        <v>SI</v>
      </c>
      <c r="CO516" s="3">
        <f t="shared" ref="CO516:CX517" si="2224">+CO515</f>
        <v>1</v>
      </c>
      <c r="CP516" s="3" t="str">
        <f t="shared" si="2224"/>
        <v>SENA/UNIVERSIDAD DEL MAGDALENA</v>
      </c>
      <c r="CQ516" s="3" t="str">
        <f t="shared" si="2224"/>
        <v>Planes de Mercado y Transformacion de pescado</v>
      </c>
      <c r="CR516" s="3" t="str">
        <f t="shared" si="2224"/>
        <v>Trasmayo</v>
      </c>
      <c r="CS516" s="3" t="str">
        <f t="shared" si="2224"/>
        <v>Nasas</v>
      </c>
      <c r="CT516" s="3" t="str">
        <f t="shared" si="2224"/>
        <v>Aparejos</v>
      </c>
      <c r="CU516" s="3" t="str">
        <f t="shared" si="2224"/>
        <v>Sede</v>
      </c>
      <c r="CV516" s="3" t="str">
        <f t="shared" si="2224"/>
        <v>Tables</v>
      </c>
      <c r="CW516" s="3">
        <f t="shared" si="2224"/>
        <v>1</v>
      </c>
      <c r="CX516" s="3">
        <f t="shared" si="2224"/>
        <v>20</v>
      </c>
      <c r="CY516" s="3">
        <f t="shared" ref="CY516:DH517" si="2225">+CY515</f>
        <v>13</v>
      </c>
      <c r="CZ516" s="3">
        <f t="shared" si="2225"/>
        <v>1</v>
      </c>
      <c r="DA516" s="3">
        <f t="shared" si="2225"/>
        <v>9</v>
      </c>
      <c r="DB516" s="3" t="str">
        <f t="shared" si="2225"/>
        <v>NO</v>
      </c>
      <c r="DC516" s="3" t="str">
        <f t="shared" si="2225"/>
        <v>NO</v>
      </c>
      <c r="DD516" s="3" t="str">
        <f t="shared" si="2225"/>
        <v>NO</v>
      </c>
      <c r="DE516" s="3" t="str">
        <f t="shared" si="2225"/>
        <v>SI</v>
      </c>
      <c r="DF516" s="3" t="str">
        <f t="shared" si="2225"/>
        <v>SI</v>
      </c>
      <c r="DG516" s="3" t="str">
        <f t="shared" si="2225"/>
        <v>Buen estado</v>
      </c>
      <c r="DH516" s="3" t="str">
        <f t="shared" si="2225"/>
        <v>Buen estado</v>
      </c>
      <c r="DI516" s="3" t="str">
        <f t="shared" ref="DI516:DL517" si="2226">+DI515</f>
        <v>Buen estado</v>
      </c>
      <c r="DJ516" s="3" t="str">
        <f t="shared" si="2226"/>
        <v>Buena</v>
      </c>
      <c r="DK516" s="3" t="str">
        <f t="shared" si="2226"/>
        <v>Nuevas</v>
      </c>
      <c r="DL516" s="3" t="str">
        <f t="shared" si="2226"/>
        <v>c. Por Temporada</v>
      </c>
      <c r="DM516" s="16" t="s">
        <v>105</v>
      </c>
      <c r="DN516" s="3" t="s">
        <v>87</v>
      </c>
      <c r="DO516" s="3" t="s">
        <v>633</v>
      </c>
      <c r="DP516" s="3" t="s">
        <v>2177</v>
      </c>
      <c r="DQ516" s="3" t="s">
        <v>158</v>
      </c>
      <c r="DR516" s="3">
        <f t="shared" ref="DR516:DR523" si="2227">+DR515</f>
        <v>15</v>
      </c>
      <c r="DS516" s="77" t="s">
        <v>148</v>
      </c>
      <c r="DT516" s="3" t="str">
        <f t="shared" si="2203"/>
        <v>NO</v>
      </c>
      <c r="DU516" s="3" t="str">
        <f t="shared" si="2204"/>
        <v>CP 040847</v>
      </c>
      <c r="DV516" s="3" t="s">
        <v>163</v>
      </c>
      <c r="DW516" s="3" t="str">
        <f t="shared" si="2205"/>
        <v>Buceo</v>
      </c>
      <c r="DX516" s="3" t="str">
        <f t="shared" si="2206"/>
        <v>Palangre</v>
      </c>
      <c r="DY516" s="3">
        <v>70000</v>
      </c>
      <c r="DZ516" s="3">
        <f t="shared" si="2215"/>
        <v>35000</v>
      </c>
      <c r="EA516" s="3">
        <f t="shared" si="2215"/>
        <v>15000</v>
      </c>
      <c r="EB516" s="3">
        <v>150000</v>
      </c>
      <c r="EC516" s="3">
        <v>20000</v>
      </c>
      <c r="ED516" s="3">
        <f t="shared" si="2216"/>
        <v>15000</v>
      </c>
      <c r="EE516" s="3">
        <f t="shared" si="2216"/>
        <v>10000</v>
      </c>
      <c r="EF516" s="3">
        <v>240000</v>
      </c>
      <c r="EG516" s="3" t="s">
        <v>261</v>
      </c>
      <c r="EH516" s="3" t="s">
        <v>219</v>
      </c>
      <c r="EI516" s="3" t="s">
        <v>271</v>
      </c>
      <c r="EJ516" s="3" t="s">
        <v>218</v>
      </c>
      <c r="EK516" s="3" t="str">
        <f t="shared" ref="EK516:FA516" si="2228">+EK515</f>
        <v>Libra</v>
      </c>
      <c r="EL516" s="3" t="str">
        <f t="shared" si="2228"/>
        <v>Libra</v>
      </c>
      <c r="EM516" s="3" t="str">
        <f t="shared" si="2228"/>
        <v>Libra</v>
      </c>
      <c r="EN516" s="3" t="str">
        <f t="shared" si="2228"/>
        <v>Mano</v>
      </c>
      <c r="EO516" s="3">
        <f t="shared" si="2228"/>
        <v>5000</v>
      </c>
      <c r="EP516" s="3">
        <f t="shared" si="2228"/>
        <v>7000</v>
      </c>
      <c r="EQ516" s="3">
        <f t="shared" si="2228"/>
        <v>4000</v>
      </c>
      <c r="ER516" s="3">
        <f t="shared" si="2228"/>
        <v>5000</v>
      </c>
      <c r="ES516" s="3" t="str">
        <f t="shared" si="2228"/>
        <v>Medregal</v>
      </c>
      <c r="ET516" s="3" t="str">
        <f t="shared" si="2228"/>
        <v>Pargo</v>
      </c>
      <c r="EU516" s="3" t="str">
        <f t="shared" si="2228"/>
        <v>Atun</v>
      </c>
      <c r="EV516" s="3" t="str">
        <f t="shared" si="2228"/>
        <v>Cojinoa</v>
      </c>
      <c r="EW516" s="3" t="str">
        <f t="shared" si="2228"/>
        <v>Libra</v>
      </c>
      <c r="EX516" s="3" t="str">
        <f t="shared" si="2228"/>
        <v>Libra</v>
      </c>
      <c r="EY516" s="3" t="str">
        <f t="shared" si="2228"/>
        <v>Libra</v>
      </c>
      <c r="EZ516" s="3" t="str">
        <f t="shared" si="2228"/>
        <v>Mano</v>
      </c>
      <c r="FA516" s="3">
        <f t="shared" si="2228"/>
        <v>5000</v>
      </c>
      <c r="FB516" s="3">
        <f t="shared" ref="FB516:FF517" si="2229">+FB515</f>
        <v>7000</v>
      </c>
      <c r="FC516" s="3">
        <f t="shared" si="2229"/>
        <v>4000</v>
      </c>
      <c r="FD516" s="3">
        <f t="shared" si="2229"/>
        <v>5000</v>
      </c>
      <c r="FE516" s="3" t="str">
        <f t="shared" si="2229"/>
        <v>Playa</v>
      </c>
      <c r="FF516" s="3" t="str">
        <f t="shared" si="2229"/>
        <v>Barrio</v>
      </c>
      <c r="FG516" s="77" t="s">
        <v>88</v>
      </c>
      <c r="FH516" s="3" t="str">
        <f t="shared" si="2209"/>
        <v xml:space="preserve">Contruccnio de palangre </v>
      </c>
      <c r="FI516" s="3" t="str">
        <f t="shared" si="2210"/>
        <v>CORPAMAG</v>
      </c>
      <c r="FJ516" s="3" t="str">
        <f t="shared" si="2211"/>
        <v>Venezolano</v>
      </c>
    </row>
    <row r="517" spans="1:166" x14ac:dyDescent="0.25">
      <c r="A517" s="29">
        <v>511</v>
      </c>
      <c r="B517" s="3" t="s">
        <v>548</v>
      </c>
      <c r="C517" s="3" t="s">
        <v>660</v>
      </c>
      <c r="D517" s="3" t="s">
        <v>946</v>
      </c>
      <c r="E517" s="3" t="s">
        <v>570</v>
      </c>
      <c r="F517" s="33" t="s">
        <v>133</v>
      </c>
      <c r="G517" s="68">
        <f>+G516</f>
        <v>20567</v>
      </c>
      <c r="H517" s="3" t="s">
        <v>87</v>
      </c>
      <c r="I517" s="3" t="s">
        <v>137</v>
      </c>
      <c r="J517" s="3" t="s">
        <v>87</v>
      </c>
      <c r="K517" s="3" t="s">
        <v>1531</v>
      </c>
      <c r="L517" s="37">
        <v>79316057</v>
      </c>
      <c r="M517" s="77" t="s">
        <v>147</v>
      </c>
      <c r="N517" s="3">
        <f t="shared" si="2178"/>
        <v>4365305</v>
      </c>
      <c r="O517" s="3">
        <v>3163816529</v>
      </c>
      <c r="P517" s="43" t="s">
        <v>2180</v>
      </c>
      <c r="Q517" s="3" t="s">
        <v>2179</v>
      </c>
      <c r="R517" s="77" t="s">
        <v>149</v>
      </c>
      <c r="S517" s="3" t="str">
        <f t="shared" si="2180"/>
        <v>Mejora</v>
      </c>
      <c r="T517" s="3" t="s">
        <v>1146</v>
      </c>
      <c r="U517" s="3" t="str">
        <f t="shared" si="2181"/>
        <v>11°15'10.4''</v>
      </c>
      <c r="V517" s="3" t="str">
        <f t="shared" si="2182"/>
        <v>074°13'31.8''</v>
      </c>
      <c r="W517" s="3" t="s">
        <v>1146</v>
      </c>
      <c r="X517" s="3" t="s">
        <v>1146</v>
      </c>
      <c r="Y517" s="3" t="str">
        <f t="shared" si="2183"/>
        <v>11°16'07.3''</v>
      </c>
      <c r="Z517" s="3" t="str">
        <f t="shared" si="2184"/>
        <v>074°11'34.2''</v>
      </c>
      <c r="AA517" s="102">
        <f t="shared" si="2185"/>
        <v>4800000</v>
      </c>
      <c r="AB517" s="3">
        <v>2</v>
      </c>
      <c r="AC517" s="102">
        <f t="shared" si="2186"/>
        <v>6000000</v>
      </c>
      <c r="AD517" s="3" t="str">
        <f>+AD516</f>
        <v>NO</v>
      </c>
      <c r="AE517" s="77" t="str">
        <f t="shared" si="2187"/>
        <v>Agremiaciones</v>
      </c>
      <c r="AF517" s="3" t="str">
        <f t="shared" si="2188"/>
        <v>Mundo Mujer</v>
      </c>
      <c r="AG517" s="3" t="s">
        <v>87</v>
      </c>
      <c r="AH517" s="3" t="s">
        <v>20</v>
      </c>
      <c r="AI517" s="3">
        <f t="shared" si="2218"/>
        <v>6</v>
      </c>
      <c r="AJ517" s="3" t="s">
        <v>2181</v>
      </c>
      <c r="AK517" s="3">
        <v>1</v>
      </c>
      <c r="AL517" s="3" t="s">
        <v>1936</v>
      </c>
      <c r="AM517" s="3" t="str">
        <f t="shared" ref="AM517:AQ517" si="2230">+AM516</f>
        <v>CORP</v>
      </c>
      <c r="AN517" s="3">
        <f t="shared" si="2230"/>
        <v>34970</v>
      </c>
      <c r="AO517" s="3" t="str">
        <f t="shared" si="2230"/>
        <v>819005894-1</v>
      </c>
      <c r="AP517" s="3" t="str">
        <f t="shared" si="2230"/>
        <v>SI</v>
      </c>
      <c r="AQ517" s="3">
        <f t="shared" si="2230"/>
        <v>161</v>
      </c>
      <c r="AR517" s="3">
        <f t="shared" si="2191"/>
        <v>65</v>
      </c>
      <c r="AS517" s="3" t="str">
        <f t="shared" ref="AS517:AT517" si="2231">+AS516</f>
        <v>Orlando Cotes Cantillo</v>
      </c>
      <c r="AT517" s="3">
        <f t="shared" si="2231"/>
        <v>84451519</v>
      </c>
      <c r="AU517" s="3" t="s">
        <v>87</v>
      </c>
      <c r="AV517" s="3">
        <v>3</v>
      </c>
      <c r="AW517" s="3">
        <f>+AW516</f>
        <v>11</v>
      </c>
      <c r="AX517" s="3">
        <f t="shared" si="2220"/>
        <v>3</v>
      </c>
      <c r="AY517" s="3">
        <f t="shared" si="2220"/>
        <v>4</v>
      </c>
      <c r="AZ517" s="3" t="s">
        <v>158</v>
      </c>
      <c r="BA517" s="3" t="str">
        <f t="shared" ref="BA517:BC517" si="2232">+BA516</f>
        <v>Motor Interno</v>
      </c>
      <c r="BB517" s="3">
        <f t="shared" si="2232"/>
        <v>90</v>
      </c>
      <c r="BC517" s="3">
        <f t="shared" si="2232"/>
        <v>27</v>
      </c>
      <c r="BD517" s="3">
        <v>0</v>
      </c>
      <c r="BE517" s="3" t="s">
        <v>259</v>
      </c>
      <c r="BF517" s="3" t="str">
        <f>+BF516</f>
        <v>Lancha</v>
      </c>
      <c r="BG517" s="3" t="str">
        <f t="shared" si="2193"/>
        <v>Botes</v>
      </c>
      <c r="BH517" s="3">
        <v>3</v>
      </c>
      <c r="BI517" s="3">
        <f>+BI516</f>
        <v>1</v>
      </c>
      <c r="BJ517" s="3">
        <f t="shared" si="2195"/>
        <v>30</v>
      </c>
      <c r="BK517" s="3" t="s">
        <v>163</v>
      </c>
      <c r="BL517" s="3" t="str">
        <f t="shared" si="2197"/>
        <v>Palangre</v>
      </c>
      <c r="BM517" s="3" t="str">
        <f t="shared" si="2222"/>
        <v>Linea de Mano</v>
      </c>
      <c r="BN517" s="3" t="str">
        <f t="shared" si="2222"/>
        <v>Palangre</v>
      </c>
      <c r="BO517" s="3">
        <v>1</v>
      </c>
      <c r="BP517" s="3" t="s">
        <v>261</v>
      </c>
      <c r="BQ517" s="3" t="str">
        <f t="shared" ref="BQ517:BS517" si="2233">+BQ516</f>
        <v>Salmon</v>
      </c>
      <c r="BR517" s="3" t="str">
        <f t="shared" si="2233"/>
        <v>Cojinoa</v>
      </c>
      <c r="BS517" s="3" t="str">
        <f t="shared" si="2233"/>
        <v>Cachorreta</v>
      </c>
      <c r="BT517" s="3" t="s">
        <v>2182</v>
      </c>
      <c r="BU517" s="3" t="str">
        <f t="shared" ref="BU517:BW517" si="2234">+BU516</f>
        <v>Libra</v>
      </c>
      <c r="BV517" s="3" t="str">
        <f t="shared" si="2234"/>
        <v>Libra</v>
      </c>
      <c r="BW517" s="3" t="str">
        <f t="shared" si="2234"/>
        <v>Libra</v>
      </c>
      <c r="BX517" s="3">
        <v>3000</v>
      </c>
      <c r="BY517" s="3">
        <f t="shared" ref="BY517:CA517" si="2235">+BY516</f>
        <v>10000</v>
      </c>
      <c r="BZ517" s="3">
        <f t="shared" si="2235"/>
        <v>12000</v>
      </c>
      <c r="CA517" s="3">
        <f t="shared" si="2235"/>
        <v>10000</v>
      </c>
      <c r="CB517" s="3" t="s">
        <v>261</v>
      </c>
      <c r="CC517" s="3" t="str">
        <f t="shared" ref="CC517:CE517" si="2236">+CC516</f>
        <v>Cachorreta</v>
      </c>
      <c r="CD517" s="3" t="str">
        <f t="shared" si="2236"/>
        <v>Bonito</v>
      </c>
      <c r="CE517" s="3" t="str">
        <f t="shared" si="2236"/>
        <v>Salmon</v>
      </c>
      <c r="CF517" s="3" t="s">
        <v>2183</v>
      </c>
      <c r="CG517" s="3" t="str">
        <f t="shared" ref="CG517:CI517" si="2237">+CG516</f>
        <v>Libra</v>
      </c>
      <c r="CH517" s="3" t="str">
        <f t="shared" si="2237"/>
        <v>Kg</v>
      </c>
      <c r="CI517" s="3" t="str">
        <f t="shared" si="2237"/>
        <v>Libra</v>
      </c>
      <c r="CJ517" s="3">
        <v>8000</v>
      </c>
      <c r="CK517" s="3">
        <f t="shared" ref="CK517:CM517" si="2238">+CK516</f>
        <v>3000</v>
      </c>
      <c r="CL517" s="3">
        <f t="shared" si="2238"/>
        <v>12000</v>
      </c>
      <c r="CM517" s="3">
        <f t="shared" si="2238"/>
        <v>9000</v>
      </c>
      <c r="CN517" s="3" t="s">
        <v>88</v>
      </c>
      <c r="CO517" s="3">
        <f t="shared" si="2224"/>
        <v>1</v>
      </c>
      <c r="CP517" s="3" t="str">
        <f t="shared" si="2224"/>
        <v>SENA/UNIVERSIDAD DEL MAGDALENA</v>
      </c>
      <c r="CQ517" s="3" t="str">
        <f t="shared" si="2224"/>
        <v>Planes de Mercado y Transformacion de pescado</v>
      </c>
      <c r="CR517" s="3" t="str">
        <f t="shared" si="2224"/>
        <v>Trasmayo</v>
      </c>
      <c r="CS517" s="3" t="str">
        <f t="shared" si="2224"/>
        <v>Nasas</v>
      </c>
      <c r="CT517" s="3" t="str">
        <f t="shared" si="2224"/>
        <v>Aparejos</v>
      </c>
      <c r="CU517" s="3" t="str">
        <f t="shared" si="2224"/>
        <v>Sede</v>
      </c>
      <c r="CV517" s="3" t="str">
        <f t="shared" si="2224"/>
        <v>Tables</v>
      </c>
      <c r="CW517" s="3">
        <f t="shared" si="2224"/>
        <v>1</v>
      </c>
      <c r="CX517" s="3">
        <f t="shared" si="2224"/>
        <v>20</v>
      </c>
      <c r="CY517" s="3">
        <f t="shared" si="2225"/>
        <v>13</v>
      </c>
      <c r="CZ517" s="3">
        <f t="shared" si="2225"/>
        <v>1</v>
      </c>
      <c r="DA517" s="3">
        <f t="shared" si="2225"/>
        <v>9</v>
      </c>
      <c r="DB517" s="3" t="str">
        <f t="shared" si="2225"/>
        <v>NO</v>
      </c>
      <c r="DC517" s="3" t="str">
        <f t="shared" si="2225"/>
        <v>NO</v>
      </c>
      <c r="DD517" s="3" t="str">
        <f t="shared" si="2225"/>
        <v>NO</v>
      </c>
      <c r="DE517" s="3" t="str">
        <f t="shared" si="2225"/>
        <v>SI</v>
      </c>
      <c r="DF517" s="3" t="str">
        <f t="shared" si="2225"/>
        <v>SI</v>
      </c>
      <c r="DG517" s="3" t="str">
        <f t="shared" si="2225"/>
        <v>Buen estado</v>
      </c>
      <c r="DH517" s="3" t="str">
        <f t="shared" si="2225"/>
        <v>Buen estado</v>
      </c>
      <c r="DI517" s="3" t="str">
        <f t="shared" si="2226"/>
        <v>Buen estado</v>
      </c>
      <c r="DJ517" s="3" t="str">
        <f t="shared" si="2226"/>
        <v>Buena</v>
      </c>
      <c r="DK517" s="3" t="str">
        <f t="shared" si="2226"/>
        <v>Nuevas</v>
      </c>
      <c r="DL517" s="3" t="str">
        <f t="shared" si="2226"/>
        <v>c. Por Temporada</v>
      </c>
      <c r="DM517" s="16" t="s">
        <v>105</v>
      </c>
      <c r="DN517" s="3" t="s">
        <v>87</v>
      </c>
      <c r="DO517" s="3" t="s">
        <v>259</v>
      </c>
      <c r="DP517" s="3" t="str">
        <f t="shared" ref="DP517:DP518" si="2239">+DP516</f>
        <v>Carola</v>
      </c>
      <c r="DQ517" s="3" t="s">
        <v>158</v>
      </c>
      <c r="DR517" s="3">
        <f t="shared" si="2227"/>
        <v>15</v>
      </c>
      <c r="DS517" s="77" t="s">
        <v>180</v>
      </c>
      <c r="DT517" s="3" t="s">
        <v>88</v>
      </c>
      <c r="DU517" s="3" t="str">
        <f t="shared" si="2204"/>
        <v>CP 040847</v>
      </c>
      <c r="DV517" s="3" t="s">
        <v>163</v>
      </c>
      <c r="DW517" s="3" t="str">
        <f t="shared" si="2205"/>
        <v>Buceo</v>
      </c>
      <c r="DX517" s="3" t="str">
        <f t="shared" si="2206"/>
        <v>Palangre</v>
      </c>
      <c r="DY517" s="3">
        <v>150000</v>
      </c>
      <c r="DZ517" s="3">
        <f t="shared" si="2215"/>
        <v>35000</v>
      </c>
      <c r="EA517" s="3">
        <f t="shared" si="2215"/>
        <v>15000</v>
      </c>
      <c r="EB517" s="3">
        <v>120000</v>
      </c>
      <c r="EC517" s="3">
        <f>+EC516</f>
        <v>20000</v>
      </c>
      <c r="ED517" s="3">
        <f t="shared" si="2216"/>
        <v>15000</v>
      </c>
      <c r="EE517" s="3">
        <f t="shared" si="2216"/>
        <v>10000</v>
      </c>
      <c r="EF517" s="3">
        <v>170000</v>
      </c>
      <c r="EG517" s="3" t="s">
        <v>261</v>
      </c>
      <c r="EH517" s="3" t="s">
        <v>218</v>
      </c>
      <c r="EI517" s="3" t="str">
        <f t="shared" ref="EI517:EJ517" si="2240">+EI516</f>
        <v>Salmon</v>
      </c>
      <c r="EJ517" s="3" t="str">
        <f t="shared" si="2240"/>
        <v>Bonito</v>
      </c>
      <c r="EK517" s="3" t="s">
        <v>2184</v>
      </c>
      <c r="EL517" s="3" t="s">
        <v>2182</v>
      </c>
      <c r="EM517" s="3" t="str">
        <f t="shared" ref="EM517:EN517" si="2241">+EM516</f>
        <v>Libra</v>
      </c>
      <c r="EN517" s="3" t="str">
        <f t="shared" si="2241"/>
        <v>Mano</v>
      </c>
      <c r="EO517" s="3">
        <v>2000</v>
      </c>
      <c r="EP517" s="3">
        <v>3000</v>
      </c>
      <c r="EQ517" s="3">
        <f t="shared" ref="EQ517:ER517" si="2242">+EQ516</f>
        <v>4000</v>
      </c>
      <c r="ER517" s="3">
        <f t="shared" si="2242"/>
        <v>5000</v>
      </c>
      <c r="ES517" s="3" t="s">
        <v>261</v>
      </c>
      <c r="ET517" s="3" t="str">
        <f t="shared" ref="ET517:EV517" si="2243">+ET516</f>
        <v>Pargo</v>
      </c>
      <c r="EU517" s="3" t="str">
        <f t="shared" si="2243"/>
        <v>Atun</v>
      </c>
      <c r="EV517" s="3" t="str">
        <f t="shared" si="2243"/>
        <v>Cojinoa</v>
      </c>
      <c r="EW517" s="3" t="s">
        <v>2185</v>
      </c>
      <c r="EX517" s="3" t="str">
        <f t="shared" ref="EX517:EZ517" si="2244">+EX516</f>
        <v>Libra</v>
      </c>
      <c r="EY517" s="3" t="str">
        <f t="shared" si="2244"/>
        <v>Libra</v>
      </c>
      <c r="EZ517" s="3" t="str">
        <f t="shared" si="2244"/>
        <v>Mano</v>
      </c>
      <c r="FA517" s="3">
        <v>1000</v>
      </c>
      <c r="FB517" s="3">
        <f t="shared" si="2229"/>
        <v>7000</v>
      </c>
      <c r="FC517" s="3">
        <f t="shared" si="2229"/>
        <v>4000</v>
      </c>
      <c r="FD517" s="3">
        <f t="shared" si="2229"/>
        <v>5000</v>
      </c>
      <c r="FE517" s="3" t="str">
        <f t="shared" si="2229"/>
        <v>Playa</v>
      </c>
      <c r="FF517" s="3" t="str">
        <f t="shared" si="2229"/>
        <v>Barrio</v>
      </c>
      <c r="FG517" s="77" t="s">
        <v>88</v>
      </c>
      <c r="FH517" s="3" t="str">
        <f t="shared" si="2209"/>
        <v xml:space="preserve">Contruccnio de palangre </v>
      </c>
      <c r="FI517" s="3" t="str">
        <f t="shared" si="2210"/>
        <v>CORPAMAG</v>
      </c>
      <c r="FJ517" s="3" t="str">
        <f t="shared" si="2211"/>
        <v>Venezolano</v>
      </c>
    </row>
    <row r="518" spans="1:166" x14ac:dyDescent="0.25">
      <c r="A518" s="29">
        <v>512</v>
      </c>
      <c r="B518" s="3" t="s">
        <v>486</v>
      </c>
      <c r="C518" s="3" t="s">
        <v>540</v>
      </c>
      <c r="D518" s="3" t="s">
        <v>481</v>
      </c>
      <c r="E518" s="3" t="s">
        <v>256</v>
      </c>
      <c r="F518" s="33" t="s">
        <v>133</v>
      </c>
      <c r="G518" s="68">
        <v>29694</v>
      </c>
      <c r="H518" s="3" t="s">
        <v>87</v>
      </c>
      <c r="I518" s="3" t="str">
        <f>+I517</f>
        <v>Contributivo</v>
      </c>
      <c r="J518" s="3" t="s">
        <v>88</v>
      </c>
      <c r="K518" s="3" t="s">
        <v>1531</v>
      </c>
      <c r="L518" s="37">
        <v>84451519</v>
      </c>
      <c r="M518" s="77" t="s">
        <v>144</v>
      </c>
      <c r="N518" s="3">
        <f t="shared" si="2178"/>
        <v>4365305</v>
      </c>
      <c r="O518" s="3">
        <v>3024048785</v>
      </c>
      <c r="P518" s="3" t="str">
        <f t="shared" ref="P518:P522" si="2245">+P517</f>
        <v>dunkarinez@gmai.com</v>
      </c>
      <c r="Q518" s="3" t="s">
        <v>2186</v>
      </c>
      <c r="R518" s="77" t="s">
        <v>148</v>
      </c>
      <c r="S518" s="3" t="str">
        <f t="shared" si="2180"/>
        <v>Mejora</v>
      </c>
      <c r="T518" s="3" t="s">
        <v>1146</v>
      </c>
      <c r="U518" s="3" t="str">
        <f t="shared" si="2181"/>
        <v>11°15'10.4''</v>
      </c>
      <c r="V518" s="3" t="str">
        <f t="shared" si="2182"/>
        <v>074°13'31.8''</v>
      </c>
      <c r="W518" s="3" t="s">
        <v>1146</v>
      </c>
      <c r="X518" s="3" t="s">
        <v>1146</v>
      </c>
      <c r="Y518" s="3" t="str">
        <f t="shared" si="2183"/>
        <v>11°16'07.3''</v>
      </c>
      <c r="Z518" s="3" t="str">
        <f t="shared" si="2184"/>
        <v>074°11'34.2''</v>
      </c>
      <c r="AA518" s="102">
        <f t="shared" si="2185"/>
        <v>4800000</v>
      </c>
      <c r="AB518" s="3">
        <v>8</v>
      </c>
      <c r="AC518" s="102">
        <f t="shared" si="2186"/>
        <v>6000000</v>
      </c>
      <c r="AD518" s="3" t="s">
        <v>88</v>
      </c>
      <c r="AE518" s="77" t="str">
        <f t="shared" si="2187"/>
        <v>Agremiaciones</v>
      </c>
      <c r="AF518" s="3" t="str">
        <f t="shared" si="2188"/>
        <v>Mundo Mujer</v>
      </c>
      <c r="AG518" s="3" t="s">
        <v>87</v>
      </c>
      <c r="AH518" s="3" t="s">
        <v>150</v>
      </c>
      <c r="AI518" s="3" t="s">
        <v>595</v>
      </c>
      <c r="AJ518" s="3" t="s">
        <v>2181</v>
      </c>
      <c r="AK518" s="3">
        <v>1</v>
      </c>
      <c r="AL518" s="3" t="s">
        <v>1936</v>
      </c>
      <c r="AM518" s="3" t="s">
        <v>1147</v>
      </c>
      <c r="AN518" s="3">
        <f t="shared" ref="AN518:AO518" si="2246">+AN517</f>
        <v>34970</v>
      </c>
      <c r="AO518" s="3" t="str">
        <f t="shared" si="2246"/>
        <v>819005894-1</v>
      </c>
      <c r="AP518" s="3" t="s">
        <v>87</v>
      </c>
      <c r="AQ518" s="3">
        <v>161</v>
      </c>
      <c r="AR518" s="3">
        <f t="shared" si="2191"/>
        <v>65</v>
      </c>
      <c r="AS518" s="3" t="s">
        <v>1148</v>
      </c>
      <c r="AT518" s="37">
        <v>84451519</v>
      </c>
      <c r="AU518" s="3" t="s">
        <v>87</v>
      </c>
      <c r="AV518" s="3">
        <v>11</v>
      </c>
      <c r="AW518" s="3">
        <v>11</v>
      </c>
      <c r="AX518" s="3">
        <f t="shared" si="2220"/>
        <v>3</v>
      </c>
      <c r="AY518" s="3">
        <f t="shared" si="2220"/>
        <v>4</v>
      </c>
      <c r="AZ518" s="3" t="s">
        <v>158</v>
      </c>
      <c r="BA518" s="3" t="s">
        <v>159</v>
      </c>
      <c r="BB518" s="3">
        <f t="shared" ref="BB518:BD518" si="2247">+BB517</f>
        <v>90</v>
      </c>
      <c r="BC518" s="3">
        <f t="shared" si="2247"/>
        <v>27</v>
      </c>
      <c r="BD518" s="3">
        <f t="shared" si="2247"/>
        <v>0</v>
      </c>
      <c r="BE518" s="3" t="s">
        <v>259</v>
      </c>
      <c r="BF518" s="3" t="s">
        <v>213</v>
      </c>
      <c r="BG518" s="3" t="str">
        <f t="shared" si="2193"/>
        <v>Botes</v>
      </c>
      <c r="BH518" s="3">
        <v>10</v>
      </c>
      <c r="BI518" s="3">
        <v>1</v>
      </c>
      <c r="BJ518" s="3">
        <f t="shared" si="2195"/>
        <v>30</v>
      </c>
      <c r="BK518" s="3" t="s">
        <v>163</v>
      </c>
      <c r="BL518" s="3" t="s">
        <v>164</v>
      </c>
      <c r="BM518" s="3" t="str">
        <f t="shared" si="2222"/>
        <v>Linea de Mano</v>
      </c>
      <c r="BN518" s="3" t="str">
        <f t="shared" si="2222"/>
        <v>Palangre</v>
      </c>
      <c r="BO518" s="3">
        <v>171</v>
      </c>
      <c r="BP518" s="3" t="str">
        <f t="shared" ref="BP518:CM518" si="2248">+BP517</f>
        <v>Cojinoa</v>
      </c>
      <c r="BQ518" s="3" t="str">
        <f t="shared" si="2248"/>
        <v>Salmon</v>
      </c>
      <c r="BR518" s="3" t="str">
        <f t="shared" si="2248"/>
        <v>Cojinoa</v>
      </c>
      <c r="BS518" s="3" t="str">
        <f t="shared" si="2248"/>
        <v>Cachorreta</v>
      </c>
      <c r="BT518" s="3" t="str">
        <f t="shared" si="2248"/>
        <v>28 cm</v>
      </c>
      <c r="BU518" s="3" t="str">
        <f t="shared" si="2248"/>
        <v>Libra</v>
      </c>
      <c r="BV518" s="3" t="str">
        <f t="shared" si="2248"/>
        <v>Libra</v>
      </c>
      <c r="BW518" s="3" t="str">
        <f t="shared" si="2248"/>
        <v>Libra</v>
      </c>
      <c r="BX518" s="3">
        <f t="shared" si="2248"/>
        <v>3000</v>
      </c>
      <c r="BY518" s="3">
        <f t="shared" si="2248"/>
        <v>10000</v>
      </c>
      <c r="BZ518" s="3">
        <f t="shared" si="2248"/>
        <v>12000</v>
      </c>
      <c r="CA518" s="3">
        <f t="shared" si="2248"/>
        <v>10000</v>
      </c>
      <c r="CB518" s="3" t="str">
        <f t="shared" si="2248"/>
        <v>Cojinoa</v>
      </c>
      <c r="CC518" s="3" t="str">
        <f t="shared" si="2248"/>
        <v>Cachorreta</v>
      </c>
      <c r="CD518" s="3" t="str">
        <f t="shared" si="2248"/>
        <v>Bonito</v>
      </c>
      <c r="CE518" s="3" t="str">
        <f t="shared" si="2248"/>
        <v>Salmon</v>
      </c>
      <c r="CF518" s="3" t="str">
        <f t="shared" si="2248"/>
        <v>14 cm</v>
      </c>
      <c r="CG518" s="3" t="str">
        <f t="shared" si="2248"/>
        <v>Libra</v>
      </c>
      <c r="CH518" s="3" t="str">
        <f t="shared" si="2248"/>
        <v>Kg</v>
      </c>
      <c r="CI518" s="3" t="str">
        <f t="shared" si="2248"/>
        <v>Libra</v>
      </c>
      <c r="CJ518" s="3">
        <f t="shared" si="2248"/>
        <v>8000</v>
      </c>
      <c r="CK518" s="3">
        <f t="shared" si="2248"/>
        <v>3000</v>
      </c>
      <c r="CL518" s="3">
        <f t="shared" si="2248"/>
        <v>12000</v>
      </c>
      <c r="CM518" s="3">
        <f t="shared" si="2248"/>
        <v>9000</v>
      </c>
      <c r="CN518" s="3" t="s">
        <v>87</v>
      </c>
      <c r="CO518" s="3">
        <f t="shared" ref="CO518:CQ518" si="2249">+CO517</f>
        <v>1</v>
      </c>
      <c r="CP518" s="3" t="str">
        <f t="shared" si="2249"/>
        <v>SENA/UNIVERSIDAD DEL MAGDALENA</v>
      </c>
      <c r="CQ518" s="3" t="str">
        <f t="shared" si="2249"/>
        <v>Planes de Mercado y Transformacion de pescado</v>
      </c>
      <c r="CR518" s="3" t="s">
        <v>298</v>
      </c>
      <c r="CS518" s="3" t="s">
        <v>2187</v>
      </c>
      <c r="CT518" s="3" t="s">
        <v>2188</v>
      </c>
      <c r="CU518" s="3" t="str">
        <f t="shared" ref="CU518:CV518" si="2250">+CU517</f>
        <v>Sede</v>
      </c>
      <c r="CV518" s="3" t="str">
        <f t="shared" si="2250"/>
        <v>Tables</v>
      </c>
      <c r="CW518" s="3">
        <v>10</v>
      </c>
      <c r="CX518" s="3">
        <v>1</v>
      </c>
      <c r="CY518" s="3">
        <v>13</v>
      </c>
      <c r="CZ518" s="3">
        <f t="shared" ref="CZ518:DA518" si="2251">+CZ517</f>
        <v>1</v>
      </c>
      <c r="DA518" s="3">
        <f t="shared" si="2251"/>
        <v>9</v>
      </c>
      <c r="DB518" s="3" t="s">
        <v>87</v>
      </c>
      <c r="DC518" s="3" t="s">
        <v>87</v>
      </c>
      <c r="DD518" s="3" t="s">
        <v>87</v>
      </c>
      <c r="DE518" s="3" t="str">
        <f t="shared" ref="DE518:DF518" si="2252">+DE517</f>
        <v>SI</v>
      </c>
      <c r="DF518" s="3" t="str">
        <f t="shared" si="2252"/>
        <v>SI</v>
      </c>
      <c r="DG518" s="3" t="s">
        <v>2189</v>
      </c>
      <c r="DH518" s="3" t="s">
        <v>2189</v>
      </c>
      <c r="DI518" s="3" t="s">
        <v>2190</v>
      </c>
      <c r="DJ518" s="3" t="str">
        <f t="shared" ref="DJ518:DK518" si="2253">+DJ517</f>
        <v>Buena</v>
      </c>
      <c r="DK518" s="3" t="str">
        <f t="shared" si="2253"/>
        <v>Nuevas</v>
      </c>
      <c r="DL518" s="3" t="s">
        <v>100</v>
      </c>
      <c r="DM518" s="16" t="s">
        <v>105</v>
      </c>
      <c r="DN518" s="3" t="s">
        <v>87</v>
      </c>
      <c r="DO518" s="3" t="s">
        <v>633</v>
      </c>
      <c r="DP518" s="3" t="str">
        <f t="shared" si="2239"/>
        <v>Carola</v>
      </c>
      <c r="DQ518" s="3" t="s">
        <v>158</v>
      </c>
      <c r="DR518" s="3">
        <f t="shared" si="2227"/>
        <v>15</v>
      </c>
      <c r="DS518" s="77" t="s">
        <v>178</v>
      </c>
      <c r="DT518" s="3" t="str">
        <f>+DT517</f>
        <v>NO</v>
      </c>
      <c r="DU518" s="3" t="str">
        <f t="shared" si="2204"/>
        <v>CP 040847</v>
      </c>
      <c r="DV518" s="3" t="s">
        <v>163</v>
      </c>
      <c r="DW518" s="3" t="s">
        <v>164</v>
      </c>
      <c r="DX518" s="3" t="str">
        <f t="shared" si="2206"/>
        <v>Palangre</v>
      </c>
      <c r="DY518" s="3">
        <v>70000</v>
      </c>
      <c r="DZ518" s="3">
        <f t="shared" si="2215"/>
        <v>35000</v>
      </c>
      <c r="EA518" s="3">
        <f t="shared" si="2215"/>
        <v>15000</v>
      </c>
      <c r="EB518" s="3">
        <v>60000</v>
      </c>
      <c r="EC518" s="3">
        <v>10000</v>
      </c>
      <c r="ED518" s="3">
        <f t="shared" si="2216"/>
        <v>15000</v>
      </c>
      <c r="EE518" s="3">
        <f t="shared" si="2216"/>
        <v>10000</v>
      </c>
      <c r="EF518" s="3">
        <v>140000</v>
      </c>
      <c r="EG518" s="3" t="s">
        <v>261</v>
      </c>
      <c r="EH518" s="3" t="s">
        <v>219</v>
      </c>
      <c r="EI518" s="3" t="s">
        <v>271</v>
      </c>
      <c r="EJ518" s="3" t="s">
        <v>218</v>
      </c>
      <c r="EK518" s="3" t="str">
        <f t="shared" ref="EK518:FF518" si="2254">+EK517</f>
        <v>25 cm</v>
      </c>
      <c r="EL518" s="3" t="str">
        <f t="shared" si="2254"/>
        <v>28 cm</v>
      </c>
      <c r="EM518" s="3" t="str">
        <f t="shared" si="2254"/>
        <v>Libra</v>
      </c>
      <c r="EN518" s="3" t="str">
        <f t="shared" si="2254"/>
        <v>Mano</v>
      </c>
      <c r="EO518" s="3">
        <f t="shared" si="2254"/>
        <v>2000</v>
      </c>
      <c r="EP518" s="3">
        <f t="shared" si="2254"/>
        <v>3000</v>
      </c>
      <c r="EQ518" s="3">
        <f t="shared" si="2254"/>
        <v>4000</v>
      </c>
      <c r="ER518" s="3">
        <f t="shared" si="2254"/>
        <v>5000</v>
      </c>
      <c r="ES518" s="3" t="str">
        <f t="shared" si="2254"/>
        <v>Cojinoa</v>
      </c>
      <c r="ET518" s="3" t="str">
        <f t="shared" si="2254"/>
        <v>Pargo</v>
      </c>
      <c r="EU518" s="3" t="str">
        <f t="shared" si="2254"/>
        <v>Atun</v>
      </c>
      <c r="EV518" s="3" t="str">
        <f t="shared" si="2254"/>
        <v>Cojinoa</v>
      </c>
      <c r="EW518" s="3" t="str">
        <f t="shared" si="2254"/>
        <v xml:space="preserve">18 cm </v>
      </c>
      <c r="EX518" s="3" t="str">
        <f t="shared" si="2254"/>
        <v>Libra</v>
      </c>
      <c r="EY518" s="3" t="str">
        <f t="shared" si="2254"/>
        <v>Libra</v>
      </c>
      <c r="EZ518" s="3" t="str">
        <f t="shared" si="2254"/>
        <v>Mano</v>
      </c>
      <c r="FA518" s="3">
        <f t="shared" si="2254"/>
        <v>1000</v>
      </c>
      <c r="FB518" s="3">
        <f t="shared" si="2254"/>
        <v>7000</v>
      </c>
      <c r="FC518" s="3">
        <f t="shared" si="2254"/>
        <v>4000</v>
      </c>
      <c r="FD518" s="3">
        <f t="shared" si="2254"/>
        <v>5000</v>
      </c>
      <c r="FE518" s="3" t="str">
        <f t="shared" si="2254"/>
        <v>Playa</v>
      </c>
      <c r="FF518" s="3" t="str">
        <f t="shared" si="2254"/>
        <v>Barrio</v>
      </c>
      <c r="FG518" s="77" t="s">
        <v>88</v>
      </c>
      <c r="FH518" s="3" t="str">
        <f t="shared" si="2209"/>
        <v xml:space="preserve">Contruccnio de palangre </v>
      </c>
      <c r="FI518" s="3" t="str">
        <f t="shared" si="2210"/>
        <v>CORPAMAG</v>
      </c>
      <c r="FJ518" s="3" t="str">
        <f t="shared" si="2211"/>
        <v>Venezolano</v>
      </c>
    </row>
    <row r="519" spans="1:166" x14ac:dyDescent="0.25">
      <c r="A519" s="29">
        <v>513</v>
      </c>
      <c r="B519" s="3" t="s">
        <v>409</v>
      </c>
      <c r="C519" s="3" t="s">
        <v>400</v>
      </c>
      <c r="D519" s="3" t="s">
        <v>826</v>
      </c>
      <c r="E519" s="3" t="s">
        <v>1088</v>
      </c>
      <c r="F519" s="33" t="s">
        <v>133</v>
      </c>
      <c r="G519" s="68">
        <v>33734</v>
      </c>
      <c r="H519" s="3" t="s">
        <v>87</v>
      </c>
      <c r="I519" s="3" t="s">
        <v>136</v>
      </c>
      <c r="J519" s="3" t="s">
        <v>88</v>
      </c>
      <c r="K519" s="3" t="s">
        <v>1531</v>
      </c>
      <c r="L519" s="37">
        <v>1082950654</v>
      </c>
      <c r="M519" s="77" t="s">
        <v>144</v>
      </c>
      <c r="N519" s="3">
        <f t="shared" si="2178"/>
        <v>4365305</v>
      </c>
      <c r="O519" s="3">
        <v>3167963104</v>
      </c>
      <c r="P519" s="3" t="str">
        <f t="shared" si="2245"/>
        <v>dunkarinez@gmai.com</v>
      </c>
      <c r="Q519" s="3" t="s">
        <v>2191</v>
      </c>
      <c r="R519" s="77" t="s">
        <v>7</v>
      </c>
      <c r="S519" s="3" t="str">
        <f t="shared" si="2180"/>
        <v>Mejora</v>
      </c>
      <c r="T519" s="3" t="s">
        <v>717</v>
      </c>
      <c r="U519" s="3" t="str">
        <f t="shared" si="2181"/>
        <v>11°15'10.4''</v>
      </c>
      <c r="V519" s="3" t="str">
        <f t="shared" si="2182"/>
        <v>074°13'31.8''</v>
      </c>
      <c r="W519" s="3" t="s">
        <v>729</v>
      </c>
      <c r="X519" s="3" t="s">
        <v>717</v>
      </c>
      <c r="Y519" s="3" t="str">
        <f t="shared" si="2183"/>
        <v>11°16'07.3''</v>
      </c>
      <c r="Z519" s="3" t="str">
        <f t="shared" si="2184"/>
        <v>074°11'34.2''</v>
      </c>
      <c r="AA519" s="102">
        <f t="shared" si="2185"/>
        <v>4800000</v>
      </c>
      <c r="AB519" s="3">
        <v>3</v>
      </c>
      <c r="AC519" s="102">
        <v>7200000</v>
      </c>
      <c r="AD519" s="3" t="s">
        <v>88</v>
      </c>
      <c r="AE519" s="77" t="str">
        <f t="shared" si="2187"/>
        <v>Agremiaciones</v>
      </c>
      <c r="AF519" s="3" t="str">
        <f t="shared" si="2188"/>
        <v>Mundo Mujer</v>
      </c>
      <c r="AG519" s="3" t="s">
        <v>87</v>
      </c>
      <c r="AH519" s="3" t="s">
        <v>20</v>
      </c>
      <c r="AI519" s="3">
        <v>7</v>
      </c>
      <c r="AJ519" s="3" t="str">
        <f t="shared" ref="AJ519:AJ520" si="2255">+AJ518</f>
        <v>Cooporacion</v>
      </c>
      <c r="AK519" s="3">
        <f>+AK518</f>
        <v>1</v>
      </c>
      <c r="AL519" s="3" t="str">
        <f t="shared" ref="AL519:AL523" si="2256">+AL518</f>
        <v>Corporacion de Chinchorreros de Taganga</v>
      </c>
      <c r="AM519" s="3" t="s">
        <v>2192</v>
      </c>
      <c r="AN519" s="3">
        <f t="shared" ref="AN519:BS519" si="2257">+AN518</f>
        <v>34970</v>
      </c>
      <c r="AO519" s="3" t="str">
        <f t="shared" si="2257"/>
        <v>819005894-1</v>
      </c>
      <c r="AP519" s="3" t="str">
        <f t="shared" si="2257"/>
        <v>SI</v>
      </c>
      <c r="AQ519" s="3">
        <f t="shared" si="2257"/>
        <v>161</v>
      </c>
      <c r="AR519" s="3">
        <f t="shared" si="2257"/>
        <v>65</v>
      </c>
      <c r="AS519" s="3" t="str">
        <f t="shared" si="2257"/>
        <v>Orlando Cotes Cantillo</v>
      </c>
      <c r="AT519" s="3">
        <f t="shared" si="2257"/>
        <v>84451519</v>
      </c>
      <c r="AU519" s="3" t="str">
        <f t="shared" si="2257"/>
        <v>SI</v>
      </c>
      <c r="AV519" s="3">
        <f t="shared" si="2257"/>
        <v>11</v>
      </c>
      <c r="AW519" s="3">
        <f t="shared" si="2257"/>
        <v>11</v>
      </c>
      <c r="AX519" s="3">
        <f t="shared" si="2257"/>
        <v>3</v>
      </c>
      <c r="AY519" s="3">
        <f t="shared" si="2257"/>
        <v>4</v>
      </c>
      <c r="AZ519" s="3" t="str">
        <f t="shared" si="2257"/>
        <v>Remo</v>
      </c>
      <c r="BA519" s="3" t="str">
        <f t="shared" si="2257"/>
        <v>Motor Interno</v>
      </c>
      <c r="BB519" s="3">
        <f t="shared" si="2257"/>
        <v>90</v>
      </c>
      <c r="BC519" s="3">
        <f t="shared" si="2257"/>
        <v>27</v>
      </c>
      <c r="BD519" s="3">
        <f t="shared" si="2257"/>
        <v>0</v>
      </c>
      <c r="BE519" s="3" t="str">
        <f t="shared" si="2257"/>
        <v>Bote</v>
      </c>
      <c r="BF519" s="3" t="str">
        <f t="shared" si="2257"/>
        <v>Lancha</v>
      </c>
      <c r="BG519" s="3" t="str">
        <f t="shared" si="2257"/>
        <v>Botes</v>
      </c>
      <c r="BH519" s="3">
        <f t="shared" si="2257"/>
        <v>10</v>
      </c>
      <c r="BI519" s="3">
        <f t="shared" si="2257"/>
        <v>1</v>
      </c>
      <c r="BJ519" s="3">
        <f t="shared" si="2257"/>
        <v>30</v>
      </c>
      <c r="BK519" s="3" t="str">
        <f t="shared" si="2257"/>
        <v>Chinchorro</v>
      </c>
      <c r="BL519" s="3" t="str">
        <f t="shared" si="2257"/>
        <v>Red de Enmalle</v>
      </c>
      <c r="BM519" s="3" t="str">
        <f t="shared" si="2257"/>
        <v>Linea de Mano</v>
      </c>
      <c r="BN519" s="3" t="str">
        <f t="shared" si="2257"/>
        <v>Palangre</v>
      </c>
      <c r="BO519" s="3">
        <f t="shared" si="2257"/>
        <v>171</v>
      </c>
      <c r="BP519" s="3" t="str">
        <f t="shared" si="2257"/>
        <v>Cojinoa</v>
      </c>
      <c r="BQ519" s="3" t="str">
        <f t="shared" si="2257"/>
        <v>Salmon</v>
      </c>
      <c r="BR519" s="3" t="str">
        <f t="shared" si="2257"/>
        <v>Cojinoa</v>
      </c>
      <c r="BS519" s="3" t="str">
        <f t="shared" si="2257"/>
        <v>Cachorreta</v>
      </c>
      <c r="BT519" s="3" t="str">
        <f t="shared" ref="BT519:CY519" si="2258">+BT518</f>
        <v>28 cm</v>
      </c>
      <c r="BU519" s="3" t="str">
        <f t="shared" si="2258"/>
        <v>Libra</v>
      </c>
      <c r="BV519" s="3" t="str">
        <f t="shared" si="2258"/>
        <v>Libra</v>
      </c>
      <c r="BW519" s="3" t="str">
        <f t="shared" si="2258"/>
        <v>Libra</v>
      </c>
      <c r="BX519" s="3">
        <f t="shared" si="2258"/>
        <v>3000</v>
      </c>
      <c r="BY519" s="3">
        <f t="shared" si="2258"/>
        <v>10000</v>
      </c>
      <c r="BZ519" s="3">
        <f t="shared" si="2258"/>
        <v>12000</v>
      </c>
      <c r="CA519" s="3">
        <f t="shared" si="2258"/>
        <v>10000</v>
      </c>
      <c r="CB519" s="3" t="str">
        <f t="shared" si="2258"/>
        <v>Cojinoa</v>
      </c>
      <c r="CC519" s="3" t="str">
        <f t="shared" si="2258"/>
        <v>Cachorreta</v>
      </c>
      <c r="CD519" s="3" t="str">
        <f t="shared" si="2258"/>
        <v>Bonito</v>
      </c>
      <c r="CE519" s="3" t="str">
        <f t="shared" si="2258"/>
        <v>Salmon</v>
      </c>
      <c r="CF519" s="3" t="str">
        <f t="shared" si="2258"/>
        <v>14 cm</v>
      </c>
      <c r="CG519" s="3" t="str">
        <f t="shared" si="2258"/>
        <v>Libra</v>
      </c>
      <c r="CH519" s="3" t="str">
        <f t="shared" si="2258"/>
        <v>Kg</v>
      </c>
      <c r="CI519" s="3" t="str">
        <f t="shared" si="2258"/>
        <v>Libra</v>
      </c>
      <c r="CJ519" s="3">
        <f t="shared" si="2258"/>
        <v>8000</v>
      </c>
      <c r="CK519" s="3">
        <f t="shared" si="2258"/>
        <v>3000</v>
      </c>
      <c r="CL519" s="3">
        <f t="shared" si="2258"/>
        <v>12000</v>
      </c>
      <c r="CM519" s="3">
        <f t="shared" si="2258"/>
        <v>9000</v>
      </c>
      <c r="CN519" s="3" t="str">
        <f t="shared" si="2258"/>
        <v>SI</v>
      </c>
      <c r="CO519" s="3">
        <f t="shared" si="2258"/>
        <v>1</v>
      </c>
      <c r="CP519" s="3" t="str">
        <f t="shared" si="2258"/>
        <v>SENA/UNIVERSIDAD DEL MAGDALENA</v>
      </c>
      <c r="CQ519" s="3" t="str">
        <f t="shared" si="2258"/>
        <v>Planes de Mercado y Transformacion de pescado</v>
      </c>
      <c r="CR519" s="3" t="str">
        <f t="shared" si="2258"/>
        <v>Botes</v>
      </c>
      <c r="CS519" s="3" t="str">
        <f t="shared" si="2258"/>
        <v>Lanchas</v>
      </c>
      <c r="CT519" s="3" t="str">
        <f t="shared" si="2258"/>
        <v>Cabas</v>
      </c>
      <c r="CU519" s="3" t="str">
        <f t="shared" si="2258"/>
        <v>Sede</v>
      </c>
      <c r="CV519" s="3" t="str">
        <f t="shared" si="2258"/>
        <v>Tables</v>
      </c>
      <c r="CW519" s="3">
        <f t="shared" si="2258"/>
        <v>10</v>
      </c>
      <c r="CX519" s="3">
        <f t="shared" si="2258"/>
        <v>1</v>
      </c>
      <c r="CY519" s="3">
        <f t="shared" si="2258"/>
        <v>13</v>
      </c>
      <c r="CZ519" s="3">
        <f t="shared" ref="CZ519:DM519" si="2259">+CZ518</f>
        <v>1</v>
      </c>
      <c r="DA519" s="3">
        <f t="shared" si="2259"/>
        <v>9</v>
      </c>
      <c r="DB519" s="3" t="str">
        <f t="shared" si="2259"/>
        <v>SI</v>
      </c>
      <c r="DC519" s="3" t="str">
        <f t="shared" si="2259"/>
        <v>SI</v>
      </c>
      <c r="DD519" s="3" t="str">
        <f t="shared" si="2259"/>
        <v>SI</v>
      </c>
      <c r="DE519" s="3" t="str">
        <f t="shared" si="2259"/>
        <v>SI</v>
      </c>
      <c r="DF519" s="3" t="str">
        <f t="shared" si="2259"/>
        <v>SI</v>
      </c>
      <c r="DG519" s="3" t="str">
        <f t="shared" si="2259"/>
        <v>BUENO</v>
      </c>
      <c r="DH519" s="3" t="str">
        <f t="shared" si="2259"/>
        <v>BUENO</v>
      </c>
      <c r="DI519" s="3" t="str">
        <f t="shared" si="2259"/>
        <v>BUENAS</v>
      </c>
      <c r="DJ519" s="3" t="str">
        <f t="shared" si="2259"/>
        <v>Buena</v>
      </c>
      <c r="DK519" s="3" t="str">
        <f t="shared" si="2259"/>
        <v>Nuevas</v>
      </c>
      <c r="DL519" s="3" t="str">
        <f t="shared" si="2259"/>
        <v>b. Medio Tiempo</v>
      </c>
      <c r="DM519" s="16" t="str">
        <f t="shared" si="2259"/>
        <v>g. Propietario de Artes o Embarcación</v>
      </c>
      <c r="DN519" s="3" t="s">
        <v>87</v>
      </c>
      <c r="DO519" s="3" t="s">
        <v>844</v>
      </c>
      <c r="DP519" s="3" t="s">
        <v>2193</v>
      </c>
      <c r="DQ519" s="3" t="s">
        <v>158</v>
      </c>
      <c r="DR519" s="3">
        <f t="shared" si="2227"/>
        <v>15</v>
      </c>
      <c r="DS519" s="77" t="s">
        <v>178</v>
      </c>
      <c r="DT519" s="3" t="s">
        <v>88</v>
      </c>
      <c r="DU519" s="3" t="str">
        <f t="shared" si="2204"/>
        <v>CP 040847</v>
      </c>
      <c r="DV519" s="3" t="s">
        <v>163</v>
      </c>
      <c r="DW519" s="3" t="str">
        <f t="shared" ref="DW519:DW521" si="2260">+DW518</f>
        <v>Red de Enmalle</v>
      </c>
      <c r="DX519" s="3" t="str">
        <f t="shared" ref="DX519:EG522" si="2261">+DX518</f>
        <v>Palangre</v>
      </c>
      <c r="DY519" s="3">
        <f t="shared" si="2261"/>
        <v>70000</v>
      </c>
      <c r="DZ519" s="3">
        <f t="shared" si="2261"/>
        <v>35000</v>
      </c>
      <c r="EA519" s="3">
        <f t="shared" si="2261"/>
        <v>15000</v>
      </c>
      <c r="EB519" s="3">
        <f t="shared" si="2261"/>
        <v>60000</v>
      </c>
      <c r="EC519" s="3">
        <f t="shared" si="2261"/>
        <v>10000</v>
      </c>
      <c r="ED519" s="3">
        <f t="shared" si="2261"/>
        <v>15000</v>
      </c>
      <c r="EE519" s="3">
        <f t="shared" si="2261"/>
        <v>10000</v>
      </c>
      <c r="EF519" s="3">
        <f t="shared" si="2261"/>
        <v>140000</v>
      </c>
      <c r="EG519" s="3" t="str">
        <f t="shared" si="2261"/>
        <v>Cojinoa</v>
      </c>
      <c r="EH519" s="3" t="str">
        <f t="shared" ref="EH519:EQ522" si="2262">+EH518</f>
        <v>Cachorreta</v>
      </c>
      <c r="EI519" s="3" t="str">
        <f t="shared" si="2262"/>
        <v>Salmon</v>
      </c>
      <c r="EJ519" s="3" t="str">
        <f t="shared" si="2262"/>
        <v>Bonito</v>
      </c>
      <c r="EK519" s="3" t="str">
        <f t="shared" si="2262"/>
        <v>25 cm</v>
      </c>
      <c r="EL519" s="3" t="str">
        <f t="shared" si="2262"/>
        <v>28 cm</v>
      </c>
      <c r="EM519" s="3" t="str">
        <f t="shared" si="2262"/>
        <v>Libra</v>
      </c>
      <c r="EN519" s="3" t="str">
        <f t="shared" si="2262"/>
        <v>Mano</v>
      </c>
      <c r="EO519" s="3">
        <f t="shared" si="2262"/>
        <v>2000</v>
      </c>
      <c r="EP519" s="3">
        <f t="shared" si="2262"/>
        <v>3000</v>
      </c>
      <c r="EQ519" s="3">
        <f t="shared" si="2262"/>
        <v>4000</v>
      </c>
      <c r="ER519" s="3">
        <f t="shared" ref="ER519:FA522" si="2263">+ER518</f>
        <v>5000</v>
      </c>
      <c r="ES519" s="3" t="str">
        <f t="shared" si="2263"/>
        <v>Cojinoa</v>
      </c>
      <c r="ET519" s="3" t="str">
        <f t="shared" si="2263"/>
        <v>Pargo</v>
      </c>
      <c r="EU519" s="3" t="str">
        <f t="shared" si="2263"/>
        <v>Atun</v>
      </c>
      <c r="EV519" s="3" t="str">
        <f t="shared" si="2263"/>
        <v>Cojinoa</v>
      </c>
      <c r="EW519" s="3" t="str">
        <f t="shared" si="2263"/>
        <v xml:space="preserve">18 cm </v>
      </c>
      <c r="EX519" s="3" t="str">
        <f t="shared" si="2263"/>
        <v>Libra</v>
      </c>
      <c r="EY519" s="3" t="str">
        <f t="shared" si="2263"/>
        <v>Libra</v>
      </c>
      <c r="EZ519" s="3" t="str">
        <f t="shared" si="2263"/>
        <v>Mano</v>
      </c>
      <c r="FA519" s="3">
        <f t="shared" si="2263"/>
        <v>1000</v>
      </c>
      <c r="FB519" s="3">
        <f t="shared" ref="FB519:FD522" si="2264">+FB518</f>
        <v>7000</v>
      </c>
      <c r="FC519" s="3">
        <f t="shared" si="2264"/>
        <v>4000</v>
      </c>
      <c r="FD519" s="3">
        <f t="shared" si="2264"/>
        <v>5000</v>
      </c>
      <c r="FE519" s="3" t="s">
        <v>225</v>
      </c>
      <c r="FF519" s="3" t="s">
        <v>253</v>
      </c>
      <c r="FG519" s="77" t="str">
        <f t="shared" ref="FG519:FJ523" si="2265">+FG518</f>
        <v>NO</v>
      </c>
      <c r="FH519" s="3" t="str">
        <f t="shared" si="2265"/>
        <v xml:space="preserve">Contruccnio de palangre </v>
      </c>
      <c r="FI519" s="3" t="str">
        <f t="shared" si="2265"/>
        <v>CORPAMAG</v>
      </c>
      <c r="FJ519" s="3" t="str">
        <f t="shared" si="2265"/>
        <v>Venezolano</v>
      </c>
    </row>
    <row r="520" spans="1:166" x14ac:dyDescent="0.25">
      <c r="A520" s="29">
        <v>514</v>
      </c>
      <c r="B520" s="3" t="s">
        <v>2194</v>
      </c>
      <c r="C520" s="3" t="s">
        <v>2195</v>
      </c>
      <c r="D520" s="3" t="s">
        <v>619</v>
      </c>
      <c r="E520" s="3" t="s">
        <v>312</v>
      </c>
      <c r="F520" s="33" t="s">
        <v>133</v>
      </c>
      <c r="G520" s="68">
        <v>30660</v>
      </c>
      <c r="H520" s="3" t="s">
        <v>87</v>
      </c>
      <c r="I520" s="3" t="s">
        <v>136</v>
      </c>
      <c r="J520" s="3" t="s">
        <v>88</v>
      </c>
      <c r="K520" s="3" t="s">
        <v>1531</v>
      </c>
      <c r="L520" s="37">
        <v>1082188405</v>
      </c>
      <c r="M520" s="77" t="s">
        <v>144</v>
      </c>
      <c r="N520" s="3">
        <f t="shared" si="2178"/>
        <v>4365305</v>
      </c>
      <c r="O520" s="3">
        <v>3002728806</v>
      </c>
      <c r="P520" s="3" t="str">
        <f t="shared" si="2245"/>
        <v>dunkarinez@gmai.com</v>
      </c>
      <c r="Q520" s="3" t="s">
        <v>2196</v>
      </c>
      <c r="R520" s="77" t="s">
        <v>7</v>
      </c>
      <c r="S520" s="3" t="str">
        <f t="shared" si="2180"/>
        <v>Mejora</v>
      </c>
      <c r="T520" s="3" t="s">
        <v>717</v>
      </c>
      <c r="U520" s="3" t="str">
        <f t="shared" si="2181"/>
        <v>11°15'10.4''</v>
      </c>
      <c r="V520" s="3" t="str">
        <f t="shared" si="2182"/>
        <v>074°13'31.8''</v>
      </c>
      <c r="W520" s="3" t="s">
        <v>729</v>
      </c>
      <c r="X520" s="3" t="str">
        <f>+X519</f>
        <v>Bahia de Santa Marta</v>
      </c>
      <c r="Y520" s="3" t="str">
        <f t="shared" si="2183"/>
        <v>11°16'07.3''</v>
      </c>
      <c r="Z520" s="3" t="str">
        <f t="shared" si="2184"/>
        <v>074°11'34.2''</v>
      </c>
      <c r="AA520" s="102">
        <f t="shared" si="2185"/>
        <v>4800000</v>
      </c>
      <c r="AB520" s="3">
        <v>4</v>
      </c>
      <c r="AC520" s="102">
        <f>+AC519</f>
        <v>7200000</v>
      </c>
      <c r="AD520" s="3" t="s">
        <v>88</v>
      </c>
      <c r="AE520" s="77" t="str">
        <f t="shared" si="2187"/>
        <v>Agremiaciones</v>
      </c>
      <c r="AF520" s="3" t="str">
        <f t="shared" si="2188"/>
        <v>Mundo Mujer</v>
      </c>
      <c r="AG520" s="3" t="s">
        <v>87</v>
      </c>
      <c r="AH520" s="3" t="s">
        <v>20</v>
      </c>
      <c r="AI520" s="3">
        <v>7</v>
      </c>
      <c r="AJ520" s="3" t="str">
        <f t="shared" si="2255"/>
        <v>Cooporacion</v>
      </c>
      <c r="AK520" s="3">
        <v>1</v>
      </c>
      <c r="AL520" s="3" t="str">
        <f t="shared" si="2256"/>
        <v>Corporacion de Chinchorreros de Taganga</v>
      </c>
      <c r="AM520" s="3" t="s">
        <v>2192</v>
      </c>
      <c r="AN520" s="3">
        <f t="shared" ref="AN520:BS520" si="2266">+AN519</f>
        <v>34970</v>
      </c>
      <c r="AO520" s="3" t="str">
        <f t="shared" si="2266"/>
        <v>819005894-1</v>
      </c>
      <c r="AP520" s="3" t="str">
        <f t="shared" si="2266"/>
        <v>SI</v>
      </c>
      <c r="AQ520" s="3">
        <f t="shared" si="2266"/>
        <v>161</v>
      </c>
      <c r="AR520" s="3">
        <f t="shared" si="2266"/>
        <v>65</v>
      </c>
      <c r="AS520" s="3" t="str">
        <f t="shared" si="2266"/>
        <v>Orlando Cotes Cantillo</v>
      </c>
      <c r="AT520" s="3">
        <f t="shared" si="2266"/>
        <v>84451519</v>
      </c>
      <c r="AU520" s="3" t="str">
        <f t="shared" si="2266"/>
        <v>SI</v>
      </c>
      <c r="AV520" s="3">
        <f t="shared" si="2266"/>
        <v>11</v>
      </c>
      <c r="AW520" s="3">
        <f t="shared" si="2266"/>
        <v>11</v>
      </c>
      <c r="AX520" s="3">
        <f t="shared" si="2266"/>
        <v>3</v>
      </c>
      <c r="AY520" s="3">
        <f t="shared" si="2266"/>
        <v>4</v>
      </c>
      <c r="AZ520" s="3" t="str">
        <f t="shared" si="2266"/>
        <v>Remo</v>
      </c>
      <c r="BA520" s="3" t="str">
        <f t="shared" si="2266"/>
        <v>Motor Interno</v>
      </c>
      <c r="BB520" s="3">
        <f t="shared" si="2266"/>
        <v>90</v>
      </c>
      <c r="BC520" s="3">
        <f t="shared" si="2266"/>
        <v>27</v>
      </c>
      <c r="BD520" s="3">
        <f t="shared" si="2266"/>
        <v>0</v>
      </c>
      <c r="BE520" s="3" t="str">
        <f t="shared" si="2266"/>
        <v>Bote</v>
      </c>
      <c r="BF520" s="3" t="str">
        <f t="shared" si="2266"/>
        <v>Lancha</v>
      </c>
      <c r="BG520" s="3" t="str">
        <f t="shared" si="2266"/>
        <v>Botes</v>
      </c>
      <c r="BH520" s="3">
        <f t="shared" si="2266"/>
        <v>10</v>
      </c>
      <c r="BI520" s="3">
        <f t="shared" si="2266"/>
        <v>1</v>
      </c>
      <c r="BJ520" s="3">
        <f t="shared" si="2266"/>
        <v>30</v>
      </c>
      <c r="BK520" s="3" t="str">
        <f t="shared" si="2266"/>
        <v>Chinchorro</v>
      </c>
      <c r="BL520" s="3" t="str">
        <f t="shared" si="2266"/>
        <v>Red de Enmalle</v>
      </c>
      <c r="BM520" s="3" t="str">
        <f t="shared" si="2266"/>
        <v>Linea de Mano</v>
      </c>
      <c r="BN520" s="3" t="str">
        <f t="shared" si="2266"/>
        <v>Palangre</v>
      </c>
      <c r="BO520" s="3">
        <f t="shared" si="2266"/>
        <v>171</v>
      </c>
      <c r="BP520" s="3" t="str">
        <f t="shared" si="2266"/>
        <v>Cojinoa</v>
      </c>
      <c r="BQ520" s="3" t="str">
        <f t="shared" si="2266"/>
        <v>Salmon</v>
      </c>
      <c r="BR520" s="3" t="str">
        <f t="shared" si="2266"/>
        <v>Cojinoa</v>
      </c>
      <c r="BS520" s="3" t="str">
        <f t="shared" si="2266"/>
        <v>Cachorreta</v>
      </c>
      <c r="BT520" s="3" t="str">
        <f t="shared" ref="BT520:CY520" si="2267">+BT519</f>
        <v>28 cm</v>
      </c>
      <c r="BU520" s="3" t="str">
        <f t="shared" si="2267"/>
        <v>Libra</v>
      </c>
      <c r="BV520" s="3" t="str">
        <f t="shared" si="2267"/>
        <v>Libra</v>
      </c>
      <c r="BW520" s="3" t="str">
        <f t="shared" si="2267"/>
        <v>Libra</v>
      </c>
      <c r="BX520" s="3">
        <f t="shared" si="2267"/>
        <v>3000</v>
      </c>
      <c r="BY520" s="3">
        <f t="shared" si="2267"/>
        <v>10000</v>
      </c>
      <c r="BZ520" s="3">
        <f t="shared" si="2267"/>
        <v>12000</v>
      </c>
      <c r="CA520" s="3">
        <f t="shared" si="2267"/>
        <v>10000</v>
      </c>
      <c r="CB520" s="3" t="str">
        <f t="shared" si="2267"/>
        <v>Cojinoa</v>
      </c>
      <c r="CC520" s="3" t="str">
        <f t="shared" si="2267"/>
        <v>Cachorreta</v>
      </c>
      <c r="CD520" s="3" t="str">
        <f t="shared" si="2267"/>
        <v>Bonito</v>
      </c>
      <c r="CE520" s="3" t="str">
        <f t="shared" si="2267"/>
        <v>Salmon</v>
      </c>
      <c r="CF520" s="3" t="str">
        <f t="shared" si="2267"/>
        <v>14 cm</v>
      </c>
      <c r="CG520" s="3" t="str">
        <f t="shared" si="2267"/>
        <v>Libra</v>
      </c>
      <c r="CH520" s="3" t="str">
        <f t="shared" si="2267"/>
        <v>Kg</v>
      </c>
      <c r="CI520" s="3" t="str">
        <f t="shared" si="2267"/>
        <v>Libra</v>
      </c>
      <c r="CJ520" s="3">
        <f t="shared" si="2267"/>
        <v>8000</v>
      </c>
      <c r="CK520" s="3">
        <f t="shared" si="2267"/>
        <v>3000</v>
      </c>
      <c r="CL520" s="3">
        <f t="shared" si="2267"/>
        <v>12000</v>
      </c>
      <c r="CM520" s="3">
        <f t="shared" si="2267"/>
        <v>9000</v>
      </c>
      <c r="CN520" s="3" t="str">
        <f t="shared" si="2267"/>
        <v>SI</v>
      </c>
      <c r="CO520" s="3">
        <f t="shared" si="2267"/>
        <v>1</v>
      </c>
      <c r="CP520" s="3" t="str">
        <f t="shared" si="2267"/>
        <v>SENA/UNIVERSIDAD DEL MAGDALENA</v>
      </c>
      <c r="CQ520" s="3" t="str">
        <f t="shared" si="2267"/>
        <v>Planes de Mercado y Transformacion de pescado</v>
      </c>
      <c r="CR520" s="3" t="str">
        <f t="shared" si="2267"/>
        <v>Botes</v>
      </c>
      <c r="CS520" s="3" t="str">
        <f t="shared" si="2267"/>
        <v>Lanchas</v>
      </c>
      <c r="CT520" s="3" t="str">
        <f t="shared" si="2267"/>
        <v>Cabas</v>
      </c>
      <c r="CU520" s="3" t="str">
        <f t="shared" si="2267"/>
        <v>Sede</v>
      </c>
      <c r="CV520" s="3" t="str">
        <f t="shared" si="2267"/>
        <v>Tables</v>
      </c>
      <c r="CW520" s="3">
        <f t="shared" si="2267"/>
        <v>10</v>
      </c>
      <c r="CX520" s="3">
        <f t="shared" si="2267"/>
        <v>1</v>
      </c>
      <c r="CY520" s="3">
        <f t="shared" si="2267"/>
        <v>13</v>
      </c>
      <c r="CZ520" s="3">
        <f t="shared" ref="CZ520:DK520" si="2268">+CZ519</f>
        <v>1</v>
      </c>
      <c r="DA520" s="3">
        <f t="shared" si="2268"/>
        <v>9</v>
      </c>
      <c r="DB520" s="3" t="str">
        <f t="shared" si="2268"/>
        <v>SI</v>
      </c>
      <c r="DC520" s="3" t="str">
        <f t="shared" si="2268"/>
        <v>SI</v>
      </c>
      <c r="DD520" s="3" t="str">
        <f t="shared" si="2268"/>
        <v>SI</v>
      </c>
      <c r="DE520" s="3" t="str">
        <f t="shared" si="2268"/>
        <v>SI</v>
      </c>
      <c r="DF520" s="3" t="str">
        <f t="shared" si="2268"/>
        <v>SI</v>
      </c>
      <c r="DG520" s="3" t="str">
        <f t="shared" si="2268"/>
        <v>BUENO</v>
      </c>
      <c r="DH520" s="3" t="str">
        <f t="shared" si="2268"/>
        <v>BUENO</v>
      </c>
      <c r="DI520" s="3" t="str">
        <f t="shared" si="2268"/>
        <v>BUENAS</v>
      </c>
      <c r="DJ520" s="3" t="str">
        <f t="shared" si="2268"/>
        <v>Buena</v>
      </c>
      <c r="DK520" s="3" t="str">
        <f t="shared" si="2268"/>
        <v>Nuevas</v>
      </c>
      <c r="DL520" s="3" t="s">
        <v>99</v>
      </c>
      <c r="DM520" s="16" t="s">
        <v>1456</v>
      </c>
      <c r="DN520" s="3" t="s">
        <v>87</v>
      </c>
      <c r="DO520" s="3" t="s">
        <v>844</v>
      </c>
      <c r="DP520" s="3" t="s">
        <v>2193</v>
      </c>
      <c r="DQ520" s="3" t="s">
        <v>158</v>
      </c>
      <c r="DR520" s="3">
        <f t="shared" si="2227"/>
        <v>15</v>
      </c>
      <c r="DS520" s="77" t="s">
        <v>178</v>
      </c>
      <c r="DT520" s="3" t="s">
        <v>88</v>
      </c>
      <c r="DU520" s="3" t="str">
        <f t="shared" si="2204"/>
        <v>CP 040847</v>
      </c>
      <c r="DV520" s="3" t="s">
        <v>163</v>
      </c>
      <c r="DW520" s="3" t="str">
        <f t="shared" si="2260"/>
        <v>Red de Enmalle</v>
      </c>
      <c r="DX520" s="3" t="str">
        <f t="shared" si="2261"/>
        <v>Palangre</v>
      </c>
      <c r="DY520" s="3">
        <f t="shared" si="2261"/>
        <v>70000</v>
      </c>
      <c r="DZ520" s="3">
        <f t="shared" si="2261"/>
        <v>35000</v>
      </c>
      <c r="EA520" s="3">
        <f t="shared" si="2261"/>
        <v>15000</v>
      </c>
      <c r="EB520" s="3">
        <f t="shared" si="2261"/>
        <v>60000</v>
      </c>
      <c r="EC520" s="3">
        <f t="shared" si="2261"/>
        <v>10000</v>
      </c>
      <c r="ED520" s="3">
        <f t="shared" si="2261"/>
        <v>15000</v>
      </c>
      <c r="EE520" s="3">
        <f t="shared" si="2261"/>
        <v>10000</v>
      </c>
      <c r="EF520" s="3">
        <f t="shared" si="2261"/>
        <v>140000</v>
      </c>
      <c r="EG520" s="3" t="str">
        <f t="shared" si="2261"/>
        <v>Cojinoa</v>
      </c>
      <c r="EH520" s="3" t="str">
        <f t="shared" si="2262"/>
        <v>Cachorreta</v>
      </c>
      <c r="EI520" s="3" t="str">
        <f t="shared" si="2262"/>
        <v>Salmon</v>
      </c>
      <c r="EJ520" s="3" t="str">
        <f t="shared" si="2262"/>
        <v>Bonito</v>
      </c>
      <c r="EK520" s="3" t="str">
        <f t="shared" si="2262"/>
        <v>25 cm</v>
      </c>
      <c r="EL520" s="3" t="str">
        <f t="shared" si="2262"/>
        <v>28 cm</v>
      </c>
      <c r="EM520" s="3" t="str">
        <f t="shared" si="2262"/>
        <v>Libra</v>
      </c>
      <c r="EN520" s="3" t="str">
        <f t="shared" si="2262"/>
        <v>Mano</v>
      </c>
      <c r="EO520" s="3">
        <f t="shared" si="2262"/>
        <v>2000</v>
      </c>
      <c r="EP520" s="3">
        <f t="shared" si="2262"/>
        <v>3000</v>
      </c>
      <c r="EQ520" s="3">
        <f t="shared" si="2262"/>
        <v>4000</v>
      </c>
      <c r="ER520" s="3">
        <f t="shared" si="2263"/>
        <v>5000</v>
      </c>
      <c r="ES520" s="3" t="str">
        <f t="shared" si="2263"/>
        <v>Cojinoa</v>
      </c>
      <c r="ET520" s="3" t="str">
        <f t="shared" si="2263"/>
        <v>Pargo</v>
      </c>
      <c r="EU520" s="3" t="str">
        <f t="shared" si="2263"/>
        <v>Atun</v>
      </c>
      <c r="EV520" s="3" t="str">
        <f t="shared" si="2263"/>
        <v>Cojinoa</v>
      </c>
      <c r="EW520" s="3" t="str">
        <f t="shared" si="2263"/>
        <v xml:space="preserve">18 cm </v>
      </c>
      <c r="EX520" s="3" t="str">
        <f t="shared" si="2263"/>
        <v>Libra</v>
      </c>
      <c r="EY520" s="3" t="str">
        <f t="shared" si="2263"/>
        <v>Libra</v>
      </c>
      <c r="EZ520" s="3" t="str">
        <f t="shared" si="2263"/>
        <v>Mano</v>
      </c>
      <c r="FA520" s="3">
        <f t="shared" si="2263"/>
        <v>1000</v>
      </c>
      <c r="FB520" s="3">
        <f t="shared" si="2264"/>
        <v>7000</v>
      </c>
      <c r="FC520" s="3">
        <f t="shared" si="2264"/>
        <v>4000</v>
      </c>
      <c r="FD520" s="3">
        <f t="shared" si="2264"/>
        <v>5000</v>
      </c>
      <c r="FE520" s="3" t="s">
        <v>225</v>
      </c>
      <c r="FF520" s="3" t="s">
        <v>253</v>
      </c>
      <c r="FG520" s="77" t="str">
        <f t="shared" si="2265"/>
        <v>NO</v>
      </c>
      <c r="FH520" s="3" t="str">
        <f t="shared" si="2265"/>
        <v xml:space="preserve">Contruccnio de palangre </v>
      </c>
      <c r="FI520" s="3" t="str">
        <f t="shared" si="2265"/>
        <v>CORPAMAG</v>
      </c>
      <c r="FJ520" s="3" t="str">
        <f t="shared" si="2265"/>
        <v>Venezolano</v>
      </c>
    </row>
    <row r="521" spans="1:166" x14ac:dyDescent="0.25">
      <c r="A521" s="29">
        <v>515</v>
      </c>
      <c r="B521" s="3" t="s">
        <v>2197</v>
      </c>
      <c r="C521" s="3" t="s">
        <v>549</v>
      </c>
      <c r="D521" s="3" t="s">
        <v>2198</v>
      </c>
      <c r="E521" s="3" t="s">
        <v>602</v>
      </c>
      <c r="F521" s="33" t="s">
        <v>133</v>
      </c>
      <c r="G521" s="68">
        <v>28632</v>
      </c>
      <c r="H521" s="3" t="s">
        <v>87</v>
      </c>
      <c r="I521" s="3" t="s">
        <v>136</v>
      </c>
      <c r="J521" s="3" t="s">
        <v>88</v>
      </c>
      <c r="K521" s="3" t="s">
        <v>1531</v>
      </c>
      <c r="L521" s="37">
        <v>7144964</v>
      </c>
      <c r="M521" s="77" t="s">
        <v>143</v>
      </c>
      <c r="N521" s="3">
        <f t="shared" si="2178"/>
        <v>4365305</v>
      </c>
      <c r="O521" s="3">
        <f>+O520</f>
        <v>3002728806</v>
      </c>
      <c r="P521" s="3" t="str">
        <f t="shared" si="2245"/>
        <v>dunkarinez@gmai.com</v>
      </c>
      <c r="Q521" s="3" t="s">
        <v>2199</v>
      </c>
      <c r="R521" s="77" t="s">
        <v>7</v>
      </c>
      <c r="S521" s="3" t="str">
        <f t="shared" si="2180"/>
        <v>Mejora</v>
      </c>
      <c r="T521" s="3" t="s">
        <v>717</v>
      </c>
      <c r="U521" s="3" t="str">
        <f t="shared" si="2181"/>
        <v>11°15'10.4''</v>
      </c>
      <c r="V521" s="3" t="str">
        <f t="shared" si="2182"/>
        <v>074°13'31.8''</v>
      </c>
      <c r="W521" s="3" t="s">
        <v>729</v>
      </c>
      <c r="X521" s="3" t="s">
        <v>717</v>
      </c>
      <c r="Y521" s="3" t="str">
        <f t="shared" si="2183"/>
        <v>11°16'07.3''</v>
      </c>
      <c r="Z521" s="3" t="str">
        <f t="shared" si="2184"/>
        <v>074°11'34.2''</v>
      </c>
      <c r="AA521" s="102">
        <f t="shared" si="2185"/>
        <v>4800000</v>
      </c>
      <c r="AB521" s="3">
        <v>3</v>
      </c>
      <c r="AC521" s="102">
        <v>7200000</v>
      </c>
      <c r="AD521" s="3" t="s">
        <v>88</v>
      </c>
      <c r="AE521" s="77" t="str">
        <f t="shared" si="2187"/>
        <v>Agremiaciones</v>
      </c>
      <c r="AF521" s="3" t="str">
        <f t="shared" si="2188"/>
        <v>Mundo Mujer</v>
      </c>
      <c r="AG521" s="3" t="s">
        <v>87</v>
      </c>
      <c r="AH521" s="3" t="str">
        <f>+AH520</f>
        <v>Asociado</v>
      </c>
      <c r="AI521" s="3">
        <v>7</v>
      </c>
      <c r="AJ521" s="3" t="str">
        <f t="shared" ref="AJ521:AK521" si="2269">+AJ520</f>
        <v>Cooporacion</v>
      </c>
      <c r="AK521" s="3">
        <f t="shared" si="2269"/>
        <v>1</v>
      </c>
      <c r="AL521" s="3" t="str">
        <f t="shared" si="2256"/>
        <v>Corporacion de Chinchorreros de Taganga</v>
      </c>
      <c r="AM521" s="3" t="s">
        <v>2192</v>
      </c>
      <c r="AN521" s="3">
        <f t="shared" ref="AN521:BS521" si="2270">+AN520</f>
        <v>34970</v>
      </c>
      <c r="AO521" s="3" t="str">
        <f t="shared" si="2270"/>
        <v>819005894-1</v>
      </c>
      <c r="AP521" s="3" t="str">
        <f t="shared" si="2270"/>
        <v>SI</v>
      </c>
      <c r="AQ521" s="3">
        <f t="shared" si="2270"/>
        <v>161</v>
      </c>
      <c r="AR521" s="3">
        <f t="shared" si="2270"/>
        <v>65</v>
      </c>
      <c r="AS521" s="3" t="str">
        <f t="shared" si="2270"/>
        <v>Orlando Cotes Cantillo</v>
      </c>
      <c r="AT521" s="3">
        <f t="shared" si="2270"/>
        <v>84451519</v>
      </c>
      <c r="AU521" s="3" t="str">
        <f t="shared" si="2270"/>
        <v>SI</v>
      </c>
      <c r="AV521" s="3">
        <f t="shared" si="2270"/>
        <v>11</v>
      </c>
      <c r="AW521" s="3">
        <f t="shared" si="2270"/>
        <v>11</v>
      </c>
      <c r="AX521" s="3">
        <f t="shared" si="2270"/>
        <v>3</v>
      </c>
      <c r="AY521" s="3">
        <f t="shared" si="2270"/>
        <v>4</v>
      </c>
      <c r="AZ521" s="3" t="str">
        <f t="shared" si="2270"/>
        <v>Remo</v>
      </c>
      <c r="BA521" s="3" t="str">
        <f t="shared" si="2270"/>
        <v>Motor Interno</v>
      </c>
      <c r="BB521" s="3">
        <f t="shared" si="2270"/>
        <v>90</v>
      </c>
      <c r="BC521" s="3">
        <f t="shared" si="2270"/>
        <v>27</v>
      </c>
      <c r="BD521" s="3">
        <f t="shared" si="2270"/>
        <v>0</v>
      </c>
      <c r="BE521" s="3" t="str">
        <f t="shared" si="2270"/>
        <v>Bote</v>
      </c>
      <c r="BF521" s="3" t="str">
        <f t="shared" si="2270"/>
        <v>Lancha</v>
      </c>
      <c r="BG521" s="3" t="str">
        <f t="shared" si="2270"/>
        <v>Botes</v>
      </c>
      <c r="BH521" s="3">
        <f t="shared" si="2270"/>
        <v>10</v>
      </c>
      <c r="BI521" s="3">
        <f t="shared" si="2270"/>
        <v>1</v>
      </c>
      <c r="BJ521" s="3">
        <f t="shared" si="2270"/>
        <v>30</v>
      </c>
      <c r="BK521" s="3" t="str">
        <f t="shared" si="2270"/>
        <v>Chinchorro</v>
      </c>
      <c r="BL521" s="3" t="str">
        <f t="shared" si="2270"/>
        <v>Red de Enmalle</v>
      </c>
      <c r="BM521" s="3" t="str">
        <f t="shared" si="2270"/>
        <v>Linea de Mano</v>
      </c>
      <c r="BN521" s="3" t="str">
        <f t="shared" si="2270"/>
        <v>Palangre</v>
      </c>
      <c r="BO521" s="3">
        <f t="shared" si="2270"/>
        <v>171</v>
      </c>
      <c r="BP521" s="3" t="str">
        <f t="shared" si="2270"/>
        <v>Cojinoa</v>
      </c>
      <c r="BQ521" s="3" t="str">
        <f t="shared" si="2270"/>
        <v>Salmon</v>
      </c>
      <c r="BR521" s="3" t="str">
        <f t="shared" si="2270"/>
        <v>Cojinoa</v>
      </c>
      <c r="BS521" s="3" t="str">
        <f t="shared" si="2270"/>
        <v>Cachorreta</v>
      </c>
      <c r="BT521" s="3" t="str">
        <f t="shared" ref="BT521:CY521" si="2271">+BT520</f>
        <v>28 cm</v>
      </c>
      <c r="BU521" s="3" t="str">
        <f t="shared" si="2271"/>
        <v>Libra</v>
      </c>
      <c r="BV521" s="3" t="str">
        <f t="shared" si="2271"/>
        <v>Libra</v>
      </c>
      <c r="BW521" s="3" t="str">
        <f t="shared" si="2271"/>
        <v>Libra</v>
      </c>
      <c r="BX521" s="3">
        <f t="shared" si="2271"/>
        <v>3000</v>
      </c>
      <c r="BY521" s="3">
        <f t="shared" si="2271"/>
        <v>10000</v>
      </c>
      <c r="BZ521" s="3">
        <f t="shared" si="2271"/>
        <v>12000</v>
      </c>
      <c r="CA521" s="3">
        <f t="shared" si="2271"/>
        <v>10000</v>
      </c>
      <c r="CB521" s="3" t="str">
        <f t="shared" si="2271"/>
        <v>Cojinoa</v>
      </c>
      <c r="CC521" s="3" t="str">
        <f t="shared" si="2271"/>
        <v>Cachorreta</v>
      </c>
      <c r="CD521" s="3" t="str">
        <f t="shared" si="2271"/>
        <v>Bonito</v>
      </c>
      <c r="CE521" s="3" t="str">
        <f t="shared" si="2271"/>
        <v>Salmon</v>
      </c>
      <c r="CF521" s="3" t="str">
        <f t="shared" si="2271"/>
        <v>14 cm</v>
      </c>
      <c r="CG521" s="3" t="str">
        <f t="shared" si="2271"/>
        <v>Libra</v>
      </c>
      <c r="CH521" s="3" t="str">
        <f t="shared" si="2271"/>
        <v>Kg</v>
      </c>
      <c r="CI521" s="3" t="str">
        <f t="shared" si="2271"/>
        <v>Libra</v>
      </c>
      <c r="CJ521" s="3">
        <f t="shared" si="2271"/>
        <v>8000</v>
      </c>
      <c r="CK521" s="3">
        <f t="shared" si="2271"/>
        <v>3000</v>
      </c>
      <c r="CL521" s="3">
        <f t="shared" si="2271"/>
        <v>12000</v>
      </c>
      <c r="CM521" s="3">
        <f t="shared" si="2271"/>
        <v>9000</v>
      </c>
      <c r="CN521" s="3" t="str">
        <f t="shared" si="2271"/>
        <v>SI</v>
      </c>
      <c r="CO521" s="3">
        <f t="shared" si="2271"/>
        <v>1</v>
      </c>
      <c r="CP521" s="3" t="str">
        <f t="shared" si="2271"/>
        <v>SENA/UNIVERSIDAD DEL MAGDALENA</v>
      </c>
      <c r="CQ521" s="3" t="str">
        <f t="shared" si="2271"/>
        <v>Planes de Mercado y Transformacion de pescado</v>
      </c>
      <c r="CR521" s="3" t="str">
        <f t="shared" si="2271"/>
        <v>Botes</v>
      </c>
      <c r="CS521" s="3" t="str">
        <f t="shared" si="2271"/>
        <v>Lanchas</v>
      </c>
      <c r="CT521" s="3" t="str">
        <f t="shared" si="2271"/>
        <v>Cabas</v>
      </c>
      <c r="CU521" s="3" t="str">
        <f t="shared" si="2271"/>
        <v>Sede</v>
      </c>
      <c r="CV521" s="3" t="str">
        <f t="shared" si="2271"/>
        <v>Tables</v>
      </c>
      <c r="CW521" s="3">
        <f t="shared" si="2271"/>
        <v>10</v>
      </c>
      <c r="CX521" s="3">
        <f t="shared" si="2271"/>
        <v>1</v>
      </c>
      <c r="CY521" s="3">
        <f t="shared" si="2271"/>
        <v>13</v>
      </c>
      <c r="CZ521" s="3">
        <f t="shared" ref="CZ521:DM521" si="2272">+CZ520</f>
        <v>1</v>
      </c>
      <c r="DA521" s="3">
        <f t="shared" si="2272"/>
        <v>9</v>
      </c>
      <c r="DB521" s="3" t="str">
        <f t="shared" si="2272"/>
        <v>SI</v>
      </c>
      <c r="DC521" s="3" t="str">
        <f t="shared" si="2272"/>
        <v>SI</v>
      </c>
      <c r="DD521" s="3" t="str">
        <f t="shared" si="2272"/>
        <v>SI</v>
      </c>
      <c r="DE521" s="3" t="str">
        <f t="shared" si="2272"/>
        <v>SI</v>
      </c>
      <c r="DF521" s="3" t="str">
        <f t="shared" si="2272"/>
        <v>SI</v>
      </c>
      <c r="DG521" s="3" t="str">
        <f t="shared" si="2272"/>
        <v>BUENO</v>
      </c>
      <c r="DH521" s="3" t="str">
        <f t="shared" si="2272"/>
        <v>BUENO</v>
      </c>
      <c r="DI521" s="3" t="str">
        <f t="shared" si="2272"/>
        <v>BUENAS</v>
      </c>
      <c r="DJ521" s="3" t="str">
        <f t="shared" si="2272"/>
        <v>Buena</v>
      </c>
      <c r="DK521" s="3" t="str">
        <f t="shared" si="2272"/>
        <v>Nuevas</v>
      </c>
      <c r="DL521" s="3" t="str">
        <f t="shared" si="2272"/>
        <v>a. Tiempo Completo</v>
      </c>
      <c r="DM521" s="16" t="str">
        <f t="shared" si="2272"/>
        <v>e. Pescador/ Comercializador</v>
      </c>
      <c r="DN521" s="3" t="s">
        <v>87</v>
      </c>
      <c r="DO521" s="3" t="s">
        <v>844</v>
      </c>
      <c r="DP521" s="3" t="s">
        <v>2193</v>
      </c>
      <c r="DQ521" s="3" t="s">
        <v>158</v>
      </c>
      <c r="DR521" s="3">
        <f t="shared" si="2227"/>
        <v>15</v>
      </c>
      <c r="DS521" s="77" t="s">
        <v>178</v>
      </c>
      <c r="DT521" s="3" t="str">
        <f t="shared" ref="DT521:DU523" si="2273">+DT520</f>
        <v>NO</v>
      </c>
      <c r="DU521" s="3" t="str">
        <f t="shared" si="2273"/>
        <v>CP 040847</v>
      </c>
      <c r="DV521" s="3" t="s">
        <v>163</v>
      </c>
      <c r="DW521" s="3" t="str">
        <f t="shared" si="2260"/>
        <v>Red de Enmalle</v>
      </c>
      <c r="DX521" s="3" t="str">
        <f t="shared" si="2261"/>
        <v>Palangre</v>
      </c>
      <c r="DY521" s="3">
        <f t="shared" si="2261"/>
        <v>70000</v>
      </c>
      <c r="DZ521" s="3">
        <f t="shared" si="2261"/>
        <v>35000</v>
      </c>
      <c r="EA521" s="3">
        <f t="shared" si="2261"/>
        <v>15000</v>
      </c>
      <c r="EB521" s="3">
        <f t="shared" si="2261"/>
        <v>60000</v>
      </c>
      <c r="EC521" s="3">
        <f t="shared" si="2261"/>
        <v>10000</v>
      </c>
      <c r="ED521" s="3">
        <f t="shared" si="2261"/>
        <v>15000</v>
      </c>
      <c r="EE521" s="3">
        <f t="shared" si="2261"/>
        <v>10000</v>
      </c>
      <c r="EF521" s="3">
        <f t="shared" si="2261"/>
        <v>140000</v>
      </c>
      <c r="EG521" s="3" t="str">
        <f t="shared" si="2261"/>
        <v>Cojinoa</v>
      </c>
      <c r="EH521" s="3" t="str">
        <f t="shared" si="2262"/>
        <v>Cachorreta</v>
      </c>
      <c r="EI521" s="3" t="str">
        <f t="shared" si="2262"/>
        <v>Salmon</v>
      </c>
      <c r="EJ521" s="3" t="str">
        <f t="shared" si="2262"/>
        <v>Bonito</v>
      </c>
      <c r="EK521" s="3" t="str">
        <f t="shared" si="2262"/>
        <v>25 cm</v>
      </c>
      <c r="EL521" s="3" t="str">
        <f t="shared" si="2262"/>
        <v>28 cm</v>
      </c>
      <c r="EM521" s="3" t="str">
        <f t="shared" si="2262"/>
        <v>Libra</v>
      </c>
      <c r="EN521" s="3" t="str">
        <f t="shared" si="2262"/>
        <v>Mano</v>
      </c>
      <c r="EO521" s="3">
        <f t="shared" si="2262"/>
        <v>2000</v>
      </c>
      <c r="EP521" s="3">
        <f t="shared" si="2262"/>
        <v>3000</v>
      </c>
      <c r="EQ521" s="3">
        <f t="shared" si="2262"/>
        <v>4000</v>
      </c>
      <c r="ER521" s="3">
        <f t="shared" si="2263"/>
        <v>5000</v>
      </c>
      <c r="ES521" s="3" t="str">
        <f t="shared" si="2263"/>
        <v>Cojinoa</v>
      </c>
      <c r="ET521" s="3" t="str">
        <f t="shared" si="2263"/>
        <v>Pargo</v>
      </c>
      <c r="EU521" s="3" t="str">
        <f t="shared" si="2263"/>
        <v>Atun</v>
      </c>
      <c r="EV521" s="3" t="str">
        <f t="shared" si="2263"/>
        <v>Cojinoa</v>
      </c>
      <c r="EW521" s="3" t="str">
        <f t="shared" si="2263"/>
        <v xml:space="preserve">18 cm </v>
      </c>
      <c r="EX521" s="3" t="str">
        <f t="shared" si="2263"/>
        <v>Libra</v>
      </c>
      <c r="EY521" s="3" t="str">
        <f t="shared" si="2263"/>
        <v>Libra</v>
      </c>
      <c r="EZ521" s="3" t="str">
        <f t="shared" si="2263"/>
        <v>Mano</v>
      </c>
      <c r="FA521" s="3">
        <f t="shared" si="2263"/>
        <v>1000</v>
      </c>
      <c r="FB521" s="3">
        <f t="shared" si="2264"/>
        <v>7000</v>
      </c>
      <c r="FC521" s="3">
        <f t="shared" si="2264"/>
        <v>4000</v>
      </c>
      <c r="FD521" s="3">
        <f t="shared" si="2264"/>
        <v>5000</v>
      </c>
      <c r="FE521" s="3" t="s">
        <v>225</v>
      </c>
      <c r="FF521" s="3" t="s">
        <v>253</v>
      </c>
      <c r="FG521" s="77" t="str">
        <f t="shared" si="2265"/>
        <v>NO</v>
      </c>
      <c r="FH521" s="3" t="str">
        <f t="shared" si="2265"/>
        <v xml:space="preserve">Contruccnio de palangre </v>
      </c>
      <c r="FI521" s="3" t="str">
        <f t="shared" si="2265"/>
        <v>CORPAMAG</v>
      </c>
      <c r="FJ521" s="3" t="str">
        <f t="shared" si="2265"/>
        <v>Venezolano</v>
      </c>
    </row>
    <row r="522" spans="1:166" x14ac:dyDescent="0.25">
      <c r="A522" s="29">
        <v>516</v>
      </c>
      <c r="B522" s="3" t="s">
        <v>1290</v>
      </c>
      <c r="C522" s="3" t="str">
        <f>+C521</f>
        <v>Andres</v>
      </c>
      <c r="D522" s="3" t="s">
        <v>481</v>
      </c>
      <c r="E522" s="3" t="s">
        <v>727</v>
      </c>
      <c r="F522" s="33" t="s">
        <v>133</v>
      </c>
      <c r="G522" s="68">
        <v>23511</v>
      </c>
      <c r="H522" s="3" t="str">
        <f>+H521</f>
        <v>SI</v>
      </c>
      <c r="I522" s="3" t="s">
        <v>137</v>
      </c>
      <c r="J522" s="3" t="s">
        <v>88</v>
      </c>
      <c r="K522" s="3" t="s">
        <v>1531</v>
      </c>
      <c r="L522" s="37">
        <v>12560782</v>
      </c>
      <c r="M522" s="77" t="s">
        <v>143</v>
      </c>
      <c r="N522" s="3">
        <f t="shared" si="2178"/>
        <v>4365305</v>
      </c>
      <c r="O522" s="3">
        <v>3124593415</v>
      </c>
      <c r="P522" s="3" t="str">
        <f t="shared" si="2245"/>
        <v>dunkarinez@gmai.com</v>
      </c>
      <c r="Q522" s="3" t="s">
        <v>2200</v>
      </c>
      <c r="R522" s="77" t="s">
        <v>149</v>
      </c>
      <c r="S522" s="3" t="str">
        <f t="shared" si="2180"/>
        <v>Mejora</v>
      </c>
      <c r="T522" s="3" t="s">
        <v>717</v>
      </c>
      <c r="U522" s="3" t="str">
        <f t="shared" si="2181"/>
        <v>11°15'10.4''</v>
      </c>
      <c r="V522" s="3" t="str">
        <f t="shared" si="2182"/>
        <v>074°13'31.8''</v>
      </c>
      <c r="W522" s="3" t="s">
        <v>729</v>
      </c>
      <c r="X522" s="3" t="s">
        <v>717</v>
      </c>
      <c r="Y522" s="3" t="str">
        <f t="shared" si="2183"/>
        <v>11°16'07.3''</v>
      </c>
      <c r="Z522" s="3" t="str">
        <f t="shared" si="2184"/>
        <v>074°11'34.2''</v>
      </c>
      <c r="AA522" s="102">
        <f t="shared" si="2185"/>
        <v>4800000</v>
      </c>
      <c r="AB522" s="3">
        <v>4</v>
      </c>
      <c r="AC522" s="102">
        <v>7200000</v>
      </c>
      <c r="AD522" s="3" t="s">
        <v>88</v>
      </c>
      <c r="AE522" s="77" t="str">
        <f t="shared" si="2187"/>
        <v>Agremiaciones</v>
      </c>
      <c r="AF522" s="3" t="str">
        <f t="shared" si="2188"/>
        <v>Mundo Mujer</v>
      </c>
      <c r="AG522" s="3" t="s">
        <v>87</v>
      </c>
      <c r="AH522" s="3" t="s">
        <v>20</v>
      </c>
      <c r="AI522" s="3">
        <v>7</v>
      </c>
      <c r="AJ522" s="3" t="s">
        <v>246</v>
      </c>
      <c r="AK522" s="3">
        <v>1</v>
      </c>
      <c r="AL522" s="3" t="str">
        <f t="shared" si="2256"/>
        <v>Corporacion de Chinchorreros de Taganga</v>
      </c>
      <c r="AM522" s="3" t="s">
        <v>2192</v>
      </c>
      <c r="AN522" s="3">
        <f t="shared" ref="AN522:AW523" si="2274">+AN521</f>
        <v>34970</v>
      </c>
      <c r="AO522" s="3" t="str">
        <f t="shared" si="2274"/>
        <v>819005894-1</v>
      </c>
      <c r="AP522" s="3" t="str">
        <f t="shared" si="2274"/>
        <v>SI</v>
      </c>
      <c r="AQ522" s="3">
        <f t="shared" si="2274"/>
        <v>161</v>
      </c>
      <c r="AR522" s="3">
        <f t="shared" si="2274"/>
        <v>65</v>
      </c>
      <c r="AS522" s="3" t="str">
        <f t="shared" si="2274"/>
        <v>Orlando Cotes Cantillo</v>
      </c>
      <c r="AT522" s="3">
        <f t="shared" si="2274"/>
        <v>84451519</v>
      </c>
      <c r="AU522" s="3" t="str">
        <f t="shared" si="2274"/>
        <v>SI</v>
      </c>
      <c r="AV522" s="3">
        <f t="shared" si="2274"/>
        <v>11</v>
      </c>
      <c r="AW522" s="3">
        <f t="shared" si="2274"/>
        <v>11</v>
      </c>
      <c r="AX522" s="3">
        <f t="shared" ref="AX522:BG523" si="2275">+AX521</f>
        <v>3</v>
      </c>
      <c r="AY522" s="3">
        <f t="shared" si="2275"/>
        <v>4</v>
      </c>
      <c r="AZ522" s="3" t="str">
        <f t="shared" si="2275"/>
        <v>Remo</v>
      </c>
      <c r="BA522" s="3" t="str">
        <f t="shared" si="2275"/>
        <v>Motor Interno</v>
      </c>
      <c r="BB522" s="3">
        <f t="shared" si="2275"/>
        <v>90</v>
      </c>
      <c r="BC522" s="3">
        <f t="shared" si="2275"/>
        <v>27</v>
      </c>
      <c r="BD522" s="3">
        <f t="shared" si="2275"/>
        <v>0</v>
      </c>
      <c r="BE522" s="3" t="str">
        <f t="shared" si="2275"/>
        <v>Bote</v>
      </c>
      <c r="BF522" s="3" t="str">
        <f t="shared" si="2275"/>
        <v>Lancha</v>
      </c>
      <c r="BG522" s="3" t="str">
        <f t="shared" si="2275"/>
        <v>Botes</v>
      </c>
      <c r="BH522" s="3">
        <f t="shared" ref="BH522:BQ523" si="2276">+BH521</f>
        <v>10</v>
      </c>
      <c r="BI522" s="3">
        <f t="shared" si="2276"/>
        <v>1</v>
      </c>
      <c r="BJ522" s="3">
        <f t="shared" si="2276"/>
        <v>30</v>
      </c>
      <c r="BK522" s="3" t="str">
        <f t="shared" si="2276"/>
        <v>Chinchorro</v>
      </c>
      <c r="BL522" s="3" t="str">
        <f t="shared" si="2276"/>
        <v>Red de Enmalle</v>
      </c>
      <c r="BM522" s="3" t="str">
        <f t="shared" si="2276"/>
        <v>Linea de Mano</v>
      </c>
      <c r="BN522" s="3" t="str">
        <f t="shared" si="2276"/>
        <v>Palangre</v>
      </c>
      <c r="BO522" s="3">
        <f t="shared" si="2276"/>
        <v>171</v>
      </c>
      <c r="BP522" s="3" t="str">
        <f t="shared" si="2276"/>
        <v>Cojinoa</v>
      </c>
      <c r="BQ522" s="3" t="str">
        <f t="shared" si="2276"/>
        <v>Salmon</v>
      </c>
      <c r="BR522" s="3" t="str">
        <f t="shared" ref="BR522:CA523" si="2277">+BR521</f>
        <v>Cojinoa</v>
      </c>
      <c r="BS522" s="3" t="str">
        <f t="shared" si="2277"/>
        <v>Cachorreta</v>
      </c>
      <c r="BT522" s="3" t="str">
        <f t="shared" si="2277"/>
        <v>28 cm</v>
      </c>
      <c r="BU522" s="3" t="str">
        <f t="shared" si="2277"/>
        <v>Libra</v>
      </c>
      <c r="BV522" s="3" t="str">
        <f t="shared" si="2277"/>
        <v>Libra</v>
      </c>
      <c r="BW522" s="3" t="str">
        <f t="shared" si="2277"/>
        <v>Libra</v>
      </c>
      <c r="BX522" s="3">
        <f t="shared" si="2277"/>
        <v>3000</v>
      </c>
      <c r="BY522" s="3">
        <f t="shared" si="2277"/>
        <v>10000</v>
      </c>
      <c r="BZ522" s="3">
        <f t="shared" si="2277"/>
        <v>12000</v>
      </c>
      <c r="CA522" s="3">
        <f t="shared" si="2277"/>
        <v>10000</v>
      </c>
      <c r="CB522" s="3" t="str">
        <f t="shared" ref="CB522:CK523" si="2278">+CB521</f>
        <v>Cojinoa</v>
      </c>
      <c r="CC522" s="3" t="str">
        <f t="shared" si="2278"/>
        <v>Cachorreta</v>
      </c>
      <c r="CD522" s="3" t="str">
        <f t="shared" si="2278"/>
        <v>Bonito</v>
      </c>
      <c r="CE522" s="3" t="str">
        <f t="shared" si="2278"/>
        <v>Salmon</v>
      </c>
      <c r="CF522" s="3" t="str">
        <f t="shared" si="2278"/>
        <v>14 cm</v>
      </c>
      <c r="CG522" s="3" t="str">
        <f t="shared" si="2278"/>
        <v>Libra</v>
      </c>
      <c r="CH522" s="3" t="str">
        <f t="shared" si="2278"/>
        <v>Kg</v>
      </c>
      <c r="CI522" s="3" t="str">
        <f t="shared" si="2278"/>
        <v>Libra</v>
      </c>
      <c r="CJ522" s="3">
        <f t="shared" si="2278"/>
        <v>8000</v>
      </c>
      <c r="CK522" s="3">
        <f t="shared" si="2278"/>
        <v>3000</v>
      </c>
      <c r="CL522" s="3">
        <f t="shared" ref="CL522:CU523" si="2279">+CL521</f>
        <v>12000</v>
      </c>
      <c r="CM522" s="3">
        <f t="shared" si="2279"/>
        <v>9000</v>
      </c>
      <c r="CN522" s="3" t="str">
        <f t="shared" si="2279"/>
        <v>SI</v>
      </c>
      <c r="CO522" s="3">
        <f t="shared" si="2279"/>
        <v>1</v>
      </c>
      <c r="CP522" s="3" t="str">
        <f t="shared" si="2279"/>
        <v>SENA/UNIVERSIDAD DEL MAGDALENA</v>
      </c>
      <c r="CQ522" s="3" t="str">
        <f t="shared" si="2279"/>
        <v>Planes de Mercado y Transformacion de pescado</v>
      </c>
      <c r="CR522" s="3" t="str">
        <f t="shared" si="2279"/>
        <v>Botes</v>
      </c>
      <c r="CS522" s="3" t="str">
        <f t="shared" si="2279"/>
        <v>Lanchas</v>
      </c>
      <c r="CT522" s="3" t="str">
        <f t="shared" si="2279"/>
        <v>Cabas</v>
      </c>
      <c r="CU522" s="3" t="str">
        <f t="shared" si="2279"/>
        <v>Sede</v>
      </c>
      <c r="CV522" s="3" t="str">
        <f t="shared" ref="CV522:DE523" si="2280">+CV521</f>
        <v>Tables</v>
      </c>
      <c r="CW522" s="3">
        <f t="shared" si="2280"/>
        <v>10</v>
      </c>
      <c r="CX522" s="3">
        <f t="shared" si="2280"/>
        <v>1</v>
      </c>
      <c r="CY522" s="3">
        <f t="shared" si="2280"/>
        <v>13</v>
      </c>
      <c r="CZ522" s="3">
        <f t="shared" si="2280"/>
        <v>1</v>
      </c>
      <c r="DA522" s="3">
        <f t="shared" si="2280"/>
        <v>9</v>
      </c>
      <c r="DB522" s="3" t="str">
        <f t="shared" si="2280"/>
        <v>SI</v>
      </c>
      <c r="DC522" s="3" t="str">
        <f t="shared" si="2280"/>
        <v>SI</v>
      </c>
      <c r="DD522" s="3" t="str">
        <f t="shared" si="2280"/>
        <v>SI</v>
      </c>
      <c r="DE522" s="3" t="str">
        <f t="shared" si="2280"/>
        <v>SI</v>
      </c>
      <c r="DF522" s="3" t="str">
        <f t="shared" ref="DF522:DK523" si="2281">+DF521</f>
        <v>SI</v>
      </c>
      <c r="DG522" s="3" t="str">
        <f t="shared" si="2281"/>
        <v>BUENO</v>
      </c>
      <c r="DH522" s="3" t="str">
        <f t="shared" si="2281"/>
        <v>BUENO</v>
      </c>
      <c r="DI522" s="3" t="str">
        <f t="shared" si="2281"/>
        <v>BUENAS</v>
      </c>
      <c r="DJ522" s="3" t="str">
        <f t="shared" si="2281"/>
        <v>Buena</v>
      </c>
      <c r="DK522" s="3" t="str">
        <f t="shared" si="2281"/>
        <v>Nuevas</v>
      </c>
      <c r="DL522" s="3" t="s">
        <v>99</v>
      </c>
      <c r="DM522" s="16" t="s">
        <v>1456</v>
      </c>
      <c r="DN522" s="3" t="s">
        <v>87</v>
      </c>
      <c r="DO522" s="3" t="s">
        <v>259</v>
      </c>
      <c r="DP522" s="3" t="s">
        <v>2193</v>
      </c>
      <c r="DQ522" s="3" t="str">
        <f>+DQ521</f>
        <v>Remo</v>
      </c>
      <c r="DR522" s="3">
        <f t="shared" si="2227"/>
        <v>15</v>
      </c>
      <c r="DS522" s="77" t="s">
        <v>178</v>
      </c>
      <c r="DT522" s="3" t="str">
        <f t="shared" si="2273"/>
        <v>NO</v>
      </c>
      <c r="DU522" s="3" t="str">
        <f t="shared" si="2273"/>
        <v>CP 040847</v>
      </c>
      <c r="DV522" s="3" t="s">
        <v>216</v>
      </c>
      <c r="DW522" s="3" t="s">
        <v>163</v>
      </c>
      <c r="DX522" s="3" t="str">
        <f t="shared" si="2261"/>
        <v>Palangre</v>
      </c>
      <c r="DY522" s="3">
        <f t="shared" si="2261"/>
        <v>70000</v>
      </c>
      <c r="DZ522" s="3">
        <f t="shared" si="2261"/>
        <v>35000</v>
      </c>
      <c r="EA522" s="3">
        <f t="shared" si="2261"/>
        <v>15000</v>
      </c>
      <c r="EB522" s="3">
        <f t="shared" si="2261"/>
        <v>60000</v>
      </c>
      <c r="EC522" s="3">
        <f t="shared" si="2261"/>
        <v>10000</v>
      </c>
      <c r="ED522" s="3">
        <f t="shared" si="2261"/>
        <v>15000</v>
      </c>
      <c r="EE522" s="3">
        <f t="shared" si="2261"/>
        <v>10000</v>
      </c>
      <c r="EF522" s="3">
        <f t="shared" si="2261"/>
        <v>140000</v>
      </c>
      <c r="EG522" s="3" t="str">
        <f t="shared" si="2261"/>
        <v>Cojinoa</v>
      </c>
      <c r="EH522" s="3" t="str">
        <f t="shared" si="2262"/>
        <v>Cachorreta</v>
      </c>
      <c r="EI522" s="3" t="str">
        <f t="shared" si="2262"/>
        <v>Salmon</v>
      </c>
      <c r="EJ522" s="3" t="str">
        <f t="shared" si="2262"/>
        <v>Bonito</v>
      </c>
      <c r="EK522" s="3" t="str">
        <f t="shared" si="2262"/>
        <v>25 cm</v>
      </c>
      <c r="EL522" s="3" t="str">
        <f t="shared" si="2262"/>
        <v>28 cm</v>
      </c>
      <c r="EM522" s="3" t="str">
        <f t="shared" si="2262"/>
        <v>Libra</v>
      </c>
      <c r="EN522" s="3" t="str">
        <f t="shared" si="2262"/>
        <v>Mano</v>
      </c>
      <c r="EO522" s="3">
        <f t="shared" si="2262"/>
        <v>2000</v>
      </c>
      <c r="EP522" s="3">
        <f t="shared" si="2262"/>
        <v>3000</v>
      </c>
      <c r="EQ522" s="3">
        <f t="shared" si="2262"/>
        <v>4000</v>
      </c>
      <c r="ER522" s="3">
        <f t="shared" si="2263"/>
        <v>5000</v>
      </c>
      <c r="ES522" s="3" t="str">
        <f t="shared" si="2263"/>
        <v>Cojinoa</v>
      </c>
      <c r="ET522" s="3" t="str">
        <f t="shared" si="2263"/>
        <v>Pargo</v>
      </c>
      <c r="EU522" s="3" t="str">
        <f t="shared" si="2263"/>
        <v>Atun</v>
      </c>
      <c r="EV522" s="3" t="str">
        <f t="shared" si="2263"/>
        <v>Cojinoa</v>
      </c>
      <c r="EW522" s="3" t="str">
        <f t="shared" si="2263"/>
        <v xml:space="preserve">18 cm </v>
      </c>
      <c r="EX522" s="3" t="str">
        <f t="shared" si="2263"/>
        <v>Libra</v>
      </c>
      <c r="EY522" s="3" t="str">
        <f t="shared" si="2263"/>
        <v>Libra</v>
      </c>
      <c r="EZ522" s="3" t="str">
        <f t="shared" si="2263"/>
        <v>Mano</v>
      </c>
      <c r="FA522" s="3">
        <f t="shared" si="2263"/>
        <v>1000</v>
      </c>
      <c r="FB522" s="3">
        <f t="shared" si="2264"/>
        <v>7000</v>
      </c>
      <c r="FC522" s="3">
        <f t="shared" si="2264"/>
        <v>4000</v>
      </c>
      <c r="FD522" s="3">
        <f t="shared" si="2264"/>
        <v>5000</v>
      </c>
      <c r="FE522" s="3" t="s">
        <v>225</v>
      </c>
      <c r="FF522" s="3" t="s">
        <v>253</v>
      </c>
      <c r="FG522" s="77" t="str">
        <f t="shared" si="2265"/>
        <v>NO</v>
      </c>
      <c r="FH522" s="3" t="str">
        <f t="shared" si="2265"/>
        <v xml:space="preserve">Contruccnio de palangre </v>
      </c>
      <c r="FI522" s="3" t="str">
        <f t="shared" si="2265"/>
        <v>CORPAMAG</v>
      </c>
      <c r="FJ522" s="3" t="str">
        <f t="shared" si="2265"/>
        <v>Venezolano</v>
      </c>
    </row>
    <row r="523" spans="1:166" x14ac:dyDescent="0.25">
      <c r="A523" s="29">
        <v>517</v>
      </c>
      <c r="B523" s="3" t="s">
        <v>1620</v>
      </c>
      <c r="C523" s="3" t="s">
        <v>329</v>
      </c>
      <c r="D523" s="3" t="s">
        <v>543</v>
      </c>
      <c r="E523" s="3" t="s">
        <v>727</v>
      </c>
      <c r="F523" s="33" t="s">
        <v>133</v>
      </c>
      <c r="G523" s="68">
        <v>28515</v>
      </c>
      <c r="H523" s="3" t="s">
        <v>87</v>
      </c>
      <c r="I523" s="3" t="s">
        <v>136</v>
      </c>
      <c r="J523" s="3" t="s">
        <v>88</v>
      </c>
      <c r="K523" s="3" t="s">
        <v>1531</v>
      </c>
      <c r="L523" s="37">
        <v>7142651</v>
      </c>
      <c r="M523" s="77" t="s">
        <v>143</v>
      </c>
      <c r="N523" s="3">
        <f t="shared" ref="N523:P523" si="2282">+N522</f>
        <v>4365305</v>
      </c>
      <c r="O523" s="3">
        <f t="shared" si="2282"/>
        <v>3124593415</v>
      </c>
      <c r="P523" s="3" t="str">
        <f t="shared" si="2282"/>
        <v>dunkarinez@gmai.com</v>
      </c>
      <c r="Q523" s="3" t="s">
        <v>2201</v>
      </c>
      <c r="R523" s="77" t="s">
        <v>148</v>
      </c>
      <c r="S523" s="3" t="str">
        <f t="shared" si="2180"/>
        <v>Mejora</v>
      </c>
      <c r="T523" s="3" t="s">
        <v>717</v>
      </c>
      <c r="U523" s="3" t="str">
        <f t="shared" si="2181"/>
        <v>11°15'10.4''</v>
      </c>
      <c r="V523" s="3" t="str">
        <f t="shared" si="2182"/>
        <v>074°13'31.8''</v>
      </c>
      <c r="W523" s="3" t="s">
        <v>729</v>
      </c>
      <c r="X523" s="3" t="s">
        <v>717</v>
      </c>
      <c r="Y523" s="3" t="str">
        <f t="shared" si="2183"/>
        <v>11°16'07.3''</v>
      </c>
      <c r="Z523" s="3" t="str">
        <f t="shared" si="2184"/>
        <v>074°11'34.2''</v>
      </c>
      <c r="AA523" s="102">
        <f t="shared" si="2185"/>
        <v>4800000</v>
      </c>
      <c r="AB523" s="3">
        <v>4</v>
      </c>
      <c r="AC523" s="102">
        <v>7200000</v>
      </c>
      <c r="AD523" s="3" t="s">
        <v>88</v>
      </c>
      <c r="AE523" s="77" t="str">
        <f t="shared" si="2187"/>
        <v>Agremiaciones</v>
      </c>
      <c r="AF523" s="3" t="str">
        <f t="shared" si="2188"/>
        <v>Mundo Mujer</v>
      </c>
      <c r="AG523" s="3" t="s">
        <v>87</v>
      </c>
      <c r="AH523" s="3" t="s">
        <v>20</v>
      </c>
      <c r="AI523" s="3">
        <v>7</v>
      </c>
      <c r="AJ523" s="3" t="str">
        <f>+AJ522</f>
        <v>Asociacion</v>
      </c>
      <c r="AK523" s="3">
        <v>1</v>
      </c>
      <c r="AL523" s="3" t="str">
        <f t="shared" si="2256"/>
        <v>Corporacion de Chinchorreros de Taganga</v>
      </c>
      <c r="AM523" s="3" t="s">
        <v>2192</v>
      </c>
      <c r="AN523" s="3">
        <f t="shared" si="2274"/>
        <v>34970</v>
      </c>
      <c r="AO523" s="3" t="str">
        <f t="shared" si="2274"/>
        <v>819005894-1</v>
      </c>
      <c r="AP523" s="3" t="str">
        <f t="shared" si="2274"/>
        <v>SI</v>
      </c>
      <c r="AQ523" s="3">
        <f t="shared" si="2274"/>
        <v>161</v>
      </c>
      <c r="AR523" s="3">
        <f t="shared" si="2274"/>
        <v>65</v>
      </c>
      <c r="AS523" s="3" t="str">
        <f t="shared" si="2274"/>
        <v>Orlando Cotes Cantillo</v>
      </c>
      <c r="AT523" s="3">
        <f t="shared" si="2274"/>
        <v>84451519</v>
      </c>
      <c r="AU523" s="3" t="str">
        <f t="shared" si="2274"/>
        <v>SI</v>
      </c>
      <c r="AV523" s="3">
        <f t="shared" si="2274"/>
        <v>11</v>
      </c>
      <c r="AW523" s="3">
        <f t="shared" si="2274"/>
        <v>11</v>
      </c>
      <c r="AX523" s="3">
        <f t="shared" si="2275"/>
        <v>3</v>
      </c>
      <c r="AY523" s="3">
        <f t="shared" si="2275"/>
        <v>4</v>
      </c>
      <c r="AZ523" s="3" t="str">
        <f t="shared" si="2275"/>
        <v>Remo</v>
      </c>
      <c r="BA523" s="3" t="str">
        <f t="shared" si="2275"/>
        <v>Motor Interno</v>
      </c>
      <c r="BB523" s="3">
        <f t="shared" si="2275"/>
        <v>90</v>
      </c>
      <c r="BC523" s="3">
        <f t="shared" si="2275"/>
        <v>27</v>
      </c>
      <c r="BD523" s="3">
        <f t="shared" si="2275"/>
        <v>0</v>
      </c>
      <c r="BE523" s="3" t="str">
        <f t="shared" si="2275"/>
        <v>Bote</v>
      </c>
      <c r="BF523" s="3" t="str">
        <f t="shared" si="2275"/>
        <v>Lancha</v>
      </c>
      <c r="BG523" s="3" t="str">
        <f t="shared" si="2275"/>
        <v>Botes</v>
      </c>
      <c r="BH523" s="3">
        <f t="shared" si="2276"/>
        <v>10</v>
      </c>
      <c r="BI523" s="3">
        <f t="shared" si="2276"/>
        <v>1</v>
      </c>
      <c r="BJ523" s="3">
        <f t="shared" si="2276"/>
        <v>30</v>
      </c>
      <c r="BK523" s="3" t="str">
        <f t="shared" si="2276"/>
        <v>Chinchorro</v>
      </c>
      <c r="BL523" s="3" t="str">
        <f t="shared" si="2276"/>
        <v>Red de Enmalle</v>
      </c>
      <c r="BM523" s="3" t="str">
        <f t="shared" si="2276"/>
        <v>Linea de Mano</v>
      </c>
      <c r="BN523" s="3" t="str">
        <f t="shared" si="2276"/>
        <v>Palangre</v>
      </c>
      <c r="BO523" s="3">
        <f t="shared" si="2276"/>
        <v>171</v>
      </c>
      <c r="BP523" s="3" t="str">
        <f t="shared" si="2276"/>
        <v>Cojinoa</v>
      </c>
      <c r="BQ523" s="3" t="str">
        <f t="shared" si="2276"/>
        <v>Salmon</v>
      </c>
      <c r="BR523" s="3" t="str">
        <f t="shared" si="2277"/>
        <v>Cojinoa</v>
      </c>
      <c r="BS523" s="3" t="str">
        <f t="shared" si="2277"/>
        <v>Cachorreta</v>
      </c>
      <c r="BT523" s="3" t="str">
        <f t="shared" si="2277"/>
        <v>28 cm</v>
      </c>
      <c r="BU523" s="3" t="str">
        <f t="shared" si="2277"/>
        <v>Libra</v>
      </c>
      <c r="BV523" s="3" t="str">
        <f t="shared" si="2277"/>
        <v>Libra</v>
      </c>
      <c r="BW523" s="3" t="str">
        <f t="shared" si="2277"/>
        <v>Libra</v>
      </c>
      <c r="BX523" s="3">
        <f t="shared" si="2277"/>
        <v>3000</v>
      </c>
      <c r="BY523" s="3">
        <f t="shared" si="2277"/>
        <v>10000</v>
      </c>
      <c r="BZ523" s="3">
        <f t="shared" si="2277"/>
        <v>12000</v>
      </c>
      <c r="CA523" s="3">
        <f t="shared" si="2277"/>
        <v>10000</v>
      </c>
      <c r="CB523" s="3" t="str">
        <f t="shared" si="2278"/>
        <v>Cojinoa</v>
      </c>
      <c r="CC523" s="3" t="str">
        <f t="shared" si="2278"/>
        <v>Cachorreta</v>
      </c>
      <c r="CD523" s="3" t="str">
        <f t="shared" si="2278"/>
        <v>Bonito</v>
      </c>
      <c r="CE523" s="3" t="str">
        <f t="shared" si="2278"/>
        <v>Salmon</v>
      </c>
      <c r="CF523" s="3" t="str">
        <f t="shared" si="2278"/>
        <v>14 cm</v>
      </c>
      <c r="CG523" s="3" t="str">
        <f t="shared" si="2278"/>
        <v>Libra</v>
      </c>
      <c r="CH523" s="3" t="str">
        <f t="shared" si="2278"/>
        <v>Kg</v>
      </c>
      <c r="CI523" s="3" t="str">
        <f t="shared" si="2278"/>
        <v>Libra</v>
      </c>
      <c r="CJ523" s="3">
        <f t="shared" si="2278"/>
        <v>8000</v>
      </c>
      <c r="CK523" s="3">
        <f t="shared" si="2278"/>
        <v>3000</v>
      </c>
      <c r="CL523" s="3">
        <f t="shared" si="2279"/>
        <v>12000</v>
      </c>
      <c r="CM523" s="3">
        <f t="shared" si="2279"/>
        <v>9000</v>
      </c>
      <c r="CN523" s="3" t="str">
        <f t="shared" si="2279"/>
        <v>SI</v>
      </c>
      <c r="CO523" s="3">
        <f t="shared" si="2279"/>
        <v>1</v>
      </c>
      <c r="CP523" s="3" t="str">
        <f t="shared" si="2279"/>
        <v>SENA/UNIVERSIDAD DEL MAGDALENA</v>
      </c>
      <c r="CQ523" s="3" t="str">
        <f t="shared" si="2279"/>
        <v>Planes de Mercado y Transformacion de pescado</v>
      </c>
      <c r="CR523" s="3" t="str">
        <f t="shared" si="2279"/>
        <v>Botes</v>
      </c>
      <c r="CS523" s="3" t="str">
        <f t="shared" si="2279"/>
        <v>Lanchas</v>
      </c>
      <c r="CT523" s="3" t="str">
        <f t="shared" si="2279"/>
        <v>Cabas</v>
      </c>
      <c r="CU523" s="3" t="str">
        <f t="shared" si="2279"/>
        <v>Sede</v>
      </c>
      <c r="CV523" s="3" t="str">
        <f t="shared" si="2280"/>
        <v>Tables</v>
      </c>
      <c r="CW523" s="3">
        <f t="shared" si="2280"/>
        <v>10</v>
      </c>
      <c r="CX523" s="3">
        <f t="shared" si="2280"/>
        <v>1</v>
      </c>
      <c r="CY523" s="3">
        <f t="shared" si="2280"/>
        <v>13</v>
      </c>
      <c r="CZ523" s="3">
        <f t="shared" si="2280"/>
        <v>1</v>
      </c>
      <c r="DA523" s="3">
        <f t="shared" si="2280"/>
        <v>9</v>
      </c>
      <c r="DB523" s="3" t="str">
        <f t="shared" si="2280"/>
        <v>SI</v>
      </c>
      <c r="DC523" s="3" t="str">
        <f t="shared" si="2280"/>
        <v>SI</v>
      </c>
      <c r="DD523" s="3" t="str">
        <f t="shared" si="2280"/>
        <v>SI</v>
      </c>
      <c r="DE523" s="3" t="str">
        <f t="shared" si="2280"/>
        <v>SI</v>
      </c>
      <c r="DF523" s="3" t="str">
        <f t="shared" si="2281"/>
        <v>SI</v>
      </c>
      <c r="DG523" s="3" t="str">
        <f t="shared" si="2281"/>
        <v>BUENO</v>
      </c>
      <c r="DH523" s="3" t="str">
        <f t="shared" si="2281"/>
        <v>BUENO</v>
      </c>
      <c r="DI523" s="3" t="str">
        <f t="shared" si="2281"/>
        <v>BUENAS</v>
      </c>
      <c r="DJ523" s="3" t="str">
        <f t="shared" si="2281"/>
        <v>Buena</v>
      </c>
      <c r="DK523" s="3" t="str">
        <f t="shared" si="2281"/>
        <v>Nuevas</v>
      </c>
      <c r="DL523" s="3" t="s">
        <v>99</v>
      </c>
      <c r="DM523" s="16" t="str">
        <f>+DM522</f>
        <v>e. Pescador/ Comercializador</v>
      </c>
      <c r="DN523" s="3" t="s">
        <v>87</v>
      </c>
      <c r="DO523" s="3" t="s">
        <v>844</v>
      </c>
      <c r="DP523" s="3" t="s">
        <v>2193</v>
      </c>
      <c r="DQ523" s="3" t="s">
        <v>158</v>
      </c>
      <c r="DR523" s="3">
        <f t="shared" si="2227"/>
        <v>15</v>
      </c>
      <c r="DS523" s="77" t="s">
        <v>178</v>
      </c>
      <c r="DT523" s="3" t="str">
        <f t="shared" si="2273"/>
        <v>NO</v>
      </c>
      <c r="DU523" s="3" t="str">
        <f t="shared" si="2273"/>
        <v>CP 040847</v>
      </c>
      <c r="DV523" s="3" t="s">
        <v>163</v>
      </c>
      <c r="DW523" s="3" t="str">
        <f t="shared" ref="DW523:FD523" si="2283">+DW522</f>
        <v>Chinchorro</v>
      </c>
      <c r="DX523" s="3" t="str">
        <f t="shared" si="2283"/>
        <v>Palangre</v>
      </c>
      <c r="DY523" s="3">
        <f t="shared" si="2283"/>
        <v>70000</v>
      </c>
      <c r="DZ523" s="3">
        <f t="shared" si="2283"/>
        <v>35000</v>
      </c>
      <c r="EA523" s="3">
        <f t="shared" si="2283"/>
        <v>15000</v>
      </c>
      <c r="EB523" s="3">
        <f t="shared" si="2283"/>
        <v>60000</v>
      </c>
      <c r="EC523" s="3">
        <f t="shared" si="2283"/>
        <v>10000</v>
      </c>
      <c r="ED523" s="3">
        <f t="shared" si="2283"/>
        <v>15000</v>
      </c>
      <c r="EE523" s="3">
        <f t="shared" si="2283"/>
        <v>10000</v>
      </c>
      <c r="EF523" s="3">
        <f t="shared" si="2283"/>
        <v>140000</v>
      </c>
      <c r="EG523" s="3" t="str">
        <f t="shared" si="2283"/>
        <v>Cojinoa</v>
      </c>
      <c r="EH523" s="3" t="str">
        <f t="shared" si="2283"/>
        <v>Cachorreta</v>
      </c>
      <c r="EI523" s="3" t="str">
        <f t="shared" si="2283"/>
        <v>Salmon</v>
      </c>
      <c r="EJ523" s="3" t="str">
        <f t="shared" si="2283"/>
        <v>Bonito</v>
      </c>
      <c r="EK523" s="3" t="str">
        <f t="shared" si="2283"/>
        <v>25 cm</v>
      </c>
      <c r="EL523" s="3" t="str">
        <f t="shared" si="2283"/>
        <v>28 cm</v>
      </c>
      <c r="EM523" s="3" t="str">
        <f t="shared" si="2283"/>
        <v>Libra</v>
      </c>
      <c r="EN523" s="3" t="str">
        <f t="shared" si="2283"/>
        <v>Mano</v>
      </c>
      <c r="EO523" s="3">
        <f t="shared" si="2283"/>
        <v>2000</v>
      </c>
      <c r="EP523" s="3">
        <f t="shared" si="2283"/>
        <v>3000</v>
      </c>
      <c r="EQ523" s="3">
        <f t="shared" si="2283"/>
        <v>4000</v>
      </c>
      <c r="ER523" s="3">
        <f t="shared" si="2283"/>
        <v>5000</v>
      </c>
      <c r="ES523" s="3" t="str">
        <f t="shared" si="2283"/>
        <v>Cojinoa</v>
      </c>
      <c r="ET523" s="3" t="str">
        <f t="shared" si="2283"/>
        <v>Pargo</v>
      </c>
      <c r="EU523" s="3" t="str">
        <f t="shared" si="2283"/>
        <v>Atun</v>
      </c>
      <c r="EV523" s="3" t="str">
        <f t="shared" si="2283"/>
        <v>Cojinoa</v>
      </c>
      <c r="EW523" s="3" t="str">
        <f t="shared" si="2283"/>
        <v xml:space="preserve">18 cm </v>
      </c>
      <c r="EX523" s="3" t="str">
        <f t="shared" si="2283"/>
        <v>Libra</v>
      </c>
      <c r="EY523" s="3" t="str">
        <f t="shared" si="2283"/>
        <v>Libra</v>
      </c>
      <c r="EZ523" s="3" t="str">
        <f t="shared" si="2283"/>
        <v>Mano</v>
      </c>
      <c r="FA523" s="3">
        <f t="shared" si="2283"/>
        <v>1000</v>
      </c>
      <c r="FB523" s="3">
        <f t="shared" si="2283"/>
        <v>7000</v>
      </c>
      <c r="FC523" s="3">
        <f t="shared" si="2283"/>
        <v>4000</v>
      </c>
      <c r="FD523" s="3">
        <f t="shared" si="2283"/>
        <v>5000</v>
      </c>
      <c r="FE523" s="3" t="s">
        <v>225</v>
      </c>
      <c r="FF523" s="3" t="s">
        <v>253</v>
      </c>
      <c r="FG523" s="77" t="str">
        <f t="shared" si="2265"/>
        <v>NO</v>
      </c>
      <c r="FH523" s="3" t="str">
        <f t="shared" si="2265"/>
        <v xml:space="preserve">Contruccnio de palangre </v>
      </c>
      <c r="FI523" s="3" t="str">
        <f t="shared" si="2265"/>
        <v>CORPAMAG</v>
      </c>
      <c r="FJ523" s="3" t="str">
        <f t="shared" si="2265"/>
        <v>Venezolano</v>
      </c>
    </row>
    <row r="524" spans="1:166" x14ac:dyDescent="0.25">
      <c r="A524" s="29"/>
      <c r="B524" s="3"/>
      <c r="C524" s="3"/>
      <c r="D524" s="3"/>
      <c r="E524" s="3"/>
      <c r="F524" s="33"/>
      <c r="G524" s="68"/>
      <c r="H524" s="3"/>
      <c r="I524" s="3"/>
      <c r="J524" s="3"/>
      <c r="K524" s="3"/>
      <c r="L524" s="3"/>
      <c r="M524" s="32"/>
      <c r="N524" s="3"/>
      <c r="O524" s="3"/>
      <c r="P524" s="3"/>
      <c r="Q524" s="3"/>
      <c r="R524" s="32"/>
      <c r="S524" s="3"/>
      <c r="T524" s="3"/>
      <c r="U524" s="3"/>
      <c r="V524" s="3"/>
      <c r="W524" s="3"/>
      <c r="X524" s="3"/>
      <c r="Y524" s="3"/>
      <c r="Z524" s="3"/>
      <c r="AA524" s="35"/>
      <c r="AB524" s="3"/>
      <c r="AC524" s="35"/>
      <c r="AD524" s="3"/>
      <c r="AE524" s="32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5"/>
      <c r="DC524" s="5"/>
      <c r="DD524" s="5"/>
      <c r="DE524" s="5"/>
      <c r="DF524" s="5"/>
      <c r="DG524" s="5"/>
      <c r="DH524" s="5"/>
      <c r="DI524" s="5"/>
      <c r="DJ524" s="3"/>
      <c r="DK524" s="3"/>
      <c r="DL524" s="3"/>
      <c r="DM524" s="16"/>
      <c r="DN524" s="3"/>
      <c r="DO524" s="3"/>
      <c r="DP524" s="3"/>
      <c r="DQ524" s="3"/>
      <c r="DR524" s="3"/>
      <c r="DS524" s="32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2"/>
      <c r="FH524" s="3"/>
      <c r="FI524" s="3"/>
      <c r="FJ524" s="3"/>
    </row>
    <row r="525" spans="1:166" x14ac:dyDescent="0.25">
      <c r="A525" s="29"/>
      <c r="B525" s="3"/>
      <c r="C525" s="3"/>
      <c r="D525" s="3"/>
      <c r="E525" s="3"/>
      <c r="F525" s="33"/>
      <c r="G525" s="68"/>
      <c r="H525" s="3"/>
      <c r="I525" s="3"/>
      <c r="J525" s="3"/>
      <c r="K525" s="3"/>
      <c r="L525" s="3"/>
      <c r="M525" s="32"/>
      <c r="N525" s="3"/>
      <c r="O525" s="3"/>
      <c r="P525" s="3"/>
      <c r="Q525" s="3"/>
      <c r="R525" s="32"/>
      <c r="S525" s="3"/>
      <c r="T525" s="3"/>
      <c r="U525" s="3"/>
      <c r="V525" s="3"/>
      <c r="W525" s="3"/>
      <c r="X525" s="3"/>
      <c r="Y525" s="3"/>
      <c r="Z525" s="3"/>
      <c r="AA525" s="35"/>
      <c r="AB525" s="3"/>
      <c r="AC525" s="35"/>
      <c r="AD525" s="3"/>
      <c r="AE525" s="32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5"/>
      <c r="DC525" s="5"/>
      <c r="DD525" s="5"/>
      <c r="DE525" s="5"/>
      <c r="DF525" s="5"/>
      <c r="DG525" s="5"/>
      <c r="DH525" s="5"/>
      <c r="DI525" s="5"/>
      <c r="DJ525" s="3"/>
      <c r="DK525" s="3"/>
      <c r="DL525" s="3"/>
      <c r="DM525" s="16"/>
      <c r="DN525" s="3"/>
      <c r="DO525" s="3"/>
      <c r="DP525" s="3"/>
      <c r="DQ525" s="3"/>
      <c r="DR525" s="3"/>
      <c r="DS525" s="32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2"/>
      <c r="FH525" s="3"/>
      <c r="FI525" s="3"/>
      <c r="FJ525" s="3"/>
    </row>
    <row r="526" spans="1:166" x14ac:dyDescent="0.25">
      <c r="A526" s="29"/>
      <c r="B526" s="3"/>
      <c r="C526" s="3"/>
      <c r="D526" s="3"/>
      <c r="E526" s="3"/>
      <c r="F526" s="33"/>
      <c r="G526" s="3"/>
      <c r="H526" s="3"/>
      <c r="I526" s="3"/>
      <c r="J526" s="3"/>
      <c r="K526" s="3"/>
      <c r="L526" s="3"/>
      <c r="M526" s="32"/>
      <c r="N526" s="3"/>
      <c r="O526" s="3"/>
      <c r="P526" s="3"/>
      <c r="Q526" s="3"/>
      <c r="R526" s="32"/>
      <c r="S526" s="3"/>
      <c r="T526" s="3"/>
      <c r="U526" s="3"/>
      <c r="V526" s="3"/>
      <c r="W526" s="3"/>
      <c r="X526" s="3"/>
      <c r="Y526" s="3"/>
      <c r="Z526" s="3"/>
      <c r="AA526" s="35"/>
      <c r="AB526" s="3"/>
      <c r="AC526" s="35"/>
      <c r="AD526" s="3"/>
      <c r="AE526" s="32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5"/>
      <c r="DC526" s="5"/>
      <c r="DD526" s="5"/>
      <c r="DE526" s="5"/>
      <c r="DF526" s="5"/>
      <c r="DG526" s="5"/>
      <c r="DH526" s="5"/>
      <c r="DI526" s="5"/>
      <c r="DJ526" s="3"/>
      <c r="DK526" s="3"/>
      <c r="DL526" s="3"/>
      <c r="DM526" s="16"/>
      <c r="DN526" s="3"/>
      <c r="DO526" s="3"/>
      <c r="DP526" s="3"/>
      <c r="DQ526" s="3"/>
      <c r="DR526" s="3"/>
      <c r="DS526" s="32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2"/>
      <c r="FH526" s="3"/>
      <c r="FI526" s="3"/>
      <c r="FJ526" s="3"/>
    </row>
    <row r="527" spans="1:166" x14ac:dyDescent="0.25">
      <c r="A527" s="29"/>
      <c r="B527" s="3"/>
      <c r="C527" s="3"/>
      <c r="D527" s="3"/>
      <c r="E527" s="3"/>
      <c r="F527" s="33"/>
      <c r="G527" s="3"/>
      <c r="H527" s="3"/>
      <c r="I527" s="3"/>
      <c r="J527" s="3"/>
      <c r="K527" s="3"/>
      <c r="L527" s="3"/>
      <c r="M527" s="32"/>
      <c r="N527" s="3"/>
      <c r="O527" s="3"/>
      <c r="P527" s="3"/>
      <c r="Q527" s="3"/>
      <c r="R527" s="32"/>
      <c r="S527" s="3"/>
      <c r="T527" s="3"/>
      <c r="U527" s="3"/>
      <c r="V527" s="3"/>
      <c r="W527" s="3"/>
      <c r="X527" s="3"/>
      <c r="Y527" s="3"/>
      <c r="Z527" s="3"/>
      <c r="AA527" s="35"/>
      <c r="AB527" s="3"/>
      <c r="AC527" s="35"/>
      <c r="AD527" s="3"/>
      <c r="AE527" s="32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5"/>
      <c r="DC527" s="5"/>
      <c r="DD527" s="5"/>
      <c r="DE527" s="5"/>
      <c r="DF527" s="5"/>
      <c r="DG527" s="5"/>
      <c r="DH527" s="5"/>
      <c r="DI527" s="5"/>
      <c r="DJ527" s="3"/>
      <c r="DK527" s="3"/>
      <c r="DL527" s="3"/>
      <c r="DM527" s="16"/>
      <c r="DN527" s="3"/>
      <c r="DO527" s="3"/>
      <c r="DP527" s="3"/>
      <c r="DQ527" s="3"/>
      <c r="DR527" s="3"/>
      <c r="DS527" s="32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2"/>
      <c r="FH527" s="3"/>
      <c r="FI527" s="3"/>
      <c r="FJ527" s="3"/>
    </row>
    <row r="528" spans="1:166" x14ac:dyDescent="0.25">
      <c r="A528" s="29"/>
      <c r="B528" s="3"/>
      <c r="C528" s="3"/>
      <c r="D528" s="3"/>
      <c r="E528" s="3"/>
      <c r="F528" s="33"/>
      <c r="G528" s="3"/>
      <c r="H528" s="3"/>
      <c r="I528" s="3"/>
      <c r="J528" s="3"/>
      <c r="K528" s="3"/>
      <c r="L528" s="3"/>
      <c r="M528" s="32"/>
      <c r="N528" s="3"/>
      <c r="O528" s="3"/>
      <c r="P528" s="3"/>
      <c r="Q528" s="3"/>
      <c r="R528" s="32"/>
      <c r="S528" s="3"/>
      <c r="T528" s="3"/>
      <c r="U528" s="3"/>
      <c r="V528" s="3"/>
      <c r="W528" s="3"/>
      <c r="X528" s="3"/>
      <c r="Y528" s="3"/>
      <c r="Z528" s="3"/>
      <c r="AA528" s="35"/>
      <c r="AB528" s="3"/>
      <c r="AC528" s="35"/>
      <c r="AD528" s="3"/>
      <c r="AE528" s="32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5"/>
      <c r="DC528" s="5"/>
      <c r="DD528" s="5"/>
      <c r="DE528" s="5"/>
      <c r="DF528" s="5"/>
      <c r="DG528" s="5"/>
      <c r="DH528" s="5"/>
      <c r="DI528" s="5"/>
      <c r="DJ528" s="3"/>
      <c r="DK528" s="3"/>
      <c r="DL528" s="3"/>
      <c r="DM528" s="16"/>
      <c r="DN528" s="3"/>
      <c r="DO528" s="3"/>
      <c r="DP528" s="3"/>
      <c r="DQ528" s="3"/>
      <c r="DR528" s="3"/>
      <c r="DS528" s="32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2"/>
      <c r="FH528" s="3"/>
      <c r="FI528" s="3"/>
      <c r="FJ528" s="3"/>
    </row>
    <row r="529" spans="1:166" x14ac:dyDescent="0.25">
      <c r="A529" s="29"/>
      <c r="B529" s="3"/>
      <c r="C529" s="3"/>
      <c r="D529" s="3"/>
      <c r="E529" s="3"/>
      <c r="F529" s="33"/>
      <c r="G529" s="3"/>
      <c r="H529" s="3"/>
      <c r="I529" s="3"/>
      <c r="J529" s="3"/>
      <c r="K529" s="3"/>
      <c r="L529" s="3"/>
      <c r="M529" s="32"/>
      <c r="N529" s="3"/>
      <c r="O529" s="3"/>
      <c r="P529" s="3"/>
      <c r="Q529" s="3"/>
      <c r="R529" s="32"/>
      <c r="S529" s="3"/>
      <c r="T529" s="3"/>
      <c r="U529" s="3"/>
      <c r="V529" s="3"/>
      <c r="W529" s="3"/>
      <c r="X529" s="3"/>
      <c r="Y529" s="3"/>
      <c r="Z529" s="3"/>
      <c r="AA529" s="35"/>
      <c r="AB529" s="3"/>
      <c r="AC529" s="35"/>
      <c r="AD529" s="3"/>
      <c r="AE529" s="32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5"/>
      <c r="DC529" s="5"/>
      <c r="DD529" s="5"/>
      <c r="DE529" s="5"/>
      <c r="DF529" s="5"/>
      <c r="DG529" s="5"/>
      <c r="DH529" s="5"/>
      <c r="DI529" s="5"/>
      <c r="DJ529" s="3"/>
      <c r="DK529" s="3"/>
      <c r="DL529" s="3"/>
      <c r="DM529" s="16"/>
      <c r="DN529" s="3"/>
      <c r="DO529" s="3"/>
      <c r="DP529" s="3"/>
      <c r="DQ529" s="3"/>
      <c r="DR529" s="3"/>
      <c r="DS529" s="32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2"/>
      <c r="FH529" s="3"/>
      <c r="FI529" s="3"/>
      <c r="FJ529" s="3"/>
    </row>
    <row r="530" spans="1:166" x14ac:dyDescent="0.25">
      <c r="A530" s="29"/>
      <c r="B530" s="3"/>
      <c r="C530" s="3"/>
      <c r="D530" s="3"/>
      <c r="E530" s="3"/>
      <c r="F530" s="33"/>
      <c r="G530" s="3"/>
      <c r="H530" s="3"/>
      <c r="I530" s="3"/>
      <c r="J530" s="3"/>
      <c r="K530" s="3"/>
      <c r="L530" s="3"/>
      <c r="M530" s="32"/>
      <c r="N530" s="3"/>
      <c r="O530" s="3"/>
      <c r="P530" s="3"/>
      <c r="Q530" s="3"/>
      <c r="R530" s="32"/>
      <c r="S530" s="3"/>
      <c r="T530" s="3"/>
      <c r="U530" s="3"/>
      <c r="V530" s="3"/>
      <c r="W530" s="3"/>
      <c r="X530" s="3"/>
      <c r="Y530" s="3"/>
      <c r="Z530" s="3"/>
      <c r="AA530" s="35"/>
      <c r="AB530" s="3"/>
      <c r="AC530" s="35"/>
      <c r="AD530" s="3"/>
      <c r="AE530" s="32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5"/>
      <c r="DC530" s="5"/>
      <c r="DD530" s="5"/>
      <c r="DE530" s="5"/>
      <c r="DF530" s="5"/>
      <c r="DG530" s="5"/>
      <c r="DH530" s="5"/>
      <c r="DI530" s="5"/>
      <c r="DJ530" s="3"/>
      <c r="DK530" s="3"/>
      <c r="DL530" s="3"/>
      <c r="DM530" s="16"/>
      <c r="DN530" s="3"/>
      <c r="DO530" s="3"/>
      <c r="DP530" s="3"/>
      <c r="DQ530" s="3"/>
      <c r="DR530" s="3"/>
      <c r="DS530" s="32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2"/>
      <c r="FH530" s="3"/>
      <c r="FI530" s="3"/>
      <c r="FJ530" s="3"/>
    </row>
    <row r="531" spans="1:166" x14ac:dyDescent="0.25">
      <c r="A531" s="29"/>
      <c r="B531" s="3"/>
      <c r="C531" s="3"/>
      <c r="D531" s="3"/>
      <c r="E531" s="3"/>
      <c r="F531" s="33"/>
      <c r="G531" s="3"/>
      <c r="H531" s="3"/>
      <c r="I531" s="3"/>
      <c r="J531" s="3"/>
      <c r="K531" s="3"/>
      <c r="L531" s="3"/>
      <c r="M531" s="32"/>
      <c r="N531" s="3"/>
      <c r="O531" s="3"/>
      <c r="P531" s="3"/>
      <c r="Q531" s="3"/>
      <c r="R531" s="32"/>
      <c r="S531" s="3"/>
      <c r="T531" s="3"/>
      <c r="U531" s="3"/>
      <c r="V531" s="3"/>
      <c r="W531" s="3"/>
      <c r="X531" s="3"/>
      <c r="Y531" s="3"/>
      <c r="Z531" s="3"/>
      <c r="AA531" s="35"/>
      <c r="AB531" s="3"/>
      <c r="AC531" s="35"/>
      <c r="AD531" s="3"/>
      <c r="AE531" s="32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5"/>
      <c r="DC531" s="5"/>
      <c r="DD531" s="5"/>
      <c r="DE531" s="5"/>
      <c r="DF531" s="5"/>
      <c r="DG531" s="5"/>
      <c r="DH531" s="5"/>
      <c r="DI531" s="5"/>
      <c r="DJ531" s="3"/>
      <c r="DK531" s="3"/>
      <c r="DL531" s="3"/>
      <c r="DM531" s="16"/>
      <c r="DN531" s="3"/>
      <c r="DO531" s="3"/>
      <c r="DP531" s="3"/>
      <c r="DQ531" s="3"/>
      <c r="DR531" s="3"/>
      <c r="DS531" s="32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2"/>
      <c r="FH531" s="3"/>
      <c r="FI531" s="3"/>
      <c r="FJ531" s="3"/>
    </row>
    <row r="532" spans="1:166" x14ac:dyDescent="0.25">
      <c r="A532" s="29"/>
      <c r="B532" s="3"/>
      <c r="C532" s="3"/>
      <c r="D532" s="3"/>
      <c r="E532" s="3"/>
      <c r="F532" s="33"/>
      <c r="G532" s="3"/>
      <c r="H532" s="3"/>
      <c r="I532" s="3"/>
      <c r="J532" s="3"/>
      <c r="K532" s="3"/>
      <c r="L532" s="3"/>
      <c r="M532" s="32"/>
      <c r="N532" s="3"/>
      <c r="O532" s="3"/>
      <c r="P532" s="3"/>
      <c r="Q532" s="3"/>
      <c r="R532" s="32"/>
      <c r="S532" s="3"/>
      <c r="T532" s="3"/>
      <c r="U532" s="3"/>
      <c r="V532" s="3"/>
      <c r="W532" s="3"/>
      <c r="X532" s="3"/>
      <c r="Y532" s="3"/>
      <c r="Z532" s="3"/>
      <c r="AA532" s="35"/>
      <c r="AB532" s="3"/>
      <c r="AC532" s="35"/>
      <c r="AD532" s="3"/>
      <c r="AE532" s="32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5"/>
      <c r="DC532" s="5"/>
      <c r="DD532" s="5"/>
      <c r="DE532" s="5"/>
      <c r="DF532" s="5"/>
      <c r="DG532" s="5"/>
      <c r="DH532" s="5"/>
      <c r="DI532" s="5"/>
      <c r="DJ532" s="3"/>
      <c r="DK532" s="3"/>
      <c r="DL532" s="3"/>
      <c r="DM532" s="16"/>
      <c r="DN532" s="3"/>
      <c r="DO532" s="3"/>
      <c r="DP532" s="3"/>
      <c r="DQ532" s="3"/>
      <c r="DR532" s="3"/>
      <c r="DS532" s="32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2"/>
      <c r="FH532" s="3"/>
      <c r="FI532" s="3"/>
      <c r="FJ532" s="3"/>
    </row>
    <row r="533" spans="1:166" x14ac:dyDescent="0.25">
      <c r="A533" s="29"/>
      <c r="B533" s="3"/>
      <c r="C533" s="3"/>
      <c r="D533" s="3"/>
      <c r="E533" s="3"/>
      <c r="F533" s="33"/>
      <c r="G533" s="3"/>
      <c r="H533" s="3"/>
      <c r="I533" s="3"/>
      <c r="J533" s="3"/>
      <c r="K533" s="3"/>
      <c r="L533" s="3"/>
      <c r="M533" s="32"/>
      <c r="N533" s="3"/>
      <c r="O533" s="3"/>
      <c r="P533" s="3"/>
      <c r="Q533" s="3"/>
      <c r="R533" s="32"/>
      <c r="S533" s="3"/>
      <c r="T533" s="3"/>
      <c r="U533" s="3"/>
      <c r="V533" s="3"/>
      <c r="W533" s="3"/>
      <c r="X533" s="3"/>
      <c r="Y533" s="3"/>
      <c r="Z533" s="3"/>
      <c r="AA533" s="35"/>
      <c r="AB533" s="3"/>
      <c r="AC533" s="35"/>
      <c r="AD533" s="3"/>
      <c r="AE533" s="32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5"/>
      <c r="DC533" s="5"/>
      <c r="DD533" s="5"/>
      <c r="DE533" s="5"/>
      <c r="DF533" s="5"/>
      <c r="DG533" s="5"/>
      <c r="DH533" s="5"/>
      <c r="DI533" s="5"/>
      <c r="DJ533" s="3"/>
      <c r="DK533" s="3"/>
      <c r="DL533" s="3"/>
      <c r="DM533" s="16"/>
      <c r="DN533" s="3"/>
      <c r="DO533" s="3"/>
      <c r="DP533" s="3"/>
      <c r="DQ533" s="3"/>
      <c r="DR533" s="3"/>
      <c r="DS533" s="32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2"/>
      <c r="FH533" s="3"/>
      <c r="FI533" s="3"/>
      <c r="FJ533" s="3"/>
    </row>
    <row r="534" spans="1:166" x14ac:dyDescent="0.25">
      <c r="A534" s="29"/>
      <c r="B534" s="3"/>
      <c r="C534" s="3"/>
      <c r="D534" s="3"/>
      <c r="E534" s="3"/>
      <c r="F534" s="33"/>
      <c r="G534" s="3"/>
      <c r="H534" s="3"/>
      <c r="I534" s="3"/>
      <c r="J534" s="3"/>
      <c r="K534" s="3"/>
      <c r="L534" s="3"/>
      <c r="M534" s="32"/>
      <c r="N534" s="3"/>
      <c r="O534" s="3"/>
      <c r="P534" s="3"/>
      <c r="Q534" s="3"/>
      <c r="R534" s="32"/>
      <c r="S534" s="3"/>
      <c r="T534" s="3"/>
      <c r="U534" s="3"/>
      <c r="V534" s="3"/>
      <c r="W534" s="3"/>
      <c r="X534" s="3"/>
      <c r="Y534" s="3"/>
      <c r="Z534" s="3"/>
      <c r="AA534" s="35"/>
      <c r="AB534" s="3"/>
      <c r="AC534" s="35"/>
      <c r="AD534" s="3"/>
      <c r="AE534" s="32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5"/>
      <c r="DC534" s="5"/>
      <c r="DD534" s="5"/>
      <c r="DE534" s="5"/>
      <c r="DF534" s="5"/>
      <c r="DG534" s="5"/>
      <c r="DH534" s="5"/>
      <c r="DI534" s="5"/>
      <c r="DJ534" s="3"/>
      <c r="DK534" s="3"/>
      <c r="DL534" s="3"/>
      <c r="DM534" s="16"/>
      <c r="DN534" s="3"/>
      <c r="DO534" s="3"/>
      <c r="DP534" s="3"/>
      <c r="DQ534" s="3"/>
      <c r="DR534" s="3"/>
      <c r="DS534" s="32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2"/>
      <c r="FH534" s="3"/>
      <c r="FI534" s="3"/>
      <c r="FJ534" s="3"/>
    </row>
    <row r="535" spans="1:166" x14ac:dyDescent="0.25">
      <c r="A535" s="29"/>
      <c r="B535" s="3"/>
      <c r="C535" s="3"/>
      <c r="D535" s="3"/>
      <c r="E535" s="3"/>
      <c r="F535" s="33"/>
      <c r="G535" s="3"/>
      <c r="H535" s="3"/>
      <c r="I535" s="3"/>
      <c r="J535" s="3"/>
      <c r="K535" s="3"/>
      <c r="L535" s="3"/>
      <c r="M535" s="32"/>
      <c r="N535" s="3"/>
      <c r="O535" s="3"/>
      <c r="P535" s="3"/>
      <c r="Q535" s="3"/>
      <c r="R535" s="32"/>
      <c r="S535" s="3"/>
      <c r="T535" s="3"/>
      <c r="U535" s="3"/>
      <c r="V535" s="3"/>
      <c r="W535" s="3"/>
      <c r="X535" s="3"/>
      <c r="Y535" s="3"/>
      <c r="Z535" s="3"/>
      <c r="AA535" s="35"/>
      <c r="AB535" s="3"/>
      <c r="AC535" s="35"/>
      <c r="AD535" s="3"/>
      <c r="AE535" s="32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5"/>
      <c r="DC535" s="5"/>
      <c r="DD535" s="5"/>
      <c r="DE535" s="5"/>
      <c r="DF535" s="5"/>
      <c r="DG535" s="5"/>
      <c r="DH535" s="5"/>
      <c r="DI535" s="5"/>
      <c r="DJ535" s="3"/>
      <c r="DK535" s="3"/>
      <c r="DL535" s="3"/>
      <c r="DM535" s="16"/>
      <c r="DN535" s="3"/>
      <c r="DO535" s="3"/>
      <c r="DP535" s="3"/>
      <c r="DQ535" s="3"/>
      <c r="DR535" s="3"/>
      <c r="DS535" s="32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2"/>
      <c r="FH535" s="3"/>
      <c r="FI535" s="3"/>
      <c r="FJ535" s="3"/>
    </row>
    <row r="536" spans="1:166" x14ac:dyDescent="0.25">
      <c r="A536" s="29"/>
      <c r="B536" s="3"/>
      <c r="C536" s="3"/>
      <c r="D536" s="3"/>
      <c r="E536" s="3"/>
      <c r="F536" s="33"/>
      <c r="G536" s="3"/>
      <c r="H536" s="3"/>
      <c r="I536" s="3"/>
      <c r="J536" s="3"/>
      <c r="K536" s="3"/>
      <c r="L536" s="3"/>
      <c r="M536" s="32"/>
      <c r="N536" s="3"/>
      <c r="O536" s="3"/>
      <c r="P536" s="3"/>
      <c r="Q536" s="3"/>
      <c r="R536" s="32"/>
      <c r="S536" s="3"/>
      <c r="T536" s="3"/>
      <c r="U536" s="3"/>
      <c r="V536" s="3"/>
      <c r="W536" s="3"/>
      <c r="X536" s="3"/>
      <c r="Y536" s="3"/>
      <c r="Z536" s="3"/>
      <c r="AA536" s="35"/>
      <c r="AB536" s="3"/>
      <c r="AC536" s="35"/>
      <c r="AD536" s="3"/>
      <c r="AE536" s="32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5"/>
      <c r="DC536" s="5"/>
      <c r="DD536" s="5"/>
      <c r="DE536" s="5"/>
      <c r="DF536" s="5"/>
      <c r="DG536" s="5"/>
      <c r="DH536" s="5"/>
      <c r="DI536" s="5"/>
      <c r="DJ536" s="3"/>
      <c r="DK536" s="3"/>
      <c r="DL536" s="3"/>
      <c r="DM536" s="16"/>
      <c r="DN536" s="3"/>
      <c r="DO536" s="3"/>
      <c r="DP536" s="3"/>
      <c r="DQ536" s="3"/>
      <c r="DR536" s="3"/>
      <c r="DS536" s="32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2"/>
      <c r="FH536" s="3"/>
      <c r="FI536" s="3"/>
      <c r="FJ536" s="3"/>
    </row>
    <row r="537" spans="1:166" x14ac:dyDescent="0.25">
      <c r="A537" s="29"/>
      <c r="B537" s="3"/>
      <c r="C537" s="3"/>
      <c r="D537" s="3"/>
      <c r="E537" s="3"/>
      <c r="F537" s="33"/>
      <c r="G537" s="3"/>
      <c r="H537" s="3"/>
      <c r="I537" s="3"/>
      <c r="J537" s="3"/>
      <c r="K537" s="3"/>
      <c r="L537" s="3"/>
      <c r="M537" s="32"/>
      <c r="N537" s="3"/>
      <c r="O537" s="3"/>
      <c r="P537" s="3"/>
      <c r="Q537" s="3"/>
      <c r="R537" s="32"/>
      <c r="S537" s="3"/>
      <c r="T537" s="3"/>
      <c r="U537" s="3"/>
      <c r="V537" s="3"/>
      <c r="W537" s="3"/>
      <c r="X537" s="3"/>
      <c r="Y537" s="3"/>
      <c r="Z537" s="3"/>
      <c r="AA537" s="35"/>
      <c r="AB537" s="3"/>
      <c r="AC537" s="35"/>
      <c r="AD537" s="3"/>
      <c r="AE537" s="32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5"/>
      <c r="DC537" s="5"/>
      <c r="DD537" s="5"/>
      <c r="DE537" s="5"/>
      <c r="DF537" s="5"/>
      <c r="DG537" s="5"/>
      <c r="DH537" s="5"/>
      <c r="DI537" s="5"/>
      <c r="DJ537" s="3"/>
      <c r="DK537" s="3"/>
      <c r="DL537" s="3"/>
      <c r="DM537" s="16"/>
      <c r="DN537" s="3"/>
      <c r="DO537" s="3"/>
      <c r="DP537" s="3"/>
      <c r="DQ537" s="3"/>
      <c r="DR537" s="3"/>
      <c r="DS537" s="32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2"/>
      <c r="FH537" s="3"/>
      <c r="FI537" s="3"/>
      <c r="FJ537" s="3"/>
    </row>
    <row r="538" spans="1:166" x14ac:dyDescent="0.25">
      <c r="A538" s="29"/>
      <c r="B538" s="3"/>
      <c r="C538" s="3"/>
      <c r="D538" s="3"/>
      <c r="E538" s="3"/>
      <c r="F538" s="33"/>
      <c r="G538" s="3"/>
      <c r="H538" s="3"/>
      <c r="I538" s="3"/>
      <c r="J538" s="3"/>
      <c r="K538" s="3"/>
      <c r="L538" s="3"/>
      <c r="M538" s="32"/>
      <c r="N538" s="3"/>
      <c r="O538" s="3"/>
      <c r="P538" s="3"/>
      <c r="Q538" s="3"/>
      <c r="R538" s="32"/>
      <c r="S538" s="3"/>
      <c r="T538" s="3"/>
      <c r="U538" s="3"/>
      <c r="V538" s="3"/>
      <c r="W538" s="3"/>
      <c r="X538" s="3"/>
      <c r="Y538" s="3"/>
      <c r="Z538" s="3"/>
      <c r="AA538" s="35"/>
      <c r="AB538" s="3"/>
      <c r="AC538" s="35"/>
      <c r="AD538" s="3"/>
      <c r="AE538" s="32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5"/>
      <c r="DC538" s="5"/>
      <c r="DD538" s="5"/>
      <c r="DE538" s="5"/>
      <c r="DF538" s="5"/>
      <c r="DG538" s="5"/>
      <c r="DH538" s="5"/>
      <c r="DI538" s="5"/>
      <c r="DJ538" s="3"/>
      <c r="DK538" s="3"/>
      <c r="DL538" s="3"/>
      <c r="DM538" s="16"/>
      <c r="DN538" s="3"/>
      <c r="DO538" s="3"/>
      <c r="DP538" s="3"/>
      <c r="DQ538" s="3"/>
      <c r="DR538" s="3"/>
      <c r="DS538" s="32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2"/>
      <c r="FH538" s="3"/>
      <c r="FI538" s="3"/>
      <c r="FJ538" s="3"/>
    </row>
    <row r="539" spans="1:166" x14ac:dyDescent="0.25">
      <c r="A539" s="29"/>
      <c r="B539" s="3"/>
      <c r="C539" s="3"/>
      <c r="D539" s="3"/>
      <c r="E539" s="3"/>
      <c r="F539" s="33"/>
      <c r="G539" s="3"/>
      <c r="H539" s="3"/>
      <c r="I539" s="3"/>
      <c r="J539" s="3"/>
      <c r="K539" s="3"/>
      <c r="L539" s="3"/>
      <c r="M539" s="32"/>
      <c r="N539" s="3"/>
      <c r="O539" s="3"/>
      <c r="P539" s="3"/>
      <c r="Q539" s="3"/>
      <c r="R539" s="32"/>
      <c r="S539" s="3"/>
      <c r="T539" s="3"/>
      <c r="U539" s="3"/>
      <c r="V539" s="3"/>
      <c r="W539" s="3"/>
      <c r="X539" s="3"/>
      <c r="Y539" s="3"/>
      <c r="Z539" s="3"/>
      <c r="AA539" s="35"/>
      <c r="AB539" s="3"/>
      <c r="AC539" s="35"/>
      <c r="AD539" s="3"/>
      <c r="AE539" s="32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5"/>
      <c r="DC539" s="5"/>
      <c r="DD539" s="5"/>
      <c r="DE539" s="5"/>
      <c r="DF539" s="5"/>
      <c r="DG539" s="5"/>
      <c r="DH539" s="5"/>
      <c r="DI539" s="5"/>
      <c r="DJ539" s="3"/>
      <c r="DK539" s="3"/>
      <c r="DL539" s="3"/>
      <c r="DM539" s="16"/>
      <c r="DN539" s="3"/>
      <c r="DO539" s="3"/>
      <c r="DP539" s="3"/>
      <c r="DQ539" s="3"/>
      <c r="DR539" s="3"/>
      <c r="DS539" s="32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2"/>
      <c r="FH539" s="3"/>
      <c r="FI539" s="3"/>
      <c r="FJ539" s="3"/>
    </row>
    <row r="540" spans="1:166" x14ac:dyDescent="0.25">
      <c r="A540" s="29"/>
      <c r="B540" s="3"/>
      <c r="C540" s="3"/>
      <c r="D540" s="3"/>
      <c r="E540" s="3"/>
      <c r="F540" s="33"/>
      <c r="G540" s="3"/>
      <c r="H540" s="3"/>
      <c r="I540" s="3"/>
      <c r="J540" s="3"/>
      <c r="K540" s="3"/>
      <c r="L540" s="3"/>
      <c r="M540" s="32"/>
      <c r="N540" s="3"/>
      <c r="O540" s="3"/>
      <c r="P540" s="3"/>
      <c r="Q540" s="3"/>
      <c r="R540" s="32"/>
      <c r="S540" s="3"/>
      <c r="T540" s="3"/>
      <c r="U540" s="3"/>
      <c r="V540" s="3"/>
      <c r="W540" s="3"/>
      <c r="X540" s="3"/>
      <c r="Y540" s="3"/>
      <c r="Z540" s="3"/>
      <c r="AA540" s="35"/>
      <c r="AB540" s="3"/>
      <c r="AC540" s="35"/>
      <c r="AD540" s="3"/>
      <c r="AE540" s="32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5"/>
      <c r="DC540" s="5"/>
      <c r="DD540" s="5"/>
      <c r="DE540" s="5"/>
      <c r="DF540" s="5"/>
      <c r="DG540" s="5"/>
      <c r="DH540" s="5"/>
      <c r="DI540" s="5"/>
      <c r="DJ540" s="3"/>
      <c r="DK540" s="3"/>
      <c r="DL540" s="3"/>
      <c r="DM540" s="16"/>
      <c r="DN540" s="3"/>
      <c r="DO540" s="3"/>
      <c r="DP540" s="3"/>
      <c r="DQ540" s="3"/>
      <c r="DR540" s="3"/>
      <c r="DS540" s="32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2"/>
      <c r="FH540" s="3"/>
      <c r="FI540" s="3"/>
      <c r="FJ540" s="3"/>
    </row>
    <row r="541" spans="1:166" x14ac:dyDescent="0.25">
      <c r="A541" s="29"/>
      <c r="B541" s="3"/>
      <c r="C541" s="3"/>
      <c r="D541" s="3"/>
      <c r="E541" s="3"/>
      <c r="F541" s="33"/>
      <c r="G541" s="3"/>
      <c r="H541" s="3"/>
      <c r="I541" s="3"/>
      <c r="J541" s="3"/>
      <c r="K541" s="3"/>
      <c r="L541" s="3"/>
      <c r="M541" s="32"/>
      <c r="N541" s="3"/>
      <c r="O541" s="3"/>
      <c r="P541" s="3"/>
      <c r="Q541" s="3"/>
      <c r="R541" s="32"/>
      <c r="S541" s="3"/>
      <c r="T541" s="3"/>
      <c r="U541" s="3"/>
      <c r="V541" s="3"/>
      <c r="W541" s="3"/>
      <c r="X541" s="3"/>
      <c r="Y541" s="3"/>
      <c r="Z541" s="3"/>
      <c r="AA541" s="35"/>
      <c r="AB541" s="3"/>
      <c r="AC541" s="35"/>
      <c r="AD541" s="3"/>
      <c r="AE541" s="32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5"/>
      <c r="DC541" s="5"/>
      <c r="DD541" s="5"/>
      <c r="DE541" s="5"/>
      <c r="DF541" s="5"/>
      <c r="DG541" s="5"/>
      <c r="DH541" s="5"/>
      <c r="DI541" s="5"/>
      <c r="DJ541" s="3"/>
      <c r="DK541" s="3"/>
      <c r="DL541" s="3"/>
      <c r="DM541" s="16"/>
      <c r="DN541" s="3"/>
      <c r="DO541" s="3"/>
      <c r="DP541" s="3"/>
      <c r="DQ541" s="3"/>
      <c r="DR541" s="3"/>
      <c r="DS541" s="32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2"/>
      <c r="FH541" s="3"/>
      <c r="FI541" s="3"/>
      <c r="FJ541" s="3"/>
    </row>
    <row r="542" spans="1:166" x14ac:dyDescent="0.25">
      <c r="A542" s="29"/>
      <c r="B542" s="3"/>
      <c r="C542" s="3"/>
      <c r="D542" s="3"/>
      <c r="E542" s="3"/>
      <c r="F542" s="33"/>
      <c r="G542" s="3"/>
      <c r="H542" s="3"/>
      <c r="I542" s="3"/>
      <c r="J542" s="3"/>
      <c r="K542" s="3"/>
      <c r="L542" s="3"/>
      <c r="M542" s="32"/>
      <c r="N542" s="3"/>
      <c r="O542" s="3"/>
      <c r="P542" s="3"/>
      <c r="Q542" s="3"/>
      <c r="R542" s="32"/>
      <c r="S542" s="3"/>
      <c r="T542" s="3"/>
      <c r="U542" s="3"/>
      <c r="V542" s="3"/>
      <c r="W542" s="3"/>
      <c r="X542" s="3"/>
      <c r="Y542" s="3"/>
      <c r="Z542" s="3"/>
      <c r="AA542" s="35"/>
      <c r="AB542" s="3"/>
      <c r="AC542" s="35"/>
      <c r="AD542" s="3"/>
      <c r="AE542" s="32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5"/>
      <c r="DC542" s="5"/>
      <c r="DD542" s="5"/>
      <c r="DE542" s="5"/>
      <c r="DF542" s="5"/>
      <c r="DG542" s="5"/>
      <c r="DH542" s="5"/>
      <c r="DI542" s="5"/>
      <c r="DJ542" s="3"/>
      <c r="DK542" s="3"/>
      <c r="DL542" s="3"/>
      <c r="DM542" s="16"/>
      <c r="DN542" s="3"/>
      <c r="DO542" s="3"/>
      <c r="DP542" s="3"/>
      <c r="DQ542" s="3"/>
      <c r="DR542" s="3"/>
      <c r="DS542" s="32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2"/>
      <c r="FH542" s="3"/>
      <c r="FI542" s="3"/>
      <c r="FJ542" s="3"/>
    </row>
    <row r="543" spans="1:166" x14ac:dyDescent="0.25">
      <c r="A543" s="29"/>
      <c r="B543" s="3"/>
      <c r="C543" s="3"/>
      <c r="D543" s="3"/>
      <c r="E543" s="3"/>
      <c r="F543" s="33"/>
      <c r="G543" s="3"/>
      <c r="H543" s="3"/>
      <c r="I543" s="3"/>
      <c r="J543" s="3"/>
      <c r="K543" s="3"/>
      <c r="L543" s="3"/>
      <c r="M543" s="32"/>
      <c r="N543" s="3"/>
      <c r="O543" s="3"/>
      <c r="P543" s="3"/>
      <c r="Q543" s="3"/>
      <c r="R543" s="32"/>
      <c r="S543" s="3"/>
      <c r="T543" s="3"/>
      <c r="U543" s="3"/>
      <c r="V543" s="3"/>
      <c r="W543" s="3"/>
      <c r="X543" s="3"/>
      <c r="Y543" s="3"/>
      <c r="Z543" s="3"/>
      <c r="AA543" s="35"/>
      <c r="AB543" s="3"/>
      <c r="AC543" s="35"/>
      <c r="AD543" s="3"/>
      <c r="AE543" s="32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5"/>
      <c r="DC543" s="5"/>
      <c r="DD543" s="5"/>
      <c r="DE543" s="5"/>
      <c r="DF543" s="5"/>
      <c r="DG543" s="5"/>
      <c r="DH543" s="5"/>
      <c r="DI543" s="5"/>
      <c r="DJ543" s="3"/>
      <c r="DK543" s="3"/>
      <c r="DL543" s="3"/>
      <c r="DM543" s="16"/>
      <c r="DN543" s="3"/>
      <c r="DO543" s="3"/>
      <c r="DP543" s="3"/>
      <c r="DQ543" s="3"/>
      <c r="DR543" s="3"/>
      <c r="DS543" s="32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2"/>
      <c r="FH543" s="3"/>
      <c r="FI543" s="3"/>
      <c r="FJ543" s="3"/>
    </row>
    <row r="544" spans="1:166" x14ac:dyDescent="0.25">
      <c r="A544" s="29"/>
      <c r="B544" s="3"/>
      <c r="C544" s="3"/>
      <c r="D544" s="3"/>
      <c r="E544" s="3"/>
      <c r="F544" s="33"/>
      <c r="G544" s="3"/>
      <c r="H544" s="3"/>
      <c r="I544" s="3"/>
      <c r="J544" s="3"/>
      <c r="K544" s="3"/>
      <c r="L544" s="3"/>
      <c r="M544" s="32"/>
      <c r="N544" s="3"/>
      <c r="O544" s="3"/>
      <c r="P544" s="3"/>
      <c r="Q544" s="3"/>
      <c r="R544" s="32"/>
      <c r="S544" s="3"/>
      <c r="T544" s="3"/>
      <c r="U544" s="3"/>
      <c r="V544" s="3"/>
      <c r="W544" s="3"/>
      <c r="X544" s="3"/>
      <c r="Y544" s="3"/>
      <c r="Z544" s="3"/>
      <c r="AA544" s="35"/>
      <c r="AB544" s="3"/>
      <c r="AC544" s="35"/>
      <c r="AD544" s="3"/>
      <c r="AE544" s="32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5"/>
      <c r="DC544" s="5"/>
      <c r="DD544" s="5"/>
      <c r="DE544" s="5"/>
      <c r="DF544" s="5"/>
      <c r="DG544" s="5"/>
      <c r="DH544" s="5"/>
      <c r="DI544" s="5"/>
      <c r="DJ544" s="3"/>
      <c r="DK544" s="3"/>
      <c r="DL544" s="3"/>
      <c r="DM544" s="16"/>
      <c r="DN544" s="3"/>
      <c r="DO544" s="3"/>
      <c r="DP544" s="3"/>
      <c r="DQ544" s="3"/>
      <c r="DR544" s="3"/>
      <c r="DS544" s="32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2"/>
      <c r="FH544" s="3"/>
      <c r="FI544" s="3"/>
      <c r="FJ544" s="3"/>
    </row>
    <row r="545" spans="1:166" x14ac:dyDescent="0.25">
      <c r="A545" s="29"/>
      <c r="B545" s="3"/>
      <c r="C545" s="3"/>
      <c r="D545" s="3"/>
      <c r="E545" s="3"/>
      <c r="F545" s="33"/>
      <c r="G545" s="3"/>
      <c r="H545" s="3"/>
      <c r="I545" s="3"/>
      <c r="J545" s="3"/>
      <c r="K545" s="3"/>
      <c r="L545" s="3"/>
      <c r="M545" s="32"/>
      <c r="N545" s="3"/>
      <c r="O545" s="3"/>
      <c r="P545" s="3"/>
      <c r="Q545" s="3"/>
      <c r="R545" s="32"/>
      <c r="S545" s="3"/>
      <c r="T545" s="3"/>
      <c r="U545" s="3"/>
      <c r="V545" s="3"/>
      <c r="W545" s="3"/>
      <c r="X545" s="3"/>
      <c r="Y545" s="3"/>
      <c r="Z545" s="3"/>
      <c r="AA545" s="35"/>
      <c r="AB545" s="3"/>
      <c r="AC545" s="35"/>
      <c r="AD545" s="3"/>
      <c r="AE545" s="32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5"/>
      <c r="DC545" s="5"/>
      <c r="DD545" s="5"/>
      <c r="DE545" s="5"/>
      <c r="DF545" s="5"/>
      <c r="DG545" s="5"/>
      <c r="DH545" s="5"/>
      <c r="DI545" s="5"/>
      <c r="DJ545" s="3"/>
      <c r="DK545" s="3"/>
      <c r="DL545" s="3"/>
      <c r="DM545" s="16"/>
      <c r="DN545" s="3"/>
      <c r="DO545" s="3"/>
      <c r="DP545" s="3"/>
      <c r="DQ545" s="3"/>
      <c r="DR545" s="3"/>
      <c r="DS545" s="32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2"/>
      <c r="FH545" s="3"/>
      <c r="FI545" s="3"/>
      <c r="FJ545" s="3"/>
    </row>
    <row r="546" spans="1:166" x14ac:dyDescent="0.25">
      <c r="A546" s="29"/>
      <c r="B546" s="3"/>
      <c r="C546" s="3"/>
      <c r="D546" s="3"/>
      <c r="E546" s="3"/>
      <c r="F546" s="33"/>
      <c r="G546" s="3"/>
      <c r="H546" s="3"/>
      <c r="I546" s="3"/>
      <c r="J546" s="3"/>
      <c r="K546" s="3"/>
      <c r="L546" s="3"/>
      <c r="M546" s="32"/>
      <c r="N546" s="3"/>
      <c r="O546" s="3"/>
      <c r="P546" s="3"/>
      <c r="Q546" s="3"/>
      <c r="R546" s="32"/>
      <c r="S546" s="3"/>
      <c r="T546" s="3"/>
      <c r="U546" s="3"/>
      <c r="V546" s="3"/>
      <c r="W546" s="3"/>
      <c r="X546" s="3"/>
      <c r="Y546" s="3"/>
      <c r="Z546" s="3"/>
      <c r="AA546" s="35"/>
      <c r="AB546" s="3"/>
      <c r="AC546" s="35"/>
      <c r="AD546" s="3"/>
      <c r="AE546" s="32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5"/>
      <c r="DC546" s="5"/>
      <c r="DD546" s="5"/>
      <c r="DE546" s="5"/>
      <c r="DF546" s="5"/>
      <c r="DG546" s="5"/>
      <c r="DH546" s="5"/>
      <c r="DI546" s="5"/>
      <c r="DJ546" s="3"/>
      <c r="DK546" s="3"/>
      <c r="DL546" s="3"/>
      <c r="DM546" s="16"/>
      <c r="DN546" s="3"/>
      <c r="DO546" s="3"/>
      <c r="DP546" s="3"/>
      <c r="DQ546" s="3"/>
      <c r="DR546" s="3"/>
      <c r="DS546" s="32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2"/>
      <c r="FH546" s="3"/>
      <c r="FI546" s="3"/>
      <c r="FJ546" s="3"/>
    </row>
    <row r="547" spans="1:166" x14ac:dyDescent="0.25">
      <c r="A547" s="29"/>
      <c r="B547" s="3"/>
      <c r="C547" s="3"/>
      <c r="D547" s="3"/>
      <c r="E547" s="3"/>
      <c r="F547" s="33"/>
      <c r="G547" s="3"/>
      <c r="H547" s="3"/>
      <c r="I547" s="3"/>
      <c r="J547" s="3"/>
      <c r="K547" s="3"/>
      <c r="L547" s="3"/>
      <c r="M547" s="32"/>
      <c r="N547" s="3"/>
      <c r="O547" s="3"/>
      <c r="P547" s="3"/>
      <c r="Q547" s="3"/>
      <c r="R547" s="32"/>
      <c r="S547" s="3"/>
      <c r="T547" s="3"/>
      <c r="U547" s="3"/>
      <c r="V547" s="3"/>
      <c r="W547" s="3"/>
      <c r="X547" s="3"/>
      <c r="Y547" s="3"/>
      <c r="Z547" s="3"/>
      <c r="AA547" s="35"/>
      <c r="AB547" s="3"/>
      <c r="AC547" s="35"/>
      <c r="AD547" s="3"/>
      <c r="AE547" s="32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5"/>
      <c r="DC547" s="5"/>
      <c r="DD547" s="5"/>
      <c r="DE547" s="5"/>
      <c r="DF547" s="5"/>
      <c r="DG547" s="5"/>
      <c r="DH547" s="5"/>
      <c r="DI547" s="5"/>
      <c r="DJ547" s="3"/>
      <c r="DK547" s="3"/>
      <c r="DL547" s="3"/>
      <c r="DM547" s="16"/>
      <c r="DN547" s="3"/>
      <c r="DO547" s="3"/>
      <c r="DP547" s="3"/>
      <c r="DQ547" s="3"/>
      <c r="DR547" s="3"/>
      <c r="DS547" s="32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2"/>
      <c r="FH547" s="3"/>
      <c r="FI547" s="3"/>
      <c r="FJ547" s="3"/>
    </row>
    <row r="548" spans="1:166" x14ac:dyDescent="0.25">
      <c r="A548" s="29"/>
      <c r="B548" s="3"/>
      <c r="C548" s="3"/>
      <c r="D548" s="3"/>
      <c r="E548" s="3"/>
      <c r="F548" s="33"/>
      <c r="G548" s="3"/>
      <c r="H548" s="3"/>
      <c r="I548" s="3"/>
      <c r="J548" s="3"/>
      <c r="K548" s="3"/>
      <c r="L548" s="3"/>
      <c r="M548" s="32"/>
      <c r="N548" s="3"/>
      <c r="O548" s="3"/>
      <c r="P548" s="3"/>
      <c r="Q548" s="3"/>
      <c r="R548" s="32"/>
      <c r="S548" s="3"/>
      <c r="T548" s="3"/>
      <c r="U548" s="3"/>
      <c r="V548" s="3"/>
      <c r="W548" s="3"/>
      <c r="X548" s="3"/>
      <c r="Y548" s="3"/>
      <c r="Z548" s="3"/>
      <c r="AA548" s="35"/>
      <c r="AB548" s="3"/>
      <c r="AC548" s="35"/>
      <c r="AD548" s="3"/>
      <c r="AE548" s="32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5"/>
      <c r="DC548" s="5"/>
      <c r="DD548" s="5"/>
      <c r="DE548" s="5"/>
      <c r="DF548" s="5"/>
      <c r="DG548" s="5"/>
      <c r="DH548" s="5"/>
      <c r="DI548" s="5"/>
      <c r="DJ548" s="3"/>
      <c r="DK548" s="3"/>
      <c r="DL548" s="3"/>
      <c r="DM548" s="16"/>
      <c r="DN548" s="3"/>
      <c r="DO548" s="3"/>
      <c r="DP548" s="3"/>
      <c r="DQ548" s="3"/>
      <c r="DR548" s="3"/>
      <c r="DS548" s="32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2"/>
      <c r="FH548" s="3"/>
      <c r="FI548" s="3"/>
      <c r="FJ548" s="3"/>
    </row>
    <row r="549" spans="1:166" x14ac:dyDescent="0.25">
      <c r="A549" s="29"/>
      <c r="B549" s="3"/>
      <c r="C549" s="3"/>
      <c r="D549" s="3"/>
      <c r="E549" s="3"/>
      <c r="F549" s="33"/>
      <c r="G549" s="3"/>
      <c r="H549" s="3"/>
      <c r="I549" s="3"/>
      <c r="J549" s="3"/>
      <c r="K549" s="3"/>
      <c r="L549" s="3"/>
      <c r="M549" s="32"/>
      <c r="N549" s="3"/>
      <c r="O549" s="3"/>
      <c r="P549" s="3"/>
      <c r="Q549" s="3"/>
      <c r="R549" s="32"/>
      <c r="S549" s="3"/>
      <c r="T549" s="3"/>
      <c r="U549" s="3"/>
      <c r="V549" s="3"/>
      <c r="W549" s="3"/>
      <c r="X549" s="3"/>
      <c r="Y549" s="3"/>
      <c r="Z549" s="3"/>
      <c r="AA549" s="35"/>
      <c r="AB549" s="3"/>
      <c r="AC549" s="35"/>
      <c r="AD549" s="3"/>
      <c r="AE549" s="32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5"/>
      <c r="DC549" s="5"/>
      <c r="DD549" s="5"/>
      <c r="DE549" s="5"/>
      <c r="DF549" s="5"/>
      <c r="DG549" s="5"/>
      <c r="DH549" s="5"/>
      <c r="DI549" s="5"/>
      <c r="DJ549" s="3"/>
      <c r="DK549" s="3"/>
      <c r="DL549" s="3"/>
      <c r="DM549" s="16"/>
      <c r="DN549" s="3"/>
      <c r="DO549" s="3"/>
      <c r="DP549" s="3"/>
      <c r="DQ549" s="3"/>
      <c r="DR549" s="3"/>
      <c r="DS549" s="32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2"/>
      <c r="FH549" s="3"/>
      <c r="FI549" s="3"/>
      <c r="FJ549" s="3"/>
    </row>
    <row r="550" spans="1:166" x14ac:dyDescent="0.25">
      <c r="A550" s="29"/>
      <c r="B550" s="3"/>
      <c r="C550" s="3"/>
      <c r="D550" s="3"/>
      <c r="E550" s="3"/>
      <c r="F550" s="33"/>
      <c r="G550" s="3"/>
      <c r="H550" s="3"/>
      <c r="I550" s="3"/>
      <c r="J550" s="3"/>
      <c r="K550" s="3"/>
      <c r="L550" s="3"/>
      <c r="M550" s="32"/>
      <c r="N550" s="3"/>
      <c r="O550" s="3"/>
      <c r="P550" s="3"/>
      <c r="Q550" s="3"/>
      <c r="R550" s="32"/>
      <c r="S550" s="3"/>
      <c r="T550" s="3"/>
      <c r="U550" s="3"/>
      <c r="V550" s="3"/>
      <c r="W550" s="3"/>
      <c r="X550" s="3"/>
      <c r="Y550" s="3"/>
      <c r="Z550" s="3"/>
      <c r="AA550" s="35"/>
      <c r="AB550" s="3"/>
      <c r="AC550" s="35"/>
      <c r="AD550" s="3"/>
      <c r="AE550" s="32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5"/>
      <c r="DC550" s="5"/>
      <c r="DD550" s="5"/>
      <c r="DE550" s="5"/>
      <c r="DF550" s="5"/>
      <c r="DG550" s="5"/>
      <c r="DH550" s="5"/>
      <c r="DI550" s="5"/>
      <c r="DJ550" s="3"/>
      <c r="DK550" s="3"/>
      <c r="DL550" s="3"/>
      <c r="DM550" s="16"/>
      <c r="DN550" s="3"/>
      <c r="DO550" s="3"/>
      <c r="DP550" s="3"/>
      <c r="DQ550" s="3"/>
      <c r="DR550" s="3"/>
      <c r="DS550" s="32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2"/>
      <c r="FH550" s="3"/>
      <c r="FI550" s="3"/>
      <c r="FJ550" s="3"/>
    </row>
    <row r="551" spans="1:166" x14ac:dyDescent="0.25">
      <c r="A551" s="29"/>
      <c r="B551" s="3"/>
      <c r="C551" s="3"/>
      <c r="D551" s="3"/>
      <c r="E551" s="3"/>
      <c r="F551" s="33"/>
      <c r="G551" s="3"/>
      <c r="H551" s="3"/>
      <c r="I551" s="3"/>
      <c r="J551" s="3"/>
      <c r="K551" s="3"/>
      <c r="L551" s="3"/>
      <c r="M551" s="32"/>
      <c r="N551" s="3"/>
      <c r="O551" s="3"/>
      <c r="P551" s="3"/>
      <c r="Q551" s="3"/>
      <c r="R551" s="32"/>
      <c r="S551" s="3"/>
      <c r="T551" s="3"/>
      <c r="U551" s="3"/>
      <c r="V551" s="3"/>
      <c r="W551" s="3"/>
      <c r="X551" s="3"/>
      <c r="Y551" s="3"/>
      <c r="Z551" s="3"/>
      <c r="AA551" s="35"/>
      <c r="AB551" s="3"/>
      <c r="AC551" s="35"/>
      <c r="AD551" s="3"/>
      <c r="AE551" s="32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5"/>
      <c r="DC551" s="5"/>
      <c r="DD551" s="5"/>
      <c r="DE551" s="5"/>
      <c r="DF551" s="5"/>
      <c r="DG551" s="5"/>
      <c r="DH551" s="5"/>
      <c r="DI551" s="5"/>
      <c r="DJ551" s="3"/>
      <c r="DK551" s="3"/>
      <c r="DL551" s="3"/>
      <c r="DM551" s="16"/>
      <c r="DN551" s="3"/>
      <c r="DO551" s="3"/>
      <c r="DP551" s="3"/>
      <c r="DQ551" s="3"/>
      <c r="DR551" s="3"/>
      <c r="DS551" s="32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2"/>
      <c r="FH551" s="3"/>
      <c r="FI551" s="3"/>
      <c r="FJ551" s="3"/>
    </row>
    <row r="552" spans="1:166" x14ac:dyDescent="0.25">
      <c r="A552" s="29"/>
      <c r="B552" s="3"/>
      <c r="C552" s="3"/>
      <c r="D552" s="3"/>
      <c r="E552" s="3"/>
      <c r="F552" s="33"/>
      <c r="G552" s="3"/>
      <c r="H552" s="3"/>
      <c r="I552" s="3"/>
      <c r="J552" s="3"/>
      <c r="K552" s="3"/>
      <c r="L552" s="3"/>
      <c r="M552" s="32"/>
      <c r="N552" s="3"/>
      <c r="O552" s="3"/>
      <c r="P552" s="3"/>
      <c r="Q552" s="3"/>
      <c r="R552" s="32"/>
      <c r="S552" s="3"/>
      <c r="T552" s="3"/>
      <c r="U552" s="3"/>
      <c r="V552" s="3"/>
      <c r="W552" s="3"/>
      <c r="X552" s="3"/>
      <c r="Y552" s="3"/>
      <c r="Z552" s="3"/>
      <c r="AA552" s="35"/>
      <c r="AB552" s="3"/>
      <c r="AC552" s="35"/>
      <c r="AD552" s="3"/>
      <c r="AE552" s="32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5"/>
      <c r="DC552" s="5"/>
      <c r="DD552" s="5"/>
      <c r="DE552" s="5"/>
      <c r="DF552" s="5"/>
      <c r="DG552" s="5"/>
      <c r="DH552" s="5"/>
      <c r="DI552" s="5"/>
      <c r="DJ552" s="3"/>
      <c r="DK552" s="3"/>
      <c r="DL552" s="3"/>
      <c r="DM552" s="16"/>
      <c r="DN552" s="3"/>
      <c r="DO552" s="3"/>
      <c r="DP552" s="3"/>
      <c r="DQ552" s="3"/>
      <c r="DR552" s="3"/>
      <c r="DS552" s="32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2"/>
      <c r="FH552" s="3"/>
      <c r="FI552" s="3"/>
      <c r="FJ552" s="3"/>
    </row>
    <row r="553" spans="1:166" x14ac:dyDescent="0.25">
      <c r="A553" s="29"/>
      <c r="B553" s="3"/>
      <c r="C553" s="3"/>
      <c r="D553" s="3"/>
      <c r="E553" s="3"/>
      <c r="F553" s="33"/>
      <c r="G553" s="3"/>
      <c r="H553" s="3"/>
      <c r="I553" s="3"/>
      <c r="J553" s="3"/>
      <c r="K553" s="3"/>
      <c r="L553" s="3"/>
      <c r="M553" s="32"/>
      <c r="N553" s="3"/>
      <c r="O553" s="3"/>
      <c r="P553" s="3"/>
      <c r="Q553" s="3"/>
      <c r="R553" s="32"/>
      <c r="S553" s="3"/>
      <c r="T553" s="3"/>
      <c r="U553" s="3"/>
      <c r="V553" s="3"/>
      <c r="W553" s="3"/>
      <c r="X553" s="3"/>
      <c r="Y553" s="3"/>
      <c r="Z553" s="3"/>
      <c r="AA553" s="35"/>
      <c r="AB553" s="3"/>
      <c r="AC553" s="35"/>
      <c r="AD553" s="3"/>
      <c r="AE553" s="32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5"/>
      <c r="DC553" s="5"/>
      <c r="DD553" s="5"/>
      <c r="DE553" s="5"/>
      <c r="DF553" s="5"/>
      <c r="DG553" s="5"/>
      <c r="DH553" s="5"/>
      <c r="DI553" s="5"/>
      <c r="DJ553" s="3"/>
      <c r="DK553" s="3"/>
      <c r="DL553" s="3"/>
      <c r="DM553" s="16"/>
      <c r="DN553" s="3"/>
      <c r="DO553" s="3"/>
      <c r="DP553" s="3"/>
      <c r="DQ553" s="3"/>
      <c r="DR553" s="3"/>
      <c r="DS553" s="32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2"/>
      <c r="FH553" s="3"/>
      <c r="FI553" s="3"/>
      <c r="FJ553" s="3"/>
    </row>
    <row r="554" spans="1:166" x14ac:dyDescent="0.25">
      <c r="A554" s="29"/>
      <c r="B554" s="3"/>
      <c r="C554" s="3"/>
      <c r="D554" s="3"/>
      <c r="E554" s="3"/>
      <c r="F554" s="33"/>
      <c r="G554" s="3"/>
      <c r="H554" s="3"/>
      <c r="I554" s="3"/>
      <c r="J554" s="3"/>
      <c r="K554" s="3"/>
      <c r="L554" s="3"/>
      <c r="M554" s="32"/>
      <c r="N554" s="3"/>
      <c r="O554" s="3"/>
      <c r="P554" s="3"/>
      <c r="Q554" s="3"/>
      <c r="R554" s="32"/>
      <c r="S554" s="3"/>
      <c r="T554" s="3"/>
      <c r="U554" s="3"/>
      <c r="V554" s="3"/>
      <c r="W554" s="3"/>
      <c r="X554" s="3"/>
      <c r="Y554" s="3"/>
      <c r="Z554" s="3"/>
      <c r="AA554" s="35"/>
      <c r="AB554" s="3"/>
      <c r="AC554" s="35"/>
      <c r="AD554" s="3"/>
      <c r="AE554" s="32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5"/>
      <c r="DC554" s="5"/>
      <c r="DD554" s="5"/>
      <c r="DE554" s="5"/>
      <c r="DF554" s="5"/>
      <c r="DG554" s="5"/>
      <c r="DH554" s="5"/>
      <c r="DI554" s="5"/>
      <c r="DJ554" s="3"/>
      <c r="DK554" s="3"/>
      <c r="DL554" s="3"/>
      <c r="DM554" s="16"/>
      <c r="DN554" s="3"/>
      <c r="DO554" s="3"/>
      <c r="DP554" s="3"/>
      <c r="DQ554" s="3"/>
      <c r="DR554" s="3"/>
      <c r="DS554" s="32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2"/>
      <c r="FH554" s="3"/>
      <c r="FI554" s="3"/>
      <c r="FJ554" s="3"/>
    </row>
    <row r="555" spans="1:166" x14ac:dyDescent="0.25">
      <c r="A555" s="29"/>
      <c r="B555" s="3"/>
      <c r="C555" s="3"/>
      <c r="D555" s="3"/>
      <c r="E555" s="3"/>
      <c r="F555" s="33"/>
      <c r="G555" s="3"/>
      <c r="H555" s="3"/>
      <c r="I555" s="3"/>
      <c r="J555" s="3"/>
      <c r="K555" s="3"/>
      <c r="L555" s="3"/>
      <c r="M555" s="32"/>
      <c r="N555" s="3"/>
      <c r="O555" s="3"/>
      <c r="P555" s="3"/>
      <c r="Q555" s="3"/>
      <c r="R555" s="32"/>
      <c r="S555" s="3"/>
      <c r="T555" s="3"/>
      <c r="U555" s="3"/>
      <c r="V555" s="3"/>
      <c r="W555" s="3"/>
      <c r="X555" s="3"/>
      <c r="Y555" s="3"/>
      <c r="Z555" s="3"/>
      <c r="AA555" s="35"/>
      <c r="AB555" s="3"/>
      <c r="AC555" s="35"/>
      <c r="AD555" s="3"/>
      <c r="AE555" s="32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5"/>
      <c r="DC555" s="5"/>
      <c r="DD555" s="5"/>
      <c r="DE555" s="5"/>
      <c r="DF555" s="5"/>
      <c r="DG555" s="5"/>
      <c r="DH555" s="5"/>
      <c r="DI555" s="5"/>
      <c r="DJ555" s="3"/>
      <c r="DK555" s="3"/>
      <c r="DL555" s="3"/>
      <c r="DM555" s="16"/>
      <c r="DN555" s="3"/>
      <c r="DO555" s="3"/>
      <c r="DP555" s="3"/>
      <c r="DQ555" s="3"/>
      <c r="DR555" s="3"/>
      <c r="DS555" s="32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2"/>
      <c r="FH555" s="3"/>
      <c r="FI555" s="3"/>
      <c r="FJ555" s="3"/>
    </row>
    <row r="556" spans="1:166" x14ac:dyDescent="0.25">
      <c r="A556" s="29"/>
      <c r="B556" s="3"/>
      <c r="C556" s="3"/>
      <c r="D556" s="3"/>
      <c r="E556" s="3"/>
      <c r="F556" s="33"/>
      <c r="G556" s="3"/>
      <c r="H556" s="3"/>
      <c r="I556" s="3"/>
      <c r="J556" s="3"/>
      <c r="K556" s="3"/>
      <c r="L556" s="3"/>
      <c r="M556" s="32"/>
      <c r="N556" s="3"/>
      <c r="O556" s="3"/>
      <c r="P556" s="3"/>
      <c r="Q556" s="3"/>
      <c r="R556" s="32"/>
      <c r="S556" s="3"/>
      <c r="T556" s="3"/>
      <c r="U556" s="3"/>
      <c r="V556" s="3"/>
      <c r="W556" s="3"/>
      <c r="X556" s="3"/>
      <c r="Y556" s="3"/>
      <c r="Z556" s="3"/>
      <c r="AA556" s="35"/>
      <c r="AB556" s="3"/>
      <c r="AC556" s="35"/>
      <c r="AD556" s="3"/>
      <c r="AE556" s="32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5"/>
      <c r="DC556" s="5"/>
      <c r="DD556" s="5"/>
      <c r="DE556" s="5"/>
      <c r="DF556" s="5"/>
      <c r="DG556" s="5"/>
      <c r="DH556" s="5"/>
      <c r="DI556" s="5"/>
      <c r="DJ556" s="3"/>
      <c r="DK556" s="3"/>
      <c r="DL556" s="3"/>
      <c r="DM556" s="16"/>
      <c r="DN556" s="3"/>
      <c r="DO556" s="3"/>
      <c r="DP556" s="3"/>
      <c r="DQ556" s="3"/>
      <c r="DR556" s="3"/>
      <c r="DS556" s="32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2"/>
      <c r="FH556" s="3"/>
      <c r="FI556" s="3"/>
      <c r="FJ556" s="3"/>
    </row>
    <row r="557" spans="1:166" x14ac:dyDescent="0.25">
      <c r="A557" s="29"/>
      <c r="B557" s="3"/>
      <c r="C557" s="3"/>
      <c r="D557" s="3"/>
      <c r="E557" s="3"/>
      <c r="F557" s="33"/>
      <c r="G557" s="3"/>
      <c r="H557" s="3"/>
      <c r="I557" s="3"/>
      <c r="J557" s="3"/>
      <c r="K557" s="3"/>
      <c r="L557" s="3"/>
      <c r="M557" s="32"/>
      <c r="N557" s="3"/>
      <c r="O557" s="3"/>
      <c r="P557" s="3"/>
      <c r="Q557" s="3"/>
      <c r="R557" s="32"/>
      <c r="S557" s="3"/>
      <c r="T557" s="3"/>
      <c r="U557" s="3"/>
      <c r="V557" s="3"/>
      <c r="W557" s="3"/>
      <c r="X557" s="3"/>
      <c r="Y557" s="3"/>
      <c r="Z557" s="3"/>
      <c r="AA557" s="35"/>
      <c r="AB557" s="3"/>
      <c r="AC557" s="35"/>
      <c r="AD557" s="3"/>
      <c r="AE557" s="32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5"/>
      <c r="DC557" s="5"/>
      <c r="DD557" s="5"/>
      <c r="DE557" s="5"/>
      <c r="DF557" s="5"/>
      <c r="DG557" s="5"/>
      <c r="DH557" s="5"/>
      <c r="DI557" s="5"/>
      <c r="DJ557" s="3"/>
      <c r="DK557" s="3"/>
      <c r="DL557" s="3"/>
      <c r="DM557" s="16"/>
      <c r="DN557" s="3"/>
      <c r="DO557" s="3"/>
      <c r="DP557" s="3"/>
      <c r="DQ557" s="3"/>
      <c r="DR557" s="3"/>
      <c r="DS557" s="32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2"/>
      <c r="FH557" s="3"/>
      <c r="FI557" s="3"/>
      <c r="FJ557" s="3"/>
    </row>
    <row r="558" spans="1:166" x14ac:dyDescent="0.25">
      <c r="A558" s="29"/>
      <c r="B558" s="3"/>
      <c r="C558" s="3"/>
      <c r="D558" s="3"/>
      <c r="E558" s="3"/>
      <c r="F558" s="33"/>
      <c r="G558" s="3"/>
      <c r="H558" s="3"/>
      <c r="I558" s="3"/>
      <c r="J558" s="3"/>
      <c r="K558" s="3"/>
      <c r="L558" s="3"/>
      <c r="M558" s="32"/>
      <c r="N558" s="3"/>
      <c r="O558" s="3"/>
      <c r="P558" s="3"/>
      <c r="Q558" s="3"/>
      <c r="R558" s="32"/>
      <c r="S558" s="3"/>
      <c r="T558" s="3"/>
      <c r="U558" s="3"/>
      <c r="V558" s="3"/>
      <c r="W558" s="3"/>
      <c r="X558" s="3"/>
      <c r="Y558" s="3"/>
      <c r="Z558" s="3"/>
      <c r="AA558" s="35"/>
      <c r="AB558" s="3"/>
      <c r="AC558" s="35"/>
      <c r="AD558" s="3"/>
      <c r="AE558" s="32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5"/>
      <c r="DC558" s="5"/>
      <c r="DD558" s="5"/>
      <c r="DE558" s="5"/>
      <c r="DF558" s="5"/>
      <c r="DG558" s="5"/>
      <c r="DH558" s="5"/>
      <c r="DI558" s="5"/>
      <c r="DJ558" s="3"/>
      <c r="DK558" s="3"/>
      <c r="DL558" s="3"/>
      <c r="DM558" s="16"/>
      <c r="DN558" s="3"/>
      <c r="DO558" s="3"/>
      <c r="DP558" s="3"/>
      <c r="DQ558" s="3"/>
      <c r="DR558" s="3"/>
      <c r="DS558" s="32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2"/>
      <c r="FH558" s="3"/>
      <c r="FI558" s="3"/>
      <c r="FJ558" s="3"/>
    </row>
    <row r="559" spans="1:166" x14ac:dyDescent="0.25">
      <c r="A559" s="29"/>
      <c r="B559" s="3"/>
      <c r="C559" s="3"/>
      <c r="D559" s="3"/>
      <c r="E559" s="3"/>
      <c r="F559" s="33"/>
      <c r="G559" s="3"/>
      <c r="H559" s="3"/>
      <c r="I559" s="3"/>
      <c r="J559" s="3"/>
      <c r="K559" s="3"/>
      <c r="L559" s="3"/>
      <c r="M559" s="32"/>
      <c r="N559" s="3"/>
      <c r="O559" s="3"/>
      <c r="P559" s="3"/>
      <c r="Q559" s="3"/>
      <c r="R559" s="32"/>
      <c r="S559" s="3"/>
      <c r="T559" s="3"/>
      <c r="U559" s="3"/>
      <c r="V559" s="3"/>
      <c r="W559" s="3"/>
      <c r="X559" s="3"/>
      <c r="Y559" s="3"/>
      <c r="Z559" s="3"/>
      <c r="AA559" s="35"/>
      <c r="AB559" s="3"/>
      <c r="AC559" s="35"/>
      <c r="AD559" s="3"/>
      <c r="AE559" s="32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5"/>
      <c r="DC559" s="5"/>
      <c r="DD559" s="5"/>
      <c r="DE559" s="5"/>
      <c r="DF559" s="5"/>
      <c r="DG559" s="5"/>
      <c r="DH559" s="5"/>
      <c r="DI559" s="5"/>
      <c r="DJ559" s="3"/>
      <c r="DK559" s="3"/>
      <c r="DL559" s="3"/>
      <c r="DM559" s="16"/>
      <c r="DN559" s="3"/>
      <c r="DO559" s="3"/>
      <c r="DP559" s="3"/>
      <c r="DQ559" s="3"/>
      <c r="DR559" s="3"/>
      <c r="DS559" s="32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2"/>
      <c r="FH559" s="3"/>
      <c r="FI559" s="3"/>
      <c r="FJ559" s="3"/>
    </row>
    <row r="560" spans="1:166" x14ac:dyDescent="0.25">
      <c r="A560" s="29"/>
      <c r="B560" s="3"/>
      <c r="C560" s="3"/>
      <c r="D560" s="3"/>
      <c r="E560" s="3"/>
      <c r="F560" s="33"/>
      <c r="G560" s="3"/>
      <c r="H560" s="3"/>
      <c r="I560" s="3"/>
      <c r="J560" s="3"/>
      <c r="K560" s="3"/>
      <c r="L560" s="3"/>
      <c r="M560" s="32"/>
      <c r="N560" s="3"/>
      <c r="O560" s="3"/>
      <c r="P560" s="3"/>
      <c r="Q560" s="3"/>
      <c r="R560" s="32"/>
      <c r="S560" s="3"/>
      <c r="T560" s="3"/>
      <c r="U560" s="3"/>
      <c r="V560" s="3"/>
      <c r="W560" s="3"/>
      <c r="X560" s="3"/>
      <c r="Y560" s="3"/>
      <c r="Z560" s="3"/>
      <c r="AA560" s="35"/>
      <c r="AB560" s="3"/>
      <c r="AC560" s="35"/>
      <c r="AD560" s="3"/>
      <c r="AE560" s="32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5"/>
      <c r="DC560" s="5"/>
      <c r="DD560" s="5"/>
      <c r="DE560" s="5"/>
      <c r="DF560" s="5"/>
      <c r="DG560" s="5"/>
      <c r="DH560" s="5"/>
      <c r="DI560" s="5"/>
      <c r="DJ560" s="3"/>
      <c r="DK560" s="3"/>
      <c r="DL560" s="3"/>
      <c r="DM560" s="16"/>
      <c r="DN560" s="3"/>
      <c r="DO560" s="3"/>
      <c r="DP560" s="3"/>
      <c r="DQ560" s="3"/>
      <c r="DR560" s="3"/>
      <c r="DS560" s="32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2"/>
      <c r="FH560" s="3"/>
      <c r="FI560" s="3"/>
      <c r="FJ560" s="3"/>
    </row>
    <row r="561" spans="1:166" x14ac:dyDescent="0.25">
      <c r="A561" s="29"/>
      <c r="B561" s="3"/>
      <c r="C561" s="3"/>
      <c r="D561" s="3"/>
      <c r="E561" s="3"/>
      <c r="F561" s="33"/>
      <c r="G561" s="3"/>
      <c r="H561" s="3"/>
      <c r="I561" s="3"/>
      <c r="J561" s="3"/>
      <c r="K561" s="3"/>
      <c r="L561" s="3"/>
      <c r="M561" s="32"/>
      <c r="N561" s="3"/>
      <c r="O561" s="3"/>
      <c r="P561" s="3"/>
      <c r="Q561" s="3"/>
      <c r="R561" s="32"/>
      <c r="S561" s="3"/>
      <c r="T561" s="3"/>
      <c r="U561" s="3"/>
      <c r="V561" s="3"/>
      <c r="W561" s="3"/>
      <c r="X561" s="3"/>
      <c r="Y561" s="3"/>
      <c r="Z561" s="3"/>
      <c r="AA561" s="35"/>
      <c r="AB561" s="3"/>
      <c r="AC561" s="35"/>
      <c r="AD561" s="3"/>
      <c r="AE561" s="32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5"/>
      <c r="DC561" s="5"/>
      <c r="DD561" s="5"/>
      <c r="DE561" s="5"/>
      <c r="DF561" s="5"/>
      <c r="DG561" s="5"/>
      <c r="DH561" s="5"/>
      <c r="DI561" s="5"/>
      <c r="DJ561" s="3"/>
      <c r="DK561" s="3"/>
      <c r="DL561" s="3"/>
      <c r="DM561" s="16"/>
      <c r="DN561" s="3"/>
      <c r="DO561" s="3"/>
      <c r="DP561" s="3"/>
      <c r="DQ561" s="3"/>
      <c r="DR561" s="3"/>
      <c r="DS561" s="32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2"/>
      <c r="FH561" s="3"/>
      <c r="FI561" s="3"/>
      <c r="FJ561" s="3"/>
    </row>
    <row r="562" spans="1:166" x14ac:dyDescent="0.25">
      <c r="A562" s="29"/>
      <c r="B562" s="3"/>
      <c r="C562" s="3"/>
      <c r="D562" s="3"/>
      <c r="E562" s="3"/>
      <c r="F562" s="33"/>
      <c r="G562" s="3"/>
      <c r="H562" s="3"/>
      <c r="I562" s="3"/>
      <c r="J562" s="3"/>
      <c r="K562" s="3"/>
      <c r="L562" s="3"/>
      <c r="M562" s="32"/>
      <c r="N562" s="3"/>
      <c r="O562" s="3"/>
      <c r="P562" s="3"/>
      <c r="Q562" s="3"/>
      <c r="R562" s="32"/>
      <c r="S562" s="3"/>
      <c r="T562" s="3"/>
      <c r="U562" s="3"/>
      <c r="V562" s="3"/>
      <c r="W562" s="3"/>
      <c r="X562" s="3"/>
      <c r="Y562" s="3"/>
      <c r="Z562" s="3"/>
      <c r="AA562" s="35"/>
      <c r="AB562" s="3"/>
      <c r="AC562" s="35"/>
      <c r="AD562" s="3"/>
      <c r="AE562" s="32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5"/>
      <c r="DC562" s="5"/>
      <c r="DD562" s="5"/>
      <c r="DE562" s="5"/>
      <c r="DF562" s="5"/>
      <c r="DG562" s="5"/>
      <c r="DH562" s="5"/>
      <c r="DI562" s="5"/>
      <c r="DJ562" s="3"/>
      <c r="DK562" s="3"/>
      <c r="DL562" s="3"/>
      <c r="DM562" s="16"/>
      <c r="DN562" s="3"/>
      <c r="DO562" s="3"/>
      <c r="DP562" s="3"/>
      <c r="DQ562" s="3"/>
      <c r="DR562" s="3"/>
      <c r="DS562" s="32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2"/>
      <c r="FH562" s="3"/>
      <c r="FI562" s="3"/>
      <c r="FJ562" s="3"/>
    </row>
    <row r="563" spans="1:166" x14ac:dyDescent="0.25">
      <c r="A563" s="29"/>
      <c r="B563" s="3"/>
      <c r="C563" s="3"/>
      <c r="D563" s="3"/>
      <c r="E563" s="3"/>
      <c r="F563" s="33"/>
      <c r="G563" s="3"/>
      <c r="H563" s="3"/>
      <c r="I563" s="3"/>
      <c r="J563" s="3"/>
      <c r="K563" s="3"/>
      <c r="L563" s="3"/>
      <c r="M563" s="32"/>
      <c r="N563" s="3"/>
      <c r="O563" s="3"/>
      <c r="P563" s="3"/>
      <c r="Q563" s="3"/>
      <c r="R563" s="32"/>
      <c r="S563" s="3"/>
      <c r="T563" s="3"/>
      <c r="U563" s="3"/>
      <c r="V563" s="3"/>
      <c r="W563" s="3"/>
      <c r="X563" s="3"/>
      <c r="Y563" s="3"/>
      <c r="Z563" s="3"/>
      <c r="AA563" s="35"/>
      <c r="AB563" s="3"/>
      <c r="AC563" s="35"/>
      <c r="AD563" s="3"/>
      <c r="AE563" s="32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5"/>
      <c r="DC563" s="5"/>
      <c r="DD563" s="5"/>
      <c r="DE563" s="5"/>
      <c r="DF563" s="5"/>
      <c r="DG563" s="5"/>
      <c r="DH563" s="5"/>
      <c r="DI563" s="5"/>
      <c r="DJ563" s="3"/>
      <c r="DK563" s="3"/>
      <c r="DL563" s="3"/>
      <c r="DM563" s="16"/>
      <c r="DN563" s="3"/>
      <c r="DO563" s="3"/>
      <c r="DP563" s="3"/>
      <c r="DQ563" s="3"/>
      <c r="DR563" s="3"/>
      <c r="DS563" s="32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2"/>
      <c r="FH563" s="3"/>
      <c r="FI563" s="3"/>
      <c r="FJ563" s="3"/>
    </row>
    <row r="564" spans="1:166" x14ac:dyDescent="0.25">
      <c r="A564" s="29"/>
      <c r="B564" s="3"/>
      <c r="C564" s="3"/>
      <c r="D564" s="3"/>
      <c r="E564" s="3"/>
      <c r="F564" s="33"/>
      <c r="G564" s="3"/>
      <c r="H564" s="3"/>
      <c r="I564" s="3"/>
      <c r="J564" s="3"/>
      <c r="K564" s="3"/>
      <c r="L564" s="3"/>
      <c r="M564" s="32"/>
      <c r="N564" s="3"/>
      <c r="O564" s="3"/>
      <c r="P564" s="3"/>
      <c r="Q564" s="3"/>
      <c r="R564" s="32"/>
      <c r="S564" s="3"/>
      <c r="T564" s="3"/>
      <c r="U564" s="3"/>
      <c r="V564" s="3"/>
      <c r="W564" s="3"/>
      <c r="X564" s="3"/>
      <c r="Y564" s="3"/>
      <c r="Z564" s="3"/>
      <c r="AA564" s="35"/>
      <c r="AB564" s="3"/>
      <c r="AC564" s="35"/>
      <c r="AD564" s="3"/>
      <c r="AE564" s="32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5"/>
      <c r="DC564" s="5"/>
      <c r="DD564" s="5"/>
      <c r="DE564" s="5"/>
      <c r="DF564" s="5"/>
      <c r="DG564" s="5"/>
      <c r="DH564" s="5"/>
      <c r="DI564" s="5"/>
      <c r="DJ564" s="3"/>
      <c r="DK564" s="3"/>
      <c r="DL564" s="3"/>
      <c r="DM564" s="16"/>
      <c r="DN564" s="3"/>
      <c r="DO564" s="3"/>
      <c r="DP564" s="3"/>
      <c r="DQ564" s="3"/>
      <c r="DR564" s="3"/>
      <c r="DS564" s="32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2"/>
      <c r="FH564" s="3"/>
      <c r="FI564" s="3"/>
      <c r="FJ564" s="3"/>
    </row>
    <row r="565" spans="1:166" x14ac:dyDescent="0.25">
      <c r="A565" s="29"/>
      <c r="B565" s="3"/>
      <c r="C565" s="3"/>
      <c r="D565" s="3"/>
      <c r="E565" s="3"/>
      <c r="F565" s="33"/>
      <c r="G565" s="3"/>
      <c r="H565" s="3"/>
      <c r="I565" s="3"/>
      <c r="J565" s="3"/>
      <c r="K565" s="3"/>
      <c r="L565" s="3"/>
      <c r="M565" s="32"/>
      <c r="N565" s="3"/>
      <c r="O565" s="3"/>
      <c r="P565" s="3"/>
      <c r="Q565" s="3"/>
      <c r="R565" s="32"/>
      <c r="S565" s="3"/>
      <c r="T565" s="3"/>
      <c r="U565" s="3"/>
      <c r="V565" s="3"/>
      <c r="W565" s="3"/>
      <c r="X565" s="3"/>
      <c r="Y565" s="3"/>
      <c r="Z565" s="3"/>
      <c r="AA565" s="35"/>
      <c r="AB565" s="3"/>
      <c r="AC565" s="35"/>
      <c r="AD565" s="3"/>
      <c r="AE565" s="32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5"/>
      <c r="DC565" s="5"/>
      <c r="DD565" s="5"/>
      <c r="DE565" s="5"/>
      <c r="DF565" s="5"/>
      <c r="DG565" s="5"/>
      <c r="DH565" s="5"/>
      <c r="DI565" s="5"/>
      <c r="DJ565" s="3"/>
      <c r="DK565" s="3"/>
      <c r="DL565" s="3"/>
      <c r="DM565" s="16"/>
      <c r="DN565" s="3"/>
      <c r="DO565" s="3"/>
      <c r="DP565" s="3"/>
      <c r="DQ565" s="3"/>
      <c r="DR565" s="3"/>
      <c r="DS565" s="32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2"/>
      <c r="FH565" s="3"/>
      <c r="FI565" s="3"/>
      <c r="FJ565" s="3"/>
    </row>
    <row r="566" spans="1:166" x14ac:dyDescent="0.25">
      <c r="A566" s="29"/>
      <c r="B566" s="3"/>
      <c r="C566" s="3"/>
      <c r="D566" s="3"/>
      <c r="E566" s="3"/>
      <c r="F566" s="33"/>
      <c r="G566" s="3"/>
      <c r="H566" s="3"/>
      <c r="I566" s="3"/>
      <c r="J566" s="3"/>
      <c r="K566" s="3"/>
      <c r="L566" s="3"/>
      <c r="M566" s="32"/>
      <c r="N566" s="3"/>
      <c r="O566" s="3"/>
      <c r="P566" s="3"/>
      <c r="Q566" s="3"/>
      <c r="R566" s="32"/>
      <c r="S566" s="3"/>
      <c r="T566" s="3"/>
      <c r="U566" s="3"/>
      <c r="V566" s="3"/>
      <c r="W566" s="3"/>
      <c r="X566" s="3"/>
      <c r="Y566" s="3"/>
      <c r="Z566" s="3"/>
      <c r="AA566" s="35"/>
      <c r="AB566" s="3"/>
      <c r="AC566" s="35"/>
      <c r="AD566" s="3"/>
      <c r="AE566" s="32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5"/>
      <c r="DC566" s="5"/>
      <c r="DD566" s="5"/>
      <c r="DE566" s="5"/>
      <c r="DF566" s="5"/>
      <c r="DG566" s="5"/>
      <c r="DH566" s="5"/>
      <c r="DI566" s="5"/>
      <c r="DJ566" s="3"/>
      <c r="DK566" s="3"/>
      <c r="DL566" s="3"/>
      <c r="DM566" s="16"/>
      <c r="DN566" s="3"/>
      <c r="DO566" s="3"/>
      <c r="DP566" s="3"/>
      <c r="DQ566" s="3"/>
      <c r="DR566" s="3"/>
      <c r="DS566" s="32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2"/>
      <c r="FH566" s="3"/>
      <c r="FI566" s="3"/>
      <c r="FJ566" s="3"/>
    </row>
    <row r="567" spans="1:166" x14ac:dyDescent="0.25">
      <c r="A567" s="29"/>
      <c r="B567" s="3"/>
      <c r="C567" s="3"/>
      <c r="D567" s="3"/>
      <c r="E567" s="3"/>
      <c r="F567" s="33"/>
      <c r="G567" s="3"/>
      <c r="H567" s="3"/>
      <c r="I567" s="3"/>
      <c r="J567" s="3"/>
      <c r="K567" s="3"/>
      <c r="L567" s="3"/>
      <c r="M567" s="32"/>
      <c r="N567" s="3"/>
      <c r="O567" s="3"/>
      <c r="P567" s="3"/>
      <c r="Q567" s="3"/>
      <c r="R567" s="32"/>
      <c r="S567" s="3"/>
      <c r="T567" s="3"/>
      <c r="U567" s="3"/>
      <c r="V567" s="3"/>
      <c r="W567" s="3"/>
      <c r="X567" s="3"/>
      <c r="Y567" s="3"/>
      <c r="Z567" s="3"/>
      <c r="AA567" s="35"/>
      <c r="AB567" s="3"/>
      <c r="AC567" s="35"/>
      <c r="AD567" s="3"/>
      <c r="AE567" s="32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5"/>
      <c r="DC567" s="5"/>
      <c r="DD567" s="5"/>
      <c r="DE567" s="5"/>
      <c r="DF567" s="5"/>
      <c r="DG567" s="5"/>
      <c r="DH567" s="5"/>
      <c r="DI567" s="5"/>
      <c r="DJ567" s="3"/>
      <c r="DK567" s="3"/>
      <c r="DL567" s="3"/>
      <c r="DM567" s="16"/>
      <c r="DN567" s="3"/>
      <c r="DO567" s="3"/>
      <c r="DP567" s="3"/>
      <c r="DQ567" s="3"/>
      <c r="DR567" s="3"/>
      <c r="DS567" s="32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2"/>
      <c r="FH567" s="3"/>
      <c r="FI567" s="3"/>
      <c r="FJ567" s="3"/>
    </row>
    <row r="568" spans="1:166" x14ac:dyDescent="0.25">
      <c r="A568" s="29"/>
      <c r="B568" s="3"/>
      <c r="C568" s="3"/>
      <c r="D568" s="3"/>
      <c r="E568" s="3"/>
      <c r="F568" s="33"/>
      <c r="G568" s="3"/>
      <c r="H568" s="3"/>
      <c r="I568" s="3"/>
      <c r="J568" s="3"/>
      <c r="K568" s="3"/>
      <c r="L568" s="3"/>
      <c r="M568" s="32"/>
      <c r="N568" s="3"/>
      <c r="O568" s="3"/>
      <c r="P568" s="3"/>
      <c r="Q568" s="3"/>
      <c r="R568" s="32"/>
      <c r="S568" s="3"/>
      <c r="T568" s="3"/>
      <c r="U568" s="3"/>
      <c r="V568" s="3"/>
      <c r="W568" s="3"/>
      <c r="X568" s="3"/>
      <c r="Y568" s="3"/>
      <c r="Z568" s="3"/>
      <c r="AA568" s="35"/>
      <c r="AB568" s="3"/>
      <c r="AC568" s="35"/>
      <c r="AD568" s="3"/>
      <c r="AE568" s="32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5"/>
      <c r="DC568" s="5"/>
      <c r="DD568" s="5"/>
      <c r="DE568" s="5"/>
      <c r="DF568" s="5"/>
      <c r="DG568" s="5"/>
      <c r="DH568" s="5"/>
      <c r="DI568" s="5"/>
      <c r="DJ568" s="3"/>
      <c r="DK568" s="3"/>
      <c r="DL568" s="3"/>
      <c r="DM568" s="16"/>
      <c r="DN568" s="3"/>
      <c r="DO568" s="3"/>
      <c r="DP568" s="3"/>
      <c r="DQ568" s="3"/>
      <c r="DR568" s="3"/>
      <c r="DS568" s="32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2"/>
      <c r="FH568" s="3"/>
      <c r="FI568" s="3"/>
      <c r="FJ568" s="3"/>
    </row>
    <row r="569" spans="1:166" x14ac:dyDescent="0.25">
      <c r="A569" s="29"/>
      <c r="B569" s="3"/>
      <c r="C569" s="3"/>
      <c r="D569" s="3"/>
      <c r="E569" s="3"/>
      <c r="F569" s="33"/>
      <c r="G569" s="3"/>
      <c r="H569" s="3"/>
      <c r="I569" s="3"/>
      <c r="J569" s="3"/>
      <c r="K569" s="3"/>
      <c r="L569" s="3"/>
      <c r="M569" s="32"/>
      <c r="N569" s="3"/>
      <c r="O569" s="3"/>
      <c r="P569" s="3"/>
      <c r="Q569" s="3"/>
      <c r="R569" s="32"/>
      <c r="S569" s="3"/>
      <c r="T569" s="3"/>
      <c r="U569" s="3"/>
      <c r="V569" s="3"/>
      <c r="W569" s="3"/>
      <c r="X569" s="3"/>
      <c r="Y569" s="3"/>
      <c r="Z569" s="3"/>
      <c r="AA569" s="35"/>
      <c r="AB569" s="3"/>
      <c r="AC569" s="35"/>
      <c r="AD569" s="3"/>
      <c r="AE569" s="32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5"/>
      <c r="DC569" s="5"/>
      <c r="DD569" s="5"/>
      <c r="DE569" s="5"/>
      <c r="DF569" s="5"/>
      <c r="DG569" s="5"/>
      <c r="DH569" s="5"/>
      <c r="DI569" s="5"/>
      <c r="DJ569" s="3"/>
      <c r="DK569" s="3"/>
      <c r="DL569" s="3"/>
      <c r="DM569" s="16"/>
      <c r="DN569" s="3"/>
      <c r="DO569" s="3"/>
      <c r="DP569" s="3"/>
      <c r="DQ569" s="3"/>
      <c r="DR569" s="3"/>
      <c r="DS569" s="32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2"/>
      <c r="FH569" s="3"/>
      <c r="FI569" s="3"/>
      <c r="FJ569" s="3"/>
    </row>
    <row r="570" spans="1:166" x14ac:dyDescent="0.25">
      <c r="A570" s="29"/>
      <c r="B570" s="3"/>
      <c r="C570" s="3"/>
      <c r="D570" s="3"/>
      <c r="E570" s="3"/>
      <c r="F570" s="33"/>
      <c r="G570" s="3"/>
      <c r="H570" s="3"/>
      <c r="I570" s="3"/>
      <c r="J570" s="3"/>
      <c r="K570" s="3"/>
      <c r="L570" s="3"/>
      <c r="M570" s="32"/>
      <c r="N570" s="3"/>
      <c r="O570" s="3"/>
      <c r="P570" s="3"/>
      <c r="Q570" s="3"/>
      <c r="R570" s="32"/>
      <c r="S570" s="3"/>
      <c r="T570" s="3"/>
      <c r="U570" s="3"/>
      <c r="V570" s="3"/>
      <c r="W570" s="3"/>
      <c r="X570" s="3"/>
      <c r="Y570" s="3"/>
      <c r="Z570" s="3"/>
      <c r="AA570" s="35"/>
      <c r="AB570" s="3"/>
      <c r="AC570" s="35"/>
      <c r="AD570" s="3"/>
      <c r="AE570" s="32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5"/>
      <c r="DC570" s="5"/>
      <c r="DD570" s="5"/>
      <c r="DE570" s="5"/>
      <c r="DF570" s="5"/>
      <c r="DG570" s="5"/>
      <c r="DH570" s="5"/>
      <c r="DI570" s="5"/>
      <c r="DJ570" s="3"/>
      <c r="DK570" s="3"/>
      <c r="DL570" s="3"/>
      <c r="DM570" s="16"/>
      <c r="DN570" s="3"/>
      <c r="DO570" s="3"/>
      <c r="DP570" s="3"/>
      <c r="DQ570" s="3"/>
      <c r="DR570" s="3"/>
      <c r="DS570" s="32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2"/>
      <c r="FH570" s="3"/>
      <c r="FI570" s="3"/>
      <c r="FJ570" s="3"/>
    </row>
    <row r="571" spans="1:166" x14ac:dyDescent="0.25">
      <c r="A571" s="29"/>
      <c r="B571" s="3"/>
      <c r="C571" s="3"/>
      <c r="D571" s="3"/>
      <c r="E571" s="3"/>
      <c r="F571" s="33"/>
      <c r="G571" s="3"/>
      <c r="H571" s="3"/>
      <c r="I571" s="3"/>
      <c r="J571" s="3"/>
      <c r="K571" s="3"/>
      <c r="L571" s="3"/>
      <c r="M571" s="32"/>
      <c r="N571" s="3"/>
      <c r="O571" s="3"/>
      <c r="P571" s="3"/>
      <c r="Q571" s="3"/>
      <c r="R571" s="32"/>
      <c r="S571" s="3"/>
      <c r="T571" s="3"/>
      <c r="U571" s="3"/>
      <c r="V571" s="3"/>
      <c r="W571" s="3"/>
      <c r="X571" s="3"/>
      <c r="Y571" s="3"/>
      <c r="Z571" s="3"/>
      <c r="AA571" s="35"/>
      <c r="AB571" s="3"/>
      <c r="AC571" s="35"/>
      <c r="AD571" s="3"/>
      <c r="AE571" s="32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5"/>
      <c r="DC571" s="5"/>
      <c r="DD571" s="5"/>
      <c r="DE571" s="5"/>
      <c r="DF571" s="5"/>
      <c r="DG571" s="5"/>
      <c r="DH571" s="5"/>
      <c r="DI571" s="5"/>
      <c r="DJ571" s="3"/>
      <c r="DK571" s="3"/>
      <c r="DL571" s="3"/>
      <c r="DM571" s="16"/>
      <c r="DN571" s="3"/>
      <c r="DO571" s="3"/>
      <c r="DP571" s="3"/>
      <c r="DQ571" s="3"/>
      <c r="DR571" s="3"/>
      <c r="DS571" s="32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2"/>
      <c r="FH571" s="3"/>
      <c r="FI571" s="3"/>
      <c r="FJ571" s="3"/>
    </row>
    <row r="572" spans="1:166" x14ac:dyDescent="0.25">
      <c r="A572" s="29"/>
      <c r="B572" s="3"/>
      <c r="C572" s="3"/>
      <c r="D572" s="3"/>
      <c r="E572" s="3"/>
      <c r="F572" s="33"/>
      <c r="G572" s="3"/>
      <c r="H572" s="3"/>
      <c r="I572" s="3"/>
      <c r="J572" s="3"/>
      <c r="K572" s="3"/>
      <c r="L572" s="3"/>
      <c r="M572" s="32"/>
      <c r="N572" s="3"/>
      <c r="O572" s="3"/>
      <c r="P572" s="3"/>
      <c r="Q572" s="3"/>
      <c r="R572" s="32"/>
      <c r="S572" s="3"/>
      <c r="T572" s="3"/>
      <c r="U572" s="3"/>
      <c r="V572" s="3"/>
      <c r="W572" s="3"/>
      <c r="X572" s="3"/>
      <c r="Y572" s="3"/>
      <c r="Z572" s="3"/>
      <c r="AA572" s="35"/>
      <c r="AB572" s="3"/>
      <c r="AC572" s="35"/>
      <c r="AD572" s="3"/>
      <c r="AE572" s="32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5"/>
      <c r="DC572" s="5"/>
      <c r="DD572" s="5"/>
      <c r="DE572" s="5"/>
      <c r="DF572" s="5"/>
      <c r="DG572" s="5"/>
      <c r="DH572" s="5"/>
      <c r="DI572" s="5"/>
      <c r="DJ572" s="3"/>
      <c r="DK572" s="3"/>
      <c r="DL572" s="3"/>
      <c r="DM572" s="16"/>
      <c r="DN572" s="3"/>
      <c r="DO572" s="3"/>
      <c r="DP572" s="3"/>
      <c r="DQ572" s="3"/>
      <c r="DR572" s="3"/>
      <c r="DS572" s="32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2"/>
      <c r="FH572" s="3"/>
      <c r="FI572" s="3"/>
      <c r="FJ572" s="3"/>
    </row>
    <row r="573" spans="1:166" x14ac:dyDescent="0.25">
      <c r="A573" s="29"/>
      <c r="B573" s="3"/>
      <c r="C573" s="3"/>
      <c r="D573" s="3"/>
      <c r="E573" s="3"/>
      <c r="F573" s="33"/>
      <c r="G573" s="3"/>
      <c r="H573" s="3"/>
      <c r="I573" s="3"/>
      <c r="J573" s="3"/>
      <c r="K573" s="3"/>
      <c r="L573" s="3"/>
      <c r="M573" s="32"/>
      <c r="N573" s="3"/>
      <c r="O573" s="3"/>
      <c r="P573" s="3"/>
      <c r="Q573" s="3"/>
      <c r="R573" s="32"/>
      <c r="S573" s="3"/>
      <c r="T573" s="3"/>
      <c r="U573" s="3"/>
      <c r="V573" s="3"/>
      <c r="W573" s="3"/>
      <c r="X573" s="3"/>
      <c r="Y573" s="3"/>
      <c r="Z573" s="3"/>
      <c r="AA573" s="35"/>
      <c r="AB573" s="3"/>
      <c r="AC573" s="35"/>
      <c r="AD573" s="3"/>
      <c r="AE573" s="32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5"/>
      <c r="DC573" s="5"/>
      <c r="DD573" s="5"/>
      <c r="DE573" s="5"/>
      <c r="DF573" s="5"/>
      <c r="DG573" s="5"/>
      <c r="DH573" s="5"/>
      <c r="DI573" s="5"/>
      <c r="DJ573" s="3"/>
      <c r="DK573" s="3"/>
      <c r="DL573" s="3"/>
      <c r="DM573" s="16"/>
      <c r="DN573" s="3"/>
      <c r="DO573" s="3"/>
      <c r="DP573" s="3"/>
      <c r="DQ573" s="3"/>
      <c r="DR573" s="3"/>
      <c r="DS573" s="32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2"/>
      <c r="FH573" s="3"/>
      <c r="FI573" s="3"/>
      <c r="FJ573" s="3"/>
    </row>
    <row r="574" spans="1:166" x14ac:dyDescent="0.25">
      <c r="A574" s="29"/>
      <c r="B574" s="3"/>
      <c r="C574" s="3"/>
      <c r="D574" s="3"/>
      <c r="E574" s="3"/>
      <c r="F574" s="33"/>
      <c r="G574" s="3"/>
      <c r="H574" s="3"/>
      <c r="I574" s="3"/>
      <c r="J574" s="3"/>
      <c r="K574" s="3"/>
      <c r="L574" s="3"/>
      <c r="M574" s="32"/>
      <c r="N574" s="3"/>
      <c r="O574" s="3"/>
      <c r="P574" s="3"/>
      <c r="Q574" s="3"/>
      <c r="R574" s="32"/>
      <c r="S574" s="3"/>
      <c r="T574" s="3"/>
      <c r="U574" s="3"/>
      <c r="V574" s="3"/>
      <c r="W574" s="3"/>
      <c r="X574" s="3"/>
      <c r="Y574" s="3"/>
      <c r="Z574" s="3"/>
      <c r="AA574" s="35"/>
      <c r="AB574" s="3"/>
      <c r="AC574" s="35"/>
      <c r="AD574" s="3"/>
      <c r="AE574" s="32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5"/>
      <c r="DC574" s="5"/>
      <c r="DD574" s="5"/>
      <c r="DE574" s="5"/>
      <c r="DF574" s="5"/>
      <c r="DG574" s="5"/>
      <c r="DH574" s="5"/>
      <c r="DI574" s="5"/>
      <c r="DJ574" s="3"/>
      <c r="DK574" s="3"/>
      <c r="DL574" s="3"/>
      <c r="DM574" s="16"/>
      <c r="DN574" s="3"/>
      <c r="DO574" s="3"/>
      <c r="DP574" s="3"/>
      <c r="DQ574" s="3"/>
      <c r="DR574" s="3"/>
      <c r="DS574" s="32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2"/>
      <c r="FH574" s="3"/>
      <c r="FI574" s="3"/>
      <c r="FJ574" s="3"/>
    </row>
    <row r="575" spans="1:166" x14ac:dyDescent="0.25">
      <c r="A575" s="29"/>
      <c r="B575" s="3"/>
      <c r="C575" s="3"/>
      <c r="D575" s="3"/>
      <c r="E575" s="3"/>
      <c r="F575" s="33"/>
      <c r="G575" s="3"/>
      <c r="H575" s="3"/>
      <c r="I575" s="3"/>
      <c r="J575" s="3"/>
      <c r="K575" s="3"/>
      <c r="L575" s="3"/>
      <c r="M575" s="32"/>
      <c r="N575" s="3"/>
      <c r="O575" s="3"/>
      <c r="P575" s="3"/>
      <c r="Q575" s="3"/>
      <c r="R575" s="32"/>
      <c r="S575" s="3"/>
      <c r="T575" s="3"/>
      <c r="U575" s="3"/>
      <c r="V575" s="3"/>
      <c r="W575" s="3"/>
      <c r="X575" s="3"/>
      <c r="Y575" s="3"/>
      <c r="Z575" s="3"/>
      <c r="AA575" s="35"/>
      <c r="AB575" s="3"/>
      <c r="AC575" s="35"/>
      <c r="AD575" s="3"/>
      <c r="AE575" s="32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5"/>
      <c r="DC575" s="5"/>
      <c r="DD575" s="5"/>
      <c r="DE575" s="5"/>
      <c r="DF575" s="5"/>
      <c r="DG575" s="5"/>
      <c r="DH575" s="5"/>
      <c r="DI575" s="5"/>
      <c r="DJ575" s="3"/>
      <c r="DK575" s="3"/>
      <c r="DL575" s="3"/>
      <c r="DM575" s="16"/>
      <c r="DN575" s="3"/>
      <c r="DO575" s="3"/>
      <c r="DP575" s="3"/>
      <c r="DQ575" s="3"/>
      <c r="DR575" s="3"/>
      <c r="DS575" s="32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2"/>
      <c r="FH575" s="3"/>
      <c r="FI575" s="3"/>
      <c r="FJ575" s="3"/>
    </row>
    <row r="576" spans="1:166" x14ac:dyDescent="0.25">
      <c r="A576" s="29"/>
      <c r="B576" s="3"/>
      <c r="C576" s="3"/>
      <c r="D576" s="3"/>
      <c r="E576" s="3"/>
      <c r="F576" s="33"/>
      <c r="G576" s="3"/>
      <c r="H576" s="3"/>
      <c r="I576" s="3"/>
      <c r="J576" s="3"/>
      <c r="K576" s="3"/>
      <c r="L576" s="3"/>
      <c r="M576" s="32"/>
      <c r="N576" s="3"/>
      <c r="O576" s="3"/>
      <c r="P576" s="3"/>
      <c r="Q576" s="3"/>
      <c r="R576" s="32"/>
      <c r="S576" s="3"/>
      <c r="T576" s="3"/>
      <c r="U576" s="3"/>
      <c r="V576" s="3"/>
      <c r="W576" s="3"/>
      <c r="X576" s="3"/>
      <c r="Y576" s="3"/>
      <c r="Z576" s="3"/>
      <c r="AA576" s="35"/>
      <c r="AB576" s="3"/>
      <c r="AC576" s="35"/>
      <c r="AD576" s="3"/>
      <c r="AE576" s="32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5"/>
      <c r="DC576" s="5"/>
      <c r="DD576" s="5"/>
      <c r="DE576" s="5"/>
      <c r="DF576" s="5"/>
      <c r="DG576" s="5"/>
      <c r="DH576" s="5"/>
      <c r="DI576" s="5"/>
      <c r="DJ576" s="3"/>
      <c r="DK576" s="3"/>
      <c r="DL576" s="3"/>
      <c r="DM576" s="16"/>
      <c r="DN576" s="3"/>
      <c r="DO576" s="3"/>
      <c r="DP576" s="3"/>
      <c r="DQ576" s="3"/>
      <c r="DR576" s="3"/>
      <c r="DS576" s="32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2"/>
      <c r="FH576" s="3"/>
      <c r="FI576" s="3"/>
      <c r="FJ576" s="3"/>
    </row>
    <row r="577" spans="1:166" x14ac:dyDescent="0.25">
      <c r="A577" s="29"/>
      <c r="B577" s="3"/>
      <c r="C577" s="3"/>
      <c r="D577" s="3"/>
      <c r="E577" s="3"/>
      <c r="F577" s="33"/>
      <c r="G577" s="3"/>
      <c r="H577" s="3"/>
      <c r="I577" s="3"/>
      <c r="J577" s="3"/>
      <c r="K577" s="3"/>
      <c r="L577" s="3"/>
      <c r="M577" s="32"/>
      <c r="N577" s="3"/>
      <c r="O577" s="3"/>
      <c r="P577" s="3"/>
      <c r="Q577" s="3"/>
      <c r="R577" s="32"/>
      <c r="S577" s="3"/>
      <c r="T577" s="3"/>
      <c r="U577" s="3"/>
      <c r="V577" s="3"/>
      <c r="W577" s="3"/>
      <c r="X577" s="3"/>
      <c r="Y577" s="3"/>
      <c r="Z577" s="3"/>
      <c r="AA577" s="35"/>
      <c r="AB577" s="3"/>
      <c r="AC577" s="35"/>
      <c r="AD577" s="3"/>
      <c r="AE577" s="32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5"/>
      <c r="DC577" s="5"/>
      <c r="DD577" s="5"/>
      <c r="DE577" s="5"/>
      <c r="DF577" s="5"/>
      <c r="DG577" s="5"/>
      <c r="DH577" s="5"/>
      <c r="DI577" s="5"/>
      <c r="DJ577" s="3"/>
      <c r="DK577" s="3"/>
      <c r="DL577" s="3"/>
      <c r="DM577" s="16"/>
      <c r="DN577" s="3"/>
      <c r="DO577" s="3"/>
      <c r="DP577" s="3"/>
      <c r="DQ577" s="3"/>
      <c r="DR577" s="3"/>
      <c r="DS577" s="32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2"/>
      <c r="FH577" s="3"/>
      <c r="FI577" s="3"/>
      <c r="FJ577" s="3"/>
    </row>
    <row r="578" spans="1:166" x14ac:dyDescent="0.25">
      <c r="A578" s="29"/>
      <c r="B578" s="3"/>
      <c r="C578" s="3"/>
      <c r="D578" s="3"/>
      <c r="E578" s="3"/>
      <c r="F578" s="33"/>
      <c r="G578" s="3"/>
      <c r="H578" s="3"/>
      <c r="I578" s="3"/>
      <c r="J578" s="3"/>
      <c r="K578" s="3"/>
      <c r="L578" s="3"/>
      <c r="M578" s="32"/>
      <c r="N578" s="3"/>
      <c r="O578" s="3"/>
      <c r="P578" s="3"/>
      <c r="Q578" s="3"/>
      <c r="R578" s="32"/>
      <c r="S578" s="3"/>
      <c r="T578" s="3"/>
      <c r="U578" s="3"/>
      <c r="V578" s="3"/>
      <c r="W578" s="3"/>
      <c r="X578" s="3"/>
      <c r="Y578" s="3"/>
      <c r="Z578" s="3"/>
      <c r="AA578" s="35"/>
      <c r="AB578" s="3"/>
      <c r="AC578" s="35"/>
      <c r="AD578" s="3"/>
      <c r="AE578" s="32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5"/>
      <c r="DC578" s="5"/>
      <c r="DD578" s="5"/>
      <c r="DE578" s="5"/>
      <c r="DF578" s="5"/>
      <c r="DG578" s="5"/>
      <c r="DH578" s="5"/>
      <c r="DI578" s="5"/>
      <c r="DJ578" s="3"/>
      <c r="DK578" s="3"/>
      <c r="DL578" s="3"/>
      <c r="DM578" s="16"/>
      <c r="DN578" s="3"/>
      <c r="DO578" s="3"/>
      <c r="DP578" s="3"/>
      <c r="DQ578" s="3"/>
      <c r="DR578" s="3"/>
      <c r="DS578" s="32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2"/>
      <c r="FH578" s="3"/>
      <c r="FI578" s="3"/>
      <c r="FJ578" s="3"/>
    </row>
    <row r="579" spans="1:166" x14ac:dyDescent="0.25">
      <c r="A579" s="29"/>
      <c r="B579" s="3"/>
      <c r="C579" s="3"/>
      <c r="D579" s="3"/>
      <c r="E579" s="3"/>
      <c r="F579" s="33"/>
      <c r="G579" s="3"/>
      <c r="H579" s="3"/>
      <c r="I579" s="3"/>
      <c r="J579" s="3"/>
      <c r="K579" s="3"/>
      <c r="L579" s="3"/>
      <c r="M579" s="32"/>
      <c r="N579" s="3"/>
      <c r="O579" s="3"/>
      <c r="P579" s="3"/>
      <c r="Q579" s="3"/>
      <c r="R579" s="32"/>
      <c r="S579" s="3"/>
      <c r="T579" s="3"/>
      <c r="U579" s="3"/>
      <c r="V579" s="3"/>
      <c r="W579" s="3"/>
      <c r="X579" s="3"/>
      <c r="Y579" s="3"/>
      <c r="Z579" s="3"/>
      <c r="AA579" s="35"/>
      <c r="AB579" s="3"/>
      <c r="AC579" s="35"/>
      <c r="AD579" s="3"/>
      <c r="AE579" s="32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5"/>
      <c r="DC579" s="5"/>
      <c r="DD579" s="5"/>
      <c r="DE579" s="5"/>
      <c r="DF579" s="5"/>
      <c r="DG579" s="5"/>
      <c r="DH579" s="5"/>
      <c r="DI579" s="5"/>
      <c r="DJ579" s="3"/>
      <c r="DK579" s="3"/>
      <c r="DL579" s="3"/>
      <c r="DM579" s="16"/>
      <c r="DN579" s="3"/>
      <c r="DO579" s="3"/>
      <c r="DP579" s="3"/>
      <c r="DQ579" s="3"/>
      <c r="DR579" s="3"/>
      <c r="DS579" s="32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2"/>
      <c r="FH579" s="3"/>
      <c r="FI579" s="3"/>
      <c r="FJ579" s="3"/>
    </row>
    <row r="580" spans="1:166" x14ac:dyDescent="0.25">
      <c r="A580" s="29"/>
      <c r="B580" s="3"/>
      <c r="C580" s="3"/>
      <c r="D580" s="3"/>
      <c r="E580" s="3"/>
      <c r="F580" s="33"/>
      <c r="G580" s="3"/>
      <c r="H580" s="3"/>
      <c r="I580" s="3"/>
      <c r="J580" s="3"/>
      <c r="K580" s="3"/>
      <c r="L580" s="3"/>
      <c r="M580" s="32"/>
      <c r="N580" s="3"/>
      <c r="O580" s="3"/>
      <c r="P580" s="3"/>
      <c r="Q580" s="3"/>
      <c r="R580" s="32"/>
      <c r="S580" s="3"/>
      <c r="T580" s="3"/>
      <c r="U580" s="3"/>
      <c r="V580" s="3"/>
      <c r="W580" s="3"/>
      <c r="X580" s="3"/>
      <c r="Y580" s="3"/>
      <c r="Z580" s="3"/>
      <c r="AA580" s="35"/>
      <c r="AB580" s="3"/>
      <c r="AC580" s="35"/>
      <c r="AD580" s="3"/>
      <c r="AE580" s="32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5"/>
      <c r="DC580" s="5"/>
      <c r="DD580" s="5"/>
      <c r="DE580" s="5"/>
      <c r="DF580" s="5"/>
      <c r="DG580" s="5"/>
      <c r="DH580" s="5"/>
      <c r="DI580" s="5"/>
      <c r="DJ580" s="3"/>
      <c r="DK580" s="3"/>
      <c r="DL580" s="3"/>
      <c r="DM580" s="16"/>
      <c r="DN580" s="3"/>
      <c r="DO580" s="3"/>
      <c r="DP580" s="3"/>
      <c r="DQ580" s="3"/>
      <c r="DR580" s="3"/>
      <c r="DS580" s="32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2"/>
      <c r="FH580" s="3"/>
      <c r="FI580" s="3"/>
      <c r="FJ580" s="3"/>
    </row>
    <row r="581" spans="1:166" x14ac:dyDescent="0.25">
      <c r="A581" s="29"/>
      <c r="B581" s="3"/>
      <c r="C581" s="3"/>
      <c r="D581" s="3"/>
      <c r="E581" s="3"/>
      <c r="F581" s="33"/>
      <c r="G581" s="3"/>
      <c r="H581" s="3"/>
      <c r="I581" s="3"/>
      <c r="J581" s="3"/>
      <c r="K581" s="3"/>
      <c r="L581" s="3"/>
      <c r="M581" s="32"/>
      <c r="N581" s="3"/>
      <c r="O581" s="3"/>
      <c r="P581" s="3"/>
      <c r="Q581" s="3"/>
      <c r="R581" s="32"/>
      <c r="S581" s="3"/>
      <c r="T581" s="3"/>
      <c r="U581" s="3"/>
      <c r="V581" s="3"/>
      <c r="W581" s="3"/>
      <c r="X581" s="3"/>
      <c r="Y581" s="3"/>
      <c r="Z581" s="3"/>
      <c r="AA581" s="35"/>
      <c r="AB581" s="3"/>
      <c r="AC581" s="35"/>
      <c r="AD581" s="3"/>
      <c r="AE581" s="32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5"/>
      <c r="DC581" s="5"/>
      <c r="DD581" s="5"/>
      <c r="DE581" s="5"/>
      <c r="DF581" s="5"/>
      <c r="DG581" s="5"/>
      <c r="DH581" s="5"/>
      <c r="DI581" s="5"/>
      <c r="DJ581" s="3"/>
      <c r="DK581" s="3"/>
      <c r="DL581" s="3"/>
      <c r="DM581" s="16"/>
      <c r="DN581" s="3"/>
      <c r="DO581" s="3"/>
      <c r="DP581" s="3"/>
      <c r="DQ581" s="3"/>
      <c r="DR581" s="3"/>
      <c r="DS581" s="32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2"/>
      <c r="FH581" s="3"/>
      <c r="FI581" s="3"/>
      <c r="FJ581" s="3"/>
    </row>
    <row r="582" spans="1:166" x14ac:dyDescent="0.25">
      <c r="A582" s="29"/>
      <c r="B582" s="3"/>
      <c r="C582" s="3"/>
      <c r="D582" s="3"/>
      <c r="E582" s="3"/>
      <c r="F582" s="33"/>
      <c r="G582" s="3"/>
      <c r="H582" s="3"/>
      <c r="I582" s="3"/>
      <c r="J582" s="3"/>
      <c r="K582" s="3"/>
      <c r="L582" s="3"/>
      <c r="M582" s="32"/>
      <c r="N582" s="3"/>
      <c r="O582" s="3"/>
      <c r="P582" s="3"/>
      <c r="Q582" s="3"/>
      <c r="R582" s="32"/>
      <c r="S582" s="3"/>
      <c r="T582" s="3"/>
      <c r="U582" s="3"/>
      <c r="V582" s="3"/>
      <c r="W582" s="3"/>
      <c r="X582" s="3"/>
      <c r="Y582" s="3"/>
      <c r="Z582" s="3"/>
      <c r="AA582" s="35"/>
      <c r="AB582" s="3"/>
      <c r="AC582" s="35"/>
      <c r="AD582" s="3"/>
      <c r="AE582" s="32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5"/>
      <c r="DC582" s="5"/>
      <c r="DD582" s="5"/>
      <c r="DE582" s="5"/>
      <c r="DF582" s="5"/>
      <c r="DG582" s="5"/>
      <c r="DH582" s="5"/>
      <c r="DI582" s="5"/>
      <c r="DJ582" s="3"/>
      <c r="DK582" s="3"/>
      <c r="DL582" s="3"/>
      <c r="DM582" s="16"/>
      <c r="DN582" s="3"/>
      <c r="DO582" s="3"/>
      <c r="DP582" s="3"/>
      <c r="DQ582" s="3"/>
      <c r="DR582" s="3"/>
      <c r="DS582" s="32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2"/>
      <c r="FH582" s="3"/>
      <c r="FI582" s="3"/>
      <c r="FJ582" s="3"/>
    </row>
    <row r="583" spans="1:166" x14ac:dyDescent="0.25">
      <c r="A583" s="29"/>
      <c r="B583" s="3"/>
      <c r="C583" s="3"/>
      <c r="D583" s="3"/>
      <c r="E583" s="3"/>
      <c r="F583" s="33"/>
      <c r="G583" s="3"/>
      <c r="H583" s="3"/>
      <c r="I583" s="3"/>
      <c r="J583" s="3"/>
      <c r="K583" s="3"/>
      <c r="L583" s="3"/>
      <c r="M583" s="32"/>
      <c r="N583" s="3"/>
      <c r="O583" s="3"/>
      <c r="P583" s="3"/>
      <c r="Q583" s="3"/>
      <c r="R583" s="32"/>
      <c r="S583" s="3"/>
      <c r="T583" s="3"/>
      <c r="U583" s="3"/>
      <c r="V583" s="3"/>
      <c r="W583" s="3"/>
      <c r="X583" s="3"/>
      <c r="Y583" s="3"/>
      <c r="Z583" s="3"/>
      <c r="AA583" s="35"/>
      <c r="AB583" s="3"/>
      <c r="AC583" s="35"/>
      <c r="AD583" s="3"/>
      <c r="AE583" s="32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5"/>
      <c r="DC583" s="5"/>
      <c r="DD583" s="5"/>
      <c r="DE583" s="5"/>
      <c r="DF583" s="5"/>
      <c r="DG583" s="5"/>
      <c r="DH583" s="5"/>
      <c r="DI583" s="5"/>
      <c r="DJ583" s="3"/>
      <c r="DK583" s="3"/>
      <c r="DL583" s="3"/>
      <c r="DM583" s="16"/>
      <c r="DN583" s="3"/>
      <c r="DO583" s="3"/>
      <c r="DP583" s="3"/>
      <c r="DQ583" s="3"/>
      <c r="DR583" s="3"/>
      <c r="DS583" s="32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2"/>
      <c r="FH583" s="3"/>
      <c r="FI583" s="3"/>
      <c r="FJ583" s="3"/>
    </row>
    <row r="584" spans="1:166" x14ac:dyDescent="0.25">
      <c r="A584" s="29"/>
      <c r="B584" s="3"/>
      <c r="C584" s="3"/>
      <c r="D584" s="3"/>
      <c r="E584" s="3"/>
      <c r="F584" s="33"/>
      <c r="G584" s="3"/>
      <c r="H584" s="3"/>
      <c r="I584" s="3"/>
      <c r="J584" s="3"/>
      <c r="K584" s="3"/>
      <c r="L584" s="3"/>
      <c r="M584" s="32"/>
      <c r="N584" s="3"/>
      <c r="O584" s="3"/>
      <c r="P584" s="3"/>
      <c r="Q584" s="3"/>
      <c r="R584" s="32"/>
      <c r="S584" s="3"/>
      <c r="T584" s="3"/>
      <c r="U584" s="3"/>
      <c r="V584" s="3"/>
      <c r="W584" s="3"/>
      <c r="X584" s="3"/>
      <c r="Y584" s="3"/>
      <c r="Z584" s="3"/>
      <c r="AA584" s="35"/>
      <c r="AB584" s="3"/>
      <c r="AC584" s="35"/>
      <c r="AD584" s="3"/>
      <c r="AE584" s="32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5"/>
      <c r="DC584" s="5"/>
      <c r="DD584" s="5"/>
      <c r="DE584" s="5"/>
      <c r="DF584" s="5"/>
      <c r="DG584" s="5"/>
      <c r="DH584" s="5"/>
      <c r="DI584" s="5"/>
      <c r="DJ584" s="3"/>
      <c r="DK584" s="3"/>
      <c r="DL584" s="3"/>
      <c r="DM584" s="16"/>
      <c r="DN584" s="3"/>
      <c r="DO584" s="3"/>
      <c r="DP584" s="3"/>
      <c r="DQ584" s="3"/>
      <c r="DR584" s="3"/>
      <c r="DS584" s="32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2"/>
      <c r="FH584" s="3"/>
      <c r="FI584" s="3"/>
      <c r="FJ584" s="3"/>
    </row>
    <row r="585" spans="1:166" x14ac:dyDescent="0.25">
      <c r="A585" s="29"/>
      <c r="B585" s="3"/>
      <c r="C585" s="3"/>
      <c r="D585" s="3"/>
      <c r="E585" s="3"/>
      <c r="F585" s="33"/>
      <c r="G585" s="3"/>
      <c r="H585" s="3"/>
      <c r="I585" s="3"/>
      <c r="J585" s="3"/>
      <c r="K585" s="3"/>
      <c r="L585" s="3"/>
      <c r="M585" s="32"/>
      <c r="N585" s="3"/>
      <c r="O585" s="3"/>
      <c r="P585" s="3"/>
      <c r="Q585" s="3"/>
      <c r="R585" s="32"/>
      <c r="S585" s="3"/>
      <c r="T585" s="3"/>
      <c r="U585" s="3"/>
      <c r="V585" s="3"/>
      <c r="W585" s="3"/>
      <c r="X585" s="3"/>
      <c r="Y585" s="3"/>
      <c r="Z585" s="3"/>
      <c r="AA585" s="35"/>
      <c r="AB585" s="3"/>
      <c r="AC585" s="35"/>
      <c r="AD585" s="3"/>
      <c r="AE585" s="32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5"/>
      <c r="DC585" s="5"/>
      <c r="DD585" s="5"/>
      <c r="DE585" s="5"/>
      <c r="DF585" s="5"/>
      <c r="DG585" s="5"/>
      <c r="DH585" s="5"/>
      <c r="DI585" s="5"/>
      <c r="DJ585" s="3"/>
      <c r="DK585" s="3"/>
      <c r="DL585" s="3"/>
      <c r="DM585" s="16"/>
      <c r="DN585" s="3"/>
      <c r="DO585" s="3"/>
      <c r="DP585" s="3"/>
      <c r="DQ585" s="3"/>
      <c r="DR585" s="3"/>
      <c r="DS585" s="32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2"/>
      <c r="FH585" s="3"/>
      <c r="FI585" s="3"/>
      <c r="FJ585" s="3"/>
    </row>
    <row r="586" spans="1:166" x14ac:dyDescent="0.25">
      <c r="A586" s="29"/>
      <c r="B586" s="3"/>
      <c r="C586" s="3"/>
      <c r="D586" s="3"/>
      <c r="E586" s="3"/>
      <c r="F586" s="33"/>
      <c r="G586" s="3"/>
      <c r="H586" s="3"/>
      <c r="I586" s="3"/>
      <c r="J586" s="3"/>
      <c r="K586" s="3"/>
      <c r="L586" s="3"/>
      <c r="M586" s="32"/>
      <c r="N586" s="3"/>
      <c r="O586" s="3"/>
      <c r="P586" s="3"/>
      <c r="Q586" s="3"/>
      <c r="R586" s="32"/>
      <c r="S586" s="3"/>
      <c r="T586" s="3"/>
      <c r="U586" s="3"/>
      <c r="V586" s="3"/>
      <c r="W586" s="3"/>
      <c r="X586" s="3"/>
      <c r="Y586" s="3"/>
      <c r="Z586" s="3"/>
      <c r="AA586" s="35"/>
      <c r="AB586" s="3"/>
      <c r="AC586" s="35"/>
      <c r="AD586" s="3"/>
      <c r="AE586" s="32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5"/>
      <c r="DC586" s="5"/>
      <c r="DD586" s="5"/>
      <c r="DE586" s="5"/>
      <c r="DF586" s="5"/>
      <c r="DG586" s="5"/>
      <c r="DH586" s="5"/>
      <c r="DI586" s="5"/>
      <c r="DJ586" s="3"/>
      <c r="DK586" s="3"/>
      <c r="DL586" s="3"/>
      <c r="DM586" s="16"/>
      <c r="DN586" s="3"/>
      <c r="DO586" s="3"/>
      <c r="DP586" s="3"/>
      <c r="DQ586" s="3"/>
      <c r="DR586" s="3"/>
      <c r="DS586" s="32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2"/>
      <c r="FH586" s="3"/>
      <c r="FI586" s="3"/>
      <c r="FJ586" s="3"/>
    </row>
    <row r="587" spans="1:166" x14ac:dyDescent="0.25">
      <c r="A587" s="29"/>
      <c r="B587" s="3"/>
      <c r="C587" s="3"/>
      <c r="D587" s="3"/>
      <c r="E587" s="3"/>
      <c r="F587" s="33"/>
      <c r="G587" s="3"/>
      <c r="H587" s="3"/>
      <c r="I587" s="3"/>
      <c r="J587" s="3"/>
      <c r="K587" s="3"/>
      <c r="L587" s="3"/>
      <c r="M587" s="32"/>
      <c r="N587" s="3"/>
      <c r="O587" s="3"/>
      <c r="P587" s="3"/>
      <c r="Q587" s="3"/>
      <c r="R587" s="32"/>
      <c r="S587" s="3"/>
      <c r="T587" s="3"/>
      <c r="U587" s="3"/>
      <c r="V587" s="3"/>
      <c r="W587" s="3"/>
      <c r="X587" s="3"/>
      <c r="Y587" s="3"/>
      <c r="Z587" s="3"/>
      <c r="AA587" s="35"/>
      <c r="AB587" s="3"/>
      <c r="AC587" s="35"/>
      <c r="AD587" s="3"/>
      <c r="AE587" s="32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5"/>
      <c r="DC587" s="5"/>
      <c r="DD587" s="5"/>
      <c r="DE587" s="5"/>
      <c r="DF587" s="5"/>
      <c r="DG587" s="5"/>
      <c r="DH587" s="5"/>
      <c r="DI587" s="5"/>
      <c r="DJ587" s="3"/>
      <c r="DK587" s="3"/>
      <c r="DL587" s="3"/>
      <c r="DM587" s="16"/>
      <c r="DN587" s="3"/>
      <c r="DO587" s="3"/>
      <c r="DP587" s="3"/>
      <c r="DQ587" s="3"/>
      <c r="DR587" s="3"/>
      <c r="DS587" s="32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2"/>
      <c r="FH587" s="3"/>
      <c r="FI587" s="3"/>
      <c r="FJ587" s="3"/>
    </row>
    <row r="588" spans="1:166" x14ac:dyDescent="0.25">
      <c r="A588" s="29"/>
      <c r="B588" s="3"/>
      <c r="C588" s="3"/>
      <c r="D588" s="3"/>
      <c r="E588" s="3"/>
      <c r="F588" s="33"/>
      <c r="G588" s="3"/>
      <c r="H588" s="3"/>
      <c r="I588" s="3"/>
      <c r="J588" s="3"/>
      <c r="K588" s="3"/>
      <c r="L588" s="3"/>
      <c r="M588" s="32"/>
      <c r="N588" s="3"/>
      <c r="O588" s="3"/>
      <c r="P588" s="3"/>
      <c r="Q588" s="3"/>
      <c r="R588" s="32"/>
      <c r="S588" s="3"/>
      <c r="T588" s="3"/>
      <c r="U588" s="3"/>
      <c r="V588" s="3"/>
      <c r="W588" s="3"/>
      <c r="X588" s="3"/>
      <c r="Y588" s="3"/>
      <c r="Z588" s="3"/>
      <c r="AA588" s="35"/>
      <c r="AB588" s="3"/>
      <c r="AC588" s="35"/>
      <c r="AD588" s="3"/>
      <c r="AE588" s="32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5"/>
      <c r="DC588" s="5"/>
      <c r="DD588" s="5"/>
      <c r="DE588" s="5"/>
      <c r="DF588" s="5"/>
      <c r="DG588" s="5"/>
      <c r="DH588" s="5"/>
      <c r="DI588" s="5"/>
      <c r="DJ588" s="3"/>
      <c r="DK588" s="3"/>
      <c r="DL588" s="3"/>
      <c r="DM588" s="16"/>
      <c r="DN588" s="3"/>
      <c r="DO588" s="3"/>
      <c r="DP588" s="3"/>
      <c r="DQ588" s="3"/>
      <c r="DR588" s="3"/>
      <c r="DS588" s="32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2"/>
      <c r="FH588" s="3"/>
      <c r="FI588" s="3"/>
      <c r="FJ588" s="3"/>
    </row>
    <row r="589" spans="1:166" x14ac:dyDescent="0.25">
      <c r="A589" s="29"/>
      <c r="B589" s="3"/>
      <c r="C589" s="3"/>
      <c r="D589" s="3"/>
      <c r="E589" s="3"/>
      <c r="F589" s="33"/>
      <c r="G589" s="3"/>
      <c r="H589" s="3"/>
      <c r="I589" s="3"/>
      <c r="J589" s="3"/>
      <c r="K589" s="3"/>
      <c r="L589" s="3"/>
      <c r="M589" s="32"/>
      <c r="N589" s="3"/>
      <c r="O589" s="3"/>
      <c r="P589" s="3"/>
      <c r="Q589" s="3"/>
      <c r="R589" s="32"/>
      <c r="S589" s="3"/>
      <c r="T589" s="3"/>
      <c r="U589" s="3"/>
      <c r="V589" s="3"/>
      <c r="W589" s="3"/>
      <c r="X589" s="3"/>
      <c r="Y589" s="3"/>
      <c r="Z589" s="3"/>
      <c r="AA589" s="35"/>
      <c r="AB589" s="3"/>
      <c r="AC589" s="35"/>
      <c r="AD589" s="3"/>
      <c r="AE589" s="32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5"/>
      <c r="DC589" s="5"/>
      <c r="DD589" s="5"/>
      <c r="DE589" s="5"/>
      <c r="DF589" s="5"/>
      <c r="DG589" s="5"/>
      <c r="DH589" s="5"/>
      <c r="DI589" s="5"/>
      <c r="DJ589" s="3"/>
      <c r="DK589" s="3"/>
      <c r="DL589" s="3"/>
      <c r="DM589" s="16"/>
      <c r="DN589" s="3"/>
      <c r="DO589" s="3"/>
      <c r="DP589" s="3"/>
      <c r="DQ589" s="3"/>
      <c r="DR589" s="3"/>
      <c r="DS589" s="32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2"/>
      <c r="FH589" s="3"/>
      <c r="FI589" s="3"/>
      <c r="FJ589" s="3"/>
    </row>
    <row r="590" spans="1:166" x14ac:dyDescent="0.25">
      <c r="A590" s="29"/>
      <c r="B590" s="3"/>
      <c r="C590" s="3"/>
      <c r="D590" s="3"/>
      <c r="E590" s="3"/>
      <c r="F590" s="33"/>
      <c r="G590" s="3"/>
      <c r="H590" s="3"/>
      <c r="I590" s="3"/>
      <c r="J590" s="3"/>
      <c r="K590" s="3"/>
      <c r="L590" s="3"/>
      <c r="M590" s="32"/>
      <c r="N590" s="3"/>
      <c r="O590" s="3"/>
      <c r="P590" s="3"/>
      <c r="Q590" s="3"/>
      <c r="R590" s="32"/>
      <c r="S590" s="3"/>
      <c r="T590" s="3"/>
      <c r="U590" s="3"/>
      <c r="V590" s="3"/>
      <c r="W590" s="3"/>
      <c r="X590" s="3"/>
      <c r="Y590" s="3"/>
      <c r="Z590" s="3"/>
      <c r="AA590" s="35"/>
      <c r="AB590" s="3"/>
      <c r="AC590" s="35"/>
      <c r="AD590" s="3"/>
      <c r="AE590" s="32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5"/>
      <c r="DC590" s="5"/>
      <c r="DD590" s="5"/>
      <c r="DE590" s="5"/>
      <c r="DF590" s="5"/>
      <c r="DG590" s="5"/>
      <c r="DH590" s="5"/>
      <c r="DI590" s="5"/>
      <c r="DJ590" s="3"/>
      <c r="DK590" s="3"/>
      <c r="DL590" s="3"/>
      <c r="DM590" s="16"/>
      <c r="DN590" s="3"/>
      <c r="DO590" s="3"/>
      <c r="DP590" s="3"/>
      <c r="DQ590" s="3"/>
      <c r="DR590" s="3"/>
      <c r="DS590" s="32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2"/>
      <c r="FH590" s="3"/>
      <c r="FI590" s="3"/>
      <c r="FJ590" s="3"/>
    </row>
    <row r="591" spans="1:166" x14ac:dyDescent="0.25">
      <c r="A591" s="29"/>
      <c r="B591" s="3"/>
      <c r="C591" s="3"/>
      <c r="D591" s="3"/>
      <c r="E591" s="3"/>
      <c r="F591" s="33"/>
      <c r="G591" s="3"/>
      <c r="H591" s="3"/>
      <c r="I591" s="3"/>
      <c r="J591" s="3"/>
      <c r="K591" s="3"/>
      <c r="L591" s="3"/>
      <c r="M591" s="32"/>
      <c r="N591" s="3"/>
      <c r="O591" s="3"/>
      <c r="P591" s="3"/>
      <c r="Q591" s="3"/>
      <c r="R591" s="32"/>
      <c r="S591" s="3"/>
      <c r="T591" s="3"/>
      <c r="U591" s="3"/>
      <c r="V591" s="3"/>
      <c r="W591" s="3"/>
      <c r="X591" s="3"/>
      <c r="Y591" s="3"/>
      <c r="Z591" s="3"/>
      <c r="AA591" s="35"/>
      <c r="AB591" s="3"/>
      <c r="AC591" s="35"/>
      <c r="AD591" s="3"/>
      <c r="AE591" s="32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5"/>
      <c r="DC591" s="5"/>
      <c r="DD591" s="5"/>
      <c r="DE591" s="5"/>
      <c r="DF591" s="5"/>
      <c r="DG591" s="5"/>
      <c r="DH591" s="5"/>
      <c r="DI591" s="5"/>
      <c r="DJ591" s="3"/>
      <c r="DK591" s="3"/>
      <c r="DL591" s="3"/>
      <c r="DM591" s="16"/>
      <c r="DN591" s="3"/>
      <c r="DO591" s="3"/>
      <c r="DP591" s="3"/>
      <c r="DQ591" s="3"/>
      <c r="DR591" s="3"/>
      <c r="DS591" s="32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2"/>
      <c r="FH591" s="3"/>
      <c r="FI591" s="3"/>
      <c r="FJ591" s="3"/>
    </row>
    <row r="592" spans="1:166" x14ac:dyDescent="0.25">
      <c r="A592" s="29"/>
      <c r="B592" s="3"/>
      <c r="C592" s="3"/>
      <c r="D592" s="3"/>
      <c r="E592" s="3"/>
      <c r="F592" s="33"/>
      <c r="G592" s="3"/>
      <c r="H592" s="3"/>
      <c r="I592" s="3"/>
      <c r="J592" s="3"/>
      <c r="K592" s="3"/>
      <c r="L592" s="3"/>
      <c r="M592" s="32"/>
      <c r="N592" s="3"/>
      <c r="O592" s="3"/>
      <c r="P592" s="3"/>
      <c r="Q592" s="3"/>
      <c r="R592" s="32"/>
      <c r="S592" s="3"/>
      <c r="T592" s="3"/>
      <c r="U592" s="3"/>
      <c r="V592" s="3"/>
      <c r="W592" s="3"/>
      <c r="X592" s="3"/>
      <c r="Y592" s="3"/>
      <c r="Z592" s="3"/>
      <c r="AA592" s="35"/>
      <c r="AB592" s="3"/>
      <c r="AC592" s="35"/>
      <c r="AD592" s="3"/>
      <c r="AE592" s="32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5"/>
      <c r="DC592" s="5"/>
      <c r="DD592" s="5"/>
      <c r="DE592" s="5"/>
      <c r="DF592" s="5"/>
      <c r="DG592" s="5"/>
      <c r="DH592" s="5"/>
      <c r="DI592" s="5"/>
      <c r="DJ592" s="3"/>
      <c r="DK592" s="3"/>
      <c r="DL592" s="3"/>
      <c r="DM592" s="16"/>
      <c r="DN592" s="3"/>
      <c r="DO592" s="3"/>
      <c r="DP592" s="3"/>
      <c r="DQ592" s="3"/>
      <c r="DR592" s="3"/>
      <c r="DS592" s="32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2"/>
      <c r="FH592" s="3"/>
      <c r="FI592" s="3"/>
      <c r="FJ592" s="3"/>
    </row>
    <row r="593" spans="1:166" x14ac:dyDescent="0.25">
      <c r="A593" s="29"/>
      <c r="B593" s="3"/>
      <c r="C593" s="3"/>
      <c r="D593" s="3"/>
      <c r="E593" s="3"/>
      <c r="F593" s="33"/>
      <c r="G593" s="3"/>
      <c r="H593" s="3"/>
      <c r="I593" s="3"/>
      <c r="J593" s="3"/>
      <c r="K593" s="3"/>
      <c r="L593" s="3"/>
      <c r="M593" s="32"/>
      <c r="N593" s="3"/>
      <c r="O593" s="3"/>
      <c r="P593" s="3"/>
      <c r="Q593" s="3"/>
      <c r="R593" s="32"/>
      <c r="S593" s="3"/>
      <c r="T593" s="3"/>
      <c r="U593" s="3"/>
      <c r="V593" s="3"/>
      <c r="W593" s="3"/>
      <c r="X593" s="3"/>
      <c r="Y593" s="3"/>
      <c r="Z593" s="3"/>
      <c r="AA593" s="35"/>
      <c r="AB593" s="3"/>
      <c r="AC593" s="35"/>
      <c r="AD593" s="3"/>
      <c r="AE593" s="32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5"/>
      <c r="DC593" s="5"/>
      <c r="DD593" s="5"/>
      <c r="DE593" s="5"/>
      <c r="DF593" s="5"/>
      <c r="DG593" s="5"/>
      <c r="DH593" s="5"/>
      <c r="DI593" s="5"/>
      <c r="DJ593" s="3"/>
      <c r="DK593" s="3"/>
      <c r="DL593" s="3"/>
      <c r="DM593" s="16"/>
      <c r="DN593" s="3"/>
      <c r="DO593" s="3"/>
      <c r="DP593" s="3"/>
      <c r="DQ593" s="3"/>
      <c r="DR593" s="3"/>
      <c r="DS593" s="32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2"/>
      <c r="FH593" s="3"/>
      <c r="FI593" s="3"/>
      <c r="FJ593" s="3"/>
    </row>
    <row r="594" spans="1:166" x14ac:dyDescent="0.25">
      <c r="A594" s="29"/>
      <c r="B594" s="3"/>
      <c r="C594" s="3"/>
      <c r="D594" s="3"/>
      <c r="E594" s="3"/>
      <c r="F594" s="33"/>
      <c r="G594" s="3"/>
      <c r="H594" s="3"/>
      <c r="I594" s="3"/>
      <c r="J594" s="3"/>
      <c r="K594" s="3"/>
      <c r="L594" s="3"/>
      <c r="M594" s="32"/>
      <c r="N594" s="3"/>
      <c r="O594" s="3"/>
      <c r="P594" s="3"/>
      <c r="Q594" s="3"/>
      <c r="R594" s="32"/>
      <c r="S594" s="3"/>
      <c r="T594" s="3"/>
      <c r="U594" s="3"/>
      <c r="V594" s="3"/>
      <c r="W594" s="3"/>
      <c r="X594" s="3"/>
      <c r="Y594" s="3"/>
      <c r="Z594" s="3"/>
      <c r="AA594" s="35"/>
      <c r="AB594" s="3"/>
      <c r="AC594" s="35"/>
      <c r="AD594" s="3"/>
      <c r="AE594" s="32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5"/>
      <c r="DC594" s="5"/>
      <c r="DD594" s="5"/>
      <c r="DE594" s="5"/>
      <c r="DF594" s="5"/>
      <c r="DG594" s="5"/>
      <c r="DH594" s="5"/>
      <c r="DI594" s="5"/>
      <c r="DJ594" s="3"/>
      <c r="DK594" s="3"/>
      <c r="DL594" s="3"/>
      <c r="DM594" s="16"/>
      <c r="DN594" s="3"/>
      <c r="DO594" s="3"/>
      <c r="DP594" s="3"/>
      <c r="DQ594" s="3"/>
      <c r="DR594" s="3"/>
      <c r="DS594" s="32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2"/>
      <c r="FH594" s="3"/>
      <c r="FI594" s="3"/>
      <c r="FJ594" s="3"/>
    </row>
    <row r="595" spans="1:166" x14ac:dyDescent="0.25">
      <c r="A595" s="29"/>
      <c r="B595" s="3"/>
      <c r="C595" s="3"/>
      <c r="D595" s="3"/>
      <c r="E595" s="3"/>
      <c r="F595" s="33"/>
      <c r="G595" s="3"/>
      <c r="H595" s="3"/>
      <c r="I595" s="3"/>
      <c r="J595" s="3"/>
      <c r="K595" s="3"/>
      <c r="L595" s="3"/>
      <c r="M595" s="32"/>
      <c r="N595" s="3"/>
      <c r="O595" s="3"/>
      <c r="P595" s="3"/>
      <c r="Q595" s="3"/>
      <c r="R595" s="32"/>
      <c r="S595" s="3"/>
      <c r="T595" s="3"/>
      <c r="U595" s="3"/>
      <c r="V595" s="3"/>
      <c r="W595" s="3"/>
      <c r="X595" s="3"/>
      <c r="Y595" s="3"/>
      <c r="Z595" s="3"/>
      <c r="AA595" s="35"/>
      <c r="AB595" s="3"/>
      <c r="AC595" s="35"/>
      <c r="AD595" s="3"/>
      <c r="AE595" s="32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5"/>
      <c r="DC595" s="5"/>
      <c r="DD595" s="5"/>
      <c r="DE595" s="5"/>
      <c r="DF595" s="5"/>
      <c r="DG595" s="5"/>
      <c r="DH595" s="5"/>
      <c r="DI595" s="5"/>
      <c r="DJ595" s="3"/>
      <c r="DK595" s="3"/>
      <c r="DL595" s="3"/>
      <c r="DM595" s="16"/>
      <c r="DN595" s="3"/>
      <c r="DO595" s="3"/>
      <c r="DP595" s="3"/>
      <c r="DQ595" s="3"/>
      <c r="DR595" s="3"/>
      <c r="DS595" s="32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2"/>
      <c r="FH595" s="3"/>
      <c r="FI595" s="3"/>
      <c r="FJ595" s="3"/>
    </row>
    <row r="596" spans="1:166" x14ac:dyDescent="0.25">
      <c r="A596" s="29"/>
      <c r="B596" s="3"/>
      <c r="C596" s="3"/>
      <c r="D596" s="3"/>
      <c r="E596" s="3"/>
      <c r="F596" s="33"/>
      <c r="G596" s="3"/>
      <c r="H596" s="3"/>
      <c r="I596" s="3"/>
      <c r="J596" s="3"/>
      <c r="K596" s="3"/>
      <c r="L596" s="3"/>
      <c r="M596" s="32"/>
      <c r="N596" s="3"/>
      <c r="O596" s="3"/>
      <c r="P596" s="3"/>
      <c r="Q596" s="3"/>
      <c r="R596" s="32"/>
      <c r="S596" s="3"/>
      <c r="T596" s="3"/>
      <c r="U596" s="3"/>
      <c r="V596" s="3"/>
      <c r="W596" s="3"/>
      <c r="X596" s="3"/>
      <c r="Y596" s="3"/>
      <c r="Z596" s="3"/>
      <c r="AA596" s="35"/>
      <c r="AB596" s="3"/>
      <c r="AC596" s="35"/>
      <c r="AD596" s="3"/>
      <c r="AE596" s="32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5"/>
      <c r="DC596" s="5"/>
      <c r="DD596" s="5"/>
      <c r="DE596" s="5"/>
      <c r="DF596" s="5"/>
      <c r="DG596" s="5"/>
      <c r="DH596" s="5"/>
      <c r="DI596" s="5"/>
      <c r="DJ596" s="3"/>
      <c r="DK596" s="3"/>
      <c r="DL596" s="3"/>
      <c r="DM596" s="16"/>
      <c r="DN596" s="3"/>
      <c r="DO596" s="3"/>
      <c r="DP596" s="3"/>
      <c r="DQ596" s="3"/>
      <c r="DR596" s="3"/>
      <c r="DS596" s="32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2"/>
      <c r="FH596" s="3"/>
      <c r="FI596" s="3"/>
      <c r="FJ596" s="3"/>
    </row>
    <row r="597" spans="1:166" x14ac:dyDescent="0.25">
      <c r="A597" s="29"/>
      <c r="B597" s="3"/>
      <c r="C597" s="3"/>
      <c r="D597" s="3"/>
      <c r="E597" s="3"/>
      <c r="F597" s="33"/>
      <c r="G597" s="3"/>
      <c r="H597" s="3"/>
      <c r="I597" s="3"/>
      <c r="J597" s="3"/>
      <c r="K597" s="3"/>
      <c r="L597" s="3"/>
      <c r="M597" s="32"/>
      <c r="N597" s="3"/>
      <c r="O597" s="3"/>
      <c r="P597" s="3"/>
      <c r="Q597" s="3"/>
      <c r="R597" s="32"/>
      <c r="S597" s="3"/>
      <c r="T597" s="3"/>
      <c r="U597" s="3"/>
      <c r="V597" s="3"/>
      <c r="W597" s="3"/>
      <c r="X597" s="3"/>
      <c r="Y597" s="3"/>
      <c r="Z597" s="3"/>
      <c r="AA597" s="35"/>
      <c r="AB597" s="3"/>
      <c r="AC597" s="35"/>
      <c r="AD597" s="3"/>
      <c r="AE597" s="32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5"/>
      <c r="DC597" s="5"/>
      <c r="DD597" s="5"/>
      <c r="DE597" s="5"/>
      <c r="DF597" s="5"/>
      <c r="DG597" s="5"/>
      <c r="DH597" s="5"/>
      <c r="DI597" s="5"/>
      <c r="DJ597" s="3"/>
      <c r="DK597" s="3"/>
      <c r="DL597" s="3"/>
      <c r="DM597" s="16"/>
      <c r="DN597" s="3"/>
      <c r="DO597" s="3"/>
      <c r="DP597" s="3"/>
      <c r="DQ597" s="3"/>
      <c r="DR597" s="3"/>
      <c r="DS597" s="32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2"/>
      <c r="FH597" s="3"/>
      <c r="FI597" s="3"/>
      <c r="FJ597" s="3"/>
    </row>
    <row r="598" spans="1:166" x14ac:dyDescent="0.25">
      <c r="A598" s="29"/>
      <c r="B598" s="3"/>
      <c r="C598" s="3"/>
      <c r="D598" s="3"/>
      <c r="E598" s="3"/>
      <c r="F598" s="33"/>
      <c r="G598" s="3"/>
      <c r="H598" s="3"/>
      <c r="I598" s="3"/>
      <c r="J598" s="3"/>
      <c r="K598" s="3"/>
      <c r="L598" s="3"/>
      <c r="M598" s="32"/>
      <c r="N598" s="3"/>
      <c r="O598" s="3"/>
      <c r="P598" s="3"/>
      <c r="Q598" s="3"/>
      <c r="R598" s="32"/>
      <c r="S598" s="3"/>
      <c r="T598" s="3"/>
      <c r="U598" s="3"/>
      <c r="V598" s="3"/>
      <c r="W598" s="3"/>
      <c r="X598" s="3"/>
      <c r="Y598" s="3"/>
      <c r="Z598" s="3"/>
      <c r="AA598" s="35"/>
      <c r="AB598" s="3"/>
      <c r="AC598" s="35"/>
      <c r="AD598" s="3"/>
      <c r="AE598" s="32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5"/>
      <c r="DC598" s="5"/>
      <c r="DD598" s="5"/>
      <c r="DE598" s="5"/>
      <c r="DF598" s="5"/>
      <c r="DG598" s="5"/>
      <c r="DH598" s="5"/>
      <c r="DI598" s="5"/>
      <c r="DJ598" s="3"/>
      <c r="DK598" s="3"/>
      <c r="DL598" s="3"/>
      <c r="DM598" s="16"/>
      <c r="DN598" s="3"/>
      <c r="DO598" s="3"/>
      <c r="DP598" s="3"/>
      <c r="DQ598" s="3"/>
      <c r="DR598" s="3"/>
      <c r="DS598" s="32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2"/>
      <c r="FH598" s="3"/>
      <c r="FI598" s="3"/>
      <c r="FJ598" s="3"/>
    </row>
    <row r="599" spans="1:166" x14ac:dyDescent="0.25">
      <c r="A599" s="29"/>
      <c r="B599" s="3"/>
      <c r="C599" s="3"/>
      <c r="D599" s="3"/>
      <c r="E599" s="3"/>
      <c r="F599" s="33"/>
      <c r="G599" s="3"/>
      <c r="H599" s="3"/>
      <c r="I599" s="3"/>
      <c r="J599" s="3"/>
      <c r="K599" s="3"/>
      <c r="L599" s="3"/>
      <c r="M599" s="32"/>
      <c r="N599" s="3"/>
      <c r="O599" s="3"/>
      <c r="P599" s="3"/>
      <c r="Q599" s="3"/>
      <c r="R599" s="32"/>
      <c r="S599" s="3"/>
      <c r="T599" s="3"/>
      <c r="U599" s="3"/>
      <c r="V599" s="3"/>
      <c r="W599" s="3"/>
      <c r="X599" s="3"/>
      <c r="Y599" s="3"/>
      <c r="Z599" s="3"/>
      <c r="AA599" s="35"/>
      <c r="AB599" s="3"/>
      <c r="AC599" s="35"/>
      <c r="AD599" s="3"/>
      <c r="AE599" s="32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5"/>
      <c r="DC599" s="5"/>
      <c r="DD599" s="5"/>
      <c r="DE599" s="5"/>
      <c r="DF599" s="5"/>
      <c r="DG599" s="5"/>
      <c r="DH599" s="5"/>
      <c r="DI599" s="5"/>
      <c r="DJ599" s="3"/>
      <c r="DK599" s="3"/>
      <c r="DL599" s="3"/>
      <c r="DM599" s="16"/>
      <c r="DN599" s="3"/>
      <c r="DO599" s="3"/>
      <c r="DP599" s="3"/>
      <c r="DQ599" s="3"/>
      <c r="DR599" s="3"/>
      <c r="DS599" s="32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2"/>
      <c r="FH599" s="3"/>
      <c r="FI599" s="3"/>
      <c r="FJ599" s="3"/>
    </row>
    <row r="600" spans="1:166" x14ac:dyDescent="0.25">
      <c r="A600" s="29"/>
      <c r="B600" s="3"/>
      <c r="C600" s="3"/>
      <c r="D600" s="3"/>
      <c r="E600" s="3"/>
      <c r="F600" s="33"/>
      <c r="G600" s="3"/>
      <c r="H600" s="3"/>
      <c r="I600" s="3"/>
      <c r="J600" s="3"/>
      <c r="K600" s="3"/>
      <c r="L600" s="3"/>
      <c r="M600" s="32"/>
      <c r="N600" s="3"/>
      <c r="O600" s="3"/>
      <c r="P600" s="3"/>
      <c r="Q600" s="3"/>
      <c r="R600" s="32"/>
      <c r="S600" s="3"/>
      <c r="T600" s="3"/>
      <c r="U600" s="3"/>
      <c r="V600" s="3"/>
      <c r="W600" s="3"/>
      <c r="X600" s="3"/>
      <c r="Y600" s="3"/>
      <c r="Z600" s="3"/>
      <c r="AA600" s="35"/>
      <c r="AB600" s="3"/>
      <c r="AC600" s="35"/>
      <c r="AD600" s="3"/>
      <c r="AE600" s="32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5"/>
      <c r="DC600" s="5"/>
      <c r="DD600" s="5"/>
      <c r="DE600" s="5"/>
      <c r="DF600" s="5"/>
      <c r="DG600" s="5"/>
      <c r="DH600" s="5"/>
      <c r="DI600" s="5"/>
      <c r="DJ600" s="3"/>
      <c r="DK600" s="3"/>
      <c r="DL600" s="3"/>
      <c r="DM600" s="16"/>
      <c r="DN600" s="3"/>
      <c r="DO600" s="3"/>
      <c r="DP600" s="3"/>
      <c r="DQ600" s="3"/>
      <c r="DR600" s="3"/>
      <c r="DS600" s="32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2"/>
      <c r="FH600" s="3"/>
      <c r="FI600" s="3"/>
      <c r="FJ600" s="3"/>
    </row>
    <row r="601" spans="1:166" x14ac:dyDescent="0.25">
      <c r="A601" s="29"/>
      <c r="B601" s="3"/>
      <c r="C601" s="3"/>
      <c r="D601" s="3"/>
      <c r="E601" s="3"/>
      <c r="F601" s="33"/>
      <c r="G601" s="3"/>
      <c r="H601" s="3"/>
      <c r="I601" s="3"/>
      <c r="J601" s="3"/>
      <c r="K601" s="3"/>
      <c r="L601" s="3"/>
      <c r="M601" s="32"/>
      <c r="N601" s="3"/>
      <c r="O601" s="3"/>
      <c r="P601" s="3"/>
      <c r="Q601" s="3"/>
      <c r="R601" s="32"/>
      <c r="S601" s="3"/>
      <c r="T601" s="3"/>
      <c r="U601" s="3"/>
      <c r="V601" s="3"/>
      <c r="W601" s="3"/>
      <c r="X601" s="3"/>
      <c r="Y601" s="3"/>
      <c r="Z601" s="3"/>
      <c r="AA601" s="35"/>
      <c r="AB601" s="3"/>
      <c r="AC601" s="35"/>
      <c r="AD601" s="3"/>
      <c r="AE601" s="32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5"/>
      <c r="DC601" s="5"/>
      <c r="DD601" s="5"/>
      <c r="DE601" s="5"/>
      <c r="DF601" s="5"/>
      <c r="DG601" s="5"/>
      <c r="DH601" s="5"/>
      <c r="DI601" s="5"/>
      <c r="DJ601" s="3"/>
      <c r="DK601" s="3"/>
      <c r="DL601" s="3"/>
      <c r="DM601" s="16"/>
      <c r="DN601" s="3"/>
      <c r="DO601" s="3"/>
      <c r="DP601" s="3"/>
      <c r="DQ601" s="3"/>
      <c r="DR601" s="3"/>
      <c r="DS601" s="32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2"/>
      <c r="FH601" s="3"/>
      <c r="FI601" s="3"/>
      <c r="FJ601" s="3"/>
    </row>
    <row r="602" spans="1:166" x14ac:dyDescent="0.25">
      <c r="A602" s="29"/>
      <c r="B602" s="3"/>
      <c r="C602" s="3"/>
      <c r="D602" s="3"/>
      <c r="E602" s="3"/>
      <c r="F602" s="33"/>
      <c r="G602" s="3"/>
      <c r="H602" s="3"/>
      <c r="I602" s="3"/>
      <c r="J602" s="3"/>
      <c r="K602" s="3"/>
      <c r="L602" s="3"/>
      <c r="M602" s="32"/>
      <c r="N602" s="3"/>
      <c r="O602" s="3"/>
      <c r="P602" s="3"/>
      <c r="Q602" s="3"/>
      <c r="R602" s="32"/>
      <c r="S602" s="3"/>
      <c r="T602" s="3"/>
      <c r="U602" s="3"/>
      <c r="V602" s="3"/>
      <c r="W602" s="3"/>
      <c r="X602" s="3"/>
      <c r="Y602" s="3"/>
      <c r="Z602" s="3"/>
      <c r="AA602" s="35"/>
      <c r="AB602" s="3"/>
      <c r="AC602" s="35"/>
      <c r="AD602" s="3"/>
      <c r="AE602" s="32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5"/>
      <c r="DC602" s="5"/>
      <c r="DD602" s="5"/>
      <c r="DE602" s="5"/>
      <c r="DF602" s="5"/>
      <c r="DG602" s="5"/>
      <c r="DH602" s="5"/>
      <c r="DI602" s="5"/>
      <c r="DJ602" s="3"/>
      <c r="DK602" s="3"/>
      <c r="DL602" s="3"/>
      <c r="DM602" s="16"/>
      <c r="DN602" s="3"/>
      <c r="DO602" s="3"/>
      <c r="DP602" s="3"/>
      <c r="DQ602" s="3"/>
      <c r="DR602" s="3"/>
      <c r="DS602" s="32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2"/>
      <c r="FH602" s="3"/>
      <c r="FI602" s="3"/>
      <c r="FJ602" s="3"/>
    </row>
    <row r="603" spans="1:166" x14ac:dyDescent="0.25">
      <c r="A603" s="29"/>
      <c r="B603" s="3"/>
      <c r="C603" s="3"/>
      <c r="D603" s="3"/>
      <c r="E603" s="3"/>
      <c r="F603" s="33"/>
      <c r="G603" s="3"/>
      <c r="H603" s="3"/>
      <c r="I603" s="3"/>
      <c r="J603" s="3"/>
      <c r="K603" s="3"/>
      <c r="L603" s="3"/>
      <c r="M603" s="32"/>
      <c r="N603" s="3"/>
      <c r="O603" s="3"/>
      <c r="P603" s="3"/>
      <c r="Q603" s="3"/>
      <c r="R603" s="32"/>
      <c r="S603" s="3"/>
      <c r="T603" s="3"/>
      <c r="U603" s="3"/>
      <c r="V603" s="3"/>
      <c r="W603" s="3"/>
      <c r="X603" s="3"/>
      <c r="Y603" s="3"/>
      <c r="Z603" s="3"/>
      <c r="AA603" s="35"/>
      <c r="AB603" s="3"/>
      <c r="AC603" s="35"/>
      <c r="AD603" s="3"/>
      <c r="AE603" s="32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5"/>
      <c r="DC603" s="5"/>
      <c r="DD603" s="5"/>
      <c r="DE603" s="5"/>
      <c r="DF603" s="5"/>
      <c r="DG603" s="5"/>
      <c r="DH603" s="5"/>
      <c r="DI603" s="5"/>
      <c r="DJ603" s="3"/>
      <c r="DK603" s="3"/>
      <c r="DL603" s="3"/>
      <c r="DM603" s="16"/>
      <c r="DN603" s="3"/>
      <c r="DO603" s="3"/>
      <c r="DP603" s="3"/>
      <c r="DQ603" s="3"/>
      <c r="DR603" s="3"/>
      <c r="DS603" s="32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2"/>
      <c r="FH603" s="3"/>
      <c r="FI603" s="3"/>
      <c r="FJ603" s="3"/>
    </row>
    <row r="604" spans="1:166" x14ac:dyDescent="0.25">
      <c r="A604" s="29"/>
      <c r="B604" s="3"/>
      <c r="C604" s="3"/>
      <c r="D604" s="3"/>
      <c r="E604" s="3"/>
      <c r="F604" s="33"/>
      <c r="G604" s="3"/>
      <c r="H604" s="3"/>
      <c r="I604" s="3"/>
      <c r="J604" s="3"/>
      <c r="K604" s="3"/>
      <c r="L604" s="3"/>
      <c r="M604" s="32"/>
      <c r="N604" s="3"/>
      <c r="O604" s="3"/>
      <c r="P604" s="3"/>
      <c r="Q604" s="3"/>
      <c r="R604" s="32"/>
      <c r="S604" s="3"/>
      <c r="T604" s="3"/>
      <c r="U604" s="3"/>
      <c r="V604" s="3"/>
      <c r="W604" s="3"/>
      <c r="X604" s="3"/>
      <c r="Y604" s="3"/>
      <c r="Z604" s="3"/>
      <c r="AA604" s="35"/>
      <c r="AB604" s="3"/>
      <c r="AC604" s="35"/>
      <c r="AD604" s="3"/>
      <c r="AE604" s="32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5"/>
      <c r="DC604" s="5"/>
      <c r="DD604" s="5"/>
      <c r="DE604" s="5"/>
      <c r="DF604" s="5"/>
      <c r="DG604" s="5"/>
      <c r="DH604" s="5"/>
      <c r="DI604" s="5"/>
      <c r="DJ604" s="3"/>
      <c r="DK604" s="3"/>
      <c r="DL604" s="3"/>
      <c r="DM604" s="16"/>
      <c r="DN604" s="3"/>
      <c r="DO604" s="3"/>
      <c r="DP604" s="3"/>
      <c r="DQ604" s="3"/>
      <c r="DR604" s="3"/>
      <c r="DS604" s="32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2"/>
      <c r="FH604" s="3"/>
      <c r="FI604" s="3"/>
      <c r="FJ604" s="3"/>
    </row>
    <row r="605" spans="1:166" x14ac:dyDescent="0.25">
      <c r="A605" s="29"/>
      <c r="B605" s="3"/>
      <c r="C605" s="3"/>
      <c r="D605" s="3"/>
      <c r="E605" s="3"/>
      <c r="F605" s="33"/>
      <c r="G605" s="3"/>
      <c r="H605" s="3"/>
      <c r="I605" s="3"/>
      <c r="J605" s="3"/>
      <c r="K605" s="3"/>
      <c r="L605" s="3"/>
      <c r="M605" s="32"/>
      <c r="N605" s="3"/>
      <c r="O605" s="3"/>
      <c r="P605" s="3"/>
      <c r="Q605" s="3"/>
      <c r="R605" s="32"/>
      <c r="S605" s="3"/>
      <c r="T605" s="3"/>
      <c r="U605" s="3"/>
      <c r="V605" s="3"/>
      <c r="W605" s="3"/>
      <c r="X605" s="3"/>
      <c r="Y605" s="3"/>
      <c r="Z605" s="3"/>
      <c r="AA605" s="35"/>
      <c r="AB605" s="3"/>
      <c r="AC605" s="35"/>
      <c r="AD605" s="3"/>
      <c r="AE605" s="32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5"/>
      <c r="DC605" s="5"/>
      <c r="DD605" s="5"/>
      <c r="DE605" s="5"/>
      <c r="DF605" s="5"/>
      <c r="DG605" s="5"/>
      <c r="DH605" s="5"/>
      <c r="DI605" s="5"/>
      <c r="DJ605" s="3"/>
      <c r="DK605" s="3"/>
      <c r="DL605" s="3"/>
      <c r="DM605" s="16"/>
      <c r="DN605" s="3"/>
      <c r="DO605" s="3"/>
      <c r="DP605" s="3"/>
      <c r="DQ605" s="3"/>
      <c r="DR605" s="3"/>
      <c r="DS605" s="32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2"/>
      <c r="FH605" s="3"/>
      <c r="FI605" s="3"/>
      <c r="FJ605" s="3"/>
    </row>
    <row r="606" spans="1:166" x14ac:dyDescent="0.25">
      <c r="A606" s="29"/>
      <c r="B606" s="3"/>
      <c r="C606" s="3"/>
      <c r="D606" s="3"/>
      <c r="E606" s="3"/>
      <c r="F606" s="33"/>
      <c r="G606" s="3"/>
      <c r="H606" s="3"/>
      <c r="I606" s="3"/>
      <c r="J606" s="3"/>
      <c r="K606" s="3"/>
      <c r="L606" s="3"/>
      <c r="M606" s="32"/>
      <c r="N606" s="3"/>
      <c r="O606" s="3"/>
      <c r="P606" s="3"/>
      <c r="Q606" s="3"/>
      <c r="R606" s="32"/>
      <c r="S606" s="3"/>
      <c r="T606" s="3"/>
      <c r="U606" s="3"/>
      <c r="V606" s="3"/>
      <c r="W606" s="3"/>
      <c r="X606" s="3"/>
      <c r="Y606" s="3"/>
      <c r="Z606" s="3"/>
      <c r="AA606" s="35"/>
      <c r="AB606" s="3"/>
      <c r="AC606" s="35"/>
      <c r="AD606" s="3"/>
      <c r="AE606" s="32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5"/>
      <c r="DC606" s="5"/>
      <c r="DD606" s="5"/>
      <c r="DE606" s="5"/>
      <c r="DF606" s="5"/>
      <c r="DG606" s="5"/>
      <c r="DH606" s="5"/>
      <c r="DI606" s="5"/>
      <c r="DJ606" s="3"/>
      <c r="DK606" s="3"/>
      <c r="DL606" s="3"/>
      <c r="DM606" s="16"/>
      <c r="DN606" s="3"/>
      <c r="DO606" s="3"/>
      <c r="DP606" s="3"/>
      <c r="DQ606" s="3"/>
      <c r="DR606" s="3"/>
      <c r="DS606" s="32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2"/>
      <c r="FH606" s="3"/>
      <c r="FI606" s="3"/>
      <c r="FJ606" s="3"/>
    </row>
    <row r="607" spans="1:166" x14ac:dyDescent="0.25">
      <c r="A607" s="29"/>
      <c r="B607" s="3"/>
      <c r="C607" s="3"/>
      <c r="D607" s="3"/>
      <c r="E607" s="3"/>
      <c r="F607" s="33"/>
      <c r="G607" s="3"/>
      <c r="H607" s="3"/>
      <c r="I607" s="3"/>
      <c r="J607" s="3"/>
      <c r="K607" s="3"/>
      <c r="L607" s="3"/>
      <c r="M607" s="32"/>
      <c r="N607" s="3"/>
      <c r="O607" s="3"/>
      <c r="P607" s="3"/>
      <c r="Q607" s="3"/>
      <c r="R607" s="32"/>
      <c r="S607" s="3"/>
      <c r="T607" s="3"/>
      <c r="U607" s="3"/>
      <c r="V607" s="3"/>
      <c r="W607" s="3"/>
      <c r="X607" s="3"/>
      <c r="Y607" s="3"/>
      <c r="Z607" s="3"/>
      <c r="AA607" s="35"/>
      <c r="AB607" s="3"/>
      <c r="AC607" s="35"/>
      <c r="AD607" s="3"/>
      <c r="AE607" s="32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5"/>
      <c r="DC607" s="5"/>
      <c r="DD607" s="5"/>
      <c r="DE607" s="5"/>
      <c r="DF607" s="5"/>
      <c r="DG607" s="5"/>
      <c r="DH607" s="5"/>
      <c r="DI607" s="5"/>
      <c r="DJ607" s="3"/>
      <c r="DK607" s="3"/>
      <c r="DL607" s="3"/>
      <c r="DM607" s="16"/>
      <c r="DN607" s="3"/>
      <c r="DO607" s="3"/>
      <c r="DP607" s="3"/>
      <c r="DQ607" s="3"/>
      <c r="DR607" s="3"/>
      <c r="DS607" s="32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2"/>
      <c r="FH607" s="3"/>
      <c r="FI607" s="3"/>
      <c r="FJ607" s="3"/>
    </row>
    <row r="608" spans="1:166" x14ac:dyDescent="0.25">
      <c r="A608" s="29"/>
      <c r="B608" s="3"/>
      <c r="C608" s="3"/>
      <c r="D608" s="3"/>
      <c r="E608" s="3"/>
      <c r="F608" s="33"/>
      <c r="G608" s="3"/>
      <c r="H608" s="3"/>
      <c r="I608" s="3"/>
      <c r="J608" s="3"/>
      <c r="K608" s="3"/>
      <c r="L608" s="3"/>
      <c r="M608" s="32"/>
      <c r="N608" s="3"/>
      <c r="O608" s="3"/>
      <c r="P608" s="3"/>
      <c r="Q608" s="3"/>
      <c r="R608" s="32"/>
      <c r="S608" s="3"/>
      <c r="T608" s="3"/>
      <c r="U608" s="3"/>
      <c r="V608" s="3"/>
      <c r="W608" s="3"/>
      <c r="X608" s="3"/>
      <c r="Y608" s="3"/>
      <c r="Z608" s="3"/>
      <c r="AA608" s="35"/>
      <c r="AB608" s="3"/>
      <c r="AC608" s="35"/>
      <c r="AD608" s="3"/>
      <c r="AE608" s="32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5"/>
      <c r="DC608" s="5"/>
      <c r="DD608" s="5"/>
      <c r="DE608" s="5"/>
      <c r="DF608" s="5"/>
      <c r="DG608" s="5"/>
      <c r="DH608" s="5"/>
      <c r="DI608" s="5"/>
      <c r="DJ608" s="3"/>
      <c r="DK608" s="3"/>
      <c r="DL608" s="3"/>
      <c r="DM608" s="16"/>
      <c r="DN608" s="3"/>
      <c r="DO608" s="3"/>
      <c r="DP608" s="3"/>
      <c r="DQ608" s="3"/>
      <c r="DR608" s="3"/>
      <c r="DS608" s="32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2"/>
      <c r="FH608" s="3"/>
      <c r="FI608" s="3"/>
      <c r="FJ608" s="3"/>
    </row>
    <row r="609" spans="1:166" x14ac:dyDescent="0.25">
      <c r="A609" s="29"/>
      <c r="B609" s="3"/>
      <c r="C609" s="3"/>
      <c r="D609" s="3"/>
      <c r="E609" s="3"/>
      <c r="F609" s="33"/>
      <c r="G609" s="3"/>
      <c r="H609" s="3"/>
      <c r="I609" s="3"/>
      <c r="J609" s="3"/>
      <c r="K609" s="3"/>
      <c r="L609" s="3"/>
      <c r="M609" s="32"/>
      <c r="N609" s="3"/>
      <c r="O609" s="3"/>
      <c r="P609" s="3"/>
      <c r="Q609" s="3"/>
      <c r="R609" s="32"/>
      <c r="S609" s="3"/>
      <c r="T609" s="3"/>
      <c r="U609" s="3"/>
      <c r="V609" s="3"/>
      <c r="W609" s="3"/>
      <c r="X609" s="3"/>
      <c r="Y609" s="3"/>
      <c r="Z609" s="3"/>
      <c r="AA609" s="35"/>
      <c r="AB609" s="3"/>
      <c r="AC609" s="35"/>
      <c r="AD609" s="3"/>
      <c r="AE609" s="32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5"/>
      <c r="DC609" s="5"/>
      <c r="DD609" s="5"/>
      <c r="DE609" s="5"/>
      <c r="DF609" s="5"/>
      <c r="DG609" s="5"/>
      <c r="DH609" s="5"/>
      <c r="DI609" s="5"/>
      <c r="DJ609" s="3"/>
      <c r="DK609" s="3"/>
      <c r="DL609" s="3"/>
      <c r="DM609" s="16"/>
      <c r="DN609" s="3"/>
      <c r="DO609" s="3"/>
      <c r="DP609" s="3"/>
      <c r="DQ609" s="3"/>
      <c r="DR609" s="3"/>
      <c r="DS609" s="32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2"/>
      <c r="FH609" s="3"/>
      <c r="FI609" s="3"/>
      <c r="FJ609" s="3"/>
    </row>
    <row r="610" spans="1:166" x14ac:dyDescent="0.25">
      <c r="A610" s="29"/>
      <c r="B610" s="3"/>
      <c r="C610" s="3"/>
      <c r="D610" s="3"/>
      <c r="E610" s="3"/>
      <c r="F610" s="33"/>
      <c r="G610" s="3"/>
      <c r="H610" s="3"/>
      <c r="I610" s="3"/>
      <c r="J610" s="3"/>
      <c r="K610" s="3"/>
      <c r="L610" s="3"/>
      <c r="M610" s="32"/>
      <c r="N610" s="3"/>
      <c r="O610" s="3"/>
      <c r="P610" s="3"/>
      <c r="Q610" s="3"/>
      <c r="R610" s="32"/>
      <c r="S610" s="3"/>
      <c r="T610" s="3"/>
      <c r="U610" s="3"/>
      <c r="V610" s="3"/>
      <c r="W610" s="3"/>
      <c r="X610" s="3"/>
      <c r="Y610" s="3"/>
      <c r="Z610" s="3"/>
      <c r="AA610" s="35"/>
      <c r="AB610" s="3"/>
      <c r="AC610" s="35"/>
      <c r="AD610" s="3"/>
      <c r="AE610" s="32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5"/>
      <c r="DC610" s="5"/>
      <c r="DD610" s="5"/>
      <c r="DE610" s="5"/>
      <c r="DF610" s="5"/>
      <c r="DG610" s="5"/>
      <c r="DH610" s="5"/>
      <c r="DI610" s="5"/>
      <c r="DJ610" s="3"/>
      <c r="DK610" s="3"/>
      <c r="DL610" s="3"/>
      <c r="DM610" s="16"/>
      <c r="DN610" s="3"/>
      <c r="DO610" s="3"/>
      <c r="DP610" s="3"/>
      <c r="DQ610" s="3"/>
      <c r="DR610" s="3"/>
      <c r="DS610" s="32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2"/>
      <c r="FH610" s="3"/>
      <c r="FI610" s="3"/>
      <c r="FJ610" s="3"/>
    </row>
    <row r="611" spans="1:166" x14ac:dyDescent="0.25">
      <c r="A611" s="29"/>
      <c r="B611" s="3"/>
      <c r="C611" s="3"/>
      <c r="D611" s="3"/>
      <c r="E611" s="3"/>
      <c r="F611" s="33"/>
      <c r="G611" s="3"/>
      <c r="H611" s="3"/>
      <c r="I611" s="3"/>
      <c r="J611" s="3"/>
      <c r="K611" s="3"/>
      <c r="L611" s="3"/>
      <c r="M611" s="32"/>
      <c r="N611" s="3"/>
      <c r="O611" s="3"/>
      <c r="P611" s="3"/>
      <c r="Q611" s="3"/>
      <c r="R611" s="32"/>
      <c r="S611" s="3"/>
      <c r="T611" s="3"/>
      <c r="U611" s="3"/>
      <c r="V611" s="3"/>
      <c r="W611" s="3"/>
      <c r="X611" s="3"/>
      <c r="Y611" s="3"/>
      <c r="Z611" s="3"/>
      <c r="AA611" s="35"/>
      <c r="AB611" s="3"/>
      <c r="AC611" s="35"/>
      <c r="AD611" s="3"/>
      <c r="AE611" s="32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5"/>
      <c r="DC611" s="5"/>
      <c r="DD611" s="5"/>
      <c r="DE611" s="5"/>
      <c r="DF611" s="5"/>
      <c r="DG611" s="5"/>
      <c r="DH611" s="5"/>
      <c r="DI611" s="5"/>
      <c r="DJ611" s="3"/>
      <c r="DK611" s="3"/>
      <c r="DL611" s="3"/>
      <c r="DM611" s="16"/>
      <c r="DN611" s="3"/>
      <c r="DO611" s="3"/>
      <c r="DP611" s="3"/>
      <c r="DQ611" s="3"/>
      <c r="DR611" s="3"/>
      <c r="DS611" s="32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2"/>
      <c r="FH611" s="3"/>
      <c r="FI611" s="3"/>
      <c r="FJ611" s="3"/>
    </row>
    <row r="612" spans="1:166" x14ac:dyDescent="0.25">
      <c r="A612" s="29"/>
      <c r="B612" s="3"/>
      <c r="C612" s="3"/>
      <c r="D612" s="3"/>
      <c r="E612" s="3"/>
      <c r="F612" s="33"/>
      <c r="G612" s="3"/>
      <c r="H612" s="3"/>
      <c r="I612" s="3"/>
      <c r="J612" s="3"/>
      <c r="K612" s="3"/>
      <c r="L612" s="3"/>
      <c r="M612" s="32"/>
      <c r="N612" s="3"/>
      <c r="O612" s="3"/>
      <c r="P612" s="3"/>
      <c r="Q612" s="3"/>
      <c r="R612" s="32"/>
      <c r="S612" s="3"/>
      <c r="T612" s="3"/>
      <c r="U612" s="3"/>
      <c r="V612" s="3"/>
      <c r="W612" s="3"/>
      <c r="X612" s="3"/>
      <c r="Y612" s="3"/>
      <c r="Z612" s="3"/>
      <c r="AA612" s="35"/>
      <c r="AB612" s="3"/>
      <c r="AC612" s="35"/>
      <c r="AD612" s="3"/>
      <c r="AE612" s="32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5"/>
      <c r="DC612" s="5"/>
      <c r="DD612" s="5"/>
      <c r="DE612" s="5"/>
      <c r="DF612" s="5"/>
      <c r="DG612" s="5"/>
      <c r="DH612" s="5"/>
      <c r="DI612" s="5"/>
      <c r="DJ612" s="3"/>
      <c r="DK612" s="3"/>
      <c r="DL612" s="3"/>
      <c r="DM612" s="16"/>
      <c r="DN612" s="3"/>
      <c r="DO612" s="3"/>
      <c r="DP612" s="3"/>
      <c r="DQ612" s="3"/>
      <c r="DR612" s="3"/>
      <c r="DS612" s="32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2"/>
      <c r="FH612" s="3"/>
      <c r="FI612" s="3"/>
      <c r="FJ612" s="3"/>
    </row>
    <row r="613" spans="1:166" x14ac:dyDescent="0.25">
      <c r="A613" s="29"/>
      <c r="B613" s="3"/>
      <c r="C613" s="3"/>
      <c r="D613" s="3"/>
      <c r="E613" s="3"/>
      <c r="F613" s="33"/>
      <c r="G613" s="3"/>
      <c r="H613" s="3"/>
      <c r="I613" s="3"/>
      <c r="J613" s="3"/>
      <c r="K613" s="3"/>
      <c r="L613" s="3"/>
      <c r="M613" s="32"/>
      <c r="N613" s="3"/>
      <c r="O613" s="3"/>
      <c r="P613" s="3"/>
      <c r="Q613" s="3"/>
      <c r="R613" s="32"/>
      <c r="S613" s="3"/>
      <c r="T613" s="3"/>
      <c r="U613" s="3"/>
      <c r="V613" s="3"/>
      <c r="W613" s="3"/>
      <c r="X613" s="3"/>
      <c r="Y613" s="3"/>
      <c r="Z613" s="3"/>
      <c r="AA613" s="35"/>
      <c r="AB613" s="3"/>
      <c r="AC613" s="35"/>
      <c r="AD613" s="3"/>
      <c r="AE613" s="32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5"/>
      <c r="DC613" s="5"/>
      <c r="DD613" s="5"/>
      <c r="DE613" s="5"/>
      <c r="DF613" s="5"/>
      <c r="DG613" s="5"/>
      <c r="DH613" s="5"/>
      <c r="DI613" s="5"/>
      <c r="DJ613" s="3"/>
      <c r="DK613" s="3"/>
      <c r="DL613" s="3"/>
      <c r="DM613" s="16"/>
      <c r="DN613" s="3"/>
      <c r="DO613" s="3"/>
      <c r="DP613" s="3"/>
      <c r="DQ613" s="3"/>
      <c r="DR613" s="3"/>
      <c r="DS613" s="32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2"/>
      <c r="FH613" s="3"/>
      <c r="FI613" s="3"/>
      <c r="FJ613" s="3"/>
    </row>
    <row r="614" spans="1:166" x14ac:dyDescent="0.25">
      <c r="A614" s="29"/>
      <c r="B614" s="3"/>
      <c r="C614" s="3"/>
      <c r="D614" s="3"/>
      <c r="E614" s="3"/>
      <c r="F614" s="33"/>
      <c r="G614" s="3"/>
      <c r="H614" s="3"/>
      <c r="I614" s="3"/>
      <c r="J614" s="3"/>
      <c r="K614" s="3"/>
      <c r="L614" s="3"/>
      <c r="M614" s="32"/>
      <c r="N614" s="3"/>
      <c r="O614" s="3"/>
      <c r="P614" s="3"/>
      <c r="Q614" s="3"/>
      <c r="R614" s="32"/>
      <c r="S614" s="3"/>
      <c r="T614" s="3"/>
      <c r="U614" s="3"/>
      <c r="V614" s="3"/>
      <c r="W614" s="3"/>
      <c r="X614" s="3"/>
      <c r="Y614" s="3"/>
      <c r="Z614" s="3"/>
      <c r="AA614" s="35"/>
      <c r="AB614" s="3"/>
      <c r="AC614" s="35"/>
      <c r="AD614" s="3"/>
      <c r="AE614" s="32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5"/>
      <c r="DC614" s="5"/>
      <c r="DD614" s="5"/>
      <c r="DE614" s="5"/>
      <c r="DF614" s="5"/>
      <c r="DG614" s="5"/>
      <c r="DH614" s="5"/>
      <c r="DI614" s="5"/>
      <c r="DJ614" s="3"/>
      <c r="DK614" s="3"/>
      <c r="DL614" s="3"/>
      <c r="DM614" s="16"/>
      <c r="DN614" s="3"/>
      <c r="DO614" s="3"/>
      <c r="DP614" s="3"/>
      <c r="DQ614" s="3"/>
      <c r="DR614" s="3"/>
      <c r="DS614" s="32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2"/>
      <c r="FH614" s="3"/>
      <c r="FI614" s="3"/>
      <c r="FJ614" s="3"/>
    </row>
    <row r="615" spans="1:166" x14ac:dyDescent="0.25">
      <c r="A615" s="29"/>
      <c r="B615" s="3"/>
      <c r="C615" s="3"/>
      <c r="D615" s="3"/>
      <c r="E615" s="3"/>
      <c r="F615" s="33"/>
      <c r="G615" s="3"/>
      <c r="H615" s="3"/>
      <c r="I615" s="3"/>
      <c r="J615" s="3"/>
      <c r="K615" s="3"/>
      <c r="L615" s="3"/>
      <c r="M615" s="32"/>
      <c r="N615" s="3"/>
      <c r="O615" s="3"/>
      <c r="P615" s="3"/>
      <c r="Q615" s="3"/>
      <c r="R615" s="32"/>
      <c r="S615" s="3"/>
      <c r="T615" s="3"/>
      <c r="U615" s="3"/>
      <c r="V615" s="3"/>
      <c r="W615" s="3"/>
      <c r="X615" s="3"/>
      <c r="Y615" s="3"/>
      <c r="Z615" s="3"/>
      <c r="AA615" s="35"/>
      <c r="AB615" s="3"/>
      <c r="AC615" s="35"/>
      <c r="AD615" s="3"/>
      <c r="AE615" s="32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5"/>
      <c r="DC615" s="5"/>
      <c r="DD615" s="5"/>
      <c r="DE615" s="5"/>
      <c r="DF615" s="5"/>
      <c r="DG615" s="5"/>
      <c r="DH615" s="5"/>
      <c r="DI615" s="5"/>
      <c r="DJ615" s="3"/>
      <c r="DK615" s="3"/>
      <c r="DL615" s="3"/>
      <c r="DM615" s="16"/>
      <c r="DN615" s="3"/>
      <c r="DO615" s="3"/>
      <c r="DP615" s="3"/>
      <c r="DQ615" s="3"/>
      <c r="DR615" s="3"/>
      <c r="DS615" s="32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2"/>
      <c r="FH615" s="3"/>
      <c r="FI615" s="3"/>
      <c r="FJ615" s="3"/>
    </row>
    <row r="616" spans="1:166" x14ac:dyDescent="0.25">
      <c r="A616" s="29"/>
      <c r="B616" s="3"/>
      <c r="C616" s="3"/>
      <c r="D616" s="3"/>
      <c r="E616" s="3"/>
      <c r="F616" s="33"/>
      <c r="G616" s="3"/>
      <c r="H616" s="3"/>
      <c r="I616" s="3"/>
      <c r="J616" s="3"/>
      <c r="K616" s="3"/>
      <c r="L616" s="3"/>
      <c r="M616" s="32"/>
      <c r="N616" s="3"/>
      <c r="O616" s="3"/>
      <c r="P616" s="3"/>
      <c r="Q616" s="3"/>
      <c r="R616" s="32"/>
      <c r="S616" s="3"/>
      <c r="T616" s="3"/>
      <c r="U616" s="3"/>
      <c r="V616" s="3"/>
      <c r="W616" s="3"/>
      <c r="X616" s="3"/>
      <c r="Y616" s="3"/>
      <c r="Z616" s="3"/>
      <c r="AA616" s="35"/>
      <c r="AB616" s="3"/>
      <c r="AC616" s="35"/>
      <c r="AD616" s="3"/>
      <c r="AE616" s="32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5"/>
      <c r="DC616" s="5"/>
      <c r="DD616" s="5"/>
      <c r="DE616" s="5"/>
      <c r="DF616" s="5"/>
      <c r="DG616" s="5"/>
      <c r="DH616" s="5"/>
      <c r="DI616" s="5"/>
      <c r="DJ616" s="3"/>
      <c r="DK616" s="3"/>
      <c r="DL616" s="3"/>
      <c r="DM616" s="16"/>
      <c r="DN616" s="3"/>
      <c r="DO616" s="3"/>
      <c r="DP616" s="3"/>
      <c r="DQ616" s="3"/>
      <c r="DR616" s="3"/>
      <c r="DS616" s="32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2"/>
      <c r="FH616" s="3"/>
      <c r="FI616" s="3"/>
      <c r="FJ616" s="3"/>
    </row>
    <row r="617" spans="1:166" x14ac:dyDescent="0.25">
      <c r="A617" s="29"/>
      <c r="B617" s="3"/>
      <c r="C617" s="3"/>
      <c r="D617" s="3"/>
      <c r="E617" s="3"/>
      <c r="F617" s="33"/>
      <c r="G617" s="3"/>
      <c r="H617" s="3"/>
      <c r="I617" s="3"/>
      <c r="J617" s="3"/>
      <c r="K617" s="3"/>
      <c r="L617" s="3"/>
      <c r="M617" s="32"/>
      <c r="N617" s="3"/>
      <c r="O617" s="3"/>
      <c r="P617" s="3"/>
      <c r="Q617" s="3"/>
      <c r="R617" s="32"/>
      <c r="S617" s="3"/>
      <c r="T617" s="3"/>
      <c r="U617" s="3"/>
      <c r="V617" s="3"/>
      <c r="W617" s="3"/>
      <c r="X617" s="3"/>
      <c r="Y617" s="3"/>
      <c r="Z617" s="3"/>
      <c r="AA617" s="35"/>
      <c r="AB617" s="3"/>
      <c r="AC617" s="35"/>
      <c r="AD617" s="3"/>
      <c r="AE617" s="32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5"/>
      <c r="DC617" s="5"/>
      <c r="DD617" s="5"/>
      <c r="DE617" s="5"/>
      <c r="DF617" s="5"/>
      <c r="DG617" s="5"/>
      <c r="DH617" s="5"/>
      <c r="DI617" s="5"/>
      <c r="DJ617" s="3"/>
      <c r="DK617" s="3"/>
      <c r="DL617" s="3"/>
      <c r="DM617" s="16"/>
      <c r="DN617" s="3"/>
      <c r="DO617" s="3"/>
      <c r="DP617" s="3"/>
      <c r="DQ617" s="3"/>
      <c r="DR617" s="3"/>
      <c r="DS617" s="32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2"/>
      <c r="FH617" s="3"/>
      <c r="FI617" s="3"/>
      <c r="FJ617" s="3"/>
    </row>
    <row r="618" spans="1:166" x14ac:dyDescent="0.25">
      <c r="A618" s="29"/>
      <c r="B618" s="3"/>
      <c r="C618" s="3"/>
      <c r="D618" s="3"/>
      <c r="E618" s="3"/>
      <c r="F618" s="33"/>
      <c r="G618" s="3"/>
      <c r="H618" s="3"/>
      <c r="I618" s="3"/>
      <c r="J618" s="3"/>
      <c r="K618" s="3"/>
      <c r="L618" s="3"/>
      <c r="M618" s="32"/>
      <c r="N618" s="3"/>
      <c r="O618" s="3"/>
      <c r="P618" s="3"/>
      <c r="Q618" s="3"/>
      <c r="R618" s="32"/>
      <c r="S618" s="3"/>
      <c r="T618" s="3"/>
      <c r="U618" s="3"/>
      <c r="V618" s="3"/>
      <c r="W618" s="3"/>
      <c r="X618" s="3"/>
      <c r="Y618" s="3"/>
      <c r="Z618" s="3"/>
      <c r="AA618" s="35"/>
      <c r="AB618" s="3"/>
      <c r="AC618" s="35"/>
      <c r="AD618" s="3"/>
      <c r="AE618" s="32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5"/>
      <c r="DC618" s="5"/>
      <c r="DD618" s="5"/>
      <c r="DE618" s="5"/>
      <c r="DF618" s="5"/>
      <c r="DG618" s="5"/>
      <c r="DH618" s="5"/>
      <c r="DI618" s="5"/>
      <c r="DJ618" s="3"/>
      <c r="DK618" s="3"/>
      <c r="DL618" s="3"/>
      <c r="DM618" s="16"/>
      <c r="DN618" s="3"/>
      <c r="DO618" s="3"/>
      <c r="DP618" s="3"/>
      <c r="DQ618" s="3"/>
      <c r="DR618" s="3"/>
      <c r="DS618" s="32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2"/>
      <c r="FH618" s="3"/>
      <c r="FI618" s="3"/>
      <c r="FJ618" s="3"/>
    </row>
    <row r="619" spans="1:166" x14ac:dyDescent="0.25">
      <c r="A619" s="29"/>
      <c r="B619" s="3"/>
      <c r="C619" s="3"/>
      <c r="D619" s="3"/>
      <c r="E619" s="3"/>
      <c r="F619" s="33"/>
      <c r="G619" s="3"/>
      <c r="H619" s="3"/>
      <c r="I619" s="3"/>
      <c r="J619" s="3"/>
      <c r="K619" s="3"/>
      <c r="L619" s="3"/>
      <c r="M619" s="32"/>
      <c r="N619" s="3"/>
      <c r="O619" s="3"/>
      <c r="P619" s="3"/>
      <c r="Q619" s="3"/>
      <c r="R619" s="32"/>
      <c r="S619" s="3"/>
      <c r="T619" s="3"/>
      <c r="U619" s="3"/>
      <c r="V619" s="3"/>
      <c r="W619" s="3"/>
      <c r="X619" s="3"/>
      <c r="Y619" s="3"/>
      <c r="Z619" s="3"/>
      <c r="AA619" s="35"/>
      <c r="AB619" s="3"/>
      <c r="AC619" s="35"/>
      <c r="AD619" s="3"/>
      <c r="AE619" s="32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5"/>
      <c r="DC619" s="5"/>
      <c r="DD619" s="5"/>
      <c r="DE619" s="5"/>
      <c r="DF619" s="5"/>
      <c r="DG619" s="5"/>
      <c r="DH619" s="5"/>
      <c r="DI619" s="5"/>
      <c r="DJ619" s="3"/>
      <c r="DK619" s="3"/>
      <c r="DL619" s="3"/>
      <c r="DM619" s="16"/>
      <c r="DN619" s="3"/>
      <c r="DO619" s="3"/>
      <c r="DP619" s="3"/>
      <c r="DQ619" s="3"/>
      <c r="DR619" s="3"/>
      <c r="DS619" s="32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2"/>
      <c r="FH619" s="3"/>
      <c r="FI619" s="3"/>
      <c r="FJ619" s="3"/>
    </row>
    <row r="620" spans="1:166" x14ac:dyDescent="0.25">
      <c r="A620" s="29"/>
      <c r="B620" s="3"/>
      <c r="C620" s="3"/>
      <c r="D620" s="3"/>
      <c r="E620" s="3"/>
      <c r="F620" s="33"/>
      <c r="G620" s="3"/>
      <c r="H620" s="3"/>
      <c r="I620" s="3"/>
      <c r="J620" s="3"/>
      <c r="K620" s="3"/>
      <c r="L620" s="3"/>
      <c r="M620" s="32"/>
      <c r="N620" s="3"/>
      <c r="O620" s="3"/>
      <c r="P620" s="3"/>
      <c r="Q620" s="3"/>
      <c r="R620" s="32"/>
      <c r="S620" s="3"/>
      <c r="T620" s="3"/>
      <c r="U620" s="3"/>
      <c r="V620" s="3"/>
      <c r="W620" s="3"/>
      <c r="X620" s="3"/>
      <c r="Y620" s="3"/>
      <c r="Z620" s="3"/>
      <c r="AA620" s="35"/>
      <c r="AB620" s="3"/>
      <c r="AC620" s="35"/>
      <c r="AD620" s="3"/>
      <c r="AE620" s="32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5"/>
      <c r="DC620" s="5"/>
      <c r="DD620" s="5"/>
      <c r="DE620" s="5"/>
      <c r="DF620" s="5"/>
      <c r="DG620" s="5"/>
      <c r="DH620" s="5"/>
      <c r="DI620" s="5"/>
      <c r="DJ620" s="3"/>
      <c r="DK620" s="3"/>
      <c r="DL620" s="3"/>
      <c r="DM620" s="16"/>
      <c r="DN620" s="3"/>
      <c r="DO620" s="3"/>
      <c r="DP620" s="3"/>
      <c r="DQ620" s="3"/>
      <c r="DR620" s="3"/>
      <c r="DS620" s="32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2"/>
      <c r="FH620" s="3"/>
      <c r="FI620" s="3"/>
      <c r="FJ620" s="3"/>
    </row>
    <row r="621" spans="1:166" x14ac:dyDescent="0.25">
      <c r="A621" s="29"/>
      <c r="B621" s="3"/>
      <c r="C621" s="3"/>
      <c r="D621" s="3"/>
      <c r="E621" s="3"/>
      <c r="F621" s="33"/>
      <c r="G621" s="3"/>
      <c r="H621" s="3"/>
      <c r="I621" s="3"/>
      <c r="J621" s="3"/>
      <c r="K621" s="3"/>
      <c r="L621" s="3"/>
      <c r="M621" s="32"/>
      <c r="N621" s="3"/>
      <c r="O621" s="3"/>
      <c r="P621" s="3"/>
      <c r="Q621" s="3"/>
      <c r="R621" s="32"/>
      <c r="S621" s="3"/>
      <c r="T621" s="3"/>
      <c r="U621" s="3"/>
      <c r="V621" s="3"/>
      <c r="W621" s="3"/>
      <c r="X621" s="3"/>
      <c r="Y621" s="3"/>
      <c r="Z621" s="3"/>
      <c r="AA621" s="35"/>
      <c r="AB621" s="3"/>
      <c r="AC621" s="35"/>
      <c r="AD621" s="3"/>
      <c r="AE621" s="32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5"/>
      <c r="DC621" s="5"/>
      <c r="DD621" s="5"/>
      <c r="DE621" s="5"/>
      <c r="DF621" s="5"/>
      <c r="DG621" s="5"/>
      <c r="DH621" s="5"/>
      <c r="DI621" s="5"/>
      <c r="DJ621" s="3"/>
      <c r="DK621" s="3"/>
      <c r="DL621" s="3"/>
      <c r="DM621" s="16"/>
      <c r="DN621" s="3"/>
      <c r="DO621" s="3"/>
      <c r="DP621" s="3"/>
      <c r="DQ621" s="3"/>
      <c r="DR621" s="3"/>
      <c r="DS621" s="32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2"/>
      <c r="FH621" s="3"/>
      <c r="FI621" s="3"/>
      <c r="FJ621" s="3"/>
    </row>
    <row r="622" spans="1:166" x14ac:dyDescent="0.25">
      <c r="A622" s="29"/>
      <c r="B622" s="3"/>
      <c r="C622" s="3"/>
      <c r="D622" s="3"/>
      <c r="E622" s="3"/>
      <c r="F622" s="33"/>
      <c r="G622" s="3"/>
      <c r="H622" s="3"/>
      <c r="I622" s="3"/>
      <c r="J622" s="3"/>
      <c r="K622" s="3"/>
      <c r="L622" s="3"/>
      <c r="M622" s="32"/>
      <c r="N622" s="3"/>
      <c r="O622" s="3"/>
      <c r="P622" s="3"/>
      <c r="Q622" s="3"/>
      <c r="R622" s="32"/>
      <c r="S622" s="3"/>
      <c r="T622" s="3"/>
      <c r="U622" s="3"/>
      <c r="V622" s="3"/>
      <c r="W622" s="3"/>
      <c r="X622" s="3"/>
      <c r="Y622" s="3"/>
      <c r="Z622" s="3"/>
      <c r="AA622" s="35"/>
      <c r="AB622" s="3"/>
      <c r="AC622" s="35"/>
      <c r="AD622" s="3"/>
      <c r="AE622" s="32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5"/>
      <c r="DC622" s="5"/>
      <c r="DD622" s="5"/>
      <c r="DE622" s="5"/>
      <c r="DF622" s="5"/>
      <c r="DG622" s="5"/>
      <c r="DH622" s="5"/>
      <c r="DI622" s="5"/>
      <c r="DJ622" s="3"/>
      <c r="DK622" s="3"/>
      <c r="DL622" s="3"/>
      <c r="DM622" s="16"/>
      <c r="DN622" s="3"/>
      <c r="DO622" s="3"/>
      <c r="DP622" s="3"/>
      <c r="DQ622" s="3"/>
      <c r="DR622" s="3"/>
      <c r="DS622" s="32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2"/>
      <c r="FH622" s="3"/>
      <c r="FI622" s="3"/>
      <c r="FJ622" s="3"/>
    </row>
    <row r="623" spans="1:166" x14ac:dyDescent="0.25">
      <c r="A623" s="29"/>
      <c r="B623" s="3"/>
      <c r="C623" s="3"/>
      <c r="D623" s="3"/>
      <c r="E623" s="3"/>
      <c r="F623" s="33"/>
      <c r="G623" s="3"/>
      <c r="H623" s="3"/>
      <c r="I623" s="3"/>
      <c r="J623" s="3"/>
      <c r="K623" s="3"/>
      <c r="L623" s="3"/>
      <c r="M623" s="32"/>
      <c r="N623" s="3"/>
      <c r="O623" s="3"/>
      <c r="P623" s="3"/>
      <c r="Q623" s="3"/>
      <c r="R623" s="32"/>
      <c r="S623" s="3"/>
      <c r="T623" s="3"/>
      <c r="U623" s="3"/>
      <c r="V623" s="3"/>
      <c r="W623" s="3"/>
      <c r="X623" s="3"/>
      <c r="Y623" s="3"/>
      <c r="Z623" s="3"/>
      <c r="AA623" s="35"/>
      <c r="AB623" s="3"/>
      <c r="AC623" s="35"/>
      <c r="AD623" s="3"/>
      <c r="AE623" s="32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5"/>
      <c r="DC623" s="5"/>
      <c r="DD623" s="5"/>
      <c r="DE623" s="5"/>
      <c r="DF623" s="5"/>
      <c r="DG623" s="5"/>
      <c r="DH623" s="5"/>
      <c r="DI623" s="5"/>
      <c r="DJ623" s="3"/>
      <c r="DK623" s="3"/>
      <c r="DL623" s="3"/>
      <c r="DM623" s="16"/>
      <c r="DN623" s="3"/>
      <c r="DO623" s="3"/>
      <c r="DP623" s="3"/>
      <c r="DQ623" s="3"/>
      <c r="DR623" s="3"/>
      <c r="DS623" s="32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2"/>
      <c r="FH623" s="3"/>
      <c r="FI623" s="3"/>
      <c r="FJ623" s="3"/>
    </row>
    <row r="624" spans="1:166" x14ac:dyDescent="0.25">
      <c r="A624" s="29"/>
      <c r="B624" s="3"/>
      <c r="C624" s="3"/>
      <c r="D624" s="3"/>
      <c r="E624" s="3"/>
      <c r="F624" s="33"/>
      <c r="G624" s="3"/>
      <c r="H624" s="3"/>
      <c r="I624" s="3"/>
      <c r="J624" s="3"/>
      <c r="K624" s="3"/>
      <c r="L624" s="3"/>
      <c r="M624" s="32"/>
      <c r="N624" s="3"/>
      <c r="O624" s="3"/>
      <c r="P624" s="3"/>
      <c r="Q624" s="3"/>
      <c r="R624" s="32"/>
      <c r="S624" s="3"/>
      <c r="T624" s="3"/>
      <c r="U624" s="3"/>
      <c r="V624" s="3"/>
      <c r="W624" s="3"/>
      <c r="X624" s="3"/>
      <c r="Y624" s="3"/>
      <c r="Z624" s="3"/>
      <c r="AA624" s="35"/>
      <c r="AB624" s="3"/>
      <c r="AC624" s="35"/>
      <c r="AD624" s="3"/>
      <c r="AE624" s="32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5"/>
      <c r="DC624" s="5"/>
      <c r="DD624" s="5"/>
      <c r="DE624" s="5"/>
      <c r="DF624" s="5"/>
      <c r="DG624" s="5"/>
      <c r="DH624" s="5"/>
      <c r="DI624" s="5"/>
      <c r="DJ624" s="3"/>
      <c r="DK624" s="3"/>
      <c r="DL624" s="3"/>
      <c r="DM624" s="16"/>
      <c r="DN624" s="3"/>
      <c r="DO624" s="3"/>
      <c r="DP624" s="3"/>
      <c r="DQ624" s="3"/>
      <c r="DR624" s="3"/>
      <c r="DS624" s="32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2"/>
      <c r="FH624" s="3"/>
      <c r="FI624" s="3"/>
      <c r="FJ624" s="3"/>
    </row>
    <row r="625" spans="1:166" x14ac:dyDescent="0.25">
      <c r="A625" s="29"/>
      <c r="B625" s="3"/>
      <c r="C625" s="3"/>
      <c r="D625" s="3"/>
      <c r="E625" s="3"/>
      <c r="F625" s="33"/>
      <c r="G625" s="3"/>
      <c r="H625" s="3"/>
      <c r="I625" s="3"/>
      <c r="J625" s="3"/>
      <c r="K625" s="3"/>
      <c r="L625" s="3"/>
      <c r="M625" s="32"/>
      <c r="N625" s="3"/>
      <c r="O625" s="3"/>
      <c r="P625" s="3"/>
      <c r="Q625" s="3"/>
      <c r="R625" s="32"/>
      <c r="S625" s="3"/>
      <c r="T625" s="3"/>
      <c r="U625" s="3"/>
      <c r="V625" s="3"/>
      <c r="W625" s="3"/>
      <c r="X625" s="3"/>
      <c r="Y625" s="3"/>
      <c r="Z625" s="3"/>
      <c r="AA625" s="35"/>
      <c r="AB625" s="3"/>
      <c r="AC625" s="35"/>
      <c r="AD625" s="3"/>
      <c r="AE625" s="32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5"/>
      <c r="DC625" s="5"/>
      <c r="DD625" s="5"/>
      <c r="DE625" s="5"/>
      <c r="DF625" s="5"/>
      <c r="DG625" s="5"/>
      <c r="DH625" s="5"/>
      <c r="DI625" s="5"/>
      <c r="DJ625" s="3"/>
      <c r="DK625" s="3"/>
      <c r="DL625" s="3"/>
      <c r="DM625" s="16"/>
      <c r="DN625" s="3"/>
      <c r="DO625" s="3"/>
      <c r="DP625" s="3"/>
      <c r="DQ625" s="3"/>
      <c r="DR625" s="3"/>
      <c r="DS625" s="32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2"/>
      <c r="FH625" s="3"/>
      <c r="FI625" s="3"/>
      <c r="FJ625" s="3"/>
    </row>
    <row r="626" spans="1:166" x14ac:dyDescent="0.25">
      <c r="A626" s="29"/>
      <c r="B626" s="3"/>
      <c r="C626" s="3"/>
      <c r="D626" s="3"/>
      <c r="E626" s="3"/>
      <c r="F626" s="33"/>
      <c r="G626" s="3"/>
      <c r="H626" s="3"/>
      <c r="I626" s="3"/>
      <c r="J626" s="3"/>
      <c r="K626" s="3"/>
      <c r="L626" s="3"/>
      <c r="M626" s="32"/>
      <c r="N626" s="3"/>
      <c r="O626" s="3"/>
      <c r="P626" s="3"/>
      <c r="Q626" s="3"/>
      <c r="R626" s="32"/>
      <c r="S626" s="3"/>
      <c r="T626" s="3"/>
      <c r="U626" s="3"/>
      <c r="V626" s="3"/>
      <c r="W626" s="3"/>
      <c r="X626" s="3"/>
      <c r="Y626" s="3"/>
      <c r="Z626" s="3"/>
      <c r="AA626" s="35"/>
      <c r="AB626" s="3"/>
      <c r="AC626" s="35"/>
      <c r="AD626" s="3"/>
      <c r="AE626" s="32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5"/>
      <c r="DC626" s="5"/>
      <c r="DD626" s="5"/>
      <c r="DE626" s="5"/>
      <c r="DF626" s="5"/>
      <c r="DG626" s="5"/>
      <c r="DH626" s="5"/>
      <c r="DI626" s="5"/>
      <c r="DJ626" s="3"/>
      <c r="DK626" s="3"/>
      <c r="DL626" s="3"/>
      <c r="DM626" s="16"/>
      <c r="DN626" s="3"/>
      <c r="DO626" s="3"/>
      <c r="DP626" s="3"/>
      <c r="DQ626" s="3"/>
      <c r="DR626" s="3"/>
      <c r="DS626" s="32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2"/>
      <c r="FH626" s="3"/>
      <c r="FI626" s="3"/>
      <c r="FJ626" s="3"/>
    </row>
    <row r="627" spans="1:166" x14ac:dyDescent="0.25">
      <c r="A627" s="29"/>
      <c r="B627" s="3"/>
      <c r="C627" s="3"/>
      <c r="D627" s="3"/>
      <c r="E627" s="3"/>
      <c r="F627" s="33"/>
      <c r="G627" s="3"/>
      <c r="H627" s="3"/>
      <c r="I627" s="3"/>
      <c r="J627" s="3"/>
      <c r="K627" s="3"/>
      <c r="L627" s="3"/>
      <c r="M627" s="32"/>
      <c r="N627" s="3"/>
      <c r="O627" s="3"/>
      <c r="P627" s="3"/>
      <c r="Q627" s="3"/>
      <c r="R627" s="32"/>
      <c r="S627" s="3"/>
      <c r="T627" s="3"/>
      <c r="U627" s="3"/>
      <c r="V627" s="3"/>
      <c r="W627" s="3"/>
      <c r="X627" s="3"/>
      <c r="Y627" s="3"/>
      <c r="Z627" s="3"/>
      <c r="AA627" s="35"/>
      <c r="AB627" s="3"/>
      <c r="AC627" s="35"/>
      <c r="AD627" s="3"/>
      <c r="AE627" s="32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5"/>
      <c r="DC627" s="5"/>
      <c r="DD627" s="5"/>
      <c r="DE627" s="5"/>
      <c r="DF627" s="5"/>
      <c r="DG627" s="5"/>
      <c r="DH627" s="5"/>
      <c r="DI627" s="5"/>
      <c r="DJ627" s="3"/>
      <c r="DK627" s="3"/>
      <c r="DL627" s="3"/>
      <c r="DM627" s="16"/>
      <c r="DN627" s="3"/>
      <c r="DO627" s="3"/>
      <c r="DP627" s="3"/>
      <c r="DQ627" s="3"/>
      <c r="DR627" s="3"/>
      <c r="DS627" s="32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2"/>
      <c r="FH627" s="3"/>
      <c r="FI627" s="3"/>
      <c r="FJ627" s="3"/>
    </row>
    <row r="628" spans="1:166" x14ac:dyDescent="0.25">
      <c r="A628" s="29"/>
      <c r="B628" s="3"/>
      <c r="C628" s="3"/>
      <c r="D628" s="3"/>
      <c r="E628" s="3"/>
      <c r="F628" s="33"/>
      <c r="G628" s="3"/>
      <c r="H628" s="3"/>
      <c r="I628" s="3"/>
      <c r="J628" s="3"/>
      <c r="K628" s="3"/>
      <c r="L628" s="3"/>
      <c r="M628" s="32"/>
      <c r="N628" s="3"/>
      <c r="O628" s="3"/>
      <c r="P628" s="3"/>
      <c r="Q628" s="3"/>
      <c r="R628" s="32"/>
      <c r="S628" s="3"/>
      <c r="T628" s="3"/>
      <c r="U628" s="3"/>
      <c r="V628" s="3"/>
      <c r="W628" s="3"/>
      <c r="X628" s="3"/>
      <c r="Y628" s="3"/>
      <c r="Z628" s="3"/>
      <c r="AA628" s="35"/>
      <c r="AB628" s="3"/>
      <c r="AC628" s="35"/>
      <c r="AD628" s="3"/>
      <c r="AE628" s="32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5"/>
      <c r="DC628" s="5"/>
      <c r="DD628" s="5"/>
      <c r="DE628" s="5"/>
      <c r="DF628" s="5"/>
      <c r="DG628" s="5"/>
      <c r="DH628" s="5"/>
      <c r="DI628" s="5"/>
      <c r="DJ628" s="3"/>
      <c r="DK628" s="3"/>
      <c r="DL628" s="3"/>
      <c r="DM628" s="16"/>
      <c r="DN628" s="3"/>
      <c r="DO628" s="3"/>
      <c r="DP628" s="3"/>
      <c r="DQ628" s="3"/>
      <c r="DR628" s="3"/>
      <c r="DS628" s="32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2"/>
      <c r="FH628" s="3"/>
      <c r="FI628" s="3"/>
      <c r="FJ628" s="3"/>
    </row>
    <row r="629" spans="1:166" x14ac:dyDescent="0.25">
      <c r="A629" s="29"/>
      <c r="B629" s="3"/>
      <c r="C629" s="3"/>
      <c r="D629" s="3"/>
      <c r="E629" s="3"/>
      <c r="F629" s="33"/>
      <c r="G629" s="3"/>
      <c r="H629" s="3"/>
      <c r="I629" s="3"/>
      <c r="J629" s="3"/>
      <c r="K629" s="3"/>
      <c r="L629" s="3"/>
      <c r="M629" s="32"/>
      <c r="N629" s="3"/>
      <c r="O629" s="3"/>
      <c r="P629" s="3"/>
      <c r="Q629" s="3"/>
      <c r="R629" s="32"/>
      <c r="S629" s="3"/>
      <c r="T629" s="3"/>
      <c r="U629" s="3"/>
      <c r="V629" s="3"/>
      <c r="W629" s="3"/>
      <c r="X629" s="3"/>
      <c r="Y629" s="3"/>
      <c r="Z629" s="3"/>
      <c r="AA629" s="35"/>
      <c r="AB629" s="3"/>
      <c r="AC629" s="35"/>
      <c r="AD629" s="3"/>
      <c r="AE629" s="32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5"/>
      <c r="DC629" s="5"/>
      <c r="DD629" s="5"/>
      <c r="DE629" s="5"/>
      <c r="DF629" s="5"/>
      <c r="DG629" s="5"/>
      <c r="DH629" s="5"/>
      <c r="DI629" s="5"/>
      <c r="DJ629" s="3"/>
      <c r="DK629" s="3"/>
      <c r="DL629" s="3"/>
      <c r="DM629" s="16"/>
      <c r="DN629" s="3"/>
      <c r="DO629" s="3"/>
      <c r="DP629" s="3"/>
      <c r="DQ629" s="3"/>
      <c r="DR629" s="3"/>
      <c r="DS629" s="32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2"/>
      <c r="FH629" s="3"/>
      <c r="FI629" s="3"/>
      <c r="FJ629" s="3"/>
    </row>
    <row r="630" spans="1:166" x14ac:dyDescent="0.25">
      <c r="A630" s="29"/>
      <c r="B630" s="3"/>
      <c r="C630" s="3"/>
      <c r="D630" s="3"/>
      <c r="E630" s="3"/>
      <c r="F630" s="33"/>
      <c r="G630" s="3"/>
      <c r="H630" s="3"/>
      <c r="I630" s="3"/>
      <c r="J630" s="3"/>
      <c r="K630" s="3"/>
      <c r="L630" s="3"/>
      <c r="M630" s="32"/>
      <c r="N630" s="3"/>
      <c r="O630" s="3"/>
      <c r="P630" s="3"/>
      <c r="Q630" s="3"/>
      <c r="R630" s="32"/>
      <c r="S630" s="3"/>
      <c r="T630" s="3"/>
      <c r="U630" s="3"/>
      <c r="V630" s="3"/>
      <c r="W630" s="3"/>
      <c r="X630" s="3"/>
      <c r="Y630" s="3"/>
      <c r="Z630" s="3"/>
      <c r="AA630" s="35"/>
      <c r="AB630" s="3"/>
      <c r="AC630" s="35"/>
      <c r="AD630" s="3"/>
      <c r="AE630" s="32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5"/>
      <c r="DC630" s="5"/>
      <c r="DD630" s="5"/>
      <c r="DE630" s="5"/>
      <c r="DF630" s="5"/>
      <c r="DG630" s="5"/>
      <c r="DH630" s="5"/>
      <c r="DI630" s="5"/>
      <c r="DJ630" s="3"/>
      <c r="DK630" s="3"/>
      <c r="DL630" s="3"/>
      <c r="DM630" s="16"/>
      <c r="DN630" s="3"/>
      <c r="DO630" s="3"/>
      <c r="DP630" s="3"/>
      <c r="DQ630" s="3"/>
      <c r="DR630" s="3"/>
      <c r="DS630" s="32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2"/>
      <c r="FH630" s="3"/>
      <c r="FI630" s="3"/>
      <c r="FJ630" s="3"/>
    </row>
    <row r="631" spans="1:166" x14ac:dyDescent="0.25">
      <c r="A631" s="29"/>
      <c r="B631" s="3"/>
      <c r="C631" s="3"/>
      <c r="D631" s="3"/>
      <c r="E631" s="3"/>
      <c r="F631" s="33"/>
      <c r="G631" s="3"/>
      <c r="H631" s="3"/>
      <c r="I631" s="3"/>
      <c r="J631" s="3"/>
      <c r="K631" s="3"/>
      <c r="L631" s="3"/>
      <c r="M631" s="32"/>
      <c r="N631" s="3"/>
      <c r="O631" s="3"/>
      <c r="P631" s="3"/>
      <c r="Q631" s="3"/>
      <c r="R631" s="32"/>
      <c r="S631" s="3"/>
      <c r="T631" s="3"/>
      <c r="U631" s="3"/>
      <c r="V631" s="3"/>
      <c r="W631" s="3"/>
      <c r="X631" s="3"/>
      <c r="Y631" s="3"/>
      <c r="Z631" s="3"/>
      <c r="AA631" s="35"/>
      <c r="AB631" s="3"/>
      <c r="AC631" s="35"/>
      <c r="AD631" s="3"/>
      <c r="AE631" s="32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5"/>
      <c r="DC631" s="5"/>
      <c r="DD631" s="5"/>
      <c r="DE631" s="5"/>
      <c r="DF631" s="5"/>
      <c r="DG631" s="5"/>
      <c r="DH631" s="5"/>
      <c r="DI631" s="5"/>
      <c r="DJ631" s="3"/>
      <c r="DK631" s="3"/>
      <c r="DL631" s="3"/>
      <c r="DM631" s="16"/>
      <c r="DN631" s="3"/>
      <c r="DO631" s="3"/>
      <c r="DP631" s="3"/>
      <c r="DQ631" s="3"/>
      <c r="DR631" s="3"/>
      <c r="DS631" s="32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2"/>
      <c r="FH631" s="3"/>
      <c r="FI631" s="3"/>
      <c r="FJ631" s="3"/>
    </row>
    <row r="632" spans="1:166" x14ac:dyDescent="0.25">
      <c r="A632" s="29"/>
      <c r="B632" s="3"/>
      <c r="C632" s="3"/>
      <c r="D632" s="3"/>
      <c r="E632" s="3"/>
      <c r="F632" s="33"/>
      <c r="G632" s="3"/>
      <c r="H632" s="3"/>
      <c r="I632" s="3"/>
      <c r="J632" s="3"/>
      <c r="K632" s="3"/>
      <c r="L632" s="3"/>
      <c r="M632" s="32"/>
      <c r="N632" s="3"/>
      <c r="O632" s="3"/>
      <c r="P632" s="3"/>
      <c r="Q632" s="3"/>
      <c r="R632" s="32"/>
      <c r="S632" s="3"/>
      <c r="T632" s="3"/>
      <c r="U632" s="3"/>
      <c r="V632" s="3"/>
      <c r="W632" s="3"/>
      <c r="X632" s="3"/>
      <c r="Y632" s="3"/>
      <c r="Z632" s="3"/>
      <c r="AA632" s="35"/>
      <c r="AB632" s="3"/>
      <c r="AC632" s="35"/>
      <c r="AD632" s="3"/>
      <c r="AE632" s="32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5"/>
      <c r="DC632" s="5"/>
      <c r="DD632" s="5"/>
      <c r="DE632" s="5"/>
      <c r="DF632" s="5"/>
      <c r="DG632" s="5"/>
      <c r="DH632" s="5"/>
      <c r="DI632" s="5"/>
      <c r="DJ632" s="3"/>
      <c r="DK632" s="3"/>
      <c r="DL632" s="3"/>
      <c r="DM632" s="16"/>
      <c r="DN632" s="3"/>
      <c r="DO632" s="3"/>
      <c r="DP632" s="3"/>
      <c r="DQ632" s="3"/>
      <c r="DR632" s="3"/>
      <c r="DS632" s="32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2"/>
      <c r="FH632" s="3"/>
      <c r="FI632" s="3"/>
      <c r="FJ632" s="3"/>
    </row>
    <row r="633" spans="1:166" x14ac:dyDescent="0.25">
      <c r="A633" s="29"/>
      <c r="B633" s="3"/>
      <c r="C633" s="3"/>
      <c r="D633" s="3"/>
      <c r="E633" s="3"/>
      <c r="F633" s="33"/>
      <c r="G633" s="3"/>
      <c r="H633" s="3"/>
      <c r="I633" s="3"/>
      <c r="J633" s="3"/>
      <c r="K633" s="3"/>
      <c r="L633" s="3"/>
      <c r="M633" s="32"/>
      <c r="N633" s="3"/>
      <c r="O633" s="3"/>
      <c r="P633" s="3"/>
      <c r="Q633" s="3"/>
      <c r="R633" s="32"/>
      <c r="S633" s="3"/>
      <c r="T633" s="3"/>
      <c r="U633" s="3"/>
      <c r="V633" s="3"/>
      <c r="W633" s="3"/>
      <c r="X633" s="3"/>
      <c r="Y633" s="3"/>
      <c r="Z633" s="3"/>
      <c r="AA633" s="35"/>
      <c r="AB633" s="3"/>
      <c r="AC633" s="35"/>
      <c r="AD633" s="3"/>
      <c r="AE633" s="32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5"/>
      <c r="DC633" s="5"/>
      <c r="DD633" s="5"/>
      <c r="DE633" s="5"/>
      <c r="DF633" s="5"/>
      <c r="DG633" s="5"/>
      <c r="DH633" s="5"/>
      <c r="DI633" s="5"/>
      <c r="DJ633" s="3"/>
      <c r="DK633" s="3"/>
      <c r="DL633" s="3"/>
      <c r="DM633" s="16"/>
      <c r="DN633" s="3"/>
      <c r="DO633" s="3"/>
      <c r="DP633" s="3"/>
      <c r="DQ633" s="3"/>
      <c r="DR633" s="3"/>
      <c r="DS633" s="32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2"/>
      <c r="FH633" s="3"/>
      <c r="FI633" s="3"/>
      <c r="FJ633" s="3"/>
    </row>
    <row r="634" spans="1:166" x14ac:dyDescent="0.25">
      <c r="A634" s="29"/>
      <c r="B634" s="3"/>
      <c r="C634" s="3"/>
      <c r="D634" s="3"/>
      <c r="E634" s="3"/>
      <c r="F634" s="33"/>
      <c r="G634" s="3"/>
      <c r="H634" s="3"/>
      <c r="I634" s="3"/>
      <c r="J634" s="3"/>
      <c r="K634" s="3"/>
      <c r="L634" s="3"/>
      <c r="M634" s="32"/>
      <c r="N634" s="3"/>
      <c r="O634" s="3"/>
      <c r="P634" s="3"/>
      <c r="Q634" s="3"/>
      <c r="R634" s="32"/>
      <c r="S634" s="3"/>
      <c r="T634" s="3"/>
      <c r="U634" s="3"/>
      <c r="V634" s="3"/>
      <c r="W634" s="3"/>
      <c r="X634" s="3"/>
      <c r="Y634" s="3"/>
      <c r="Z634" s="3"/>
      <c r="AA634" s="35"/>
      <c r="AB634" s="3"/>
      <c r="AC634" s="35"/>
      <c r="AD634" s="3"/>
      <c r="AE634" s="32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5"/>
      <c r="DC634" s="5"/>
      <c r="DD634" s="5"/>
      <c r="DE634" s="5"/>
      <c r="DF634" s="5"/>
      <c r="DG634" s="5"/>
      <c r="DH634" s="5"/>
      <c r="DI634" s="5"/>
      <c r="DJ634" s="3"/>
      <c r="DK634" s="3"/>
      <c r="DL634" s="3"/>
      <c r="DM634" s="16"/>
      <c r="DN634" s="3"/>
      <c r="DO634" s="3"/>
      <c r="DP634" s="3"/>
      <c r="DQ634" s="3"/>
      <c r="DR634" s="3"/>
      <c r="DS634" s="32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2"/>
      <c r="FH634" s="3"/>
      <c r="FI634" s="3"/>
      <c r="FJ634" s="3"/>
    </row>
    <row r="635" spans="1:166" x14ac:dyDescent="0.25">
      <c r="A635" s="29"/>
      <c r="B635" s="3"/>
      <c r="C635" s="3"/>
      <c r="D635" s="3"/>
      <c r="E635" s="3"/>
      <c r="F635" s="33"/>
      <c r="G635" s="3"/>
      <c r="H635" s="3"/>
      <c r="I635" s="3"/>
      <c r="J635" s="3"/>
      <c r="K635" s="3"/>
      <c r="L635" s="3"/>
      <c r="M635" s="32"/>
      <c r="N635" s="3"/>
      <c r="O635" s="3"/>
      <c r="P635" s="3"/>
      <c r="Q635" s="3"/>
      <c r="R635" s="32"/>
      <c r="S635" s="3"/>
      <c r="T635" s="3"/>
      <c r="U635" s="3"/>
      <c r="V635" s="3"/>
      <c r="W635" s="3"/>
      <c r="X635" s="3"/>
      <c r="Y635" s="3"/>
      <c r="Z635" s="3"/>
      <c r="AA635" s="35"/>
      <c r="AB635" s="3"/>
      <c r="AC635" s="35"/>
      <c r="AD635" s="3"/>
      <c r="AE635" s="32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5"/>
      <c r="DC635" s="5"/>
      <c r="DD635" s="5"/>
      <c r="DE635" s="5"/>
      <c r="DF635" s="5"/>
      <c r="DG635" s="5"/>
      <c r="DH635" s="5"/>
      <c r="DI635" s="5"/>
      <c r="DJ635" s="3"/>
      <c r="DK635" s="3"/>
      <c r="DL635" s="3"/>
      <c r="DM635" s="16"/>
      <c r="DN635" s="3"/>
      <c r="DO635" s="3"/>
      <c r="DP635" s="3"/>
      <c r="DQ635" s="3"/>
      <c r="DR635" s="3"/>
      <c r="DS635" s="32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2"/>
      <c r="FH635" s="3"/>
      <c r="FI635" s="3"/>
      <c r="FJ635" s="3"/>
    </row>
    <row r="636" spans="1:166" x14ac:dyDescent="0.25">
      <c r="A636" s="29"/>
      <c r="B636" s="3"/>
      <c r="C636" s="3"/>
      <c r="D636" s="3"/>
      <c r="E636" s="3"/>
      <c r="F636" s="33"/>
      <c r="G636" s="3"/>
      <c r="H636" s="3"/>
      <c r="I636" s="3"/>
      <c r="J636" s="3"/>
      <c r="K636" s="3"/>
      <c r="L636" s="3"/>
      <c r="M636" s="32"/>
      <c r="N636" s="3"/>
      <c r="O636" s="3"/>
      <c r="P636" s="3"/>
      <c r="Q636" s="3"/>
      <c r="R636" s="32"/>
      <c r="S636" s="3"/>
      <c r="T636" s="3"/>
      <c r="U636" s="3"/>
      <c r="V636" s="3"/>
      <c r="W636" s="3"/>
      <c r="X636" s="3"/>
      <c r="Y636" s="3"/>
      <c r="Z636" s="3"/>
      <c r="AA636" s="35"/>
      <c r="AB636" s="3"/>
      <c r="AC636" s="35"/>
      <c r="AD636" s="3"/>
      <c r="AE636" s="32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5"/>
      <c r="DC636" s="5"/>
      <c r="DD636" s="5"/>
      <c r="DE636" s="5"/>
      <c r="DF636" s="5"/>
      <c r="DG636" s="5"/>
      <c r="DH636" s="5"/>
      <c r="DI636" s="5"/>
      <c r="DJ636" s="3"/>
      <c r="DK636" s="3"/>
      <c r="DL636" s="3"/>
      <c r="DM636" s="16"/>
      <c r="DN636" s="3"/>
      <c r="DO636" s="3"/>
      <c r="DP636" s="3"/>
      <c r="DQ636" s="3"/>
      <c r="DR636" s="3"/>
      <c r="DS636" s="32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2"/>
      <c r="FH636" s="3"/>
      <c r="FI636" s="3"/>
      <c r="FJ636" s="3"/>
    </row>
    <row r="637" spans="1:166" x14ac:dyDescent="0.25">
      <c r="A637" s="29"/>
      <c r="B637" s="3"/>
      <c r="C637" s="3"/>
      <c r="D637" s="3"/>
      <c r="E637" s="3"/>
      <c r="F637" s="33"/>
      <c r="G637" s="3"/>
      <c r="H637" s="3"/>
      <c r="I637" s="3"/>
      <c r="J637" s="3"/>
      <c r="K637" s="3"/>
      <c r="L637" s="3"/>
      <c r="M637" s="32"/>
      <c r="N637" s="3"/>
      <c r="O637" s="3"/>
      <c r="P637" s="3"/>
      <c r="Q637" s="3"/>
      <c r="R637" s="32"/>
      <c r="S637" s="3"/>
      <c r="T637" s="3"/>
      <c r="U637" s="3"/>
      <c r="V637" s="3"/>
      <c r="W637" s="3"/>
      <c r="X637" s="3"/>
      <c r="Y637" s="3"/>
      <c r="Z637" s="3"/>
      <c r="AA637" s="35"/>
      <c r="AB637" s="3"/>
      <c r="AC637" s="35"/>
      <c r="AD637" s="3"/>
      <c r="AE637" s="32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5"/>
      <c r="DC637" s="5"/>
      <c r="DD637" s="5"/>
      <c r="DE637" s="5"/>
      <c r="DF637" s="5"/>
      <c r="DG637" s="5"/>
      <c r="DH637" s="5"/>
      <c r="DI637" s="5"/>
      <c r="DJ637" s="3"/>
      <c r="DK637" s="3"/>
      <c r="DL637" s="3"/>
      <c r="DM637" s="16"/>
      <c r="DN637" s="3"/>
      <c r="DO637" s="3"/>
      <c r="DP637" s="3"/>
      <c r="DQ637" s="3"/>
      <c r="DR637" s="3"/>
      <c r="DS637" s="32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2"/>
      <c r="FH637" s="3"/>
      <c r="FI637" s="3"/>
      <c r="FJ637" s="3"/>
    </row>
    <row r="638" spans="1:166" x14ac:dyDescent="0.25">
      <c r="A638" s="29"/>
      <c r="B638" s="3"/>
      <c r="C638" s="3"/>
      <c r="D638" s="3"/>
      <c r="E638" s="3"/>
      <c r="F638" s="33"/>
      <c r="G638" s="3"/>
      <c r="H638" s="3"/>
      <c r="I638" s="3"/>
      <c r="J638" s="3"/>
      <c r="K638" s="3"/>
      <c r="L638" s="3"/>
      <c r="M638" s="32"/>
      <c r="N638" s="3"/>
      <c r="O638" s="3"/>
      <c r="P638" s="3"/>
      <c r="Q638" s="3"/>
      <c r="R638" s="32"/>
      <c r="S638" s="3"/>
      <c r="T638" s="3"/>
      <c r="U638" s="3"/>
      <c r="V638" s="3"/>
      <c r="W638" s="3"/>
      <c r="X638" s="3"/>
      <c r="Y638" s="3"/>
      <c r="Z638" s="3"/>
      <c r="AA638" s="35"/>
      <c r="AB638" s="3"/>
      <c r="AC638" s="35"/>
      <c r="AD638" s="3"/>
      <c r="AE638" s="32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5"/>
      <c r="DC638" s="5"/>
      <c r="DD638" s="5"/>
      <c r="DE638" s="5"/>
      <c r="DF638" s="5"/>
      <c r="DG638" s="5"/>
      <c r="DH638" s="5"/>
      <c r="DI638" s="5"/>
      <c r="DJ638" s="3"/>
      <c r="DK638" s="3"/>
      <c r="DL638" s="3"/>
      <c r="DM638" s="16"/>
      <c r="DN638" s="3"/>
      <c r="DO638" s="3"/>
      <c r="DP638" s="3"/>
      <c r="DQ638" s="3"/>
      <c r="DR638" s="3"/>
      <c r="DS638" s="32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2"/>
      <c r="FH638" s="3"/>
      <c r="FI638" s="3"/>
      <c r="FJ638" s="3"/>
    </row>
    <row r="639" spans="1:166" x14ac:dyDescent="0.25">
      <c r="A639" s="29"/>
      <c r="B639" s="3"/>
      <c r="C639" s="3"/>
      <c r="D639" s="3"/>
      <c r="E639" s="3"/>
      <c r="F639" s="33"/>
      <c r="G639" s="3"/>
      <c r="H639" s="3"/>
      <c r="I639" s="3"/>
      <c r="J639" s="3"/>
      <c r="K639" s="3"/>
      <c r="L639" s="3"/>
      <c r="M639" s="32"/>
      <c r="N639" s="3"/>
      <c r="O639" s="3"/>
      <c r="P639" s="3"/>
      <c r="Q639" s="3"/>
      <c r="R639" s="32"/>
      <c r="S639" s="3"/>
      <c r="T639" s="3"/>
      <c r="U639" s="3"/>
      <c r="V639" s="3"/>
      <c r="W639" s="3"/>
      <c r="X639" s="3"/>
      <c r="Y639" s="3"/>
      <c r="Z639" s="3"/>
      <c r="AA639" s="35"/>
      <c r="AB639" s="3"/>
      <c r="AC639" s="35"/>
      <c r="AD639" s="3"/>
      <c r="AE639" s="32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5"/>
      <c r="DC639" s="5"/>
      <c r="DD639" s="5"/>
      <c r="DE639" s="5"/>
      <c r="DF639" s="5"/>
      <c r="DG639" s="5"/>
      <c r="DH639" s="5"/>
      <c r="DI639" s="5"/>
      <c r="DJ639" s="3"/>
      <c r="DK639" s="3"/>
      <c r="DL639" s="3"/>
      <c r="DM639" s="16"/>
      <c r="DN639" s="3"/>
      <c r="DO639" s="3"/>
      <c r="DP639" s="3"/>
      <c r="DQ639" s="3"/>
      <c r="DR639" s="3"/>
      <c r="DS639" s="32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2"/>
      <c r="FH639" s="3"/>
      <c r="FI639" s="3"/>
      <c r="FJ639" s="3"/>
    </row>
    <row r="640" spans="1:166" x14ac:dyDescent="0.25">
      <c r="A640" s="29"/>
      <c r="B640" s="3"/>
      <c r="C640" s="3"/>
      <c r="D640" s="3"/>
      <c r="E640" s="3"/>
      <c r="F640" s="33"/>
      <c r="G640" s="3"/>
      <c r="H640" s="3"/>
      <c r="I640" s="3"/>
      <c r="J640" s="3"/>
      <c r="K640" s="3"/>
      <c r="L640" s="3"/>
      <c r="M640" s="32"/>
      <c r="N640" s="3"/>
      <c r="O640" s="3"/>
      <c r="P640" s="3"/>
      <c r="Q640" s="3"/>
      <c r="R640" s="32"/>
      <c r="S640" s="3"/>
      <c r="T640" s="3"/>
      <c r="U640" s="3"/>
      <c r="V640" s="3"/>
      <c r="W640" s="3"/>
      <c r="X640" s="3"/>
      <c r="Y640" s="3"/>
      <c r="Z640" s="3"/>
      <c r="AA640" s="35"/>
      <c r="AB640" s="3"/>
      <c r="AC640" s="35"/>
      <c r="AD640" s="3"/>
      <c r="AE640" s="32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5"/>
      <c r="DC640" s="5"/>
      <c r="DD640" s="5"/>
      <c r="DE640" s="5"/>
      <c r="DF640" s="5"/>
      <c r="DG640" s="5"/>
      <c r="DH640" s="5"/>
      <c r="DI640" s="5"/>
      <c r="DJ640" s="3"/>
      <c r="DK640" s="3"/>
      <c r="DL640" s="3"/>
      <c r="DM640" s="16"/>
      <c r="DN640" s="3"/>
      <c r="DO640" s="3"/>
      <c r="DP640" s="3"/>
      <c r="DQ640" s="3"/>
      <c r="DR640" s="3"/>
      <c r="DS640" s="32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2"/>
      <c r="FH640" s="3"/>
      <c r="FI640" s="3"/>
      <c r="FJ640" s="3"/>
    </row>
    <row r="641" spans="1:166" x14ac:dyDescent="0.25">
      <c r="A641" s="29"/>
      <c r="B641" s="3"/>
      <c r="C641" s="3"/>
      <c r="D641" s="3"/>
      <c r="E641" s="3"/>
      <c r="F641" s="33"/>
      <c r="G641" s="3"/>
      <c r="H641" s="3"/>
      <c r="I641" s="3"/>
      <c r="J641" s="3"/>
      <c r="K641" s="3"/>
      <c r="L641" s="3"/>
      <c r="M641" s="32"/>
      <c r="N641" s="3"/>
      <c r="O641" s="3"/>
      <c r="P641" s="3"/>
      <c r="Q641" s="3"/>
      <c r="R641" s="32"/>
      <c r="S641" s="3"/>
      <c r="T641" s="3"/>
      <c r="U641" s="3"/>
      <c r="V641" s="3"/>
      <c r="W641" s="3"/>
      <c r="X641" s="3"/>
      <c r="Y641" s="3"/>
      <c r="Z641" s="3"/>
      <c r="AA641" s="35"/>
      <c r="AB641" s="3"/>
      <c r="AC641" s="35"/>
      <c r="AD641" s="3"/>
      <c r="AE641" s="32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5"/>
      <c r="DC641" s="5"/>
      <c r="DD641" s="5"/>
      <c r="DE641" s="5"/>
      <c r="DF641" s="5"/>
      <c r="DG641" s="5"/>
      <c r="DH641" s="5"/>
      <c r="DI641" s="5"/>
      <c r="DJ641" s="3"/>
      <c r="DK641" s="3"/>
      <c r="DL641" s="3"/>
      <c r="DM641" s="16"/>
      <c r="DN641" s="3"/>
      <c r="DO641" s="3"/>
      <c r="DP641" s="3"/>
      <c r="DQ641" s="3"/>
      <c r="DR641" s="3"/>
      <c r="DS641" s="32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2"/>
      <c r="FH641" s="3"/>
      <c r="FI641" s="3"/>
      <c r="FJ641" s="3"/>
    </row>
    <row r="642" spans="1:166" x14ac:dyDescent="0.25">
      <c r="A642" s="29"/>
      <c r="B642" s="3"/>
      <c r="C642" s="3"/>
      <c r="D642" s="3"/>
      <c r="E642" s="3"/>
      <c r="F642" s="33"/>
      <c r="G642" s="3"/>
      <c r="H642" s="3"/>
      <c r="I642" s="3"/>
      <c r="J642" s="3"/>
      <c r="K642" s="3"/>
      <c r="L642" s="3"/>
      <c r="M642" s="32"/>
      <c r="N642" s="3"/>
      <c r="O642" s="3"/>
      <c r="P642" s="3"/>
      <c r="Q642" s="3"/>
      <c r="R642" s="32"/>
      <c r="S642" s="3"/>
      <c r="T642" s="3"/>
      <c r="U642" s="3"/>
      <c r="V642" s="3"/>
      <c r="W642" s="3"/>
      <c r="X642" s="3"/>
      <c r="Y642" s="3"/>
      <c r="Z642" s="3"/>
      <c r="AA642" s="35"/>
      <c r="AB642" s="3"/>
      <c r="AC642" s="35"/>
      <c r="AD642" s="3"/>
      <c r="AE642" s="32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5"/>
      <c r="DC642" s="5"/>
      <c r="DD642" s="5"/>
      <c r="DE642" s="5"/>
      <c r="DF642" s="5"/>
      <c r="DG642" s="5"/>
      <c r="DH642" s="5"/>
      <c r="DI642" s="5"/>
      <c r="DJ642" s="3"/>
      <c r="DK642" s="3"/>
      <c r="DL642" s="3"/>
      <c r="DM642" s="16"/>
      <c r="DN642" s="3"/>
      <c r="DO642" s="3"/>
      <c r="DP642" s="3"/>
      <c r="DQ642" s="3"/>
      <c r="DR642" s="3"/>
      <c r="DS642" s="32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2"/>
      <c r="FH642" s="3"/>
      <c r="FI642" s="3"/>
      <c r="FJ642" s="3"/>
    </row>
    <row r="643" spans="1:166" x14ac:dyDescent="0.25">
      <c r="A643" s="29"/>
      <c r="B643" s="3"/>
      <c r="C643" s="3"/>
      <c r="D643" s="3"/>
      <c r="E643" s="3"/>
      <c r="F643" s="33"/>
      <c r="G643" s="3"/>
      <c r="H643" s="3"/>
      <c r="I643" s="3"/>
      <c r="J643" s="3"/>
      <c r="K643" s="3"/>
      <c r="L643" s="3"/>
      <c r="M643" s="32"/>
      <c r="N643" s="3"/>
      <c r="O643" s="3"/>
      <c r="P643" s="3"/>
      <c r="Q643" s="3"/>
      <c r="R643" s="32"/>
      <c r="S643" s="3"/>
      <c r="T643" s="3"/>
      <c r="U643" s="3"/>
      <c r="V643" s="3"/>
      <c r="W643" s="3"/>
      <c r="X643" s="3"/>
      <c r="Y643" s="3"/>
      <c r="Z643" s="3"/>
      <c r="AA643" s="35"/>
      <c r="AB643" s="3"/>
      <c r="AC643" s="35"/>
      <c r="AD643" s="3"/>
      <c r="AE643" s="32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5"/>
      <c r="DC643" s="5"/>
      <c r="DD643" s="5"/>
      <c r="DE643" s="5"/>
      <c r="DF643" s="5"/>
      <c r="DG643" s="5"/>
      <c r="DH643" s="5"/>
      <c r="DI643" s="5"/>
      <c r="DJ643" s="3"/>
      <c r="DK643" s="3"/>
      <c r="DL643" s="3"/>
      <c r="DM643" s="16"/>
      <c r="DN643" s="3"/>
      <c r="DO643" s="3"/>
      <c r="DP643" s="3"/>
      <c r="DQ643" s="3"/>
      <c r="DR643" s="3"/>
      <c r="DS643" s="32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2"/>
      <c r="FH643" s="3"/>
      <c r="FI643" s="3"/>
      <c r="FJ643" s="3"/>
    </row>
    <row r="644" spans="1:166" x14ac:dyDescent="0.25">
      <c r="A644" s="29"/>
      <c r="B644" s="3"/>
      <c r="C644" s="3"/>
      <c r="D644" s="3"/>
      <c r="E644" s="3"/>
      <c r="F644" s="33"/>
      <c r="G644" s="3"/>
      <c r="H644" s="3"/>
      <c r="I644" s="3"/>
      <c r="J644" s="3"/>
      <c r="K644" s="3"/>
      <c r="L644" s="3"/>
      <c r="M644" s="32"/>
      <c r="N644" s="3"/>
      <c r="O644" s="3"/>
      <c r="P644" s="3"/>
      <c r="Q644" s="3"/>
      <c r="R644" s="32"/>
      <c r="S644" s="3"/>
      <c r="T644" s="3"/>
      <c r="U644" s="3"/>
      <c r="V644" s="3"/>
      <c r="W644" s="3"/>
      <c r="X644" s="3"/>
      <c r="Y644" s="3"/>
      <c r="Z644" s="3"/>
      <c r="AA644" s="35"/>
      <c r="AB644" s="3"/>
      <c r="AC644" s="35"/>
      <c r="AD644" s="3"/>
      <c r="AE644" s="32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5"/>
      <c r="DC644" s="5"/>
      <c r="DD644" s="5"/>
      <c r="DE644" s="5"/>
      <c r="DF644" s="5"/>
      <c r="DG644" s="5"/>
      <c r="DH644" s="5"/>
      <c r="DI644" s="5"/>
      <c r="DJ644" s="3"/>
      <c r="DK644" s="3"/>
      <c r="DL644" s="3"/>
      <c r="DM644" s="16"/>
      <c r="DN644" s="3"/>
      <c r="DO644" s="3"/>
      <c r="DP644" s="3"/>
      <c r="DQ644" s="3"/>
      <c r="DR644" s="3"/>
      <c r="DS644" s="32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2"/>
      <c r="FH644" s="3"/>
      <c r="FI644" s="3"/>
      <c r="FJ644" s="3"/>
    </row>
    <row r="645" spans="1:166" x14ac:dyDescent="0.25">
      <c r="A645" s="29"/>
      <c r="B645" s="3"/>
      <c r="C645" s="3"/>
      <c r="D645" s="3"/>
      <c r="E645" s="3"/>
      <c r="F645" s="33"/>
      <c r="G645" s="3"/>
      <c r="H645" s="3"/>
      <c r="I645" s="3"/>
      <c r="J645" s="3"/>
      <c r="K645" s="3"/>
      <c r="L645" s="3"/>
      <c r="M645" s="32"/>
      <c r="N645" s="3"/>
      <c r="O645" s="3"/>
      <c r="P645" s="3"/>
      <c r="Q645" s="3"/>
      <c r="R645" s="32"/>
      <c r="S645" s="3"/>
      <c r="T645" s="3"/>
      <c r="U645" s="3"/>
      <c r="V645" s="3"/>
      <c r="W645" s="3"/>
      <c r="X645" s="3"/>
      <c r="Y645" s="3"/>
      <c r="Z645" s="3"/>
      <c r="AA645" s="35"/>
      <c r="AB645" s="3"/>
      <c r="AC645" s="35"/>
      <c r="AD645" s="3"/>
      <c r="AE645" s="32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5"/>
      <c r="DC645" s="5"/>
      <c r="DD645" s="5"/>
      <c r="DE645" s="5"/>
      <c r="DF645" s="5"/>
      <c r="DG645" s="5"/>
      <c r="DH645" s="5"/>
      <c r="DI645" s="5"/>
      <c r="DJ645" s="3"/>
      <c r="DK645" s="3"/>
      <c r="DL645" s="3"/>
      <c r="DM645" s="16"/>
      <c r="DN645" s="3"/>
      <c r="DO645" s="3"/>
      <c r="DP645" s="3"/>
      <c r="DQ645" s="3"/>
      <c r="DR645" s="3"/>
      <c r="DS645" s="32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2"/>
      <c r="FH645" s="3"/>
      <c r="FI645" s="3"/>
      <c r="FJ645" s="3"/>
    </row>
    <row r="646" spans="1:166" x14ac:dyDescent="0.25">
      <c r="A646" s="29"/>
      <c r="B646" s="3"/>
      <c r="C646" s="3"/>
      <c r="D646" s="3"/>
      <c r="E646" s="3"/>
      <c r="F646" s="33"/>
      <c r="G646" s="3"/>
      <c r="H646" s="3"/>
      <c r="I646" s="3"/>
      <c r="J646" s="3"/>
      <c r="K646" s="3"/>
      <c r="L646" s="3"/>
      <c r="M646" s="32"/>
      <c r="N646" s="3"/>
      <c r="O646" s="3"/>
      <c r="P646" s="3"/>
      <c r="Q646" s="3"/>
      <c r="R646" s="32"/>
      <c r="S646" s="3"/>
      <c r="T646" s="3"/>
      <c r="U646" s="3"/>
      <c r="V646" s="3"/>
      <c r="W646" s="3"/>
      <c r="X646" s="3"/>
      <c r="Y646" s="3"/>
      <c r="Z646" s="3"/>
      <c r="AA646" s="35"/>
      <c r="AB646" s="3"/>
      <c r="AC646" s="35"/>
      <c r="AD646" s="3"/>
      <c r="AE646" s="32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5"/>
      <c r="DC646" s="5"/>
      <c r="DD646" s="5"/>
      <c r="DE646" s="5"/>
      <c r="DF646" s="5"/>
      <c r="DG646" s="5"/>
      <c r="DH646" s="5"/>
      <c r="DI646" s="5"/>
      <c r="DJ646" s="3"/>
      <c r="DK646" s="3"/>
      <c r="DL646" s="3"/>
      <c r="DM646" s="16"/>
      <c r="DN646" s="3"/>
      <c r="DO646" s="3"/>
      <c r="DP646" s="3"/>
      <c r="DQ646" s="3"/>
      <c r="DR646" s="3"/>
      <c r="DS646" s="32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2"/>
      <c r="FH646" s="3"/>
      <c r="FI646" s="3"/>
      <c r="FJ646" s="3"/>
    </row>
    <row r="647" spans="1:166" x14ac:dyDescent="0.25">
      <c r="A647" s="29"/>
      <c r="B647" s="3"/>
      <c r="C647" s="3"/>
      <c r="D647" s="3"/>
      <c r="E647" s="3"/>
      <c r="F647" s="33"/>
      <c r="G647" s="3"/>
      <c r="H647" s="3"/>
      <c r="I647" s="3"/>
      <c r="J647" s="3"/>
      <c r="K647" s="3"/>
      <c r="L647" s="3"/>
      <c r="M647" s="32"/>
      <c r="N647" s="3"/>
      <c r="O647" s="3"/>
      <c r="P647" s="3"/>
      <c r="Q647" s="3"/>
      <c r="R647" s="32"/>
      <c r="S647" s="3"/>
      <c r="T647" s="3"/>
      <c r="U647" s="3"/>
      <c r="V647" s="3"/>
      <c r="W647" s="3"/>
      <c r="X647" s="3"/>
      <c r="Y647" s="3"/>
      <c r="Z647" s="3"/>
      <c r="AA647" s="35"/>
      <c r="AB647" s="3"/>
      <c r="AC647" s="35"/>
      <c r="AD647" s="3"/>
      <c r="AE647" s="32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5"/>
      <c r="DC647" s="5"/>
      <c r="DD647" s="5"/>
      <c r="DE647" s="5"/>
      <c r="DF647" s="5"/>
      <c r="DG647" s="5"/>
      <c r="DH647" s="5"/>
      <c r="DI647" s="5"/>
      <c r="DJ647" s="3"/>
      <c r="DK647" s="3"/>
      <c r="DL647" s="3"/>
      <c r="DM647" s="16"/>
      <c r="DN647" s="3"/>
      <c r="DO647" s="3"/>
      <c r="DP647" s="3"/>
      <c r="DQ647" s="3"/>
      <c r="DR647" s="3"/>
      <c r="DS647" s="32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2"/>
      <c r="FH647" s="3"/>
      <c r="FI647" s="3"/>
      <c r="FJ647" s="3"/>
    </row>
    <row r="648" spans="1:166" x14ac:dyDescent="0.25">
      <c r="A648" s="29"/>
      <c r="B648" s="3"/>
      <c r="C648" s="3"/>
      <c r="D648" s="3"/>
      <c r="E648" s="3"/>
      <c r="F648" s="33"/>
      <c r="G648" s="3"/>
      <c r="H648" s="3"/>
      <c r="I648" s="3"/>
      <c r="J648" s="3"/>
      <c r="K648" s="3"/>
      <c r="L648" s="3"/>
      <c r="M648" s="32"/>
      <c r="N648" s="3"/>
      <c r="O648" s="3"/>
      <c r="P648" s="3"/>
      <c r="Q648" s="3"/>
      <c r="R648" s="32"/>
      <c r="S648" s="3"/>
      <c r="T648" s="3"/>
      <c r="U648" s="3"/>
      <c r="V648" s="3"/>
      <c r="W648" s="3"/>
      <c r="X648" s="3"/>
      <c r="Y648" s="3"/>
      <c r="Z648" s="3"/>
      <c r="AA648" s="35"/>
      <c r="AB648" s="3"/>
      <c r="AC648" s="35"/>
      <c r="AD648" s="3"/>
      <c r="AE648" s="32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5"/>
      <c r="DC648" s="5"/>
      <c r="DD648" s="5"/>
      <c r="DE648" s="5"/>
      <c r="DF648" s="5"/>
      <c r="DG648" s="5"/>
      <c r="DH648" s="5"/>
      <c r="DI648" s="5"/>
      <c r="DJ648" s="3"/>
      <c r="DK648" s="3"/>
      <c r="DL648" s="3"/>
      <c r="DM648" s="16"/>
      <c r="DN648" s="3"/>
      <c r="DO648" s="3"/>
      <c r="DP648" s="3"/>
      <c r="DQ648" s="3"/>
      <c r="DR648" s="3"/>
      <c r="DS648" s="32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2"/>
      <c r="FH648" s="3"/>
      <c r="FI648" s="3"/>
      <c r="FJ648" s="3"/>
    </row>
    <row r="649" spans="1:166" x14ac:dyDescent="0.25">
      <c r="A649" s="29"/>
      <c r="B649" s="3"/>
      <c r="C649" s="3"/>
      <c r="D649" s="3"/>
      <c r="E649" s="3"/>
      <c r="F649" s="33"/>
      <c r="G649" s="3"/>
      <c r="H649" s="3"/>
      <c r="I649" s="3"/>
      <c r="J649" s="3"/>
      <c r="K649" s="3"/>
      <c r="L649" s="3"/>
      <c r="M649" s="32"/>
      <c r="N649" s="3"/>
      <c r="O649" s="3"/>
      <c r="P649" s="3"/>
      <c r="Q649" s="3"/>
      <c r="R649" s="32"/>
      <c r="S649" s="3"/>
      <c r="T649" s="3"/>
      <c r="U649" s="3"/>
      <c r="V649" s="3"/>
      <c r="W649" s="3"/>
      <c r="X649" s="3"/>
      <c r="Y649" s="3"/>
      <c r="Z649" s="3"/>
      <c r="AA649" s="35"/>
      <c r="AB649" s="3"/>
      <c r="AC649" s="35"/>
      <c r="AD649" s="3"/>
      <c r="AE649" s="32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5"/>
      <c r="DC649" s="5"/>
      <c r="DD649" s="5"/>
      <c r="DE649" s="5"/>
      <c r="DF649" s="5"/>
      <c r="DG649" s="5"/>
      <c r="DH649" s="5"/>
      <c r="DI649" s="5"/>
      <c r="DJ649" s="3"/>
      <c r="DK649" s="3"/>
      <c r="DL649" s="3"/>
      <c r="DM649" s="16"/>
      <c r="DN649" s="3"/>
      <c r="DO649" s="3"/>
      <c r="DP649" s="3"/>
      <c r="DQ649" s="3"/>
      <c r="DR649" s="3"/>
      <c r="DS649" s="32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2"/>
      <c r="FH649" s="3"/>
      <c r="FI649" s="3"/>
      <c r="FJ649" s="3"/>
    </row>
    <row r="650" spans="1:166" x14ac:dyDescent="0.25">
      <c r="A650" s="29"/>
      <c r="B650" s="3"/>
      <c r="C650" s="3"/>
      <c r="D650" s="3"/>
      <c r="E650" s="3"/>
      <c r="F650" s="33"/>
      <c r="G650" s="3"/>
      <c r="H650" s="3"/>
      <c r="I650" s="3"/>
      <c r="J650" s="3"/>
      <c r="K650" s="3"/>
      <c r="L650" s="3"/>
      <c r="M650" s="32"/>
      <c r="N650" s="3"/>
      <c r="O650" s="3"/>
      <c r="P650" s="3"/>
      <c r="Q650" s="3"/>
      <c r="R650" s="32"/>
      <c r="S650" s="3"/>
      <c r="T650" s="3"/>
      <c r="U650" s="3"/>
      <c r="V650" s="3"/>
      <c r="W650" s="3"/>
      <c r="X650" s="3"/>
      <c r="Y650" s="3"/>
      <c r="Z650" s="3"/>
      <c r="AA650" s="35"/>
      <c r="AB650" s="3"/>
      <c r="AC650" s="35"/>
      <c r="AD650" s="3"/>
      <c r="AE650" s="32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5"/>
      <c r="DC650" s="5"/>
      <c r="DD650" s="5"/>
      <c r="DE650" s="5"/>
      <c r="DF650" s="5"/>
      <c r="DG650" s="5"/>
      <c r="DH650" s="5"/>
      <c r="DI650" s="5"/>
      <c r="DJ650" s="3"/>
      <c r="DK650" s="3"/>
      <c r="DL650" s="3"/>
      <c r="DM650" s="16"/>
      <c r="DN650" s="3"/>
      <c r="DO650" s="3"/>
      <c r="DP650" s="3"/>
      <c r="DQ650" s="3"/>
      <c r="DR650" s="3"/>
      <c r="DS650" s="32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2"/>
      <c r="FH650" s="3"/>
      <c r="FI650" s="3"/>
      <c r="FJ650" s="3"/>
    </row>
    <row r="651" spans="1:166" x14ac:dyDescent="0.25">
      <c r="A651" s="29"/>
      <c r="B651" s="3"/>
      <c r="C651" s="3"/>
      <c r="D651" s="3"/>
      <c r="E651" s="3"/>
      <c r="F651" s="33"/>
      <c r="G651" s="3"/>
      <c r="H651" s="3"/>
      <c r="I651" s="3"/>
      <c r="J651" s="3"/>
      <c r="K651" s="3"/>
      <c r="L651" s="3"/>
      <c r="M651" s="32"/>
      <c r="N651" s="3"/>
      <c r="O651" s="3"/>
      <c r="P651" s="3"/>
      <c r="Q651" s="3"/>
      <c r="R651" s="32"/>
      <c r="S651" s="3"/>
      <c r="T651" s="3"/>
      <c r="U651" s="3"/>
      <c r="V651" s="3"/>
      <c r="W651" s="3"/>
      <c r="X651" s="3"/>
      <c r="Y651" s="3"/>
      <c r="Z651" s="3"/>
      <c r="AA651" s="35"/>
      <c r="AB651" s="3"/>
      <c r="AC651" s="35"/>
      <c r="AD651" s="3"/>
      <c r="AE651" s="32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5"/>
      <c r="DC651" s="5"/>
      <c r="DD651" s="5"/>
      <c r="DE651" s="5"/>
      <c r="DF651" s="5"/>
      <c r="DG651" s="5"/>
      <c r="DH651" s="5"/>
      <c r="DI651" s="5"/>
      <c r="DJ651" s="3"/>
      <c r="DK651" s="3"/>
      <c r="DL651" s="3"/>
      <c r="DM651" s="16"/>
      <c r="DN651" s="3"/>
      <c r="DO651" s="3"/>
      <c r="DP651" s="3"/>
      <c r="DQ651" s="3"/>
      <c r="DR651" s="3"/>
      <c r="DS651" s="32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2"/>
      <c r="FH651" s="3"/>
      <c r="FI651" s="3"/>
      <c r="FJ651" s="3"/>
    </row>
    <row r="652" spans="1:166" x14ac:dyDescent="0.25">
      <c r="A652" s="29"/>
      <c r="B652" s="3"/>
      <c r="C652" s="3"/>
      <c r="D652" s="3"/>
      <c r="E652" s="3"/>
      <c r="F652" s="33"/>
      <c r="G652" s="3"/>
      <c r="H652" s="3"/>
      <c r="I652" s="3"/>
      <c r="J652" s="3"/>
      <c r="K652" s="3"/>
      <c r="L652" s="3"/>
      <c r="M652" s="32"/>
      <c r="N652" s="3"/>
      <c r="O652" s="3"/>
      <c r="P652" s="3"/>
      <c r="Q652" s="3"/>
      <c r="R652" s="32"/>
      <c r="S652" s="3"/>
      <c r="T652" s="3"/>
      <c r="U652" s="3"/>
      <c r="V652" s="3"/>
      <c r="W652" s="3"/>
      <c r="X652" s="3"/>
      <c r="Y652" s="3"/>
      <c r="Z652" s="3"/>
      <c r="AA652" s="35"/>
      <c r="AB652" s="3"/>
      <c r="AC652" s="35"/>
      <c r="AD652" s="3"/>
      <c r="AE652" s="32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5"/>
      <c r="DC652" s="5"/>
      <c r="DD652" s="5"/>
      <c r="DE652" s="5"/>
      <c r="DF652" s="5"/>
      <c r="DG652" s="5"/>
      <c r="DH652" s="5"/>
      <c r="DI652" s="5"/>
      <c r="DJ652" s="3"/>
      <c r="DK652" s="3"/>
      <c r="DL652" s="3"/>
      <c r="DM652" s="16"/>
      <c r="DN652" s="3"/>
      <c r="DO652" s="3"/>
      <c r="DP652" s="3"/>
      <c r="DQ652" s="3"/>
      <c r="DR652" s="3"/>
      <c r="DS652" s="32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2"/>
      <c r="FH652" s="3"/>
      <c r="FI652" s="3"/>
      <c r="FJ652" s="3"/>
    </row>
    <row r="653" spans="1:166" x14ac:dyDescent="0.25">
      <c r="A653" s="29"/>
      <c r="B653" s="3"/>
      <c r="C653" s="3"/>
      <c r="D653" s="3"/>
      <c r="E653" s="3"/>
      <c r="F653" s="33"/>
      <c r="G653" s="3"/>
      <c r="H653" s="3"/>
      <c r="I653" s="3"/>
      <c r="J653" s="3"/>
      <c r="K653" s="3"/>
      <c r="L653" s="3"/>
      <c r="M653" s="32"/>
      <c r="N653" s="3"/>
      <c r="O653" s="3"/>
      <c r="P653" s="3"/>
      <c r="Q653" s="3"/>
      <c r="R653" s="32"/>
      <c r="S653" s="3"/>
      <c r="T653" s="3"/>
      <c r="U653" s="3"/>
      <c r="V653" s="3"/>
      <c r="W653" s="3"/>
      <c r="X653" s="3"/>
      <c r="Y653" s="3"/>
      <c r="Z653" s="3"/>
      <c r="AA653" s="35"/>
      <c r="AB653" s="3"/>
      <c r="AC653" s="35"/>
      <c r="AD653" s="3"/>
      <c r="AE653" s="32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5"/>
      <c r="DC653" s="5"/>
      <c r="DD653" s="5"/>
      <c r="DE653" s="5"/>
      <c r="DF653" s="5"/>
      <c r="DG653" s="5"/>
      <c r="DH653" s="5"/>
      <c r="DI653" s="5"/>
      <c r="DJ653" s="3"/>
      <c r="DK653" s="3"/>
      <c r="DL653" s="3"/>
      <c r="DM653" s="16"/>
      <c r="DN653" s="3"/>
      <c r="DO653" s="3"/>
      <c r="DP653" s="3"/>
      <c r="DQ653" s="3"/>
      <c r="DR653" s="3"/>
      <c r="DS653" s="32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2"/>
      <c r="FH653" s="3"/>
      <c r="FI653" s="3"/>
      <c r="FJ653" s="3"/>
    </row>
    <row r="654" spans="1:166" x14ac:dyDescent="0.25">
      <c r="A654" s="29"/>
      <c r="B654" s="3"/>
      <c r="C654" s="3"/>
      <c r="D654" s="3"/>
      <c r="E654" s="3"/>
      <c r="F654" s="33"/>
      <c r="G654" s="3"/>
      <c r="H654" s="3"/>
      <c r="I654" s="3"/>
      <c r="J654" s="3"/>
      <c r="K654" s="3"/>
      <c r="L654" s="3"/>
      <c r="M654" s="32"/>
      <c r="N654" s="3"/>
      <c r="O654" s="3"/>
      <c r="P654" s="3"/>
      <c r="Q654" s="3"/>
      <c r="R654" s="32"/>
      <c r="S654" s="3"/>
      <c r="T654" s="3"/>
      <c r="U654" s="3"/>
      <c r="V654" s="3"/>
      <c r="W654" s="3"/>
      <c r="X654" s="3"/>
      <c r="Y654" s="3"/>
      <c r="Z654" s="3"/>
      <c r="AA654" s="35"/>
      <c r="AB654" s="3"/>
      <c r="AC654" s="35"/>
      <c r="AD654" s="3"/>
      <c r="AE654" s="32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5"/>
      <c r="DC654" s="5"/>
      <c r="DD654" s="5"/>
      <c r="DE654" s="5"/>
      <c r="DF654" s="5"/>
      <c r="DG654" s="5"/>
      <c r="DH654" s="5"/>
      <c r="DI654" s="5"/>
      <c r="DJ654" s="3"/>
      <c r="DK654" s="3"/>
      <c r="DL654" s="3"/>
      <c r="DM654" s="16"/>
      <c r="DN654" s="3"/>
      <c r="DO654" s="3"/>
      <c r="DP654" s="3"/>
      <c r="DQ654" s="3"/>
      <c r="DR654" s="3"/>
      <c r="DS654" s="32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2"/>
      <c r="FH654" s="3"/>
      <c r="FI654" s="3"/>
      <c r="FJ654" s="3"/>
    </row>
    <row r="655" spans="1:166" x14ac:dyDescent="0.25">
      <c r="A655" s="29"/>
      <c r="B655" s="3"/>
      <c r="C655" s="3"/>
      <c r="D655" s="3"/>
      <c r="E655" s="3"/>
      <c r="F655" s="33"/>
      <c r="G655" s="3"/>
      <c r="H655" s="3"/>
      <c r="I655" s="3"/>
      <c r="J655" s="3"/>
      <c r="K655" s="3"/>
      <c r="L655" s="3"/>
      <c r="M655" s="32"/>
      <c r="N655" s="3"/>
      <c r="O655" s="3"/>
      <c r="P655" s="3"/>
      <c r="Q655" s="3"/>
      <c r="R655" s="32"/>
      <c r="S655" s="3"/>
      <c r="T655" s="3"/>
      <c r="U655" s="3"/>
      <c r="V655" s="3"/>
      <c r="W655" s="3"/>
      <c r="X655" s="3"/>
      <c r="Y655" s="3"/>
      <c r="Z655" s="3"/>
      <c r="AA655" s="35"/>
      <c r="AB655" s="3"/>
      <c r="AC655" s="35"/>
      <c r="AD655" s="3"/>
      <c r="AE655" s="32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5"/>
      <c r="DC655" s="5"/>
      <c r="DD655" s="5"/>
      <c r="DE655" s="5"/>
      <c r="DF655" s="5"/>
      <c r="DG655" s="5"/>
      <c r="DH655" s="5"/>
      <c r="DI655" s="5"/>
      <c r="DJ655" s="3"/>
      <c r="DK655" s="3"/>
      <c r="DL655" s="3"/>
      <c r="DM655" s="16"/>
      <c r="DN655" s="3"/>
      <c r="DO655" s="3"/>
      <c r="DP655" s="3"/>
      <c r="DQ655" s="3"/>
      <c r="DR655" s="3"/>
      <c r="DS655" s="32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2"/>
      <c r="FH655" s="3"/>
      <c r="FI655" s="3"/>
      <c r="FJ655" s="3"/>
    </row>
    <row r="656" spans="1:166" x14ac:dyDescent="0.25">
      <c r="A656" s="29"/>
      <c r="B656" s="3"/>
      <c r="C656" s="3"/>
      <c r="D656" s="3"/>
      <c r="E656" s="3"/>
      <c r="F656" s="33"/>
      <c r="G656" s="3"/>
      <c r="H656" s="3"/>
      <c r="I656" s="3"/>
      <c r="J656" s="3"/>
      <c r="K656" s="3"/>
      <c r="L656" s="3"/>
      <c r="M656" s="32"/>
      <c r="N656" s="3"/>
      <c r="O656" s="3"/>
      <c r="P656" s="3"/>
      <c r="Q656" s="3"/>
      <c r="R656" s="32"/>
      <c r="S656" s="3"/>
      <c r="T656" s="3"/>
      <c r="U656" s="3"/>
      <c r="V656" s="3"/>
      <c r="W656" s="3"/>
      <c r="X656" s="3"/>
      <c r="Y656" s="3"/>
      <c r="Z656" s="3"/>
      <c r="AA656" s="35"/>
      <c r="AB656" s="3"/>
      <c r="AC656" s="35"/>
      <c r="AD656" s="3"/>
      <c r="AE656" s="32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5"/>
      <c r="DC656" s="5"/>
      <c r="DD656" s="5"/>
      <c r="DE656" s="5"/>
      <c r="DF656" s="5"/>
      <c r="DG656" s="5"/>
      <c r="DH656" s="5"/>
      <c r="DI656" s="5"/>
      <c r="DJ656" s="3"/>
      <c r="DK656" s="3"/>
      <c r="DL656" s="3"/>
      <c r="DM656" s="16"/>
      <c r="DN656" s="3"/>
      <c r="DO656" s="3"/>
      <c r="DP656" s="3"/>
      <c r="DQ656" s="3"/>
      <c r="DR656" s="3"/>
      <c r="DS656" s="32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2"/>
      <c r="FH656" s="3"/>
      <c r="FI656" s="3"/>
      <c r="FJ656" s="3"/>
    </row>
    <row r="657" spans="1:166" x14ac:dyDescent="0.25">
      <c r="A657" s="29"/>
      <c r="B657" s="3"/>
      <c r="C657" s="3"/>
      <c r="D657" s="3"/>
      <c r="E657" s="3"/>
      <c r="F657" s="33"/>
      <c r="G657" s="3"/>
      <c r="H657" s="3"/>
      <c r="I657" s="3"/>
      <c r="J657" s="3"/>
      <c r="K657" s="3"/>
      <c r="L657" s="3"/>
      <c r="M657" s="32"/>
      <c r="N657" s="3"/>
      <c r="O657" s="3"/>
      <c r="P657" s="3"/>
      <c r="Q657" s="3"/>
      <c r="R657" s="32"/>
      <c r="S657" s="3"/>
      <c r="T657" s="3"/>
      <c r="U657" s="3"/>
      <c r="V657" s="3"/>
      <c r="W657" s="3"/>
      <c r="X657" s="3"/>
      <c r="Y657" s="3"/>
      <c r="Z657" s="3"/>
      <c r="AA657" s="35"/>
      <c r="AB657" s="3"/>
      <c r="AC657" s="35"/>
      <c r="AD657" s="3"/>
      <c r="AE657" s="32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5"/>
      <c r="DC657" s="5"/>
      <c r="DD657" s="5"/>
      <c r="DE657" s="5"/>
      <c r="DF657" s="5"/>
      <c r="DG657" s="5"/>
      <c r="DH657" s="5"/>
      <c r="DI657" s="5"/>
      <c r="DJ657" s="3"/>
      <c r="DK657" s="3"/>
      <c r="DL657" s="3"/>
      <c r="DM657" s="16"/>
      <c r="DN657" s="3"/>
      <c r="DO657" s="3"/>
      <c r="DP657" s="3"/>
      <c r="DQ657" s="3"/>
      <c r="DR657" s="3"/>
      <c r="DS657" s="32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2"/>
      <c r="FH657" s="3"/>
      <c r="FI657" s="3"/>
      <c r="FJ657" s="3"/>
    </row>
    <row r="658" spans="1:166" x14ac:dyDescent="0.25">
      <c r="A658" s="29"/>
      <c r="B658" s="3"/>
      <c r="C658" s="3"/>
      <c r="D658" s="3"/>
      <c r="E658" s="3"/>
      <c r="F658" s="33"/>
      <c r="G658" s="3"/>
      <c r="H658" s="3"/>
      <c r="I658" s="3"/>
      <c r="J658" s="3"/>
      <c r="K658" s="3"/>
      <c r="L658" s="3"/>
      <c r="M658" s="32"/>
      <c r="N658" s="3"/>
      <c r="O658" s="3"/>
      <c r="P658" s="3"/>
      <c r="Q658" s="3"/>
      <c r="R658" s="32"/>
      <c r="S658" s="3"/>
      <c r="T658" s="3"/>
      <c r="U658" s="3"/>
      <c r="V658" s="3"/>
      <c r="W658" s="3"/>
      <c r="X658" s="3"/>
      <c r="Y658" s="3"/>
      <c r="Z658" s="3"/>
      <c r="AA658" s="35"/>
      <c r="AB658" s="3"/>
      <c r="AC658" s="35"/>
      <c r="AD658" s="3"/>
      <c r="AE658" s="32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5"/>
      <c r="DC658" s="5"/>
      <c r="DD658" s="5"/>
      <c r="DE658" s="5"/>
      <c r="DF658" s="5"/>
      <c r="DG658" s="5"/>
      <c r="DH658" s="5"/>
      <c r="DI658" s="5"/>
      <c r="DJ658" s="3"/>
      <c r="DK658" s="3"/>
      <c r="DL658" s="3"/>
      <c r="DM658" s="16"/>
      <c r="DN658" s="3"/>
      <c r="DO658" s="3"/>
      <c r="DP658" s="3"/>
      <c r="DQ658" s="3"/>
      <c r="DR658" s="3"/>
      <c r="DS658" s="32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2"/>
      <c r="FH658" s="3"/>
      <c r="FI658" s="3"/>
      <c r="FJ658" s="3"/>
    </row>
    <row r="659" spans="1:166" x14ac:dyDescent="0.25">
      <c r="A659" s="29"/>
      <c r="B659" s="3"/>
      <c r="C659" s="3"/>
      <c r="D659" s="3"/>
      <c r="E659" s="3"/>
      <c r="F659" s="33"/>
      <c r="G659" s="3"/>
      <c r="H659" s="3"/>
      <c r="I659" s="3"/>
      <c r="J659" s="3"/>
      <c r="K659" s="3"/>
      <c r="L659" s="3"/>
      <c r="M659" s="32"/>
      <c r="N659" s="3"/>
      <c r="O659" s="3"/>
      <c r="P659" s="3"/>
      <c r="Q659" s="3"/>
      <c r="R659" s="32"/>
      <c r="S659" s="3"/>
      <c r="T659" s="3"/>
      <c r="U659" s="3"/>
      <c r="V659" s="3"/>
      <c r="W659" s="3"/>
      <c r="X659" s="3"/>
      <c r="Y659" s="3"/>
      <c r="Z659" s="3"/>
      <c r="AA659" s="35"/>
      <c r="AB659" s="3"/>
      <c r="AC659" s="35"/>
      <c r="AD659" s="3"/>
      <c r="AE659" s="32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5"/>
      <c r="DC659" s="5"/>
      <c r="DD659" s="5"/>
      <c r="DE659" s="5"/>
      <c r="DF659" s="5"/>
      <c r="DG659" s="5"/>
      <c r="DH659" s="5"/>
      <c r="DI659" s="5"/>
      <c r="DJ659" s="3"/>
      <c r="DK659" s="3"/>
      <c r="DL659" s="3"/>
      <c r="DM659" s="16"/>
      <c r="DN659" s="3"/>
      <c r="DO659" s="3"/>
      <c r="DP659" s="3"/>
      <c r="DQ659" s="3"/>
      <c r="DR659" s="3"/>
      <c r="DS659" s="32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2"/>
      <c r="FH659" s="3"/>
      <c r="FI659" s="3"/>
      <c r="FJ659" s="3"/>
    </row>
    <row r="660" spans="1:166" x14ac:dyDescent="0.25">
      <c r="A660" s="29"/>
      <c r="B660" s="3"/>
      <c r="C660" s="3"/>
      <c r="D660" s="3"/>
      <c r="E660" s="3"/>
      <c r="F660" s="33"/>
      <c r="G660" s="3"/>
      <c r="H660" s="3"/>
      <c r="I660" s="3"/>
      <c r="J660" s="3"/>
      <c r="K660" s="3"/>
      <c r="L660" s="3"/>
      <c r="M660" s="32"/>
      <c r="N660" s="3"/>
      <c r="O660" s="3"/>
      <c r="P660" s="3"/>
      <c r="Q660" s="3"/>
      <c r="R660" s="32"/>
      <c r="S660" s="3"/>
      <c r="T660" s="3"/>
      <c r="U660" s="3"/>
      <c r="V660" s="3"/>
      <c r="W660" s="3"/>
      <c r="X660" s="3"/>
      <c r="Y660" s="3"/>
      <c r="Z660" s="3"/>
      <c r="AA660" s="35"/>
      <c r="AB660" s="3"/>
      <c r="AC660" s="35"/>
      <c r="AD660" s="3"/>
      <c r="AE660" s="32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5"/>
      <c r="DC660" s="5"/>
      <c r="DD660" s="5"/>
      <c r="DE660" s="5"/>
      <c r="DF660" s="5"/>
      <c r="DG660" s="5"/>
      <c r="DH660" s="5"/>
      <c r="DI660" s="5"/>
      <c r="DJ660" s="3"/>
      <c r="DK660" s="3"/>
      <c r="DL660" s="3"/>
      <c r="DM660" s="16"/>
      <c r="DN660" s="3"/>
      <c r="DO660" s="3"/>
      <c r="DP660" s="3"/>
      <c r="DQ660" s="3"/>
      <c r="DR660" s="3"/>
      <c r="DS660" s="32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2"/>
      <c r="FH660" s="3"/>
      <c r="FI660" s="3"/>
      <c r="FJ660" s="3"/>
    </row>
    <row r="661" spans="1:166" x14ac:dyDescent="0.25">
      <c r="A661" s="29"/>
      <c r="B661" s="3"/>
      <c r="C661" s="3"/>
      <c r="D661" s="3"/>
      <c r="E661" s="3"/>
      <c r="F661" s="33"/>
      <c r="G661" s="3"/>
      <c r="H661" s="3"/>
      <c r="I661" s="3"/>
      <c r="J661" s="3"/>
      <c r="K661" s="3"/>
      <c r="L661" s="3"/>
      <c r="M661" s="32"/>
      <c r="N661" s="3"/>
      <c r="O661" s="3"/>
      <c r="P661" s="3"/>
      <c r="Q661" s="3"/>
      <c r="R661" s="32"/>
      <c r="S661" s="3"/>
      <c r="T661" s="3"/>
      <c r="U661" s="3"/>
      <c r="V661" s="3"/>
      <c r="W661" s="3"/>
      <c r="X661" s="3"/>
      <c r="Y661" s="3"/>
      <c r="Z661" s="3"/>
      <c r="AA661" s="35"/>
      <c r="AB661" s="3"/>
      <c r="AC661" s="35"/>
      <c r="AD661" s="3"/>
      <c r="AE661" s="32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5"/>
      <c r="DC661" s="5"/>
      <c r="DD661" s="5"/>
      <c r="DE661" s="5"/>
      <c r="DF661" s="5"/>
      <c r="DG661" s="5"/>
      <c r="DH661" s="5"/>
      <c r="DI661" s="5"/>
      <c r="DJ661" s="3"/>
      <c r="DK661" s="3"/>
      <c r="DL661" s="3"/>
      <c r="DM661" s="16"/>
      <c r="DN661" s="3"/>
      <c r="DO661" s="3"/>
      <c r="DP661" s="3"/>
      <c r="DQ661" s="3"/>
      <c r="DR661" s="3"/>
      <c r="DS661" s="32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2"/>
      <c r="FH661" s="3"/>
      <c r="FI661" s="3"/>
      <c r="FJ661" s="3"/>
    </row>
    <row r="662" spans="1:166" x14ac:dyDescent="0.25">
      <c r="A662" s="29"/>
      <c r="B662" s="3"/>
      <c r="C662" s="3"/>
      <c r="D662" s="3"/>
      <c r="E662" s="3"/>
      <c r="F662" s="33"/>
      <c r="G662" s="3"/>
      <c r="H662" s="3"/>
      <c r="I662" s="3"/>
      <c r="J662" s="3"/>
      <c r="K662" s="3"/>
      <c r="L662" s="3"/>
      <c r="M662" s="32"/>
      <c r="N662" s="3"/>
      <c r="O662" s="3"/>
      <c r="P662" s="3"/>
      <c r="Q662" s="3"/>
      <c r="R662" s="32"/>
      <c r="S662" s="3"/>
      <c r="T662" s="3"/>
      <c r="U662" s="3"/>
      <c r="V662" s="3"/>
      <c r="W662" s="3"/>
      <c r="X662" s="3"/>
      <c r="Y662" s="3"/>
      <c r="Z662" s="3"/>
      <c r="AA662" s="35"/>
      <c r="AB662" s="3"/>
      <c r="AC662" s="35"/>
      <c r="AD662" s="3"/>
      <c r="AE662" s="32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5"/>
      <c r="DC662" s="5"/>
      <c r="DD662" s="5"/>
      <c r="DE662" s="5"/>
      <c r="DF662" s="5"/>
      <c r="DG662" s="5"/>
      <c r="DH662" s="5"/>
      <c r="DI662" s="5"/>
      <c r="DJ662" s="3"/>
      <c r="DK662" s="3"/>
      <c r="DL662" s="3"/>
      <c r="DM662" s="16"/>
      <c r="DN662" s="3"/>
      <c r="DO662" s="3"/>
      <c r="DP662" s="3"/>
      <c r="DQ662" s="3"/>
      <c r="DR662" s="3"/>
      <c r="DS662" s="32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2"/>
      <c r="FH662" s="3"/>
      <c r="FI662" s="3"/>
      <c r="FJ662" s="3"/>
    </row>
    <row r="663" spans="1:166" x14ac:dyDescent="0.25">
      <c r="A663" s="29"/>
      <c r="B663" s="3"/>
      <c r="C663" s="3"/>
      <c r="D663" s="3"/>
      <c r="E663" s="3"/>
      <c r="F663" s="33"/>
      <c r="G663" s="3"/>
      <c r="H663" s="3"/>
      <c r="I663" s="3"/>
      <c r="J663" s="3"/>
      <c r="K663" s="3"/>
      <c r="L663" s="3"/>
      <c r="M663" s="32"/>
      <c r="N663" s="3"/>
      <c r="O663" s="3"/>
      <c r="P663" s="3"/>
      <c r="Q663" s="3"/>
      <c r="R663" s="32"/>
      <c r="S663" s="3"/>
      <c r="T663" s="3"/>
      <c r="U663" s="3"/>
      <c r="V663" s="3"/>
      <c r="W663" s="3"/>
      <c r="X663" s="3"/>
      <c r="Y663" s="3"/>
      <c r="Z663" s="3"/>
      <c r="AA663" s="35"/>
      <c r="AB663" s="3"/>
      <c r="AC663" s="35"/>
      <c r="AD663" s="3"/>
      <c r="AE663" s="32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5"/>
      <c r="DC663" s="5"/>
      <c r="DD663" s="5"/>
      <c r="DE663" s="5"/>
      <c r="DF663" s="5"/>
      <c r="DG663" s="5"/>
      <c r="DH663" s="5"/>
      <c r="DI663" s="5"/>
      <c r="DJ663" s="3"/>
      <c r="DK663" s="3"/>
      <c r="DL663" s="3"/>
      <c r="DM663" s="16"/>
      <c r="DN663" s="3"/>
      <c r="DO663" s="3"/>
      <c r="DP663" s="3"/>
      <c r="DQ663" s="3"/>
      <c r="DR663" s="3"/>
      <c r="DS663" s="32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2"/>
      <c r="FH663" s="3"/>
      <c r="FI663" s="3"/>
      <c r="FJ663" s="3"/>
    </row>
    <row r="664" spans="1:166" x14ac:dyDescent="0.25">
      <c r="A664" s="29"/>
      <c r="B664" s="3"/>
      <c r="C664" s="3"/>
      <c r="D664" s="3"/>
      <c r="E664" s="3"/>
      <c r="F664" s="33"/>
      <c r="G664" s="3"/>
      <c r="H664" s="3"/>
      <c r="I664" s="3"/>
      <c r="J664" s="3"/>
      <c r="K664" s="3"/>
      <c r="L664" s="3"/>
      <c r="M664" s="32"/>
      <c r="N664" s="3"/>
      <c r="O664" s="3"/>
      <c r="P664" s="3"/>
      <c r="Q664" s="3"/>
      <c r="R664" s="32"/>
      <c r="S664" s="3"/>
      <c r="T664" s="3"/>
      <c r="U664" s="3"/>
      <c r="V664" s="3"/>
      <c r="W664" s="3"/>
      <c r="X664" s="3"/>
      <c r="Y664" s="3"/>
      <c r="Z664" s="3"/>
      <c r="AA664" s="35"/>
      <c r="AB664" s="3"/>
      <c r="AC664" s="35"/>
      <c r="AD664" s="3"/>
      <c r="AE664" s="32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5"/>
      <c r="DC664" s="5"/>
      <c r="DD664" s="5"/>
      <c r="DE664" s="5"/>
      <c r="DF664" s="5"/>
      <c r="DG664" s="5"/>
      <c r="DH664" s="5"/>
      <c r="DI664" s="5"/>
      <c r="DJ664" s="3"/>
      <c r="DK664" s="3"/>
      <c r="DL664" s="3"/>
      <c r="DM664" s="16"/>
      <c r="DN664" s="3"/>
      <c r="DO664" s="3"/>
      <c r="DP664" s="3"/>
      <c r="DQ664" s="3"/>
      <c r="DR664" s="3"/>
      <c r="DS664" s="32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2"/>
      <c r="FH664" s="3"/>
      <c r="FI664" s="3"/>
      <c r="FJ664" s="3"/>
    </row>
    <row r="665" spans="1:166" x14ac:dyDescent="0.25">
      <c r="A665" s="29"/>
      <c r="B665" s="3"/>
      <c r="C665" s="3"/>
      <c r="D665" s="3"/>
      <c r="E665" s="3"/>
      <c r="F665" s="33"/>
      <c r="G665" s="3"/>
      <c r="H665" s="3"/>
      <c r="I665" s="3"/>
      <c r="J665" s="3"/>
      <c r="K665" s="3"/>
      <c r="L665" s="3"/>
      <c r="M665" s="32"/>
      <c r="N665" s="3"/>
      <c r="O665" s="3"/>
      <c r="P665" s="3"/>
      <c r="Q665" s="3"/>
      <c r="R665" s="32"/>
      <c r="S665" s="3"/>
      <c r="T665" s="3"/>
      <c r="U665" s="3"/>
      <c r="V665" s="3"/>
      <c r="W665" s="3"/>
      <c r="X665" s="3"/>
      <c r="Y665" s="3"/>
      <c r="Z665" s="3"/>
      <c r="AA665" s="35"/>
      <c r="AB665" s="3"/>
      <c r="AC665" s="35"/>
      <c r="AD665" s="3"/>
      <c r="AE665" s="32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5"/>
      <c r="DC665" s="5"/>
      <c r="DD665" s="5"/>
      <c r="DE665" s="5"/>
      <c r="DF665" s="5"/>
      <c r="DG665" s="5"/>
      <c r="DH665" s="5"/>
      <c r="DI665" s="5"/>
      <c r="DJ665" s="3"/>
      <c r="DK665" s="3"/>
      <c r="DL665" s="3"/>
      <c r="DM665" s="16"/>
      <c r="DN665" s="3"/>
      <c r="DO665" s="3"/>
      <c r="DP665" s="3"/>
      <c r="DQ665" s="3"/>
      <c r="DR665" s="3"/>
      <c r="DS665" s="32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2"/>
      <c r="FH665" s="3"/>
      <c r="FI665" s="3"/>
      <c r="FJ665" s="3"/>
    </row>
    <row r="666" spans="1:166" x14ac:dyDescent="0.25">
      <c r="A666" s="29"/>
      <c r="B666" s="3"/>
      <c r="C666" s="3"/>
      <c r="D666" s="3"/>
      <c r="E666" s="3"/>
      <c r="F666" s="33"/>
      <c r="G666" s="3"/>
      <c r="H666" s="3"/>
      <c r="I666" s="3"/>
      <c r="J666" s="3"/>
      <c r="K666" s="3"/>
      <c r="L666" s="3"/>
      <c r="M666" s="32"/>
      <c r="N666" s="3"/>
      <c r="O666" s="3"/>
      <c r="P666" s="3"/>
      <c r="Q666" s="3"/>
      <c r="R666" s="32"/>
      <c r="S666" s="3"/>
      <c r="T666" s="3"/>
      <c r="U666" s="3"/>
      <c r="V666" s="3"/>
      <c r="W666" s="3"/>
      <c r="X666" s="3"/>
      <c r="Y666" s="3"/>
      <c r="Z666" s="3"/>
      <c r="AA666" s="35"/>
      <c r="AB666" s="3"/>
      <c r="AC666" s="35"/>
      <c r="AD666" s="3"/>
      <c r="AE666" s="32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5"/>
      <c r="DC666" s="5"/>
      <c r="DD666" s="5"/>
      <c r="DE666" s="5"/>
      <c r="DF666" s="5"/>
      <c r="DG666" s="5"/>
      <c r="DH666" s="5"/>
      <c r="DI666" s="5"/>
      <c r="DJ666" s="3"/>
      <c r="DK666" s="3"/>
      <c r="DL666" s="3"/>
      <c r="DM666" s="16"/>
      <c r="DN666" s="3"/>
      <c r="DO666" s="3"/>
      <c r="DP666" s="3"/>
      <c r="DQ666" s="3"/>
      <c r="DR666" s="3"/>
      <c r="DS666" s="32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2"/>
      <c r="FH666" s="3"/>
      <c r="FI666" s="3"/>
      <c r="FJ666" s="3"/>
    </row>
    <row r="667" spans="1:166" x14ac:dyDescent="0.25">
      <c r="A667" s="29"/>
      <c r="B667" s="3"/>
      <c r="C667" s="3"/>
      <c r="D667" s="3"/>
      <c r="E667" s="3"/>
      <c r="F667" s="33"/>
      <c r="G667" s="3"/>
      <c r="H667" s="3"/>
      <c r="I667" s="3"/>
      <c r="J667" s="3"/>
      <c r="K667" s="3"/>
      <c r="L667" s="3"/>
      <c r="M667" s="32"/>
      <c r="N667" s="3"/>
      <c r="O667" s="3"/>
      <c r="P667" s="3"/>
      <c r="Q667" s="3"/>
      <c r="R667" s="32"/>
      <c r="S667" s="3"/>
      <c r="T667" s="3"/>
      <c r="U667" s="3"/>
      <c r="V667" s="3"/>
      <c r="W667" s="3"/>
      <c r="X667" s="3"/>
      <c r="Y667" s="3"/>
      <c r="Z667" s="3"/>
      <c r="AA667" s="35"/>
      <c r="AB667" s="3"/>
      <c r="AC667" s="35"/>
      <c r="AD667" s="3"/>
      <c r="AE667" s="32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5"/>
      <c r="DC667" s="5"/>
      <c r="DD667" s="5"/>
      <c r="DE667" s="5"/>
      <c r="DF667" s="5"/>
      <c r="DG667" s="5"/>
      <c r="DH667" s="5"/>
      <c r="DI667" s="5"/>
      <c r="DJ667" s="3"/>
      <c r="DK667" s="3"/>
      <c r="DL667" s="3"/>
      <c r="DM667" s="16"/>
      <c r="DN667" s="3"/>
      <c r="DO667" s="3"/>
      <c r="DP667" s="3"/>
      <c r="DQ667" s="3"/>
      <c r="DR667" s="3"/>
      <c r="DS667" s="32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2"/>
      <c r="FH667" s="3"/>
      <c r="FI667" s="3"/>
      <c r="FJ667" s="3"/>
    </row>
    <row r="668" spans="1:166" x14ac:dyDescent="0.25">
      <c r="A668" s="29"/>
      <c r="B668" s="3"/>
      <c r="C668" s="3"/>
      <c r="D668" s="3"/>
      <c r="E668" s="3"/>
      <c r="F668" s="33"/>
      <c r="G668" s="3"/>
      <c r="H668" s="3"/>
      <c r="I668" s="3"/>
      <c r="J668" s="3"/>
      <c r="K668" s="3"/>
      <c r="L668" s="3"/>
      <c r="M668" s="32"/>
      <c r="N668" s="3"/>
      <c r="O668" s="3"/>
      <c r="P668" s="3"/>
      <c r="Q668" s="3"/>
      <c r="R668" s="32"/>
      <c r="S668" s="3"/>
      <c r="T668" s="3"/>
      <c r="U668" s="3"/>
      <c r="V668" s="3"/>
      <c r="W668" s="3"/>
      <c r="X668" s="3"/>
      <c r="Y668" s="3"/>
      <c r="Z668" s="3"/>
      <c r="AA668" s="35"/>
      <c r="AB668" s="3"/>
      <c r="AC668" s="35"/>
      <c r="AD668" s="3"/>
      <c r="AE668" s="32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5"/>
      <c r="DC668" s="5"/>
      <c r="DD668" s="5"/>
      <c r="DE668" s="5"/>
      <c r="DF668" s="5"/>
      <c r="DG668" s="5"/>
      <c r="DH668" s="5"/>
      <c r="DI668" s="5"/>
      <c r="DJ668" s="3"/>
      <c r="DK668" s="3"/>
      <c r="DL668" s="3"/>
      <c r="DM668" s="16"/>
      <c r="DN668" s="3"/>
      <c r="DO668" s="3"/>
      <c r="DP668" s="3"/>
      <c r="DQ668" s="3"/>
      <c r="DR668" s="3"/>
      <c r="DS668" s="32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2"/>
      <c r="FH668" s="3"/>
      <c r="FI668" s="3"/>
      <c r="FJ668" s="3"/>
    </row>
    <row r="669" spans="1:166" x14ac:dyDescent="0.25">
      <c r="A669" s="29"/>
      <c r="B669" s="3"/>
      <c r="C669" s="3"/>
      <c r="D669" s="3"/>
      <c r="E669" s="3"/>
      <c r="F669" s="33"/>
      <c r="G669" s="3"/>
      <c r="H669" s="3"/>
      <c r="I669" s="3"/>
      <c r="J669" s="3"/>
      <c r="K669" s="3"/>
      <c r="L669" s="3"/>
      <c r="M669" s="32"/>
      <c r="N669" s="3"/>
      <c r="O669" s="3"/>
      <c r="P669" s="3"/>
      <c r="Q669" s="3"/>
      <c r="R669" s="32"/>
      <c r="S669" s="3"/>
      <c r="T669" s="3"/>
      <c r="U669" s="3"/>
      <c r="V669" s="3"/>
      <c r="W669" s="3"/>
      <c r="X669" s="3"/>
      <c r="Y669" s="3"/>
      <c r="Z669" s="3"/>
      <c r="AA669" s="35"/>
      <c r="AB669" s="3"/>
      <c r="AC669" s="35"/>
      <c r="AD669" s="3"/>
      <c r="AE669" s="32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5"/>
      <c r="DC669" s="5"/>
      <c r="DD669" s="5"/>
      <c r="DE669" s="5"/>
      <c r="DF669" s="5"/>
      <c r="DG669" s="5"/>
      <c r="DH669" s="5"/>
      <c r="DI669" s="5"/>
      <c r="DJ669" s="3"/>
      <c r="DK669" s="3"/>
      <c r="DL669" s="3"/>
      <c r="DM669" s="16"/>
      <c r="DN669" s="3"/>
      <c r="DO669" s="3"/>
      <c r="DP669" s="3"/>
      <c r="DQ669" s="3"/>
      <c r="DR669" s="3"/>
      <c r="DS669" s="32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2"/>
      <c r="FH669" s="3"/>
      <c r="FI669" s="3"/>
      <c r="FJ669" s="3"/>
    </row>
    <row r="670" spans="1:166" x14ac:dyDescent="0.25">
      <c r="A670" s="29"/>
      <c r="B670" s="3"/>
      <c r="C670" s="3"/>
      <c r="D670" s="3"/>
      <c r="E670" s="3"/>
      <c r="F670" s="33"/>
      <c r="G670" s="3"/>
      <c r="H670" s="3"/>
      <c r="I670" s="3"/>
      <c r="J670" s="3"/>
      <c r="K670" s="3"/>
      <c r="L670" s="3"/>
      <c r="M670" s="32"/>
      <c r="N670" s="3"/>
      <c r="O670" s="3"/>
      <c r="P670" s="3"/>
      <c r="Q670" s="3"/>
      <c r="R670" s="32"/>
      <c r="S670" s="3"/>
      <c r="T670" s="3"/>
      <c r="U670" s="3"/>
      <c r="V670" s="3"/>
      <c r="W670" s="3"/>
      <c r="X670" s="3"/>
      <c r="Y670" s="3"/>
      <c r="Z670" s="3"/>
      <c r="AA670" s="35"/>
      <c r="AB670" s="3"/>
      <c r="AC670" s="35"/>
      <c r="AD670" s="3"/>
      <c r="AE670" s="32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5"/>
      <c r="DC670" s="5"/>
      <c r="DD670" s="5"/>
      <c r="DE670" s="5"/>
      <c r="DF670" s="5"/>
      <c r="DG670" s="5"/>
      <c r="DH670" s="5"/>
      <c r="DI670" s="5"/>
      <c r="DJ670" s="3"/>
      <c r="DK670" s="3"/>
      <c r="DL670" s="3"/>
      <c r="DM670" s="16"/>
      <c r="DN670" s="3"/>
      <c r="DO670" s="3"/>
      <c r="DP670" s="3"/>
      <c r="DQ670" s="3"/>
      <c r="DR670" s="3"/>
      <c r="DS670" s="32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2"/>
      <c r="FH670" s="3"/>
      <c r="FI670" s="3"/>
      <c r="FJ670" s="3"/>
    </row>
    <row r="671" spans="1:166" x14ac:dyDescent="0.25">
      <c r="A671" s="29"/>
      <c r="B671" s="3"/>
      <c r="C671" s="3"/>
      <c r="D671" s="3"/>
      <c r="E671" s="3"/>
      <c r="F671" s="33"/>
      <c r="G671" s="3"/>
      <c r="H671" s="3"/>
      <c r="I671" s="3"/>
      <c r="J671" s="3"/>
      <c r="K671" s="3"/>
      <c r="L671" s="3"/>
      <c r="M671" s="32"/>
      <c r="N671" s="3"/>
      <c r="O671" s="3"/>
      <c r="P671" s="3"/>
      <c r="Q671" s="3"/>
      <c r="R671" s="32"/>
      <c r="S671" s="3"/>
      <c r="T671" s="3"/>
      <c r="U671" s="3"/>
      <c r="V671" s="3"/>
      <c r="W671" s="3"/>
      <c r="X671" s="3"/>
      <c r="Y671" s="3"/>
      <c r="Z671" s="3"/>
      <c r="AA671" s="35"/>
      <c r="AB671" s="3"/>
      <c r="AC671" s="35"/>
      <c r="AD671" s="3"/>
      <c r="AE671" s="32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5"/>
      <c r="DC671" s="5"/>
      <c r="DD671" s="5"/>
      <c r="DE671" s="5"/>
      <c r="DF671" s="5"/>
      <c r="DG671" s="5"/>
      <c r="DH671" s="5"/>
      <c r="DI671" s="5"/>
      <c r="DJ671" s="3"/>
      <c r="DK671" s="3"/>
      <c r="DL671" s="3"/>
      <c r="DM671" s="16"/>
      <c r="DN671" s="3"/>
      <c r="DO671" s="3"/>
      <c r="DP671" s="3"/>
      <c r="DQ671" s="3"/>
      <c r="DR671" s="3"/>
      <c r="DS671" s="32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2"/>
      <c r="FH671" s="3"/>
      <c r="FI671" s="3"/>
      <c r="FJ671" s="3"/>
    </row>
    <row r="672" spans="1:166" x14ac:dyDescent="0.25">
      <c r="A672" s="29"/>
      <c r="B672" s="3"/>
      <c r="C672" s="3"/>
      <c r="D672" s="3"/>
      <c r="E672" s="3"/>
      <c r="F672" s="33"/>
      <c r="G672" s="3"/>
      <c r="H672" s="3"/>
      <c r="I672" s="3"/>
      <c r="J672" s="3"/>
      <c r="K672" s="3"/>
      <c r="L672" s="3"/>
      <c r="M672" s="32"/>
      <c r="N672" s="3"/>
      <c r="O672" s="3"/>
      <c r="P672" s="3"/>
      <c r="Q672" s="3"/>
      <c r="R672" s="32"/>
      <c r="S672" s="3"/>
      <c r="T672" s="3"/>
      <c r="U672" s="3"/>
      <c r="V672" s="3"/>
      <c r="W672" s="3"/>
      <c r="X672" s="3"/>
      <c r="Y672" s="3"/>
      <c r="Z672" s="3"/>
      <c r="AA672" s="35"/>
      <c r="AB672" s="3"/>
      <c r="AC672" s="35"/>
      <c r="AD672" s="3"/>
      <c r="AE672" s="32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5"/>
      <c r="DC672" s="5"/>
      <c r="DD672" s="5"/>
      <c r="DE672" s="5"/>
      <c r="DF672" s="5"/>
      <c r="DG672" s="5"/>
      <c r="DH672" s="5"/>
      <c r="DI672" s="5"/>
      <c r="DJ672" s="3"/>
      <c r="DK672" s="3"/>
      <c r="DL672" s="3"/>
      <c r="DM672" s="16"/>
      <c r="DN672" s="3"/>
      <c r="DO672" s="3"/>
      <c r="DP672" s="3"/>
      <c r="DQ672" s="3"/>
      <c r="DR672" s="3"/>
      <c r="DS672" s="32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2"/>
      <c r="FH672" s="3"/>
      <c r="FI672" s="3"/>
      <c r="FJ672" s="3"/>
    </row>
    <row r="673" spans="1:166" x14ac:dyDescent="0.25">
      <c r="A673" s="29"/>
      <c r="B673" s="3"/>
      <c r="C673" s="3"/>
      <c r="D673" s="3"/>
      <c r="E673" s="3"/>
      <c r="F673" s="33"/>
      <c r="G673" s="3"/>
      <c r="H673" s="3"/>
      <c r="I673" s="3"/>
      <c r="J673" s="3"/>
      <c r="K673" s="3"/>
      <c r="L673" s="3"/>
      <c r="M673" s="32"/>
      <c r="N673" s="3"/>
      <c r="O673" s="3"/>
      <c r="P673" s="3"/>
      <c r="Q673" s="3"/>
      <c r="R673" s="32"/>
      <c r="S673" s="3"/>
      <c r="T673" s="3"/>
      <c r="U673" s="3"/>
      <c r="V673" s="3"/>
      <c r="W673" s="3"/>
      <c r="X673" s="3"/>
      <c r="Y673" s="3"/>
      <c r="Z673" s="3"/>
      <c r="AA673" s="35"/>
      <c r="AB673" s="3"/>
      <c r="AC673" s="35"/>
      <c r="AD673" s="3"/>
      <c r="AE673" s="32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5"/>
      <c r="DC673" s="5"/>
      <c r="DD673" s="5"/>
      <c r="DE673" s="5"/>
      <c r="DF673" s="5"/>
      <c r="DG673" s="5"/>
      <c r="DH673" s="5"/>
      <c r="DI673" s="5"/>
      <c r="DJ673" s="3"/>
      <c r="DK673" s="3"/>
      <c r="DL673" s="3"/>
      <c r="DM673" s="16"/>
      <c r="DN673" s="3"/>
      <c r="DO673" s="3"/>
      <c r="DP673" s="3"/>
      <c r="DQ673" s="3"/>
      <c r="DR673" s="3"/>
      <c r="DS673" s="32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2"/>
      <c r="FH673" s="3"/>
      <c r="FI673" s="3"/>
      <c r="FJ673" s="3"/>
    </row>
    <row r="674" spans="1:166" x14ac:dyDescent="0.25">
      <c r="A674" s="29"/>
      <c r="B674" s="3"/>
      <c r="C674" s="3"/>
      <c r="D674" s="3"/>
      <c r="E674" s="3"/>
      <c r="F674" s="33"/>
      <c r="G674" s="3"/>
      <c r="H674" s="3"/>
      <c r="I674" s="3"/>
      <c r="J674" s="3"/>
      <c r="K674" s="3"/>
      <c r="L674" s="3"/>
      <c r="M674" s="32"/>
      <c r="N674" s="3"/>
      <c r="O674" s="3"/>
      <c r="P674" s="3"/>
      <c r="Q674" s="3"/>
      <c r="R674" s="32"/>
      <c r="S674" s="3"/>
      <c r="T674" s="3"/>
      <c r="U674" s="3"/>
      <c r="V674" s="3"/>
      <c r="W674" s="3"/>
      <c r="X674" s="3"/>
      <c r="Y674" s="3"/>
      <c r="Z674" s="3"/>
      <c r="AA674" s="35"/>
      <c r="AB674" s="3"/>
      <c r="AC674" s="35"/>
      <c r="AD674" s="3"/>
      <c r="AE674" s="32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5"/>
      <c r="DC674" s="5"/>
      <c r="DD674" s="5"/>
      <c r="DE674" s="5"/>
      <c r="DF674" s="5"/>
      <c r="DG674" s="5"/>
      <c r="DH674" s="5"/>
      <c r="DI674" s="5"/>
      <c r="DJ674" s="3"/>
      <c r="DK674" s="3"/>
      <c r="DL674" s="3"/>
      <c r="DM674" s="16"/>
      <c r="DN674" s="3"/>
      <c r="DO674" s="3"/>
      <c r="DP674" s="3"/>
      <c r="DQ674" s="3"/>
      <c r="DR674" s="3"/>
      <c r="DS674" s="32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2"/>
      <c r="FH674" s="3"/>
      <c r="FI674" s="3"/>
      <c r="FJ674" s="3"/>
    </row>
    <row r="675" spans="1:166" x14ac:dyDescent="0.25">
      <c r="A675" s="29"/>
      <c r="B675" s="3"/>
      <c r="C675" s="3"/>
      <c r="D675" s="3"/>
      <c r="E675" s="3"/>
      <c r="F675" s="33"/>
      <c r="G675" s="3"/>
      <c r="H675" s="3"/>
      <c r="I675" s="3"/>
      <c r="J675" s="3"/>
      <c r="K675" s="3"/>
      <c r="L675" s="3"/>
      <c r="M675" s="32"/>
      <c r="N675" s="3"/>
      <c r="O675" s="3"/>
      <c r="P675" s="3"/>
      <c r="Q675" s="3"/>
      <c r="R675" s="32"/>
      <c r="S675" s="3"/>
      <c r="T675" s="3"/>
      <c r="U675" s="3"/>
      <c r="V675" s="3"/>
      <c r="W675" s="3"/>
      <c r="X675" s="3"/>
      <c r="Y675" s="3"/>
      <c r="Z675" s="3"/>
      <c r="AA675" s="35"/>
      <c r="AB675" s="3"/>
      <c r="AC675" s="35"/>
      <c r="AD675" s="3"/>
      <c r="AE675" s="32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5"/>
      <c r="DC675" s="5"/>
      <c r="DD675" s="5"/>
      <c r="DE675" s="5"/>
      <c r="DF675" s="5"/>
      <c r="DG675" s="5"/>
      <c r="DH675" s="5"/>
      <c r="DI675" s="5"/>
      <c r="DJ675" s="3"/>
      <c r="DK675" s="3"/>
      <c r="DL675" s="3"/>
      <c r="DM675" s="16"/>
      <c r="DN675" s="3"/>
      <c r="DO675" s="3"/>
      <c r="DP675" s="3"/>
      <c r="DQ675" s="3"/>
      <c r="DR675" s="3"/>
      <c r="DS675" s="32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2"/>
      <c r="FH675" s="3"/>
      <c r="FI675" s="3"/>
      <c r="FJ675" s="3"/>
    </row>
    <row r="676" spans="1:166" x14ac:dyDescent="0.25">
      <c r="A676" s="29"/>
      <c r="B676" s="3"/>
      <c r="C676" s="3"/>
      <c r="D676" s="3"/>
      <c r="E676" s="3"/>
      <c r="F676" s="33"/>
      <c r="G676" s="3"/>
      <c r="H676" s="3"/>
      <c r="I676" s="3"/>
      <c r="J676" s="3"/>
      <c r="K676" s="3"/>
      <c r="L676" s="3"/>
      <c r="M676" s="32"/>
      <c r="N676" s="3"/>
      <c r="O676" s="3"/>
      <c r="P676" s="3"/>
      <c r="Q676" s="3"/>
      <c r="R676" s="32"/>
      <c r="S676" s="3"/>
      <c r="T676" s="3"/>
      <c r="U676" s="3"/>
      <c r="V676" s="3"/>
      <c r="W676" s="3"/>
      <c r="X676" s="3"/>
      <c r="Y676" s="3"/>
      <c r="Z676" s="3"/>
      <c r="AA676" s="35"/>
      <c r="AB676" s="3"/>
      <c r="AC676" s="35"/>
      <c r="AD676" s="3"/>
      <c r="AE676" s="32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5"/>
      <c r="DC676" s="5"/>
      <c r="DD676" s="5"/>
      <c r="DE676" s="5"/>
      <c r="DF676" s="5"/>
      <c r="DG676" s="5"/>
      <c r="DH676" s="5"/>
      <c r="DI676" s="5"/>
      <c r="DJ676" s="3"/>
      <c r="DK676" s="3"/>
      <c r="DL676" s="3"/>
      <c r="DM676" s="16"/>
      <c r="DN676" s="3"/>
      <c r="DO676" s="3"/>
      <c r="DP676" s="3"/>
      <c r="DQ676" s="3"/>
      <c r="DR676" s="3"/>
      <c r="DS676" s="32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2"/>
      <c r="FH676" s="3"/>
      <c r="FI676" s="3"/>
      <c r="FJ676" s="3"/>
    </row>
    <row r="677" spans="1:166" x14ac:dyDescent="0.25">
      <c r="A677" s="29"/>
      <c r="B677" s="3"/>
      <c r="C677" s="3"/>
      <c r="D677" s="3"/>
      <c r="E677" s="3"/>
      <c r="F677" s="33"/>
      <c r="G677" s="3"/>
      <c r="H677" s="3"/>
      <c r="I677" s="3"/>
      <c r="J677" s="3"/>
      <c r="K677" s="3"/>
      <c r="L677" s="3"/>
      <c r="M677" s="32"/>
      <c r="N677" s="3"/>
      <c r="O677" s="3"/>
      <c r="P677" s="3"/>
      <c r="Q677" s="3"/>
      <c r="R677" s="32"/>
      <c r="S677" s="3"/>
      <c r="T677" s="3"/>
      <c r="U677" s="3"/>
      <c r="V677" s="3"/>
      <c r="W677" s="3"/>
      <c r="X677" s="3"/>
      <c r="Y677" s="3"/>
      <c r="Z677" s="3"/>
      <c r="AA677" s="35"/>
      <c r="AB677" s="3"/>
      <c r="AC677" s="35"/>
      <c r="AD677" s="3"/>
      <c r="AE677" s="32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5"/>
      <c r="DC677" s="5"/>
      <c r="DD677" s="5"/>
      <c r="DE677" s="5"/>
      <c r="DF677" s="5"/>
      <c r="DG677" s="5"/>
      <c r="DH677" s="5"/>
      <c r="DI677" s="5"/>
      <c r="DJ677" s="3"/>
      <c r="DK677" s="3"/>
      <c r="DL677" s="3"/>
      <c r="DM677" s="16"/>
      <c r="DN677" s="3"/>
      <c r="DO677" s="3"/>
      <c r="DP677" s="3"/>
      <c r="DQ677" s="3"/>
      <c r="DR677" s="3"/>
      <c r="DS677" s="32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2"/>
      <c r="FH677" s="3"/>
      <c r="FI677" s="3"/>
      <c r="FJ677" s="3"/>
    </row>
    <row r="678" spans="1:166" x14ac:dyDescent="0.25">
      <c r="A678" s="29"/>
      <c r="B678" s="3"/>
      <c r="C678" s="3"/>
      <c r="D678" s="3"/>
      <c r="E678" s="3"/>
      <c r="F678" s="33"/>
      <c r="G678" s="3"/>
      <c r="H678" s="3"/>
      <c r="I678" s="3"/>
      <c r="J678" s="3"/>
      <c r="K678" s="3"/>
      <c r="L678" s="3"/>
      <c r="M678" s="32"/>
      <c r="N678" s="3"/>
      <c r="O678" s="3"/>
      <c r="P678" s="3"/>
      <c r="Q678" s="3"/>
      <c r="R678" s="32"/>
      <c r="S678" s="3"/>
      <c r="T678" s="3"/>
      <c r="U678" s="3"/>
      <c r="V678" s="3"/>
      <c r="W678" s="3"/>
      <c r="X678" s="3"/>
      <c r="Y678" s="3"/>
      <c r="Z678" s="3"/>
      <c r="AA678" s="35"/>
      <c r="AB678" s="3"/>
      <c r="AC678" s="35"/>
      <c r="AD678" s="3"/>
      <c r="AE678" s="32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5"/>
      <c r="DC678" s="5"/>
      <c r="DD678" s="5"/>
      <c r="DE678" s="5"/>
      <c r="DF678" s="5"/>
      <c r="DG678" s="5"/>
      <c r="DH678" s="5"/>
      <c r="DI678" s="5"/>
      <c r="DJ678" s="3"/>
      <c r="DK678" s="3"/>
      <c r="DL678" s="3"/>
      <c r="DM678" s="16"/>
      <c r="DN678" s="3"/>
      <c r="DO678" s="3"/>
      <c r="DP678" s="3"/>
      <c r="DQ678" s="3"/>
      <c r="DR678" s="3"/>
      <c r="DS678" s="32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2"/>
      <c r="FH678" s="3"/>
      <c r="FI678" s="3"/>
      <c r="FJ678" s="3"/>
    </row>
    <row r="679" spans="1:166" x14ac:dyDescent="0.25">
      <c r="A679" s="29"/>
      <c r="B679" s="3"/>
      <c r="C679" s="3"/>
      <c r="D679" s="3"/>
      <c r="E679" s="3"/>
      <c r="F679" s="33"/>
      <c r="G679" s="3"/>
      <c r="H679" s="3"/>
      <c r="I679" s="3"/>
      <c r="J679" s="3"/>
      <c r="K679" s="3"/>
      <c r="L679" s="3"/>
      <c r="M679" s="32"/>
      <c r="N679" s="3"/>
      <c r="O679" s="3"/>
      <c r="P679" s="3"/>
      <c r="Q679" s="3"/>
      <c r="R679" s="32"/>
      <c r="S679" s="3"/>
      <c r="T679" s="3"/>
      <c r="U679" s="3"/>
      <c r="V679" s="3"/>
      <c r="W679" s="3"/>
      <c r="X679" s="3"/>
      <c r="Y679" s="3"/>
      <c r="Z679" s="3"/>
      <c r="AA679" s="35"/>
      <c r="AB679" s="3"/>
      <c r="AC679" s="35"/>
      <c r="AD679" s="3"/>
      <c r="AE679" s="32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5"/>
      <c r="DC679" s="5"/>
      <c r="DD679" s="5"/>
      <c r="DE679" s="5"/>
      <c r="DF679" s="5"/>
      <c r="DG679" s="5"/>
      <c r="DH679" s="5"/>
      <c r="DI679" s="5"/>
      <c r="DJ679" s="3"/>
      <c r="DK679" s="3"/>
      <c r="DL679" s="3"/>
      <c r="DM679" s="16"/>
      <c r="DN679" s="3"/>
      <c r="DO679" s="3"/>
      <c r="DP679" s="3"/>
      <c r="DQ679" s="3"/>
      <c r="DR679" s="3"/>
      <c r="DS679" s="32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2"/>
      <c r="FH679" s="3"/>
      <c r="FI679" s="3"/>
      <c r="FJ679" s="3"/>
    </row>
    <row r="680" spans="1:166" x14ac:dyDescent="0.25">
      <c r="A680" s="29"/>
      <c r="B680" s="3"/>
      <c r="C680" s="3"/>
      <c r="D680" s="3"/>
      <c r="E680" s="3"/>
      <c r="F680" s="33"/>
      <c r="G680" s="3"/>
      <c r="H680" s="3"/>
      <c r="I680" s="3"/>
      <c r="J680" s="3"/>
      <c r="K680" s="3"/>
      <c r="L680" s="3"/>
      <c r="M680" s="32"/>
      <c r="N680" s="3"/>
      <c r="O680" s="3"/>
      <c r="P680" s="3"/>
      <c r="Q680" s="3"/>
      <c r="R680" s="32"/>
      <c r="S680" s="3"/>
      <c r="T680" s="3"/>
      <c r="U680" s="3"/>
      <c r="V680" s="3"/>
      <c r="W680" s="3"/>
      <c r="X680" s="3"/>
      <c r="Y680" s="3"/>
      <c r="Z680" s="3"/>
      <c r="AA680" s="35"/>
      <c r="AB680" s="3"/>
      <c r="AC680" s="35"/>
      <c r="AD680" s="3"/>
      <c r="AE680" s="32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5"/>
      <c r="DC680" s="5"/>
      <c r="DD680" s="5"/>
      <c r="DE680" s="5"/>
      <c r="DF680" s="5"/>
      <c r="DG680" s="5"/>
      <c r="DH680" s="5"/>
      <c r="DI680" s="5"/>
      <c r="DJ680" s="3"/>
      <c r="DK680" s="3"/>
      <c r="DL680" s="3"/>
      <c r="DM680" s="16"/>
      <c r="DN680" s="3"/>
      <c r="DO680" s="3"/>
      <c r="DP680" s="3"/>
      <c r="DQ680" s="3"/>
      <c r="DR680" s="3"/>
      <c r="DS680" s="32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2"/>
      <c r="FH680" s="3"/>
      <c r="FI680" s="3"/>
      <c r="FJ680" s="3"/>
    </row>
    <row r="681" spans="1:166" x14ac:dyDescent="0.25">
      <c r="A681" s="29"/>
      <c r="B681" s="3"/>
      <c r="C681" s="3"/>
      <c r="D681" s="3"/>
      <c r="E681" s="3"/>
      <c r="F681" s="33"/>
      <c r="G681" s="3"/>
      <c r="H681" s="3"/>
      <c r="I681" s="3"/>
      <c r="J681" s="3"/>
      <c r="K681" s="3"/>
      <c r="L681" s="3"/>
      <c r="M681" s="32"/>
      <c r="N681" s="3"/>
      <c r="O681" s="3"/>
      <c r="P681" s="3"/>
      <c r="Q681" s="3"/>
      <c r="R681" s="32"/>
      <c r="S681" s="3"/>
      <c r="T681" s="3"/>
      <c r="U681" s="3"/>
      <c r="V681" s="3"/>
      <c r="W681" s="3"/>
      <c r="X681" s="3"/>
      <c r="Y681" s="3"/>
      <c r="Z681" s="3"/>
      <c r="AA681" s="35"/>
      <c r="AB681" s="3"/>
      <c r="AC681" s="35"/>
      <c r="AD681" s="3"/>
      <c r="AE681" s="32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5"/>
      <c r="DC681" s="5"/>
      <c r="DD681" s="5"/>
      <c r="DE681" s="5"/>
      <c r="DF681" s="5"/>
      <c r="DG681" s="5"/>
      <c r="DH681" s="5"/>
      <c r="DI681" s="5"/>
      <c r="DJ681" s="3"/>
      <c r="DK681" s="3"/>
      <c r="DL681" s="3"/>
      <c r="DM681" s="16"/>
      <c r="DN681" s="3"/>
      <c r="DO681" s="3"/>
      <c r="DP681" s="3"/>
      <c r="DQ681" s="3"/>
      <c r="DR681" s="3"/>
      <c r="DS681" s="32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2"/>
      <c r="FH681" s="3"/>
      <c r="FI681" s="3"/>
      <c r="FJ681" s="3"/>
    </row>
    <row r="682" spans="1:166" x14ac:dyDescent="0.25">
      <c r="A682" s="29"/>
      <c r="B682" s="3"/>
      <c r="C682" s="3"/>
      <c r="D682" s="3"/>
      <c r="E682" s="3"/>
      <c r="F682" s="33"/>
      <c r="G682" s="3"/>
      <c r="H682" s="3"/>
      <c r="I682" s="3"/>
      <c r="J682" s="3"/>
      <c r="K682" s="3"/>
      <c r="L682" s="3"/>
      <c r="M682" s="32"/>
      <c r="N682" s="3"/>
      <c r="O682" s="3"/>
      <c r="P682" s="3"/>
      <c r="Q682" s="3"/>
      <c r="R682" s="32"/>
      <c r="S682" s="3"/>
      <c r="T682" s="3"/>
      <c r="U682" s="3"/>
      <c r="V682" s="3"/>
      <c r="W682" s="3"/>
      <c r="X682" s="3"/>
      <c r="Y682" s="3"/>
      <c r="Z682" s="3"/>
      <c r="AA682" s="35"/>
      <c r="AB682" s="3"/>
      <c r="AC682" s="35"/>
      <c r="AD682" s="3"/>
      <c r="AE682" s="32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5"/>
      <c r="DC682" s="5"/>
      <c r="DD682" s="5"/>
      <c r="DE682" s="5"/>
      <c r="DF682" s="5"/>
      <c r="DG682" s="5"/>
      <c r="DH682" s="5"/>
      <c r="DI682" s="5"/>
      <c r="DJ682" s="3"/>
      <c r="DK682" s="3"/>
      <c r="DL682" s="3"/>
      <c r="DM682" s="16"/>
      <c r="DN682" s="3"/>
      <c r="DO682" s="3"/>
      <c r="DP682" s="3"/>
      <c r="DQ682" s="3"/>
      <c r="DR682" s="3"/>
      <c r="DS682" s="32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2"/>
      <c r="FH682" s="3"/>
      <c r="FI682" s="3"/>
      <c r="FJ682" s="3"/>
    </row>
    <row r="683" spans="1:166" x14ac:dyDescent="0.25">
      <c r="A683" s="29"/>
      <c r="B683" s="3"/>
      <c r="C683" s="3"/>
      <c r="D683" s="3"/>
      <c r="E683" s="3"/>
      <c r="F683" s="33"/>
      <c r="G683" s="3"/>
      <c r="H683" s="3"/>
      <c r="I683" s="3"/>
      <c r="J683" s="3"/>
      <c r="K683" s="3"/>
      <c r="L683" s="3"/>
      <c r="M683" s="32"/>
      <c r="N683" s="3"/>
      <c r="O683" s="3"/>
      <c r="P683" s="3"/>
      <c r="Q683" s="3"/>
      <c r="R683" s="32"/>
      <c r="S683" s="3"/>
      <c r="T683" s="3"/>
      <c r="U683" s="3"/>
      <c r="V683" s="3"/>
      <c r="W683" s="3"/>
      <c r="X683" s="3"/>
      <c r="Y683" s="3"/>
      <c r="Z683" s="3"/>
      <c r="AA683" s="35"/>
      <c r="AB683" s="3"/>
      <c r="AC683" s="35"/>
      <c r="AD683" s="3"/>
      <c r="AE683" s="32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5"/>
      <c r="DC683" s="5"/>
      <c r="DD683" s="5"/>
      <c r="DE683" s="5"/>
      <c r="DF683" s="5"/>
      <c r="DG683" s="5"/>
      <c r="DH683" s="5"/>
      <c r="DI683" s="5"/>
      <c r="DJ683" s="3"/>
      <c r="DK683" s="3"/>
      <c r="DL683" s="3"/>
      <c r="DM683" s="16"/>
      <c r="DN683" s="3"/>
      <c r="DO683" s="3"/>
      <c r="DP683" s="3"/>
      <c r="DQ683" s="3"/>
      <c r="DR683" s="3"/>
      <c r="DS683" s="32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2"/>
      <c r="FH683" s="3"/>
      <c r="FI683" s="3"/>
      <c r="FJ683" s="3"/>
    </row>
    <row r="684" spans="1:166" x14ac:dyDescent="0.25">
      <c r="A684" s="29"/>
      <c r="B684" s="3"/>
      <c r="C684" s="3"/>
      <c r="D684" s="3"/>
      <c r="E684" s="3"/>
      <c r="F684" s="33"/>
      <c r="G684" s="3"/>
      <c r="H684" s="3"/>
      <c r="I684" s="3"/>
      <c r="J684" s="3"/>
      <c r="K684" s="3"/>
      <c r="L684" s="3"/>
      <c r="M684" s="32"/>
      <c r="N684" s="3"/>
      <c r="O684" s="3"/>
      <c r="P684" s="3"/>
      <c r="Q684" s="3"/>
      <c r="R684" s="32"/>
      <c r="S684" s="3"/>
      <c r="T684" s="3"/>
      <c r="U684" s="3"/>
      <c r="V684" s="3"/>
      <c r="W684" s="3"/>
      <c r="X684" s="3"/>
      <c r="Y684" s="3"/>
      <c r="Z684" s="3"/>
      <c r="AA684" s="35"/>
      <c r="AB684" s="3"/>
      <c r="AC684" s="35"/>
      <c r="AD684" s="3"/>
      <c r="AE684" s="32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5"/>
      <c r="DC684" s="5"/>
      <c r="DD684" s="5"/>
      <c r="DE684" s="5"/>
      <c r="DF684" s="5"/>
      <c r="DG684" s="5"/>
      <c r="DH684" s="5"/>
      <c r="DI684" s="5"/>
      <c r="DJ684" s="3"/>
      <c r="DK684" s="3"/>
      <c r="DL684" s="3"/>
      <c r="DM684" s="16"/>
      <c r="DN684" s="3"/>
      <c r="DO684" s="3"/>
      <c r="DP684" s="3"/>
      <c r="DQ684" s="3"/>
      <c r="DR684" s="3"/>
      <c r="DS684" s="32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2"/>
      <c r="FH684" s="3"/>
      <c r="FI684" s="3"/>
      <c r="FJ684" s="3"/>
    </row>
    <row r="685" spans="1:166" x14ac:dyDescent="0.25">
      <c r="A685" s="29"/>
      <c r="B685" s="3"/>
      <c r="C685" s="3"/>
      <c r="D685" s="3"/>
      <c r="E685" s="3"/>
      <c r="F685" s="33"/>
      <c r="G685" s="3"/>
      <c r="H685" s="3"/>
      <c r="I685" s="3"/>
      <c r="J685" s="3"/>
      <c r="K685" s="3"/>
      <c r="L685" s="3"/>
      <c r="M685" s="32"/>
      <c r="N685" s="3"/>
      <c r="O685" s="3"/>
      <c r="P685" s="3"/>
      <c r="Q685" s="3"/>
      <c r="R685" s="32"/>
      <c r="S685" s="3"/>
      <c r="T685" s="3"/>
      <c r="U685" s="3"/>
      <c r="V685" s="3"/>
      <c r="W685" s="3"/>
      <c r="X685" s="3"/>
      <c r="Y685" s="3"/>
      <c r="Z685" s="3"/>
      <c r="AA685" s="35"/>
      <c r="AB685" s="3"/>
      <c r="AC685" s="35"/>
      <c r="AD685" s="3"/>
      <c r="AE685" s="32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5"/>
      <c r="DC685" s="5"/>
      <c r="DD685" s="5"/>
      <c r="DE685" s="5"/>
      <c r="DF685" s="5"/>
      <c r="DG685" s="5"/>
      <c r="DH685" s="5"/>
      <c r="DI685" s="5"/>
      <c r="DJ685" s="3"/>
      <c r="DK685" s="3"/>
      <c r="DL685" s="3"/>
      <c r="DM685" s="16"/>
      <c r="DN685" s="3"/>
      <c r="DO685" s="3"/>
      <c r="DP685" s="3"/>
      <c r="DQ685" s="3"/>
      <c r="DR685" s="3"/>
      <c r="DS685" s="32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2"/>
      <c r="FH685" s="3"/>
      <c r="FI685" s="3"/>
      <c r="FJ685" s="3"/>
    </row>
    <row r="686" spans="1:166" x14ac:dyDescent="0.25">
      <c r="A686" s="29"/>
      <c r="B686" s="3"/>
      <c r="C686" s="3"/>
      <c r="D686" s="3"/>
      <c r="E686" s="3"/>
      <c r="F686" s="33"/>
      <c r="G686" s="3"/>
      <c r="H686" s="3"/>
      <c r="I686" s="3"/>
      <c r="J686" s="3"/>
      <c r="K686" s="3"/>
      <c r="L686" s="3"/>
      <c r="M686" s="32"/>
      <c r="N686" s="3"/>
      <c r="O686" s="3"/>
      <c r="P686" s="3"/>
      <c r="Q686" s="3"/>
      <c r="R686" s="32"/>
      <c r="S686" s="3"/>
      <c r="T686" s="3"/>
      <c r="U686" s="3"/>
      <c r="V686" s="3"/>
      <c r="W686" s="3"/>
      <c r="X686" s="3"/>
      <c r="Y686" s="3"/>
      <c r="Z686" s="3"/>
      <c r="AA686" s="35"/>
      <c r="AB686" s="3"/>
      <c r="AC686" s="35"/>
      <c r="AD686" s="3"/>
      <c r="AE686" s="32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5"/>
      <c r="DC686" s="5"/>
      <c r="DD686" s="5"/>
      <c r="DE686" s="5"/>
      <c r="DF686" s="5"/>
      <c r="DG686" s="5"/>
      <c r="DH686" s="5"/>
      <c r="DI686" s="5"/>
      <c r="DJ686" s="3"/>
      <c r="DK686" s="3"/>
      <c r="DL686" s="3"/>
      <c r="DM686" s="16"/>
      <c r="DN686" s="3"/>
      <c r="DO686" s="3"/>
      <c r="DP686" s="3"/>
      <c r="DQ686" s="3"/>
      <c r="DR686" s="3"/>
      <c r="DS686" s="32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2"/>
      <c r="FH686" s="3"/>
      <c r="FI686" s="3"/>
      <c r="FJ686" s="3"/>
    </row>
    <row r="687" spans="1:166" x14ac:dyDescent="0.25">
      <c r="A687" s="29"/>
      <c r="B687" s="3"/>
      <c r="C687" s="3"/>
      <c r="D687" s="3"/>
      <c r="E687" s="3"/>
      <c r="F687" s="33"/>
      <c r="G687" s="3"/>
      <c r="H687" s="3"/>
      <c r="I687" s="3"/>
      <c r="J687" s="3"/>
      <c r="K687" s="3"/>
      <c r="L687" s="3"/>
      <c r="M687" s="32"/>
      <c r="N687" s="3"/>
      <c r="O687" s="3"/>
      <c r="P687" s="3"/>
      <c r="Q687" s="3"/>
      <c r="R687" s="32"/>
      <c r="S687" s="3"/>
      <c r="T687" s="3"/>
      <c r="U687" s="3"/>
      <c r="V687" s="3"/>
      <c r="W687" s="3"/>
      <c r="X687" s="3"/>
      <c r="Y687" s="3"/>
      <c r="Z687" s="3"/>
      <c r="AA687" s="35"/>
      <c r="AB687" s="3"/>
      <c r="AC687" s="35"/>
      <c r="AD687" s="3"/>
      <c r="AE687" s="32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5"/>
      <c r="DC687" s="5"/>
      <c r="DD687" s="5"/>
      <c r="DE687" s="5"/>
      <c r="DF687" s="5"/>
      <c r="DG687" s="5"/>
      <c r="DH687" s="5"/>
      <c r="DI687" s="5"/>
      <c r="DJ687" s="3"/>
      <c r="DK687" s="3"/>
      <c r="DL687" s="3"/>
      <c r="DM687" s="16"/>
      <c r="DN687" s="3"/>
      <c r="DO687" s="3"/>
      <c r="DP687" s="3"/>
      <c r="DQ687" s="3"/>
      <c r="DR687" s="3"/>
      <c r="DS687" s="32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2"/>
      <c r="FH687" s="3"/>
      <c r="FI687" s="3"/>
      <c r="FJ687" s="3"/>
    </row>
    <row r="688" spans="1:166" x14ac:dyDescent="0.25">
      <c r="A688" s="29"/>
      <c r="B688" s="3"/>
      <c r="C688" s="3"/>
      <c r="D688" s="3"/>
      <c r="E688" s="3"/>
      <c r="F688" s="33"/>
      <c r="G688" s="3"/>
      <c r="H688" s="3"/>
      <c r="I688" s="3"/>
      <c r="J688" s="3"/>
      <c r="K688" s="3"/>
      <c r="L688" s="3"/>
      <c r="M688" s="32"/>
      <c r="N688" s="3"/>
      <c r="O688" s="3"/>
      <c r="P688" s="3"/>
      <c r="Q688" s="3"/>
      <c r="R688" s="32"/>
      <c r="S688" s="3"/>
      <c r="T688" s="3"/>
      <c r="U688" s="3"/>
      <c r="V688" s="3"/>
      <c r="W688" s="3"/>
      <c r="X688" s="3"/>
      <c r="Y688" s="3"/>
      <c r="Z688" s="3"/>
      <c r="AA688" s="35"/>
      <c r="AB688" s="3"/>
      <c r="AC688" s="35"/>
      <c r="AD688" s="3"/>
      <c r="AE688" s="32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5"/>
      <c r="DC688" s="5"/>
      <c r="DD688" s="5"/>
      <c r="DE688" s="5"/>
      <c r="DF688" s="5"/>
      <c r="DG688" s="5"/>
      <c r="DH688" s="5"/>
      <c r="DI688" s="5"/>
      <c r="DJ688" s="3"/>
      <c r="DK688" s="3"/>
      <c r="DL688" s="3"/>
      <c r="DM688" s="16"/>
      <c r="DN688" s="3"/>
      <c r="DO688" s="3"/>
      <c r="DP688" s="3"/>
      <c r="DQ688" s="3"/>
      <c r="DR688" s="3"/>
      <c r="DS688" s="32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2"/>
      <c r="FH688" s="3"/>
      <c r="FI688" s="3"/>
      <c r="FJ688" s="3"/>
    </row>
    <row r="689" spans="1:166" x14ac:dyDescent="0.25">
      <c r="A689" s="29"/>
      <c r="B689" s="3"/>
      <c r="C689" s="3"/>
      <c r="D689" s="3"/>
      <c r="E689" s="3"/>
      <c r="F689" s="33"/>
      <c r="G689" s="3"/>
      <c r="H689" s="3"/>
      <c r="I689" s="3"/>
      <c r="J689" s="3"/>
      <c r="K689" s="3"/>
      <c r="L689" s="3"/>
      <c r="M689" s="32"/>
      <c r="N689" s="3"/>
      <c r="O689" s="3"/>
      <c r="P689" s="3"/>
      <c r="Q689" s="3"/>
      <c r="R689" s="32"/>
      <c r="S689" s="3"/>
      <c r="T689" s="3"/>
      <c r="U689" s="3"/>
      <c r="V689" s="3"/>
      <c r="W689" s="3"/>
      <c r="X689" s="3"/>
      <c r="Y689" s="3"/>
      <c r="Z689" s="3"/>
      <c r="AA689" s="35"/>
      <c r="AB689" s="3"/>
      <c r="AC689" s="35"/>
      <c r="AD689" s="3"/>
      <c r="AE689" s="32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5"/>
      <c r="DC689" s="5"/>
      <c r="DD689" s="5"/>
      <c r="DE689" s="5"/>
      <c r="DF689" s="5"/>
      <c r="DG689" s="5"/>
      <c r="DH689" s="5"/>
      <c r="DI689" s="5"/>
      <c r="DJ689" s="3"/>
      <c r="DK689" s="3"/>
      <c r="DL689" s="3"/>
      <c r="DM689" s="16"/>
      <c r="DN689" s="3"/>
      <c r="DO689" s="3"/>
      <c r="DP689" s="3"/>
      <c r="DQ689" s="3"/>
      <c r="DR689" s="3"/>
      <c r="DS689" s="32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2"/>
      <c r="FH689" s="3"/>
      <c r="FI689" s="3"/>
      <c r="FJ689" s="3"/>
    </row>
    <row r="690" spans="1:166" x14ac:dyDescent="0.25">
      <c r="A690" s="29"/>
      <c r="B690" s="3"/>
      <c r="C690" s="3"/>
      <c r="D690" s="3"/>
      <c r="E690" s="3"/>
      <c r="F690" s="33"/>
      <c r="G690" s="3"/>
      <c r="H690" s="3"/>
      <c r="I690" s="3"/>
      <c r="J690" s="3"/>
      <c r="K690" s="3"/>
      <c r="L690" s="3"/>
      <c r="M690" s="32"/>
      <c r="N690" s="3"/>
      <c r="O690" s="3"/>
      <c r="P690" s="3"/>
      <c r="Q690" s="3"/>
      <c r="R690" s="32"/>
      <c r="S690" s="3"/>
      <c r="T690" s="3"/>
      <c r="U690" s="3"/>
      <c r="V690" s="3"/>
      <c r="W690" s="3"/>
      <c r="X690" s="3"/>
      <c r="Y690" s="3"/>
      <c r="Z690" s="3"/>
      <c r="AA690" s="35"/>
      <c r="AB690" s="3"/>
      <c r="AC690" s="35"/>
      <c r="AD690" s="3"/>
      <c r="AE690" s="32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5"/>
      <c r="DC690" s="5"/>
      <c r="DD690" s="5"/>
      <c r="DE690" s="5"/>
      <c r="DF690" s="5"/>
      <c r="DG690" s="5"/>
      <c r="DH690" s="5"/>
      <c r="DI690" s="5"/>
      <c r="DJ690" s="3"/>
      <c r="DK690" s="3"/>
      <c r="DL690" s="3"/>
      <c r="DM690" s="16"/>
      <c r="DN690" s="3"/>
      <c r="DO690" s="3"/>
      <c r="DP690" s="3"/>
      <c r="DQ690" s="3"/>
      <c r="DR690" s="3"/>
      <c r="DS690" s="32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2"/>
      <c r="FH690" s="3"/>
      <c r="FI690" s="3"/>
      <c r="FJ690" s="3"/>
    </row>
    <row r="691" spans="1:166" x14ac:dyDescent="0.25">
      <c r="A691" s="29"/>
      <c r="B691" s="3"/>
      <c r="C691" s="3"/>
      <c r="D691" s="3"/>
      <c r="E691" s="3"/>
      <c r="F691" s="33"/>
      <c r="G691" s="3"/>
      <c r="H691" s="3"/>
      <c r="I691" s="3"/>
      <c r="J691" s="3"/>
      <c r="K691" s="3"/>
      <c r="L691" s="3"/>
      <c r="M691" s="32"/>
      <c r="N691" s="3"/>
      <c r="O691" s="3"/>
      <c r="P691" s="3"/>
      <c r="Q691" s="3"/>
      <c r="R691" s="32"/>
      <c r="S691" s="3"/>
      <c r="T691" s="3"/>
      <c r="U691" s="3"/>
      <c r="V691" s="3"/>
      <c r="W691" s="3"/>
      <c r="X691" s="3"/>
      <c r="Y691" s="3"/>
      <c r="Z691" s="3"/>
      <c r="AA691" s="35"/>
      <c r="AB691" s="3"/>
      <c r="AC691" s="35"/>
      <c r="AD691" s="3"/>
      <c r="AE691" s="32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5"/>
      <c r="DC691" s="5"/>
      <c r="DD691" s="5"/>
      <c r="DE691" s="5"/>
      <c r="DF691" s="5"/>
      <c r="DG691" s="5"/>
      <c r="DH691" s="5"/>
      <c r="DI691" s="5"/>
      <c r="DJ691" s="3"/>
      <c r="DK691" s="3"/>
      <c r="DL691" s="3"/>
      <c r="DM691" s="16"/>
      <c r="DN691" s="3"/>
      <c r="DO691" s="3"/>
      <c r="DP691" s="3"/>
      <c r="DQ691" s="3"/>
      <c r="DR691" s="3"/>
      <c r="DS691" s="32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2"/>
      <c r="FH691" s="3"/>
      <c r="FI691" s="3"/>
      <c r="FJ691" s="3"/>
    </row>
    <row r="692" spans="1:166" x14ac:dyDescent="0.25">
      <c r="A692" s="29"/>
      <c r="B692" s="3"/>
      <c r="C692" s="3"/>
      <c r="D692" s="3"/>
      <c r="E692" s="3"/>
      <c r="F692" s="33"/>
      <c r="G692" s="3"/>
      <c r="H692" s="3"/>
      <c r="I692" s="3"/>
      <c r="J692" s="3"/>
      <c r="K692" s="3"/>
      <c r="L692" s="3"/>
      <c r="M692" s="32"/>
      <c r="N692" s="3"/>
      <c r="O692" s="3"/>
      <c r="P692" s="3"/>
      <c r="Q692" s="3"/>
      <c r="R692" s="32"/>
      <c r="S692" s="3"/>
      <c r="T692" s="3"/>
      <c r="U692" s="3"/>
      <c r="V692" s="3"/>
      <c r="W692" s="3"/>
      <c r="X692" s="3"/>
      <c r="Y692" s="3"/>
      <c r="Z692" s="3"/>
      <c r="AA692" s="35"/>
      <c r="AB692" s="3"/>
      <c r="AC692" s="35"/>
      <c r="AD692" s="3"/>
      <c r="AE692" s="32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5"/>
      <c r="DC692" s="5"/>
      <c r="DD692" s="5"/>
      <c r="DE692" s="5"/>
      <c r="DF692" s="5"/>
      <c r="DG692" s="5"/>
      <c r="DH692" s="5"/>
      <c r="DI692" s="5"/>
      <c r="DJ692" s="3"/>
      <c r="DK692" s="3"/>
      <c r="DL692" s="3"/>
      <c r="DM692" s="16"/>
      <c r="DN692" s="3"/>
      <c r="DO692" s="3"/>
      <c r="DP692" s="3"/>
      <c r="DQ692" s="3"/>
      <c r="DR692" s="3"/>
      <c r="DS692" s="32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2"/>
      <c r="FH692" s="3"/>
      <c r="FI692" s="3"/>
      <c r="FJ692" s="3"/>
    </row>
    <row r="693" spans="1:166" x14ac:dyDescent="0.25">
      <c r="A693" s="29"/>
      <c r="B693" s="3"/>
      <c r="C693" s="3"/>
      <c r="D693" s="3"/>
      <c r="E693" s="3"/>
      <c r="F693" s="33"/>
      <c r="G693" s="3"/>
      <c r="H693" s="3"/>
      <c r="I693" s="3"/>
      <c r="J693" s="3"/>
      <c r="K693" s="3"/>
      <c r="L693" s="3"/>
      <c r="M693" s="32"/>
      <c r="N693" s="3"/>
      <c r="O693" s="3"/>
      <c r="P693" s="3"/>
      <c r="Q693" s="3"/>
      <c r="R693" s="32"/>
      <c r="S693" s="3"/>
      <c r="T693" s="3"/>
      <c r="U693" s="3"/>
      <c r="V693" s="3"/>
      <c r="W693" s="3"/>
      <c r="X693" s="3"/>
      <c r="Y693" s="3"/>
      <c r="Z693" s="3"/>
      <c r="AA693" s="35"/>
      <c r="AB693" s="3"/>
      <c r="AC693" s="35"/>
      <c r="AD693" s="3"/>
      <c r="AE693" s="32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5"/>
      <c r="DC693" s="5"/>
      <c r="DD693" s="5"/>
      <c r="DE693" s="5"/>
      <c r="DF693" s="5"/>
      <c r="DG693" s="5"/>
      <c r="DH693" s="5"/>
      <c r="DI693" s="5"/>
      <c r="DJ693" s="3"/>
      <c r="DK693" s="3"/>
      <c r="DL693" s="3"/>
      <c r="DM693" s="16"/>
      <c r="DN693" s="3"/>
      <c r="DO693" s="3"/>
      <c r="DP693" s="3"/>
      <c r="DQ693" s="3"/>
      <c r="DR693" s="3"/>
      <c r="DS693" s="32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2"/>
      <c r="FH693" s="3"/>
      <c r="FI693" s="3"/>
      <c r="FJ693" s="3"/>
    </row>
    <row r="694" spans="1:166" x14ac:dyDescent="0.25">
      <c r="A694" s="29"/>
      <c r="B694" s="3"/>
      <c r="C694" s="3"/>
      <c r="D694" s="3"/>
      <c r="E694" s="3"/>
      <c r="F694" s="33"/>
      <c r="G694" s="3"/>
      <c r="H694" s="3"/>
      <c r="I694" s="3"/>
      <c r="J694" s="3"/>
      <c r="K694" s="3"/>
      <c r="L694" s="3"/>
      <c r="M694" s="32"/>
      <c r="N694" s="3"/>
      <c r="O694" s="3"/>
      <c r="P694" s="3"/>
      <c r="Q694" s="3"/>
      <c r="R694" s="32"/>
      <c r="S694" s="3"/>
      <c r="T694" s="3"/>
      <c r="U694" s="3"/>
      <c r="V694" s="3"/>
      <c r="W694" s="3"/>
      <c r="X694" s="3"/>
      <c r="Y694" s="3"/>
      <c r="Z694" s="3"/>
      <c r="AA694" s="35"/>
      <c r="AB694" s="3"/>
      <c r="AC694" s="35"/>
      <c r="AD694" s="3"/>
      <c r="AE694" s="32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5"/>
      <c r="DC694" s="5"/>
      <c r="DD694" s="5"/>
      <c r="DE694" s="5"/>
      <c r="DF694" s="5"/>
      <c r="DG694" s="5"/>
      <c r="DH694" s="5"/>
      <c r="DI694" s="5"/>
      <c r="DJ694" s="3"/>
      <c r="DK694" s="3"/>
      <c r="DL694" s="3"/>
      <c r="DM694" s="16"/>
      <c r="DN694" s="3"/>
      <c r="DO694" s="3"/>
      <c r="DP694" s="3"/>
      <c r="DQ694" s="3"/>
      <c r="DR694" s="3"/>
      <c r="DS694" s="32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2"/>
      <c r="FH694" s="3"/>
      <c r="FI694" s="3"/>
      <c r="FJ694" s="3"/>
    </row>
    <row r="695" spans="1:166" x14ac:dyDescent="0.25">
      <c r="A695" s="29"/>
      <c r="B695" s="3"/>
      <c r="C695" s="3"/>
      <c r="D695" s="3"/>
      <c r="E695" s="3"/>
      <c r="F695" s="33"/>
      <c r="G695" s="3"/>
      <c r="H695" s="3"/>
      <c r="I695" s="3"/>
      <c r="J695" s="3"/>
      <c r="K695" s="3"/>
      <c r="L695" s="3"/>
      <c r="M695" s="32"/>
      <c r="N695" s="3"/>
      <c r="O695" s="3"/>
      <c r="P695" s="3"/>
      <c r="Q695" s="3"/>
      <c r="R695" s="32"/>
      <c r="S695" s="3"/>
      <c r="T695" s="3"/>
      <c r="U695" s="3"/>
      <c r="V695" s="3"/>
      <c r="W695" s="3"/>
      <c r="X695" s="3"/>
      <c r="Y695" s="3"/>
      <c r="Z695" s="3"/>
      <c r="AA695" s="35"/>
      <c r="AB695" s="3"/>
      <c r="AC695" s="35"/>
      <c r="AD695" s="3"/>
      <c r="AE695" s="32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5"/>
      <c r="DC695" s="5"/>
      <c r="DD695" s="5"/>
      <c r="DE695" s="5"/>
      <c r="DF695" s="5"/>
      <c r="DG695" s="5"/>
      <c r="DH695" s="5"/>
      <c r="DI695" s="5"/>
      <c r="DJ695" s="3"/>
      <c r="DK695" s="3"/>
      <c r="DL695" s="3"/>
      <c r="DM695" s="16"/>
      <c r="DN695" s="3"/>
      <c r="DO695" s="3"/>
      <c r="DP695" s="3"/>
      <c r="DQ695" s="3"/>
      <c r="DR695" s="3"/>
      <c r="DS695" s="32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2"/>
      <c r="FH695" s="3"/>
      <c r="FI695" s="3"/>
      <c r="FJ695" s="3"/>
    </row>
    <row r="696" spans="1:166" x14ac:dyDescent="0.25">
      <c r="A696" s="29"/>
      <c r="B696" s="3"/>
      <c r="C696" s="3"/>
      <c r="D696" s="3"/>
      <c r="E696" s="3"/>
      <c r="F696" s="33"/>
      <c r="G696" s="3"/>
      <c r="H696" s="3"/>
      <c r="I696" s="3"/>
      <c r="J696" s="3"/>
      <c r="K696" s="3"/>
      <c r="L696" s="3"/>
      <c r="M696" s="32"/>
      <c r="N696" s="3"/>
      <c r="O696" s="3"/>
      <c r="P696" s="3"/>
      <c r="Q696" s="3"/>
      <c r="R696" s="32"/>
      <c r="S696" s="3"/>
      <c r="T696" s="3"/>
      <c r="U696" s="3"/>
      <c r="V696" s="3"/>
      <c r="W696" s="3"/>
      <c r="X696" s="3"/>
      <c r="Y696" s="3"/>
      <c r="Z696" s="3"/>
      <c r="AA696" s="35"/>
      <c r="AB696" s="3"/>
      <c r="AC696" s="35"/>
      <c r="AD696" s="3"/>
      <c r="AE696" s="32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5"/>
      <c r="DC696" s="5"/>
      <c r="DD696" s="5"/>
      <c r="DE696" s="5"/>
      <c r="DF696" s="5"/>
      <c r="DG696" s="5"/>
      <c r="DH696" s="5"/>
      <c r="DI696" s="5"/>
      <c r="DJ696" s="3"/>
      <c r="DK696" s="3"/>
      <c r="DL696" s="3"/>
      <c r="DM696" s="16"/>
      <c r="DN696" s="3"/>
      <c r="DO696" s="3"/>
      <c r="DP696" s="3"/>
      <c r="DQ696" s="3"/>
      <c r="DR696" s="3"/>
      <c r="DS696" s="32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2"/>
      <c r="FH696" s="3"/>
      <c r="FI696" s="3"/>
      <c r="FJ696" s="3"/>
    </row>
    <row r="697" spans="1:166" x14ac:dyDescent="0.25">
      <c r="A697" s="29"/>
      <c r="B697" s="3"/>
      <c r="C697" s="3"/>
      <c r="D697" s="3"/>
      <c r="E697" s="3"/>
      <c r="F697" s="33"/>
      <c r="G697" s="3"/>
      <c r="H697" s="3"/>
      <c r="I697" s="3"/>
      <c r="J697" s="3"/>
      <c r="K697" s="3"/>
      <c r="L697" s="3"/>
      <c r="M697" s="32"/>
      <c r="N697" s="3"/>
      <c r="O697" s="3"/>
      <c r="P697" s="3"/>
      <c r="Q697" s="3"/>
      <c r="R697" s="32"/>
      <c r="S697" s="3"/>
      <c r="T697" s="3"/>
      <c r="U697" s="3"/>
      <c r="V697" s="3"/>
      <c r="W697" s="3"/>
      <c r="X697" s="3"/>
      <c r="Y697" s="3"/>
      <c r="Z697" s="3"/>
      <c r="AA697" s="35"/>
      <c r="AB697" s="3"/>
      <c r="AC697" s="35"/>
      <c r="AD697" s="3"/>
      <c r="AE697" s="32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5"/>
      <c r="DC697" s="5"/>
      <c r="DD697" s="5"/>
      <c r="DE697" s="5"/>
      <c r="DF697" s="5"/>
      <c r="DG697" s="5"/>
      <c r="DH697" s="5"/>
      <c r="DI697" s="5"/>
      <c r="DJ697" s="3"/>
      <c r="DK697" s="3"/>
      <c r="DL697" s="3"/>
      <c r="DM697" s="16"/>
      <c r="DN697" s="3"/>
      <c r="DO697" s="3"/>
      <c r="DP697" s="3"/>
      <c r="DQ697" s="3"/>
      <c r="DR697" s="3"/>
      <c r="DS697" s="32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2"/>
      <c r="FH697" s="3"/>
      <c r="FI697" s="3"/>
      <c r="FJ697" s="3"/>
    </row>
    <row r="698" spans="1:166" x14ac:dyDescent="0.25">
      <c r="A698" s="29"/>
      <c r="B698" s="3"/>
      <c r="C698" s="3"/>
      <c r="D698" s="3"/>
      <c r="E698" s="3"/>
      <c r="F698" s="33"/>
      <c r="G698" s="3"/>
      <c r="H698" s="3"/>
      <c r="I698" s="3"/>
      <c r="J698" s="3"/>
      <c r="K698" s="3"/>
      <c r="L698" s="3"/>
      <c r="M698" s="32"/>
      <c r="N698" s="3"/>
      <c r="O698" s="3"/>
      <c r="P698" s="3"/>
      <c r="Q698" s="3"/>
      <c r="R698" s="32"/>
      <c r="S698" s="3"/>
      <c r="T698" s="3"/>
      <c r="U698" s="3"/>
      <c r="V698" s="3"/>
      <c r="W698" s="3"/>
      <c r="X698" s="3"/>
      <c r="Y698" s="3"/>
      <c r="Z698" s="3"/>
      <c r="AA698" s="35"/>
      <c r="AB698" s="3"/>
      <c r="AC698" s="35"/>
      <c r="AD698" s="3"/>
      <c r="AE698" s="32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5"/>
      <c r="DC698" s="5"/>
      <c r="DD698" s="5"/>
      <c r="DE698" s="5"/>
      <c r="DF698" s="5"/>
      <c r="DG698" s="5"/>
      <c r="DH698" s="5"/>
      <c r="DI698" s="5"/>
      <c r="DJ698" s="3"/>
      <c r="DK698" s="3"/>
      <c r="DL698" s="3"/>
      <c r="DM698" s="16"/>
      <c r="DN698" s="3"/>
      <c r="DO698" s="3"/>
      <c r="DP698" s="3"/>
      <c r="DQ698" s="3"/>
      <c r="DR698" s="3"/>
      <c r="DS698" s="32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2"/>
      <c r="FH698" s="3"/>
      <c r="FI698" s="3"/>
      <c r="FJ698" s="3"/>
    </row>
    <row r="699" spans="1:166" x14ac:dyDescent="0.25">
      <c r="A699" s="29"/>
      <c r="B699" s="3"/>
      <c r="C699" s="3"/>
      <c r="D699" s="3"/>
      <c r="E699" s="3"/>
      <c r="F699" s="33"/>
      <c r="G699" s="3"/>
      <c r="H699" s="3"/>
      <c r="I699" s="3"/>
      <c r="J699" s="3"/>
      <c r="K699" s="3"/>
      <c r="L699" s="3"/>
      <c r="M699" s="32"/>
      <c r="N699" s="3"/>
      <c r="O699" s="3"/>
      <c r="P699" s="3"/>
      <c r="Q699" s="3"/>
      <c r="R699" s="32"/>
      <c r="S699" s="3"/>
      <c r="T699" s="3"/>
      <c r="U699" s="3"/>
      <c r="V699" s="3"/>
      <c r="W699" s="3"/>
      <c r="X699" s="3"/>
      <c r="Y699" s="3"/>
      <c r="Z699" s="3"/>
      <c r="AA699" s="35"/>
      <c r="AB699" s="3"/>
      <c r="AC699" s="35"/>
      <c r="AD699" s="3"/>
      <c r="AE699" s="32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5"/>
      <c r="DC699" s="5"/>
      <c r="DD699" s="5"/>
      <c r="DE699" s="5"/>
      <c r="DF699" s="5"/>
      <c r="DG699" s="5"/>
      <c r="DH699" s="5"/>
      <c r="DI699" s="5"/>
      <c r="DJ699" s="3"/>
      <c r="DK699" s="3"/>
      <c r="DL699" s="3"/>
      <c r="DM699" s="16"/>
      <c r="DN699" s="3"/>
      <c r="DO699" s="3"/>
      <c r="DP699" s="3"/>
      <c r="DQ699" s="3"/>
      <c r="DR699" s="3"/>
      <c r="DS699" s="32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2"/>
      <c r="FH699" s="3"/>
      <c r="FI699" s="3"/>
      <c r="FJ699" s="3"/>
    </row>
    <row r="700" spans="1:166" x14ac:dyDescent="0.25">
      <c r="A700" s="29"/>
      <c r="B700" s="3"/>
      <c r="C700" s="3"/>
      <c r="D700" s="3"/>
      <c r="E700" s="3"/>
      <c r="F700" s="33"/>
      <c r="G700" s="3"/>
      <c r="H700" s="3"/>
      <c r="I700" s="3"/>
      <c r="J700" s="3"/>
      <c r="K700" s="3"/>
      <c r="L700" s="3"/>
      <c r="M700" s="32"/>
      <c r="N700" s="3"/>
      <c r="O700" s="3"/>
      <c r="P700" s="3"/>
      <c r="Q700" s="3"/>
      <c r="R700" s="32"/>
      <c r="S700" s="3"/>
      <c r="T700" s="3"/>
      <c r="U700" s="3"/>
      <c r="V700" s="3"/>
      <c r="W700" s="3"/>
      <c r="X700" s="3"/>
      <c r="Y700" s="3"/>
      <c r="Z700" s="3"/>
      <c r="AA700" s="35"/>
      <c r="AB700" s="3"/>
      <c r="AC700" s="35"/>
      <c r="AD700" s="3"/>
      <c r="AE700" s="32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5"/>
      <c r="DC700" s="5"/>
      <c r="DD700" s="5"/>
      <c r="DE700" s="5"/>
      <c r="DF700" s="5"/>
      <c r="DG700" s="5"/>
      <c r="DH700" s="5"/>
      <c r="DI700" s="5"/>
      <c r="DJ700" s="3"/>
      <c r="DK700" s="3"/>
      <c r="DL700" s="3"/>
      <c r="DM700" s="16"/>
      <c r="DN700" s="3"/>
      <c r="DO700" s="3"/>
      <c r="DP700" s="3"/>
      <c r="DQ700" s="3"/>
      <c r="DR700" s="3"/>
      <c r="DS700" s="32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2"/>
      <c r="FH700" s="3"/>
      <c r="FI700" s="3"/>
      <c r="FJ700" s="3"/>
    </row>
    <row r="701" spans="1:166" x14ac:dyDescent="0.25">
      <c r="A701" s="29"/>
      <c r="B701" s="3"/>
      <c r="C701" s="3"/>
      <c r="D701" s="3"/>
      <c r="E701" s="3"/>
      <c r="F701" s="33"/>
      <c r="G701" s="3"/>
      <c r="H701" s="3"/>
      <c r="I701" s="3"/>
      <c r="J701" s="3"/>
      <c r="K701" s="3"/>
      <c r="L701" s="3"/>
      <c r="M701" s="32"/>
      <c r="N701" s="3"/>
      <c r="O701" s="3"/>
      <c r="P701" s="3"/>
      <c r="Q701" s="3"/>
      <c r="R701" s="32"/>
      <c r="S701" s="3"/>
      <c r="T701" s="3"/>
      <c r="U701" s="3"/>
      <c r="V701" s="3"/>
      <c r="W701" s="3"/>
      <c r="X701" s="3"/>
      <c r="Y701" s="3"/>
      <c r="Z701" s="3"/>
      <c r="AA701" s="35"/>
      <c r="AB701" s="3"/>
      <c r="AC701" s="35"/>
      <c r="AD701" s="3"/>
      <c r="AE701" s="32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5"/>
      <c r="DC701" s="5"/>
      <c r="DD701" s="5"/>
      <c r="DE701" s="5"/>
      <c r="DF701" s="5"/>
      <c r="DG701" s="5"/>
      <c r="DH701" s="5"/>
      <c r="DI701" s="5"/>
      <c r="DJ701" s="3"/>
      <c r="DK701" s="3"/>
      <c r="DL701" s="3"/>
      <c r="DM701" s="16"/>
      <c r="DN701" s="3"/>
      <c r="DO701" s="3"/>
      <c r="DP701" s="3"/>
      <c r="DQ701" s="3"/>
      <c r="DR701" s="3"/>
      <c r="DS701" s="32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2"/>
      <c r="FH701" s="3"/>
      <c r="FI701" s="3"/>
      <c r="FJ701" s="3"/>
    </row>
    <row r="702" spans="1:166" x14ac:dyDescent="0.25">
      <c r="A702" s="29"/>
      <c r="B702" s="3"/>
      <c r="C702" s="3"/>
      <c r="D702" s="3"/>
      <c r="E702" s="3"/>
      <c r="F702" s="33"/>
      <c r="G702" s="3"/>
      <c r="H702" s="3"/>
      <c r="I702" s="3"/>
      <c r="J702" s="3"/>
      <c r="K702" s="3"/>
      <c r="L702" s="3"/>
      <c r="M702" s="32"/>
      <c r="N702" s="3"/>
      <c r="O702" s="3"/>
      <c r="P702" s="3"/>
      <c r="Q702" s="3"/>
      <c r="R702" s="32"/>
      <c r="S702" s="3"/>
      <c r="T702" s="3"/>
      <c r="U702" s="3"/>
      <c r="V702" s="3"/>
      <c r="W702" s="3"/>
      <c r="X702" s="3"/>
      <c r="Y702" s="3"/>
      <c r="Z702" s="3"/>
      <c r="AA702" s="35"/>
      <c r="AB702" s="3"/>
      <c r="AC702" s="35"/>
      <c r="AD702" s="3"/>
      <c r="AE702" s="32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5"/>
      <c r="DC702" s="5"/>
      <c r="DD702" s="5"/>
      <c r="DE702" s="5"/>
      <c r="DF702" s="5"/>
      <c r="DG702" s="5"/>
      <c r="DH702" s="5"/>
      <c r="DI702" s="5"/>
      <c r="DJ702" s="3"/>
      <c r="DK702" s="3"/>
      <c r="DL702" s="3"/>
      <c r="DM702" s="16"/>
      <c r="DN702" s="3"/>
      <c r="DO702" s="3"/>
      <c r="DP702" s="3"/>
      <c r="DQ702" s="3"/>
      <c r="DR702" s="3"/>
      <c r="DS702" s="32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2"/>
      <c r="FH702" s="3"/>
      <c r="FI702" s="3"/>
      <c r="FJ702" s="3"/>
    </row>
    <row r="703" spans="1:166" x14ac:dyDescent="0.25">
      <c r="A703" s="29"/>
      <c r="B703" s="3"/>
      <c r="C703" s="3"/>
      <c r="D703" s="3"/>
      <c r="E703" s="3"/>
      <c r="F703" s="33"/>
      <c r="G703" s="3"/>
      <c r="H703" s="3"/>
      <c r="I703" s="3"/>
      <c r="J703" s="3"/>
      <c r="K703" s="3"/>
      <c r="L703" s="3"/>
      <c r="M703" s="32"/>
      <c r="N703" s="3"/>
      <c r="O703" s="3"/>
      <c r="P703" s="3"/>
      <c r="Q703" s="3"/>
      <c r="R703" s="32"/>
      <c r="S703" s="3"/>
      <c r="T703" s="3"/>
      <c r="U703" s="3"/>
      <c r="V703" s="3"/>
      <c r="W703" s="3"/>
      <c r="X703" s="3"/>
      <c r="Y703" s="3"/>
      <c r="Z703" s="3"/>
      <c r="AA703" s="35"/>
      <c r="AB703" s="3"/>
      <c r="AC703" s="35"/>
      <c r="AD703" s="3"/>
      <c r="AE703" s="32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5"/>
      <c r="DC703" s="5"/>
      <c r="DD703" s="5"/>
      <c r="DE703" s="5"/>
      <c r="DF703" s="5"/>
      <c r="DG703" s="5"/>
      <c r="DH703" s="5"/>
      <c r="DI703" s="5"/>
      <c r="DJ703" s="3"/>
      <c r="DK703" s="3"/>
      <c r="DL703" s="3"/>
      <c r="DM703" s="16"/>
      <c r="DN703" s="3"/>
      <c r="DO703" s="3"/>
      <c r="DP703" s="3"/>
      <c r="DQ703" s="3"/>
      <c r="DR703" s="3"/>
      <c r="DS703" s="32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2"/>
      <c r="FH703" s="3"/>
      <c r="FI703" s="3"/>
      <c r="FJ703" s="3"/>
    </row>
    <row r="704" spans="1:166" x14ac:dyDescent="0.25">
      <c r="A704" s="29"/>
      <c r="B704" s="3"/>
      <c r="C704" s="3"/>
      <c r="D704" s="3"/>
      <c r="E704" s="3"/>
      <c r="F704" s="33"/>
      <c r="G704" s="3"/>
      <c r="H704" s="3"/>
      <c r="I704" s="3"/>
      <c r="J704" s="3"/>
      <c r="K704" s="3"/>
      <c r="L704" s="3"/>
      <c r="M704" s="32"/>
      <c r="N704" s="3"/>
      <c r="O704" s="3"/>
      <c r="P704" s="3"/>
      <c r="Q704" s="3"/>
      <c r="R704" s="32"/>
      <c r="S704" s="3"/>
      <c r="T704" s="3"/>
      <c r="U704" s="3"/>
      <c r="V704" s="3"/>
      <c r="W704" s="3"/>
      <c r="X704" s="3"/>
      <c r="Y704" s="3"/>
      <c r="Z704" s="3"/>
      <c r="AA704" s="35"/>
      <c r="AB704" s="3"/>
      <c r="AC704" s="35"/>
      <c r="AD704" s="3"/>
      <c r="AE704" s="32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5"/>
      <c r="DC704" s="5"/>
      <c r="DD704" s="5"/>
      <c r="DE704" s="5"/>
      <c r="DF704" s="5"/>
      <c r="DG704" s="5"/>
      <c r="DH704" s="5"/>
      <c r="DI704" s="5"/>
      <c r="DJ704" s="3"/>
      <c r="DK704" s="3"/>
      <c r="DL704" s="3"/>
      <c r="DM704" s="16"/>
      <c r="DN704" s="3"/>
      <c r="DO704" s="3"/>
      <c r="DP704" s="3"/>
      <c r="DQ704" s="3"/>
      <c r="DR704" s="3"/>
      <c r="DS704" s="32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2"/>
      <c r="FH704" s="3"/>
      <c r="FI704" s="3"/>
      <c r="FJ704" s="3"/>
    </row>
    <row r="705" spans="1:166" x14ac:dyDescent="0.25">
      <c r="A705" s="29"/>
      <c r="B705" s="3"/>
      <c r="C705" s="3"/>
      <c r="D705" s="3"/>
      <c r="E705" s="3"/>
      <c r="F705" s="33"/>
      <c r="G705" s="3"/>
      <c r="H705" s="3"/>
      <c r="I705" s="3"/>
      <c r="J705" s="3"/>
      <c r="K705" s="3"/>
      <c r="L705" s="3"/>
      <c r="M705" s="32"/>
      <c r="N705" s="3"/>
      <c r="O705" s="3"/>
      <c r="P705" s="3"/>
      <c r="Q705" s="3"/>
      <c r="R705" s="32"/>
      <c r="S705" s="3"/>
      <c r="T705" s="3"/>
      <c r="U705" s="3"/>
      <c r="V705" s="3"/>
      <c r="W705" s="3"/>
      <c r="X705" s="3"/>
      <c r="Y705" s="3"/>
      <c r="Z705" s="3"/>
      <c r="AA705" s="35"/>
      <c r="AB705" s="3"/>
      <c r="AC705" s="35"/>
      <c r="AD705" s="3"/>
      <c r="AE705" s="32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5"/>
      <c r="DC705" s="5"/>
      <c r="DD705" s="5"/>
      <c r="DE705" s="5"/>
      <c r="DF705" s="5"/>
      <c r="DG705" s="5"/>
      <c r="DH705" s="5"/>
      <c r="DI705" s="5"/>
      <c r="DJ705" s="3"/>
      <c r="DK705" s="3"/>
      <c r="DL705" s="3"/>
      <c r="DM705" s="16"/>
      <c r="DN705" s="3"/>
      <c r="DO705" s="3"/>
      <c r="DP705" s="3"/>
      <c r="DQ705" s="3"/>
      <c r="DR705" s="3"/>
      <c r="DS705" s="32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2"/>
      <c r="FH705" s="3"/>
      <c r="FI705" s="3"/>
      <c r="FJ705" s="3"/>
    </row>
    <row r="706" spans="1:166" x14ac:dyDescent="0.25">
      <c r="A706" s="29"/>
      <c r="B706" s="3"/>
      <c r="C706" s="3"/>
      <c r="D706" s="3"/>
      <c r="E706" s="3"/>
      <c r="F706" s="33"/>
      <c r="G706" s="3"/>
      <c r="H706" s="3"/>
      <c r="I706" s="3"/>
      <c r="J706" s="3"/>
      <c r="K706" s="3"/>
      <c r="L706" s="3"/>
      <c r="M706" s="32"/>
      <c r="N706" s="3"/>
      <c r="O706" s="3"/>
      <c r="P706" s="3"/>
      <c r="Q706" s="3"/>
      <c r="R706" s="32"/>
      <c r="S706" s="3"/>
      <c r="T706" s="3"/>
      <c r="U706" s="3"/>
      <c r="V706" s="3"/>
      <c r="W706" s="3"/>
      <c r="X706" s="3"/>
      <c r="Y706" s="3"/>
      <c r="Z706" s="3"/>
      <c r="AA706" s="35"/>
      <c r="AB706" s="3"/>
      <c r="AC706" s="35"/>
      <c r="AD706" s="3"/>
      <c r="AE706" s="32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5"/>
      <c r="DC706" s="5"/>
      <c r="DD706" s="5"/>
      <c r="DE706" s="5"/>
      <c r="DF706" s="5"/>
      <c r="DG706" s="5"/>
      <c r="DH706" s="5"/>
      <c r="DI706" s="5"/>
      <c r="DJ706" s="3"/>
      <c r="DK706" s="3"/>
      <c r="DL706" s="3"/>
      <c r="DM706" s="16"/>
      <c r="DN706" s="3"/>
      <c r="DO706" s="3"/>
      <c r="DP706" s="3"/>
      <c r="DQ706" s="3"/>
      <c r="DR706" s="3"/>
      <c r="DS706" s="32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2"/>
      <c r="FH706" s="3"/>
      <c r="FI706" s="3"/>
      <c r="FJ706" s="3"/>
    </row>
    <row r="707" spans="1:166" x14ac:dyDescent="0.25">
      <c r="A707" s="29"/>
      <c r="B707" s="3"/>
      <c r="C707" s="3"/>
      <c r="D707" s="3"/>
      <c r="E707" s="3"/>
      <c r="F707" s="33"/>
      <c r="G707" s="3"/>
      <c r="H707" s="3"/>
      <c r="I707" s="3"/>
      <c r="J707" s="3"/>
      <c r="K707" s="3"/>
      <c r="L707" s="3"/>
      <c r="M707" s="32"/>
      <c r="N707" s="3"/>
      <c r="O707" s="3"/>
      <c r="P707" s="3"/>
      <c r="Q707" s="3"/>
      <c r="R707" s="32"/>
      <c r="S707" s="3"/>
      <c r="T707" s="3"/>
      <c r="U707" s="3"/>
      <c r="V707" s="3"/>
      <c r="W707" s="3"/>
      <c r="X707" s="3"/>
      <c r="Y707" s="3"/>
      <c r="Z707" s="3"/>
      <c r="AA707" s="35"/>
      <c r="AB707" s="3"/>
      <c r="AC707" s="35"/>
      <c r="AD707" s="3"/>
      <c r="AE707" s="32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5"/>
      <c r="DC707" s="5"/>
      <c r="DD707" s="5"/>
      <c r="DE707" s="5"/>
      <c r="DF707" s="5"/>
      <c r="DG707" s="5"/>
      <c r="DH707" s="5"/>
      <c r="DI707" s="5"/>
      <c r="DJ707" s="3"/>
      <c r="DK707" s="3"/>
      <c r="DL707" s="3"/>
      <c r="DM707" s="16"/>
      <c r="DN707" s="3"/>
      <c r="DO707" s="3"/>
      <c r="DP707" s="3"/>
      <c r="DQ707" s="3"/>
      <c r="DR707" s="3"/>
      <c r="DS707" s="32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2"/>
      <c r="FH707" s="3"/>
      <c r="FI707" s="3"/>
      <c r="FJ707" s="3"/>
    </row>
    <row r="708" spans="1:166" x14ac:dyDescent="0.25">
      <c r="A708" s="29"/>
      <c r="B708" s="3"/>
      <c r="C708" s="3"/>
      <c r="D708" s="3"/>
      <c r="E708" s="3"/>
      <c r="F708" s="33"/>
      <c r="G708" s="3"/>
      <c r="H708" s="3"/>
      <c r="I708" s="3"/>
      <c r="J708" s="3"/>
      <c r="K708" s="3"/>
      <c r="L708" s="3"/>
      <c r="M708" s="32"/>
      <c r="N708" s="3"/>
      <c r="O708" s="3"/>
      <c r="P708" s="3"/>
      <c r="Q708" s="3"/>
      <c r="R708" s="32"/>
      <c r="S708" s="3"/>
      <c r="T708" s="3"/>
      <c r="U708" s="3"/>
      <c r="V708" s="3"/>
      <c r="W708" s="3"/>
      <c r="X708" s="3"/>
      <c r="Y708" s="3"/>
      <c r="Z708" s="3"/>
      <c r="AA708" s="35"/>
      <c r="AB708" s="3"/>
      <c r="AC708" s="35"/>
      <c r="AD708" s="3"/>
      <c r="AE708" s="32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5"/>
      <c r="DC708" s="5"/>
      <c r="DD708" s="5"/>
      <c r="DE708" s="5"/>
      <c r="DF708" s="5"/>
      <c r="DG708" s="5"/>
      <c r="DH708" s="5"/>
      <c r="DI708" s="5"/>
      <c r="DJ708" s="3"/>
      <c r="DK708" s="3"/>
      <c r="DL708" s="3"/>
      <c r="DM708" s="16"/>
      <c r="DN708" s="3"/>
      <c r="DO708" s="3"/>
      <c r="DP708" s="3"/>
      <c r="DQ708" s="3"/>
      <c r="DR708" s="3"/>
      <c r="DS708" s="32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2"/>
      <c r="FH708" s="3"/>
      <c r="FI708" s="3"/>
      <c r="FJ708" s="3"/>
    </row>
    <row r="709" spans="1:166" x14ac:dyDescent="0.25">
      <c r="A709" s="29"/>
      <c r="B709" s="3"/>
      <c r="C709" s="3"/>
      <c r="D709" s="3"/>
      <c r="E709" s="3"/>
      <c r="F709" s="33"/>
      <c r="G709" s="3"/>
      <c r="H709" s="3"/>
      <c r="I709" s="3"/>
      <c r="J709" s="3"/>
      <c r="K709" s="3"/>
      <c r="L709" s="3"/>
      <c r="M709" s="32"/>
      <c r="N709" s="3"/>
      <c r="O709" s="3"/>
      <c r="P709" s="3"/>
      <c r="Q709" s="3"/>
      <c r="R709" s="32"/>
      <c r="S709" s="3"/>
      <c r="T709" s="3"/>
      <c r="U709" s="3"/>
      <c r="V709" s="3"/>
      <c r="W709" s="3"/>
      <c r="X709" s="3"/>
      <c r="Y709" s="3"/>
      <c r="Z709" s="3"/>
      <c r="AA709" s="35"/>
      <c r="AB709" s="3"/>
      <c r="AC709" s="35"/>
      <c r="AD709" s="3"/>
      <c r="AE709" s="32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5"/>
      <c r="DC709" s="5"/>
      <c r="DD709" s="5"/>
      <c r="DE709" s="5"/>
      <c r="DF709" s="5"/>
      <c r="DG709" s="5"/>
      <c r="DH709" s="5"/>
      <c r="DI709" s="5"/>
      <c r="DJ709" s="3"/>
      <c r="DK709" s="3"/>
      <c r="DL709" s="3"/>
      <c r="DM709" s="16"/>
      <c r="DN709" s="3"/>
      <c r="DO709" s="3"/>
      <c r="DP709" s="3"/>
      <c r="DQ709" s="3"/>
      <c r="DR709" s="3"/>
      <c r="DS709" s="32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2"/>
      <c r="FH709" s="3"/>
      <c r="FI709" s="3"/>
      <c r="FJ709" s="3"/>
    </row>
    <row r="710" spans="1:166" x14ac:dyDescent="0.25">
      <c r="A710" s="29"/>
      <c r="B710" s="3"/>
      <c r="C710" s="3"/>
      <c r="D710" s="3"/>
      <c r="E710" s="3"/>
      <c r="F710" s="33"/>
      <c r="G710" s="3"/>
      <c r="H710" s="3"/>
      <c r="I710" s="3"/>
      <c r="J710" s="3"/>
      <c r="K710" s="3"/>
      <c r="L710" s="3"/>
      <c r="M710" s="32"/>
      <c r="N710" s="3"/>
      <c r="O710" s="3"/>
      <c r="P710" s="3"/>
      <c r="Q710" s="3"/>
      <c r="R710" s="32"/>
      <c r="S710" s="3"/>
      <c r="T710" s="3"/>
      <c r="U710" s="3"/>
      <c r="V710" s="3"/>
      <c r="W710" s="3"/>
      <c r="X710" s="3"/>
      <c r="Y710" s="3"/>
      <c r="Z710" s="3"/>
      <c r="AA710" s="35"/>
      <c r="AB710" s="3"/>
      <c r="AC710" s="35"/>
      <c r="AD710" s="3"/>
      <c r="AE710" s="32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5"/>
      <c r="DC710" s="5"/>
      <c r="DD710" s="5"/>
      <c r="DE710" s="5"/>
      <c r="DF710" s="5"/>
      <c r="DG710" s="5"/>
      <c r="DH710" s="5"/>
      <c r="DI710" s="5"/>
      <c r="DJ710" s="3"/>
      <c r="DK710" s="3"/>
      <c r="DL710" s="3"/>
      <c r="DM710" s="16"/>
      <c r="DN710" s="3"/>
      <c r="DO710" s="3"/>
      <c r="DP710" s="3"/>
      <c r="DQ710" s="3"/>
      <c r="DR710" s="3"/>
      <c r="DS710" s="32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2"/>
      <c r="FH710" s="3"/>
      <c r="FI710" s="3"/>
      <c r="FJ710" s="3"/>
    </row>
    <row r="711" spans="1:166" x14ac:dyDescent="0.25">
      <c r="A711" s="29"/>
      <c r="B711" s="3"/>
      <c r="C711" s="3"/>
      <c r="D711" s="3"/>
      <c r="E711" s="3"/>
      <c r="F711" s="33"/>
      <c r="G711" s="3"/>
      <c r="H711" s="3"/>
      <c r="I711" s="3"/>
      <c r="J711" s="3"/>
      <c r="K711" s="3"/>
      <c r="L711" s="3"/>
      <c r="M711" s="32"/>
      <c r="N711" s="3"/>
      <c r="O711" s="3"/>
      <c r="P711" s="3"/>
      <c r="Q711" s="3"/>
      <c r="R711" s="32"/>
      <c r="S711" s="3"/>
      <c r="T711" s="3"/>
      <c r="U711" s="3"/>
      <c r="V711" s="3"/>
      <c r="W711" s="3"/>
      <c r="X711" s="3"/>
      <c r="Y711" s="3"/>
      <c r="Z711" s="3"/>
      <c r="AA711" s="35"/>
      <c r="AB711" s="3"/>
      <c r="AC711" s="35"/>
      <c r="AD711" s="3"/>
      <c r="AE711" s="32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5"/>
      <c r="DC711" s="5"/>
      <c r="DD711" s="5"/>
      <c r="DE711" s="5"/>
      <c r="DF711" s="5"/>
      <c r="DG711" s="5"/>
      <c r="DH711" s="5"/>
      <c r="DI711" s="5"/>
      <c r="DJ711" s="3"/>
      <c r="DK711" s="3"/>
      <c r="DL711" s="3"/>
      <c r="DM711" s="16"/>
      <c r="DN711" s="3"/>
      <c r="DO711" s="3"/>
      <c r="DP711" s="3"/>
      <c r="DQ711" s="3"/>
      <c r="DR711" s="3"/>
      <c r="DS711" s="32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2"/>
      <c r="FH711" s="3"/>
      <c r="FI711" s="3"/>
      <c r="FJ711" s="3"/>
    </row>
    <row r="712" spans="1:166" x14ac:dyDescent="0.25">
      <c r="A712" s="29"/>
      <c r="B712" s="3"/>
      <c r="C712" s="3"/>
      <c r="D712" s="3"/>
      <c r="E712" s="3"/>
      <c r="F712" s="33"/>
      <c r="G712" s="3"/>
      <c r="H712" s="3"/>
      <c r="I712" s="3"/>
      <c r="J712" s="3"/>
      <c r="K712" s="3"/>
      <c r="L712" s="3"/>
      <c r="M712" s="32"/>
      <c r="N712" s="3"/>
      <c r="O712" s="3"/>
      <c r="P712" s="3"/>
      <c r="Q712" s="3"/>
      <c r="R712" s="32"/>
      <c r="S712" s="3"/>
      <c r="T712" s="3"/>
      <c r="U712" s="3"/>
      <c r="V712" s="3"/>
      <c r="W712" s="3"/>
      <c r="X712" s="3"/>
      <c r="Y712" s="3"/>
      <c r="Z712" s="3"/>
      <c r="AA712" s="35"/>
      <c r="AB712" s="3"/>
      <c r="AC712" s="35"/>
      <c r="AD712" s="3"/>
      <c r="AE712" s="32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5"/>
      <c r="DC712" s="5"/>
      <c r="DD712" s="5"/>
      <c r="DE712" s="5"/>
      <c r="DF712" s="5"/>
      <c r="DG712" s="5"/>
      <c r="DH712" s="5"/>
      <c r="DI712" s="5"/>
      <c r="DJ712" s="3"/>
      <c r="DK712" s="3"/>
      <c r="DL712" s="3"/>
      <c r="DM712" s="16"/>
      <c r="DN712" s="3"/>
      <c r="DO712" s="3"/>
      <c r="DP712" s="3"/>
      <c r="DQ712" s="3"/>
      <c r="DR712" s="3"/>
      <c r="DS712" s="32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2"/>
      <c r="FH712" s="3"/>
      <c r="FI712" s="3"/>
      <c r="FJ712" s="3"/>
    </row>
    <row r="713" spans="1:166" x14ac:dyDescent="0.25">
      <c r="A713" s="29"/>
      <c r="B713" s="3"/>
      <c r="C713" s="3"/>
      <c r="D713" s="3"/>
      <c r="E713" s="3"/>
      <c r="F713" s="33"/>
      <c r="G713" s="3"/>
      <c r="H713" s="3"/>
      <c r="I713" s="3"/>
      <c r="J713" s="3"/>
      <c r="K713" s="3"/>
      <c r="L713" s="3"/>
      <c r="M713" s="32"/>
      <c r="N713" s="3"/>
      <c r="O713" s="3"/>
      <c r="P713" s="3"/>
      <c r="Q713" s="3"/>
      <c r="R713" s="32"/>
      <c r="S713" s="3"/>
      <c r="T713" s="3"/>
      <c r="U713" s="3"/>
      <c r="V713" s="3"/>
      <c r="W713" s="3"/>
      <c r="X713" s="3"/>
      <c r="Y713" s="3"/>
      <c r="Z713" s="3"/>
      <c r="AA713" s="35"/>
      <c r="AB713" s="3"/>
      <c r="AC713" s="35"/>
      <c r="AD713" s="3"/>
      <c r="AE713" s="32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5"/>
      <c r="DC713" s="5"/>
      <c r="DD713" s="5"/>
      <c r="DE713" s="5"/>
      <c r="DF713" s="5"/>
      <c r="DG713" s="5"/>
      <c r="DH713" s="5"/>
      <c r="DI713" s="5"/>
      <c r="DJ713" s="3"/>
      <c r="DK713" s="3"/>
      <c r="DL713" s="3"/>
      <c r="DM713" s="16"/>
      <c r="DN713" s="3"/>
      <c r="DO713" s="3"/>
      <c r="DP713" s="3"/>
      <c r="DQ713" s="3"/>
      <c r="DR713" s="3"/>
      <c r="DS713" s="32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2"/>
      <c r="FH713" s="3"/>
      <c r="FI713" s="3"/>
      <c r="FJ713" s="3"/>
    </row>
    <row r="714" spans="1:166" x14ac:dyDescent="0.25">
      <c r="A714" s="29"/>
      <c r="B714" s="3"/>
      <c r="C714" s="3"/>
      <c r="D714" s="3"/>
      <c r="E714" s="3"/>
      <c r="F714" s="33"/>
      <c r="G714" s="3"/>
      <c r="H714" s="3"/>
      <c r="I714" s="3"/>
      <c r="J714" s="3"/>
      <c r="K714" s="3"/>
      <c r="L714" s="3"/>
      <c r="M714" s="32"/>
      <c r="N714" s="3"/>
      <c r="O714" s="3"/>
      <c r="P714" s="3"/>
      <c r="Q714" s="3"/>
      <c r="R714" s="32"/>
      <c r="S714" s="3"/>
      <c r="T714" s="3"/>
      <c r="U714" s="3"/>
      <c r="V714" s="3"/>
      <c r="W714" s="3"/>
      <c r="X714" s="3"/>
      <c r="Y714" s="3"/>
      <c r="Z714" s="3"/>
      <c r="AA714" s="35"/>
      <c r="AB714" s="3"/>
      <c r="AC714" s="35"/>
      <c r="AD714" s="3"/>
      <c r="AE714" s="32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5"/>
      <c r="DC714" s="5"/>
      <c r="DD714" s="5"/>
      <c r="DE714" s="5"/>
      <c r="DF714" s="5"/>
      <c r="DG714" s="5"/>
      <c r="DH714" s="5"/>
      <c r="DI714" s="5"/>
      <c r="DJ714" s="3"/>
      <c r="DK714" s="3"/>
      <c r="DL714" s="3"/>
      <c r="DM714" s="16"/>
      <c r="DN714" s="3"/>
      <c r="DO714" s="3"/>
      <c r="DP714" s="3"/>
      <c r="DQ714" s="3"/>
      <c r="DR714" s="3"/>
      <c r="DS714" s="32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2"/>
      <c r="FH714" s="3"/>
      <c r="FI714" s="3"/>
      <c r="FJ714" s="3"/>
    </row>
    <row r="715" spans="1:166" x14ac:dyDescent="0.25">
      <c r="A715" s="29"/>
      <c r="B715" s="3"/>
      <c r="C715" s="3"/>
      <c r="D715" s="3"/>
      <c r="E715" s="3"/>
      <c r="F715" s="33"/>
      <c r="G715" s="3"/>
      <c r="H715" s="3"/>
      <c r="I715" s="3"/>
      <c r="J715" s="3"/>
      <c r="K715" s="3"/>
      <c r="L715" s="3"/>
      <c r="M715" s="32"/>
      <c r="N715" s="3"/>
      <c r="O715" s="3"/>
      <c r="P715" s="3"/>
      <c r="Q715" s="3"/>
      <c r="R715" s="32"/>
      <c r="S715" s="3"/>
      <c r="T715" s="3"/>
      <c r="U715" s="3"/>
      <c r="V715" s="3"/>
      <c r="W715" s="3"/>
      <c r="X715" s="3"/>
      <c r="Y715" s="3"/>
      <c r="Z715" s="3"/>
      <c r="AA715" s="35"/>
      <c r="AB715" s="3"/>
      <c r="AC715" s="35"/>
      <c r="AD715" s="3"/>
      <c r="AE715" s="32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5"/>
      <c r="DC715" s="5"/>
      <c r="DD715" s="5"/>
      <c r="DE715" s="5"/>
      <c r="DF715" s="5"/>
      <c r="DG715" s="5"/>
      <c r="DH715" s="5"/>
      <c r="DI715" s="5"/>
      <c r="DJ715" s="3"/>
      <c r="DK715" s="3"/>
      <c r="DL715" s="3"/>
      <c r="DM715" s="16"/>
      <c r="DN715" s="3"/>
      <c r="DO715" s="3"/>
      <c r="DP715" s="3"/>
      <c r="DQ715" s="3"/>
      <c r="DR715" s="3"/>
      <c r="DS715" s="32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2"/>
      <c r="FH715" s="3"/>
      <c r="FI715" s="3"/>
      <c r="FJ715" s="3"/>
    </row>
    <row r="716" spans="1:166" x14ac:dyDescent="0.25">
      <c r="A716" s="29"/>
      <c r="B716" s="3"/>
      <c r="C716" s="3"/>
      <c r="D716" s="3"/>
      <c r="E716" s="3"/>
      <c r="F716" s="33"/>
      <c r="G716" s="3"/>
      <c r="H716" s="3"/>
      <c r="I716" s="3"/>
      <c r="J716" s="3"/>
      <c r="K716" s="3"/>
      <c r="L716" s="3"/>
      <c r="M716" s="32"/>
      <c r="N716" s="3"/>
      <c r="O716" s="3"/>
      <c r="P716" s="3"/>
      <c r="Q716" s="3"/>
      <c r="R716" s="32"/>
      <c r="S716" s="3"/>
      <c r="T716" s="3"/>
      <c r="U716" s="3"/>
      <c r="V716" s="3"/>
      <c r="W716" s="3"/>
      <c r="X716" s="3"/>
      <c r="Y716" s="3"/>
      <c r="Z716" s="3"/>
      <c r="AA716" s="35"/>
      <c r="AB716" s="3"/>
      <c r="AC716" s="35"/>
      <c r="AD716" s="3"/>
      <c r="AE716" s="32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5"/>
      <c r="DC716" s="5"/>
      <c r="DD716" s="5"/>
      <c r="DE716" s="5"/>
      <c r="DF716" s="5"/>
      <c r="DG716" s="5"/>
      <c r="DH716" s="5"/>
      <c r="DI716" s="5"/>
      <c r="DJ716" s="3"/>
      <c r="DK716" s="3"/>
      <c r="DL716" s="3"/>
      <c r="DM716" s="16"/>
      <c r="DN716" s="3"/>
      <c r="DO716" s="3"/>
      <c r="DP716" s="3"/>
      <c r="DQ716" s="3"/>
      <c r="DR716" s="3"/>
      <c r="DS716" s="32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2"/>
      <c r="FH716" s="3"/>
      <c r="FI716" s="3"/>
      <c r="FJ716" s="3"/>
    </row>
    <row r="717" spans="1:166" x14ac:dyDescent="0.25">
      <c r="A717" s="29"/>
      <c r="B717" s="3"/>
      <c r="C717" s="3"/>
      <c r="D717" s="3"/>
      <c r="E717" s="3"/>
      <c r="F717" s="33"/>
      <c r="G717" s="3"/>
      <c r="H717" s="3"/>
      <c r="I717" s="3"/>
      <c r="J717" s="3"/>
      <c r="K717" s="3"/>
      <c r="L717" s="3"/>
      <c r="M717" s="32"/>
      <c r="N717" s="3"/>
      <c r="O717" s="3"/>
      <c r="P717" s="3"/>
      <c r="Q717" s="3"/>
      <c r="R717" s="32"/>
      <c r="S717" s="3"/>
      <c r="T717" s="3"/>
      <c r="U717" s="3"/>
      <c r="V717" s="3"/>
      <c r="W717" s="3"/>
      <c r="X717" s="3"/>
      <c r="Y717" s="3"/>
      <c r="Z717" s="3"/>
      <c r="AA717" s="35"/>
      <c r="AB717" s="3"/>
      <c r="AC717" s="35"/>
      <c r="AD717" s="3"/>
      <c r="AE717" s="32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5"/>
      <c r="DC717" s="5"/>
      <c r="DD717" s="5"/>
      <c r="DE717" s="5"/>
      <c r="DF717" s="5"/>
      <c r="DG717" s="5"/>
      <c r="DH717" s="5"/>
      <c r="DI717" s="5"/>
      <c r="DJ717" s="3"/>
      <c r="DK717" s="3"/>
      <c r="DL717" s="3"/>
      <c r="DM717" s="16"/>
      <c r="DN717" s="3"/>
      <c r="DO717" s="3"/>
      <c r="DP717" s="3"/>
      <c r="DQ717" s="3"/>
      <c r="DR717" s="3"/>
      <c r="DS717" s="32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2"/>
      <c r="FH717" s="3"/>
      <c r="FI717" s="3"/>
      <c r="FJ717" s="3"/>
    </row>
    <row r="718" spans="1:166" x14ac:dyDescent="0.25">
      <c r="A718" s="29"/>
      <c r="B718" s="3"/>
      <c r="C718" s="3"/>
      <c r="D718" s="3"/>
      <c r="E718" s="3"/>
      <c r="F718" s="33"/>
      <c r="G718" s="3"/>
      <c r="H718" s="3"/>
      <c r="I718" s="3"/>
      <c r="J718" s="3"/>
      <c r="K718" s="3"/>
      <c r="L718" s="3"/>
      <c r="M718" s="32"/>
      <c r="N718" s="3"/>
      <c r="O718" s="3"/>
      <c r="P718" s="3"/>
      <c r="Q718" s="3"/>
      <c r="R718" s="32"/>
      <c r="S718" s="3"/>
      <c r="T718" s="3"/>
      <c r="U718" s="3"/>
      <c r="V718" s="3"/>
      <c r="W718" s="3"/>
      <c r="X718" s="3"/>
      <c r="Y718" s="3"/>
      <c r="Z718" s="3"/>
      <c r="AA718" s="35"/>
      <c r="AB718" s="3"/>
      <c r="AC718" s="35"/>
      <c r="AD718" s="3"/>
      <c r="AE718" s="32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5"/>
      <c r="DC718" s="5"/>
      <c r="DD718" s="5"/>
      <c r="DE718" s="5"/>
      <c r="DF718" s="5"/>
      <c r="DG718" s="5"/>
      <c r="DH718" s="5"/>
      <c r="DI718" s="5"/>
      <c r="DJ718" s="3"/>
      <c r="DK718" s="3"/>
      <c r="DL718" s="3"/>
      <c r="DM718" s="16"/>
      <c r="DN718" s="3"/>
      <c r="DO718" s="3"/>
      <c r="DP718" s="3"/>
      <c r="DQ718" s="3"/>
      <c r="DR718" s="3"/>
      <c r="DS718" s="32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2"/>
      <c r="FH718" s="3"/>
      <c r="FI718" s="3"/>
      <c r="FJ718" s="3"/>
    </row>
    <row r="719" spans="1:166" x14ac:dyDescent="0.25">
      <c r="A719" s="29"/>
      <c r="B719" s="3"/>
      <c r="C719" s="3"/>
      <c r="D719" s="3"/>
      <c r="E719" s="3"/>
      <c r="F719" s="33"/>
      <c r="G719" s="3"/>
      <c r="H719" s="3"/>
      <c r="I719" s="3"/>
      <c r="J719" s="3"/>
      <c r="K719" s="3"/>
      <c r="L719" s="3"/>
      <c r="M719" s="32"/>
      <c r="N719" s="3"/>
      <c r="O719" s="3"/>
      <c r="P719" s="3"/>
      <c r="Q719" s="3"/>
      <c r="R719" s="32"/>
      <c r="S719" s="3"/>
      <c r="T719" s="3"/>
      <c r="U719" s="3"/>
      <c r="V719" s="3"/>
      <c r="W719" s="3"/>
      <c r="X719" s="3"/>
      <c r="Y719" s="3"/>
      <c r="Z719" s="3"/>
      <c r="AA719" s="35"/>
      <c r="AB719" s="3"/>
      <c r="AC719" s="35"/>
      <c r="AD719" s="3"/>
      <c r="AE719" s="32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5"/>
      <c r="DC719" s="5"/>
      <c r="DD719" s="5"/>
      <c r="DE719" s="5"/>
      <c r="DF719" s="5"/>
      <c r="DG719" s="5"/>
      <c r="DH719" s="5"/>
      <c r="DI719" s="5"/>
      <c r="DJ719" s="3"/>
      <c r="DK719" s="3"/>
      <c r="DL719" s="3"/>
      <c r="DM719" s="16"/>
      <c r="DN719" s="3"/>
      <c r="DO719" s="3"/>
      <c r="DP719" s="3"/>
      <c r="DQ719" s="3"/>
      <c r="DR719" s="3"/>
      <c r="DS719" s="32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2"/>
      <c r="FH719" s="3"/>
      <c r="FI719" s="3"/>
      <c r="FJ719" s="3"/>
    </row>
    <row r="720" spans="1:166" x14ac:dyDescent="0.25">
      <c r="A720" s="29"/>
      <c r="B720" s="3"/>
      <c r="C720" s="3"/>
      <c r="D720" s="3"/>
      <c r="E720" s="3"/>
      <c r="F720" s="33"/>
      <c r="G720" s="3"/>
      <c r="H720" s="3"/>
      <c r="I720" s="3"/>
      <c r="J720" s="3"/>
      <c r="K720" s="3"/>
      <c r="L720" s="3"/>
      <c r="M720" s="32"/>
      <c r="N720" s="3"/>
      <c r="O720" s="3"/>
      <c r="P720" s="3"/>
      <c r="Q720" s="3"/>
      <c r="R720" s="32"/>
      <c r="S720" s="3"/>
      <c r="T720" s="3"/>
      <c r="U720" s="3"/>
      <c r="V720" s="3"/>
      <c r="W720" s="3"/>
      <c r="X720" s="3"/>
      <c r="Y720" s="3"/>
      <c r="Z720" s="3"/>
      <c r="AA720" s="35"/>
      <c r="AB720" s="3"/>
      <c r="AC720" s="35"/>
      <c r="AD720" s="3"/>
      <c r="AE720" s="32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5"/>
      <c r="DC720" s="5"/>
      <c r="DD720" s="5"/>
      <c r="DE720" s="5"/>
      <c r="DF720" s="5"/>
      <c r="DG720" s="5"/>
      <c r="DH720" s="5"/>
      <c r="DI720" s="5"/>
      <c r="DJ720" s="3"/>
      <c r="DK720" s="3"/>
      <c r="DL720" s="3"/>
      <c r="DM720" s="16"/>
      <c r="DN720" s="3"/>
      <c r="DO720" s="3"/>
      <c r="DP720" s="3"/>
      <c r="DQ720" s="3"/>
      <c r="DR720" s="3"/>
      <c r="DS720" s="32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2"/>
      <c r="FH720" s="3"/>
      <c r="FI720" s="3"/>
      <c r="FJ720" s="3"/>
    </row>
    <row r="721" spans="1:166" x14ac:dyDescent="0.25">
      <c r="A721" s="29"/>
      <c r="B721" s="3"/>
      <c r="C721" s="3"/>
      <c r="D721" s="3"/>
      <c r="E721" s="3"/>
      <c r="F721" s="33"/>
      <c r="G721" s="3"/>
      <c r="H721" s="3"/>
      <c r="I721" s="3"/>
      <c r="J721" s="3"/>
      <c r="K721" s="3"/>
      <c r="L721" s="3"/>
      <c r="M721" s="32"/>
      <c r="N721" s="3"/>
      <c r="O721" s="3"/>
      <c r="P721" s="3"/>
      <c r="Q721" s="3"/>
      <c r="R721" s="32"/>
      <c r="S721" s="3"/>
      <c r="T721" s="3"/>
      <c r="U721" s="3"/>
      <c r="V721" s="3"/>
      <c r="W721" s="3"/>
      <c r="X721" s="3"/>
      <c r="Y721" s="3"/>
      <c r="Z721" s="3"/>
      <c r="AA721" s="35"/>
      <c r="AB721" s="3"/>
      <c r="AC721" s="35"/>
      <c r="AD721" s="3"/>
      <c r="AE721" s="32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5"/>
      <c r="DC721" s="5"/>
      <c r="DD721" s="5"/>
      <c r="DE721" s="5"/>
      <c r="DF721" s="5"/>
      <c r="DG721" s="5"/>
      <c r="DH721" s="5"/>
      <c r="DI721" s="5"/>
      <c r="DJ721" s="3"/>
      <c r="DK721" s="3"/>
      <c r="DL721" s="3"/>
      <c r="DM721" s="16"/>
      <c r="DN721" s="3"/>
      <c r="DO721" s="3"/>
      <c r="DP721" s="3"/>
      <c r="DQ721" s="3"/>
      <c r="DR721" s="3"/>
      <c r="DS721" s="32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2"/>
      <c r="FH721" s="3"/>
      <c r="FI721" s="3"/>
      <c r="FJ721" s="3"/>
    </row>
    <row r="722" spans="1:166" x14ac:dyDescent="0.25">
      <c r="A722" s="29"/>
      <c r="B722" s="3"/>
      <c r="C722" s="3"/>
      <c r="D722" s="3"/>
      <c r="E722" s="3"/>
      <c r="F722" s="33"/>
      <c r="G722" s="3"/>
      <c r="H722" s="3"/>
      <c r="I722" s="3"/>
      <c r="J722" s="3"/>
      <c r="K722" s="3"/>
      <c r="L722" s="3"/>
      <c r="M722" s="32"/>
      <c r="N722" s="3"/>
      <c r="O722" s="3"/>
      <c r="P722" s="3"/>
      <c r="Q722" s="3"/>
      <c r="R722" s="32"/>
      <c r="S722" s="3"/>
      <c r="T722" s="3"/>
      <c r="U722" s="3"/>
      <c r="V722" s="3"/>
      <c r="W722" s="3"/>
      <c r="X722" s="3"/>
      <c r="Y722" s="3"/>
      <c r="Z722" s="3"/>
      <c r="AA722" s="35"/>
      <c r="AB722" s="3"/>
      <c r="AC722" s="35"/>
      <c r="AD722" s="3"/>
      <c r="AE722" s="32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5"/>
      <c r="DC722" s="5"/>
      <c r="DD722" s="5"/>
      <c r="DE722" s="5"/>
      <c r="DF722" s="5"/>
      <c r="DG722" s="5"/>
      <c r="DH722" s="5"/>
      <c r="DI722" s="5"/>
      <c r="DJ722" s="3"/>
      <c r="DK722" s="3"/>
      <c r="DL722" s="3"/>
      <c r="DM722" s="16"/>
      <c r="DN722" s="3"/>
      <c r="DO722" s="3"/>
      <c r="DP722" s="3"/>
      <c r="DQ722" s="3"/>
      <c r="DR722" s="3"/>
      <c r="DS722" s="32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2"/>
      <c r="FH722" s="3"/>
      <c r="FI722" s="3"/>
      <c r="FJ722" s="3"/>
    </row>
    <row r="723" spans="1:166" x14ac:dyDescent="0.25">
      <c r="A723" s="29"/>
      <c r="B723" s="3"/>
      <c r="C723" s="3"/>
      <c r="D723" s="3"/>
      <c r="E723" s="3"/>
      <c r="F723" s="33"/>
      <c r="G723" s="3"/>
      <c r="H723" s="3"/>
      <c r="I723" s="3"/>
      <c r="J723" s="3"/>
      <c r="K723" s="3"/>
      <c r="L723" s="3"/>
      <c r="M723" s="32"/>
      <c r="N723" s="3"/>
      <c r="O723" s="3"/>
      <c r="P723" s="3"/>
      <c r="Q723" s="3"/>
      <c r="R723" s="32"/>
      <c r="S723" s="3"/>
      <c r="T723" s="3"/>
      <c r="U723" s="3"/>
      <c r="V723" s="3"/>
      <c r="W723" s="3"/>
      <c r="X723" s="3"/>
      <c r="Y723" s="3"/>
      <c r="Z723" s="3"/>
      <c r="AA723" s="35"/>
      <c r="AB723" s="3"/>
      <c r="AC723" s="35"/>
      <c r="AD723" s="3"/>
      <c r="AE723" s="32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5"/>
      <c r="DC723" s="5"/>
      <c r="DD723" s="5"/>
      <c r="DE723" s="5"/>
      <c r="DF723" s="5"/>
      <c r="DG723" s="5"/>
      <c r="DH723" s="5"/>
      <c r="DI723" s="5"/>
      <c r="DJ723" s="3"/>
      <c r="DK723" s="3"/>
      <c r="DL723" s="3"/>
      <c r="DM723" s="16"/>
      <c r="DN723" s="3"/>
      <c r="DO723" s="3"/>
      <c r="DP723" s="3"/>
      <c r="DQ723" s="3"/>
      <c r="DR723" s="3"/>
      <c r="DS723" s="32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2"/>
      <c r="FH723" s="3"/>
      <c r="FI723" s="3"/>
      <c r="FJ723" s="3"/>
    </row>
    <row r="724" spans="1:166" x14ac:dyDescent="0.25">
      <c r="A724" s="29"/>
      <c r="B724" s="3"/>
      <c r="C724" s="3"/>
      <c r="D724" s="3"/>
      <c r="E724" s="3"/>
      <c r="F724" s="33"/>
      <c r="G724" s="3"/>
      <c r="H724" s="3"/>
      <c r="I724" s="3"/>
      <c r="J724" s="3"/>
      <c r="K724" s="3"/>
      <c r="L724" s="3"/>
      <c r="M724" s="32"/>
      <c r="N724" s="3"/>
      <c r="O724" s="3"/>
      <c r="P724" s="3"/>
      <c r="Q724" s="3"/>
      <c r="R724" s="32"/>
      <c r="S724" s="3"/>
      <c r="T724" s="3"/>
      <c r="U724" s="3"/>
      <c r="V724" s="3"/>
      <c r="W724" s="3"/>
      <c r="X724" s="3"/>
      <c r="Y724" s="3"/>
      <c r="Z724" s="3"/>
      <c r="AA724" s="35"/>
      <c r="AB724" s="3"/>
      <c r="AC724" s="35"/>
      <c r="AD724" s="3"/>
      <c r="AE724" s="32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5"/>
      <c r="DC724" s="5"/>
      <c r="DD724" s="5"/>
      <c r="DE724" s="5"/>
      <c r="DF724" s="5"/>
      <c r="DG724" s="5"/>
      <c r="DH724" s="5"/>
      <c r="DI724" s="5"/>
      <c r="DJ724" s="3"/>
      <c r="DK724" s="3"/>
      <c r="DL724" s="3"/>
      <c r="DM724" s="16"/>
      <c r="DN724" s="3"/>
      <c r="DO724" s="3"/>
      <c r="DP724" s="3"/>
      <c r="DQ724" s="3"/>
      <c r="DR724" s="3"/>
      <c r="DS724" s="32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2"/>
      <c r="FH724" s="3"/>
      <c r="FI724" s="3"/>
      <c r="FJ724" s="3"/>
    </row>
    <row r="725" spans="1:166" x14ac:dyDescent="0.25">
      <c r="A725" s="29"/>
      <c r="B725" s="3"/>
      <c r="C725" s="3"/>
      <c r="D725" s="3"/>
      <c r="E725" s="3"/>
      <c r="F725" s="33"/>
      <c r="G725" s="3"/>
      <c r="H725" s="3"/>
      <c r="I725" s="3"/>
      <c r="J725" s="3"/>
      <c r="K725" s="3"/>
      <c r="L725" s="3"/>
      <c r="M725" s="32"/>
      <c r="N725" s="3"/>
      <c r="O725" s="3"/>
      <c r="P725" s="3"/>
      <c r="Q725" s="3"/>
      <c r="R725" s="32"/>
      <c r="S725" s="3"/>
      <c r="T725" s="3"/>
      <c r="U725" s="3"/>
      <c r="V725" s="3"/>
      <c r="W725" s="3"/>
      <c r="X725" s="3"/>
      <c r="Y725" s="3"/>
      <c r="Z725" s="3"/>
      <c r="AA725" s="35"/>
      <c r="AB725" s="3"/>
      <c r="AC725" s="35"/>
      <c r="AD725" s="3"/>
      <c r="AE725" s="32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5"/>
      <c r="DC725" s="5"/>
      <c r="DD725" s="5"/>
      <c r="DE725" s="5"/>
      <c r="DF725" s="5"/>
      <c r="DG725" s="5"/>
      <c r="DH725" s="5"/>
      <c r="DI725" s="5"/>
      <c r="DJ725" s="3"/>
      <c r="DK725" s="3"/>
      <c r="DL725" s="3"/>
      <c r="DM725" s="16"/>
      <c r="DN725" s="3"/>
      <c r="DO725" s="3"/>
      <c r="DP725" s="3"/>
      <c r="DQ725" s="3"/>
      <c r="DR725" s="3"/>
      <c r="DS725" s="32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2"/>
      <c r="FH725" s="3"/>
      <c r="FI725" s="3"/>
      <c r="FJ725" s="3"/>
    </row>
    <row r="726" spans="1:166" x14ac:dyDescent="0.25">
      <c r="A726" s="29"/>
      <c r="B726" s="3"/>
      <c r="C726" s="3"/>
      <c r="D726" s="3"/>
      <c r="E726" s="3"/>
      <c r="F726" s="33"/>
      <c r="G726" s="3"/>
      <c r="H726" s="3"/>
      <c r="I726" s="3"/>
      <c r="J726" s="3"/>
      <c r="K726" s="3"/>
      <c r="L726" s="3"/>
      <c r="M726" s="32"/>
      <c r="N726" s="3"/>
      <c r="O726" s="3"/>
      <c r="P726" s="3"/>
      <c r="Q726" s="3"/>
      <c r="R726" s="32"/>
      <c r="S726" s="3"/>
      <c r="T726" s="3"/>
      <c r="U726" s="3"/>
      <c r="V726" s="3"/>
      <c r="W726" s="3"/>
      <c r="X726" s="3"/>
      <c r="Y726" s="3"/>
      <c r="Z726" s="3"/>
      <c r="AA726" s="35"/>
      <c r="AB726" s="3"/>
      <c r="AC726" s="35"/>
      <c r="AD726" s="3"/>
      <c r="AE726" s="32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5"/>
      <c r="DC726" s="5"/>
      <c r="DD726" s="5"/>
      <c r="DE726" s="5"/>
      <c r="DF726" s="5"/>
      <c r="DG726" s="5"/>
      <c r="DH726" s="5"/>
      <c r="DI726" s="5"/>
      <c r="DJ726" s="3"/>
      <c r="DK726" s="3"/>
      <c r="DL726" s="3"/>
      <c r="DM726" s="16"/>
      <c r="DN726" s="3"/>
      <c r="DO726" s="3"/>
      <c r="DP726" s="3"/>
      <c r="DQ726" s="3"/>
      <c r="DR726" s="3"/>
      <c r="DS726" s="32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2"/>
      <c r="FH726" s="3"/>
      <c r="FI726" s="3"/>
      <c r="FJ726" s="3"/>
    </row>
    <row r="727" spans="1:166" x14ac:dyDescent="0.25">
      <c r="A727" s="29"/>
      <c r="B727" s="3"/>
      <c r="C727" s="3"/>
      <c r="D727" s="3"/>
      <c r="E727" s="3"/>
      <c r="F727" s="33"/>
      <c r="G727" s="3"/>
      <c r="H727" s="3"/>
      <c r="I727" s="3"/>
      <c r="J727" s="3"/>
      <c r="K727" s="3"/>
      <c r="L727" s="3"/>
      <c r="M727" s="32"/>
      <c r="N727" s="3"/>
      <c r="O727" s="3"/>
      <c r="P727" s="3"/>
      <c r="Q727" s="3"/>
      <c r="R727" s="32"/>
      <c r="S727" s="3"/>
      <c r="T727" s="3"/>
      <c r="U727" s="3"/>
      <c r="V727" s="3"/>
      <c r="W727" s="3"/>
      <c r="X727" s="3"/>
      <c r="Y727" s="3"/>
      <c r="Z727" s="3"/>
      <c r="AA727" s="35"/>
      <c r="AB727" s="3"/>
      <c r="AC727" s="35"/>
      <c r="AD727" s="3"/>
      <c r="AE727" s="32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5"/>
      <c r="DC727" s="5"/>
      <c r="DD727" s="5"/>
      <c r="DE727" s="5"/>
      <c r="DF727" s="5"/>
      <c r="DG727" s="5"/>
      <c r="DH727" s="5"/>
      <c r="DI727" s="5"/>
      <c r="DJ727" s="3"/>
      <c r="DK727" s="3"/>
      <c r="DL727" s="3"/>
      <c r="DM727" s="16"/>
      <c r="DN727" s="3"/>
      <c r="DO727" s="3"/>
      <c r="DP727" s="3"/>
      <c r="DQ727" s="3"/>
      <c r="DR727" s="3"/>
      <c r="DS727" s="32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2"/>
      <c r="FH727" s="3"/>
      <c r="FI727" s="3"/>
      <c r="FJ727" s="3"/>
    </row>
    <row r="728" spans="1:166" x14ac:dyDescent="0.25">
      <c r="A728" s="29"/>
      <c r="B728" s="3"/>
      <c r="C728" s="3"/>
      <c r="D728" s="3"/>
      <c r="E728" s="3"/>
      <c r="F728" s="33"/>
      <c r="G728" s="3"/>
      <c r="H728" s="3"/>
      <c r="I728" s="3"/>
      <c r="J728" s="3"/>
      <c r="K728" s="3"/>
      <c r="L728" s="3"/>
      <c r="M728" s="32"/>
      <c r="N728" s="3"/>
      <c r="O728" s="3"/>
      <c r="P728" s="3"/>
      <c r="Q728" s="3"/>
      <c r="R728" s="32"/>
      <c r="S728" s="3"/>
      <c r="T728" s="3"/>
      <c r="U728" s="3"/>
      <c r="V728" s="3"/>
      <c r="W728" s="3"/>
      <c r="X728" s="3"/>
      <c r="Y728" s="3"/>
      <c r="Z728" s="3"/>
      <c r="AA728" s="35"/>
      <c r="AB728" s="3"/>
      <c r="AC728" s="35"/>
      <c r="AD728" s="3"/>
      <c r="AE728" s="32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5"/>
      <c r="DC728" s="5"/>
      <c r="DD728" s="5"/>
      <c r="DE728" s="5"/>
      <c r="DF728" s="5"/>
      <c r="DG728" s="5"/>
      <c r="DH728" s="5"/>
      <c r="DI728" s="5"/>
      <c r="DJ728" s="3"/>
      <c r="DK728" s="3"/>
      <c r="DL728" s="3"/>
      <c r="DM728" s="16"/>
      <c r="DN728" s="3"/>
      <c r="DO728" s="3"/>
      <c r="DP728" s="3"/>
      <c r="DQ728" s="3"/>
      <c r="DR728" s="3"/>
      <c r="DS728" s="32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2"/>
      <c r="FH728" s="3"/>
      <c r="FI728" s="3"/>
      <c r="FJ728" s="3"/>
    </row>
    <row r="729" spans="1:166" x14ac:dyDescent="0.25">
      <c r="A729" s="29"/>
      <c r="B729" s="3"/>
      <c r="C729" s="3"/>
      <c r="D729" s="3"/>
      <c r="E729" s="3"/>
      <c r="F729" s="33"/>
      <c r="G729" s="3"/>
      <c r="H729" s="3"/>
      <c r="I729" s="3"/>
      <c r="J729" s="3"/>
      <c r="K729" s="3"/>
      <c r="L729" s="3"/>
      <c r="M729" s="32"/>
      <c r="N729" s="3"/>
      <c r="O729" s="3"/>
      <c r="P729" s="3"/>
      <c r="Q729" s="3"/>
      <c r="R729" s="32"/>
      <c r="S729" s="3"/>
      <c r="T729" s="3"/>
      <c r="U729" s="3"/>
      <c r="V729" s="3"/>
      <c r="W729" s="3"/>
      <c r="X729" s="3"/>
      <c r="Y729" s="3"/>
      <c r="Z729" s="3"/>
      <c r="AA729" s="35"/>
      <c r="AB729" s="3"/>
      <c r="AC729" s="35"/>
      <c r="AD729" s="3"/>
      <c r="AE729" s="32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5"/>
      <c r="DC729" s="5"/>
      <c r="DD729" s="5"/>
      <c r="DE729" s="5"/>
      <c r="DF729" s="5"/>
      <c r="DG729" s="5"/>
      <c r="DH729" s="5"/>
      <c r="DI729" s="5"/>
      <c r="DJ729" s="3"/>
      <c r="DK729" s="3"/>
      <c r="DL729" s="3"/>
      <c r="DM729" s="16"/>
      <c r="DN729" s="3"/>
      <c r="DO729" s="3"/>
      <c r="DP729" s="3"/>
      <c r="DQ729" s="3"/>
      <c r="DR729" s="3"/>
      <c r="DS729" s="32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2"/>
      <c r="FH729" s="3"/>
      <c r="FI729" s="3"/>
      <c r="FJ729" s="3"/>
    </row>
    <row r="730" spans="1:166" x14ac:dyDescent="0.25">
      <c r="A730" s="29"/>
      <c r="B730" s="3"/>
      <c r="C730" s="3"/>
      <c r="D730" s="3"/>
      <c r="E730" s="3"/>
      <c r="F730" s="33"/>
      <c r="G730" s="3"/>
      <c r="H730" s="3"/>
      <c r="I730" s="3"/>
      <c r="J730" s="3"/>
      <c r="K730" s="3"/>
      <c r="L730" s="3"/>
      <c r="M730" s="32"/>
      <c r="N730" s="3"/>
      <c r="O730" s="3"/>
      <c r="P730" s="3"/>
      <c r="Q730" s="3"/>
      <c r="R730" s="32"/>
      <c r="S730" s="3"/>
      <c r="T730" s="3"/>
      <c r="U730" s="3"/>
      <c r="V730" s="3"/>
      <c r="W730" s="3"/>
      <c r="X730" s="3"/>
      <c r="Y730" s="3"/>
      <c r="Z730" s="3"/>
      <c r="AA730" s="35"/>
      <c r="AB730" s="3"/>
      <c r="AC730" s="35"/>
      <c r="AD730" s="3"/>
      <c r="AE730" s="32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5"/>
      <c r="DC730" s="5"/>
      <c r="DD730" s="5"/>
      <c r="DE730" s="5"/>
      <c r="DF730" s="5"/>
      <c r="DG730" s="5"/>
      <c r="DH730" s="5"/>
      <c r="DI730" s="5"/>
      <c r="DJ730" s="3"/>
      <c r="DK730" s="3"/>
      <c r="DL730" s="3"/>
      <c r="DM730" s="16"/>
      <c r="DN730" s="3"/>
      <c r="DO730" s="3"/>
      <c r="DP730" s="3"/>
      <c r="DQ730" s="3"/>
      <c r="DR730" s="3"/>
      <c r="DS730" s="32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2"/>
      <c r="FH730" s="3"/>
      <c r="FI730" s="3"/>
      <c r="FJ730" s="3"/>
    </row>
    <row r="731" spans="1:166" x14ac:dyDescent="0.25">
      <c r="A731" s="29"/>
      <c r="B731" s="3"/>
      <c r="C731" s="3"/>
      <c r="D731" s="3"/>
      <c r="E731" s="3"/>
      <c r="F731" s="33"/>
      <c r="G731" s="3"/>
      <c r="H731" s="3"/>
      <c r="I731" s="3"/>
      <c r="J731" s="3"/>
      <c r="K731" s="3"/>
      <c r="L731" s="3"/>
      <c r="M731" s="32"/>
      <c r="N731" s="3"/>
      <c r="O731" s="3"/>
      <c r="P731" s="3"/>
      <c r="Q731" s="3"/>
      <c r="R731" s="32"/>
      <c r="S731" s="3"/>
      <c r="T731" s="3"/>
      <c r="U731" s="3"/>
      <c r="V731" s="3"/>
      <c r="W731" s="3"/>
      <c r="X731" s="3"/>
      <c r="Y731" s="3"/>
      <c r="Z731" s="3"/>
      <c r="AA731" s="35"/>
      <c r="AB731" s="3"/>
      <c r="AC731" s="35"/>
      <c r="AD731" s="3"/>
      <c r="AE731" s="32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5"/>
      <c r="DC731" s="5"/>
      <c r="DD731" s="5"/>
      <c r="DE731" s="5"/>
      <c r="DF731" s="5"/>
      <c r="DG731" s="5"/>
      <c r="DH731" s="5"/>
      <c r="DI731" s="5"/>
      <c r="DJ731" s="3"/>
      <c r="DK731" s="3"/>
      <c r="DL731" s="3"/>
      <c r="DM731" s="16"/>
      <c r="DN731" s="3"/>
      <c r="DO731" s="3"/>
      <c r="DP731" s="3"/>
      <c r="DQ731" s="3"/>
      <c r="DR731" s="3"/>
      <c r="DS731" s="32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2"/>
      <c r="FH731" s="3"/>
      <c r="FI731" s="3"/>
      <c r="FJ731" s="3"/>
    </row>
    <row r="732" spans="1:166" x14ac:dyDescent="0.25">
      <c r="A732" s="29"/>
      <c r="B732" s="3"/>
      <c r="C732" s="3"/>
      <c r="D732" s="3"/>
      <c r="E732" s="3"/>
      <c r="F732" s="33"/>
      <c r="G732" s="3"/>
      <c r="H732" s="3"/>
      <c r="I732" s="3"/>
      <c r="J732" s="3"/>
      <c r="K732" s="3"/>
      <c r="L732" s="3"/>
      <c r="M732" s="32"/>
      <c r="N732" s="3"/>
      <c r="O732" s="3"/>
      <c r="P732" s="3"/>
      <c r="Q732" s="3"/>
      <c r="R732" s="32"/>
      <c r="S732" s="3"/>
      <c r="T732" s="3"/>
      <c r="U732" s="3"/>
      <c r="V732" s="3"/>
      <c r="W732" s="3"/>
      <c r="X732" s="3"/>
      <c r="Y732" s="3"/>
      <c r="Z732" s="3"/>
      <c r="AA732" s="35"/>
      <c r="AB732" s="3"/>
      <c r="AC732" s="35"/>
      <c r="AD732" s="3"/>
      <c r="AE732" s="32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5"/>
      <c r="DC732" s="5"/>
      <c r="DD732" s="5"/>
      <c r="DE732" s="5"/>
      <c r="DF732" s="5"/>
      <c r="DG732" s="5"/>
      <c r="DH732" s="5"/>
      <c r="DI732" s="5"/>
      <c r="DJ732" s="3"/>
      <c r="DK732" s="3"/>
      <c r="DL732" s="3"/>
      <c r="DM732" s="16"/>
      <c r="DN732" s="3"/>
      <c r="DO732" s="3"/>
      <c r="DP732" s="3"/>
      <c r="DQ732" s="3"/>
      <c r="DR732" s="3"/>
      <c r="DS732" s="32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2"/>
      <c r="FH732" s="3"/>
      <c r="FI732" s="3"/>
      <c r="FJ732" s="3"/>
    </row>
    <row r="733" spans="1:166" x14ac:dyDescent="0.25">
      <c r="A733" s="29"/>
      <c r="B733" s="3"/>
      <c r="C733" s="3"/>
      <c r="D733" s="3"/>
      <c r="E733" s="3"/>
      <c r="F733" s="33"/>
      <c r="G733" s="3"/>
      <c r="H733" s="3"/>
      <c r="I733" s="3"/>
      <c r="J733" s="3"/>
      <c r="K733" s="3"/>
      <c r="L733" s="3"/>
      <c r="M733" s="32"/>
      <c r="N733" s="3"/>
      <c r="O733" s="3"/>
      <c r="P733" s="3"/>
      <c r="Q733" s="3"/>
      <c r="R733" s="32"/>
      <c r="S733" s="3"/>
      <c r="T733" s="3"/>
      <c r="U733" s="3"/>
      <c r="V733" s="3"/>
      <c r="W733" s="3"/>
      <c r="X733" s="3"/>
      <c r="Y733" s="3"/>
      <c r="Z733" s="3"/>
      <c r="AA733" s="35"/>
      <c r="AB733" s="3"/>
      <c r="AC733" s="35"/>
      <c r="AD733" s="3"/>
      <c r="AE733" s="32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5"/>
      <c r="DC733" s="5"/>
      <c r="DD733" s="5"/>
      <c r="DE733" s="5"/>
      <c r="DF733" s="5"/>
      <c r="DG733" s="5"/>
      <c r="DH733" s="5"/>
      <c r="DI733" s="5"/>
      <c r="DJ733" s="3"/>
      <c r="DK733" s="3"/>
      <c r="DL733" s="3"/>
      <c r="DM733" s="16"/>
      <c r="DN733" s="3"/>
      <c r="DO733" s="3"/>
      <c r="DP733" s="3"/>
      <c r="DQ733" s="3"/>
      <c r="DR733" s="3"/>
      <c r="DS733" s="32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2"/>
      <c r="FH733" s="3"/>
      <c r="FI733" s="3"/>
      <c r="FJ733" s="3"/>
    </row>
    <row r="734" spans="1:166" x14ac:dyDescent="0.25">
      <c r="A734" s="29"/>
      <c r="B734" s="3"/>
      <c r="C734" s="3"/>
      <c r="D734" s="3"/>
      <c r="E734" s="3"/>
      <c r="F734" s="33"/>
      <c r="G734" s="3"/>
      <c r="H734" s="3"/>
      <c r="I734" s="3"/>
      <c r="J734" s="3"/>
      <c r="K734" s="3"/>
      <c r="L734" s="3"/>
      <c r="M734" s="32"/>
      <c r="N734" s="3"/>
      <c r="O734" s="3"/>
      <c r="P734" s="3"/>
      <c r="Q734" s="3"/>
      <c r="R734" s="32"/>
      <c r="S734" s="3"/>
      <c r="T734" s="3"/>
      <c r="U734" s="3"/>
      <c r="V734" s="3"/>
      <c r="W734" s="3"/>
      <c r="X734" s="3"/>
      <c r="Y734" s="3"/>
      <c r="Z734" s="3"/>
      <c r="AA734" s="35"/>
      <c r="AB734" s="3"/>
      <c r="AC734" s="35"/>
      <c r="AD734" s="3"/>
      <c r="AE734" s="32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5"/>
      <c r="DC734" s="5"/>
      <c r="DD734" s="5"/>
      <c r="DE734" s="5"/>
      <c r="DF734" s="5"/>
      <c r="DG734" s="5"/>
      <c r="DH734" s="5"/>
      <c r="DI734" s="5"/>
      <c r="DJ734" s="3"/>
      <c r="DK734" s="3"/>
      <c r="DL734" s="3"/>
      <c r="DM734" s="16"/>
      <c r="DN734" s="3"/>
      <c r="DO734" s="3"/>
      <c r="DP734" s="3"/>
      <c r="DQ734" s="3"/>
      <c r="DR734" s="3"/>
      <c r="DS734" s="32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2"/>
      <c r="FH734" s="3"/>
      <c r="FI734" s="3"/>
      <c r="FJ734" s="3"/>
    </row>
    <row r="735" spans="1:166" x14ac:dyDescent="0.25">
      <c r="A735" s="29"/>
      <c r="B735" s="3"/>
      <c r="C735" s="3"/>
      <c r="D735" s="3"/>
      <c r="E735" s="3"/>
      <c r="F735" s="33"/>
      <c r="G735" s="3"/>
      <c r="H735" s="3"/>
      <c r="I735" s="3"/>
      <c r="J735" s="3"/>
      <c r="K735" s="3"/>
      <c r="L735" s="3"/>
      <c r="M735" s="32"/>
      <c r="N735" s="3"/>
      <c r="O735" s="3"/>
      <c r="P735" s="3"/>
      <c r="Q735" s="3"/>
      <c r="R735" s="32"/>
      <c r="S735" s="3"/>
      <c r="T735" s="3"/>
      <c r="U735" s="3"/>
      <c r="V735" s="3"/>
      <c r="W735" s="3"/>
      <c r="X735" s="3"/>
      <c r="Y735" s="3"/>
      <c r="Z735" s="3"/>
      <c r="AA735" s="35"/>
      <c r="AB735" s="3"/>
      <c r="AC735" s="35"/>
      <c r="AD735" s="3"/>
      <c r="AE735" s="32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5"/>
      <c r="DC735" s="5"/>
      <c r="DD735" s="5"/>
      <c r="DE735" s="5"/>
      <c r="DF735" s="5"/>
      <c r="DG735" s="5"/>
      <c r="DH735" s="5"/>
      <c r="DI735" s="5"/>
      <c r="DJ735" s="3"/>
      <c r="DK735" s="3"/>
      <c r="DL735" s="3"/>
      <c r="DM735" s="16"/>
      <c r="DN735" s="3"/>
      <c r="DO735" s="3"/>
      <c r="DP735" s="3"/>
      <c r="DQ735" s="3"/>
      <c r="DR735" s="3"/>
      <c r="DS735" s="32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2"/>
      <c r="FH735" s="3"/>
      <c r="FI735" s="3"/>
      <c r="FJ735" s="3"/>
    </row>
    <row r="736" spans="1:166" x14ac:dyDescent="0.25">
      <c r="A736" s="29"/>
      <c r="B736" s="3"/>
      <c r="C736" s="3"/>
      <c r="D736" s="3"/>
      <c r="E736" s="3"/>
      <c r="F736" s="33"/>
      <c r="G736" s="3"/>
      <c r="H736" s="3"/>
      <c r="I736" s="3"/>
      <c r="J736" s="3"/>
      <c r="K736" s="3"/>
      <c r="L736" s="3"/>
      <c r="M736" s="32"/>
      <c r="N736" s="3"/>
      <c r="O736" s="3"/>
      <c r="P736" s="3"/>
      <c r="Q736" s="3"/>
      <c r="R736" s="32"/>
      <c r="S736" s="3"/>
      <c r="T736" s="3"/>
      <c r="U736" s="3"/>
      <c r="V736" s="3"/>
      <c r="W736" s="3"/>
      <c r="X736" s="3"/>
      <c r="Y736" s="3"/>
      <c r="Z736" s="3"/>
      <c r="AA736" s="35"/>
      <c r="AB736" s="3"/>
      <c r="AC736" s="35"/>
      <c r="AD736" s="3"/>
      <c r="AE736" s="32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5"/>
      <c r="DC736" s="5"/>
      <c r="DD736" s="5"/>
      <c r="DE736" s="5"/>
      <c r="DF736" s="5"/>
      <c r="DG736" s="5"/>
      <c r="DH736" s="5"/>
      <c r="DI736" s="5"/>
      <c r="DJ736" s="3"/>
      <c r="DK736" s="3"/>
      <c r="DL736" s="3"/>
      <c r="DM736" s="16"/>
      <c r="DN736" s="3"/>
      <c r="DO736" s="3"/>
      <c r="DP736" s="3"/>
      <c r="DQ736" s="3"/>
      <c r="DR736" s="3"/>
      <c r="DS736" s="32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2"/>
      <c r="FH736" s="3"/>
      <c r="FI736" s="3"/>
      <c r="FJ736" s="3"/>
    </row>
    <row r="737" spans="1:166" x14ac:dyDescent="0.25">
      <c r="A737" s="29"/>
      <c r="B737" s="3"/>
      <c r="C737" s="3"/>
      <c r="D737" s="3"/>
      <c r="E737" s="3"/>
      <c r="F737" s="33"/>
      <c r="G737" s="3"/>
      <c r="H737" s="3"/>
      <c r="I737" s="3"/>
      <c r="J737" s="3"/>
      <c r="K737" s="3"/>
      <c r="L737" s="3"/>
      <c r="M737" s="32"/>
      <c r="N737" s="3"/>
      <c r="O737" s="3"/>
      <c r="P737" s="3"/>
      <c r="Q737" s="3"/>
      <c r="R737" s="32"/>
      <c r="S737" s="3"/>
      <c r="T737" s="3"/>
      <c r="U737" s="3"/>
      <c r="V737" s="3"/>
      <c r="W737" s="3"/>
      <c r="X737" s="3"/>
      <c r="Y737" s="3"/>
      <c r="Z737" s="3"/>
      <c r="AA737" s="35"/>
      <c r="AB737" s="3"/>
      <c r="AC737" s="35"/>
      <c r="AD737" s="3"/>
      <c r="AE737" s="32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5"/>
      <c r="DC737" s="5"/>
      <c r="DD737" s="5"/>
      <c r="DE737" s="5"/>
      <c r="DF737" s="5"/>
      <c r="DG737" s="5"/>
      <c r="DH737" s="5"/>
      <c r="DI737" s="5"/>
      <c r="DJ737" s="3"/>
      <c r="DK737" s="3"/>
      <c r="DL737" s="3"/>
      <c r="DM737" s="16"/>
      <c r="DN737" s="3"/>
      <c r="DO737" s="3"/>
      <c r="DP737" s="3"/>
      <c r="DQ737" s="3"/>
      <c r="DR737" s="3"/>
      <c r="DS737" s="32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2"/>
      <c r="FH737" s="3"/>
      <c r="FI737" s="3"/>
      <c r="FJ737" s="3"/>
    </row>
    <row r="738" spans="1:166" x14ac:dyDescent="0.25">
      <c r="A738" s="29"/>
      <c r="B738" s="3"/>
      <c r="C738" s="3"/>
      <c r="D738" s="3"/>
      <c r="E738" s="3"/>
      <c r="F738" s="33"/>
      <c r="G738" s="3"/>
      <c r="H738" s="3"/>
      <c r="I738" s="3"/>
      <c r="J738" s="3"/>
      <c r="K738" s="3"/>
      <c r="L738" s="3"/>
      <c r="M738" s="32"/>
      <c r="N738" s="3"/>
      <c r="O738" s="3"/>
      <c r="P738" s="3"/>
      <c r="Q738" s="3"/>
      <c r="R738" s="32"/>
      <c r="S738" s="3"/>
      <c r="T738" s="3"/>
      <c r="U738" s="3"/>
      <c r="V738" s="3"/>
      <c r="W738" s="3"/>
      <c r="X738" s="3"/>
      <c r="Y738" s="3"/>
      <c r="Z738" s="3"/>
      <c r="AA738" s="35"/>
      <c r="AB738" s="3"/>
      <c r="AC738" s="35"/>
      <c r="AD738" s="3"/>
      <c r="AE738" s="32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5"/>
      <c r="DC738" s="5"/>
      <c r="DD738" s="5"/>
      <c r="DE738" s="5"/>
      <c r="DF738" s="5"/>
      <c r="DG738" s="5"/>
      <c r="DH738" s="5"/>
      <c r="DI738" s="5"/>
      <c r="DJ738" s="3"/>
      <c r="DK738" s="3"/>
      <c r="DL738" s="3"/>
      <c r="DM738" s="16"/>
      <c r="DN738" s="3"/>
      <c r="DO738" s="3"/>
      <c r="DP738" s="3"/>
      <c r="DQ738" s="3"/>
      <c r="DR738" s="3"/>
      <c r="DS738" s="32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2"/>
      <c r="FH738" s="3"/>
      <c r="FI738" s="3"/>
      <c r="FJ738" s="3"/>
    </row>
    <row r="739" spans="1:166" x14ac:dyDescent="0.25">
      <c r="A739" s="29"/>
      <c r="B739" s="3"/>
      <c r="C739" s="3"/>
      <c r="D739" s="3"/>
      <c r="E739" s="3"/>
      <c r="F739" s="33"/>
      <c r="G739" s="3"/>
      <c r="H739" s="3"/>
      <c r="I739" s="3"/>
      <c r="J739" s="3"/>
      <c r="K739" s="3"/>
      <c r="L739" s="3"/>
      <c r="M739" s="32"/>
      <c r="N739" s="3"/>
      <c r="O739" s="3"/>
      <c r="P739" s="3"/>
      <c r="Q739" s="3"/>
      <c r="R739" s="32"/>
      <c r="S739" s="3"/>
      <c r="T739" s="3"/>
      <c r="U739" s="3"/>
      <c r="V739" s="3"/>
      <c r="W739" s="3"/>
      <c r="X739" s="3"/>
      <c r="Y739" s="3"/>
      <c r="Z739" s="3"/>
      <c r="AA739" s="35"/>
      <c r="AB739" s="3"/>
      <c r="AC739" s="35"/>
      <c r="AD739" s="3"/>
      <c r="AE739" s="32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5"/>
      <c r="DC739" s="5"/>
      <c r="DD739" s="5"/>
      <c r="DE739" s="5"/>
      <c r="DF739" s="5"/>
      <c r="DG739" s="5"/>
      <c r="DH739" s="5"/>
      <c r="DI739" s="5"/>
      <c r="DJ739" s="3"/>
      <c r="DK739" s="3"/>
      <c r="DL739" s="3"/>
      <c r="DM739" s="16"/>
      <c r="DN739" s="3"/>
      <c r="DO739" s="3"/>
      <c r="DP739" s="3"/>
      <c r="DQ739" s="3"/>
      <c r="DR739" s="3"/>
      <c r="DS739" s="32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2"/>
      <c r="FH739" s="3"/>
      <c r="FI739" s="3"/>
      <c r="FJ739" s="3"/>
    </row>
    <row r="740" spans="1:166" x14ac:dyDescent="0.25">
      <c r="A740" s="29"/>
      <c r="B740" s="3"/>
      <c r="C740" s="3"/>
      <c r="D740" s="3"/>
      <c r="E740" s="3"/>
      <c r="F740" s="33"/>
      <c r="G740" s="3"/>
      <c r="H740" s="3"/>
      <c r="I740" s="3"/>
      <c r="J740" s="3"/>
      <c r="K740" s="3"/>
      <c r="L740" s="3"/>
      <c r="M740" s="32"/>
      <c r="N740" s="3"/>
      <c r="O740" s="3"/>
      <c r="P740" s="3"/>
      <c r="Q740" s="3"/>
      <c r="R740" s="32"/>
      <c r="S740" s="3"/>
      <c r="T740" s="3"/>
      <c r="U740" s="3"/>
      <c r="V740" s="3"/>
      <c r="W740" s="3"/>
      <c r="X740" s="3"/>
      <c r="Y740" s="3"/>
      <c r="Z740" s="3"/>
      <c r="AA740" s="35"/>
      <c r="AB740" s="3"/>
      <c r="AC740" s="35"/>
      <c r="AD740" s="3"/>
      <c r="AE740" s="32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5"/>
      <c r="DC740" s="5"/>
      <c r="DD740" s="5"/>
      <c r="DE740" s="5"/>
      <c r="DF740" s="5"/>
      <c r="DG740" s="5"/>
      <c r="DH740" s="5"/>
      <c r="DI740" s="5"/>
      <c r="DJ740" s="3"/>
      <c r="DK740" s="3"/>
      <c r="DL740" s="3"/>
      <c r="DM740" s="16"/>
      <c r="DN740" s="3"/>
      <c r="DO740" s="3"/>
      <c r="DP740" s="3"/>
      <c r="DQ740" s="3"/>
      <c r="DR740" s="3"/>
      <c r="DS740" s="32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2"/>
      <c r="FH740" s="3"/>
      <c r="FI740" s="3"/>
      <c r="FJ740" s="3"/>
    </row>
    <row r="741" spans="1:166" x14ac:dyDescent="0.25">
      <c r="A741" s="29"/>
      <c r="B741" s="3"/>
      <c r="C741" s="3"/>
      <c r="D741" s="3"/>
      <c r="E741" s="3"/>
      <c r="F741" s="33"/>
      <c r="G741" s="3"/>
      <c r="H741" s="3"/>
      <c r="I741" s="3"/>
      <c r="J741" s="3"/>
      <c r="K741" s="3"/>
      <c r="L741" s="3"/>
      <c r="M741" s="32"/>
      <c r="N741" s="3"/>
      <c r="O741" s="3"/>
      <c r="P741" s="3"/>
      <c r="Q741" s="3"/>
      <c r="R741" s="32"/>
      <c r="S741" s="3"/>
      <c r="T741" s="3"/>
      <c r="U741" s="3"/>
      <c r="V741" s="3"/>
      <c r="W741" s="3"/>
      <c r="X741" s="3"/>
      <c r="Y741" s="3"/>
      <c r="Z741" s="3"/>
      <c r="AA741" s="35"/>
      <c r="AB741" s="3"/>
      <c r="AC741" s="35"/>
      <c r="AD741" s="3"/>
      <c r="AE741" s="32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5"/>
      <c r="DC741" s="5"/>
      <c r="DD741" s="5"/>
      <c r="DE741" s="5"/>
      <c r="DF741" s="5"/>
      <c r="DG741" s="5"/>
      <c r="DH741" s="5"/>
      <c r="DI741" s="5"/>
      <c r="DJ741" s="3"/>
      <c r="DK741" s="3"/>
      <c r="DL741" s="3"/>
      <c r="DM741" s="16"/>
      <c r="DN741" s="3"/>
      <c r="DO741" s="3"/>
      <c r="DP741" s="3"/>
      <c r="DQ741" s="3"/>
      <c r="DR741" s="3"/>
      <c r="DS741" s="32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2"/>
      <c r="FH741" s="3"/>
      <c r="FI741" s="3"/>
      <c r="FJ741" s="3"/>
    </row>
    <row r="742" spans="1:166" x14ac:dyDescent="0.25">
      <c r="A742" s="29"/>
      <c r="B742" s="3"/>
      <c r="C742" s="3"/>
      <c r="D742" s="3"/>
      <c r="E742" s="3"/>
      <c r="F742" s="33"/>
      <c r="G742" s="3"/>
      <c r="H742" s="3"/>
      <c r="I742" s="3"/>
      <c r="J742" s="3"/>
      <c r="K742" s="3"/>
      <c r="L742" s="3"/>
      <c r="M742" s="32"/>
      <c r="N742" s="3"/>
      <c r="O742" s="3"/>
      <c r="P742" s="3"/>
      <c r="Q742" s="3"/>
      <c r="R742" s="32"/>
      <c r="S742" s="3"/>
      <c r="T742" s="3"/>
      <c r="U742" s="3"/>
      <c r="V742" s="3"/>
      <c r="W742" s="3"/>
      <c r="X742" s="3"/>
      <c r="Y742" s="3"/>
      <c r="Z742" s="3"/>
      <c r="AA742" s="35"/>
      <c r="AB742" s="3"/>
      <c r="AC742" s="35"/>
      <c r="AD742" s="3"/>
      <c r="AE742" s="32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5"/>
      <c r="DC742" s="5"/>
      <c r="DD742" s="5"/>
      <c r="DE742" s="5"/>
      <c r="DF742" s="5"/>
      <c r="DG742" s="5"/>
      <c r="DH742" s="5"/>
      <c r="DI742" s="5"/>
      <c r="DJ742" s="3"/>
      <c r="DK742" s="3"/>
      <c r="DL742" s="3"/>
      <c r="DM742" s="16"/>
      <c r="DN742" s="3"/>
      <c r="DO742" s="3"/>
      <c r="DP742" s="3"/>
      <c r="DQ742" s="3"/>
      <c r="DR742" s="3"/>
      <c r="DS742" s="32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2"/>
      <c r="FH742" s="3"/>
      <c r="FI742" s="3"/>
      <c r="FJ742" s="3"/>
    </row>
    <row r="743" spans="1:166" x14ac:dyDescent="0.25">
      <c r="A743" s="29"/>
      <c r="B743" s="3"/>
      <c r="C743" s="3"/>
      <c r="D743" s="3"/>
      <c r="E743" s="3"/>
      <c r="F743" s="33"/>
      <c r="G743" s="3"/>
      <c r="H743" s="3"/>
      <c r="I743" s="3"/>
      <c r="J743" s="3"/>
      <c r="K743" s="3"/>
      <c r="L743" s="3"/>
      <c r="M743" s="32"/>
      <c r="N743" s="3"/>
      <c r="O743" s="3"/>
      <c r="P743" s="3"/>
      <c r="Q743" s="3"/>
      <c r="R743" s="32"/>
      <c r="S743" s="3"/>
      <c r="T743" s="3"/>
      <c r="U743" s="3"/>
      <c r="V743" s="3"/>
      <c r="W743" s="3"/>
      <c r="X743" s="3"/>
      <c r="Y743" s="3"/>
      <c r="Z743" s="3"/>
      <c r="AA743" s="35"/>
      <c r="AB743" s="3"/>
      <c r="AC743" s="35"/>
      <c r="AD743" s="3"/>
      <c r="AE743" s="32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5"/>
      <c r="DC743" s="5"/>
      <c r="DD743" s="5"/>
      <c r="DE743" s="5"/>
      <c r="DF743" s="5"/>
      <c r="DG743" s="5"/>
      <c r="DH743" s="5"/>
      <c r="DI743" s="5"/>
      <c r="DJ743" s="3"/>
      <c r="DK743" s="3"/>
      <c r="DL743" s="3"/>
      <c r="DM743" s="16"/>
      <c r="DN743" s="3"/>
      <c r="DO743" s="3"/>
      <c r="DP743" s="3"/>
      <c r="DQ743" s="3"/>
      <c r="DR743" s="3"/>
      <c r="DS743" s="32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2"/>
      <c r="FH743" s="3"/>
      <c r="FI743" s="3"/>
      <c r="FJ743" s="3"/>
    </row>
    <row r="744" spans="1:166" x14ac:dyDescent="0.25">
      <c r="A744" s="29"/>
      <c r="B744" s="3"/>
      <c r="C744" s="3"/>
      <c r="D744" s="3"/>
      <c r="E744" s="3"/>
      <c r="F744" s="33"/>
      <c r="G744" s="3"/>
      <c r="H744" s="3"/>
      <c r="I744" s="3"/>
      <c r="J744" s="3"/>
      <c r="K744" s="3"/>
      <c r="L744" s="3"/>
      <c r="M744" s="32"/>
      <c r="N744" s="3"/>
      <c r="O744" s="3"/>
      <c r="P744" s="3"/>
      <c r="Q744" s="3"/>
      <c r="R744" s="32"/>
      <c r="S744" s="3"/>
      <c r="T744" s="3"/>
      <c r="U744" s="3"/>
      <c r="V744" s="3"/>
      <c r="W744" s="3"/>
      <c r="X744" s="3"/>
      <c r="Y744" s="3"/>
      <c r="Z744" s="3"/>
      <c r="AA744" s="35"/>
      <c r="AB744" s="3"/>
      <c r="AC744" s="35"/>
      <c r="AD744" s="3"/>
      <c r="AE744" s="32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5"/>
      <c r="DC744" s="5"/>
      <c r="DD744" s="5"/>
      <c r="DE744" s="5"/>
      <c r="DF744" s="5"/>
      <c r="DG744" s="5"/>
      <c r="DH744" s="5"/>
      <c r="DI744" s="5"/>
      <c r="DJ744" s="3"/>
      <c r="DK744" s="3"/>
      <c r="DL744" s="3"/>
      <c r="DM744" s="16"/>
      <c r="DN744" s="3"/>
      <c r="DO744" s="3"/>
      <c r="DP744" s="3"/>
      <c r="DQ744" s="3"/>
      <c r="DR744" s="3"/>
      <c r="DS744" s="32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2"/>
      <c r="FH744" s="3"/>
      <c r="FI744" s="3"/>
      <c r="FJ744" s="3"/>
    </row>
    <row r="745" spans="1:166" x14ac:dyDescent="0.25">
      <c r="A745" s="29"/>
      <c r="B745" s="3"/>
      <c r="C745" s="3"/>
      <c r="D745" s="3"/>
      <c r="E745" s="3"/>
      <c r="F745" s="33"/>
      <c r="G745" s="3"/>
      <c r="H745" s="3"/>
      <c r="I745" s="3"/>
      <c r="J745" s="3"/>
      <c r="K745" s="3"/>
      <c r="L745" s="3"/>
      <c r="M745" s="32"/>
      <c r="N745" s="3"/>
      <c r="O745" s="3"/>
      <c r="P745" s="3"/>
      <c r="Q745" s="3"/>
      <c r="R745" s="32"/>
      <c r="S745" s="3"/>
      <c r="T745" s="3"/>
      <c r="U745" s="3"/>
      <c r="V745" s="3"/>
      <c r="W745" s="3"/>
      <c r="X745" s="3"/>
      <c r="Y745" s="3"/>
      <c r="Z745" s="3"/>
      <c r="AA745" s="35"/>
      <c r="AB745" s="3"/>
      <c r="AC745" s="35"/>
      <c r="AD745" s="3"/>
      <c r="AE745" s="32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5"/>
      <c r="DC745" s="5"/>
      <c r="DD745" s="5"/>
      <c r="DE745" s="5"/>
      <c r="DF745" s="5"/>
      <c r="DG745" s="5"/>
      <c r="DH745" s="5"/>
      <c r="DI745" s="5"/>
      <c r="DJ745" s="3"/>
      <c r="DK745" s="3"/>
      <c r="DL745" s="3"/>
      <c r="DM745" s="16"/>
      <c r="DN745" s="3"/>
      <c r="DO745" s="3"/>
      <c r="DP745" s="3"/>
      <c r="DQ745" s="3"/>
      <c r="DR745" s="3"/>
      <c r="DS745" s="32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2"/>
      <c r="FH745" s="3"/>
      <c r="FI745" s="3"/>
      <c r="FJ745" s="3"/>
    </row>
    <row r="746" spans="1:166" x14ac:dyDescent="0.25">
      <c r="A746" s="29"/>
      <c r="B746" s="3"/>
      <c r="C746" s="3"/>
      <c r="D746" s="3"/>
      <c r="E746" s="3"/>
      <c r="F746" s="33"/>
      <c r="G746" s="3"/>
      <c r="H746" s="3"/>
      <c r="I746" s="3"/>
      <c r="J746" s="3"/>
      <c r="K746" s="3"/>
      <c r="L746" s="3"/>
      <c r="M746" s="32"/>
      <c r="N746" s="3"/>
      <c r="O746" s="3"/>
      <c r="P746" s="3"/>
      <c r="Q746" s="3"/>
      <c r="R746" s="32"/>
      <c r="S746" s="3"/>
      <c r="T746" s="3"/>
      <c r="U746" s="3"/>
      <c r="V746" s="3"/>
      <c r="W746" s="3"/>
      <c r="X746" s="3"/>
      <c r="Y746" s="3"/>
      <c r="Z746" s="3"/>
      <c r="AA746" s="35"/>
      <c r="AB746" s="3"/>
      <c r="AC746" s="35"/>
      <c r="AD746" s="3"/>
      <c r="AE746" s="32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5"/>
      <c r="DC746" s="5"/>
      <c r="DD746" s="5"/>
      <c r="DE746" s="5"/>
      <c r="DF746" s="5"/>
      <c r="DG746" s="5"/>
      <c r="DH746" s="5"/>
      <c r="DI746" s="5"/>
      <c r="DJ746" s="3"/>
      <c r="DK746" s="3"/>
      <c r="DL746" s="3"/>
      <c r="DM746" s="16"/>
      <c r="DN746" s="3"/>
      <c r="DO746" s="3"/>
      <c r="DP746" s="3"/>
      <c r="DQ746" s="3"/>
      <c r="DR746" s="3"/>
      <c r="DS746" s="32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2"/>
      <c r="FH746" s="3"/>
      <c r="FI746" s="3"/>
      <c r="FJ746" s="3"/>
    </row>
    <row r="747" spans="1:166" x14ac:dyDescent="0.25">
      <c r="A747" s="29"/>
      <c r="B747" s="3"/>
      <c r="C747" s="3"/>
      <c r="D747" s="3"/>
      <c r="E747" s="3"/>
      <c r="F747" s="33"/>
      <c r="G747" s="3"/>
      <c r="H747" s="3"/>
      <c r="I747" s="3"/>
      <c r="J747" s="3"/>
      <c r="K747" s="3"/>
      <c r="L747" s="3"/>
      <c r="M747" s="32"/>
      <c r="N747" s="3"/>
      <c r="O747" s="3"/>
      <c r="P747" s="3"/>
      <c r="Q747" s="3"/>
      <c r="R747" s="32"/>
      <c r="S747" s="3"/>
      <c r="T747" s="3"/>
      <c r="U747" s="3"/>
      <c r="V747" s="3"/>
      <c r="W747" s="3"/>
      <c r="X747" s="3"/>
      <c r="Y747" s="3"/>
      <c r="Z747" s="3"/>
      <c r="AA747" s="35"/>
      <c r="AB747" s="3"/>
      <c r="AC747" s="35"/>
      <c r="AD747" s="3"/>
      <c r="AE747" s="32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5"/>
      <c r="DC747" s="5"/>
      <c r="DD747" s="5"/>
      <c r="DE747" s="5"/>
      <c r="DF747" s="5"/>
      <c r="DG747" s="5"/>
      <c r="DH747" s="5"/>
      <c r="DI747" s="5"/>
      <c r="DJ747" s="3"/>
      <c r="DK747" s="3"/>
      <c r="DL747" s="3"/>
      <c r="DM747" s="16"/>
      <c r="DN747" s="3"/>
      <c r="DO747" s="3"/>
      <c r="DP747" s="3"/>
      <c r="DQ747" s="3"/>
      <c r="DR747" s="3"/>
      <c r="DS747" s="32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2"/>
      <c r="FH747" s="3"/>
      <c r="FI747" s="3"/>
      <c r="FJ747" s="3"/>
    </row>
    <row r="748" spans="1:166" x14ac:dyDescent="0.25">
      <c r="A748" s="29"/>
      <c r="B748" s="3"/>
      <c r="C748" s="3"/>
      <c r="D748" s="3"/>
      <c r="E748" s="3"/>
      <c r="F748" s="33"/>
      <c r="G748" s="3"/>
      <c r="H748" s="3"/>
      <c r="I748" s="3"/>
      <c r="J748" s="3"/>
      <c r="K748" s="3"/>
      <c r="L748" s="3"/>
      <c r="M748" s="32"/>
      <c r="N748" s="3"/>
      <c r="O748" s="3"/>
      <c r="P748" s="3"/>
      <c r="Q748" s="3"/>
      <c r="R748" s="32"/>
      <c r="S748" s="3"/>
      <c r="T748" s="3"/>
      <c r="U748" s="3"/>
      <c r="V748" s="3"/>
      <c r="W748" s="3"/>
      <c r="X748" s="3"/>
      <c r="Y748" s="3"/>
      <c r="Z748" s="3"/>
      <c r="AA748" s="35"/>
      <c r="AB748" s="3"/>
      <c r="AC748" s="35"/>
      <c r="AD748" s="3"/>
      <c r="AE748" s="32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5"/>
      <c r="DC748" s="5"/>
      <c r="DD748" s="5"/>
      <c r="DE748" s="5"/>
      <c r="DF748" s="5"/>
      <c r="DG748" s="5"/>
      <c r="DH748" s="5"/>
      <c r="DI748" s="5"/>
      <c r="DJ748" s="3"/>
      <c r="DK748" s="3"/>
      <c r="DL748" s="3"/>
      <c r="DM748" s="16"/>
      <c r="DN748" s="3"/>
      <c r="DO748" s="3"/>
      <c r="DP748" s="3"/>
      <c r="DQ748" s="3"/>
      <c r="DR748" s="3"/>
      <c r="DS748" s="32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2"/>
      <c r="FH748" s="3"/>
      <c r="FI748" s="3"/>
      <c r="FJ748" s="3"/>
    </row>
    <row r="749" spans="1:166" x14ac:dyDescent="0.25">
      <c r="A749" s="29"/>
      <c r="B749" s="3"/>
      <c r="C749" s="3"/>
      <c r="D749" s="3"/>
      <c r="E749" s="3"/>
      <c r="F749" s="33"/>
      <c r="G749" s="3"/>
      <c r="H749" s="3"/>
      <c r="I749" s="3"/>
      <c r="J749" s="3"/>
      <c r="K749" s="3"/>
      <c r="L749" s="3"/>
      <c r="M749" s="32"/>
      <c r="N749" s="3"/>
      <c r="O749" s="3"/>
      <c r="P749" s="3"/>
      <c r="Q749" s="3"/>
      <c r="R749" s="32"/>
      <c r="S749" s="3"/>
      <c r="T749" s="3"/>
      <c r="U749" s="3"/>
      <c r="V749" s="3"/>
      <c r="W749" s="3"/>
      <c r="X749" s="3"/>
      <c r="Y749" s="3"/>
      <c r="Z749" s="3"/>
      <c r="AA749" s="35"/>
      <c r="AB749" s="3"/>
      <c r="AC749" s="35"/>
      <c r="AD749" s="3"/>
      <c r="AE749" s="32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5"/>
      <c r="DC749" s="5"/>
      <c r="DD749" s="5"/>
      <c r="DE749" s="5"/>
      <c r="DF749" s="5"/>
      <c r="DG749" s="5"/>
      <c r="DH749" s="5"/>
      <c r="DI749" s="5"/>
      <c r="DJ749" s="3"/>
      <c r="DK749" s="3"/>
      <c r="DL749" s="3"/>
      <c r="DM749" s="16"/>
      <c r="DN749" s="3"/>
      <c r="DO749" s="3"/>
      <c r="DP749" s="3"/>
      <c r="DQ749" s="3"/>
      <c r="DR749" s="3"/>
      <c r="DS749" s="32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2"/>
      <c r="FH749" s="3"/>
      <c r="FI749" s="3"/>
      <c r="FJ749" s="3"/>
    </row>
    <row r="750" spans="1:166" x14ac:dyDescent="0.25">
      <c r="A750" s="29"/>
      <c r="B750" s="3"/>
      <c r="C750" s="3"/>
      <c r="D750" s="3"/>
      <c r="E750" s="3"/>
      <c r="F750" s="33"/>
      <c r="G750" s="3"/>
      <c r="H750" s="3"/>
      <c r="I750" s="3"/>
      <c r="J750" s="3"/>
      <c r="K750" s="3"/>
      <c r="L750" s="3"/>
      <c r="M750" s="32"/>
      <c r="N750" s="3"/>
      <c r="O750" s="3"/>
      <c r="P750" s="3"/>
      <c r="Q750" s="3"/>
      <c r="R750" s="32"/>
      <c r="S750" s="3"/>
      <c r="T750" s="3"/>
      <c r="U750" s="3"/>
      <c r="V750" s="3"/>
      <c r="W750" s="3"/>
      <c r="X750" s="3"/>
      <c r="Y750" s="3"/>
      <c r="Z750" s="3"/>
      <c r="AA750" s="35"/>
      <c r="AB750" s="3"/>
      <c r="AC750" s="35"/>
      <c r="AD750" s="3"/>
      <c r="AE750" s="32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5"/>
      <c r="DC750" s="5"/>
      <c r="DD750" s="5"/>
      <c r="DE750" s="5"/>
      <c r="DF750" s="5"/>
      <c r="DG750" s="5"/>
      <c r="DH750" s="5"/>
      <c r="DI750" s="5"/>
      <c r="DJ750" s="3"/>
      <c r="DK750" s="3"/>
      <c r="DL750" s="3"/>
      <c r="DM750" s="16"/>
      <c r="DN750" s="3"/>
      <c r="DO750" s="3"/>
      <c r="DP750" s="3"/>
      <c r="DQ750" s="3"/>
      <c r="DR750" s="3"/>
      <c r="DS750" s="32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2"/>
      <c r="FH750" s="3"/>
      <c r="FI750" s="3"/>
      <c r="FJ750" s="3"/>
    </row>
    <row r="751" spans="1:166" x14ac:dyDescent="0.25">
      <c r="A751" s="29"/>
      <c r="B751" s="3"/>
      <c r="C751" s="3"/>
      <c r="D751" s="3"/>
      <c r="E751" s="3"/>
      <c r="F751" s="33"/>
      <c r="G751" s="3"/>
      <c r="H751" s="3"/>
      <c r="I751" s="3"/>
      <c r="J751" s="3"/>
      <c r="K751" s="3"/>
      <c r="L751" s="3"/>
      <c r="M751" s="32"/>
      <c r="N751" s="3"/>
      <c r="O751" s="3"/>
      <c r="P751" s="3"/>
      <c r="Q751" s="3"/>
      <c r="R751" s="32"/>
      <c r="S751" s="3"/>
      <c r="T751" s="3"/>
      <c r="U751" s="3"/>
      <c r="V751" s="3"/>
      <c r="W751" s="3"/>
      <c r="X751" s="3"/>
      <c r="Y751" s="3"/>
      <c r="Z751" s="3"/>
      <c r="AA751" s="35"/>
      <c r="AB751" s="3"/>
      <c r="AC751" s="35"/>
      <c r="AD751" s="3"/>
      <c r="AE751" s="32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5"/>
      <c r="DC751" s="5"/>
      <c r="DD751" s="5"/>
      <c r="DE751" s="5"/>
      <c r="DF751" s="5"/>
      <c r="DG751" s="5"/>
      <c r="DH751" s="5"/>
      <c r="DI751" s="5"/>
      <c r="DJ751" s="3"/>
      <c r="DK751" s="3"/>
      <c r="DL751" s="3"/>
      <c r="DM751" s="16"/>
      <c r="DN751" s="3"/>
      <c r="DO751" s="3"/>
      <c r="DP751" s="3"/>
      <c r="DQ751" s="3"/>
      <c r="DR751" s="3"/>
      <c r="DS751" s="32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2"/>
      <c r="FH751" s="3"/>
      <c r="FI751" s="3"/>
      <c r="FJ751" s="3"/>
    </row>
    <row r="752" spans="1:166" x14ac:dyDescent="0.25">
      <c r="A752" s="29"/>
      <c r="B752" s="3"/>
      <c r="C752" s="3"/>
      <c r="D752" s="3"/>
      <c r="E752" s="3"/>
      <c r="F752" s="33"/>
      <c r="G752" s="3"/>
      <c r="H752" s="3"/>
      <c r="I752" s="3"/>
      <c r="J752" s="3"/>
      <c r="K752" s="3"/>
      <c r="L752" s="3"/>
      <c r="M752" s="32"/>
      <c r="N752" s="3"/>
      <c r="O752" s="3"/>
      <c r="P752" s="3"/>
      <c r="Q752" s="3"/>
      <c r="R752" s="32"/>
      <c r="S752" s="3"/>
      <c r="T752" s="3"/>
      <c r="U752" s="3"/>
      <c r="V752" s="3"/>
      <c r="W752" s="3"/>
      <c r="X752" s="3"/>
      <c r="Y752" s="3"/>
      <c r="Z752" s="3"/>
      <c r="AA752" s="35"/>
      <c r="AB752" s="3"/>
      <c r="AC752" s="35"/>
      <c r="AD752" s="3"/>
      <c r="AE752" s="32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5"/>
      <c r="DC752" s="5"/>
      <c r="DD752" s="5"/>
      <c r="DE752" s="5"/>
      <c r="DF752" s="5"/>
      <c r="DG752" s="5"/>
      <c r="DH752" s="5"/>
      <c r="DI752" s="5"/>
      <c r="DJ752" s="3"/>
      <c r="DK752" s="3"/>
      <c r="DL752" s="3"/>
      <c r="DM752" s="16"/>
      <c r="DN752" s="3"/>
      <c r="DO752" s="3"/>
      <c r="DP752" s="3"/>
      <c r="DQ752" s="3"/>
      <c r="DR752" s="3"/>
      <c r="DS752" s="32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2"/>
      <c r="FH752" s="3"/>
      <c r="FI752" s="3"/>
      <c r="FJ752" s="3"/>
    </row>
    <row r="753" spans="1:166" x14ac:dyDescent="0.25">
      <c r="A753" s="29"/>
      <c r="B753" s="3"/>
      <c r="C753" s="3"/>
      <c r="D753" s="3"/>
      <c r="E753" s="3"/>
      <c r="F753" s="33"/>
      <c r="G753" s="3"/>
      <c r="H753" s="3"/>
      <c r="I753" s="3"/>
      <c r="J753" s="3"/>
      <c r="K753" s="3"/>
      <c r="L753" s="3"/>
      <c r="M753" s="32"/>
      <c r="N753" s="3"/>
      <c r="O753" s="3"/>
      <c r="P753" s="3"/>
      <c r="Q753" s="3"/>
      <c r="R753" s="32"/>
      <c r="S753" s="3"/>
      <c r="T753" s="3"/>
      <c r="U753" s="3"/>
      <c r="V753" s="3"/>
      <c r="W753" s="3"/>
      <c r="X753" s="3"/>
      <c r="Y753" s="3"/>
      <c r="Z753" s="3"/>
      <c r="AA753" s="35"/>
      <c r="AB753" s="3"/>
      <c r="AC753" s="35"/>
      <c r="AD753" s="3"/>
      <c r="AE753" s="32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5"/>
      <c r="DC753" s="5"/>
      <c r="DD753" s="5"/>
      <c r="DE753" s="5"/>
      <c r="DF753" s="5"/>
      <c r="DG753" s="5"/>
      <c r="DH753" s="5"/>
      <c r="DI753" s="5"/>
      <c r="DJ753" s="3"/>
      <c r="DK753" s="3"/>
      <c r="DL753" s="3"/>
      <c r="DM753" s="16"/>
      <c r="DN753" s="3"/>
      <c r="DO753" s="3"/>
      <c r="DP753" s="3"/>
      <c r="DQ753" s="3"/>
      <c r="DR753" s="3"/>
      <c r="DS753" s="32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2"/>
      <c r="FH753" s="3"/>
      <c r="FI753" s="3"/>
      <c r="FJ753" s="3"/>
    </row>
    <row r="754" spans="1:166" x14ac:dyDescent="0.25">
      <c r="A754" s="29"/>
      <c r="B754" s="3"/>
      <c r="C754" s="3"/>
      <c r="D754" s="3"/>
      <c r="E754" s="3"/>
      <c r="F754" s="33"/>
      <c r="G754" s="3"/>
      <c r="H754" s="3"/>
      <c r="I754" s="3"/>
      <c r="J754" s="3"/>
      <c r="K754" s="3"/>
      <c r="L754" s="3"/>
      <c r="M754" s="32"/>
      <c r="N754" s="3"/>
      <c r="O754" s="3"/>
      <c r="P754" s="3"/>
      <c r="Q754" s="3"/>
      <c r="R754" s="32"/>
      <c r="S754" s="3"/>
      <c r="T754" s="3"/>
      <c r="U754" s="3"/>
      <c r="V754" s="3"/>
      <c r="W754" s="3"/>
      <c r="X754" s="3"/>
      <c r="Y754" s="3"/>
      <c r="Z754" s="3"/>
      <c r="AA754" s="35"/>
      <c r="AB754" s="3"/>
      <c r="AC754" s="35"/>
      <c r="AD754" s="3"/>
      <c r="AE754" s="32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5"/>
      <c r="DC754" s="5"/>
      <c r="DD754" s="5"/>
      <c r="DE754" s="5"/>
      <c r="DF754" s="5"/>
      <c r="DG754" s="5"/>
      <c r="DH754" s="5"/>
      <c r="DI754" s="5"/>
      <c r="DJ754" s="3"/>
      <c r="DK754" s="3"/>
      <c r="DL754" s="3"/>
      <c r="DM754" s="16"/>
      <c r="DN754" s="3"/>
      <c r="DO754" s="3"/>
      <c r="DP754" s="3"/>
      <c r="DQ754" s="3"/>
      <c r="DR754" s="3"/>
      <c r="DS754" s="32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2"/>
      <c r="FH754" s="3"/>
      <c r="FI754" s="3"/>
      <c r="FJ754" s="3"/>
    </row>
    <row r="755" spans="1:166" x14ac:dyDescent="0.25">
      <c r="A755" s="29"/>
      <c r="B755" s="3"/>
      <c r="C755" s="3"/>
      <c r="D755" s="3"/>
      <c r="E755" s="3"/>
      <c r="F755" s="33"/>
      <c r="G755" s="3"/>
      <c r="H755" s="3"/>
      <c r="I755" s="3"/>
      <c r="J755" s="3"/>
      <c r="K755" s="3"/>
      <c r="L755" s="3"/>
      <c r="M755" s="32"/>
      <c r="N755" s="3"/>
      <c r="O755" s="3"/>
      <c r="P755" s="3"/>
      <c r="Q755" s="3"/>
      <c r="R755" s="32"/>
      <c r="S755" s="3"/>
      <c r="T755" s="3"/>
      <c r="U755" s="3"/>
      <c r="V755" s="3"/>
      <c r="W755" s="3"/>
      <c r="X755" s="3"/>
      <c r="Y755" s="3"/>
      <c r="Z755" s="3"/>
      <c r="AA755" s="35"/>
      <c r="AB755" s="3"/>
      <c r="AC755" s="35"/>
      <c r="AD755" s="3"/>
      <c r="AE755" s="32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5"/>
      <c r="DC755" s="5"/>
      <c r="DD755" s="5"/>
      <c r="DE755" s="5"/>
      <c r="DF755" s="5"/>
      <c r="DG755" s="5"/>
      <c r="DH755" s="5"/>
      <c r="DI755" s="5"/>
      <c r="DJ755" s="3"/>
      <c r="DK755" s="3"/>
      <c r="DL755" s="3"/>
      <c r="DM755" s="16"/>
      <c r="DN755" s="3"/>
      <c r="DO755" s="3"/>
      <c r="DP755" s="3"/>
      <c r="DQ755" s="3"/>
      <c r="DR755" s="3"/>
      <c r="DS755" s="32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2"/>
      <c r="FH755" s="3"/>
      <c r="FI755" s="3"/>
      <c r="FJ755" s="3"/>
    </row>
    <row r="756" spans="1:166" x14ac:dyDescent="0.25">
      <c r="A756" s="29"/>
      <c r="B756" s="3"/>
      <c r="C756" s="3"/>
      <c r="D756" s="3"/>
      <c r="E756" s="3"/>
      <c r="F756" s="33"/>
      <c r="G756" s="3"/>
      <c r="H756" s="3"/>
      <c r="I756" s="3"/>
      <c r="J756" s="3"/>
      <c r="K756" s="3"/>
      <c r="L756" s="3"/>
      <c r="M756" s="32"/>
      <c r="N756" s="3"/>
      <c r="O756" s="3"/>
      <c r="P756" s="3"/>
      <c r="Q756" s="3"/>
      <c r="R756" s="32"/>
      <c r="S756" s="3"/>
      <c r="T756" s="3"/>
      <c r="U756" s="3"/>
      <c r="V756" s="3"/>
      <c r="W756" s="3"/>
      <c r="X756" s="3"/>
      <c r="Y756" s="3"/>
      <c r="Z756" s="3"/>
      <c r="AA756" s="35"/>
      <c r="AB756" s="3"/>
      <c r="AC756" s="35"/>
      <c r="AD756" s="3"/>
      <c r="AE756" s="32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5"/>
      <c r="DC756" s="5"/>
      <c r="DD756" s="5"/>
      <c r="DE756" s="5"/>
      <c r="DF756" s="5"/>
      <c r="DG756" s="5"/>
      <c r="DH756" s="5"/>
      <c r="DI756" s="5"/>
      <c r="DJ756" s="3"/>
      <c r="DK756" s="3"/>
      <c r="DL756" s="3"/>
      <c r="DM756" s="16"/>
      <c r="DN756" s="3"/>
      <c r="DO756" s="3"/>
      <c r="DP756" s="3"/>
      <c r="DQ756" s="3"/>
      <c r="DR756" s="3"/>
      <c r="DS756" s="32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2"/>
      <c r="FH756" s="3"/>
      <c r="FI756" s="3"/>
      <c r="FJ756" s="3"/>
    </row>
    <row r="757" spans="1:166" x14ac:dyDescent="0.25">
      <c r="A757" s="29"/>
      <c r="B757" s="3"/>
      <c r="C757" s="3"/>
      <c r="D757" s="3"/>
      <c r="E757" s="3"/>
      <c r="F757" s="33"/>
      <c r="G757" s="3"/>
      <c r="H757" s="3"/>
      <c r="I757" s="3"/>
      <c r="J757" s="3"/>
      <c r="K757" s="3"/>
      <c r="L757" s="3"/>
      <c r="M757" s="32"/>
      <c r="N757" s="3"/>
      <c r="O757" s="3"/>
      <c r="P757" s="3"/>
      <c r="Q757" s="3"/>
      <c r="R757" s="32"/>
      <c r="S757" s="3"/>
      <c r="T757" s="3"/>
      <c r="U757" s="3"/>
      <c r="V757" s="3"/>
      <c r="W757" s="3"/>
      <c r="X757" s="3"/>
      <c r="Y757" s="3"/>
      <c r="Z757" s="3"/>
      <c r="AA757" s="35"/>
      <c r="AB757" s="3"/>
      <c r="AC757" s="35"/>
      <c r="AD757" s="3"/>
      <c r="AE757" s="32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5"/>
      <c r="DC757" s="5"/>
      <c r="DD757" s="5"/>
      <c r="DE757" s="5"/>
      <c r="DF757" s="5"/>
      <c r="DG757" s="5"/>
      <c r="DH757" s="5"/>
      <c r="DI757" s="5"/>
      <c r="DJ757" s="3"/>
      <c r="DK757" s="3"/>
      <c r="DL757" s="3"/>
      <c r="DM757" s="16"/>
      <c r="DN757" s="3"/>
      <c r="DO757" s="3"/>
      <c r="DP757" s="3"/>
      <c r="DQ757" s="3"/>
      <c r="DR757" s="3"/>
      <c r="DS757" s="32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2"/>
      <c r="FH757" s="3"/>
      <c r="FI757" s="3"/>
      <c r="FJ757" s="3"/>
    </row>
    <row r="758" spans="1:166" x14ac:dyDescent="0.25">
      <c r="A758" s="29"/>
      <c r="B758" s="3"/>
      <c r="C758" s="3"/>
      <c r="D758" s="3"/>
      <c r="E758" s="3"/>
      <c r="F758" s="33"/>
      <c r="G758" s="3"/>
      <c r="H758" s="3"/>
      <c r="I758" s="3"/>
      <c r="J758" s="3"/>
      <c r="K758" s="3"/>
      <c r="L758" s="3"/>
      <c r="M758" s="32"/>
      <c r="N758" s="3"/>
      <c r="O758" s="3"/>
      <c r="P758" s="3"/>
      <c r="Q758" s="3"/>
      <c r="R758" s="32"/>
      <c r="S758" s="3"/>
      <c r="T758" s="3"/>
      <c r="U758" s="3"/>
      <c r="V758" s="3"/>
      <c r="W758" s="3"/>
      <c r="X758" s="3"/>
      <c r="Y758" s="3"/>
      <c r="Z758" s="3"/>
      <c r="AA758" s="35"/>
      <c r="AB758" s="3"/>
      <c r="AC758" s="35"/>
      <c r="AD758" s="3"/>
      <c r="AE758" s="32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5"/>
      <c r="DC758" s="5"/>
      <c r="DD758" s="5"/>
      <c r="DE758" s="5"/>
      <c r="DF758" s="5"/>
      <c r="DG758" s="5"/>
      <c r="DH758" s="5"/>
      <c r="DI758" s="5"/>
      <c r="DJ758" s="3"/>
      <c r="DK758" s="3"/>
      <c r="DL758" s="3"/>
      <c r="DM758" s="16"/>
      <c r="DN758" s="3"/>
      <c r="DO758" s="3"/>
      <c r="DP758" s="3"/>
      <c r="DQ758" s="3"/>
      <c r="DR758" s="3"/>
      <c r="DS758" s="32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2"/>
      <c r="FH758" s="3"/>
      <c r="FI758" s="3"/>
      <c r="FJ758" s="3"/>
    </row>
    <row r="759" spans="1:166" x14ac:dyDescent="0.25">
      <c r="A759" s="29"/>
      <c r="B759" s="3"/>
      <c r="C759" s="3"/>
      <c r="D759" s="3"/>
      <c r="E759" s="3"/>
      <c r="F759" s="33"/>
      <c r="G759" s="3"/>
      <c r="H759" s="3"/>
      <c r="I759" s="3"/>
      <c r="J759" s="3"/>
      <c r="K759" s="3"/>
      <c r="L759" s="3"/>
      <c r="M759" s="32"/>
      <c r="N759" s="3"/>
      <c r="O759" s="3"/>
      <c r="P759" s="3"/>
      <c r="Q759" s="3"/>
      <c r="R759" s="32"/>
      <c r="S759" s="3"/>
      <c r="T759" s="3"/>
      <c r="U759" s="3"/>
      <c r="V759" s="3"/>
      <c r="W759" s="3"/>
      <c r="X759" s="3"/>
      <c r="Y759" s="3"/>
      <c r="Z759" s="3"/>
      <c r="AA759" s="35"/>
      <c r="AB759" s="3"/>
      <c r="AC759" s="35"/>
      <c r="AD759" s="3"/>
      <c r="AE759" s="32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5"/>
      <c r="DC759" s="5"/>
      <c r="DD759" s="5"/>
      <c r="DE759" s="5"/>
      <c r="DF759" s="5"/>
      <c r="DG759" s="5"/>
      <c r="DH759" s="5"/>
      <c r="DI759" s="5"/>
      <c r="DJ759" s="3"/>
      <c r="DK759" s="3"/>
      <c r="DL759" s="3"/>
      <c r="DM759" s="16"/>
      <c r="DN759" s="3"/>
      <c r="DO759" s="3"/>
      <c r="DP759" s="3"/>
      <c r="DQ759" s="3"/>
      <c r="DR759" s="3"/>
      <c r="DS759" s="32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2"/>
      <c r="FH759" s="3"/>
      <c r="FI759" s="3"/>
      <c r="FJ759" s="3"/>
    </row>
    <row r="760" spans="1:166" x14ac:dyDescent="0.25">
      <c r="A760" s="29"/>
      <c r="B760" s="3"/>
      <c r="C760" s="3"/>
      <c r="D760" s="3"/>
      <c r="E760" s="3"/>
      <c r="F760" s="33"/>
      <c r="G760" s="3"/>
      <c r="H760" s="3"/>
      <c r="I760" s="3"/>
      <c r="J760" s="3"/>
      <c r="K760" s="3"/>
      <c r="L760" s="3"/>
      <c r="M760" s="32"/>
      <c r="N760" s="3"/>
      <c r="O760" s="3"/>
      <c r="P760" s="3"/>
      <c r="Q760" s="3"/>
      <c r="R760" s="32"/>
      <c r="S760" s="3"/>
      <c r="T760" s="3"/>
      <c r="U760" s="3"/>
      <c r="V760" s="3"/>
      <c r="W760" s="3"/>
      <c r="X760" s="3"/>
      <c r="Y760" s="3"/>
      <c r="Z760" s="3"/>
      <c r="AA760" s="35"/>
      <c r="AB760" s="3"/>
      <c r="AC760" s="35"/>
      <c r="AD760" s="3"/>
      <c r="AE760" s="32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5"/>
      <c r="DC760" s="5"/>
      <c r="DD760" s="5"/>
      <c r="DE760" s="5"/>
      <c r="DF760" s="5"/>
      <c r="DG760" s="5"/>
      <c r="DH760" s="5"/>
      <c r="DI760" s="5"/>
      <c r="DJ760" s="3"/>
      <c r="DK760" s="3"/>
      <c r="DL760" s="3"/>
      <c r="DM760" s="16"/>
      <c r="DN760" s="3"/>
      <c r="DO760" s="3"/>
      <c r="DP760" s="3"/>
      <c r="DQ760" s="3"/>
      <c r="DR760" s="3"/>
      <c r="DS760" s="32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2"/>
      <c r="FH760" s="3"/>
      <c r="FI760" s="3"/>
      <c r="FJ760" s="3"/>
    </row>
    <row r="761" spans="1:166" x14ac:dyDescent="0.25">
      <c r="A761" s="29"/>
      <c r="B761" s="3"/>
      <c r="C761" s="3"/>
      <c r="D761" s="3"/>
      <c r="E761" s="3"/>
      <c r="F761" s="33"/>
      <c r="G761" s="3"/>
      <c r="H761" s="3"/>
      <c r="I761" s="3"/>
      <c r="J761" s="3"/>
      <c r="K761" s="3"/>
      <c r="L761" s="3"/>
      <c r="M761" s="32"/>
      <c r="N761" s="3"/>
      <c r="O761" s="3"/>
      <c r="P761" s="3"/>
      <c r="Q761" s="3"/>
      <c r="R761" s="32"/>
      <c r="S761" s="3"/>
      <c r="T761" s="3"/>
      <c r="U761" s="3"/>
      <c r="V761" s="3"/>
      <c r="W761" s="3"/>
      <c r="X761" s="3"/>
      <c r="Y761" s="3"/>
      <c r="Z761" s="3"/>
      <c r="AA761" s="35"/>
      <c r="AB761" s="3"/>
      <c r="AC761" s="35"/>
      <c r="AD761" s="3"/>
      <c r="AE761" s="32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5"/>
      <c r="DC761" s="5"/>
      <c r="DD761" s="5"/>
      <c r="DE761" s="5"/>
      <c r="DF761" s="5"/>
      <c r="DG761" s="5"/>
      <c r="DH761" s="5"/>
      <c r="DI761" s="5"/>
      <c r="DJ761" s="3"/>
      <c r="DK761" s="3"/>
      <c r="DL761" s="3"/>
      <c r="DM761" s="16"/>
      <c r="DN761" s="3"/>
      <c r="DO761" s="3"/>
      <c r="DP761" s="3"/>
      <c r="DQ761" s="3"/>
      <c r="DR761" s="3"/>
      <c r="DS761" s="32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2"/>
      <c r="FH761" s="3"/>
      <c r="FI761" s="3"/>
      <c r="FJ761" s="3"/>
    </row>
    <row r="762" spans="1:166" x14ac:dyDescent="0.25">
      <c r="A762" s="29"/>
      <c r="B762" s="3"/>
      <c r="C762" s="3"/>
      <c r="D762" s="3"/>
      <c r="E762" s="3"/>
      <c r="F762" s="33"/>
      <c r="G762" s="3"/>
      <c r="H762" s="3"/>
      <c r="I762" s="3"/>
      <c r="J762" s="3"/>
      <c r="K762" s="3"/>
      <c r="L762" s="3"/>
      <c r="M762" s="32"/>
      <c r="N762" s="3"/>
      <c r="O762" s="3"/>
      <c r="P762" s="3"/>
      <c r="Q762" s="3"/>
      <c r="R762" s="32"/>
      <c r="S762" s="3"/>
      <c r="T762" s="3"/>
      <c r="U762" s="3"/>
      <c r="V762" s="3"/>
      <c r="W762" s="3"/>
      <c r="X762" s="3"/>
      <c r="Y762" s="3"/>
      <c r="Z762" s="3"/>
      <c r="AA762" s="35"/>
      <c r="AB762" s="3"/>
      <c r="AC762" s="35"/>
      <c r="AD762" s="3"/>
      <c r="AE762" s="32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5"/>
      <c r="DC762" s="5"/>
      <c r="DD762" s="5"/>
      <c r="DE762" s="5"/>
      <c r="DF762" s="5"/>
      <c r="DG762" s="5"/>
      <c r="DH762" s="5"/>
      <c r="DI762" s="5"/>
      <c r="DJ762" s="3"/>
      <c r="DK762" s="3"/>
      <c r="DL762" s="3"/>
      <c r="DM762" s="16"/>
      <c r="DN762" s="3"/>
      <c r="DO762" s="3"/>
      <c r="DP762" s="3"/>
      <c r="DQ762" s="3"/>
      <c r="DR762" s="3"/>
      <c r="DS762" s="32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2"/>
      <c r="FH762" s="3"/>
      <c r="FI762" s="3"/>
      <c r="FJ762" s="3"/>
    </row>
    <row r="763" spans="1:166" x14ac:dyDescent="0.25">
      <c r="A763" s="29"/>
      <c r="B763" s="3"/>
      <c r="C763" s="3"/>
      <c r="D763" s="3"/>
      <c r="E763" s="3"/>
      <c r="F763" s="33"/>
      <c r="G763" s="3"/>
      <c r="H763" s="3"/>
      <c r="I763" s="3"/>
      <c r="J763" s="3"/>
      <c r="K763" s="3"/>
      <c r="L763" s="3"/>
      <c r="M763" s="32"/>
      <c r="N763" s="3"/>
      <c r="O763" s="3"/>
      <c r="P763" s="3"/>
      <c r="Q763" s="3"/>
      <c r="R763" s="32"/>
      <c r="S763" s="3"/>
      <c r="T763" s="3"/>
      <c r="U763" s="3"/>
      <c r="V763" s="3"/>
      <c r="W763" s="3"/>
      <c r="X763" s="3"/>
      <c r="Y763" s="3"/>
      <c r="Z763" s="3"/>
      <c r="AA763" s="35"/>
      <c r="AB763" s="3"/>
      <c r="AC763" s="35"/>
      <c r="AD763" s="3"/>
      <c r="AE763" s="32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5"/>
      <c r="DC763" s="5"/>
      <c r="DD763" s="5"/>
      <c r="DE763" s="5"/>
      <c r="DF763" s="5"/>
      <c r="DG763" s="5"/>
      <c r="DH763" s="5"/>
      <c r="DI763" s="5"/>
      <c r="DJ763" s="3"/>
      <c r="DK763" s="3"/>
      <c r="DL763" s="3"/>
      <c r="DM763" s="16"/>
      <c r="DN763" s="3"/>
      <c r="DO763" s="3"/>
      <c r="DP763" s="3"/>
      <c r="DQ763" s="3"/>
      <c r="DR763" s="3"/>
      <c r="DS763" s="32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2"/>
      <c r="FH763" s="3"/>
      <c r="FI763" s="3"/>
      <c r="FJ763" s="3"/>
    </row>
    <row r="764" spans="1:166" x14ac:dyDescent="0.25">
      <c r="A764" s="29"/>
      <c r="B764" s="3"/>
      <c r="C764" s="3"/>
      <c r="D764" s="3"/>
      <c r="E764" s="3"/>
      <c r="F764" s="33"/>
      <c r="G764" s="3"/>
      <c r="H764" s="3"/>
      <c r="I764" s="3"/>
      <c r="J764" s="3"/>
      <c r="K764" s="3"/>
      <c r="L764" s="3"/>
      <c r="M764" s="32"/>
      <c r="N764" s="3"/>
      <c r="O764" s="3"/>
      <c r="P764" s="3"/>
      <c r="Q764" s="3"/>
      <c r="R764" s="32"/>
      <c r="S764" s="3"/>
      <c r="T764" s="3"/>
      <c r="U764" s="3"/>
      <c r="V764" s="3"/>
      <c r="W764" s="3"/>
      <c r="X764" s="3"/>
      <c r="Y764" s="3"/>
      <c r="Z764" s="3"/>
      <c r="AA764" s="35"/>
      <c r="AB764" s="3"/>
      <c r="AC764" s="35"/>
      <c r="AD764" s="3"/>
      <c r="AE764" s="32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5"/>
      <c r="DC764" s="5"/>
      <c r="DD764" s="5"/>
      <c r="DE764" s="5"/>
      <c r="DF764" s="5"/>
      <c r="DG764" s="5"/>
      <c r="DH764" s="5"/>
      <c r="DI764" s="5"/>
      <c r="DJ764" s="3"/>
      <c r="DK764" s="3"/>
      <c r="DL764" s="3"/>
      <c r="DM764" s="16"/>
      <c r="DN764" s="3"/>
      <c r="DO764" s="3"/>
      <c r="DP764" s="3"/>
      <c r="DQ764" s="3"/>
      <c r="DR764" s="3"/>
      <c r="DS764" s="32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2"/>
      <c r="FH764" s="3"/>
      <c r="FI764" s="3"/>
      <c r="FJ764" s="3"/>
    </row>
    <row r="765" spans="1:166" x14ac:dyDescent="0.25">
      <c r="A765" s="29"/>
      <c r="B765" s="3"/>
      <c r="C765" s="3"/>
      <c r="D765" s="3"/>
      <c r="E765" s="3"/>
      <c r="F765" s="33"/>
      <c r="G765" s="3"/>
      <c r="H765" s="3"/>
      <c r="I765" s="3"/>
      <c r="J765" s="3"/>
      <c r="K765" s="3"/>
      <c r="L765" s="3"/>
      <c r="M765" s="32"/>
      <c r="N765" s="3"/>
      <c r="O765" s="3"/>
      <c r="P765" s="3"/>
      <c r="Q765" s="3"/>
      <c r="R765" s="32"/>
      <c r="S765" s="3"/>
      <c r="T765" s="3"/>
      <c r="U765" s="3"/>
      <c r="V765" s="3"/>
      <c r="W765" s="3"/>
      <c r="X765" s="3"/>
      <c r="Y765" s="3"/>
      <c r="Z765" s="3"/>
      <c r="AA765" s="35"/>
      <c r="AB765" s="3"/>
      <c r="AC765" s="35"/>
      <c r="AD765" s="3"/>
      <c r="AE765" s="32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5"/>
      <c r="DC765" s="5"/>
      <c r="DD765" s="5"/>
      <c r="DE765" s="5"/>
      <c r="DF765" s="5"/>
      <c r="DG765" s="5"/>
      <c r="DH765" s="5"/>
      <c r="DI765" s="5"/>
      <c r="DJ765" s="3"/>
      <c r="DK765" s="3"/>
      <c r="DL765" s="3"/>
      <c r="DM765" s="16"/>
      <c r="DN765" s="3"/>
      <c r="DO765" s="3"/>
      <c r="DP765" s="3"/>
      <c r="DQ765" s="3"/>
      <c r="DR765" s="3"/>
      <c r="DS765" s="32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2"/>
      <c r="FH765" s="3"/>
      <c r="FI765" s="3"/>
      <c r="FJ765" s="3"/>
    </row>
    <row r="766" spans="1:166" x14ac:dyDescent="0.25">
      <c r="A766" s="29"/>
      <c r="B766" s="3"/>
      <c r="C766" s="3"/>
      <c r="D766" s="3"/>
      <c r="E766" s="3"/>
      <c r="F766" s="33"/>
      <c r="G766" s="3"/>
      <c r="H766" s="3"/>
      <c r="I766" s="3"/>
      <c r="J766" s="3"/>
      <c r="K766" s="3"/>
      <c r="L766" s="3"/>
      <c r="M766" s="32"/>
      <c r="N766" s="3"/>
      <c r="O766" s="3"/>
      <c r="P766" s="3"/>
      <c r="Q766" s="3"/>
      <c r="R766" s="32"/>
      <c r="S766" s="3"/>
      <c r="T766" s="3"/>
      <c r="U766" s="3"/>
      <c r="V766" s="3"/>
      <c r="W766" s="3"/>
      <c r="X766" s="3"/>
      <c r="Y766" s="3"/>
      <c r="Z766" s="3"/>
      <c r="AA766" s="35"/>
      <c r="AB766" s="3"/>
      <c r="AC766" s="35"/>
      <c r="AD766" s="3"/>
      <c r="AE766" s="32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5"/>
      <c r="DC766" s="5"/>
      <c r="DD766" s="5"/>
      <c r="DE766" s="5"/>
      <c r="DF766" s="5"/>
      <c r="DG766" s="5"/>
      <c r="DH766" s="5"/>
      <c r="DI766" s="5"/>
      <c r="DJ766" s="3"/>
      <c r="DK766" s="3"/>
      <c r="DL766" s="3"/>
      <c r="DM766" s="16"/>
      <c r="DN766" s="3"/>
      <c r="DO766" s="3"/>
      <c r="DP766" s="3"/>
      <c r="DQ766" s="3"/>
      <c r="DR766" s="3"/>
      <c r="DS766" s="32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2"/>
      <c r="FH766" s="3"/>
      <c r="FI766" s="3"/>
      <c r="FJ766" s="3"/>
    </row>
    <row r="767" spans="1:166" x14ac:dyDescent="0.25">
      <c r="A767" s="29"/>
      <c r="B767" s="3"/>
      <c r="C767" s="3"/>
      <c r="D767" s="3"/>
      <c r="E767" s="3"/>
      <c r="F767" s="33"/>
      <c r="G767" s="3"/>
      <c r="H767" s="3"/>
      <c r="I767" s="3"/>
      <c r="J767" s="3"/>
      <c r="K767" s="3"/>
      <c r="L767" s="3"/>
      <c r="M767" s="32"/>
      <c r="N767" s="3"/>
      <c r="O767" s="3"/>
      <c r="P767" s="3"/>
      <c r="Q767" s="3"/>
      <c r="R767" s="32"/>
      <c r="S767" s="3"/>
      <c r="T767" s="3"/>
      <c r="U767" s="3"/>
      <c r="V767" s="3"/>
      <c r="W767" s="3"/>
      <c r="X767" s="3"/>
      <c r="Y767" s="3"/>
      <c r="Z767" s="3"/>
      <c r="AA767" s="35"/>
      <c r="AB767" s="3"/>
      <c r="AC767" s="35"/>
      <c r="AD767" s="3"/>
      <c r="AE767" s="32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5"/>
      <c r="DC767" s="5"/>
      <c r="DD767" s="5"/>
      <c r="DE767" s="5"/>
      <c r="DF767" s="5"/>
      <c r="DG767" s="5"/>
      <c r="DH767" s="5"/>
      <c r="DI767" s="5"/>
      <c r="DJ767" s="3"/>
      <c r="DK767" s="3"/>
      <c r="DL767" s="3"/>
      <c r="DM767" s="16"/>
      <c r="DN767" s="3"/>
      <c r="DO767" s="3"/>
      <c r="DP767" s="3"/>
      <c r="DQ767" s="3"/>
      <c r="DR767" s="3"/>
      <c r="DS767" s="32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2"/>
      <c r="FH767" s="3"/>
      <c r="FI767" s="3"/>
      <c r="FJ767" s="3"/>
    </row>
    <row r="768" spans="1:166" x14ac:dyDescent="0.25">
      <c r="A768" s="29"/>
      <c r="B768" s="3"/>
      <c r="C768" s="3"/>
      <c r="D768" s="3"/>
      <c r="E768" s="3"/>
      <c r="F768" s="33"/>
      <c r="G768" s="3"/>
      <c r="H768" s="3"/>
      <c r="I768" s="3"/>
      <c r="J768" s="3"/>
      <c r="K768" s="3"/>
      <c r="L768" s="3"/>
      <c r="M768" s="32"/>
      <c r="N768" s="3"/>
      <c r="O768" s="3"/>
      <c r="P768" s="3"/>
      <c r="Q768" s="3"/>
      <c r="R768" s="32"/>
      <c r="S768" s="3"/>
      <c r="T768" s="3"/>
      <c r="U768" s="3"/>
      <c r="V768" s="3"/>
      <c r="W768" s="3"/>
      <c r="X768" s="3"/>
      <c r="Y768" s="3"/>
      <c r="Z768" s="3"/>
      <c r="AA768" s="35"/>
      <c r="AB768" s="3"/>
      <c r="AC768" s="35"/>
      <c r="AD768" s="3"/>
      <c r="AE768" s="32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5"/>
      <c r="DC768" s="5"/>
      <c r="DD768" s="5"/>
      <c r="DE768" s="5"/>
      <c r="DF768" s="5"/>
      <c r="DG768" s="5"/>
      <c r="DH768" s="5"/>
      <c r="DI768" s="5"/>
      <c r="DJ768" s="3"/>
      <c r="DK768" s="3"/>
      <c r="DL768" s="3"/>
      <c r="DM768" s="16"/>
      <c r="DN768" s="3"/>
      <c r="DO768" s="3"/>
      <c r="DP768" s="3"/>
      <c r="DQ768" s="3"/>
      <c r="DR768" s="3"/>
      <c r="DS768" s="32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2"/>
      <c r="FH768" s="3"/>
      <c r="FI768" s="3"/>
      <c r="FJ768" s="3"/>
    </row>
    <row r="769" spans="1:166" x14ac:dyDescent="0.25">
      <c r="A769" s="29"/>
      <c r="B769" s="3"/>
      <c r="C769" s="3"/>
      <c r="D769" s="3"/>
      <c r="E769" s="3"/>
      <c r="F769" s="33"/>
      <c r="G769" s="3"/>
      <c r="H769" s="3"/>
      <c r="I769" s="3"/>
      <c r="J769" s="3"/>
      <c r="K769" s="3"/>
      <c r="L769" s="3"/>
      <c r="M769" s="32"/>
      <c r="N769" s="3"/>
      <c r="O769" s="3"/>
      <c r="P769" s="3"/>
      <c r="Q769" s="3"/>
      <c r="R769" s="32"/>
      <c r="S769" s="3"/>
      <c r="T769" s="3"/>
      <c r="U769" s="3"/>
      <c r="V769" s="3"/>
      <c r="W769" s="3"/>
      <c r="X769" s="3"/>
      <c r="Y769" s="3"/>
      <c r="Z769" s="3"/>
      <c r="AA769" s="35"/>
      <c r="AB769" s="3"/>
      <c r="AC769" s="35"/>
      <c r="AD769" s="3"/>
      <c r="AE769" s="32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5"/>
      <c r="DC769" s="5"/>
      <c r="DD769" s="5"/>
      <c r="DE769" s="5"/>
      <c r="DF769" s="5"/>
      <c r="DG769" s="5"/>
      <c r="DH769" s="5"/>
      <c r="DI769" s="5"/>
      <c r="DJ769" s="3"/>
      <c r="DK769" s="3"/>
      <c r="DL769" s="3"/>
      <c r="DM769" s="16"/>
      <c r="DN769" s="3"/>
      <c r="DO769" s="3"/>
      <c r="DP769" s="3"/>
      <c r="DQ769" s="3"/>
      <c r="DR769" s="3"/>
      <c r="DS769" s="32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2"/>
      <c r="FH769" s="3"/>
      <c r="FI769" s="3"/>
      <c r="FJ769" s="3"/>
    </row>
    <row r="770" spans="1:166" x14ac:dyDescent="0.25">
      <c r="A770" s="29"/>
      <c r="B770" s="3"/>
      <c r="C770" s="3"/>
      <c r="D770" s="3"/>
      <c r="E770" s="3"/>
      <c r="F770" s="33"/>
      <c r="G770" s="3"/>
      <c r="H770" s="3"/>
      <c r="I770" s="3"/>
      <c r="J770" s="3"/>
      <c r="K770" s="3"/>
      <c r="L770" s="3"/>
      <c r="M770" s="32"/>
      <c r="N770" s="3"/>
      <c r="O770" s="3"/>
      <c r="P770" s="3"/>
      <c r="Q770" s="3"/>
      <c r="R770" s="32"/>
      <c r="S770" s="3"/>
      <c r="T770" s="3"/>
      <c r="U770" s="3"/>
      <c r="V770" s="3"/>
      <c r="W770" s="3"/>
      <c r="X770" s="3"/>
      <c r="Y770" s="3"/>
      <c r="Z770" s="3"/>
      <c r="AA770" s="35"/>
      <c r="AB770" s="3"/>
      <c r="AC770" s="35"/>
      <c r="AD770" s="3"/>
      <c r="AE770" s="32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5"/>
      <c r="DC770" s="5"/>
      <c r="DD770" s="5"/>
      <c r="DE770" s="5"/>
      <c r="DF770" s="5"/>
      <c r="DG770" s="5"/>
      <c r="DH770" s="5"/>
      <c r="DI770" s="5"/>
      <c r="DJ770" s="3"/>
      <c r="DK770" s="3"/>
      <c r="DL770" s="3"/>
      <c r="DM770" s="16"/>
      <c r="DN770" s="3"/>
      <c r="DO770" s="3"/>
      <c r="DP770" s="3"/>
      <c r="DQ770" s="3"/>
      <c r="DR770" s="3"/>
      <c r="DS770" s="32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2"/>
      <c r="FH770" s="3"/>
      <c r="FI770" s="3"/>
      <c r="FJ770" s="3"/>
    </row>
    <row r="771" spans="1:166" x14ac:dyDescent="0.25">
      <c r="A771" s="29"/>
      <c r="B771" s="3"/>
      <c r="C771" s="3"/>
      <c r="D771" s="3"/>
      <c r="E771" s="3"/>
      <c r="F771" s="33"/>
      <c r="G771" s="3"/>
      <c r="H771" s="3"/>
      <c r="I771" s="3"/>
      <c r="J771" s="3"/>
      <c r="K771" s="3"/>
      <c r="L771" s="3"/>
      <c r="M771" s="32"/>
      <c r="N771" s="3"/>
      <c r="O771" s="3"/>
      <c r="P771" s="3"/>
      <c r="Q771" s="3"/>
      <c r="R771" s="32"/>
      <c r="S771" s="3"/>
      <c r="T771" s="3"/>
      <c r="U771" s="3"/>
      <c r="V771" s="3"/>
      <c r="W771" s="3"/>
      <c r="X771" s="3"/>
      <c r="Y771" s="3"/>
      <c r="Z771" s="3"/>
      <c r="AA771" s="35"/>
      <c r="AB771" s="3"/>
      <c r="AC771" s="35"/>
      <c r="AD771" s="3"/>
      <c r="AE771" s="32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5"/>
      <c r="DC771" s="5"/>
      <c r="DD771" s="5"/>
      <c r="DE771" s="5"/>
      <c r="DF771" s="5"/>
      <c r="DG771" s="5"/>
      <c r="DH771" s="5"/>
      <c r="DI771" s="5"/>
      <c r="DJ771" s="3"/>
      <c r="DK771" s="3"/>
      <c r="DL771" s="3"/>
      <c r="DM771" s="16"/>
      <c r="DN771" s="3"/>
      <c r="DO771" s="3"/>
      <c r="DP771" s="3"/>
      <c r="DQ771" s="3"/>
      <c r="DR771" s="3"/>
      <c r="DS771" s="32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2"/>
      <c r="FH771" s="3"/>
      <c r="FI771" s="3"/>
      <c r="FJ771" s="3"/>
    </row>
    <row r="772" spans="1:166" x14ac:dyDescent="0.25">
      <c r="A772" s="29"/>
      <c r="B772" s="3"/>
      <c r="C772" s="3"/>
      <c r="D772" s="3"/>
      <c r="E772" s="3"/>
      <c r="F772" s="33"/>
      <c r="G772" s="3"/>
      <c r="H772" s="3"/>
      <c r="I772" s="3"/>
      <c r="J772" s="3"/>
      <c r="K772" s="3"/>
      <c r="L772" s="3"/>
      <c r="M772" s="32"/>
      <c r="N772" s="3"/>
      <c r="O772" s="3"/>
      <c r="P772" s="3"/>
      <c r="Q772" s="3"/>
      <c r="R772" s="32"/>
      <c r="S772" s="3"/>
      <c r="T772" s="3"/>
      <c r="U772" s="3"/>
      <c r="V772" s="3"/>
      <c r="W772" s="3"/>
      <c r="X772" s="3"/>
      <c r="Y772" s="3"/>
      <c r="Z772" s="3"/>
      <c r="AA772" s="35"/>
      <c r="AB772" s="3"/>
      <c r="AC772" s="35"/>
      <c r="AD772" s="3"/>
      <c r="AE772" s="32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5"/>
      <c r="DC772" s="5"/>
      <c r="DD772" s="5"/>
      <c r="DE772" s="5"/>
      <c r="DF772" s="5"/>
      <c r="DG772" s="5"/>
      <c r="DH772" s="5"/>
      <c r="DI772" s="5"/>
      <c r="DJ772" s="3"/>
      <c r="DK772" s="3"/>
      <c r="DL772" s="3"/>
      <c r="DM772" s="16"/>
      <c r="DN772" s="3"/>
      <c r="DO772" s="3"/>
      <c r="DP772" s="3"/>
      <c r="DQ772" s="3"/>
      <c r="DR772" s="3"/>
      <c r="DS772" s="32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2"/>
      <c r="FH772" s="3"/>
      <c r="FI772" s="3"/>
      <c r="FJ772" s="3"/>
    </row>
    <row r="773" spans="1:166" x14ac:dyDescent="0.25">
      <c r="A773" s="29"/>
      <c r="B773" s="3"/>
      <c r="C773" s="3"/>
      <c r="D773" s="3"/>
      <c r="E773" s="3"/>
      <c r="F773" s="33"/>
      <c r="G773" s="3"/>
      <c r="H773" s="3"/>
      <c r="I773" s="3"/>
      <c r="J773" s="3"/>
      <c r="K773" s="3"/>
      <c r="L773" s="3"/>
      <c r="M773" s="32"/>
      <c r="N773" s="3"/>
      <c r="O773" s="3"/>
      <c r="P773" s="3"/>
      <c r="Q773" s="3"/>
      <c r="R773" s="32"/>
      <c r="S773" s="3"/>
      <c r="T773" s="3"/>
      <c r="U773" s="3"/>
      <c r="V773" s="3"/>
      <c r="W773" s="3"/>
      <c r="X773" s="3"/>
      <c r="Y773" s="3"/>
      <c r="Z773" s="3"/>
      <c r="AA773" s="35"/>
      <c r="AB773" s="3"/>
      <c r="AC773" s="35"/>
      <c r="AD773" s="3"/>
      <c r="AE773" s="32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5"/>
      <c r="DC773" s="5"/>
      <c r="DD773" s="5"/>
      <c r="DE773" s="5"/>
      <c r="DF773" s="5"/>
      <c r="DG773" s="5"/>
      <c r="DH773" s="5"/>
      <c r="DI773" s="5"/>
      <c r="DJ773" s="3"/>
      <c r="DK773" s="3"/>
      <c r="DL773" s="3"/>
      <c r="DM773" s="16"/>
      <c r="DN773" s="3"/>
      <c r="DO773" s="3"/>
      <c r="DP773" s="3"/>
      <c r="DQ773" s="3"/>
      <c r="DR773" s="3"/>
      <c r="DS773" s="32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2"/>
      <c r="FH773" s="3"/>
      <c r="FI773" s="3"/>
      <c r="FJ773" s="3"/>
    </row>
    <row r="774" spans="1:166" x14ac:dyDescent="0.25">
      <c r="A774" s="29"/>
      <c r="B774" s="3"/>
      <c r="C774" s="3"/>
      <c r="D774" s="3"/>
      <c r="E774" s="3"/>
      <c r="F774" s="33"/>
      <c r="G774" s="3"/>
      <c r="H774" s="3"/>
      <c r="I774" s="3"/>
      <c r="J774" s="3"/>
      <c r="K774" s="3"/>
      <c r="L774" s="3"/>
      <c r="M774" s="32"/>
      <c r="N774" s="3"/>
      <c r="O774" s="3"/>
      <c r="P774" s="3"/>
      <c r="Q774" s="3"/>
      <c r="R774" s="32"/>
      <c r="S774" s="3"/>
      <c r="T774" s="3"/>
      <c r="U774" s="3"/>
      <c r="V774" s="3"/>
      <c r="W774" s="3"/>
      <c r="X774" s="3"/>
      <c r="Y774" s="3"/>
      <c r="Z774" s="3"/>
      <c r="AA774" s="35"/>
      <c r="AB774" s="3"/>
      <c r="AC774" s="35"/>
      <c r="AD774" s="3"/>
      <c r="AE774" s="32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5"/>
      <c r="DC774" s="5"/>
      <c r="DD774" s="5"/>
      <c r="DE774" s="5"/>
      <c r="DF774" s="5"/>
      <c r="DG774" s="5"/>
      <c r="DH774" s="5"/>
      <c r="DI774" s="5"/>
      <c r="DJ774" s="3"/>
      <c r="DK774" s="3"/>
      <c r="DL774" s="3"/>
      <c r="DM774" s="16"/>
      <c r="DN774" s="3"/>
      <c r="DO774" s="3"/>
      <c r="DP774" s="3"/>
      <c r="DQ774" s="3"/>
      <c r="DR774" s="3"/>
      <c r="DS774" s="32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2"/>
      <c r="FH774" s="3"/>
      <c r="FI774" s="3"/>
      <c r="FJ774" s="3"/>
    </row>
    <row r="775" spans="1:166" x14ac:dyDescent="0.25">
      <c r="A775" s="29"/>
      <c r="B775" s="3"/>
      <c r="C775" s="3"/>
      <c r="D775" s="3"/>
      <c r="E775" s="3"/>
      <c r="F775" s="33"/>
      <c r="G775" s="3"/>
      <c r="H775" s="3"/>
      <c r="I775" s="3"/>
      <c r="J775" s="3"/>
      <c r="K775" s="3"/>
      <c r="L775" s="3"/>
      <c r="M775" s="32"/>
      <c r="N775" s="3"/>
      <c r="O775" s="3"/>
      <c r="P775" s="3"/>
      <c r="Q775" s="3"/>
      <c r="R775" s="32"/>
      <c r="S775" s="3"/>
      <c r="T775" s="3"/>
      <c r="U775" s="3"/>
      <c r="V775" s="3"/>
      <c r="W775" s="3"/>
      <c r="X775" s="3"/>
      <c r="Y775" s="3"/>
      <c r="Z775" s="3"/>
      <c r="AA775" s="35"/>
      <c r="AB775" s="3"/>
      <c r="AC775" s="35"/>
      <c r="AD775" s="3"/>
      <c r="AE775" s="32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5"/>
      <c r="DC775" s="5"/>
      <c r="DD775" s="5"/>
      <c r="DE775" s="5"/>
      <c r="DF775" s="5"/>
      <c r="DG775" s="5"/>
      <c r="DH775" s="5"/>
      <c r="DI775" s="5"/>
      <c r="DJ775" s="3"/>
      <c r="DK775" s="3"/>
      <c r="DL775" s="3"/>
      <c r="DM775" s="16"/>
      <c r="DN775" s="3"/>
      <c r="DO775" s="3"/>
      <c r="DP775" s="3"/>
      <c r="DQ775" s="3"/>
      <c r="DR775" s="3"/>
      <c r="DS775" s="32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2"/>
      <c r="FH775" s="3"/>
      <c r="FI775" s="3"/>
      <c r="FJ775" s="3"/>
    </row>
    <row r="776" spans="1:166" x14ac:dyDescent="0.25">
      <c r="A776" s="29"/>
      <c r="B776" s="3"/>
      <c r="C776" s="3"/>
      <c r="D776" s="3"/>
      <c r="E776" s="3"/>
      <c r="F776" s="33"/>
      <c r="G776" s="3"/>
      <c r="H776" s="3"/>
      <c r="I776" s="3"/>
      <c r="J776" s="3"/>
      <c r="K776" s="3"/>
      <c r="L776" s="3"/>
      <c r="M776" s="32"/>
      <c r="N776" s="3"/>
      <c r="O776" s="3"/>
      <c r="P776" s="3"/>
      <c r="Q776" s="3"/>
      <c r="R776" s="32"/>
      <c r="S776" s="3"/>
      <c r="T776" s="3"/>
      <c r="U776" s="3"/>
      <c r="V776" s="3"/>
      <c r="W776" s="3"/>
      <c r="X776" s="3"/>
      <c r="Y776" s="3"/>
      <c r="Z776" s="3"/>
      <c r="AA776" s="35"/>
      <c r="AB776" s="3"/>
      <c r="AC776" s="35"/>
      <c r="AD776" s="3"/>
      <c r="AE776" s="32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5"/>
      <c r="DC776" s="5"/>
      <c r="DD776" s="5"/>
      <c r="DE776" s="5"/>
      <c r="DF776" s="5"/>
      <c r="DG776" s="5"/>
      <c r="DH776" s="5"/>
      <c r="DI776" s="5"/>
      <c r="DJ776" s="3"/>
      <c r="DK776" s="3"/>
      <c r="DL776" s="3"/>
      <c r="DM776" s="16"/>
      <c r="DN776" s="3"/>
      <c r="DO776" s="3"/>
      <c r="DP776" s="3"/>
      <c r="DQ776" s="3"/>
      <c r="DR776" s="3"/>
      <c r="DS776" s="32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2"/>
      <c r="FH776" s="3"/>
      <c r="FI776" s="3"/>
      <c r="FJ776" s="3"/>
    </row>
    <row r="777" spans="1:166" x14ac:dyDescent="0.25">
      <c r="A777" s="29"/>
      <c r="B777" s="3"/>
      <c r="C777" s="3"/>
      <c r="D777" s="3"/>
      <c r="E777" s="3"/>
      <c r="F777" s="33"/>
      <c r="G777" s="3"/>
      <c r="H777" s="3"/>
      <c r="I777" s="3"/>
      <c r="J777" s="3"/>
      <c r="K777" s="3"/>
      <c r="L777" s="3"/>
      <c r="M777" s="32"/>
      <c r="N777" s="3"/>
      <c r="O777" s="3"/>
      <c r="P777" s="3"/>
      <c r="Q777" s="3"/>
      <c r="R777" s="32"/>
      <c r="S777" s="3"/>
      <c r="T777" s="3"/>
      <c r="U777" s="3"/>
      <c r="V777" s="3"/>
      <c r="W777" s="3"/>
      <c r="X777" s="3"/>
      <c r="Y777" s="3"/>
      <c r="Z777" s="3"/>
      <c r="AA777" s="35"/>
      <c r="AB777" s="3"/>
      <c r="AC777" s="35"/>
      <c r="AD777" s="3"/>
      <c r="AE777" s="32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5"/>
      <c r="DC777" s="5"/>
      <c r="DD777" s="5"/>
      <c r="DE777" s="5"/>
      <c r="DF777" s="5"/>
      <c r="DG777" s="5"/>
      <c r="DH777" s="5"/>
      <c r="DI777" s="5"/>
      <c r="DJ777" s="3"/>
      <c r="DK777" s="3"/>
      <c r="DL777" s="3"/>
      <c r="DM777" s="16"/>
      <c r="DN777" s="3"/>
      <c r="DO777" s="3"/>
      <c r="DP777" s="3"/>
      <c r="DQ777" s="3"/>
      <c r="DR777" s="3"/>
      <c r="DS777" s="32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2"/>
      <c r="FH777" s="3"/>
      <c r="FI777" s="3"/>
      <c r="FJ777" s="3"/>
    </row>
    <row r="778" spans="1:166" x14ac:dyDescent="0.25">
      <c r="A778" s="29"/>
      <c r="B778" s="3"/>
      <c r="C778" s="3"/>
      <c r="D778" s="3"/>
      <c r="E778" s="3"/>
      <c r="F778" s="33"/>
      <c r="G778" s="3"/>
      <c r="H778" s="3"/>
      <c r="I778" s="3"/>
      <c r="J778" s="3"/>
      <c r="K778" s="3"/>
      <c r="L778" s="3"/>
      <c r="M778" s="32"/>
      <c r="N778" s="3"/>
      <c r="O778" s="3"/>
      <c r="P778" s="3"/>
      <c r="Q778" s="3"/>
      <c r="R778" s="32"/>
      <c r="S778" s="3"/>
      <c r="T778" s="3"/>
      <c r="U778" s="3"/>
      <c r="V778" s="3"/>
      <c r="W778" s="3"/>
      <c r="X778" s="3"/>
      <c r="Y778" s="3"/>
      <c r="Z778" s="3"/>
      <c r="AA778" s="35"/>
      <c r="AB778" s="3"/>
      <c r="AC778" s="35"/>
      <c r="AD778" s="3"/>
      <c r="AE778" s="32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5"/>
      <c r="DC778" s="5"/>
      <c r="DD778" s="5"/>
      <c r="DE778" s="5"/>
      <c r="DF778" s="5"/>
      <c r="DG778" s="5"/>
      <c r="DH778" s="5"/>
      <c r="DI778" s="5"/>
      <c r="DJ778" s="3"/>
      <c r="DK778" s="3"/>
      <c r="DL778" s="3"/>
      <c r="DM778" s="16"/>
      <c r="DN778" s="3"/>
      <c r="DO778" s="3"/>
      <c r="DP778" s="3"/>
      <c r="DQ778" s="3"/>
      <c r="DR778" s="3"/>
      <c r="DS778" s="32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2"/>
      <c r="FH778" s="3"/>
      <c r="FI778" s="3"/>
      <c r="FJ778" s="3"/>
    </row>
    <row r="779" spans="1:166" x14ac:dyDescent="0.25">
      <c r="A779" s="29"/>
      <c r="B779" s="3"/>
      <c r="C779" s="3"/>
      <c r="D779" s="3"/>
      <c r="E779" s="3"/>
      <c r="F779" s="33"/>
      <c r="G779" s="3"/>
      <c r="H779" s="3"/>
      <c r="I779" s="3"/>
      <c r="J779" s="3"/>
      <c r="K779" s="3"/>
      <c r="L779" s="3"/>
      <c r="M779" s="32"/>
      <c r="N779" s="3"/>
      <c r="O779" s="3"/>
      <c r="P779" s="3"/>
      <c r="Q779" s="3"/>
      <c r="R779" s="32"/>
      <c r="S779" s="3"/>
      <c r="T779" s="3"/>
      <c r="U779" s="3"/>
      <c r="V779" s="3"/>
      <c r="W779" s="3"/>
      <c r="X779" s="3"/>
      <c r="Y779" s="3"/>
      <c r="Z779" s="3"/>
      <c r="AA779" s="35"/>
      <c r="AB779" s="3"/>
      <c r="AC779" s="35"/>
      <c r="AD779" s="3"/>
      <c r="AE779" s="32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5"/>
      <c r="DC779" s="5"/>
      <c r="DD779" s="5"/>
      <c r="DE779" s="5"/>
      <c r="DF779" s="5"/>
      <c r="DG779" s="5"/>
      <c r="DH779" s="5"/>
      <c r="DI779" s="5"/>
      <c r="DJ779" s="3"/>
      <c r="DK779" s="3"/>
      <c r="DL779" s="3"/>
      <c r="DM779" s="16"/>
      <c r="DN779" s="3"/>
      <c r="DO779" s="3"/>
      <c r="DP779" s="3"/>
      <c r="DQ779" s="3"/>
      <c r="DR779" s="3"/>
      <c r="DS779" s="32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2"/>
      <c r="FH779" s="3"/>
      <c r="FI779" s="3"/>
      <c r="FJ779" s="3"/>
    </row>
    <row r="780" spans="1:166" x14ac:dyDescent="0.25">
      <c r="A780" s="29"/>
      <c r="B780" s="3"/>
      <c r="C780" s="3"/>
      <c r="D780" s="3"/>
      <c r="E780" s="3"/>
      <c r="F780" s="33"/>
      <c r="G780" s="3"/>
      <c r="H780" s="3"/>
      <c r="I780" s="3"/>
      <c r="J780" s="3"/>
      <c r="K780" s="3"/>
      <c r="L780" s="3"/>
      <c r="M780" s="32"/>
      <c r="N780" s="3"/>
      <c r="O780" s="3"/>
      <c r="P780" s="3"/>
      <c r="Q780" s="3"/>
      <c r="R780" s="32"/>
      <c r="S780" s="3"/>
      <c r="T780" s="3"/>
      <c r="U780" s="3"/>
      <c r="V780" s="3"/>
      <c r="W780" s="3"/>
      <c r="X780" s="3"/>
      <c r="Y780" s="3"/>
      <c r="Z780" s="3"/>
      <c r="AA780" s="35"/>
      <c r="AB780" s="3"/>
      <c r="AC780" s="35"/>
      <c r="AD780" s="3"/>
      <c r="AE780" s="32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5"/>
      <c r="DC780" s="5"/>
      <c r="DD780" s="5"/>
      <c r="DE780" s="5"/>
      <c r="DF780" s="5"/>
      <c r="DG780" s="5"/>
      <c r="DH780" s="5"/>
      <c r="DI780" s="5"/>
      <c r="DJ780" s="3"/>
      <c r="DK780" s="3"/>
      <c r="DL780" s="3"/>
      <c r="DM780" s="16"/>
      <c r="DN780" s="3"/>
      <c r="DO780" s="3"/>
      <c r="DP780" s="3"/>
      <c r="DQ780" s="3"/>
      <c r="DR780" s="3"/>
      <c r="DS780" s="32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2"/>
      <c r="FH780" s="3"/>
      <c r="FI780" s="3"/>
      <c r="FJ780" s="3"/>
    </row>
    <row r="781" spans="1:166" x14ac:dyDescent="0.25">
      <c r="A781" s="29"/>
      <c r="B781" s="3"/>
      <c r="C781" s="3"/>
      <c r="D781" s="3"/>
      <c r="E781" s="3"/>
      <c r="F781" s="33"/>
      <c r="G781" s="3"/>
      <c r="H781" s="3"/>
      <c r="I781" s="3"/>
      <c r="J781" s="3"/>
      <c r="K781" s="3"/>
      <c r="L781" s="3"/>
      <c r="M781" s="32"/>
      <c r="N781" s="3"/>
      <c r="O781" s="3"/>
      <c r="P781" s="3"/>
      <c r="Q781" s="3"/>
      <c r="R781" s="32"/>
      <c r="S781" s="3"/>
      <c r="T781" s="3"/>
      <c r="U781" s="3"/>
      <c r="V781" s="3"/>
      <c r="W781" s="3"/>
      <c r="X781" s="3"/>
      <c r="Y781" s="3"/>
      <c r="Z781" s="3"/>
      <c r="AA781" s="35"/>
      <c r="AB781" s="3"/>
      <c r="AC781" s="35"/>
      <c r="AD781" s="3"/>
      <c r="AE781" s="32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5"/>
      <c r="DC781" s="5"/>
      <c r="DD781" s="5"/>
      <c r="DE781" s="5"/>
      <c r="DF781" s="5"/>
      <c r="DG781" s="5"/>
      <c r="DH781" s="5"/>
      <c r="DI781" s="5"/>
      <c r="DJ781" s="3"/>
      <c r="DK781" s="3"/>
      <c r="DL781" s="3"/>
      <c r="DM781" s="16"/>
      <c r="DN781" s="3"/>
      <c r="DO781" s="3"/>
      <c r="DP781" s="3"/>
      <c r="DQ781" s="3"/>
      <c r="DR781" s="3"/>
      <c r="DS781" s="32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2"/>
      <c r="FH781" s="3"/>
      <c r="FI781" s="3"/>
      <c r="FJ781" s="3"/>
    </row>
    <row r="782" spans="1:166" x14ac:dyDescent="0.25">
      <c r="A782" s="29"/>
      <c r="B782" s="3"/>
      <c r="C782" s="3"/>
      <c r="D782" s="3"/>
      <c r="E782" s="3"/>
      <c r="F782" s="33"/>
      <c r="G782" s="3"/>
      <c r="H782" s="3"/>
      <c r="I782" s="3"/>
      <c r="J782" s="3"/>
      <c r="K782" s="3"/>
      <c r="L782" s="3"/>
      <c r="M782" s="32"/>
      <c r="N782" s="3"/>
      <c r="O782" s="3"/>
      <c r="P782" s="3"/>
      <c r="Q782" s="3"/>
      <c r="R782" s="32"/>
      <c r="S782" s="3"/>
      <c r="T782" s="3"/>
      <c r="U782" s="3"/>
      <c r="V782" s="3"/>
      <c r="W782" s="3"/>
      <c r="X782" s="3"/>
      <c r="Y782" s="3"/>
      <c r="Z782" s="3"/>
      <c r="AA782" s="35"/>
      <c r="AB782" s="3"/>
      <c r="AC782" s="35"/>
      <c r="AD782" s="3"/>
      <c r="AE782" s="32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5"/>
      <c r="DC782" s="5"/>
      <c r="DD782" s="5"/>
      <c r="DE782" s="5"/>
      <c r="DF782" s="5"/>
      <c r="DG782" s="5"/>
      <c r="DH782" s="5"/>
      <c r="DI782" s="5"/>
      <c r="DJ782" s="3"/>
      <c r="DK782" s="3"/>
      <c r="DL782" s="3"/>
      <c r="DM782" s="16"/>
      <c r="DN782" s="3"/>
      <c r="DO782" s="3"/>
      <c r="DP782" s="3"/>
      <c r="DQ782" s="3"/>
      <c r="DR782" s="3"/>
      <c r="DS782" s="32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2"/>
      <c r="FH782" s="3"/>
      <c r="FI782" s="3"/>
      <c r="FJ782" s="3"/>
    </row>
    <row r="783" spans="1:166" x14ac:dyDescent="0.25">
      <c r="A783" s="29"/>
      <c r="B783" s="3"/>
      <c r="C783" s="3"/>
      <c r="D783" s="3"/>
      <c r="E783" s="3"/>
      <c r="F783" s="33"/>
      <c r="G783" s="3"/>
      <c r="H783" s="3"/>
      <c r="I783" s="3"/>
      <c r="J783" s="3"/>
      <c r="K783" s="3"/>
      <c r="L783" s="3"/>
      <c r="M783" s="32"/>
      <c r="N783" s="3"/>
      <c r="O783" s="3"/>
      <c r="P783" s="3"/>
      <c r="Q783" s="3"/>
      <c r="R783" s="32"/>
      <c r="S783" s="3"/>
      <c r="T783" s="3"/>
      <c r="U783" s="3"/>
      <c r="V783" s="3"/>
      <c r="W783" s="3"/>
      <c r="X783" s="3"/>
      <c r="Y783" s="3"/>
      <c r="Z783" s="3"/>
      <c r="AA783" s="35"/>
      <c r="AB783" s="3"/>
      <c r="AC783" s="35"/>
      <c r="AD783" s="3"/>
      <c r="AE783" s="32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5"/>
      <c r="DC783" s="5"/>
      <c r="DD783" s="5"/>
      <c r="DE783" s="5"/>
      <c r="DF783" s="5"/>
      <c r="DG783" s="5"/>
      <c r="DH783" s="5"/>
      <c r="DI783" s="5"/>
      <c r="DJ783" s="3"/>
      <c r="DK783" s="3"/>
      <c r="DL783" s="3"/>
      <c r="DM783" s="16"/>
      <c r="DN783" s="3"/>
      <c r="DO783" s="3"/>
      <c r="DP783" s="3"/>
      <c r="DQ783" s="3"/>
      <c r="DR783" s="3"/>
      <c r="DS783" s="32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2"/>
      <c r="FH783" s="3"/>
      <c r="FI783" s="3"/>
      <c r="FJ783" s="3"/>
    </row>
    <row r="784" spans="1:166" x14ac:dyDescent="0.25">
      <c r="A784" s="29"/>
      <c r="B784" s="3"/>
      <c r="C784" s="3"/>
      <c r="D784" s="3"/>
      <c r="E784" s="3"/>
      <c r="F784" s="33"/>
      <c r="G784" s="3"/>
      <c r="H784" s="3"/>
      <c r="I784" s="3"/>
      <c r="J784" s="3"/>
      <c r="K784" s="3"/>
      <c r="L784" s="3"/>
      <c r="M784" s="32"/>
      <c r="N784" s="3"/>
      <c r="O784" s="3"/>
      <c r="P784" s="3"/>
      <c r="Q784" s="3"/>
      <c r="R784" s="32"/>
      <c r="S784" s="3"/>
      <c r="T784" s="3"/>
      <c r="U784" s="3"/>
      <c r="V784" s="3"/>
      <c r="W784" s="3"/>
      <c r="X784" s="3"/>
      <c r="Y784" s="3"/>
      <c r="Z784" s="3"/>
      <c r="AA784" s="35"/>
      <c r="AB784" s="3"/>
      <c r="AC784" s="35"/>
      <c r="AD784" s="3"/>
      <c r="AE784" s="32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5"/>
      <c r="DC784" s="5"/>
      <c r="DD784" s="5"/>
      <c r="DE784" s="5"/>
      <c r="DF784" s="5"/>
      <c r="DG784" s="5"/>
      <c r="DH784" s="5"/>
      <c r="DI784" s="5"/>
      <c r="DJ784" s="3"/>
      <c r="DK784" s="3"/>
      <c r="DL784" s="3"/>
      <c r="DM784" s="16"/>
      <c r="DN784" s="3"/>
      <c r="DO784" s="3"/>
      <c r="DP784" s="3"/>
      <c r="DQ784" s="3"/>
      <c r="DR784" s="3"/>
      <c r="DS784" s="32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2"/>
      <c r="FH784" s="3"/>
      <c r="FI784" s="3"/>
      <c r="FJ784" s="3"/>
    </row>
    <row r="785" spans="1:166" x14ac:dyDescent="0.25">
      <c r="A785" s="29"/>
      <c r="B785" s="3"/>
      <c r="C785" s="3"/>
      <c r="D785" s="3"/>
      <c r="E785" s="3"/>
      <c r="F785" s="33"/>
      <c r="G785" s="3"/>
      <c r="H785" s="3"/>
      <c r="I785" s="3"/>
      <c r="J785" s="3"/>
      <c r="K785" s="3"/>
      <c r="L785" s="3"/>
      <c r="M785" s="32"/>
      <c r="N785" s="3"/>
      <c r="O785" s="3"/>
      <c r="P785" s="3"/>
      <c r="Q785" s="3"/>
      <c r="R785" s="32"/>
      <c r="S785" s="3"/>
      <c r="T785" s="3"/>
      <c r="U785" s="3"/>
      <c r="V785" s="3"/>
      <c r="W785" s="3"/>
      <c r="X785" s="3"/>
      <c r="Y785" s="3"/>
      <c r="Z785" s="3"/>
      <c r="AA785" s="35"/>
      <c r="AB785" s="3"/>
      <c r="AC785" s="35"/>
      <c r="AD785" s="3"/>
      <c r="AE785" s="32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5"/>
      <c r="DC785" s="5"/>
      <c r="DD785" s="5"/>
      <c r="DE785" s="5"/>
      <c r="DF785" s="5"/>
      <c r="DG785" s="5"/>
      <c r="DH785" s="5"/>
      <c r="DI785" s="5"/>
      <c r="DJ785" s="3"/>
      <c r="DK785" s="3"/>
      <c r="DL785" s="3"/>
      <c r="DM785" s="16"/>
      <c r="DN785" s="3"/>
      <c r="DO785" s="3"/>
      <c r="DP785" s="3"/>
      <c r="DQ785" s="3"/>
      <c r="DR785" s="3"/>
      <c r="DS785" s="32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2"/>
      <c r="FH785" s="3"/>
      <c r="FI785" s="3"/>
      <c r="FJ785" s="3"/>
    </row>
    <row r="786" spans="1:166" x14ac:dyDescent="0.25">
      <c r="A786" s="29"/>
      <c r="B786" s="3"/>
      <c r="C786" s="3"/>
      <c r="D786" s="3"/>
      <c r="E786" s="3"/>
      <c r="F786" s="33"/>
      <c r="G786" s="3"/>
      <c r="H786" s="3"/>
      <c r="I786" s="3"/>
      <c r="J786" s="3"/>
      <c r="K786" s="3"/>
      <c r="L786" s="3"/>
      <c r="M786" s="32"/>
      <c r="N786" s="3"/>
      <c r="O786" s="3"/>
      <c r="P786" s="3"/>
      <c r="Q786" s="3"/>
      <c r="R786" s="32"/>
      <c r="S786" s="3"/>
      <c r="T786" s="3"/>
      <c r="U786" s="3"/>
      <c r="V786" s="3"/>
      <c r="W786" s="3"/>
      <c r="X786" s="3"/>
      <c r="Y786" s="3"/>
      <c r="Z786" s="3"/>
      <c r="AA786" s="35"/>
      <c r="AB786" s="3"/>
      <c r="AC786" s="35"/>
      <c r="AD786" s="3"/>
      <c r="AE786" s="32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5"/>
      <c r="DC786" s="5"/>
      <c r="DD786" s="5"/>
      <c r="DE786" s="5"/>
      <c r="DF786" s="5"/>
      <c r="DG786" s="5"/>
      <c r="DH786" s="5"/>
      <c r="DI786" s="5"/>
      <c r="DJ786" s="3"/>
      <c r="DK786" s="3"/>
      <c r="DL786" s="3"/>
      <c r="DM786" s="16"/>
      <c r="DN786" s="3"/>
      <c r="DO786" s="3"/>
      <c r="DP786" s="3"/>
      <c r="DQ786" s="3"/>
      <c r="DR786" s="3"/>
      <c r="DS786" s="32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2"/>
      <c r="FH786" s="3"/>
      <c r="FI786" s="3"/>
      <c r="FJ786" s="3"/>
    </row>
    <row r="787" spans="1:166" x14ac:dyDescent="0.25">
      <c r="A787" s="29"/>
      <c r="B787" s="3"/>
      <c r="C787" s="3"/>
      <c r="D787" s="3"/>
      <c r="E787" s="3"/>
      <c r="F787" s="33"/>
      <c r="G787" s="3"/>
      <c r="H787" s="3"/>
      <c r="I787" s="3"/>
      <c r="J787" s="3"/>
      <c r="K787" s="3"/>
      <c r="L787" s="3"/>
      <c r="M787" s="32"/>
      <c r="N787" s="3"/>
      <c r="O787" s="3"/>
      <c r="P787" s="3"/>
      <c r="Q787" s="3"/>
      <c r="R787" s="32"/>
      <c r="S787" s="3"/>
      <c r="T787" s="3"/>
      <c r="U787" s="3"/>
      <c r="V787" s="3"/>
      <c r="W787" s="3"/>
      <c r="X787" s="3"/>
      <c r="Y787" s="3"/>
      <c r="Z787" s="3"/>
      <c r="AA787" s="35"/>
      <c r="AB787" s="3"/>
      <c r="AC787" s="35"/>
      <c r="AD787" s="3"/>
      <c r="AE787" s="32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5"/>
      <c r="DC787" s="5"/>
      <c r="DD787" s="5"/>
      <c r="DE787" s="5"/>
      <c r="DF787" s="5"/>
      <c r="DG787" s="5"/>
      <c r="DH787" s="5"/>
      <c r="DI787" s="5"/>
      <c r="DJ787" s="3"/>
      <c r="DK787" s="3"/>
      <c r="DL787" s="3"/>
      <c r="DM787" s="16"/>
      <c r="DN787" s="3"/>
      <c r="DO787" s="3"/>
      <c r="DP787" s="3"/>
      <c r="DQ787" s="3"/>
      <c r="DR787" s="3"/>
      <c r="DS787" s="32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2"/>
      <c r="FH787" s="3"/>
      <c r="FI787" s="3"/>
      <c r="FJ787" s="3"/>
    </row>
    <row r="788" spans="1:166" x14ac:dyDescent="0.25">
      <c r="A788" s="29"/>
      <c r="B788" s="3"/>
      <c r="C788" s="3"/>
      <c r="D788" s="3"/>
      <c r="E788" s="3"/>
      <c r="F788" s="33"/>
      <c r="G788" s="3"/>
      <c r="H788" s="3"/>
      <c r="I788" s="3"/>
      <c r="J788" s="3"/>
      <c r="K788" s="3"/>
      <c r="L788" s="3"/>
      <c r="M788" s="32"/>
      <c r="N788" s="3"/>
      <c r="O788" s="3"/>
      <c r="P788" s="3"/>
      <c r="Q788" s="3"/>
      <c r="R788" s="32"/>
      <c r="S788" s="3"/>
      <c r="T788" s="3"/>
      <c r="U788" s="3"/>
      <c r="V788" s="3"/>
      <c r="W788" s="3"/>
      <c r="X788" s="3"/>
      <c r="Y788" s="3"/>
      <c r="Z788" s="3"/>
      <c r="AA788" s="35"/>
      <c r="AB788" s="3"/>
      <c r="AC788" s="35"/>
      <c r="AD788" s="3"/>
      <c r="AE788" s="32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5"/>
      <c r="DC788" s="5"/>
      <c r="DD788" s="5"/>
      <c r="DE788" s="5"/>
      <c r="DF788" s="5"/>
      <c r="DG788" s="5"/>
      <c r="DH788" s="5"/>
      <c r="DI788" s="5"/>
      <c r="DJ788" s="3"/>
      <c r="DK788" s="3"/>
      <c r="DL788" s="3"/>
      <c r="DM788" s="16"/>
      <c r="DN788" s="3"/>
      <c r="DO788" s="3"/>
      <c r="DP788" s="3"/>
      <c r="DQ788" s="3"/>
      <c r="DR788" s="3"/>
      <c r="DS788" s="32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2"/>
      <c r="FH788" s="3"/>
      <c r="FI788" s="3"/>
      <c r="FJ788" s="3"/>
    </row>
    <row r="789" spans="1:166" x14ac:dyDescent="0.25">
      <c r="A789" s="29"/>
      <c r="B789" s="3"/>
      <c r="C789" s="3"/>
      <c r="D789" s="3"/>
      <c r="E789" s="3"/>
      <c r="F789" s="33"/>
      <c r="G789" s="3"/>
      <c r="H789" s="3"/>
      <c r="I789" s="3"/>
      <c r="J789" s="3"/>
      <c r="K789" s="3"/>
      <c r="L789" s="3"/>
      <c r="M789" s="32"/>
      <c r="N789" s="3"/>
      <c r="O789" s="3"/>
      <c r="P789" s="3"/>
      <c r="Q789" s="3"/>
      <c r="R789" s="32"/>
      <c r="S789" s="3"/>
      <c r="T789" s="3"/>
      <c r="U789" s="3"/>
      <c r="V789" s="3"/>
      <c r="W789" s="3"/>
      <c r="X789" s="3"/>
      <c r="Y789" s="3"/>
      <c r="Z789" s="3"/>
      <c r="AA789" s="35"/>
      <c r="AB789" s="3"/>
      <c r="AC789" s="35"/>
      <c r="AD789" s="3"/>
      <c r="AE789" s="32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5"/>
      <c r="DC789" s="5"/>
      <c r="DD789" s="5"/>
      <c r="DE789" s="5"/>
      <c r="DF789" s="5"/>
      <c r="DG789" s="5"/>
      <c r="DH789" s="5"/>
      <c r="DI789" s="5"/>
      <c r="DJ789" s="3"/>
      <c r="DK789" s="3"/>
      <c r="DL789" s="3"/>
      <c r="DM789" s="16"/>
      <c r="DN789" s="3"/>
      <c r="DO789" s="3"/>
      <c r="DP789" s="3"/>
      <c r="DQ789" s="3"/>
      <c r="DR789" s="3"/>
      <c r="DS789" s="32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2"/>
      <c r="FH789" s="3"/>
      <c r="FI789" s="3"/>
      <c r="FJ789" s="3"/>
    </row>
    <row r="790" spans="1:166" x14ac:dyDescent="0.25">
      <c r="A790" s="29"/>
      <c r="B790" s="3"/>
      <c r="C790" s="3"/>
      <c r="D790" s="3"/>
      <c r="E790" s="3"/>
      <c r="F790" s="33"/>
      <c r="G790" s="3"/>
      <c r="H790" s="3"/>
      <c r="I790" s="3"/>
      <c r="J790" s="3"/>
      <c r="K790" s="3"/>
      <c r="L790" s="3"/>
      <c r="M790" s="32"/>
      <c r="N790" s="3"/>
      <c r="O790" s="3"/>
      <c r="P790" s="3"/>
      <c r="Q790" s="3"/>
      <c r="R790" s="32"/>
      <c r="S790" s="3"/>
      <c r="T790" s="3"/>
      <c r="U790" s="3"/>
      <c r="V790" s="3"/>
      <c r="W790" s="3"/>
      <c r="X790" s="3"/>
      <c r="Y790" s="3"/>
      <c r="Z790" s="3"/>
      <c r="AA790" s="35"/>
      <c r="AB790" s="3"/>
      <c r="AC790" s="35"/>
      <c r="AD790" s="3"/>
      <c r="AE790" s="32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5"/>
      <c r="DC790" s="5"/>
      <c r="DD790" s="5"/>
      <c r="DE790" s="5"/>
      <c r="DF790" s="5"/>
      <c r="DG790" s="5"/>
      <c r="DH790" s="5"/>
      <c r="DI790" s="5"/>
      <c r="DJ790" s="3"/>
      <c r="DK790" s="3"/>
      <c r="DL790" s="3"/>
      <c r="DM790" s="16"/>
      <c r="DN790" s="3"/>
      <c r="DO790" s="3"/>
      <c r="DP790" s="3"/>
      <c r="DQ790" s="3"/>
      <c r="DR790" s="3"/>
      <c r="DS790" s="32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2"/>
      <c r="FH790" s="3"/>
      <c r="FI790" s="3"/>
      <c r="FJ790" s="3"/>
    </row>
    <row r="791" spans="1:166" x14ac:dyDescent="0.25">
      <c r="A791" s="29"/>
      <c r="B791" s="3"/>
      <c r="C791" s="3"/>
      <c r="D791" s="3"/>
      <c r="E791" s="3"/>
      <c r="F791" s="33"/>
      <c r="G791" s="3"/>
      <c r="H791" s="3"/>
      <c r="I791" s="3"/>
      <c r="J791" s="3"/>
      <c r="K791" s="3"/>
      <c r="L791" s="3"/>
      <c r="M791" s="32"/>
      <c r="N791" s="3"/>
      <c r="O791" s="3"/>
      <c r="P791" s="3"/>
      <c r="Q791" s="3"/>
      <c r="R791" s="32"/>
      <c r="S791" s="3"/>
      <c r="T791" s="3"/>
      <c r="U791" s="3"/>
      <c r="V791" s="3"/>
      <c r="W791" s="3"/>
      <c r="X791" s="3"/>
      <c r="Y791" s="3"/>
      <c r="Z791" s="3"/>
      <c r="AA791" s="35"/>
      <c r="AB791" s="3"/>
      <c r="AC791" s="35"/>
      <c r="AD791" s="3"/>
      <c r="AE791" s="32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5"/>
      <c r="DC791" s="5"/>
      <c r="DD791" s="5"/>
      <c r="DE791" s="5"/>
      <c r="DF791" s="5"/>
      <c r="DG791" s="5"/>
      <c r="DH791" s="5"/>
      <c r="DI791" s="5"/>
      <c r="DJ791" s="3"/>
      <c r="DK791" s="3"/>
      <c r="DL791" s="3"/>
      <c r="DM791" s="16"/>
      <c r="DN791" s="3"/>
      <c r="DO791" s="3"/>
      <c r="DP791" s="3"/>
      <c r="DQ791" s="3"/>
      <c r="DR791" s="3"/>
      <c r="DS791" s="32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2"/>
      <c r="FH791" s="3"/>
      <c r="FI791" s="3"/>
      <c r="FJ791" s="3"/>
    </row>
    <row r="792" spans="1:166" x14ac:dyDescent="0.25">
      <c r="A792" s="29"/>
      <c r="B792" s="3"/>
      <c r="C792" s="3"/>
      <c r="D792" s="3"/>
      <c r="E792" s="3"/>
      <c r="F792" s="33"/>
      <c r="G792" s="3"/>
      <c r="H792" s="3"/>
      <c r="I792" s="3"/>
      <c r="J792" s="3"/>
      <c r="K792" s="3"/>
      <c r="L792" s="3"/>
      <c r="M792" s="32"/>
      <c r="N792" s="3"/>
      <c r="O792" s="3"/>
      <c r="P792" s="3"/>
      <c r="Q792" s="3"/>
      <c r="R792" s="32"/>
      <c r="S792" s="3"/>
      <c r="T792" s="3"/>
      <c r="U792" s="3"/>
      <c r="V792" s="3"/>
      <c r="W792" s="3"/>
      <c r="X792" s="3"/>
      <c r="Y792" s="3"/>
      <c r="Z792" s="3"/>
      <c r="AA792" s="35"/>
      <c r="AB792" s="3"/>
      <c r="AC792" s="35"/>
      <c r="AD792" s="3"/>
      <c r="AE792" s="32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5"/>
      <c r="DC792" s="5"/>
      <c r="DD792" s="5"/>
      <c r="DE792" s="5"/>
      <c r="DF792" s="5"/>
      <c r="DG792" s="5"/>
      <c r="DH792" s="5"/>
      <c r="DI792" s="5"/>
      <c r="DJ792" s="3"/>
      <c r="DK792" s="3"/>
      <c r="DL792" s="3"/>
      <c r="DM792" s="16"/>
      <c r="DN792" s="3"/>
      <c r="DO792" s="3"/>
      <c r="DP792" s="3"/>
      <c r="DQ792" s="3"/>
      <c r="DR792" s="3"/>
      <c r="DS792" s="32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2"/>
      <c r="FH792" s="3"/>
      <c r="FI792" s="3"/>
      <c r="FJ792" s="3"/>
    </row>
    <row r="793" spans="1:166" x14ac:dyDescent="0.25">
      <c r="A793" s="29"/>
      <c r="B793" s="3"/>
      <c r="C793" s="3"/>
      <c r="D793" s="3"/>
      <c r="E793" s="3"/>
      <c r="F793" s="33"/>
      <c r="G793" s="3"/>
      <c r="H793" s="3"/>
      <c r="I793" s="3"/>
      <c r="J793" s="3"/>
      <c r="K793" s="3"/>
      <c r="L793" s="3"/>
      <c r="M793" s="32"/>
      <c r="N793" s="3"/>
      <c r="O793" s="3"/>
      <c r="P793" s="3"/>
      <c r="Q793" s="3"/>
      <c r="R793" s="32"/>
      <c r="S793" s="3"/>
      <c r="T793" s="3"/>
      <c r="U793" s="3"/>
      <c r="V793" s="3"/>
      <c r="W793" s="3"/>
      <c r="X793" s="3"/>
      <c r="Y793" s="3"/>
      <c r="Z793" s="3"/>
      <c r="AA793" s="35"/>
      <c r="AB793" s="3"/>
      <c r="AC793" s="35"/>
      <c r="AD793" s="3"/>
      <c r="AE793" s="32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5"/>
      <c r="DC793" s="5"/>
      <c r="DD793" s="5"/>
      <c r="DE793" s="5"/>
      <c r="DF793" s="5"/>
      <c r="DG793" s="5"/>
      <c r="DH793" s="5"/>
      <c r="DI793" s="5"/>
      <c r="DJ793" s="3"/>
      <c r="DK793" s="3"/>
      <c r="DL793" s="3"/>
      <c r="DM793" s="16"/>
      <c r="DN793" s="3"/>
      <c r="DO793" s="3"/>
      <c r="DP793" s="3"/>
      <c r="DQ793" s="3"/>
      <c r="DR793" s="3"/>
      <c r="DS793" s="32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2"/>
      <c r="FH793" s="3"/>
      <c r="FI793" s="3"/>
      <c r="FJ793" s="3"/>
    </row>
    <row r="794" spans="1:166" x14ac:dyDescent="0.25">
      <c r="A794" s="29"/>
      <c r="B794" s="3"/>
      <c r="C794" s="3"/>
      <c r="D794" s="3"/>
      <c r="E794" s="3"/>
      <c r="F794" s="33"/>
      <c r="G794" s="3"/>
      <c r="H794" s="3"/>
      <c r="I794" s="3"/>
      <c r="J794" s="3"/>
      <c r="K794" s="3"/>
      <c r="L794" s="3"/>
      <c r="M794" s="32"/>
      <c r="N794" s="3"/>
      <c r="O794" s="3"/>
      <c r="P794" s="3"/>
      <c r="Q794" s="3"/>
      <c r="R794" s="32"/>
      <c r="S794" s="3"/>
      <c r="T794" s="3"/>
      <c r="U794" s="3"/>
      <c r="V794" s="3"/>
      <c r="W794" s="3"/>
      <c r="X794" s="3"/>
      <c r="Y794" s="3"/>
      <c r="Z794" s="3"/>
      <c r="AA794" s="35"/>
      <c r="AB794" s="3"/>
      <c r="AC794" s="35"/>
      <c r="AD794" s="3"/>
      <c r="AE794" s="32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5"/>
      <c r="DC794" s="5"/>
      <c r="DD794" s="5"/>
      <c r="DE794" s="5"/>
      <c r="DF794" s="5"/>
      <c r="DG794" s="5"/>
      <c r="DH794" s="5"/>
      <c r="DI794" s="5"/>
      <c r="DJ794" s="3"/>
      <c r="DK794" s="3"/>
      <c r="DL794" s="3"/>
      <c r="DM794" s="16"/>
      <c r="DN794" s="3"/>
      <c r="DO794" s="3"/>
      <c r="DP794" s="3"/>
      <c r="DQ794" s="3"/>
      <c r="DR794" s="3"/>
      <c r="DS794" s="32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2"/>
      <c r="FH794" s="3"/>
      <c r="FI794" s="3"/>
      <c r="FJ794" s="3"/>
    </row>
    <row r="795" spans="1:166" x14ac:dyDescent="0.25">
      <c r="A795" s="29"/>
      <c r="B795" s="3"/>
      <c r="C795" s="3"/>
      <c r="D795" s="3"/>
      <c r="E795" s="3"/>
      <c r="F795" s="33"/>
      <c r="G795" s="3"/>
      <c r="H795" s="3"/>
      <c r="I795" s="3"/>
      <c r="J795" s="3"/>
      <c r="K795" s="3"/>
      <c r="L795" s="3"/>
      <c r="M795" s="32"/>
      <c r="N795" s="3"/>
      <c r="O795" s="3"/>
      <c r="P795" s="3"/>
      <c r="Q795" s="3"/>
      <c r="R795" s="32"/>
      <c r="S795" s="3"/>
      <c r="T795" s="3"/>
      <c r="U795" s="3"/>
      <c r="V795" s="3"/>
      <c r="W795" s="3"/>
      <c r="X795" s="3"/>
      <c r="Y795" s="3"/>
      <c r="Z795" s="3"/>
      <c r="AA795" s="35"/>
      <c r="AB795" s="3"/>
      <c r="AC795" s="35"/>
      <c r="AD795" s="3"/>
      <c r="AE795" s="32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5"/>
      <c r="DC795" s="5"/>
      <c r="DD795" s="5"/>
      <c r="DE795" s="5"/>
      <c r="DF795" s="5"/>
      <c r="DG795" s="5"/>
      <c r="DH795" s="5"/>
      <c r="DI795" s="5"/>
      <c r="DJ795" s="3"/>
      <c r="DK795" s="3"/>
      <c r="DL795" s="3"/>
      <c r="DM795" s="16"/>
      <c r="DN795" s="3"/>
      <c r="DO795" s="3"/>
      <c r="DP795" s="3"/>
      <c r="DQ795" s="3"/>
      <c r="DR795" s="3"/>
      <c r="DS795" s="32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2"/>
      <c r="FH795" s="3"/>
      <c r="FI795" s="3"/>
      <c r="FJ795" s="3"/>
    </row>
    <row r="796" spans="1:166" x14ac:dyDescent="0.25">
      <c r="A796" s="29"/>
      <c r="B796" s="3"/>
      <c r="C796" s="3"/>
      <c r="D796" s="3"/>
      <c r="E796" s="3"/>
      <c r="F796" s="33"/>
      <c r="G796" s="3"/>
      <c r="H796" s="3"/>
      <c r="I796" s="3"/>
      <c r="J796" s="3"/>
      <c r="K796" s="3"/>
      <c r="L796" s="3"/>
      <c r="M796" s="32"/>
      <c r="N796" s="3"/>
      <c r="O796" s="3"/>
      <c r="P796" s="3"/>
      <c r="Q796" s="3"/>
      <c r="R796" s="32"/>
      <c r="S796" s="3"/>
      <c r="T796" s="3"/>
      <c r="U796" s="3"/>
      <c r="V796" s="3"/>
      <c r="W796" s="3"/>
      <c r="X796" s="3"/>
      <c r="Y796" s="3"/>
      <c r="Z796" s="3"/>
      <c r="AA796" s="35"/>
      <c r="AB796" s="3"/>
      <c r="AC796" s="35"/>
      <c r="AD796" s="3"/>
      <c r="AE796" s="32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5"/>
      <c r="DC796" s="5"/>
      <c r="DD796" s="5"/>
      <c r="DE796" s="5"/>
      <c r="DF796" s="5"/>
      <c r="DG796" s="5"/>
      <c r="DH796" s="5"/>
      <c r="DI796" s="5"/>
      <c r="DJ796" s="3"/>
      <c r="DK796" s="3"/>
      <c r="DL796" s="3"/>
      <c r="DM796" s="16"/>
      <c r="DN796" s="3"/>
      <c r="DO796" s="3"/>
      <c r="DP796" s="3"/>
      <c r="DQ796" s="3"/>
      <c r="DR796" s="3"/>
      <c r="DS796" s="32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2"/>
      <c r="FH796" s="3"/>
      <c r="FI796" s="3"/>
      <c r="FJ796" s="3"/>
    </row>
    <row r="797" spans="1:166" x14ac:dyDescent="0.25">
      <c r="A797" s="29"/>
      <c r="B797" s="3"/>
      <c r="C797" s="3"/>
      <c r="D797" s="3"/>
      <c r="E797" s="3"/>
      <c r="F797" s="33"/>
      <c r="G797" s="3"/>
      <c r="H797" s="3"/>
      <c r="I797" s="3"/>
      <c r="J797" s="3"/>
      <c r="K797" s="3"/>
      <c r="L797" s="3"/>
      <c r="M797" s="32"/>
      <c r="N797" s="3"/>
      <c r="O797" s="3"/>
      <c r="P797" s="3"/>
      <c r="Q797" s="3"/>
      <c r="R797" s="32"/>
      <c r="S797" s="3"/>
      <c r="T797" s="3"/>
      <c r="U797" s="3"/>
      <c r="V797" s="3"/>
      <c r="W797" s="3"/>
      <c r="X797" s="3"/>
      <c r="Y797" s="3"/>
      <c r="Z797" s="3"/>
      <c r="AA797" s="35"/>
      <c r="AB797" s="3"/>
      <c r="AC797" s="35"/>
      <c r="AD797" s="3"/>
      <c r="AE797" s="32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5"/>
      <c r="DC797" s="5"/>
      <c r="DD797" s="5"/>
      <c r="DE797" s="5"/>
      <c r="DF797" s="5"/>
      <c r="DG797" s="5"/>
      <c r="DH797" s="5"/>
      <c r="DI797" s="5"/>
      <c r="DJ797" s="3"/>
      <c r="DK797" s="3"/>
      <c r="DL797" s="3"/>
      <c r="DM797" s="16"/>
      <c r="DN797" s="3"/>
      <c r="DO797" s="3"/>
      <c r="DP797" s="3"/>
      <c r="DQ797" s="3"/>
      <c r="DR797" s="3"/>
      <c r="DS797" s="32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2"/>
      <c r="FH797" s="3"/>
      <c r="FI797" s="3"/>
      <c r="FJ797" s="3"/>
    </row>
    <row r="798" spans="1:166" x14ac:dyDescent="0.25">
      <c r="A798" s="29"/>
      <c r="B798" s="3"/>
      <c r="C798" s="3"/>
      <c r="D798" s="3"/>
      <c r="E798" s="3"/>
      <c r="F798" s="33"/>
      <c r="G798" s="3"/>
      <c r="H798" s="3"/>
      <c r="I798" s="3"/>
      <c r="J798" s="3"/>
      <c r="K798" s="3"/>
      <c r="L798" s="3"/>
      <c r="M798" s="32"/>
      <c r="N798" s="3"/>
      <c r="O798" s="3"/>
      <c r="P798" s="3"/>
      <c r="Q798" s="3"/>
      <c r="R798" s="32"/>
      <c r="S798" s="3"/>
      <c r="T798" s="3"/>
      <c r="U798" s="3"/>
      <c r="V798" s="3"/>
      <c r="W798" s="3"/>
      <c r="X798" s="3"/>
      <c r="Y798" s="3"/>
      <c r="Z798" s="3"/>
      <c r="AA798" s="35"/>
      <c r="AB798" s="3"/>
      <c r="AC798" s="35"/>
      <c r="AD798" s="3"/>
      <c r="AE798" s="32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5"/>
      <c r="DC798" s="5"/>
      <c r="DD798" s="5"/>
      <c r="DE798" s="5"/>
      <c r="DF798" s="5"/>
      <c r="DG798" s="5"/>
      <c r="DH798" s="5"/>
      <c r="DI798" s="5"/>
      <c r="DJ798" s="3"/>
      <c r="DK798" s="3"/>
      <c r="DL798" s="3"/>
      <c r="DM798" s="16"/>
      <c r="DN798" s="3"/>
      <c r="DO798" s="3"/>
      <c r="DP798" s="3"/>
      <c r="DQ798" s="3"/>
      <c r="DR798" s="3"/>
      <c r="DS798" s="32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2"/>
      <c r="FH798" s="3"/>
      <c r="FI798" s="3"/>
      <c r="FJ798" s="3"/>
    </row>
    <row r="799" spans="1:166" x14ac:dyDescent="0.25">
      <c r="A799" s="29"/>
      <c r="B799" s="3"/>
      <c r="C799" s="3"/>
      <c r="D799" s="3"/>
      <c r="E799" s="3"/>
      <c r="F799" s="33"/>
      <c r="G799" s="3"/>
      <c r="H799" s="3"/>
      <c r="I799" s="3"/>
      <c r="J799" s="3"/>
      <c r="K799" s="3"/>
      <c r="L799" s="3"/>
      <c r="M799" s="32"/>
      <c r="N799" s="3"/>
      <c r="O799" s="3"/>
      <c r="P799" s="3"/>
      <c r="Q799" s="3"/>
      <c r="R799" s="32"/>
      <c r="S799" s="3"/>
      <c r="T799" s="3"/>
      <c r="U799" s="3"/>
      <c r="V799" s="3"/>
      <c r="W799" s="3"/>
      <c r="X799" s="3"/>
      <c r="Y799" s="3"/>
      <c r="Z799" s="3"/>
      <c r="AA799" s="35"/>
      <c r="AB799" s="3"/>
      <c r="AC799" s="35"/>
      <c r="AD799" s="3"/>
      <c r="AE799" s="32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5"/>
      <c r="DC799" s="5"/>
      <c r="DD799" s="5"/>
      <c r="DE799" s="5"/>
      <c r="DF799" s="5"/>
      <c r="DG799" s="5"/>
      <c r="DH799" s="5"/>
      <c r="DI799" s="5"/>
      <c r="DJ799" s="3"/>
      <c r="DK799" s="3"/>
      <c r="DL799" s="3"/>
      <c r="DM799" s="16"/>
      <c r="DN799" s="3"/>
      <c r="DO799" s="3"/>
      <c r="DP799" s="3"/>
      <c r="DQ799" s="3"/>
      <c r="DR799" s="3"/>
      <c r="DS799" s="32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2"/>
      <c r="FH799" s="3"/>
      <c r="FI799" s="3"/>
      <c r="FJ799" s="3"/>
    </row>
    <row r="800" spans="1:166" x14ac:dyDescent="0.25">
      <c r="A800" s="29"/>
      <c r="B800" s="3"/>
      <c r="C800" s="3"/>
      <c r="D800" s="3"/>
      <c r="E800" s="3"/>
      <c r="F800" s="33"/>
      <c r="G800" s="3"/>
      <c r="H800" s="3"/>
      <c r="I800" s="3"/>
      <c r="J800" s="3"/>
      <c r="K800" s="3"/>
      <c r="L800" s="3"/>
      <c r="M800" s="32"/>
      <c r="N800" s="3"/>
      <c r="O800" s="3"/>
      <c r="P800" s="3"/>
      <c r="Q800" s="3"/>
      <c r="R800" s="32"/>
      <c r="S800" s="3"/>
      <c r="T800" s="3"/>
      <c r="U800" s="3"/>
      <c r="V800" s="3"/>
      <c r="W800" s="3"/>
      <c r="X800" s="3"/>
      <c r="Y800" s="3"/>
      <c r="Z800" s="3"/>
      <c r="AA800" s="35"/>
      <c r="AB800" s="3"/>
      <c r="AC800" s="35"/>
      <c r="AD800" s="3"/>
      <c r="AE800" s="32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5"/>
      <c r="DC800" s="5"/>
      <c r="DD800" s="5"/>
      <c r="DE800" s="5"/>
      <c r="DF800" s="5"/>
      <c r="DG800" s="5"/>
      <c r="DH800" s="5"/>
      <c r="DI800" s="5"/>
      <c r="DJ800" s="3"/>
      <c r="DK800" s="3"/>
      <c r="DL800" s="3"/>
      <c r="DM800" s="16"/>
      <c r="DN800" s="3"/>
      <c r="DO800" s="3"/>
      <c r="DP800" s="3"/>
      <c r="DQ800" s="3"/>
      <c r="DR800" s="3"/>
      <c r="DS800" s="32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2"/>
      <c r="FH800" s="3"/>
      <c r="FI800" s="3"/>
      <c r="FJ800" s="3"/>
    </row>
    <row r="801" spans="1:166" x14ac:dyDescent="0.25">
      <c r="A801" s="29"/>
      <c r="B801" s="3"/>
      <c r="C801" s="3"/>
      <c r="D801" s="3"/>
      <c r="E801" s="3"/>
      <c r="F801" s="33"/>
      <c r="G801" s="3"/>
      <c r="H801" s="3"/>
      <c r="I801" s="3"/>
      <c r="J801" s="3"/>
      <c r="K801" s="3"/>
      <c r="L801" s="3"/>
      <c r="M801" s="32"/>
      <c r="N801" s="3"/>
      <c r="O801" s="3"/>
      <c r="P801" s="3"/>
      <c r="Q801" s="3"/>
      <c r="R801" s="32"/>
      <c r="S801" s="3"/>
      <c r="T801" s="3"/>
      <c r="U801" s="3"/>
      <c r="V801" s="3"/>
      <c r="W801" s="3"/>
      <c r="X801" s="3"/>
      <c r="Y801" s="3"/>
      <c r="Z801" s="3"/>
      <c r="AA801" s="35"/>
      <c r="AB801" s="3"/>
      <c r="AC801" s="35"/>
      <c r="AD801" s="3"/>
      <c r="AE801" s="32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5"/>
      <c r="DC801" s="5"/>
      <c r="DD801" s="5"/>
      <c r="DE801" s="5"/>
      <c r="DF801" s="5"/>
      <c r="DG801" s="5"/>
      <c r="DH801" s="5"/>
      <c r="DI801" s="5"/>
      <c r="DJ801" s="3"/>
      <c r="DK801" s="3"/>
      <c r="DL801" s="3"/>
      <c r="DM801" s="16"/>
      <c r="DN801" s="3"/>
      <c r="DO801" s="3"/>
      <c r="DP801" s="3"/>
      <c r="DQ801" s="3"/>
      <c r="DR801" s="3"/>
      <c r="DS801" s="32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2"/>
      <c r="FH801" s="3"/>
      <c r="FI801" s="3"/>
      <c r="FJ801" s="3"/>
    </row>
    <row r="802" spans="1:166" x14ac:dyDescent="0.25">
      <c r="A802" s="29"/>
      <c r="B802" s="3"/>
      <c r="C802" s="3"/>
      <c r="D802" s="3"/>
      <c r="E802" s="3"/>
      <c r="F802" s="33"/>
      <c r="G802" s="3"/>
      <c r="H802" s="3"/>
      <c r="I802" s="3"/>
      <c r="J802" s="3"/>
      <c r="K802" s="3"/>
      <c r="L802" s="3"/>
      <c r="M802" s="32"/>
      <c r="N802" s="3"/>
      <c r="O802" s="3"/>
      <c r="P802" s="3"/>
      <c r="Q802" s="3"/>
      <c r="R802" s="32"/>
      <c r="S802" s="3"/>
      <c r="T802" s="3"/>
      <c r="U802" s="3"/>
      <c r="V802" s="3"/>
      <c r="W802" s="3"/>
      <c r="X802" s="3"/>
      <c r="Y802" s="3"/>
      <c r="Z802" s="3"/>
      <c r="AA802" s="35"/>
      <c r="AB802" s="3"/>
      <c r="AC802" s="35"/>
      <c r="AD802" s="3"/>
      <c r="AE802" s="32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5"/>
      <c r="DC802" s="5"/>
      <c r="DD802" s="5"/>
      <c r="DE802" s="5"/>
      <c r="DF802" s="5"/>
      <c r="DG802" s="5"/>
      <c r="DH802" s="5"/>
      <c r="DI802" s="5"/>
      <c r="DJ802" s="3"/>
      <c r="DK802" s="3"/>
      <c r="DL802" s="3"/>
      <c r="DM802" s="16"/>
      <c r="DN802" s="3"/>
      <c r="DO802" s="3"/>
      <c r="DP802" s="3"/>
      <c r="DQ802" s="3"/>
      <c r="DR802" s="3"/>
      <c r="DS802" s="32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2"/>
      <c r="FH802" s="3"/>
      <c r="FI802" s="3"/>
      <c r="FJ802" s="3"/>
    </row>
    <row r="803" spans="1:166" x14ac:dyDescent="0.25">
      <c r="A803" s="29"/>
      <c r="B803" s="3"/>
      <c r="C803" s="3"/>
      <c r="D803" s="3"/>
      <c r="E803" s="3"/>
      <c r="F803" s="33"/>
      <c r="G803" s="3"/>
      <c r="H803" s="3"/>
      <c r="I803" s="3"/>
      <c r="J803" s="3"/>
      <c r="K803" s="3"/>
      <c r="L803" s="3"/>
      <c r="M803" s="32"/>
      <c r="N803" s="3"/>
      <c r="O803" s="3"/>
      <c r="P803" s="3"/>
      <c r="Q803" s="3"/>
      <c r="R803" s="32"/>
      <c r="S803" s="3"/>
      <c r="T803" s="3"/>
      <c r="U803" s="3"/>
      <c r="V803" s="3"/>
      <c r="W803" s="3"/>
      <c r="X803" s="3"/>
      <c r="Y803" s="3"/>
      <c r="Z803" s="3"/>
      <c r="AA803" s="35"/>
      <c r="AB803" s="3"/>
      <c r="AC803" s="35"/>
      <c r="AD803" s="3"/>
      <c r="AE803" s="32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5"/>
      <c r="DC803" s="5"/>
      <c r="DD803" s="5"/>
      <c r="DE803" s="5"/>
      <c r="DF803" s="5"/>
      <c r="DG803" s="5"/>
      <c r="DH803" s="5"/>
      <c r="DI803" s="5"/>
      <c r="DJ803" s="3"/>
      <c r="DK803" s="3"/>
      <c r="DL803" s="3"/>
      <c r="DM803" s="16"/>
      <c r="DN803" s="3"/>
      <c r="DO803" s="3"/>
      <c r="DP803" s="3"/>
      <c r="DQ803" s="3"/>
      <c r="DR803" s="3"/>
      <c r="DS803" s="32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2"/>
      <c r="FH803" s="3"/>
      <c r="FI803" s="3"/>
      <c r="FJ803" s="3"/>
    </row>
    <row r="804" spans="1:166" x14ac:dyDescent="0.25">
      <c r="A804" s="29"/>
      <c r="B804" s="3"/>
      <c r="C804" s="3"/>
      <c r="D804" s="3"/>
      <c r="E804" s="3"/>
      <c r="F804" s="33"/>
      <c r="G804" s="3"/>
      <c r="H804" s="3"/>
      <c r="I804" s="3"/>
      <c r="J804" s="3"/>
      <c r="K804" s="3"/>
      <c r="L804" s="3"/>
      <c r="M804" s="32"/>
      <c r="N804" s="3"/>
      <c r="O804" s="3"/>
      <c r="P804" s="3"/>
      <c r="Q804" s="3"/>
      <c r="R804" s="32"/>
      <c r="S804" s="3"/>
      <c r="T804" s="3"/>
      <c r="U804" s="3"/>
      <c r="V804" s="3"/>
      <c r="W804" s="3"/>
      <c r="X804" s="3"/>
      <c r="Y804" s="3"/>
      <c r="Z804" s="3"/>
      <c r="AA804" s="35"/>
      <c r="AB804" s="3"/>
      <c r="AC804" s="35"/>
      <c r="AD804" s="3"/>
      <c r="AE804" s="32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5"/>
      <c r="DC804" s="5"/>
      <c r="DD804" s="5"/>
      <c r="DE804" s="5"/>
      <c r="DF804" s="5"/>
      <c r="DG804" s="5"/>
      <c r="DH804" s="5"/>
      <c r="DI804" s="5"/>
      <c r="DJ804" s="3"/>
      <c r="DK804" s="3"/>
      <c r="DL804" s="3"/>
      <c r="DM804" s="16"/>
      <c r="DN804" s="3"/>
      <c r="DO804" s="3"/>
      <c r="DP804" s="3"/>
      <c r="DQ804" s="3"/>
      <c r="DR804" s="3"/>
      <c r="DS804" s="32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2"/>
      <c r="FH804" s="3"/>
      <c r="FI804" s="3"/>
      <c r="FJ804" s="3"/>
    </row>
    <row r="805" spans="1:166" x14ac:dyDescent="0.25">
      <c r="A805" s="29"/>
      <c r="B805" s="3"/>
      <c r="C805" s="3"/>
      <c r="D805" s="3"/>
      <c r="E805" s="3"/>
      <c r="F805" s="33"/>
      <c r="G805" s="3"/>
      <c r="H805" s="3"/>
      <c r="I805" s="3"/>
      <c r="J805" s="3"/>
      <c r="K805" s="3"/>
      <c r="L805" s="3"/>
      <c r="M805" s="32"/>
      <c r="N805" s="3"/>
      <c r="O805" s="3"/>
      <c r="P805" s="3"/>
      <c r="Q805" s="3"/>
      <c r="R805" s="32"/>
      <c r="S805" s="3"/>
      <c r="T805" s="3"/>
      <c r="U805" s="3"/>
      <c r="V805" s="3"/>
      <c r="W805" s="3"/>
      <c r="X805" s="3"/>
      <c r="Y805" s="3"/>
      <c r="Z805" s="3"/>
      <c r="AA805" s="35"/>
      <c r="AB805" s="3"/>
      <c r="AC805" s="35"/>
      <c r="AD805" s="3"/>
      <c r="AE805" s="32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5"/>
      <c r="DC805" s="5"/>
      <c r="DD805" s="5"/>
      <c r="DE805" s="5"/>
      <c r="DF805" s="5"/>
      <c r="DG805" s="5"/>
      <c r="DH805" s="5"/>
      <c r="DI805" s="5"/>
      <c r="DJ805" s="3"/>
      <c r="DK805" s="3"/>
      <c r="DL805" s="3"/>
      <c r="DM805" s="16"/>
      <c r="DN805" s="3"/>
      <c r="DO805" s="3"/>
      <c r="DP805" s="3"/>
      <c r="DQ805" s="3"/>
      <c r="DR805" s="3"/>
      <c r="DS805" s="32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2"/>
      <c r="FH805" s="3"/>
      <c r="FI805" s="3"/>
      <c r="FJ805" s="3"/>
    </row>
    <row r="806" spans="1:166" x14ac:dyDescent="0.25">
      <c r="A806" s="29"/>
      <c r="B806" s="3"/>
      <c r="C806" s="3"/>
      <c r="D806" s="3"/>
      <c r="E806" s="3"/>
      <c r="F806" s="33"/>
      <c r="G806" s="3"/>
      <c r="H806" s="3"/>
      <c r="I806" s="3"/>
      <c r="J806" s="3"/>
      <c r="K806" s="3"/>
      <c r="L806" s="3"/>
      <c r="M806" s="32"/>
      <c r="N806" s="3"/>
      <c r="O806" s="3"/>
      <c r="P806" s="3"/>
      <c r="Q806" s="3"/>
      <c r="R806" s="32"/>
      <c r="S806" s="3"/>
      <c r="T806" s="3"/>
      <c r="U806" s="3"/>
      <c r="V806" s="3"/>
      <c r="W806" s="3"/>
      <c r="X806" s="3"/>
      <c r="Y806" s="3"/>
      <c r="Z806" s="3"/>
      <c r="AA806" s="35"/>
      <c r="AB806" s="3"/>
      <c r="AC806" s="35"/>
      <c r="AD806" s="3"/>
      <c r="AE806" s="32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5"/>
      <c r="DC806" s="5"/>
      <c r="DD806" s="5"/>
      <c r="DE806" s="5"/>
      <c r="DF806" s="5"/>
      <c r="DG806" s="5"/>
      <c r="DH806" s="5"/>
      <c r="DI806" s="5"/>
      <c r="DJ806" s="3"/>
      <c r="DK806" s="3"/>
      <c r="DL806" s="3"/>
      <c r="DM806" s="16"/>
      <c r="DN806" s="3"/>
      <c r="DO806" s="3"/>
      <c r="DP806" s="3"/>
      <c r="DQ806" s="3"/>
      <c r="DR806" s="3"/>
      <c r="DS806" s="32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2"/>
      <c r="FH806" s="3"/>
      <c r="FI806" s="3"/>
      <c r="FJ806" s="3"/>
    </row>
    <row r="807" spans="1:166" x14ac:dyDescent="0.25">
      <c r="A807" s="29"/>
      <c r="B807" s="3"/>
      <c r="C807" s="3"/>
      <c r="D807" s="3"/>
      <c r="E807" s="3"/>
      <c r="F807" s="33"/>
      <c r="G807" s="3"/>
      <c r="H807" s="3"/>
      <c r="I807" s="3"/>
      <c r="J807" s="3"/>
      <c r="K807" s="3"/>
      <c r="L807" s="3"/>
      <c r="M807" s="32"/>
      <c r="N807" s="3"/>
      <c r="O807" s="3"/>
      <c r="P807" s="3"/>
      <c r="Q807" s="3"/>
      <c r="R807" s="32"/>
      <c r="S807" s="3"/>
      <c r="T807" s="3"/>
      <c r="U807" s="3"/>
      <c r="V807" s="3"/>
      <c r="W807" s="3"/>
      <c r="X807" s="3"/>
      <c r="Y807" s="3"/>
      <c r="Z807" s="3"/>
      <c r="AA807" s="35"/>
      <c r="AB807" s="3"/>
      <c r="AC807" s="35"/>
      <c r="AD807" s="3"/>
      <c r="AE807" s="32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5"/>
      <c r="DC807" s="5"/>
      <c r="DD807" s="5"/>
      <c r="DE807" s="5"/>
      <c r="DF807" s="5"/>
      <c r="DG807" s="5"/>
      <c r="DH807" s="5"/>
      <c r="DI807" s="5"/>
      <c r="DJ807" s="3"/>
      <c r="DK807" s="3"/>
      <c r="DL807" s="3"/>
      <c r="DM807" s="16"/>
      <c r="DN807" s="3"/>
      <c r="DO807" s="3"/>
      <c r="DP807" s="3"/>
      <c r="DQ807" s="3"/>
      <c r="DR807" s="3"/>
      <c r="DS807" s="32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2"/>
      <c r="FH807" s="3"/>
      <c r="FI807" s="3"/>
      <c r="FJ807" s="3"/>
    </row>
    <row r="808" spans="1:166" x14ac:dyDescent="0.25">
      <c r="A808" s="29"/>
      <c r="B808" s="3"/>
      <c r="C808" s="3"/>
      <c r="D808" s="3"/>
      <c r="E808" s="3"/>
      <c r="F808" s="33"/>
      <c r="G808" s="3"/>
      <c r="H808" s="3"/>
      <c r="I808" s="3"/>
      <c r="J808" s="3"/>
      <c r="K808" s="3"/>
      <c r="L808" s="3"/>
      <c r="M808" s="32"/>
      <c r="N808" s="3"/>
      <c r="O808" s="3"/>
      <c r="P808" s="3"/>
      <c r="Q808" s="3"/>
      <c r="R808" s="32"/>
      <c r="S808" s="3"/>
      <c r="T808" s="3"/>
      <c r="U808" s="3"/>
      <c r="V808" s="3"/>
      <c r="W808" s="3"/>
      <c r="X808" s="3"/>
      <c r="Y808" s="3"/>
      <c r="Z808" s="3"/>
      <c r="AA808" s="35"/>
      <c r="AB808" s="3"/>
      <c r="AC808" s="35"/>
      <c r="AD808" s="3"/>
      <c r="AE808" s="32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5"/>
      <c r="DC808" s="5"/>
      <c r="DD808" s="5"/>
      <c r="DE808" s="5"/>
      <c r="DF808" s="5"/>
      <c r="DG808" s="5"/>
      <c r="DH808" s="5"/>
      <c r="DI808" s="5"/>
      <c r="DJ808" s="3"/>
      <c r="DK808" s="3"/>
      <c r="DL808" s="3"/>
      <c r="DM808" s="16"/>
      <c r="DN808" s="3"/>
      <c r="DO808" s="3"/>
      <c r="DP808" s="3"/>
      <c r="DQ808" s="3"/>
      <c r="DR808" s="3"/>
      <c r="DS808" s="32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2"/>
      <c r="FH808" s="3"/>
      <c r="FI808" s="3"/>
      <c r="FJ808" s="3"/>
    </row>
    <row r="809" spans="1:166" x14ac:dyDescent="0.25">
      <c r="A809" s="29"/>
      <c r="B809" s="3"/>
      <c r="C809" s="3"/>
      <c r="D809" s="3"/>
      <c r="E809" s="3"/>
      <c r="F809" s="33"/>
      <c r="G809" s="3"/>
      <c r="H809" s="3"/>
      <c r="I809" s="3"/>
      <c r="J809" s="3"/>
      <c r="K809" s="3"/>
      <c r="L809" s="3"/>
      <c r="M809" s="32"/>
      <c r="N809" s="3"/>
      <c r="O809" s="3"/>
      <c r="P809" s="3"/>
      <c r="Q809" s="3"/>
      <c r="R809" s="32"/>
      <c r="S809" s="3"/>
      <c r="T809" s="3"/>
      <c r="U809" s="3"/>
      <c r="V809" s="3"/>
      <c r="W809" s="3"/>
      <c r="X809" s="3"/>
      <c r="Y809" s="3"/>
      <c r="Z809" s="3"/>
      <c r="AA809" s="35"/>
      <c r="AB809" s="3"/>
      <c r="AC809" s="35"/>
      <c r="AD809" s="3"/>
      <c r="AE809" s="32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5"/>
      <c r="DC809" s="5"/>
      <c r="DD809" s="5"/>
      <c r="DE809" s="5"/>
      <c r="DF809" s="5"/>
      <c r="DG809" s="5"/>
      <c r="DH809" s="5"/>
      <c r="DI809" s="5"/>
      <c r="DJ809" s="3"/>
      <c r="DK809" s="3"/>
      <c r="DL809" s="3"/>
      <c r="DM809" s="16"/>
      <c r="DN809" s="3"/>
      <c r="DO809" s="3"/>
      <c r="DP809" s="3"/>
      <c r="DQ809" s="3"/>
      <c r="DR809" s="3"/>
      <c r="DS809" s="32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2"/>
      <c r="FH809" s="3"/>
      <c r="FI809" s="3"/>
      <c r="FJ809" s="3"/>
    </row>
    <row r="810" spans="1:166" x14ac:dyDescent="0.25">
      <c r="A810" s="29"/>
      <c r="B810" s="3"/>
      <c r="C810" s="3"/>
      <c r="D810" s="3"/>
      <c r="E810" s="3"/>
      <c r="F810" s="33"/>
      <c r="G810" s="3"/>
      <c r="H810" s="3"/>
      <c r="I810" s="3"/>
      <c r="J810" s="3"/>
      <c r="K810" s="3"/>
      <c r="L810" s="3"/>
      <c r="M810" s="32"/>
      <c r="N810" s="3"/>
      <c r="O810" s="3"/>
      <c r="P810" s="3"/>
      <c r="Q810" s="3"/>
      <c r="R810" s="32"/>
      <c r="S810" s="3"/>
      <c r="T810" s="3"/>
      <c r="U810" s="3"/>
      <c r="V810" s="3"/>
      <c r="W810" s="3"/>
      <c r="X810" s="3"/>
      <c r="Y810" s="3"/>
      <c r="Z810" s="3"/>
      <c r="AA810" s="35"/>
      <c r="AB810" s="3"/>
      <c r="AC810" s="35"/>
      <c r="AD810" s="3"/>
      <c r="AE810" s="32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5"/>
      <c r="DC810" s="5"/>
      <c r="DD810" s="5"/>
      <c r="DE810" s="5"/>
      <c r="DF810" s="5"/>
      <c r="DG810" s="5"/>
      <c r="DH810" s="5"/>
      <c r="DI810" s="5"/>
      <c r="DJ810" s="3"/>
      <c r="DK810" s="3"/>
      <c r="DL810" s="3"/>
      <c r="DM810" s="16"/>
      <c r="DN810" s="3"/>
      <c r="DO810" s="3"/>
      <c r="DP810" s="3"/>
      <c r="DQ810" s="3"/>
      <c r="DR810" s="3"/>
      <c r="DS810" s="32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2"/>
      <c r="FH810" s="3"/>
      <c r="FI810" s="3"/>
      <c r="FJ810" s="3"/>
    </row>
    <row r="811" spans="1:166" x14ac:dyDescent="0.25">
      <c r="A811" s="29"/>
      <c r="B811" s="3"/>
      <c r="C811" s="3"/>
      <c r="D811" s="3"/>
      <c r="E811" s="3"/>
      <c r="F811" s="33"/>
      <c r="G811" s="3"/>
      <c r="H811" s="3"/>
      <c r="I811" s="3"/>
      <c r="J811" s="3"/>
      <c r="K811" s="3"/>
      <c r="L811" s="3"/>
      <c r="M811" s="32"/>
      <c r="N811" s="3"/>
      <c r="O811" s="3"/>
      <c r="P811" s="3"/>
      <c r="Q811" s="3"/>
      <c r="R811" s="32"/>
      <c r="S811" s="3"/>
      <c r="T811" s="3"/>
      <c r="U811" s="3"/>
      <c r="V811" s="3"/>
      <c r="W811" s="3"/>
      <c r="X811" s="3"/>
      <c r="Y811" s="3"/>
      <c r="Z811" s="3"/>
      <c r="AA811" s="35"/>
      <c r="AB811" s="3"/>
      <c r="AC811" s="35"/>
      <c r="AD811" s="3"/>
      <c r="AE811" s="32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5"/>
      <c r="DC811" s="5"/>
      <c r="DD811" s="5"/>
      <c r="DE811" s="5"/>
      <c r="DF811" s="5"/>
      <c r="DG811" s="5"/>
      <c r="DH811" s="5"/>
      <c r="DI811" s="5"/>
      <c r="DJ811" s="3"/>
      <c r="DK811" s="3"/>
      <c r="DL811" s="3"/>
      <c r="DM811" s="16"/>
      <c r="DN811" s="3"/>
      <c r="DO811" s="3"/>
      <c r="DP811" s="3"/>
      <c r="DQ811" s="3"/>
      <c r="DR811" s="3"/>
      <c r="DS811" s="32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2"/>
      <c r="FH811" s="3"/>
      <c r="FI811" s="3"/>
      <c r="FJ811" s="3"/>
    </row>
    <row r="812" spans="1:166" x14ac:dyDescent="0.25">
      <c r="A812" s="29"/>
      <c r="B812" s="3"/>
      <c r="C812" s="3"/>
      <c r="D812" s="3"/>
      <c r="E812" s="3"/>
      <c r="F812" s="33"/>
      <c r="G812" s="3"/>
      <c r="H812" s="3"/>
      <c r="I812" s="3"/>
      <c r="J812" s="3"/>
      <c r="K812" s="3"/>
      <c r="L812" s="3"/>
      <c r="M812" s="32"/>
      <c r="N812" s="3"/>
      <c r="O812" s="3"/>
      <c r="P812" s="3"/>
      <c r="Q812" s="3"/>
      <c r="R812" s="32"/>
      <c r="S812" s="3"/>
      <c r="T812" s="3"/>
      <c r="U812" s="3"/>
      <c r="V812" s="3"/>
      <c r="W812" s="3"/>
      <c r="X812" s="3"/>
      <c r="Y812" s="3"/>
      <c r="Z812" s="3"/>
      <c r="AA812" s="35"/>
      <c r="AB812" s="3"/>
      <c r="AC812" s="35"/>
      <c r="AD812" s="3"/>
      <c r="AE812" s="32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5"/>
      <c r="DC812" s="5"/>
      <c r="DD812" s="5"/>
      <c r="DE812" s="5"/>
      <c r="DF812" s="5"/>
      <c r="DG812" s="5"/>
      <c r="DH812" s="5"/>
      <c r="DI812" s="5"/>
      <c r="DJ812" s="3"/>
      <c r="DK812" s="3"/>
      <c r="DL812" s="3"/>
      <c r="DM812" s="16"/>
      <c r="DN812" s="3"/>
      <c r="DO812" s="3"/>
      <c r="DP812" s="3"/>
      <c r="DQ812" s="3"/>
      <c r="DR812" s="3"/>
      <c r="DS812" s="32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2"/>
      <c r="FH812" s="3"/>
      <c r="FI812" s="3"/>
      <c r="FJ812" s="3"/>
    </row>
    <row r="813" spans="1:166" x14ac:dyDescent="0.25">
      <c r="A813" s="29"/>
      <c r="B813" s="3"/>
      <c r="C813" s="3"/>
      <c r="D813" s="3"/>
      <c r="E813" s="3"/>
      <c r="F813" s="33"/>
      <c r="G813" s="3"/>
      <c r="H813" s="3"/>
      <c r="I813" s="3"/>
      <c r="J813" s="3"/>
      <c r="K813" s="3"/>
      <c r="L813" s="3"/>
      <c r="M813" s="32"/>
      <c r="N813" s="3"/>
      <c r="O813" s="3"/>
      <c r="P813" s="3"/>
      <c r="Q813" s="3"/>
      <c r="R813" s="32"/>
      <c r="S813" s="3"/>
      <c r="T813" s="3"/>
      <c r="U813" s="3"/>
      <c r="V813" s="3"/>
      <c r="W813" s="3"/>
      <c r="X813" s="3"/>
      <c r="Y813" s="3"/>
      <c r="Z813" s="3"/>
      <c r="AA813" s="35"/>
      <c r="AB813" s="3"/>
      <c r="AC813" s="35"/>
      <c r="AD813" s="3"/>
      <c r="AE813" s="32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5"/>
      <c r="DC813" s="5"/>
      <c r="DD813" s="5"/>
      <c r="DE813" s="5"/>
      <c r="DF813" s="5"/>
      <c r="DG813" s="5"/>
      <c r="DH813" s="5"/>
      <c r="DI813" s="5"/>
      <c r="DJ813" s="3"/>
      <c r="DK813" s="3"/>
      <c r="DL813" s="3"/>
      <c r="DM813" s="16"/>
      <c r="DN813" s="3"/>
      <c r="DO813" s="3"/>
      <c r="DP813" s="3"/>
      <c r="DQ813" s="3"/>
      <c r="DR813" s="3"/>
      <c r="DS813" s="32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2"/>
      <c r="FH813" s="3"/>
      <c r="FI813" s="3"/>
      <c r="FJ813" s="3"/>
    </row>
    <row r="814" spans="1:166" x14ac:dyDescent="0.25">
      <c r="A814" s="29"/>
      <c r="B814" s="3"/>
      <c r="C814" s="3"/>
      <c r="D814" s="3"/>
      <c r="E814" s="3"/>
      <c r="F814" s="33"/>
      <c r="G814" s="3"/>
      <c r="H814" s="3"/>
      <c r="I814" s="3"/>
      <c r="J814" s="3"/>
      <c r="K814" s="3"/>
      <c r="L814" s="3"/>
      <c r="M814" s="32"/>
      <c r="N814" s="3"/>
      <c r="O814" s="3"/>
      <c r="P814" s="3"/>
      <c r="Q814" s="3"/>
      <c r="R814" s="32"/>
      <c r="S814" s="3"/>
      <c r="T814" s="3"/>
      <c r="U814" s="3"/>
      <c r="V814" s="3"/>
      <c r="W814" s="3"/>
      <c r="X814" s="3"/>
      <c r="Y814" s="3"/>
      <c r="Z814" s="3"/>
      <c r="AA814" s="35"/>
      <c r="AB814" s="3"/>
      <c r="AC814" s="35"/>
      <c r="AD814" s="3"/>
      <c r="AE814" s="32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5"/>
      <c r="DC814" s="5"/>
      <c r="DD814" s="5"/>
      <c r="DE814" s="5"/>
      <c r="DF814" s="5"/>
      <c r="DG814" s="5"/>
      <c r="DH814" s="5"/>
      <c r="DI814" s="5"/>
      <c r="DJ814" s="3"/>
      <c r="DK814" s="3"/>
      <c r="DL814" s="3"/>
      <c r="DM814" s="16"/>
      <c r="DN814" s="3"/>
      <c r="DO814" s="3"/>
      <c r="DP814" s="3"/>
      <c r="DQ814" s="3"/>
      <c r="DR814" s="3"/>
      <c r="DS814" s="32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2"/>
      <c r="FH814" s="3"/>
      <c r="FI814" s="3"/>
      <c r="FJ814" s="3"/>
    </row>
    <row r="815" spans="1:166" x14ac:dyDescent="0.25">
      <c r="A815" s="29"/>
      <c r="B815" s="3"/>
      <c r="C815" s="3"/>
      <c r="D815" s="3"/>
      <c r="E815" s="3"/>
      <c r="F815" s="33"/>
      <c r="G815" s="3"/>
      <c r="H815" s="3"/>
      <c r="I815" s="3"/>
      <c r="J815" s="3"/>
      <c r="K815" s="3"/>
      <c r="L815" s="3"/>
      <c r="M815" s="32"/>
      <c r="N815" s="3"/>
      <c r="O815" s="3"/>
      <c r="P815" s="3"/>
      <c r="Q815" s="3"/>
      <c r="R815" s="32"/>
      <c r="S815" s="3"/>
      <c r="T815" s="3"/>
      <c r="U815" s="3"/>
      <c r="V815" s="3"/>
      <c r="W815" s="3"/>
      <c r="X815" s="3"/>
      <c r="Y815" s="3"/>
      <c r="Z815" s="3"/>
      <c r="AA815" s="35"/>
      <c r="AB815" s="3"/>
      <c r="AC815" s="35"/>
      <c r="AD815" s="3"/>
      <c r="AE815" s="32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5"/>
      <c r="DC815" s="5"/>
      <c r="DD815" s="5"/>
      <c r="DE815" s="5"/>
      <c r="DF815" s="5"/>
      <c r="DG815" s="5"/>
      <c r="DH815" s="5"/>
      <c r="DI815" s="5"/>
      <c r="DJ815" s="3"/>
      <c r="DK815" s="3"/>
      <c r="DL815" s="3"/>
      <c r="DM815" s="16"/>
      <c r="DN815" s="3"/>
      <c r="DO815" s="3"/>
      <c r="DP815" s="3"/>
      <c r="DQ815" s="3"/>
      <c r="DR815" s="3"/>
      <c r="DS815" s="32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2"/>
      <c r="FH815" s="3"/>
      <c r="FI815" s="3"/>
      <c r="FJ815" s="3"/>
    </row>
    <row r="816" spans="1:166" x14ac:dyDescent="0.25">
      <c r="A816" s="29"/>
      <c r="B816" s="3"/>
      <c r="C816" s="3"/>
      <c r="D816" s="3"/>
      <c r="E816" s="3"/>
      <c r="F816" s="33"/>
      <c r="G816" s="3"/>
      <c r="H816" s="3"/>
      <c r="I816" s="3"/>
      <c r="J816" s="3"/>
      <c r="K816" s="3"/>
      <c r="L816" s="3"/>
      <c r="M816" s="32"/>
      <c r="N816" s="3"/>
      <c r="O816" s="3"/>
      <c r="P816" s="3"/>
      <c r="Q816" s="3"/>
      <c r="R816" s="32"/>
      <c r="S816" s="3"/>
      <c r="T816" s="3"/>
      <c r="U816" s="3"/>
      <c r="V816" s="3"/>
      <c r="W816" s="3"/>
      <c r="X816" s="3"/>
      <c r="Y816" s="3"/>
      <c r="Z816" s="3"/>
      <c r="AA816" s="35"/>
      <c r="AB816" s="3"/>
      <c r="AC816" s="35"/>
      <c r="AD816" s="3"/>
      <c r="AE816" s="32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5"/>
      <c r="DC816" s="5"/>
      <c r="DD816" s="5"/>
      <c r="DE816" s="5"/>
      <c r="DF816" s="5"/>
      <c r="DG816" s="5"/>
      <c r="DH816" s="5"/>
      <c r="DI816" s="5"/>
      <c r="DJ816" s="3"/>
      <c r="DK816" s="3"/>
      <c r="DL816" s="3"/>
      <c r="DM816" s="16"/>
      <c r="DN816" s="3"/>
      <c r="DO816" s="3"/>
      <c r="DP816" s="3"/>
      <c r="DQ816" s="3"/>
      <c r="DR816" s="3"/>
      <c r="DS816" s="32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2"/>
      <c r="FH816" s="3"/>
      <c r="FI816" s="3"/>
      <c r="FJ816" s="3"/>
    </row>
    <row r="817" spans="1:166" x14ac:dyDescent="0.25">
      <c r="A817" s="29"/>
      <c r="B817" s="3"/>
      <c r="C817" s="3"/>
      <c r="D817" s="3"/>
      <c r="E817" s="3"/>
      <c r="F817" s="33"/>
      <c r="G817" s="3"/>
      <c r="H817" s="3"/>
      <c r="I817" s="3"/>
      <c r="J817" s="3"/>
      <c r="K817" s="3"/>
      <c r="L817" s="3"/>
      <c r="M817" s="32"/>
      <c r="N817" s="3"/>
      <c r="O817" s="3"/>
      <c r="P817" s="3"/>
      <c r="Q817" s="3"/>
      <c r="R817" s="32"/>
      <c r="S817" s="3"/>
      <c r="T817" s="3"/>
      <c r="U817" s="3"/>
      <c r="V817" s="3"/>
      <c r="W817" s="3"/>
      <c r="X817" s="3"/>
      <c r="Y817" s="3"/>
      <c r="Z817" s="3"/>
      <c r="AA817" s="35"/>
      <c r="AB817" s="3"/>
      <c r="AC817" s="35"/>
      <c r="AD817" s="3"/>
      <c r="AE817" s="32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5"/>
      <c r="DC817" s="5"/>
      <c r="DD817" s="5"/>
      <c r="DE817" s="5"/>
      <c r="DF817" s="5"/>
      <c r="DG817" s="5"/>
      <c r="DH817" s="5"/>
      <c r="DI817" s="5"/>
      <c r="DJ817" s="3"/>
      <c r="DK817" s="3"/>
      <c r="DL817" s="3"/>
      <c r="DM817" s="16"/>
      <c r="DN817" s="3"/>
      <c r="DO817" s="3"/>
      <c r="DP817" s="3"/>
      <c r="DQ817" s="3"/>
      <c r="DR817" s="3"/>
      <c r="DS817" s="32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2"/>
      <c r="FH817" s="3"/>
      <c r="FI817" s="3"/>
      <c r="FJ817" s="3"/>
    </row>
    <row r="818" spans="1:166" x14ac:dyDescent="0.25">
      <c r="A818" s="29"/>
      <c r="B818" s="3"/>
      <c r="C818" s="3"/>
      <c r="D818" s="3"/>
      <c r="E818" s="3"/>
      <c r="F818" s="33"/>
      <c r="G818" s="3"/>
      <c r="H818" s="3"/>
      <c r="I818" s="3"/>
      <c r="J818" s="3"/>
      <c r="K818" s="3"/>
      <c r="L818" s="3"/>
      <c r="M818" s="32"/>
      <c r="N818" s="3"/>
      <c r="O818" s="3"/>
      <c r="P818" s="3"/>
      <c r="Q818" s="3"/>
      <c r="R818" s="32"/>
      <c r="S818" s="3"/>
      <c r="T818" s="3"/>
      <c r="U818" s="3"/>
      <c r="V818" s="3"/>
      <c r="W818" s="3"/>
      <c r="X818" s="3"/>
      <c r="Y818" s="3"/>
      <c r="Z818" s="3"/>
      <c r="AA818" s="35"/>
      <c r="AB818" s="3"/>
      <c r="AC818" s="35"/>
      <c r="AD818" s="3"/>
      <c r="AE818" s="32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5"/>
      <c r="DC818" s="5"/>
      <c r="DD818" s="5"/>
      <c r="DE818" s="5"/>
      <c r="DF818" s="5"/>
      <c r="DG818" s="5"/>
      <c r="DH818" s="5"/>
      <c r="DI818" s="5"/>
      <c r="DJ818" s="3"/>
      <c r="DK818" s="3"/>
      <c r="DL818" s="3"/>
      <c r="DM818" s="16"/>
      <c r="DN818" s="3"/>
      <c r="DO818" s="3"/>
      <c r="DP818" s="3"/>
      <c r="DQ818" s="3"/>
      <c r="DR818" s="3"/>
      <c r="DS818" s="32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2"/>
      <c r="FH818" s="3"/>
      <c r="FI818" s="3"/>
      <c r="FJ818" s="3"/>
    </row>
    <row r="819" spans="1:166" x14ac:dyDescent="0.25">
      <c r="A819" s="29"/>
      <c r="B819" s="3"/>
      <c r="C819" s="3"/>
      <c r="D819" s="3"/>
      <c r="E819" s="3"/>
      <c r="F819" s="33"/>
      <c r="G819" s="3"/>
      <c r="H819" s="3"/>
      <c r="I819" s="3"/>
      <c r="J819" s="3"/>
      <c r="K819" s="3"/>
      <c r="L819" s="3"/>
      <c r="M819" s="32"/>
      <c r="N819" s="3"/>
      <c r="O819" s="3"/>
      <c r="P819" s="3"/>
      <c r="Q819" s="3"/>
      <c r="R819" s="32"/>
      <c r="S819" s="3"/>
      <c r="T819" s="3"/>
      <c r="U819" s="3"/>
      <c r="V819" s="3"/>
      <c r="W819" s="3"/>
      <c r="X819" s="3"/>
      <c r="Y819" s="3"/>
      <c r="Z819" s="3"/>
      <c r="AA819" s="35"/>
      <c r="AB819" s="3"/>
      <c r="AC819" s="35"/>
      <c r="AD819" s="3"/>
      <c r="AE819" s="32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5"/>
      <c r="DC819" s="5"/>
      <c r="DD819" s="5"/>
      <c r="DE819" s="5"/>
      <c r="DF819" s="5"/>
      <c r="DG819" s="5"/>
      <c r="DH819" s="5"/>
      <c r="DI819" s="5"/>
      <c r="DJ819" s="3"/>
      <c r="DK819" s="3"/>
      <c r="DL819" s="3"/>
      <c r="DM819" s="16"/>
      <c r="DN819" s="3"/>
      <c r="DO819" s="3"/>
      <c r="DP819" s="3"/>
      <c r="DQ819" s="3"/>
      <c r="DR819" s="3"/>
      <c r="DS819" s="32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2"/>
      <c r="FH819" s="3"/>
      <c r="FI819" s="3"/>
      <c r="FJ819" s="3"/>
    </row>
    <row r="820" spans="1:166" x14ac:dyDescent="0.25">
      <c r="A820" s="29"/>
      <c r="B820" s="3"/>
      <c r="C820" s="3"/>
      <c r="D820" s="3"/>
      <c r="E820" s="3"/>
      <c r="F820" s="33"/>
      <c r="G820" s="3"/>
      <c r="H820" s="3"/>
      <c r="I820" s="3"/>
      <c r="J820" s="3"/>
      <c r="K820" s="3"/>
      <c r="L820" s="3"/>
      <c r="M820" s="32"/>
      <c r="N820" s="3"/>
      <c r="O820" s="3"/>
      <c r="P820" s="3"/>
      <c r="Q820" s="3"/>
      <c r="R820" s="32"/>
      <c r="S820" s="3"/>
      <c r="T820" s="3"/>
      <c r="U820" s="3"/>
      <c r="V820" s="3"/>
      <c r="W820" s="3"/>
      <c r="X820" s="3"/>
      <c r="Y820" s="3"/>
      <c r="Z820" s="3"/>
      <c r="AA820" s="35"/>
      <c r="AB820" s="3"/>
      <c r="AC820" s="35"/>
      <c r="AD820" s="3"/>
      <c r="AE820" s="32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5"/>
      <c r="DC820" s="5"/>
      <c r="DD820" s="5"/>
      <c r="DE820" s="5"/>
      <c r="DF820" s="5"/>
      <c r="DG820" s="5"/>
      <c r="DH820" s="5"/>
      <c r="DI820" s="5"/>
      <c r="DJ820" s="3"/>
      <c r="DK820" s="3"/>
      <c r="DL820" s="3"/>
      <c r="DM820" s="16"/>
      <c r="DN820" s="3"/>
      <c r="DO820" s="3"/>
      <c r="DP820" s="3"/>
      <c r="DQ820" s="3"/>
      <c r="DR820" s="3"/>
      <c r="DS820" s="32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2"/>
      <c r="FH820" s="3"/>
      <c r="FI820" s="3"/>
      <c r="FJ820" s="3"/>
    </row>
    <row r="821" spans="1:166" x14ac:dyDescent="0.25">
      <c r="A821" s="29"/>
      <c r="B821" s="3"/>
      <c r="C821" s="3"/>
      <c r="D821" s="3"/>
      <c r="E821" s="3"/>
      <c r="F821" s="33"/>
      <c r="G821" s="3"/>
      <c r="H821" s="3"/>
      <c r="I821" s="3"/>
      <c r="J821" s="3"/>
      <c r="K821" s="3"/>
      <c r="L821" s="3"/>
      <c r="M821" s="32"/>
      <c r="N821" s="3"/>
      <c r="O821" s="3"/>
      <c r="P821" s="3"/>
      <c r="Q821" s="3"/>
      <c r="R821" s="32"/>
      <c r="S821" s="3"/>
      <c r="T821" s="3"/>
      <c r="U821" s="3"/>
      <c r="V821" s="3"/>
      <c r="W821" s="3"/>
      <c r="X821" s="3"/>
      <c r="Y821" s="3"/>
      <c r="Z821" s="3"/>
      <c r="AA821" s="35"/>
      <c r="AB821" s="3"/>
      <c r="AC821" s="35"/>
      <c r="AD821" s="3"/>
      <c r="AE821" s="32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5"/>
      <c r="DC821" s="5"/>
      <c r="DD821" s="5"/>
      <c r="DE821" s="5"/>
      <c r="DF821" s="5"/>
      <c r="DG821" s="5"/>
      <c r="DH821" s="5"/>
      <c r="DI821" s="5"/>
      <c r="DJ821" s="3"/>
      <c r="DK821" s="3"/>
      <c r="DL821" s="3"/>
      <c r="DM821" s="16"/>
      <c r="DN821" s="3"/>
      <c r="DO821" s="3"/>
      <c r="DP821" s="3"/>
      <c r="DQ821" s="3"/>
      <c r="DR821" s="3"/>
      <c r="DS821" s="32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2"/>
      <c r="FH821" s="3"/>
      <c r="FI821" s="3"/>
      <c r="FJ821" s="3"/>
    </row>
    <row r="822" spans="1:166" x14ac:dyDescent="0.25">
      <c r="A822" s="29"/>
      <c r="B822" s="3"/>
      <c r="C822" s="3"/>
      <c r="D822" s="3"/>
      <c r="E822" s="3"/>
      <c r="F822" s="33"/>
      <c r="G822" s="3"/>
      <c r="H822" s="3"/>
      <c r="I822" s="3"/>
      <c r="J822" s="3"/>
      <c r="K822" s="3"/>
      <c r="L822" s="3"/>
      <c r="M822" s="32"/>
      <c r="N822" s="3"/>
      <c r="O822" s="3"/>
      <c r="P822" s="3"/>
      <c r="Q822" s="3"/>
      <c r="R822" s="32"/>
      <c r="S822" s="3"/>
      <c r="T822" s="3"/>
      <c r="U822" s="3"/>
      <c r="V822" s="3"/>
      <c r="W822" s="3"/>
      <c r="X822" s="3"/>
      <c r="Y822" s="3"/>
      <c r="Z822" s="3"/>
      <c r="AA822" s="35"/>
      <c r="AB822" s="3"/>
      <c r="AC822" s="35"/>
      <c r="AD822" s="3"/>
      <c r="AE822" s="32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5"/>
      <c r="DC822" s="5"/>
      <c r="DD822" s="5"/>
      <c r="DE822" s="5"/>
      <c r="DF822" s="5"/>
      <c r="DG822" s="5"/>
      <c r="DH822" s="5"/>
      <c r="DI822" s="5"/>
      <c r="DJ822" s="3"/>
      <c r="DK822" s="3"/>
      <c r="DL822" s="3"/>
      <c r="DM822" s="16"/>
      <c r="DN822" s="3"/>
      <c r="DO822" s="3"/>
      <c r="DP822" s="3"/>
      <c r="DQ822" s="3"/>
      <c r="DR822" s="3"/>
      <c r="DS822" s="32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2"/>
      <c r="FH822" s="3"/>
      <c r="FI822" s="3"/>
      <c r="FJ822" s="3"/>
    </row>
    <row r="823" spans="1:166" x14ac:dyDescent="0.25">
      <c r="A823" s="29"/>
      <c r="B823" s="3"/>
      <c r="C823" s="3"/>
      <c r="D823" s="3"/>
      <c r="E823" s="3"/>
      <c r="F823" s="33"/>
      <c r="G823" s="3"/>
      <c r="H823" s="3"/>
      <c r="I823" s="3"/>
      <c r="J823" s="3"/>
      <c r="K823" s="3"/>
      <c r="L823" s="3"/>
      <c r="M823" s="32"/>
      <c r="N823" s="3"/>
      <c r="O823" s="3"/>
      <c r="P823" s="3"/>
      <c r="Q823" s="3"/>
      <c r="R823" s="32"/>
      <c r="S823" s="3"/>
      <c r="T823" s="3"/>
      <c r="U823" s="3"/>
      <c r="V823" s="3"/>
      <c r="W823" s="3"/>
      <c r="X823" s="3"/>
      <c r="Y823" s="3"/>
      <c r="Z823" s="3"/>
      <c r="AA823" s="35"/>
      <c r="AB823" s="3"/>
      <c r="AC823" s="35"/>
      <c r="AD823" s="3"/>
      <c r="AE823" s="32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5"/>
      <c r="DC823" s="5"/>
      <c r="DD823" s="5"/>
      <c r="DE823" s="5"/>
      <c r="DF823" s="5"/>
      <c r="DG823" s="5"/>
      <c r="DH823" s="5"/>
      <c r="DI823" s="5"/>
      <c r="DJ823" s="3"/>
      <c r="DK823" s="3"/>
      <c r="DL823" s="3"/>
      <c r="DM823" s="16"/>
      <c r="DN823" s="3"/>
      <c r="DO823" s="3"/>
      <c r="DP823" s="3"/>
      <c r="DQ823" s="3"/>
      <c r="DR823" s="3"/>
      <c r="DS823" s="32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2"/>
      <c r="FH823" s="3"/>
      <c r="FI823" s="3"/>
      <c r="FJ823" s="3"/>
    </row>
    <row r="824" spans="1:166" x14ac:dyDescent="0.25">
      <c r="A824" s="29"/>
      <c r="B824" s="3"/>
      <c r="C824" s="3"/>
      <c r="D824" s="3"/>
      <c r="E824" s="3"/>
      <c r="F824" s="33"/>
      <c r="G824" s="3"/>
      <c r="H824" s="3"/>
      <c r="I824" s="3"/>
      <c r="J824" s="3"/>
      <c r="K824" s="3"/>
      <c r="L824" s="3"/>
      <c r="M824" s="32"/>
      <c r="N824" s="3"/>
      <c r="O824" s="3"/>
      <c r="P824" s="3"/>
      <c r="Q824" s="3"/>
      <c r="R824" s="32"/>
      <c r="S824" s="3"/>
      <c r="T824" s="3"/>
      <c r="U824" s="3"/>
      <c r="V824" s="3"/>
      <c r="W824" s="3"/>
      <c r="X824" s="3"/>
      <c r="Y824" s="3"/>
      <c r="Z824" s="3"/>
      <c r="AA824" s="35"/>
      <c r="AB824" s="3"/>
      <c r="AC824" s="35"/>
      <c r="AD824" s="3"/>
      <c r="AE824" s="32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5"/>
      <c r="DC824" s="5"/>
      <c r="DD824" s="5"/>
      <c r="DE824" s="5"/>
      <c r="DF824" s="5"/>
      <c r="DG824" s="5"/>
      <c r="DH824" s="5"/>
      <c r="DI824" s="5"/>
      <c r="DJ824" s="3"/>
      <c r="DK824" s="3"/>
      <c r="DL824" s="3"/>
      <c r="DM824" s="16"/>
      <c r="DN824" s="3"/>
      <c r="DO824" s="3"/>
      <c r="DP824" s="3"/>
      <c r="DQ824" s="3"/>
      <c r="DR824" s="3"/>
      <c r="DS824" s="32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2"/>
      <c r="FH824" s="3"/>
      <c r="FI824" s="3"/>
      <c r="FJ824" s="3"/>
    </row>
    <row r="825" spans="1:166" x14ac:dyDescent="0.25">
      <c r="A825" s="29"/>
      <c r="B825" s="3"/>
      <c r="C825" s="3"/>
      <c r="D825" s="3"/>
      <c r="E825" s="3"/>
      <c r="F825" s="33"/>
      <c r="G825" s="3"/>
      <c r="H825" s="3"/>
      <c r="I825" s="3"/>
      <c r="J825" s="3"/>
      <c r="K825" s="3"/>
      <c r="L825" s="3"/>
      <c r="M825" s="32"/>
      <c r="N825" s="3"/>
      <c r="O825" s="3"/>
      <c r="P825" s="3"/>
      <c r="Q825" s="3"/>
      <c r="R825" s="32"/>
      <c r="S825" s="3"/>
      <c r="T825" s="3"/>
      <c r="U825" s="3"/>
      <c r="V825" s="3"/>
      <c r="W825" s="3"/>
      <c r="X825" s="3"/>
      <c r="Y825" s="3"/>
      <c r="Z825" s="3"/>
      <c r="AA825" s="35"/>
      <c r="AB825" s="3"/>
      <c r="AC825" s="35"/>
      <c r="AD825" s="3"/>
      <c r="AE825" s="32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5"/>
      <c r="DC825" s="5"/>
      <c r="DD825" s="5"/>
      <c r="DE825" s="5"/>
      <c r="DF825" s="5"/>
      <c r="DG825" s="5"/>
      <c r="DH825" s="5"/>
      <c r="DI825" s="5"/>
      <c r="DJ825" s="3"/>
      <c r="DK825" s="3"/>
      <c r="DL825" s="3"/>
      <c r="DM825" s="16"/>
      <c r="DN825" s="3"/>
      <c r="DO825" s="3"/>
      <c r="DP825" s="3"/>
      <c r="DQ825" s="3"/>
      <c r="DR825" s="3"/>
      <c r="DS825" s="32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2"/>
      <c r="FH825" s="3"/>
      <c r="FI825" s="3"/>
      <c r="FJ825" s="3"/>
    </row>
    <row r="826" spans="1:166" x14ac:dyDescent="0.25">
      <c r="A826" s="29"/>
      <c r="B826" s="3"/>
      <c r="C826" s="3"/>
      <c r="D826" s="3"/>
      <c r="E826" s="3"/>
      <c r="F826" s="33"/>
      <c r="G826" s="3"/>
      <c r="H826" s="3"/>
      <c r="I826" s="3"/>
      <c r="J826" s="3"/>
      <c r="K826" s="3"/>
      <c r="L826" s="3"/>
      <c r="M826" s="32"/>
      <c r="N826" s="3"/>
      <c r="O826" s="3"/>
      <c r="P826" s="3"/>
      <c r="Q826" s="3"/>
      <c r="R826" s="32"/>
      <c r="S826" s="3"/>
      <c r="T826" s="3"/>
      <c r="U826" s="3"/>
      <c r="V826" s="3"/>
      <c r="W826" s="3"/>
      <c r="X826" s="3"/>
      <c r="Y826" s="3"/>
      <c r="Z826" s="3"/>
      <c r="AA826" s="35"/>
      <c r="AB826" s="3"/>
      <c r="AC826" s="35"/>
      <c r="AD826" s="3"/>
      <c r="AE826" s="32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5"/>
      <c r="DC826" s="5"/>
      <c r="DD826" s="5"/>
      <c r="DE826" s="5"/>
      <c r="DF826" s="5"/>
      <c r="DG826" s="5"/>
      <c r="DH826" s="5"/>
      <c r="DI826" s="5"/>
      <c r="DJ826" s="3"/>
      <c r="DK826" s="3"/>
      <c r="DL826" s="3"/>
      <c r="DM826" s="16"/>
      <c r="DN826" s="3"/>
      <c r="DO826" s="3"/>
      <c r="DP826" s="3"/>
      <c r="DQ826" s="3"/>
      <c r="DR826" s="3"/>
      <c r="DS826" s="32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2"/>
      <c r="FH826" s="3"/>
      <c r="FI826" s="3"/>
      <c r="FJ826" s="3"/>
    </row>
    <row r="827" spans="1:166" x14ac:dyDescent="0.25">
      <c r="A827" s="29"/>
      <c r="B827" s="3"/>
      <c r="C827" s="3"/>
      <c r="D827" s="3"/>
      <c r="E827" s="3"/>
      <c r="F827" s="33"/>
      <c r="G827" s="3"/>
      <c r="H827" s="3"/>
      <c r="I827" s="3"/>
      <c r="J827" s="3"/>
      <c r="K827" s="3"/>
      <c r="L827" s="3"/>
      <c r="M827" s="32"/>
      <c r="N827" s="3"/>
      <c r="O827" s="3"/>
      <c r="P827" s="3"/>
      <c r="Q827" s="3"/>
      <c r="R827" s="32"/>
      <c r="S827" s="3"/>
      <c r="T827" s="3"/>
      <c r="U827" s="3"/>
      <c r="V827" s="3"/>
      <c r="W827" s="3"/>
      <c r="X827" s="3"/>
      <c r="Y827" s="3"/>
      <c r="Z827" s="3"/>
      <c r="AA827" s="35"/>
      <c r="AB827" s="3"/>
      <c r="AC827" s="35"/>
      <c r="AD827" s="3"/>
      <c r="AE827" s="32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5"/>
      <c r="DC827" s="5"/>
      <c r="DD827" s="5"/>
      <c r="DE827" s="5"/>
      <c r="DF827" s="5"/>
      <c r="DG827" s="5"/>
      <c r="DH827" s="5"/>
      <c r="DI827" s="5"/>
      <c r="DJ827" s="3"/>
      <c r="DK827" s="3"/>
      <c r="DL827" s="3"/>
      <c r="DM827" s="16"/>
      <c r="DN827" s="3"/>
      <c r="DO827" s="3"/>
      <c r="DP827" s="3"/>
      <c r="DQ827" s="3"/>
      <c r="DR827" s="3"/>
      <c r="DS827" s="32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2"/>
      <c r="FH827" s="3"/>
      <c r="FI827" s="3"/>
      <c r="FJ827" s="3"/>
    </row>
    <row r="828" spans="1:166" x14ac:dyDescent="0.25">
      <c r="A828" s="29"/>
      <c r="B828" s="3"/>
      <c r="C828" s="3"/>
      <c r="D828" s="3"/>
      <c r="E828" s="3"/>
      <c r="F828" s="33"/>
      <c r="G828" s="3"/>
      <c r="H828" s="3"/>
      <c r="I828" s="3"/>
      <c r="J828" s="3"/>
      <c r="K828" s="3"/>
      <c r="L828" s="3"/>
      <c r="M828" s="32"/>
      <c r="N828" s="3"/>
      <c r="O828" s="3"/>
      <c r="P828" s="3"/>
      <c r="Q828" s="3"/>
      <c r="R828" s="32"/>
      <c r="S828" s="3"/>
      <c r="T828" s="3"/>
      <c r="U828" s="3"/>
      <c r="V828" s="3"/>
      <c r="W828" s="3"/>
      <c r="X828" s="3"/>
      <c r="Y828" s="3"/>
      <c r="Z828" s="3"/>
      <c r="AA828" s="35"/>
      <c r="AB828" s="3"/>
      <c r="AC828" s="35"/>
      <c r="AD828" s="3"/>
      <c r="AE828" s="32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5"/>
      <c r="DC828" s="5"/>
      <c r="DD828" s="5"/>
      <c r="DE828" s="5"/>
      <c r="DF828" s="5"/>
      <c r="DG828" s="5"/>
      <c r="DH828" s="5"/>
      <c r="DI828" s="5"/>
      <c r="DJ828" s="3"/>
      <c r="DK828" s="3"/>
      <c r="DL828" s="3"/>
      <c r="DM828" s="16"/>
      <c r="DN828" s="3"/>
      <c r="DO828" s="3"/>
      <c r="DP828" s="3"/>
      <c r="DQ828" s="3"/>
      <c r="DR828" s="3"/>
      <c r="DS828" s="32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2"/>
      <c r="FH828" s="3"/>
      <c r="FI828" s="3"/>
      <c r="FJ828" s="3"/>
    </row>
    <row r="829" spans="1:166" x14ac:dyDescent="0.25">
      <c r="A829" s="29"/>
      <c r="B829" s="3"/>
      <c r="C829" s="3"/>
      <c r="D829" s="3"/>
      <c r="E829" s="3"/>
      <c r="F829" s="33"/>
      <c r="G829" s="3"/>
      <c r="H829" s="3"/>
      <c r="I829" s="3"/>
      <c r="J829" s="3"/>
      <c r="K829" s="3"/>
      <c r="L829" s="3"/>
      <c r="M829" s="32"/>
      <c r="N829" s="3"/>
      <c r="O829" s="3"/>
      <c r="P829" s="3"/>
      <c r="Q829" s="3"/>
      <c r="R829" s="32"/>
      <c r="S829" s="3"/>
      <c r="T829" s="3"/>
      <c r="U829" s="3"/>
      <c r="V829" s="3"/>
      <c r="W829" s="3"/>
      <c r="X829" s="3"/>
      <c r="Y829" s="3"/>
      <c r="Z829" s="3"/>
      <c r="AA829" s="35"/>
      <c r="AB829" s="3"/>
      <c r="AC829" s="35"/>
      <c r="AD829" s="3"/>
      <c r="AE829" s="32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5"/>
      <c r="DC829" s="5"/>
      <c r="DD829" s="5"/>
      <c r="DE829" s="5"/>
      <c r="DF829" s="5"/>
      <c r="DG829" s="5"/>
      <c r="DH829" s="5"/>
      <c r="DI829" s="5"/>
      <c r="DJ829" s="3"/>
      <c r="DK829" s="3"/>
      <c r="DL829" s="3"/>
      <c r="DM829" s="16"/>
      <c r="DN829" s="3"/>
      <c r="DO829" s="3"/>
      <c r="DP829" s="3"/>
      <c r="DQ829" s="3"/>
      <c r="DR829" s="3"/>
      <c r="DS829" s="32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2"/>
      <c r="FH829" s="3"/>
      <c r="FI829" s="3"/>
      <c r="FJ829" s="3"/>
    </row>
    <row r="830" spans="1:166" x14ac:dyDescent="0.25">
      <c r="A830" s="29"/>
      <c r="B830" s="3"/>
      <c r="C830" s="3"/>
      <c r="D830" s="3"/>
      <c r="E830" s="3"/>
      <c r="F830" s="33"/>
      <c r="G830" s="3"/>
      <c r="H830" s="3"/>
      <c r="I830" s="3"/>
      <c r="J830" s="3"/>
      <c r="K830" s="3"/>
      <c r="L830" s="3"/>
      <c r="M830" s="32"/>
      <c r="N830" s="3"/>
      <c r="O830" s="3"/>
      <c r="P830" s="3"/>
      <c r="Q830" s="3"/>
      <c r="R830" s="32"/>
      <c r="S830" s="3"/>
      <c r="T830" s="3"/>
      <c r="U830" s="3"/>
      <c r="V830" s="3"/>
      <c r="W830" s="3"/>
      <c r="X830" s="3"/>
      <c r="Y830" s="3"/>
      <c r="Z830" s="3"/>
      <c r="AA830" s="35"/>
      <c r="AB830" s="3"/>
      <c r="AC830" s="35"/>
      <c r="AD830" s="3"/>
      <c r="AE830" s="32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5"/>
      <c r="DC830" s="5"/>
      <c r="DD830" s="5"/>
      <c r="DE830" s="5"/>
      <c r="DF830" s="5"/>
      <c r="DG830" s="5"/>
      <c r="DH830" s="5"/>
      <c r="DI830" s="5"/>
      <c r="DJ830" s="3"/>
      <c r="DK830" s="3"/>
      <c r="DL830" s="3"/>
      <c r="DM830" s="16"/>
      <c r="DN830" s="3"/>
      <c r="DO830" s="3"/>
      <c r="DP830" s="3"/>
      <c r="DQ830" s="3"/>
      <c r="DR830" s="3"/>
      <c r="DS830" s="32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2"/>
      <c r="FH830" s="3"/>
      <c r="FI830" s="3"/>
      <c r="FJ830" s="3"/>
    </row>
    <row r="831" spans="1:166" x14ac:dyDescent="0.25">
      <c r="A831" s="29"/>
      <c r="B831" s="3"/>
      <c r="C831" s="3"/>
      <c r="D831" s="3"/>
      <c r="E831" s="3"/>
      <c r="F831" s="33"/>
      <c r="G831" s="3"/>
      <c r="H831" s="3"/>
      <c r="I831" s="3"/>
      <c r="J831" s="3"/>
      <c r="K831" s="3"/>
      <c r="L831" s="3"/>
      <c r="M831" s="32"/>
      <c r="N831" s="3"/>
      <c r="O831" s="3"/>
      <c r="P831" s="3"/>
      <c r="Q831" s="3"/>
      <c r="R831" s="32"/>
      <c r="S831" s="3"/>
      <c r="T831" s="3"/>
      <c r="U831" s="3"/>
      <c r="V831" s="3"/>
      <c r="W831" s="3"/>
      <c r="X831" s="3"/>
      <c r="Y831" s="3"/>
      <c r="Z831" s="3"/>
      <c r="AA831" s="35"/>
      <c r="AB831" s="3"/>
      <c r="AC831" s="35"/>
      <c r="AD831" s="3"/>
      <c r="AE831" s="32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5"/>
      <c r="DC831" s="5"/>
      <c r="DD831" s="5"/>
      <c r="DE831" s="5"/>
      <c r="DF831" s="5"/>
      <c r="DG831" s="5"/>
      <c r="DH831" s="5"/>
      <c r="DI831" s="5"/>
      <c r="DJ831" s="3"/>
      <c r="DK831" s="3"/>
      <c r="DL831" s="3"/>
      <c r="DM831" s="16"/>
      <c r="DN831" s="3"/>
      <c r="DO831" s="3"/>
      <c r="DP831" s="3"/>
      <c r="DQ831" s="3"/>
      <c r="DR831" s="3"/>
      <c r="DS831" s="32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2"/>
      <c r="FH831" s="3"/>
      <c r="FI831" s="3"/>
      <c r="FJ831" s="3"/>
    </row>
    <row r="832" spans="1:166" x14ac:dyDescent="0.25">
      <c r="A832" s="29"/>
      <c r="B832" s="3"/>
      <c r="C832" s="3"/>
      <c r="D832" s="3"/>
      <c r="E832" s="3"/>
      <c r="F832" s="33"/>
      <c r="G832" s="3"/>
      <c r="H832" s="3"/>
      <c r="I832" s="3"/>
      <c r="J832" s="3"/>
      <c r="K832" s="3"/>
      <c r="L832" s="3"/>
      <c r="M832" s="32"/>
      <c r="N832" s="3"/>
      <c r="O832" s="3"/>
      <c r="P832" s="3"/>
      <c r="Q832" s="3"/>
      <c r="R832" s="32"/>
      <c r="S832" s="3"/>
      <c r="T832" s="3"/>
      <c r="U832" s="3"/>
      <c r="V832" s="3"/>
      <c r="W832" s="3"/>
      <c r="X832" s="3"/>
      <c r="Y832" s="3"/>
      <c r="Z832" s="3"/>
      <c r="AA832" s="35"/>
      <c r="AB832" s="3"/>
      <c r="AC832" s="35"/>
      <c r="AD832" s="3"/>
      <c r="AE832" s="32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5"/>
      <c r="DC832" s="5"/>
      <c r="DD832" s="5"/>
      <c r="DE832" s="5"/>
      <c r="DF832" s="5"/>
      <c r="DG832" s="5"/>
      <c r="DH832" s="5"/>
      <c r="DI832" s="5"/>
      <c r="DJ832" s="3"/>
      <c r="DK832" s="3"/>
      <c r="DL832" s="3"/>
      <c r="DM832" s="16"/>
      <c r="DN832" s="3"/>
      <c r="DO832" s="3"/>
      <c r="DP832" s="3"/>
      <c r="DQ832" s="3"/>
      <c r="DR832" s="3"/>
      <c r="DS832" s="32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2"/>
      <c r="FH832" s="3"/>
      <c r="FI832" s="3"/>
      <c r="FJ832" s="3"/>
    </row>
    <row r="833" spans="1:166" x14ac:dyDescent="0.25">
      <c r="A833" s="29"/>
      <c r="B833" s="3"/>
      <c r="C833" s="3"/>
      <c r="D833" s="3"/>
      <c r="E833" s="3"/>
      <c r="F833" s="33"/>
      <c r="G833" s="3"/>
      <c r="H833" s="3"/>
      <c r="I833" s="3"/>
      <c r="J833" s="3"/>
      <c r="K833" s="3"/>
      <c r="L833" s="3"/>
      <c r="M833" s="32"/>
      <c r="N833" s="3"/>
      <c r="O833" s="3"/>
      <c r="P833" s="3"/>
      <c r="Q833" s="3"/>
      <c r="R833" s="32"/>
      <c r="S833" s="3"/>
      <c r="T833" s="3"/>
      <c r="U833" s="3"/>
      <c r="V833" s="3"/>
      <c r="W833" s="3"/>
      <c r="X833" s="3"/>
      <c r="Y833" s="3"/>
      <c r="Z833" s="3"/>
      <c r="AA833" s="35"/>
      <c r="AB833" s="3"/>
      <c r="AC833" s="35"/>
      <c r="AD833" s="3"/>
      <c r="AE833" s="32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5"/>
      <c r="DC833" s="5"/>
      <c r="DD833" s="5"/>
      <c r="DE833" s="5"/>
      <c r="DF833" s="5"/>
      <c r="DG833" s="5"/>
      <c r="DH833" s="5"/>
      <c r="DI833" s="5"/>
      <c r="DJ833" s="3"/>
      <c r="DK833" s="3"/>
      <c r="DL833" s="3"/>
      <c r="DM833" s="16"/>
      <c r="DN833" s="3"/>
      <c r="DO833" s="3"/>
      <c r="DP833" s="3"/>
      <c r="DQ833" s="3"/>
      <c r="DR833" s="3"/>
      <c r="DS833" s="32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2"/>
      <c r="FH833" s="3"/>
      <c r="FI833" s="3"/>
      <c r="FJ833" s="3"/>
    </row>
    <row r="834" spans="1:166" x14ac:dyDescent="0.25">
      <c r="A834" s="29"/>
      <c r="B834" s="3"/>
      <c r="C834" s="3"/>
      <c r="D834" s="3"/>
      <c r="E834" s="3"/>
      <c r="F834" s="33"/>
      <c r="G834" s="3"/>
      <c r="H834" s="3"/>
      <c r="I834" s="3"/>
      <c r="J834" s="3"/>
      <c r="K834" s="3"/>
      <c r="L834" s="3"/>
      <c r="M834" s="32"/>
      <c r="N834" s="3"/>
      <c r="O834" s="3"/>
      <c r="P834" s="3"/>
      <c r="Q834" s="3"/>
      <c r="R834" s="32"/>
      <c r="S834" s="3"/>
      <c r="T834" s="3"/>
      <c r="U834" s="3"/>
      <c r="V834" s="3"/>
      <c r="W834" s="3"/>
      <c r="X834" s="3"/>
      <c r="Y834" s="3"/>
      <c r="Z834" s="3"/>
      <c r="AA834" s="35"/>
      <c r="AB834" s="3"/>
      <c r="AC834" s="35"/>
      <c r="AD834" s="3"/>
      <c r="AE834" s="32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5"/>
      <c r="DC834" s="5"/>
      <c r="DD834" s="5"/>
      <c r="DE834" s="5"/>
      <c r="DF834" s="5"/>
      <c r="DG834" s="5"/>
      <c r="DH834" s="5"/>
      <c r="DI834" s="5"/>
      <c r="DJ834" s="3"/>
      <c r="DK834" s="3"/>
      <c r="DL834" s="3"/>
      <c r="DM834" s="16"/>
      <c r="DN834" s="3"/>
      <c r="DO834" s="3"/>
      <c r="DP834" s="3"/>
      <c r="DQ834" s="3"/>
      <c r="DR834" s="3"/>
      <c r="DS834" s="32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2"/>
      <c r="FH834" s="3"/>
      <c r="FI834" s="3"/>
      <c r="FJ834" s="3"/>
    </row>
    <row r="835" spans="1:166" x14ac:dyDescent="0.25">
      <c r="A835" s="29"/>
      <c r="B835" s="3"/>
      <c r="C835" s="3"/>
      <c r="D835" s="3"/>
      <c r="E835" s="3"/>
      <c r="F835" s="33"/>
      <c r="G835" s="3"/>
      <c r="H835" s="3"/>
      <c r="I835" s="3"/>
      <c r="J835" s="3"/>
      <c r="K835" s="3"/>
      <c r="L835" s="3"/>
      <c r="M835" s="32"/>
      <c r="N835" s="3"/>
      <c r="O835" s="3"/>
      <c r="P835" s="3"/>
      <c r="Q835" s="3"/>
      <c r="R835" s="32"/>
      <c r="S835" s="3"/>
      <c r="T835" s="3"/>
      <c r="U835" s="3"/>
      <c r="V835" s="3"/>
      <c r="W835" s="3"/>
      <c r="X835" s="3"/>
      <c r="Y835" s="3"/>
      <c r="Z835" s="3"/>
      <c r="AA835" s="35"/>
      <c r="AB835" s="3"/>
      <c r="AC835" s="35"/>
      <c r="AD835" s="3"/>
      <c r="AE835" s="32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5"/>
      <c r="DC835" s="5"/>
      <c r="DD835" s="5"/>
      <c r="DE835" s="5"/>
      <c r="DF835" s="5"/>
      <c r="DG835" s="5"/>
      <c r="DH835" s="5"/>
      <c r="DI835" s="5"/>
      <c r="DJ835" s="3"/>
      <c r="DK835" s="3"/>
      <c r="DL835" s="3"/>
      <c r="DM835" s="16"/>
      <c r="DN835" s="3"/>
      <c r="DO835" s="3"/>
      <c r="DP835" s="3"/>
      <c r="DQ835" s="3"/>
      <c r="DR835" s="3"/>
      <c r="DS835" s="32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2"/>
      <c r="FH835" s="3"/>
      <c r="FI835" s="3"/>
      <c r="FJ835" s="3"/>
    </row>
    <row r="836" spans="1:166" x14ac:dyDescent="0.25">
      <c r="A836" s="29"/>
      <c r="B836" s="3"/>
      <c r="C836" s="3"/>
      <c r="D836" s="3"/>
      <c r="E836" s="3"/>
      <c r="F836" s="33"/>
      <c r="G836" s="3"/>
      <c r="H836" s="3"/>
      <c r="I836" s="3"/>
      <c r="J836" s="3"/>
      <c r="K836" s="3"/>
      <c r="L836" s="3"/>
      <c r="M836" s="32"/>
      <c r="N836" s="3"/>
      <c r="O836" s="3"/>
      <c r="P836" s="3"/>
      <c r="Q836" s="3"/>
      <c r="R836" s="32"/>
      <c r="S836" s="3"/>
      <c r="T836" s="3"/>
      <c r="U836" s="3"/>
      <c r="V836" s="3"/>
      <c r="W836" s="3"/>
      <c r="X836" s="3"/>
      <c r="Y836" s="3"/>
      <c r="Z836" s="3"/>
      <c r="AA836" s="35"/>
      <c r="AB836" s="3"/>
      <c r="AC836" s="35"/>
      <c r="AD836" s="3"/>
      <c r="AE836" s="32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5"/>
      <c r="DC836" s="5"/>
      <c r="DD836" s="5"/>
      <c r="DE836" s="5"/>
      <c r="DF836" s="5"/>
      <c r="DG836" s="5"/>
      <c r="DH836" s="5"/>
      <c r="DI836" s="5"/>
      <c r="DJ836" s="3"/>
      <c r="DK836" s="3"/>
      <c r="DL836" s="3"/>
      <c r="DM836" s="16"/>
      <c r="DN836" s="3"/>
      <c r="DO836" s="3"/>
      <c r="DP836" s="3"/>
      <c r="DQ836" s="3"/>
      <c r="DR836" s="3"/>
      <c r="DS836" s="32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2"/>
      <c r="FH836" s="3"/>
      <c r="FI836" s="3"/>
      <c r="FJ836" s="3"/>
    </row>
    <row r="837" spans="1:166" x14ac:dyDescent="0.25">
      <c r="A837" s="29"/>
      <c r="B837" s="3"/>
      <c r="C837" s="3"/>
      <c r="D837" s="3"/>
      <c r="E837" s="3"/>
      <c r="F837" s="33"/>
      <c r="G837" s="3"/>
      <c r="H837" s="3"/>
      <c r="I837" s="3"/>
      <c r="J837" s="3"/>
      <c r="K837" s="3"/>
      <c r="L837" s="3"/>
      <c r="M837" s="32"/>
      <c r="N837" s="3"/>
      <c r="O837" s="3"/>
      <c r="P837" s="3"/>
      <c r="Q837" s="3"/>
      <c r="R837" s="32"/>
      <c r="S837" s="3"/>
      <c r="T837" s="3"/>
      <c r="U837" s="3"/>
      <c r="V837" s="3"/>
      <c r="W837" s="3"/>
      <c r="X837" s="3"/>
      <c r="Y837" s="3"/>
      <c r="Z837" s="3"/>
      <c r="AA837" s="35"/>
      <c r="AB837" s="3"/>
      <c r="AC837" s="35"/>
      <c r="AD837" s="3"/>
      <c r="AE837" s="32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5"/>
      <c r="DC837" s="5"/>
      <c r="DD837" s="5"/>
      <c r="DE837" s="5"/>
      <c r="DF837" s="5"/>
      <c r="DG837" s="5"/>
      <c r="DH837" s="5"/>
      <c r="DI837" s="5"/>
      <c r="DJ837" s="3"/>
      <c r="DK837" s="3"/>
      <c r="DL837" s="3"/>
      <c r="DM837" s="16"/>
      <c r="DN837" s="3"/>
      <c r="DO837" s="3"/>
      <c r="DP837" s="3"/>
      <c r="DQ837" s="3"/>
      <c r="DR837" s="3"/>
      <c r="DS837" s="32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2"/>
      <c r="FH837" s="3"/>
      <c r="FI837" s="3"/>
      <c r="FJ837" s="3"/>
    </row>
    <row r="838" spans="1:166" x14ac:dyDescent="0.25">
      <c r="A838" s="29"/>
      <c r="B838" s="3"/>
      <c r="C838" s="3"/>
      <c r="D838" s="3"/>
      <c r="E838" s="3"/>
      <c r="F838" s="33"/>
      <c r="G838" s="3"/>
      <c r="H838" s="3"/>
      <c r="I838" s="3"/>
      <c r="J838" s="3"/>
      <c r="K838" s="3"/>
      <c r="L838" s="3"/>
      <c r="M838" s="32"/>
      <c r="N838" s="3"/>
      <c r="O838" s="3"/>
      <c r="P838" s="3"/>
      <c r="Q838" s="3"/>
      <c r="R838" s="32"/>
      <c r="S838" s="3"/>
      <c r="T838" s="3"/>
      <c r="U838" s="3"/>
      <c r="V838" s="3"/>
      <c r="W838" s="3"/>
      <c r="X838" s="3"/>
      <c r="Y838" s="3"/>
      <c r="Z838" s="3"/>
      <c r="AA838" s="35"/>
      <c r="AB838" s="3"/>
      <c r="AC838" s="35"/>
      <c r="AD838" s="3"/>
      <c r="AE838" s="32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5"/>
      <c r="DC838" s="5"/>
      <c r="DD838" s="5"/>
      <c r="DE838" s="5"/>
      <c r="DF838" s="5"/>
      <c r="DG838" s="5"/>
      <c r="DH838" s="5"/>
      <c r="DI838" s="5"/>
      <c r="DJ838" s="3"/>
      <c r="DK838" s="3"/>
      <c r="DL838" s="3"/>
      <c r="DM838" s="16"/>
      <c r="DN838" s="3"/>
      <c r="DO838" s="3"/>
      <c r="DP838" s="3"/>
      <c r="DQ838" s="3"/>
      <c r="DR838" s="3"/>
      <c r="DS838" s="32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2"/>
      <c r="FH838" s="3"/>
      <c r="FI838" s="3"/>
      <c r="FJ838" s="3"/>
    </row>
    <row r="839" spans="1:166" x14ac:dyDescent="0.25">
      <c r="A839" s="29"/>
      <c r="B839" s="3"/>
      <c r="C839" s="3"/>
      <c r="D839" s="3"/>
      <c r="E839" s="3"/>
      <c r="F839" s="33"/>
      <c r="G839" s="3"/>
      <c r="H839" s="3"/>
      <c r="I839" s="3"/>
      <c r="J839" s="3"/>
      <c r="K839" s="3"/>
      <c r="L839" s="3"/>
      <c r="M839" s="32"/>
      <c r="N839" s="3"/>
      <c r="O839" s="3"/>
      <c r="P839" s="3"/>
      <c r="Q839" s="3"/>
      <c r="R839" s="32"/>
      <c r="S839" s="3"/>
      <c r="T839" s="3"/>
      <c r="U839" s="3"/>
      <c r="V839" s="3"/>
      <c r="W839" s="3"/>
      <c r="X839" s="3"/>
      <c r="Y839" s="3"/>
      <c r="Z839" s="3"/>
      <c r="AA839" s="35"/>
      <c r="AB839" s="3"/>
      <c r="AC839" s="35"/>
      <c r="AD839" s="3"/>
      <c r="AE839" s="32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5"/>
      <c r="DC839" s="5"/>
      <c r="DD839" s="5"/>
      <c r="DE839" s="5"/>
      <c r="DF839" s="5"/>
      <c r="DG839" s="5"/>
      <c r="DH839" s="5"/>
      <c r="DI839" s="5"/>
      <c r="DJ839" s="3"/>
      <c r="DK839" s="3"/>
      <c r="DL839" s="3"/>
      <c r="DM839" s="16"/>
      <c r="DN839" s="3"/>
      <c r="DO839" s="3"/>
      <c r="DP839" s="3"/>
      <c r="DQ839" s="3"/>
      <c r="DR839" s="3"/>
      <c r="DS839" s="32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2"/>
      <c r="FH839" s="3"/>
      <c r="FI839" s="3"/>
      <c r="FJ839" s="3"/>
    </row>
    <row r="840" spans="1:166" x14ac:dyDescent="0.25">
      <c r="A840" s="29"/>
      <c r="B840" s="3"/>
      <c r="C840" s="3"/>
      <c r="D840" s="3"/>
      <c r="E840" s="3"/>
      <c r="F840" s="33"/>
      <c r="G840" s="3"/>
      <c r="H840" s="3"/>
      <c r="I840" s="3"/>
      <c r="J840" s="3"/>
      <c r="K840" s="3"/>
      <c r="L840" s="3"/>
      <c r="M840" s="32"/>
      <c r="N840" s="3"/>
      <c r="O840" s="3"/>
      <c r="P840" s="3"/>
      <c r="Q840" s="3"/>
      <c r="R840" s="32"/>
      <c r="S840" s="3"/>
      <c r="T840" s="3"/>
      <c r="U840" s="3"/>
      <c r="V840" s="3"/>
      <c r="W840" s="3"/>
      <c r="X840" s="3"/>
      <c r="Y840" s="3"/>
      <c r="Z840" s="3"/>
      <c r="AA840" s="35"/>
      <c r="AB840" s="3"/>
      <c r="AC840" s="35"/>
      <c r="AD840" s="3"/>
      <c r="AE840" s="32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5"/>
      <c r="DC840" s="5"/>
      <c r="DD840" s="5"/>
      <c r="DE840" s="5"/>
      <c r="DF840" s="5"/>
      <c r="DG840" s="5"/>
      <c r="DH840" s="5"/>
      <c r="DI840" s="5"/>
      <c r="DJ840" s="3"/>
      <c r="DK840" s="3"/>
      <c r="DL840" s="3"/>
      <c r="DM840" s="16"/>
      <c r="DN840" s="3"/>
      <c r="DO840" s="3"/>
      <c r="DP840" s="3"/>
      <c r="DQ840" s="3"/>
      <c r="DR840" s="3"/>
      <c r="DS840" s="32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2"/>
      <c r="FH840" s="3"/>
      <c r="FI840" s="3"/>
      <c r="FJ840" s="3"/>
    </row>
    <row r="841" spans="1:166" x14ac:dyDescent="0.25">
      <c r="A841" s="29"/>
      <c r="B841" s="3"/>
      <c r="C841" s="3"/>
      <c r="D841" s="3"/>
      <c r="E841" s="3"/>
      <c r="F841" s="33"/>
      <c r="G841" s="3"/>
      <c r="H841" s="3"/>
      <c r="I841" s="3"/>
      <c r="J841" s="3"/>
      <c r="K841" s="3"/>
      <c r="L841" s="3"/>
      <c r="M841" s="32"/>
      <c r="N841" s="3"/>
      <c r="O841" s="3"/>
      <c r="P841" s="3"/>
      <c r="Q841" s="3"/>
      <c r="R841" s="32"/>
      <c r="S841" s="3"/>
      <c r="T841" s="3"/>
      <c r="U841" s="3"/>
      <c r="V841" s="3"/>
      <c r="W841" s="3"/>
      <c r="X841" s="3"/>
      <c r="Y841" s="3"/>
      <c r="Z841" s="3"/>
      <c r="AA841" s="35"/>
      <c r="AB841" s="3"/>
      <c r="AC841" s="35"/>
      <c r="AD841" s="3"/>
      <c r="AE841" s="32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5"/>
      <c r="DC841" s="5"/>
      <c r="DD841" s="5"/>
      <c r="DE841" s="5"/>
      <c r="DF841" s="5"/>
      <c r="DG841" s="5"/>
      <c r="DH841" s="5"/>
      <c r="DI841" s="5"/>
      <c r="DJ841" s="3"/>
      <c r="DK841" s="3"/>
      <c r="DL841" s="3"/>
      <c r="DM841" s="16"/>
      <c r="DN841" s="3"/>
      <c r="DO841" s="3"/>
      <c r="DP841" s="3"/>
      <c r="DQ841" s="3"/>
      <c r="DR841" s="3"/>
      <c r="DS841" s="32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2"/>
      <c r="FH841" s="3"/>
      <c r="FI841" s="3"/>
      <c r="FJ841" s="3"/>
    </row>
    <row r="842" spans="1:166" x14ac:dyDescent="0.25">
      <c r="A842" s="29"/>
      <c r="B842" s="3"/>
      <c r="C842" s="3"/>
      <c r="D842" s="3"/>
      <c r="E842" s="3"/>
      <c r="F842" s="33"/>
      <c r="G842" s="3"/>
      <c r="H842" s="3"/>
      <c r="I842" s="3"/>
      <c r="J842" s="3"/>
      <c r="K842" s="3"/>
      <c r="L842" s="3"/>
      <c r="M842" s="32"/>
      <c r="N842" s="3"/>
      <c r="O842" s="3"/>
      <c r="P842" s="3"/>
      <c r="Q842" s="3"/>
      <c r="R842" s="32"/>
      <c r="S842" s="3"/>
      <c r="T842" s="3"/>
      <c r="U842" s="3"/>
      <c r="V842" s="3"/>
      <c r="W842" s="3"/>
      <c r="X842" s="3"/>
      <c r="Y842" s="3"/>
      <c r="Z842" s="3"/>
      <c r="AA842" s="35"/>
      <c r="AB842" s="3"/>
      <c r="AC842" s="35"/>
      <c r="AD842" s="3"/>
      <c r="AE842" s="32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5"/>
      <c r="DC842" s="5"/>
      <c r="DD842" s="5"/>
      <c r="DE842" s="5"/>
      <c r="DF842" s="5"/>
      <c r="DG842" s="5"/>
      <c r="DH842" s="5"/>
      <c r="DI842" s="5"/>
      <c r="DJ842" s="3"/>
      <c r="DK842" s="3"/>
      <c r="DL842" s="3"/>
      <c r="DM842" s="16"/>
      <c r="DN842" s="3"/>
      <c r="DO842" s="3"/>
      <c r="DP842" s="3"/>
      <c r="DQ842" s="3"/>
      <c r="DR842" s="3"/>
      <c r="DS842" s="32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2"/>
      <c r="FH842" s="3"/>
      <c r="FI842" s="3"/>
      <c r="FJ842" s="3"/>
    </row>
    <row r="843" spans="1:166" x14ac:dyDescent="0.25">
      <c r="A843" s="29"/>
      <c r="B843" s="3"/>
      <c r="C843" s="3"/>
      <c r="D843" s="3"/>
      <c r="E843" s="3"/>
      <c r="F843" s="33"/>
      <c r="G843" s="3"/>
      <c r="H843" s="3"/>
      <c r="I843" s="3"/>
      <c r="J843" s="3"/>
      <c r="K843" s="3"/>
      <c r="L843" s="3"/>
      <c r="M843" s="32"/>
      <c r="N843" s="3"/>
      <c r="O843" s="3"/>
      <c r="P843" s="3"/>
      <c r="Q843" s="3"/>
      <c r="R843" s="32"/>
      <c r="S843" s="3"/>
      <c r="T843" s="3"/>
      <c r="U843" s="3"/>
      <c r="V843" s="3"/>
      <c r="W843" s="3"/>
      <c r="X843" s="3"/>
      <c r="Y843" s="3"/>
      <c r="Z843" s="3"/>
      <c r="AA843" s="35"/>
      <c r="AB843" s="3"/>
      <c r="AC843" s="35"/>
      <c r="AD843" s="3"/>
      <c r="AE843" s="32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5"/>
      <c r="DC843" s="5"/>
      <c r="DD843" s="5"/>
      <c r="DE843" s="5"/>
      <c r="DF843" s="5"/>
      <c r="DG843" s="5"/>
      <c r="DH843" s="5"/>
      <c r="DI843" s="5"/>
      <c r="DJ843" s="3"/>
      <c r="DK843" s="3"/>
      <c r="DL843" s="3"/>
      <c r="DM843" s="16"/>
      <c r="DN843" s="3"/>
      <c r="DO843" s="3"/>
      <c r="DP843" s="3"/>
      <c r="DQ843" s="3"/>
      <c r="DR843" s="3"/>
      <c r="DS843" s="32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2"/>
      <c r="FH843" s="3"/>
      <c r="FI843" s="3"/>
      <c r="FJ843" s="3"/>
    </row>
    <row r="844" spans="1:166" x14ac:dyDescent="0.25">
      <c r="A844" s="29"/>
      <c r="B844" s="3"/>
      <c r="C844" s="3"/>
      <c r="D844" s="3"/>
      <c r="E844" s="3"/>
      <c r="F844" s="33"/>
      <c r="G844" s="3"/>
      <c r="H844" s="3"/>
      <c r="I844" s="3"/>
      <c r="J844" s="3"/>
      <c r="K844" s="3"/>
      <c r="L844" s="3"/>
      <c r="M844" s="32"/>
      <c r="N844" s="3"/>
      <c r="O844" s="3"/>
      <c r="P844" s="3"/>
      <c r="Q844" s="3"/>
      <c r="R844" s="32"/>
      <c r="S844" s="3"/>
      <c r="T844" s="3"/>
      <c r="U844" s="3"/>
      <c r="V844" s="3"/>
      <c r="W844" s="3"/>
      <c r="X844" s="3"/>
      <c r="Y844" s="3"/>
      <c r="Z844" s="3"/>
      <c r="AA844" s="35"/>
      <c r="AB844" s="3"/>
      <c r="AC844" s="35"/>
      <c r="AD844" s="3"/>
      <c r="AE844" s="32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5"/>
      <c r="DC844" s="5"/>
      <c r="DD844" s="5"/>
      <c r="DE844" s="5"/>
      <c r="DF844" s="5"/>
      <c r="DG844" s="5"/>
      <c r="DH844" s="5"/>
      <c r="DI844" s="5"/>
      <c r="DJ844" s="3"/>
      <c r="DK844" s="3"/>
      <c r="DL844" s="3"/>
      <c r="DM844" s="16"/>
      <c r="DN844" s="3"/>
      <c r="DO844" s="3"/>
      <c r="DP844" s="3"/>
      <c r="DQ844" s="3"/>
      <c r="DR844" s="3"/>
      <c r="DS844" s="32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2"/>
      <c r="FH844" s="3"/>
      <c r="FI844" s="3"/>
      <c r="FJ844" s="3"/>
    </row>
    <row r="845" spans="1:166" x14ac:dyDescent="0.25">
      <c r="A845" s="29"/>
      <c r="B845" s="3"/>
      <c r="C845" s="3"/>
      <c r="D845" s="3"/>
      <c r="E845" s="3"/>
      <c r="F845" s="33"/>
      <c r="G845" s="3"/>
      <c r="H845" s="3"/>
      <c r="I845" s="3"/>
      <c r="J845" s="3"/>
      <c r="K845" s="3"/>
      <c r="L845" s="3"/>
      <c r="M845" s="32"/>
      <c r="N845" s="3"/>
      <c r="O845" s="3"/>
      <c r="P845" s="3"/>
      <c r="Q845" s="3"/>
      <c r="R845" s="32"/>
      <c r="S845" s="3"/>
      <c r="T845" s="3"/>
      <c r="U845" s="3"/>
      <c r="V845" s="3"/>
      <c r="W845" s="3"/>
      <c r="X845" s="3"/>
      <c r="Y845" s="3"/>
      <c r="Z845" s="3"/>
      <c r="AA845" s="35"/>
      <c r="AB845" s="3"/>
      <c r="AC845" s="35"/>
      <c r="AD845" s="3"/>
      <c r="AE845" s="32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5"/>
      <c r="DC845" s="5"/>
      <c r="DD845" s="5"/>
      <c r="DE845" s="5"/>
      <c r="DF845" s="5"/>
      <c r="DG845" s="5"/>
      <c r="DH845" s="5"/>
      <c r="DI845" s="5"/>
      <c r="DJ845" s="3"/>
      <c r="DK845" s="3"/>
      <c r="DL845" s="3"/>
      <c r="DM845" s="16"/>
      <c r="DN845" s="3"/>
      <c r="DO845" s="3"/>
      <c r="DP845" s="3"/>
      <c r="DQ845" s="3"/>
      <c r="DR845" s="3"/>
      <c r="DS845" s="32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2"/>
      <c r="FH845" s="3"/>
      <c r="FI845" s="3"/>
      <c r="FJ845" s="3"/>
    </row>
    <row r="846" spans="1:166" x14ac:dyDescent="0.25">
      <c r="A846" s="29"/>
      <c r="B846" s="3"/>
      <c r="C846" s="3"/>
      <c r="D846" s="3"/>
      <c r="E846" s="3"/>
      <c r="F846" s="33"/>
      <c r="G846" s="3"/>
      <c r="H846" s="3"/>
      <c r="I846" s="3"/>
      <c r="J846" s="3"/>
      <c r="K846" s="3"/>
      <c r="L846" s="3"/>
      <c r="M846" s="32"/>
      <c r="N846" s="3"/>
      <c r="O846" s="3"/>
      <c r="P846" s="3"/>
      <c r="Q846" s="3"/>
      <c r="R846" s="32"/>
      <c r="S846" s="3"/>
      <c r="T846" s="3"/>
      <c r="U846" s="3"/>
      <c r="V846" s="3"/>
      <c r="W846" s="3"/>
      <c r="X846" s="3"/>
      <c r="Y846" s="3"/>
      <c r="Z846" s="3"/>
      <c r="AA846" s="35"/>
      <c r="AB846" s="3"/>
      <c r="AC846" s="35"/>
      <c r="AD846" s="3"/>
      <c r="AE846" s="32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5"/>
      <c r="DC846" s="5"/>
      <c r="DD846" s="5"/>
      <c r="DE846" s="5"/>
      <c r="DF846" s="5"/>
      <c r="DG846" s="5"/>
      <c r="DH846" s="5"/>
      <c r="DI846" s="5"/>
      <c r="DJ846" s="3"/>
      <c r="DK846" s="3"/>
      <c r="DL846" s="3"/>
      <c r="DM846" s="16"/>
      <c r="DN846" s="3"/>
      <c r="DO846" s="3"/>
      <c r="DP846" s="3"/>
      <c r="DQ846" s="3"/>
      <c r="DR846" s="3"/>
      <c r="DS846" s="32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2"/>
      <c r="FH846" s="3"/>
      <c r="FI846" s="3"/>
      <c r="FJ846" s="3"/>
    </row>
    <row r="847" spans="1:166" x14ac:dyDescent="0.25">
      <c r="A847" s="29"/>
      <c r="B847" s="3"/>
      <c r="C847" s="3"/>
      <c r="D847" s="3"/>
      <c r="E847" s="3"/>
      <c r="F847" s="33"/>
      <c r="G847" s="3"/>
      <c r="H847" s="3"/>
      <c r="I847" s="3"/>
      <c r="J847" s="3"/>
      <c r="K847" s="3"/>
      <c r="L847" s="3"/>
      <c r="M847" s="32"/>
      <c r="N847" s="3"/>
      <c r="O847" s="3"/>
      <c r="P847" s="3"/>
      <c r="Q847" s="3"/>
      <c r="R847" s="32"/>
      <c r="S847" s="3"/>
      <c r="T847" s="3"/>
      <c r="U847" s="3"/>
      <c r="V847" s="3"/>
      <c r="W847" s="3"/>
      <c r="X847" s="3"/>
      <c r="Y847" s="3"/>
      <c r="Z847" s="3"/>
      <c r="AA847" s="35"/>
      <c r="AB847" s="3"/>
      <c r="AC847" s="35"/>
      <c r="AD847" s="3"/>
      <c r="AE847" s="32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5"/>
      <c r="DC847" s="5"/>
      <c r="DD847" s="5"/>
      <c r="DE847" s="5"/>
      <c r="DF847" s="5"/>
      <c r="DG847" s="5"/>
      <c r="DH847" s="5"/>
      <c r="DI847" s="5"/>
      <c r="DJ847" s="3"/>
      <c r="DK847" s="3"/>
      <c r="DL847" s="3"/>
      <c r="DM847" s="16"/>
      <c r="DN847" s="3"/>
      <c r="DO847" s="3"/>
      <c r="DP847" s="3"/>
      <c r="DQ847" s="3"/>
      <c r="DR847" s="3"/>
      <c r="DS847" s="32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2"/>
      <c r="FH847" s="3"/>
      <c r="FI847" s="3"/>
      <c r="FJ847" s="3"/>
    </row>
    <row r="848" spans="1:166" x14ac:dyDescent="0.25">
      <c r="A848" s="29"/>
      <c r="B848" s="3"/>
      <c r="C848" s="3"/>
      <c r="D848" s="3"/>
      <c r="E848" s="3"/>
      <c r="F848" s="33"/>
      <c r="G848" s="3"/>
      <c r="H848" s="3"/>
      <c r="I848" s="3"/>
      <c r="J848" s="3"/>
      <c r="K848" s="3"/>
      <c r="L848" s="3"/>
      <c r="M848" s="32"/>
      <c r="N848" s="3"/>
      <c r="O848" s="3"/>
      <c r="P848" s="3"/>
      <c r="Q848" s="3"/>
      <c r="R848" s="32"/>
      <c r="S848" s="3"/>
      <c r="T848" s="3"/>
      <c r="U848" s="3"/>
      <c r="V848" s="3"/>
      <c r="W848" s="3"/>
      <c r="X848" s="3"/>
      <c r="Y848" s="3"/>
      <c r="Z848" s="3"/>
      <c r="AA848" s="35"/>
      <c r="AB848" s="3"/>
      <c r="AC848" s="35"/>
      <c r="AD848" s="3"/>
      <c r="AE848" s="32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5"/>
      <c r="DC848" s="5"/>
      <c r="DD848" s="5"/>
      <c r="DE848" s="5"/>
      <c r="DF848" s="5"/>
      <c r="DG848" s="5"/>
      <c r="DH848" s="5"/>
      <c r="DI848" s="5"/>
      <c r="DJ848" s="3"/>
      <c r="DK848" s="3"/>
      <c r="DL848" s="3"/>
      <c r="DM848" s="16"/>
      <c r="DN848" s="3"/>
      <c r="DO848" s="3"/>
      <c r="DP848" s="3"/>
      <c r="DQ848" s="3"/>
      <c r="DR848" s="3"/>
      <c r="DS848" s="32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2"/>
      <c r="FH848" s="3"/>
      <c r="FI848" s="3"/>
      <c r="FJ848" s="3"/>
    </row>
    <row r="849" spans="1:166" x14ac:dyDescent="0.25">
      <c r="A849" s="29"/>
      <c r="B849" s="3"/>
      <c r="C849" s="3"/>
      <c r="D849" s="3"/>
      <c r="E849" s="3"/>
      <c r="F849" s="33"/>
      <c r="G849" s="3"/>
      <c r="H849" s="3"/>
      <c r="I849" s="3"/>
      <c r="J849" s="3"/>
      <c r="K849" s="3"/>
      <c r="L849" s="3"/>
      <c r="M849" s="32"/>
      <c r="N849" s="3"/>
      <c r="O849" s="3"/>
      <c r="P849" s="3"/>
      <c r="Q849" s="3"/>
      <c r="R849" s="32"/>
      <c r="S849" s="3"/>
      <c r="T849" s="3"/>
      <c r="U849" s="3"/>
      <c r="V849" s="3"/>
      <c r="W849" s="3"/>
      <c r="X849" s="3"/>
      <c r="Y849" s="3"/>
      <c r="Z849" s="3"/>
      <c r="AA849" s="35"/>
      <c r="AB849" s="3"/>
      <c r="AC849" s="35"/>
      <c r="AD849" s="3"/>
      <c r="AE849" s="32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5"/>
      <c r="DC849" s="5"/>
      <c r="DD849" s="5"/>
      <c r="DE849" s="5"/>
      <c r="DF849" s="5"/>
      <c r="DG849" s="5"/>
      <c r="DH849" s="5"/>
      <c r="DI849" s="5"/>
      <c r="DJ849" s="3"/>
      <c r="DK849" s="3"/>
      <c r="DL849" s="3"/>
      <c r="DM849" s="16"/>
      <c r="DN849" s="3"/>
      <c r="DO849" s="3"/>
      <c r="DP849" s="3"/>
      <c r="DQ849" s="3"/>
      <c r="DR849" s="3"/>
      <c r="DS849" s="32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2"/>
      <c r="FH849" s="3"/>
      <c r="FI849" s="3"/>
      <c r="FJ849" s="3"/>
    </row>
    <row r="850" spans="1:166" x14ac:dyDescent="0.25">
      <c r="A850" s="29"/>
      <c r="B850" s="3"/>
      <c r="C850" s="3"/>
      <c r="D850" s="3"/>
      <c r="E850" s="3"/>
      <c r="F850" s="33"/>
      <c r="G850" s="3"/>
      <c r="H850" s="3"/>
      <c r="I850" s="3"/>
      <c r="J850" s="3"/>
      <c r="K850" s="3"/>
      <c r="L850" s="3"/>
      <c r="M850" s="32"/>
      <c r="N850" s="3"/>
      <c r="O850" s="3"/>
      <c r="P850" s="3"/>
      <c r="Q850" s="3"/>
      <c r="R850" s="32"/>
      <c r="S850" s="3"/>
      <c r="T850" s="3"/>
      <c r="U850" s="3"/>
      <c r="V850" s="3"/>
      <c r="W850" s="3"/>
      <c r="X850" s="3"/>
      <c r="Y850" s="3"/>
      <c r="Z850" s="3"/>
      <c r="AA850" s="35"/>
      <c r="AB850" s="3"/>
      <c r="AC850" s="35"/>
      <c r="AD850" s="3"/>
      <c r="AE850" s="32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5"/>
      <c r="DC850" s="5"/>
      <c r="DD850" s="5"/>
      <c r="DE850" s="5"/>
      <c r="DF850" s="5"/>
      <c r="DG850" s="5"/>
      <c r="DH850" s="5"/>
      <c r="DI850" s="5"/>
      <c r="DJ850" s="3"/>
      <c r="DK850" s="3"/>
      <c r="DL850" s="3"/>
      <c r="DM850" s="16"/>
      <c r="DN850" s="3"/>
      <c r="DO850" s="3"/>
      <c r="DP850" s="3"/>
      <c r="DQ850" s="3"/>
      <c r="DR850" s="3"/>
      <c r="DS850" s="32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2"/>
      <c r="FH850" s="3"/>
      <c r="FI850" s="3"/>
      <c r="FJ850" s="3"/>
    </row>
    <row r="851" spans="1:166" x14ac:dyDescent="0.25">
      <c r="A851" s="29"/>
      <c r="B851" s="3"/>
      <c r="C851" s="3"/>
      <c r="D851" s="3"/>
      <c r="E851" s="3"/>
      <c r="F851" s="33"/>
      <c r="G851" s="3"/>
      <c r="H851" s="3"/>
      <c r="I851" s="3"/>
      <c r="J851" s="3"/>
      <c r="K851" s="3"/>
      <c r="L851" s="3"/>
      <c r="M851" s="32"/>
      <c r="N851" s="3"/>
      <c r="O851" s="3"/>
      <c r="P851" s="3"/>
      <c r="Q851" s="3"/>
      <c r="R851" s="32"/>
      <c r="S851" s="3"/>
      <c r="T851" s="3"/>
      <c r="U851" s="3"/>
      <c r="V851" s="3"/>
      <c r="W851" s="3"/>
      <c r="X851" s="3"/>
      <c r="Y851" s="3"/>
      <c r="Z851" s="3"/>
      <c r="AA851" s="35"/>
      <c r="AB851" s="3"/>
      <c r="AC851" s="35"/>
      <c r="AD851" s="3"/>
      <c r="AE851" s="32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5"/>
      <c r="DC851" s="5"/>
      <c r="DD851" s="5"/>
      <c r="DE851" s="5"/>
      <c r="DF851" s="5"/>
      <c r="DG851" s="5"/>
      <c r="DH851" s="5"/>
      <c r="DI851" s="5"/>
      <c r="DJ851" s="3"/>
      <c r="DK851" s="3"/>
      <c r="DL851" s="3"/>
      <c r="DM851" s="16"/>
      <c r="DN851" s="3"/>
      <c r="DO851" s="3"/>
      <c r="DP851" s="3"/>
      <c r="DQ851" s="3"/>
      <c r="DR851" s="3"/>
      <c r="DS851" s="32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2"/>
      <c r="FH851" s="3"/>
      <c r="FI851" s="3"/>
      <c r="FJ851" s="3"/>
    </row>
    <row r="852" spans="1:166" x14ac:dyDescent="0.25">
      <c r="A852" s="29"/>
      <c r="B852" s="3"/>
      <c r="C852" s="3"/>
      <c r="D852" s="3"/>
      <c r="E852" s="3"/>
      <c r="F852" s="33"/>
      <c r="G852" s="3"/>
      <c r="H852" s="3"/>
      <c r="I852" s="3"/>
      <c r="J852" s="3"/>
      <c r="K852" s="3"/>
      <c r="L852" s="3"/>
      <c r="M852" s="32"/>
      <c r="N852" s="3"/>
      <c r="O852" s="3"/>
      <c r="P852" s="3"/>
      <c r="Q852" s="3"/>
      <c r="R852" s="32"/>
      <c r="S852" s="3"/>
      <c r="T852" s="3"/>
      <c r="U852" s="3"/>
      <c r="V852" s="3"/>
      <c r="W852" s="3"/>
      <c r="X852" s="3"/>
      <c r="Y852" s="3"/>
      <c r="Z852" s="3"/>
      <c r="AA852" s="35"/>
      <c r="AB852" s="3"/>
      <c r="AC852" s="35"/>
      <c r="AD852" s="3"/>
      <c r="AE852" s="32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5"/>
      <c r="DC852" s="5"/>
      <c r="DD852" s="5"/>
      <c r="DE852" s="5"/>
      <c r="DF852" s="5"/>
      <c r="DG852" s="5"/>
      <c r="DH852" s="5"/>
      <c r="DI852" s="5"/>
      <c r="DJ852" s="3"/>
      <c r="DK852" s="3"/>
      <c r="DL852" s="3"/>
      <c r="DM852" s="16"/>
      <c r="DN852" s="3"/>
      <c r="DO852" s="3"/>
      <c r="DP852" s="3"/>
      <c r="DQ852" s="3"/>
      <c r="DR852" s="3"/>
      <c r="DS852" s="32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2"/>
      <c r="FH852" s="3"/>
      <c r="FI852" s="3"/>
      <c r="FJ852" s="3"/>
    </row>
    <row r="853" spans="1:166" x14ac:dyDescent="0.25">
      <c r="A853" s="29"/>
      <c r="B853" s="3"/>
      <c r="C853" s="3"/>
      <c r="D853" s="3"/>
      <c r="E853" s="3"/>
      <c r="F853" s="33"/>
      <c r="G853" s="3"/>
      <c r="H853" s="3"/>
      <c r="I853" s="3"/>
      <c r="J853" s="3"/>
      <c r="K853" s="3"/>
      <c r="L853" s="3"/>
      <c r="M853" s="32"/>
      <c r="N853" s="3"/>
      <c r="O853" s="3"/>
      <c r="P853" s="3"/>
      <c r="Q853" s="3"/>
      <c r="R853" s="32"/>
      <c r="S853" s="3"/>
      <c r="T853" s="3"/>
      <c r="U853" s="3"/>
      <c r="V853" s="3"/>
      <c r="W853" s="3"/>
      <c r="X853" s="3"/>
      <c r="Y853" s="3"/>
      <c r="Z853" s="3"/>
      <c r="AA853" s="35"/>
      <c r="AB853" s="3"/>
      <c r="AC853" s="35"/>
      <c r="AD853" s="3"/>
      <c r="AE853" s="32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5"/>
      <c r="DC853" s="5"/>
      <c r="DD853" s="5"/>
      <c r="DE853" s="5"/>
      <c r="DF853" s="5"/>
      <c r="DG853" s="5"/>
      <c r="DH853" s="5"/>
      <c r="DI853" s="5"/>
      <c r="DJ853" s="3"/>
      <c r="DK853" s="3"/>
      <c r="DL853" s="3"/>
      <c r="DM853" s="16"/>
      <c r="DN853" s="3"/>
      <c r="DO853" s="3"/>
      <c r="DP853" s="3"/>
      <c r="DQ853" s="3"/>
      <c r="DR853" s="3"/>
      <c r="DS853" s="32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2"/>
      <c r="FH853" s="3"/>
      <c r="FI853" s="3"/>
      <c r="FJ853" s="3"/>
    </row>
    <row r="854" spans="1:166" x14ac:dyDescent="0.25">
      <c r="A854" s="29"/>
      <c r="B854" s="3"/>
      <c r="C854" s="3"/>
      <c r="D854" s="3"/>
      <c r="E854" s="3"/>
      <c r="F854" s="33"/>
      <c r="G854" s="3"/>
      <c r="H854" s="3"/>
      <c r="I854" s="3"/>
      <c r="J854" s="3"/>
      <c r="K854" s="3"/>
      <c r="L854" s="3"/>
      <c r="M854" s="32"/>
      <c r="N854" s="3"/>
      <c r="O854" s="3"/>
      <c r="P854" s="3"/>
      <c r="Q854" s="3"/>
      <c r="R854" s="32"/>
      <c r="S854" s="3"/>
      <c r="T854" s="3"/>
      <c r="U854" s="3"/>
      <c r="V854" s="3"/>
      <c r="W854" s="3"/>
      <c r="X854" s="3"/>
      <c r="Y854" s="3"/>
      <c r="Z854" s="3"/>
      <c r="AA854" s="35"/>
      <c r="AB854" s="3"/>
      <c r="AC854" s="35"/>
      <c r="AD854" s="3"/>
      <c r="AE854" s="32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5"/>
      <c r="DC854" s="5"/>
      <c r="DD854" s="5"/>
      <c r="DE854" s="5"/>
      <c r="DF854" s="5"/>
      <c r="DG854" s="5"/>
      <c r="DH854" s="5"/>
      <c r="DI854" s="5"/>
      <c r="DJ854" s="3"/>
      <c r="DK854" s="3"/>
      <c r="DL854" s="3"/>
      <c r="DM854" s="16"/>
      <c r="DN854" s="3"/>
      <c r="DO854" s="3"/>
      <c r="DP854" s="3"/>
      <c r="DQ854" s="3"/>
      <c r="DR854" s="3"/>
      <c r="DS854" s="32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2"/>
      <c r="FH854" s="3"/>
      <c r="FI854" s="3"/>
      <c r="FJ854" s="3"/>
    </row>
    <row r="855" spans="1:166" x14ac:dyDescent="0.25">
      <c r="A855" s="29"/>
      <c r="B855" s="3"/>
      <c r="C855" s="3"/>
      <c r="D855" s="3"/>
      <c r="E855" s="3"/>
      <c r="F855" s="33"/>
      <c r="G855" s="3"/>
      <c r="H855" s="3"/>
      <c r="I855" s="3"/>
      <c r="J855" s="3"/>
      <c r="K855" s="3"/>
      <c r="L855" s="3"/>
      <c r="M855" s="32"/>
      <c r="N855" s="3"/>
      <c r="O855" s="3"/>
      <c r="P855" s="3"/>
      <c r="Q855" s="3"/>
      <c r="R855" s="32"/>
      <c r="S855" s="3"/>
      <c r="T855" s="3"/>
      <c r="U855" s="3"/>
      <c r="V855" s="3"/>
      <c r="W855" s="3"/>
      <c r="X855" s="3"/>
      <c r="Y855" s="3"/>
      <c r="Z855" s="3"/>
      <c r="AA855" s="35"/>
      <c r="AB855" s="3"/>
      <c r="AC855" s="35"/>
      <c r="AD855" s="3"/>
      <c r="AE855" s="32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5"/>
      <c r="DC855" s="5"/>
      <c r="DD855" s="5"/>
      <c r="DE855" s="5"/>
      <c r="DF855" s="5"/>
      <c r="DG855" s="5"/>
      <c r="DH855" s="5"/>
      <c r="DI855" s="5"/>
      <c r="DJ855" s="3"/>
      <c r="DK855" s="3"/>
      <c r="DL855" s="3"/>
      <c r="DM855" s="16"/>
      <c r="DN855" s="3"/>
      <c r="DO855" s="3"/>
      <c r="DP855" s="3"/>
      <c r="DQ855" s="3"/>
      <c r="DR855" s="3"/>
      <c r="DS855" s="32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2"/>
      <c r="FH855" s="3"/>
      <c r="FI855" s="3"/>
      <c r="FJ855" s="3"/>
    </row>
    <row r="856" spans="1:166" x14ac:dyDescent="0.25">
      <c r="A856" s="29"/>
      <c r="B856" s="3"/>
      <c r="C856" s="3"/>
      <c r="D856" s="3"/>
      <c r="E856" s="3"/>
      <c r="F856" s="33"/>
      <c r="G856" s="3"/>
      <c r="H856" s="3"/>
      <c r="I856" s="3"/>
      <c r="J856" s="3"/>
      <c r="K856" s="3"/>
      <c r="L856" s="3"/>
      <c r="M856" s="32"/>
      <c r="N856" s="3"/>
      <c r="O856" s="3"/>
      <c r="P856" s="3"/>
      <c r="Q856" s="3"/>
      <c r="R856" s="32"/>
      <c r="S856" s="3"/>
      <c r="T856" s="3"/>
      <c r="U856" s="3"/>
      <c r="V856" s="3"/>
      <c r="W856" s="3"/>
      <c r="X856" s="3"/>
      <c r="Y856" s="3"/>
      <c r="Z856" s="3"/>
      <c r="AA856" s="35"/>
      <c r="AB856" s="3"/>
      <c r="AC856" s="35"/>
      <c r="AD856" s="3"/>
      <c r="AE856" s="32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5"/>
      <c r="DC856" s="5"/>
      <c r="DD856" s="5"/>
      <c r="DE856" s="5"/>
      <c r="DF856" s="5"/>
      <c r="DG856" s="5"/>
      <c r="DH856" s="5"/>
      <c r="DI856" s="5"/>
      <c r="DJ856" s="3"/>
      <c r="DK856" s="3"/>
      <c r="DL856" s="3"/>
      <c r="DM856" s="16"/>
      <c r="DN856" s="3"/>
      <c r="DO856" s="3"/>
      <c r="DP856" s="3"/>
      <c r="DQ856" s="3"/>
      <c r="DR856" s="3"/>
      <c r="DS856" s="32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2"/>
      <c r="FH856" s="3"/>
      <c r="FI856" s="3"/>
      <c r="FJ856" s="3"/>
    </row>
    <row r="857" spans="1:166" x14ac:dyDescent="0.25">
      <c r="A857" s="29"/>
      <c r="B857" s="3"/>
      <c r="C857" s="3"/>
      <c r="D857" s="3"/>
      <c r="E857" s="3"/>
      <c r="F857" s="33"/>
      <c r="G857" s="3"/>
      <c r="H857" s="3"/>
      <c r="I857" s="3"/>
      <c r="J857" s="3"/>
      <c r="K857" s="3"/>
      <c r="L857" s="3"/>
      <c r="M857" s="32"/>
      <c r="N857" s="3"/>
      <c r="O857" s="3"/>
      <c r="P857" s="3"/>
      <c r="Q857" s="3"/>
      <c r="R857" s="32"/>
      <c r="S857" s="3"/>
      <c r="T857" s="3"/>
      <c r="U857" s="3"/>
      <c r="V857" s="3"/>
      <c r="W857" s="3"/>
      <c r="X857" s="3"/>
      <c r="Y857" s="3"/>
      <c r="Z857" s="3"/>
      <c r="AA857" s="35"/>
      <c r="AB857" s="3"/>
      <c r="AC857" s="35"/>
      <c r="AD857" s="3"/>
      <c r="AE857" s="32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5"/>
      <c r="DC857" s="5"/>
      <c r="DD857" s="5"/>
      <c r="DE857" s="5"/>
      <c r="DF857" s="5"/>
      <c r="DG857" s="5"/>
      <c r="DH857" s="5"/>
      <c r="DI857" s="5"/>
      <c r="DJ857" s="3"/>
      <c r="DK857" s="3"/>
      <c r="DL857" s="3"/>
      <c r="DM857" s="16"/>
      <c r="DN857" s="3"/>
      <c r="DO857" s="3"/>
      <c r="DP857" s="3"/>
      <c r="DQ857" s="3"/>
      <c r="DR857" s="3"/>
      <c r="DS857" s="32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2"/>
      <c r="FH857" s="3"/>
      <c r="FI857" s="3"/>
      <c r="FJ857" s="3"/>
    </row>
    <row r="858" spans="1:166" x14ac:dyDescent="0.25">
      <c r="A858" s="29"/>
      <c r="B858" s="3"/>
      <c r="C858" s="3"/>
      <c r="D858" s="3"/>
      <c r="E858" s="3"/>
      <c r="F858" s="33"/>
      <c r="G858" s="3"/>
      <c r="H858" s="3"/>
      <c r="I858" s="3"/>
      <c r="J858" s="3"/>
      <c r="K858" s="3"/>
      <c r="L858" s="3"/>
      <c r="M858" s="32"/>
      <c r="N858" s="3"/>
      <c r="O858" s="3"/>
      <c r="P858" s="3"/>
      <c r="Q858" s="3"/>
      <c r="R858" s="32"/>
      <c r="S858" s="3"/>
      <c r="T858" s="3"/>
      <c r="U858" s="3"/>
      <c r="V858" s="3"/>
      <c r="W858" s="3"/>
      <c r="X858" s="3"/>
      <c r="Y858" s="3"/>
      <c r="Z858" s="3"/>
      <c r="AA858" s="35"/>
      <c r="AB858" s="3"/>
      <c r="AC858" s="35"/>
      <c r="AD858" s="3"/>
      <c r="AE858" s="32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5"/>
      <c r="DC858" s="5"/>
      <c r="DD858" s="5"/>
      <c r="DE858" s="5"/>
      <c r="DF858" s="5"/>
      <c r="DG858" s="5"/>
      <c r="DH858" s="5"/>
      <c r="DI858" s="5"/>
      <c r="DJ858" s="3"/>
      <c r="DK858" s="3"/>
      <c r="DL858" s="3"/>
      <c r="DM858" s="16"/>
      <c r="DN858" s="3"/>
      <c r="DO858" s="3"/>
      <c r="DP858" s="3"/>
      <c r="DQ858" s="3"/>
      <c r="DR858" s="3"/>
      <c r="DS858" s="32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2"/>
      <c r="FH858" s="3"/>
      <c r="FI858" s="3"/>
      <c r="FJ858" s="3"/>
    </row>
    <row r="859" spans="1:166" x14ac:dyDescent="0.25">
      <c r="A859" s="29"/>
      <c r="B859" s="3"/>
      <c r="C859" s="3"/>
      <c r="D859" s="3"/>
      <c r="E859" s="3"/>
      <c r="F859" s="33"/>
      <c r="G859" s="3"/>
      <c r="H859" s="3"/>
      <c r="I859" s="3"/>
      <c r="J859" s="3"/>
      <c r="K859" s="3"/>
      <c r="L859" s="3"/>
      <c r="M859" s="32"/>
      <c r="N859" s="3"/>
      <c r="O859" s="3"/>
      <c r="P859" s="3"/>
      <c r="Q859" s="3"/>
      <c r="R859" s="32"/>
      <c r="S859" s="3"/>
      <c r="T859" s="3"/>
      <c r="U859" s="3"/>
      <c r="V859" s="3"/>
      <c r="W859" s="3"/>
      <c r="X859" s="3"/>
      <c r="Y859" s="3"/>
      <c r="Z859" s="3"/>
      <c r="AA859" s="35"/>
      <c r="AB859" s="3"/>
      <c r="AC859" s="35"/>
      <c r="AD859" s="3"/>
      <c r="AE859" s="32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5"/>
      <c r="DC859" s="5"/>
      <c r="DD859" s="5"/>
      <c r="DE859" s="5"/>
      <c r="DF859" s="5"/>
      <c r="DG859" s="5"/>
      <c r="DH859" s="5"/>
      <c r="DI859" s="5"/>
      <c r="DJ859" s="3"/>
      <c r="DK859" s="3"/>
      <c r="DL859" s="3"/>
      <c r="DM859" s="16"/>
      <c r="DN859" s="3"/>
      <c r="DO859" s="3"/>
      <c r="DP859" s="3"/>
      <c r="DQ859" s="3"/>
      <c r="DR859" s="3"/>
      <c r="DS859" s="32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2"/>
      <c r="FH859" s="3"/>
      <c r="FI859" s="3"/>
      <c r="FJ859" s="3"/>
    </row>
    <row r="860" spans="1:166" x14ac:dyDescent="0.25">
      <c r="A860" s="29"/>
      <c r="B860" s="3"/>
      <c r="C860" s="3"/>
      <c r="D860" s="3"/>
      <c r="E860" s="3"/>
      <c r="F860" s="33"/>
      <c r="G860" s="3"/>
      <c r="H860" s="3"/>
      <c r="I860" s="3"/>
      <c r="J860" s="3"/>
      <c r="K860" s="3"/>
      <c r="L860" s="3"/>
      <c r="M860" s="32"/>
      <c r="N860" s="3"/>
      <c r="O860" s="3"/>
      <c r="P860" s="3"/>
      <c r="Q860" s="3"/>
      <c r="R860" s="32"/>
      <c r="S860" s="3"/>
      <c r="T860" s="3"/>
      <c r="U860" s="3"/>
      <c r="V860" s="3"/>
      <c r="W860" s="3"/>
      <c r="X860" s="3"/>
      <c r="Y860" s="3"/>
      <c r="Z860" s="3"/>
      <c r="AA860" s="35"/>
      <c r="AB860" s="3"/>
      <c r="AC860" s="35"/>
      <c r="AD860" s="3"/>
      <c r="AE860" s="32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5"/>
      <c r="DC860" s="5"/>
      <c r="DD860" s="5"/>
      <c r="DE860" s="5"/>
      <c r="DF860" s="5"/>
      <c r="DG860" s="5"/>
      <c r="DH860" s="5"/>
      <c r="DI860" s="5"/>
      <c r="DJ860" s="3"/>
      <c r="DK860" s="3"/>
      <c r="DL860" s="3"/>
      <c r="DM860" s="16"/>
      <c r="DN860" s="3"/>
      <c r="DO860" s="3"/>
      <c r="DP860" s="3"/>
      <c r="DQ860" s="3"/>
      <c r="DR860" s="3"/>
      <c r="DS860" s="32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2"/>
      <c r="FH860" s="3"/>
      <c r="FI860" s="3"/>
      <c r="FJ860" s="3"/>
    </row>
    <row r="861" spans="1:166" x14ac:dyDescent="0.25">
      <c r="A861" s="29"/>
      <c r="B861" s="3"/>
      <c r="C861" s="3"/>
      <c r="D861" s="3"/>
      <c r="E861" s="3"/>
      <c r="F861" s="33"/>
      <c r="G861" s="3"/>
      <c r="H861" s="3"/>
      <c r="I861" s="3"/>
      <c r="J861" s="3"/>
      <c r="K861" s="3"/>
      <c r="L861" s="3"/>
      <c r="M861" s="32"/>
      <c r="N861" s="3"/>
      <c r="O861" s="3"/>
      <c r="P861" s="3"/>
      <c r="Q861" s="3"/>
      <c r="R861" s="32"/>
      <c r="S861" s="3"/>
      <c r="T861" s="3"/>
      <c r="U861" s="3"/>
      <c r="V861" s="3"/>
      <c r="W861" s="3"/>
      <c r="X861" s="3"/>
      <c r="Y861" s="3"/>
      <c r="Z861" s="3"/>
      <c r="AA861" s="35"/>
      <c r="AB861" s="3"/>
      <c r="AC861" s="35"/>
      <c r="AD861" s="3"/>
      <c r="AE861" s="32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5"/>
      <c r="DC861" s="5"/>
      <c r="DD861" s="5"/>
      <c r="DE861" s="5"/>
      <c r="DF861" s="5"/>
      <c r="DG861" s="5"/>
      <c r="DH861" s="5"/>
      <c r="DI861" s="5"/>
      <c r="DJ861" s="3"/>
      <c r="DK861" s="3"/>
      <c r="DL861" s="3"/>
      <c r="DM861" s="16"/>
      <c r="DN861" s="3"/>
      <c r="DO861" s="3"/>
      <c r="DP861" s="3"/>
      <c r="DQ861" s="3"/>
      <c r="DR861" s="3"/>
      <c r="DS861" s="32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2"/>
      <c r="FH861" s="3"/>
      <c r="FI861" s="3"/>
      <c r="FJ861" s="3"/>
    </row>
    <row r="862" spans="1:166" x14ac:dyDescent="0.25">
      <c r="A862" s="29"/>
      <c r="B862" s="3"/>
      <c r="C862" s="3"/>
      <c r="D862" s="3"/>
      <c r="E862" s="3"/>
      <c r="F862" s="33"/>
      <c r="G862" s="3"/>
      <c r="H862" s="3"/>
      <c r="I862" s="3"/>
      <c r="J862" s="3"/>
      <c r="K862" s="3"/>
      <c r="L862" s="3"/>
      <c r="M862" s="32"/>
      <c r="N862" s="3"/>
      <c r="O862" s="3"/>
      <c r="P862" s="3"/>
      <c r="Q862" s="3"/>
      <c r="R862" s="32"/>
      <c r="S862" s="3"/>
      <c r="T862" s="3"/>
      <c r="U862" s="3"/>
      <c r="V862" s="3"/>
      <c r="W862" s="3"/>
      <c r="X862" s="3"/>
      <c r="Y862" s="3"/>
      <c r="Z862" s="3"/>
      <c r="AA862" s="35"/>
      <c r="AB862" s="3"/>
      <c r="AC862" s="35"/>
      <c r="AD862" s="3"/>
      <c r="AE862" s="32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5"/>
      <c r="DC862" s="5"/>
      <c r="DD862" s="5"/>
      <c r="DE862" s="5"/>
      <c r="DF862" s="5"/>
      <c r="DG862" s="5"/>
      <c r="DH862" s="5"/>
      <c r="DI862" s="5"/>
      <c r="DJ862" s="3"/>
      <c r="DK862" s="3"/>
      <c r="DL862" s="3"/>
      <c r="DM862" s="16"/>
      <c r="DN862" s="3"/>
      <c r="DO862" s="3"/>
      <c r="DP862" s="3"/>
      <c r="DQ862" s="3"/>
      <c r="DR862" s="3"/>
      <c r="DS862" s="32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2"/>
      <c r="FH862" s="3"/>
      <c r="FI862" s="3"/>
      <c r="FJ862" s="3"/>
    </row>
    <row r="863" spans="1:166" x14ac:dyDescent="0.25">
      <c r="A863" s="29"/>
      <c r="B863" s="3"/>
      <c r="C863" s="3"/>
      <c r="D863" s="3"/>
      <c r="E863" s="3"/>
      <c r="F863" s="33"/>
      <c r="G863" s="3"/>
      <c r="H863" s="3"/>
      <c r="I863" s="3"/>
      <c r="J863" s="3"/>
      <c r="K863" s="3"/>
      <c r="L863" s="3"/>
      <c r="M863" s="32"/>
      <c r="N863" s="3"/>
      <c r="O863" s="3"/>
      <c r="P863" s="3"/>
      <c r="Q863" s="3"/>
      <c r="R863" s="32"/>
      <c r="S863" s="3"/>
      <c r="T863" s="3"/>
      <c r="U863" s="3"/>
      <c r="V863" s="3"/>
      <c r="W863" s="3"/>
      <c r="X863" s="3"/>
      <c r="Y863" s="3"/>
      <c r="Z863" s="3"/>
      <c r="AA863" s="35"/>
      <c r="AB863" s="3"/>
      <c r="AC863" s="35"/>
      <c r="AD863" s="3"/>
      <c r="AE863" s="32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5"/>
      <c r="DC863" s="5"/>
      <c r="DD863" s="5"/>
      <c r="DE863" s="5"/>
      <c r="DF863" s="5"/>
      <c r="DG863" s="5"/>
      <c r="DH863" s="5"/>
      <c r="DI863" s="5"/>
      <c r="DJ863" s="3"/>
      <c r="DK863" s="3"/>
      <c r="DL863" s="3"/>
      <c r="DM863" s="16"/>
      <c r="DN863" s="3"/>
      <c r="DO863" s="3"/>
      <c r="DP863" s="3"/>
      <c r="DQ863" s="3"/>
      <c r="DR863" s="3"/>
      <c r="DS863" s="32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2"/>
      <c r="FH863" s="3"/>
      <c r="FI863" s="3"/>
      <c r="FJ863" s="3"/>
    </row>
    <row r="864" spans="1:166" x14ac:dyDescent="0.25">
      <c r="A864" s="29"/>
      <c r="B864" s="3"/>
      <c r="C864" s="3"/>
      <c r="D864" s="3"/>
      <c r="E864" s="3"/>
      <c r="F864" s="33"/>
      <c r="G864" s="3"/>
      <c r="H864" s="3"/>
      <c r="I864" s="3"/>
      <c r="J864" s="3"/>
      <c r="K864" s="3"/>
      <c r="L864" s="3"/>
      <c r="M864" s="32"/>
      <c r="N864" s="3"/>
      <c r="O864" s="3"/>
      <c r="P864" s="3"/>
      <c r="Q864" s="3"/>
      <c r="R864" s="32"/>
      <c r="S864" s="3"/>
      <c r="T864" s="3"/>
      <c r="U864" s="3"/>
      <c r="V864" s="3"/>
      <c r="W864" s="3"/>
      <c r="X864" s="3"/>
      <c r="Y864" s="3"/>
      <c r="Z864" s="3"/>
      <c r="AA864" s="35"/>
      <c r="AB864" s="3"/>
      <c r="AC864" s="35"/>
      <c r="AD864" s="3"/>
      <c r="AE864" s="32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5"/>
      <c r="DC864" s="5"/>
      <c r="DD864" s="5"/>
      <c r="DE864" s="5"/>
      <c r="DF864" s="5"/>
      <c r="DG864" s="5"/>
      <c r="DH864" s="5"/>
      <c r="DI864" s="5"/>
      <c r="DJ864" s="3"/>
      <c r="DK864" s="3"/>
      <c r="DL864" s="3"/>
      <c r="DM864" s="16"/>
      <c r="DN864" s="3"/>
      <c r="DO864" s="3"/>
      <c r="DP864" s="3"/>
      <c r="DQ864" s="3"/>
      <c r="DR864" s="3"/>
      <c r="DS864" s="32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2"/>
      <c r="FH864" s="3"/>
      <c r="FI864" s="3"/>
      <c r="FJ864" s="3"/>
    </row>
    <row r="865" spans="1:166" x14ac:dyDescent="0.25">
      <c r="A865" s="29"/>
      <c r="B865" s="3"/>
      <c r="C865" s="3"/>
      <c r="D865" s="3"/>
      <c r="E865" s="3"/>
      <c r="F865" s="33"/>
      <c r="G865" s="3"/>
      <c r="H865" s="3"/>
      <c r="I865" s="3"/>
      <c r="J865" s="3"/>
      <c r="K865" s="3"/>
      <c r="L865" s="3"/>
      <c r="M865" s="32"/>
      <c r="N865" s="3"/>
      <c r="O865" s="3"/>
      <c r="P865" s="3"/>
      <c r="Q865" s="3"/>
      <c r="R865" s="32"/>
      <c r="S865" s="3"/>
      <c r="T865" s="3"/>
      <c r="U865" s="3"/>
      <c r="V865" s="3"/>
      <c r="W865" s="3"/>
      <c r="X865" s="3"/>
      <c r="Y865" s="3"/>
      <c r="Z865" s="3"/>
      <c r="AA865" s="35"/>
      <c r="AB865" s="3"/>
      <c r="AC865" s="35"/>
      <c r="AD865" s="3"/>
      <c r="AE865" s="32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5"/>
      <c r="DC865" s="5"/>
      <c r="DD865" s="5"/>
      <c r="DE865" s="5"/>
      <c r="DF865" s="5"/>
      <c r="DG865" s="5"/>
      <c r="DH865" s="5"/>
      <c r="DI865" s="5"/>
      <c r="DJ865" s="3"/>
      <c r="DK865" s="3"/>
      <c r="DL865" s="3"/>
      <c r="DM865" s="16"/>
      <c r="DN865" s="3"/>
      <c r="DO865" s="3"/>
      <c r="DP865" s="3"/>
      <c r="DQ865" s="3"/>
      <c r="DR865" s="3"/>
      <c r="DS865" s="32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2"/>
      <c r="FH865" s="3"/>
      <c r="FI865" s="3"/>
      <c r="FJ865" s="3"/>
    </row>
    <row r="866" spans="1:166" x14ac:dyDescent="0.25">
      <c r="A866" s="29"/>
      <c r="B866" s="3"/>
      <c r="C866" s="3"/>
      <c r="D866" s="3"/>
      <c r="E866" s="3"/>
      <c r="F866" s="33"/>
      <c r="G866" s="3"/>
      <c r="H866" s="3"/>
      <c r="I866" s="3"/>
      <c r="J866" s="3"/>
      <c r="K866" s="3"/>
      <c r="L866" s="3"/>
      <c r="M866" s="32"/>
      <c r="N866" s="3"/>
      <c r="O866" s="3"/>
      <c r="P866" s="3"/>
      <c r="Q866" s="3"/>
      <c r="R866" s="32"/>
      <c r="S866" s="3"/>
      <c r="T866" s="3"/>
      <c r="U866" s="3"/>
      <c r="V866" s="3"/>
      <c r="W866" s="3"/>
      <c r="X866" s="3"/>
      <c r="Y866" s="3"/>
      <c r="Z866" s="3"/>
      <c r="AA866" s="35"/>
      <c r="AB866" s="3"/>
      <c r="AC866" s="35"/>
      <c r="AD866" s="3"/>
      <c r="AE866" s="32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5"/>
      <c r="DC866" s="5"/>
      <c r="DD866" s="5"/>
      <c r="DE866" s="5"/>
      <c r="DF866" s="5"/>
      <c r="DG866" s="5"/>
      <c r="DH866" s="5"/>
      <c r="DI866" s="5"/>
      <c r="DJ866" s="3"/>
      <c r="DK866" s="3"/>
      <c r="DL866" s="3"/>
      <c r="DM866" s="16"/>
      <c r="DN866" s="3"/>
      <c r="DO866" s="3"/>
      <c r="DP866" s="3"/>
      <c r="DQ866" s="3"/>
      <c r="DR866" s="3"/>
      <c r="DS866" s="32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2"/>
      <c r="FH866" s="3"/>
      <c r="FI866" s="3"/>
      <c r="FJ866" s="3"/>
    </row>
    <row r="867" spans="1:166" x14ac:dyDescent="0.25">
      <c r="A867" s="29"/>
      <c r="B867" s="3"/>
      <c r="C867" s="3"/>
      <c r="D867" s="3"/>
      <c r="E867" s="3"/>
      <c r="F867" s="33"/>
      <c r="G867" s="3"/>
      <c r="H867" s="3"/>
      <c r="I867" s="3"/>
      <c r="J867" s="3"/>
      <c r="K867" s="3"/>
      <c r="L867" s="3"/>
      <c r="M867" s="32"/>
      <c r="N867" s="3"/>
      <c r="O867" s="3"/>
      <c r="P867" s="3"/>
      <c r="Q867" s="3"/>
      <c r="R867" s="32"/>
      <c r="S867" s="3"/>
      <c r="T867" s="3"/>
      <c r="U867" s="3"/>
      <c r="V867" s="3"/>
      <c r="W867" s="3"/>
      <c r="X867" s="3"/>
      <c r="Y867" s="3"/>
      <c r="Z867" s="3"/>
      <c r="AA867" s="35"/>
      <c r="AB867" s="3"/>
      <c r="AC867" s="35"/>
      <c r="AD867" s="3"/>
      <c r="AE867" s="32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5"/>
      <c r="DC867" s="5"/>
      <c r="DD867" s="5"/>
      <c r="DE867" s="5"/>
      <c r="DF867" s="5"/>
      <c r="DG867" s="5"/>
      <c r="DH867" s="5"/>
      <c r="DI867" s="5"/>
      <c r="DJ867" s="3"/>
      <c r="DK867" s="3"/>
      <c r="DL867" s="3"/>
      <c r="DM867" s="16"/>
      <c r="DN867" s="3"/>
      <c r="DO867" s="3"/>
      <c r="DP867" s="3"/>
      <c r="DQ867" s="3"/>
      <c r="DR867" s="3"/>
      <c r="DS867" s="32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2"/>
      <c r="FH867" s="3"/>
      <c r="FI867" s="3"/>
      <c r="FJ867" s="3"/>
    </row>
    <row r="868" spans="1:166" x14ac:dyDescent="0.25">
      <c r="A868" s="29"/>
      <c r="B868" s="3"/>
      <c r="C868" s="3"/>
      <c r="D868" s="3"/>
      <c r="E868" s="3"/>
      <c r="F868" s="33"/>
      <c r="G868" s="3"/>
      <c r="H868" s="3"/>
      <c r="I868" s="3"/>
      <c r="J868" s="3"/>
      <c r="K868" s="3"/>
      <c r="L868" s="3"/>
      <c r="M868" s="32"/>
      <c r="N868" s="3"/>
      <c r="O868" s="3"/>
      <c r="P868" s="3"/>
      <c r="Q868" s="3"/>
      <c r="R868" s="32"/>
      <c r="S868" s="3"/>
      <c r="T868" s="3"/>
      <c r="U868" s="3"/>
      <c r="V868" s="3"/>
      <c r="W868" s="3"/>
      <c r="X868" s="3"/>
      <c r="Y868" s="3"/>
      <c r="Z868" s="3"/>
      <c r="AA868" s="35"/>
      <c r="AB868" s="3"/>
      <c r="AC868" s="35"/>
      <c r="AD868" s="3"/>
      <c r="AE868" s="32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5"/>
      <c r="DC868" s="5"/>
      <c r="DD868" s="5"/>
      <c r="DE868" s="5"/>
      <c r="DF868" s="5"/>
      <c r="DG868" s="5"/>
      <c r="DH868" s="5"/>
      <c r="DI868" s="5"/>
      <c r="DJ868" s="3"/>
      <c r="DK868" s="3"/>
      <c r="DL868" s="3"/>
      <c r="DM868" s="16"/>
      <c r="DN868" s="3"/>
      <c r="DO868" s="3"/>
      <c r="DP868" s="3"/>
      <c r="DQ868" s="3"/>
      <c r="DR868" s="3"/>
      <c r="DS868" s="32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2"/>
      <c r="FH868" s="3"/>
      <c r="FI868" s="3"/>
      <c r="FJ868" s="3"/>
    </row>
    <row r="869" spans="1:166" x14ac:dyDescent="0.25">
      <c r="A869" s="29"/>
      <c r="B869" s="3"/>
      <c r="C869" s="3"/>
      <c r="D869" s="3"/>
      <c r="E869" s="3"/>
      <c r="F869" s="33"/>
      <c r="G869" s="3"/>
      <c r="H869" s="3"/>
      <c r="I869" s="3"/>
      <c r="J869" s="3"/>
      <c r="K869" s="3"/>
      <c r="L869" s="3"/>
      <c r="M869" s="32"/>
      <c r="N869" s="3"/>
      <c r="O869" s="3"/>
      <c r="P869" s="3"/>
      <c r="Q869" s="3"/>
      <c r="R869" s="32"/>
      <c r="S869" s="3"/>
      <c r="T869" s="3"/>
      <c r="U869" s="3"/>
      <c r="V869" s="3"/>
      <c r="W869" s="3"/>
      <c r="X869" s="3"/>
      <c r="Y869" s="3"/>
      <c r="Z869" s="3"/>
      <c r="AA869" s="35"/>
      <c r="AB869" s="3"/>
      <c r="AC869" s="35"/>
      <c r="AD869" s="3"/>
      <c r="AE869" s="32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5"/>
      <c r="DC869" s="5"/>
      <c r="DD869" s="5"/>
      <c r="DE869" s="5"/>
      <c r="DF869" s="5"/>
      <c r="DG869" s="5"/>
      <c r="DH869" s="5"/>
      <c r="DI869" s="5"/>
      <c r="DJ869" s="3"/>
      <c r="DK869" s="3"/>
      <c r="DL869" s="3"/>
      <c r="DM869" s="16"/>
      <c r="DN869" s="3"/>
      <c r="DO869" s="3"/>
      <c r="DP869" s="3"/>
      <c r="DQ869" s="3"/>
      <c r="DR869" s="3"/>
      <c r="DS869" s="32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2"/>
      <c r="FH869" s="3"/>
      <c r="FI869" s="3"/>
      <c r="FJ869" s="3"/>
    </row>
    <row r="870" spans="1:166" x14ac:dyDescent="0.25">
      <c r="A870" s="29"/>
      <c r="B870" s="3"/>
      <c r="C870" s="3"/>
      <c r="D870" s="3"/>
      <c r="E870" s="3"/>
      <c r="F870" s="33"/>
      <c r="G870" s="3"/>
      <c r="H870" s="3"/>
      <c r="I870" s="3"/>
      <c r="J870" s="3"/>
      <c r="K870" s="3"/>
      <c r="L870" s="3"/>
      <c r="M870" s="32"/>
      <c r="N870" s="3"/>
      <c r="O870" s="3"/>
      <c r="P870" s="3"/>
      <c r="Q870" s="3"/>
      <c r="R870" s="32"/>
      <c r="S870" s="3"/>
      <c r="T870" s="3"/>
      <c r="U870" s="3"/>
      <c r="V870" s="3"/>
      <c r="W870" s="3"/>
      <c r="X870" s="3"/>
      <c r="Y870" s="3"/>
      <c r="Z870" s="3"/>
      <c r="AA870" s="35"/>
      <c r="AB870" s="3"/>
      <c r="AC870" s="35"/>
      <c r="AD870" s="3"/>
      <c r="AE870" s="32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5"/>
      <c r="DC870" s="5"/>
      <c r="DD870" s="5"/>
      <c r="DE870" s="5"/>
      <c r="DF870" s="5"/>
      <c r="DG870" s="5"/>
      <c r="DH870" s="5"/>
      <c r="DI870" s="5"/>
      <c r="DJ870" s="3"/>
      <c r="DK870" s="3"/>
      <c r="DL870" s="3"/>
      <c r="DM870" s="16"/>
      <c r="DN870" s="3"/>
      <c r="DO870" s="3"/>
      <c r="DP870" s="3"/>
      <c r="DQ870" s="3"/>
      <c r="DR870" s="3"/>
      <c r="DS870" s="32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2"/>
      <c r="FH870" s="3"/>
      <c r="FI870" s="3"/>
      <c r="FJ870" s="3"/>
    </row>
    <row r="871" spans="1:166" x14ac:dyDescent="0.25">
      <c r="A871" s="29"/>
      <c r="B871" s="3"/>
      <c r="C871" s="3"/>
      <c r="D871" s="3"/>
      <c r="E871" s="3"/>
      <c r="F871" s="33"/>
      <c r="G871" s="3"/>
      <c r="H871" s="3"/>
      <c r="I871" s="3"/>
      <c r="J871" s="3"/>
      <c r="K871" s="3"/>
      <c r="L871" s="3"/>
      <c r="M871" s="32"/>
      <c r="N871" s="3"/>
      <c r="O871" s="3"/>
      <c r="P871" s="3"/>
      <c r="Q871" s="3"/>
      <c r="R871" s="32"/>
      <c r="S871" s="3"/>
      <c r="T871" s="3"/>
      <c r="U871" s="3"/>
      <c r="V871" s="3"/>
      <c r="W871" s="3"/>
      <c r="X871" s="3"/>
      <c r="Y871" s="3"/>
      <c r="Z871" s="3"/>
      <c r="AA871" s="35"/>
      <c r="AB871" s="3"/>
      <c r="AC871" s="35"/>
      <c r="AD871" s="3"/>
      <c r="AE871" s="32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5"/>
      <c r="DC871" s="5"/>
      <c r="DD871" s="5"/>
      <c r="DE871" s="5"/>
      <c r="DF871" s="5"/>
      <c r="DG871" s="5"/>
      <c r="DH871" s="5"/>
      <c r="DI871" s="5"/>
      <c r="DJ871" s="3"/>
      <c r="DK871" s="3"/>
      <c r="DL871" s="3"/>
      <c r="DM871" s="16"/>
      <c r="DN871" s="3"/>
      <c r="DO871" s="3"/>
      <c r="DP871" s="3"/>
      <c r="DQ871" s="3"/>
      <c r="DR871" s="3"/>
      <c r="DS871" s="32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2"/>
      <c r="FH871" s="3"/>
      <c r="FI871" s="3"/>
      <c r="FJ871" s="3"/>
    </row>
    <row r="872" spans="1:166" x14ac:dyDescent="0.25">
      <c r="A872" s="29"/>
      <c r="B872" s="3"/>
      <c r="C872" s="3"/>
      <c r="D872" s="3"/>
      <c r="E872" s="3"/>
      <c r="F872" s="33"/>
      <c r="G872" s="3"/>
      <c r="H872" s="3"/>
      <c r="I872" s="3"/>
      <c r="J872" s="3"/>
      <c r="K872" s="3"/>
      <c r="L872" s="3"/>
      <c r="M872" s="32"/>
      <c r="N872" s="3"/>
      <c r="O872" s="3"/>
      <c r="P872" s="3"/>
      <c r="Q872" s="3"/>
      <c r="R872" s="32"/>
      <c r="S872" s="3"/>
      <c r="T872" s="3"/>
      <c r="U872" s="3"/>
      <c r="V872" s="3"/>
      <c r="W872" s="3"/>
      <c r="X872" s="3"/>
      <c r="Y872" s="3"/>
      <c r="Z872" s="3"/>
      <c r="AA872" s="35"/>
      <c r="AB872" s="3"/>
      <c r="AC872" s="35"/>
      <c r="AD872" s="3"/>
      <c r="AE872" s="32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5"/>
      <c r="DC872" s="5"/>
      <c r="DD872" s="5"/>
      <c r="DE872" s="5"/>
      <c r="DF872" s="5"/>
      <c r="DG872" s="5"/>
      <c r="DH872" s="5"/>
      <c r="DI872" s="5"/>
      <c r="DJ872" s="3"/>
      <c r="DK872" s="3"/>
      <c r="DL872" s="3"/>
      <c r="DM872" s="16"/>
      <c r="DN872" s="3"/>
      <c r="DO872" s="3"/>
      <c r="DP872" s="3"/>
      <c r="DQ872" s="3"/>
      <c r="DR872" s="3"/>
      <c r="DS872" s="32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2"/>
      <c r="FH872" s="3"/>
      <c r="FI872" s="3"/>
      <c r="FJ872" s="3"/>
    </row>
    <row r="873" spans="1:166" x14ac:dyDescent="0.25">
      <c r="A873" s="29"/>
      <c r="B873" s="3"/>
      <c r="C873" s="3"/>
      <c r="D873" s="3"/>
      <c r="E873" s="3"/>
      <c r="F873" s="33"/>
      <c r="G873" s="3"/>
      <c r="H873" s="3"/>
      <c r="I873" s="3"/>
      <c r="J873" s="3"/>
      <c r="K873" s="3"/>
      <c r="L873" s="3"/>
      <c r="M873" s="32"/>
      <c r="N873" s="3"/>
      <c r="O873" s="3"/>
      <c r="P873" s="3"/>
      <c r="Q873" s="3"/>
      <c r="R873" s="32"/>
      <c r="S873" s="3"/>
      <c r="T873" s="3"/>
      <c r="U873" s="3"/>
      <c r="V873" s="3"/>
      <c r="W873" s="3"/>
      <c r="X873" s="3"/>
      <c r="Y873" s="3"/>
      <c r="Z873" s="3"/>
      <c r="AA873" s="35"/>
      <c r="AB873" s="3"/>
      <c r="AC873" s="35"/>
      <c r="AD873" s="3"/>
      <c r="AE873" s="32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5"/>
      <c r="DC873" s="5"/>
      <c r="DD873" s="5"/>
      <c r="DE873" s="5"/>
      <c r="DF873" s="5"/>
      <c r="DG873" s="5"/>
      <c r="DH873" s="5"/>
      <c r="DI873" s="5"/>
      <c r="DJ873" s="3"/>
      <c r="DK873" s="3"/>
      <c r="DL873" s="3"/>
      <c r="DM873" s="16"/>
      <c r="DN873" s="3"/>
      <c r="DO873" s="3"/>
      <c r="DP873" s="3"/>
      <c r="DQ873" s="3"/>
      <c r="DR873" s="3"/>
      <c r="DS873" s="32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2"/>
      <c r="FH873" s="3"/>
      <c r="FI873" s="3"/>
      <c r="FJ873" s="3"/>
    </row>
    <row r="874" spans="1:166" x14ac:dyDescent="0.25">
      <c r="A874" s="29"/>
      <c r="B874" s="3"/>
      <c r="C874" s="3"/>
      <c r="D874" s="3"/>
      <c r="E874" s="3"/>
      <c r="F874" s="33"/>
      <c r="G874" s="3"/>
      <c r="H874" s="3"/>
      <c r="I874" s="3"/>
      <c r="J874" s="3"/>
      <c r="K874" s="3"/>
      <c r="L874" s="3"/>
      <c r="M874" s="32"/>
      <c r="N874" s="3"/>
      <c r="O874" s="3"/>
      <c r="P874" s="3"/>
      <c r="Q874" s="3"/>
      <c r="R874" s="32"/>
      <c r="S874" s="3"/>
      <c r="T874" s="3"/>
      <c r="U874" s="3"/>
      <c r="V874" s="3"/>
      <c r="W874" s="3"/>
      <c r="X874" s="3"/>
      <c r="Y874" s="3"/>
      <c r="Z874" s="3"/>
      <c r="AA874" s="35"/>
      <c r="AB874" s="3"/>
      <c r="AC874" s="35"/>
      <c r="AD874" s="3"/>
      <c r="AE874" s="32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5"/>
      <c r="DC874" s="5"/>
      <c r="DD874" s="5"/>
      <c r="DE874" s="5"/>
      <c r="DF874" s="5"/>
      <c r="DG874" s="5"/>
      <c r="DH874" s="5"/>
      <c r="DI874" s="5"/>
      <c r="DJ874" s="3"/>
      <c r="DK874" s="3"/>
      <c r="DL874" s="3"/>
      <c r="DM874" s="16"/>
      <c r="DN874" s="3"/>
      <c r="DO874" s="3"/>
      <c r="DP874" s="3"/>
      <c r="DQ874" s="3"/>
      <c r="DR874" s="3"/>
      <c r="DS874" s="32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2"/>
      <c r="FH874" s="3"/>
      <c r="FI874" s="3"/>
      <c r="FJ874" s="3"/>
    </row>
    <row r="875" spans="1:166" x14ac:dyDescent="0.25">
      <c r="A875" s="29"/>
      <c r="B875" s="3"/>
      <c r="C875" s="3"/>
      <c r="D875" s="3"/>
      <c r="E875" s="3"/>
      <c r="F875" s="33"/>
      <c r="G875" s="3"/>
      <c r="H875" s="3"/>
      <c r="I875" s="3"/>
      <c r="J875" s="3"/>
      <c r="K875" s="3"/>
      <c r="L875" s="3"/>
      <c r="M875" s="32"/>
      <c r="N875" s="3"/>
      <c r="O875" s="3"/>
      <c r="P875" s="3"/>
      <c r="Q875" s="3"/>
      <c r="R875" s="32"/>
      <c r="S875" s="3"/>
      <c r="T875" s="3"/>
      <c r="U875" s="3"/>
      <c r="V875" s="3"/>
      <c r="W875" s="3"/>
      <c r="X875" s="3"/>
      <c r="Y875" s="3"/>
      <c r="Z875" s="3"/>
      <c r="AA875" s="35"/>
      <c r="AB875" s="3"/>
      <c r="AC875" s="35"/>
      <c r="AD875" s="3"/>
      <c r="AE875" s="32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5"/>
      <c r="DC875" s="5"/>
      <c r="DD875" s="5"/>
      <c r="DE875" s="5"/>
      <c r="DF875" s="5"/>
      <c r="DG875" s="5"/>
      <c r="DH875" s="5"/>
      <c r="DI875" s="5"/>
      <c r="DJ875" s="3"/>
      <c r="DK875" s="3"/>
      <c r="DL875" s="3"/>
      <c r="DM875" s="16"/>
      <c r="DN875" s="3"/>
      <c r="DO875" s="3"/>
      <c r="DP875" s="3"/>
      <c r="DQ875" s="3"/>
      <c r="DR875" s="3"/>
      <c r="DS875" s="32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2"/>
      <c r="FH875" s="3"/>
      <c r="FI875" s="3"/>
      <c r="FJ875" s="3"/>
    </row>
    <row r="876" spans="1:166" x14ac:dyDescent="0.25">
      <c r="A876" s="29"/>
      <c r="B876" s="3"/>
      <c r="C876" s="3"/>
      <c r="D876" s="3"/>
      <c r="E876" s="3"/>
      <c r="F876" s="33"/>
      <c r="G876" s="3"/>
      <c r="H876" s="3"/>
      <c r="I876" s="3"/>
      <c r="J876" s="3"/>
      <c r="K876" s="3"/>
      <c r="L876" s="3"/>
      <c r="M876" s="32"/>
      <c r="N876" s="3"/>
      <c r="O876" s="3"/>
      <c r="P876" s="3"/>
      <c r="Q876" s="3"/>
      <c r="R876" s="32"/>
      <c r="S876" s="3"/>
      <c r="T876" s="3"/>
      <c r="U876" s="3"/>
      <c r="V876" s="3"/>
      <c r="W876" s="3"/>
      <c r="X876" s="3"/>
      <c r="Y876" s="3"/>
      <c r="Z876" s="3"/>
      <c r="AA876" s="35"/>
      <c r="AB876" s="3"/>
      <c r="AC876" s="35"/>
      <c r="AD876" s="3"/>
      <c r="AE876" s="32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5"/>
      <c r="DC876" s="5"/>
      <c r="DD876" s="5"/>
      <c r="DE876" s="5"/>
      <c r="DF876" s="5"/>
      <c r="DG876" s="5"/>
      <c r="DH876" s="5"/>
      <c r="DI876" s="5"/>
      <c r="DJ876" s="3"/>
      <c r="DK876" s="3"/>
      <c r="DL876" s="3"/>
      <c r="DM876" s="16"/>
      <c r="DN876" s="3"/>
      <c r="DO876" s="3"/>
      <c r="DP876" s="3"/>
      <c r="DQ876" s="3"/>
      <c r="DR876" s="3"/>
      <c r="DS876" s="32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2"/>
      <c r="FH876" s="3"/>
      <c r="FI876" s="3"/>
      <c r="FJ876" s="3"/>
    </row>
    <row r="877" spans="1:166" x14ac:dyDescent="0.25">
      <c r="A877" s="29"/>
      <c r="B877" s="3"/>
      <c r="C877" s="3"/>
      <c r="D877" s="3"/>
      <c r="E877" s="3"/>
      <c r="F877" s="33"/>
      <c r="G877" s="3"/>
      <c r="H877" s="3"/>
      <c r="I877" s="3"/>
      <c r="J877" s="3"/>
      <c r="K877" s="3"/>
      <c r="L877" s="3"/>
      <c r="M877" s="32"/>
      <c r="N877" s="3"/>
      <c r="O877" s="3"/>
      <c r="P877" s="3"/>
      <c r="Q877" s="3"/>
      <c r="R877" s="32"/>
      <c r="S877" s="3"/>
      <c r="T877" s="3"/>
      <c r="U877" s="3"/>
      <c r="V877" s="3"/>
      <c r="W877" s="3"/>
      <c r="X877" s="3"/>
      <c r="Y877" s="3"/>
      <c r="Z877" s="3"/>
      <c r="AA877" s="35"/>
      <c r="AB877" s="3"/>
      <c r="AC877" s="35"/>
      <c r="AD877" s="3"/>
      <c r="AE877" s="32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5"/>
      <c r="DC877" s="5"/>
      <c r="DD877" s="5"/>
      <c r="DE877" s="5"/>
      <c r="DF877" s="5"/>
      <c r="DG877" s="5"/>
      <c r="DH877" s="5"/>
      <c r="DI877" s="5"/>
      <c r="DJ877" s="3"/>
      <c r="DK877" s="3"/>
      <c r="DL877" s="3"/>
      <c r="DM877" s="16"/>
      <c r="DN877" s="3"/>
      <c r="DO877" s="3"/>
      <c r="DP877" s="3"/>
      <c r="DQ877" s="3"/>
      <c r="DR877" s="3"/>
      <c r="DS877" s="32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2"/>
      <c r="FH877" s="3"/>
      <c r="FI877" s="3"/>
      <c r="FJ877" s="3"/>
    </row>
    <row r="878" spans="1:166" x14ac:dyDescent="0.25">
      <c r="A878" s="29"/>
      <c r="B878" s="3"/>
      <c r="C878" s="3"/>
      <c r="D878" s="3"/>
      <c r="E878" s="3"/>
      <c r="F878" s="33"/>
      <c r="G878" s="3"/>
      <c r="H878" s="3"/>
      <c r="I878" s="3"/>
      <c r="J878" s="3"/>
      <c r="K878" s="3"/>
      <c r="L878" s="3"/>
      <c r="M878" s="32"/>
      <c r="N878" s="3"/>
      <c r="O878" s="3"/>
      <c r="P878" s="3"/>
      <c r="Q878" s="3"/>
      <c r="R878" s="32"/>
      <c r="S878" s="3"/>
      <c r="T878" s="3"/>
      <c r="U878" s="3"/>
      <c r="V878" s="3"/>
      <c r="W878" s="3"/>
      <c r="X878" s="3"/>
      <c r="Y878" s="3"/>
      <c r="Z878" s="3"/>
      <c r="AA878" s="35"/>
      <c r="AB878" s="3"/>
      <c r="AC878" s="35"/>
      <c r="AD878" s="3"/>
      <c r="AE878" s="32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5"/>
      <c r="DC878" s="5"/>
      <c r="DD878" s="5"/>
      <c r="DE878" s="5"/>
      <c r="DF878" s="5"/>
      <c r="DG878" s="5"/>
      <c r="DH878" s="5"/>
      <c r="DI878" s="5"/>
      <c r="DJ878" s="3"/>
      <c r="DK878" s="3"/>
      <c r="DL878" s="3"/>
      <c r="DM878" s="16"/>
      <c r="DN878" s="3"/>
      <c r="DO878" s="3"/>
      <c r="DP878" s="3"/>
      <c r="DQ878" s="3"/>
      <c r="DR878" s="3"/>
      <c r="DS878" s="32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2"/>
      <c r="FH878" s="3"/>
      <c r="FI878" s="3"/>
      <c r="FJ878" s="3"/>
    </row>
    <row r="879" spans="1:166" x14ac:dyDescent="0.25">
      <c r="A879" s="29"/>
      <c r="B879" s="3"/>
      <c r="C879" s="3"/>
      <c r="D879" s="3"/>
      <c r="E879" s="3"/>
      <c r="F879" s="33"/>
      <c r="G879" s="3"/>
      <c r="H879" s="3"/>
      <c r="I879" s="3"/>
      <c r="J879" s="3"/>
      <c r="K879" s="3"/>
      <c r="L879" s="3"/>
      <c r="M879" s="32"/>
      <c r="N879" s="3"/>
      <c r="O879" s="3"/>
      <c r="P879" s="3"/>
      <c r="Q879" s="3"/>
      <c r="R879" s="32"/>
      <c r="S879" s="3"/>
      <c r="T879" s="3"/>
      <c r="U879" s="3"/>
      <c r="V879" s="3"/>
      <c r="W879" s="3"/>
      <c r="X879" s="3"/>
      <c r="Y879" s="3"/>
      <c r="Z879" s="3"/>
      <c r="AA879" s="35"/>
      <c r="AB879" s="3"/>
      <c r="AC879" s="35"/>
      <c r="AD879" s="3"/>
      <c r="AE879" s="32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5"/>
      <c r="DC879" s="5"/>
      <c r="DD879" s="5"/>
      <c r="DE879" s="5"/>
      <c r="DF879" s="5"/>
      <c r="DG879" s="5"/>
      <c r="DH879" s="5"/>
      <c r="DI879" s="5"/>
      <c r="DJ879" s="3"/>
      <c r="DK879" s="3"/>
      <c r="DL879" s="3"/>
      <c r="DM879" s="16"/>
      <c r="DN879" s="3"/>
      <c r="DO879" s="3"/>
      <c r="DP879" s="3"/>
      <c r="DQ879" s="3"/>
      <c r="DR879" s="3"/>
      <c r="DS879" s="32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2"/>
      <c r="FH879" s="3"/>
      <c r="FI879" s="3"/>
      <c r="FJ879" s="3"/>
    </row>
    <row r="880" spans="1:166" x14ac:dyDescent="0.25">
      <c r="A880" s="29"/>
      <c r="B880" s="3"/>
      <c r="C880" s="3"/>
      <c r="D880" s="3"/>
      <c r="E880" s="3"/>
      <c r="F880" s="33"/>
      <c r="G880" s="3"/>
      <c r="H880" s="3"/>
      <c r="I880" s="3"/>
      <c r="J880" s="3"/>
      <c r="K880" s="3"/>
      <c r="L880" s="3"/>
      <c r="M880" s="32"/>
      <c r="N880" s="3"/>
      <c r="O880" s="3"/>
      <c r="P880" s="3"/>
      <c r="Q880" s="3"/>
      <c r="R880" s="32"/>
      <c r="S880" s="3"/>
      <c r="T880" s="3"/>
      <c r="U880" s="3"/>
      <c r="V880" s="3"/>
      <c r="W880" s="3"/>
      <c r="X880" s="3"/>
      <c r="Y880" s="3"/>
      <c r="Z880" s="3"/>
      <c r="AA880" s="35"/>
      <c r="AB880" s="3"/>
      <c r="AC880" s="35"/>
      <c r="AD880" s="3"/>
      <c r="AE880" s="32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5"/>
      <c r="DC880" s="5"/>
      <c r="DD880" s="5"/>
      <c r="DE880" s="5"/>
      <c r="DF880" s="5"/>
      <c r="DG880" s="5"/>
      <c r="DH880" s="5"/>
      <c r="DI880" s="5"/>
      <c r="DJ880" s="3"/>
      <c r="DK880" s="3"/>
      <c r="DL880" s="3"/>
      <c r="DM880" s="16"/>
      <c r="DN880" s="3"/>
      <c r="DO880" s="3"/>
      <c r="DP880" s="3"/>
      <c r="DQ880" s="3"/>
      <c r="DR880" s="3"/>
      <c r="DS880" s="32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2"/>
      <c r="FH880" s="3"/>
      <c r="FI880" s="3"/>
      <c r="FJ880" s="3"/>
    </row>
    <row r="881" spans="1:166" x14ac:dyDescent="0.25">
      <c r="A881" s="29"/>
      <c r="B881" s="3"/>
      <c r="C881" s="3"/>
      <c r="D881" s="3"/>
      <c r="E881" s="3"/>
      <c r="F881" s="33"/>
      <c r="G881" s="3"/>
      <c r="H881" s="3"/>
      <c r="I881" s="3"/>
      <c r="J881" s="3"/>
      <c r="K881" s="3"/>
      <c r="L881" s="3"/>
      <c r="M881" s="32"/>
      <c r="N881" s="3"/>
      <c r="O881" s="3"/>
      <c r="P881" s="3"/>
      <c r="Q881" s="3"/>
      <c r="R881" s="32"/>
      <c r="S881" s="3"/>
      <c r="T881" s="3"/>
      <c r="U881" s="3"/>
      <c r="V881" s="3"/>
      <c r="W881" s="3"/>
      <c r="X881" s="3"/>
      <c r="Y881" s="3"/>
      <c r="Z881" s="3"/>
      <c r="AA881" s="35"/>
      <c r="AB881" s="3"/>
      <c r="AC881" s="35"/>
      <c r="AD881" s="3"/>
      <c r="AE881" s="32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5"/>
      <c r="DC881" s="5"/>
      <c r="DD881" s="5"/>
      <c r="DE881" s="5"/>
      <c r="DF881" s="5"/>
      <c r="DG881" s="5"/>
      <c r="DH881" s="5"/>
      <c r="DI881" s="5"/>
      <c r="DJ881" s="3"/>
      <c r="DK881" s="3"/>
      <c r="DL881" s="3"/>
      <c r="DM881" s="16"/>
      <c r="DN881" s="3"/>
      <c r="DO881" s="3"/>
      <c r="DP881" s="3"/>
      <c r="DQ881" s="3"/>
      <c r="DR881" s="3"/>
      <c r="DS881" s="32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2"/>
      <c r="FH881" s="3"/>
      <c r="FI881" s="3"/>
      <c r="FJ881" s="3"/>
    </row>
    <row r="882" spans="1:166" x14ac:dyDescent="0.25">
      <c r="A882" s="29"/>
      <c r="B882" s="3"/>
      <c r="C882" s="3"/>
      <c r="D882" s="3"/>
      <c r="E882" s="3"/>
      <c r="F882" s="33"/>
      <c r="G882" s="3"/>
      <c r="H882" s="3"/>
      <c r="I882" s="3"/>
      <c r="J882" s="3"/>
      <c r="K882" s="3"/>
      <c r="L882" s="3"/>
      <c r="M882" s="32"/>
      <c r="N882" s="3"/>
      <c r="O882" s="3"/>
      <c r="P882" s="3"/>
      <c r="Q882" s="3"/>
      <c r="R882" s="32"/>
      <c r="S882" s="3"/>
      <c r="T882" s="3"/>
      <c r="U882" s="3"/>
      <c r="V882" s="3"/>
      <c r="W882" s="3"/>
      <c r="X882" s="3"/>
      <c r="Y882" s="3"/>
      <c r="Z882" s="3"/>
      <c r="AA882" s="35"/>
      <c r="AB882" s="3"/>
      <c r="AC882" s="35"/>
      <c r="AD882" s="3"/>
      <c r="AE882" s="32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5"/>
      <c r="DC882" s="5"/>
      <c r="DD882" s="5"/>
      <c r="DE882" s="5"/>
      <c r="DF882" s="5"/>
      <c r="DG882" s="5"/>
      <c r="DH882" s="5"/>
      <c r="DI882" s="5"/>
      <c r="DJ882" s="3"/>
      <c r="DK882" s="3"/>
      <c r="DL882" s="3"/>
      <c r="DM882" s="16"/>
      <c r="DN882" s="3"/>
      <c r="DO882" s="3"/>
      <c r="DP882" s="3"/>
      <c r="DQ882" s="3"/>
      <c r="DR882" s="3"/>
      <c r="DS882" s="32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2"/>
      <c r="FH882" s="3"/>
      <c r="FI882" s="3"/>
      <c r="FJ882" s="3"/>
    </row>
    <row r="883" spans="1:166" x14ac:dyDescent="0.25">
      <c r="A883" s="29"/>
      <c r="B883" s="3"/>
      <c r="C883" s="3"/>
      <c r="D883" s="3"/>
      <c r="E883" s="3"/>
      <c r="F883" s="33"/>
      <c r="G883" s="3"/>
      <c r="H883" s="3"/>
      <c r="I883" s="3"/>
      <c r="J883" s="3"/>
      <c r="K883" s="3"/>
      <c r="L883" s="3"/>
      <c r="M883" s="32"/>
      <c r="N883" s="3"/>
      <c r="O883" s="3"/>
      <c r="P883" s="3"/>
      <c r="Q883" s="3"/>
      <c r="R883" s="32"/>
      <c r="S883" s="3"/>
      <c r="T883" s="3"/>
      <c r="U883" s="3"/>
      <c r="V883" s="3"/>
      <c r="W883" s="3"/>
      <c r="X883" s="3"/>
      <c r="Y883" s="3"/>
      <c r="Z883" s="3"/>
      <c r="AA883" s="35"/>
      <c r="AB883" s="3"/>
      <c r="AC883" s="35"/>
      <c r="AD883" s="3"/>
      <c r="AE883" s="32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5"/>
      <c r="DC883" s="5"/>
      <c r="DD883" s="5"/>
      <c r="DE883" s="5"/>
      <c r="DF883" s="5"/>
      <c r="DG883" s="5"/>
      <c r="DH883" s="5"/>
      <c r="DI883" s="5"/>
      <c r="DJ883" s="3"/>
      <c r="DK883" s="3"/>
      <c r="DL883" s="3"/>
      <c r="DM883" s="16"/>
      <c r="DN883" s="3"/>
      <c r="DO883" s="3"/>
      <c r="DP883" s="3"/>
      <c r="DQ883" s="3"/>
      <c r="DR883" s="3"/>
      <c r="DS883" s="32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2"/>
      <c r="FH883" s="3"/>
      <c r="FI883" s="3"/>
      <c r="FJ883" s="3"/>
    </row>
    <row r="884" spans="1:166" x14ac:dyDescent="0.25">
      <c r="A884" s="29"/>
      <c r="B884" s="3"/>
      <c r="C884" s="3"/>
      <c r="D884" s="3"/>
      <c r="E884" s="3"/>
      <c r="F884" s="33"/>
      <c r="G884" s="3"/>
      <c r="H884" s="3"/>
      <c r="I884" s="3"/>
      <c r="J884" s="3"/>
      <c r="K884" s="3"/>
      <c r="L884" s="3"/>
      <c r="M884" s="32"/>
      <c r="N884" s="3"/>
      <c r="O884" s="3"/>
      <c r="P884" s="3"/>
      <c r="Q884" s="3"/>
      <c r="R884" s="32"/>
      <c r="S884" s="3"/>
      <c r="T884" s="3"/>
      <c r="U884" s="3"/>
      <c r="V884" s="3"/>
      <c r="W884" s="3"/>
      <c r="X884" s="3"/>
      <c r="Y884" s="3"/>
      <c r="Z884" s="3"/>
      <c r="AA884" s="35"/>
      <c r="AB884" s="3"/>
      <c r="AC884" s="35"/>
      <c r="AD884" s="3"/>
      <c r="AE884" s="32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5"/>
      <c r="DC884" s="5"/>
      <c r="DD884" s="5"/>
      <c r="DE884" s="5"/>
      <c r="DF884" s="5"/>
      <c r="DG884" s="5"/>
      <c r="DH884" s="5"/>
      <c r="DI884" s="5"/>
      <c r="DJ884" s="3"/>
      <c r="DK884" s="3"/>
      <c r="DL884" s="3"/>
      <c r="DM884" s="16"/>
      <c r="DN884" s="3"/>
      <c r="DO884" s="3"/>
      <c r="DP884" s="3"/>
      <c r="DQ884" s="3"/>
      <c r="DR884" s="3"/>
      <c r="DS884" s="32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2"/>
      <c r="FH884" s="3"/>
      <c r="FI884" s="3"/>
      <c r="FJ884" s="3"/>
    </row>
    <row r="885" spans="1:166" x14ac:dyDescent="0.25">
      <c r="A885" s="29"/>
      <c r="B885" s="3"/>
      <c r="C885" s="3"/>
      <c r="D885" s="3"/>
      <c r="E885" s="3"/>
      <c r="F885" s="33"/>
      <c r="G885" s="3"/>
      <c r="H885" s="3"/>
      <c r="I885" s="3"/>
      <c r="J885" s="3"/>
      <c r="K885" s="3"/>
      <c r="L885" s="3"/>
      <c r="M885" s="32"/>
      <c r="N885" s="3"/>
      <c r="O885" s="3"/>
      <c r="P885" s="3"/>
      <c r="Q885" s="3"/>
      <c r="R885" s="32"/>
      <c r="S885" s="3"/>
      <c r="T885" s="3"/>
      <c r="U885" s="3"/>
      <c r="V885" s="3"/>
      <c r="W885" s="3"/>
      <c r="X885" s="3"/>
      <c r="Y885" s="3"/>
      <c r="Z885" s="3"/>
      <c r="AA885" s="35"/>
      <c r="AB885" s="3"/>
      <c r="AC885" s="35"/>
      <c r="AD885" s="3"/>
      <c r="AE885" s="32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5"/>
      <c r="DC885" s="5"/>
      <c r="DD885" s="5"/>
      <c r="DE885" s="5"/>
      <c r="DF885" s="5"/>
      <c r="DG885" s="5"/>
      <c r="DH885" s="5"/>
      <c r="DI885" s="5"/>
      <c r="DJ885" s="3"/>
      <c r="DK885" s="3"/>
      <c r="DL885" s="3"/>
      <c r="DM885" s="16"/>
      <c r="DN885" s="3"/>
      <c r="DO885" s="3"/>
      <c r="DP885" s="3"/>
      <c r="DQ885" s="3"/>
      <c r="DR885" s="3"/>
      <c r="DS885" s="32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2"/>
      <c r="FH885" s="3"/>
      <c r="FI885" s="3"/>
      <c r="FJ885" s="3"/>
    </row>
    <row r="886" spans="1:166" x14ac:dyDescent="0.25">
      <c r="A886" s="29"/>
      <c r="B886" s="3"/>
      <c r="C886" s="3"/>
      <c r="D886" s="3"/>
      <c r="E886" s="3"/>
      <c r="F886" s="33"/>
      <c r="G886" s="3"/>
      <c r="H886" s="3"/>
      <c r="I886" s="3"/>
      <c r="J886" s="3"/>
      <c r="K886" s="3"/>
      <c r="L886" s="3"/>
      <c r="M886" s="32"/>
      <c r="N886" s="3"/>
      <c r="O886" s="3"/>
      <c r="P886" s="3"/>
      <c r="Q886" s="3"/>
      <c r="R886" s="32"/>
      <c r="S886" s="3"/>
      <c r="T886" s="3"/>
      <c r="U886" s="3"/>
      <c r="V886" s="3"/>
      <c r="W886" s="3"/>
      <c r="X886" s="3"/>
      <c r="Y886" s="3"/>
      <c r="Z886" s="3"/>
      <c r="AA886" s="35"/>
      <c r="AB886" s="3"/>
      <c r="AC886" s="35"/>
      <c r="AD886" s="3"/>
      <c r="AE886" s="32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5"/>
      <c r="DC886" s="5"/>
      <c r="DD886" s="5"/>
      <c r="DE886" s="5"/>
      <c r="DF886" s="5"/>
      <c r="DG886" s="5"/>
      <c r="DH886" s="5"/>
      <c r="DI886" s="5"/>
      <c r="DJ886" s="3"/>
      <c r="DK886" s="3"/>
      <c r="DL886" s="3"/>
      <c r="DM886" s="16"/>
      <c r="DN886" s="3"/>
      <c r="DO886" s="3"/>
      <c r="DP886" s="3"/>
      <c r="DQ886" s="3"/>
      <c r="DR886" s="3"/>
      <c r="DS886" s="32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2"/>
      <c r="FH886" s="3"/>
      <c r="FI886" s="3"/>
      <c r="FJ886" s="3"/>
    </row>
    <row r="887" spans="1:166" x14ac:dyDescent="0.25">
      <c r="A887" s="29"/>
      <c r="B887" s="3"/>
      <c r="C887" s="3"/>
      <c r="D887" s="3"/>
      <c r="E887" s="3"/>
      <c r="F887" s="33"/>
      <c r="G887" s="3"/>
      <c r="H887" s="3"/>
      <c r="I887" s="3"/>
      <c r="J887" s="3"/>
      <c r="K887" s="3"/>
      <c r="L887" s="3"/>
      <c r="M887" s="32"/>
      <c r="N887" s="3"/>
      <c r="O887" s="3"/>
      <c r="P887" s="3"/>
      <c r="Q887" s="3"/>
      <c r="R887" s="32"/>
      <c r="S887" s="3"/>
      <c r="T887" s="3"/>
      <c r="U887" s="3"/>
      <c r="V887" s="3"/>
      <c r="W887" s="3"/>
      <c r="X887" s="3"/>
      <c r="Y887" s="3"/>
      <c r="Z887" s="3"/>
      <c r="AA887" s="35"/>
      <c r="AB887" s="3"/>
      <c r="AC887" s="35"/>
      <c r="AD887" s="3"/>
      <c r="AE887" s="32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5"/>
      <c r="DC887" s="5"/>
      <c r="DD887" s="5"/>
      <c r="DE887" s="5"/>
      <c r="DF887" s="5"/>
      <c r="DG887" s="5"/>
      <c r="DH887" s="5"/>
      <c r="DI887" s="5"/>
      <c r="DJ887" s="3"/>
      <c r="DK887" s="3"/>
      <c r="DL887" s="3"/>
      <c r="DM887" s="16"/>
      <c r="DN887" s="3"/>
      <c r="DO887" s="3"/>
      <c r="DP887" s="3"/>
      <c r="DQ887" s="3"/>
      <c r="DR887" s="3"/>
      <c r="DS887" s="32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2"/>
      <c r="FH887" s="3"/>
      <c r="FI887" s="3"/>
      <c r="FJ887" s="3"/>
    </row>
    <row r="888" spans="1:166" x14ac:dyDescent="0.25">
      <c r="A888" s="29"/>
      <c r="B888" s="3"/>
      <c r="C888" s="3"/>
      <c r="D888" s="3"/>
      <c r="E888" s="3"/>
      <c r="F888" s="33"/>
      <c r="G888" s="3"/>
      <c r="H888" s="3"/>
      <c r="I888" s="3"/>
      <c r="J888" s="3"/>
      <c r="K888" s="3"/>
      <c r="L888" s="3"/>
      <c r="M888" s="32"/>
      <c r="N888" s="3"/>
      <c r="O888" s="3"/>
      <c r="P888" s="3"/>
      <c r="Q888" s="3"/>
      <c r="R888" s="32"/>
      <c r="S888" s="3"/>
      <c r="T888" s="3"/>
      <c r="U888" s="3"/>
      <c r="V888" s="3"/>
      <c r="W888" s="3"/>
      <c r="X888" s="3"/>
      <c r="Y888" s="3"/>
      <c r="Z888" s="3"/>
      <c r="AA888" s="35"/>
      <c r="AB888" s="3"/>
      <c r="AC888" s="35"/>
      <c r="AD888" s="3"/>
      <c r="AE888" s="32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5"/>
      <c r="DC888" s="5"/>
      <c r="DD888" s="5"/>
      <c r="DE888" s="5"/>
      <c r="DF888" s="5"/>
      <c r="DG888" s="5"/>
      <c r="DH888" s="5"/>
      <c r="DI888" s="5"/>
      <c r="DJ888" s="3"/>
      <c r="DK888" s="3"/>
      <c r="DL888" s="3"/>
      <c r="DM888" s="16"/>
      <c r="DN888" s="3"/>
      <c r="DO888" s="3"/>
      <c r="DP888" s="3"/>
      <c r="DQ888" s="3"/>
      <c r="DR888" s="3"/>
      <c r="DS888" s="32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2"/>
      <c r="FH888" s="3"/>
      <c r="FI888" s="3"/>
      <c r="FJ888" s="3"/>
    </row>
    <row r="889" spans="1:166" x14ac:dyDescent="0.25">
      <c r="A889" s="29"/>
      <c r="B889" s="3"/>
      <c r="C889" s="3"/>
      <c r="D889" s="3"/>
      <c r="E889" s="3"/>
      <c r="F889" s="33"/>
      <c r="G889" s="3"/>
      <c r="H889" s="3"/>
      <c r="I889" s="3"/>
      <c r="J889" s="3"/>
      <c r="K889" s="3"/>
      <c r="L889" s="3"/>
      <c r="M889" s="32"/>
      <c r="N889" s="3"/>
      <c r="O889" s="3"/>
      <c r="P889" s="3"/>
      <c r="Q889" s="3"/>
      <c r="R889" s="32"/>
      <c r="S889" s="3"/>
      <c r="T889" s="3"/>
      <c r="U889" s="3"/>
      <c r="V889" s="3"/>
      <c r="W889" s="3"/>
      <c r="X889" s="3"/>
      <c r="Y889" s="3"/>
      <c r="Z889" s="3"/>
      <c r="AA889" s="35"/>
      <c r="AB889" s="3"/>
      <c r="AC889" s="35"/>
      <c r="AD889" s="3"/>
      <c r="AE889" s="32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5"/>
      <c r="DC889" s="5"/>
      <c r="DD889" s="5"/>
      <c r="DE889" s="5"/>
      <c r="DF889" s="5"/>
      <c r="DG889" s="5"/>
      <c r="DH889" s="5"/>
      <c r="DI889" s="5"/>
      <c r="DJ889" s="3"/>
      <c r="DK889" s="3"/>
      <c r="DL889" s="3"/>
      <c r="DM889" s="16"/>
      <c r="DN889" s="3"/>
      <c r="DO889" s="3"/>
      <c r="DP889" s="3"/>
      <c r="DQ889" s="3"/>
      <c r="DR889" s="3"/>
      <c r="DS889" s="32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2"/>
      <c r="FH889" s="3"/>
      <c r="FI889" s="3"/>
      <c r="FJ889" s="3"/>
    </row>
    <row r="890" spans="1:166" x14ac:dyDescent="0.25">
      <c r="A890" s="29"/>
      <c r="B890" s="3"/>
      <c r="C890" s="3"/>
      <c r="D890" s="3"/>
      <c r="E890" s="3"/>
      <c r="F890" s="33"/>
      <c r="G890" s="3"/>
      <c r="H890" s="3"/>
      <c r="I890" s="3"/>
      <c r="J890" s="3"/>
      <c r="K890" s="3"/>
      <c r="L890" s="3"/>
      <c r="M890" s="32"/>
      <c r="N890" s="3"/>
      <c r="O890" s="3"/>
      <c r="P890" s="3"/>
      <c r="Q890" s="3"/>
      <c r="R890" s="32"/>
      <c r="S890" s="3"/>
      <c r="T890" s="3"/>
      <c r="U890" s="3"/>
      <c r="V890" s="3"/>
      <c r="W890" s="3"/>
      <c r="X890" s="3"/>
      <c r="Y890" s="3"/>
      <c r="Z890" s="3"/>
      <c r="AA890" s="35"/>
      <c r="AB890" s="3"/>
      <c r="AC890" s="35"/>
      <c r="AD890" s="3"/>
      <c r="AE890" s="32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5"/>
      <c r="DC890" s="5"/>
      <c r="DD890" s="5"/>
      <c r="DE890" s="5"/>
      <c r="DF890" s="5"/>
      <c r="DG890" s="5"/>
      <c r="DH890" s="5"/>
      <c r="DI890" s="5"/>
      <c r="DJ890" s="3"/>
      <c r="DK890" s="3"/>
      <c r="DL890" s="3"/>
      <c r="DM890" s="16"/>
      <c r="DN890" s="3"/>
      <c r="DO890" s="3"/>
      <c r="DP890" s="3"/>
      <c r="DQ890" s="3"/>
      <c r="DR890" s="3"/>
      <c r="DS890" s="32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2"/>
      <c r="FH890" s="3"/>
      <c r="FI890" s="3"/>
      <c r="FJ890" s="3"/>
    </row>
    <row r="891" spans="1:166" x14ac:dyDescent="0.25">
      <c r="A891" s="29"/>
      <c r="B891" s="3"/>
      <c r="C891" s="3"/>
      <c r="D891" s="3"/>
      <c r="E891" s="3"/>
      <c r="F891" s="33"/>
      <c r="G891" s="3"/>
      <c r="H891" s="3"/>
      <c r="I891" s="3"/>
      <c r="J891" s="3"/>
      <c r="K891" s="3"/>
      <c r="L891" s="3"/>
      <c r="M891" s="32"/>
      <c r="N891" s="3"/>
      <c r="O891" s="3"/>
      <c r="P891" s="3"/>
      <c r="Q891" s="3"/>
      <c r="R891" s="32"/>
      <c r="S891" s="3"/>
      <c r="T891" s="3"/>
      <c r="U891" s="3"/>
      <c r="V891" s="3"/>
      <c r="W891" s="3"/>
      <c r="X891" s="3"/>
      <c r="Y891" s="3"/>
      <c r="Z891" s="3"/>
      <c r="AA891" s="35"/>
      <c r="AB891" s="3"/>
      <c r="AC891" s="35"/>
      <c r="AD891" s="3"/>
      <c r="AE891" s="32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5"/>
      <c r="DC891" s="5"/>
      <c r="DD891" s="5"/>
      <c r="DE891" s="5"/>
      <c r="DF891" s="5"/>
      <c r="DG891" s="5"/>
      <c r="DH891" s="5"/>
      <c r="DI891" s="5"/>
      <c r="DJ891" s="3"/>
      <c r="DK891" s="3"/>
      <c r="DL891" s="3"/>
      <c r="DM891" s="16"/>
      <c r="DN891" s="3"/>
      <c r="DO891" s="3"/>
      <c r="DP891" s="3"/>
      <c r="DQ891" s="3"/>
      <c r="DR891" s="3"/>
      <c r="DS891" s="32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2"/>
      <c r="FH891" s="3"/>
      <c r="FI891" s="3"/>
      <c r="FJ891" s="3"/>
    </row>
    <row r="892" spans="1:166" x14ac:dyDescent="0.25">
      <c r="A892" s="29"/>
      <c r="B892" s="3"/>
      <c r="C892" s="3"/>
      <c r="D892" s="3"/>
      <c r="E892" s="3"/>
      <c r="F892" s="33"/>
      <c r="G892" s="3"/>
      <c r="H892" s="3"/>
      <c r="I892" s="3"/>
      <c r="J892" s="3"/>
      <c r="K892" s="3"/>
      <c r="L892" s="3"/>
      <c r="M892" s="32"/>
      <c r="N892" s="3"/>
      <c r="O892" s="3"/>
      <c r="P892" s="3"/>
      <c r="Q892" s="3"/>
      <c r="R892" s="32"/>
      <c r="S892" s="3"/>
      <c r="T892" s="3"/>
      <c r="U892" s="3"/>
      <c r="V892" s="3"/>
      <c r="W892" s="3"/>
      <c r="X892" s="3"/>
      <c r="Y892" s="3"/>
      <c r="Z892" s="3"/>
      <c r="AA892" s="35"/>
      <c r="AB892" s="3"/>
      <c r="AC892" s="35"/>
      <c r="AD892" s="3"/>
      <c r="AE892" s="32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5"/>
      <c r="DC892" s="5"/>
      <c r="DD892" s="5"/>
      <c r="DE892" s="5"/>
      <c r="DF892" s="5"/>
      <c r="DG892" s="5"/>
      <c r="DH892" s="5"/>
      <c r="DI892" s="5"/>
      <c r="DJ892" s="3"/>
      <c r="DK892" s="3"/>
      <c r="DL892" s="3"/>
      <c r="DM892" s="16"/>
      <c r="DN892" s="3"/>
      <c r="DO892" s="3"/>
      <c r="DP892" s="3"/>
      <c r="DQ892" s="3"/>
      <c r="DR892" s="3"/>
      <c r="DS892" s="32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2"/>
      <c r="FH892" s="3"/>
      <c r="FI892" s="3"/>
      <c r="FJ892" s="3"/>
    </row>
    <row r="893" spans="1:166" x14ac:dyDescent="0.25">
      <c r="A893" s="29"/>
      <c r="B893" s="3"/>
      <c r="C893" s="3"/>
      <c r="D893" s="3"/>
      <c r="E893" s="3"/>
      <c r="F893" s="33"/>
      <c r="G893" s="3"/>
      <c r="H893" s="3"/>
      <c r="I893" s="3"/>
      <c r="J893" s="3"/>
      <c r="K893" s="3"/>
      <c r="L893" s="3"/>
      <c r="M893" s="32"/>
      <c r="N893" s="3"/>
      <c r="O893" s="3"/>
      <c r="P893" s="3"/>
      <c r="Q893" s="3"/>
      <c r="R893" s="32"/>
      <c r="S893" s="3"/>
      <c r="T893" s="3"/>
      <c r="U893" s="3"/>
      <c r="V893" s="3"/>
      <c r="W893" s="3"/>
      <c r="X893" s="3"/>
      <c r="Y893" s="3"/>
      <c r="Z893" s="3"/>
      <c r="AA893" s="35"/>
      <c r="AB893" s="3"/>
      <c r="AC893" s="35"/>
      <c r="AD893" s="3"/>
      <c r="AE893" s="32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5"/>
      <c r="DC893" s="5"/>
      <c r="DD893" s="5"/>
      <c r="DE893" s="5"/>
      <c r="DF893" s="5"/>
      <c r="DG893" s="5"/>
      <c r="DH893" s="5"/>
      <c r="DI893" s="5"/>
      <c r="DJ893" s="3"/>
      <c r="DK893" s="3"/>
      <c r="DL893" s="3"/>
      <c r="DM893" s="16"/>
      <c r="DN893" s="3"/>
      <c r="DO893" s="3"/>
      <c r="DP893" s="3"/>
      <c r="DQ893" s="3"/>
      <c r="DR893" s="3"/>
      <c r="DS893" s="32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2"/>
      <c r="FH893" s="3"/>
      <c r="FI893" s="3"/>
      <c r="FJ893" s="3"/>
    </row>
    <row r="894" spans="1:166" x14ac:dyDescent="0.25">
      <c r="A894" s="29"/>
      <c r="B894" s="3"/>
      <c r="C894" s="3"/>
      <c r="D894" s="3"/>
      <c r="E894" s="3"/>
      <c r="F894" s="33"/>
      <c r="G894" s="3"/>
      <c r="H894" s="3"/>
      <c r="I894" s="3"/>
      <c r="J894" s="3"/>
      <c r="K894" s="3"/>
      <c r="L894" s="3"/>
      <c r="M894" s="32"/>
      <c r="N894" s="3"/>
      <c r="O894" s="3"/>
      <c r="P894" s="3"/>
      <c r="Q894" s="3"/>
      <c r="R894" s="32"/>
      <c r="S894" s="3"/>
      <c r="T894" s="3"/>
      <c r="U894" s="3"/>
      <c r="V894" s="3"/>
      <c r="W894" s="3"/>
      <c r="X894" s="3"/>
      <c r="Y894" s="3"/>
      <c r="Z894" s="3"/>
      <c r="AA894" s="35"/>
      <c r="AB894" s="3"/>
      <c r="AC894" s="35"/>
      <c r="AD894" s="3"/>
      <c r="AE894" s="32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5"/>
      <c r="DC894" s="5"/>
      <c r="DD894" s="5"/>
      <c r="DE894" s="5"/>
      <c r="DF894" s="5"/>
      <c r="DG894" s="5"/>
      <c r="DH894" s="5"/>
      <c r="DI894" s="5"/>
      <c r="DJ894" s="3"/>
      <c r="DK894" s="3"/>
      <c r="DL894" s="3"/>
      <c r="DM894" s="16"/>
      <c r="DN894" s="3"/>
      <c r="DO894" s="3"/>
      <c r="DP894" s="3"/>
      <c r="DQ894" s="3"/>
      <c r="DR894" s="3"/>
      <c r="DS894" s="32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2"/>
      <c r="FH894" s="3"/>
      <c r="FI894" s="3"/>
      <c r="FJ894" s="3"/>
    </row>
    <row r="895" spans="1:166" x14ac:dyDescent="0.25">
      <c r="A895" s="29"/>
      <c r="B895" s="3"/>
      <c r="C895" s="3"/>
      <c r="D895" s="3"/>
      <c r="E895" s="3"/>
      <c r="F895" s="33"/>
      <c r="G895" s="3"/>
      <c r="H895" s="3"/>
      <c r="I895" s="3"/>
      <c r="J895" s="3"/>
      <c r="K895" s="3"/>
      <c r="L895" s="3"/>
      <c r="M895" s="32"/>
      <c r="N895" s="3"/>
      <c r="O895" s="3"/>
      <c r="P895" s="3"/>
      <c r="Q895" s="3"/>
      <c r="R895" s="32"/>
      <c r="S895" s="3"/>
      <c r="T895" s="3"/>
      <c r="U895" s="3"/>
      <c r="V895" s="3"/>
      <c r="W895" s="3"/>
      <c r="X895" s="3"/>
      <c r="Y895" s="3"/>
      <c r="Z895" s="3"/>
      <c r="AA895" s="35"/>
      <c r="AB895" s="3"/>
      <c r="AC895" s="35"/>
      <c r="AD895" s="3"/>
      <c r="AE895" s="32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5"/>
      <c r="DC895" s="5"/>
      <c r="DD895" s="5"/>
      <c r="DE895" s="5"/>
      <c r="DF895" s="5"/>
      <c r="DG895" s="5"/>
      <c r="DH895" s="5"/>
      <c r="DI895" s="5"/>
      <c r="DJ895" s="3"/>
      <c r="DK895" s="3"/>
      <c r="DL895" s="3"/>
      <c r="DM895" s="16"/>
      <c r="DN895" s="3"/>
      <c r="DO895" s="3"/>
      <c r="DP895" s="3"/>
      <c r="DQ895" s="3"/>
      <c r="DR895" s="3"/>
      <c r="DS895" s="32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2"/>
      <c r="FH895" s="3"/>
      <c r="FI895" s="3"/>
      <c r="FJ895" s="3"/>
    </row>
    <row r="896" spans="1:166" x14ac:dyDescent="0.25">
      <c r="A896" s="29"/>
      <c r="B896" s="3"/>
      <c r="C896" s="3"/>
      <c r="D896" s="3"/>
      <c r="E896" s="3"/>
      <c r="F896" s="33"/>
      <c r="G896" s="3"/>
      <c r="H896" s="3"/>
      <c r="I896" s="3"/>
      <c r="J896" s="3"/>
      <c r="K896" s="3"/>
      <c r="L896" s="3"/>
      <c r="M896" s="32"/>
      <c r="N896" s="3"/>
      <c r="O896" s="3"/>
      <c r="P896" s="3"/>
      <c r="Q896" s="3"/>
      <c r="R896" s="32"/>
      <c r="S896" s="3"/>
      <c r="T896" s="3"/>
      <c r="U896" s="3"/>
      <c r="V896" s="3"/>
      <c r="W896" s="3"/>
      <c r="X896" s="3"/>
      <c r="Y896" s="3"/>
      <c r="Z896" s="3"/>
      <c r="AA896" s="35"/>
      <c r="AB896" s="3"/>
      <c r="AC896" s="35"/>
      <c r="AD896" s="3"/>
      <c r="AE896" s="32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5"/>
      <c r="DC896" s="5"/>
      <c r="DD896" s="5"/>
      <c r="DE896" s="5"/>
      <c r="DF896" s="5"/>
      <c r="DG896" s="5"/>
      <c r="DH896" s="5"/>
      <c r="DI896" s="5"/>
      <c r="DJ896" s="3"/>
      <c r="DK896" s="3"/>
      <c r="DL896" s="3"/>
      <c r="DM896" s="16"/>
      <c r="DN896" s="3"/>
      <c r="DO896" s="3"/>
      <c r="DP896" s="3"/>
      <c r="DQ896" s="3"/>
      <c r="DR896" s="3"/>
      <c r="DS896" s="32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2"/>
      <c r="FH896" s="3"/>
      <c r="FI896" s="3"/>
      <c r="FJ896" s="3"/>
    </row>
    <row r="897" spans="1:166" x14ac:dyDescent="0.25">
      <c r="A897" s="29"/>
      <c r="B897" s="3"/>
      <c r="C897" s="3"/>
      <c r="D897" s="3"/>
      <c r="E897" s="3"/>
      <c r="F897" s="33"/>
      <c r="G897" s="3"/>
      <c r="H897" s="3"/>
      <c r="I897" s="3"/>
      <c r="J897" s="3"/>
      <c r="K897" s="3"/>
      <c r="L897" s="3"/>
      <c r="M897" s="32"/>
      <c r="N897" s="3"/>
      <c r="O897" s="3"/>
      <c r="P897" s="3"/>
      <c r="Q897" s="3"/>
      <c r="R897" s="32"/>
      <c r="S897" s="3"/>
      <c r="T897" s="3"/>
      <c r="U897" s="3"/>
      <c r="V897" s="3"/>
      <c r="W897" s="3"/>
      <c r="X897" s="3"/>
      <c r="Y897" s="3"/>
      <c r="Z897" s="3"/>
      <c r="AA897" s="35"/>
      <c r="AB897" s="3"/>
      <c r="AC897" s="35"/>
      <c r="AD897" s="3"/>
      <c r="AE897" s="32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5"/>
      <c r="DC897" s="5"/>
      <c r="DD897" s="5"/>
      <c r="DE897" s="5"/>
      <c r="DF897" s="5"/>
      <c r="DG897" s="5"/>
      <c r="DH897" s="5"/>
      <c r="DI897" s="5"/>
      <c r="DJ897" s="3"/>
      <c r="DK897" s="3"/>
      <c r="DL897" s="3"/>
      <c r="DM897" s="16"/>
      <c r="DN897" s="3"/>
      <c r="DO897" s="3"/>
      <c r="DP897" s="3"/>
      <c r="DQ897" s="3"/>
      <c r="DR897" s="3"/>
      <c r="DS897" s="32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2"/>
      <c r="FH897" s="3"/>
      <c r="FI897" s="3"/>
      <c r="FJ897" s="3"/>
    </row>
    <row r="898" spans="1:166" x14ac:dyDescent="0.25">
      <c r="A898" s="29"/>
      <c r="B898" s="3"/>
      <c r="C898" s="3"/>
      <c r="D898" s="3"/>
      <c r="E898" s="3"/>
      <c r="F898" s="33"/>
      <c r="G898" s="3"/>
      <c r="H898" s="3"/>
      <c r="I898" s="3"/>
      <c r="J898" s="3"/>
      <c r="K898" s="3"/>
      <c r="L898" s="3"/>
      <c r="M898" s="32"/>
      <c r="N898" s="3"/>
      <c r="O898" s="3"/>
      <c r="P898" s="3"/>
      <c r="Q898" s="3"/>
      <c r="R898" s="32"/>
      <c r="S898" s="3"/>
      <c r="T898" s="3"/>
      <c r="U898" s="3"/>
      <c r="V898" s="3"/>
      <c r="W898" s="3"/>
      <c r="X898" s="3"/>
      <c r="Y898" s="3"/>
      <c r="Z898" s="3"/>
      <c r="AA898" s="35"/>
      <c r="AB898" s="3"/>
      <c r="AC898" s="35"/>
      <c r="AD898" s="3"/>
      <c r="AE898" s="32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5"/>
      <c r="DC898" s="5"/>
      <c r="DD898" s="5"/>
      <c r="DE898" s="5"/>
      <c r="DF898" s="5"/>
      <c r="DG898" s="5"/>
      <c r="DH898" s="5"/>
      <c r="DI898" s="5"/>
      <c r="DJ898" s="3"/>
      <c r="DK898" s="3"/>
      <c r="DL898" s="3"/>
      <c r="DM898" s="16"/>
      <c r="DN898" s="3"/>
      <c r="DO898" s="3"/>
      <c r="DP898" s="3"/>
      <c r="DQ898" s="3"/>
      <c r="DR898" s="3"/>
      <c r="DS898" s="32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2"/>
      <c r="FH898" s="3"/>
      <c r="FI898" s="3"/>
      <c r="FJ898" s="3"/>
    </row>
    <row r="899" spans="1:166" x14ac:dyDescent="0.25">
      <c r="A899" s="29"/>
      <c r="B899" s="3"/>
      <c r="C899" s="3"/>
      <c r="D899" s="3"/>
      <c r="E899" s="3"/>
      <c r="F899" s="33"/>
      <c r="G899" s="3"/>
      <c r="H899" s="3"/>
      <c r="I899" s="3"/>
      <c r="J899" s="3"/>
      <c r="K899" s="3"/>
      <c r="L899" s="3"/>
      <c r="M899" s="32"/>
      <c r="N899" s="3"/>
      <c r="O899" s="3"/>
      <c r="P899" s="3"/>
      <c r="Q899" s="3"/>
      <c r="R899" s="32"/>
      <c r="S899" s="3"/>
      <c r="T899" s="3"/>
      <c r="U899" s="3"/>
      <c r="V899" s="3"/>
      <c r="W899" s="3"/>
      <c r="X899" s="3"/>
      <c r="Y899" s="3"/>
      <c r="Z899" s="3"/>
      <c r="AA899" s="35"/>
      <c r="AB899" s="3"/>
      <c r="AC899" s="35"/>
      <c r="AD899" s="3"/>
      <c r="AE899" s="32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5"/>
      <c r="DC899" s="5"/>
      <c r="DD899" s="5"/>
      <c r="DE899" s="5"/>
      <c r="DF899" s="5"/>
      <c r="DG899" s="5"/>
      <c r="DH899" s="5"/>
      <c r="DI899" s="5"/>
      <c r="DJ899" s="3"/>
      <c r="DK899" s="3"/>
      <c r="DL899" s="3"/>
      <c r="DM899" s="16"/>
      <c r="DN899" s="3"/>
      <c r="DO899" s="3"/>
      <c r="DP899" s="3"/>
      <c r="DQ899" s="3"/>
      <c r="DR899" s="3"/>
      <c r="DS899" s="32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2"/>
      <c r="FH899" s="3"/>
      <c r="FI899" s="3"/>
      <c r="FJ899" s="3"/>
    </row>
    <row r="900" spans="1:166" x14ac:dyDescent="0.25">
      <c r="A900" s="29"/>
      <c r="B900" s="3"/>
      <c r="C900" s="3"/>
      <c r="D900" s="3"/>
      <c r="E900" s="3"/>
      <c r="F900" s="33"/>
      <c r="G900" s="3"/>
      <c r="H900" s="3"/>
      <c r="I900" s="3"/>
      <c r="J900" s="3"/>
      <c r="K900" s="3"/>
      <c r="L900" s="3"/>
      <c r="M900" s="32"/>
      <c r="N900" s="3"/>
      <c r="O900" s="3"/>
      <c r="P900" s="3"/>
      <c r="Q900" s="3"/>
      <c r="R900" s="32"/>
      <c r="S900" s="3"/>
      <c r="T900" s="3"/>
      <c r="U900" s="3"/>
      <c r="V900" s="3"/>
      <c r="W900" s="3"/>
      <c r="X900" s="3"/>
      <c r="Y900" s="3"/>
      <c r="Z900" s="3"/>
      <c r="AA900" s="35"/>
      <c r="AB900" s="3"/>
      <c r="AC900" s="35"/>
      <c r="AD900" s="3"/>
      <c r="AE900" s="32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5"/>
      <c r="DC900" s="5"/>
      <c r="DD900" s="5"/>
      <c r="DE900" s="5"/>
      <c r="DF900" s="5"/>
      <c r="DG900" s="5"/>
      <c r="DH900" s="5"/>
      <c r="DI900" s="5"/>
      <c r="DJ900" s="3"/>
      <c r="DK900" s="3"/>
      <c r="DL900" s="3"/>
      <c r="DM900" s="16"/>
      <c r="DN900" s="3"/>
      <c r="DO900" s="3"/>
      <c r="DP900" s="3"/>
      <c r="DQ900" s="3"/>
      <c r="DR900" s="3"/>
      <c r="DS900" s="32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2"/>
      <c r="FH900" s="3"/>
      <c r="FI900" s="3"/>
      <c r="FJ900" s="3"/>
    </row>
    <row r="901" spans="1:166" x14ac:dyDescent="0.25">
      <c r="A901" s="29"/>
      <c r="B901" s="3"/>
      <c r="C901" s="3"/>
      <c r="D901" s="3"/>
      <c r="E901" s="3"/>
      <c r="F901" s="33"/>
      <c r="G901" s="3"/>
      <c r="H901" s="3"/>
      <c r="I901" s="3"/>
      <c r="J901" s="3"/>
      <c r="K901" s="3"/>
      <c r="L901" s="3"/>
      <c r="M901" s="32"/>
      <c r="N901" s="3"/>
      <c r="O901" s="3"/>
      <c r="P901" s="3"/>
      <c r="Q901" s="3"/>
      <c r="R901" s="32"/>
      <c r="S901" s="3"/>
      <c r="T901" s="3"/>
      <c r="U901" s="3"/>
      <c r="V901" s="3"/>
      <c r="W901" s="3"/>
      <c r="X901" s="3"/>
      <c r="Y901" s="3"/>
      <c r="Z901" s="3"/>
      <c r="AA901" s="35"/>
      <c r="AB901" s="3"/>
      <c r="AC901" s="35"/>
      <c r="AD901" s="3"/>
      <c r="AE901" s="32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5"/>
      <c r="DC901" s="5"/>
      <c r="DD901" s="5"/>
      <c r="DE901" s="5"/>
      <c r="DF901" s="5"/>
      <c r="DG901" s="5"/>
      <c r="DH901" s="5"/>
      <c r="DI901" s="5"/>
      <c r="DJ901" s="3"/>
      <c r="DK901" s="3"/>
      <c r="DL901" s="3"/>
      <c r="DM901" s="16"/>
      <c r="DN901" s="3"/>
      <c r="DO901" s="3"/>
      <c r="DP901" s="3"/>
      <c r="DQ901" s="3"/>
      <c r="DR901" s="3"/>
      <c r="DS901" s="32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2"/>
      <c r="FH901" s="3"/>
      <c r="FI901" s="3"/>
      <c r="FJ901" s="3"/>
    </row>
    <row r="902" spans="1:166" x14ac:dyDescent="0.25">
      <c r="A902" s="29"/>
      <c r="B902" s="3"/>
      <c r="C902" s="3"/>
      <c r="D902" s="3"/>
      <c r="E902" s="3"/>
      <c r="F902" s="33"/>
      <c r="G902" s="3"/>
      <c r="H902" s="3"/>
      <c r="I902" s="3"/>
      <c r="J902" s="3"/>
      <c r="K902" s="3"/>
      <c r="L902" s="3"/>
      <c r="M902" s="32"/>
      <c r="N902" s="3"/>
      <c r="O902" s="3"/>
      <c r="P902" s="3"/>
      <c r="Q902" s="3"/>
      <c r="R902" s="32"/>
      <c r="S902" s="3"/>
      <c r="T902" s="3"/>
      <c r="U902" s="3"/>
      <c r="V902" s="3"/>
      <c r="W902" s="3"/>
      <c r="X902" s="3"/>
      <c r="Y902" s="3"/>
      <c r="Z902" s="3"/>
      <c r="AA902" s="35"/>
      <c r="AB902" s="3"/>
      <c r="AC902" s="35"/>
      <c r="AD902" s="3"/>
      <c r="AE902" s="32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5"/>
      <c r="DC902" s="5"/>
      <c r="DD902" s="5"/>
      <c r="DE902" s="5"/>
      <c r="DF902" s="5"/>
      <c r="DG902" s="5"/>
      <c r="DH902" s="5"/>
      <c r="DI902" s="5"/>
      <c r="DJ902" s="3"/>
      <c r="DK902" s="3"/>
      <c r="DL902" s="3"/>
      <c r="DM902" s="16"/>
      <c r="DN902" s="3"/>
      <c r="DO902" s="3"/>
      <c r="DP902" s="3"/>
      <c r="DQ902" s="3"/>
      <c r="DR902" s="3"/>
      <c r="DS902" s="32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2"/>
      <c r="FH902" s="3"/>
      <c r="FI902" s="3"/>
      <c r="FJ902" s="3"/>
    </row>
    <row r="903" spans="1:166" x14ac:dyDescent="0.25">
      <c r="A903" s="29"/>
      <c r="B903" s="3"/>
      <c r="C903" s="3"/>
      <c r="D903" s="3"/>
      <c r="E903" s="3"/>
      <c r="F903" s="33"/>
      <c r="G903" s="3"/>
      <c r="H903" s="3"/>
      <c r="I903" s="3"/>
      <c r="J903" s="3"/>
      <c r="K903" s="3"/>
      <c r="L903" s="3"/>
      <c r="M903" s="32"/>
      <c r="N903" s="3"/>
      <c r="O903" s="3"/>
      <c r="P903" s="3"/>
      <c r="Q903" s="3"/>
      <c r="R903" s="32"/>
      <c r="S903" s="3"/>
      <c r="T903" s="3"/>
      <c r="U903" s="3"/>
      <c r="V903" s="3"/>
      <c r="W903" s="3"/>
      <c r="X903" s="3"/>
      <c r="Y903" s="3"/>
      <c r="Z903" s="3"/>
      <c r="AA903" s="35"/>
      <c r="AB903" s="3"/>
      <c r="AC903" s="35"/>
      <c r="AD903" s="3"/>
      <c r="AE903" s="32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5"/>
      <c r="DC903" s="5"/>
      <c r="DD903" s="5"/>
      <c r="DE903" s="5"/>
      <c r="DF903" s="5"/>
      <c r="DG903" s="5"/>
      <c r="DH903" s="5"/>
      <c r="DI903" s="5"/>
      <c r="DJ903" s="3"/>
      <c r="DK903" s="3"/>
      <c r="DL903" s="3"/>
      <c r="DM903" s="16"/>
      <c r="DN903" s="3"/>
      <c r="DO903" s="3"/>
      <c r="DP903" s="3"/>
      <c r="DQ903" s="3"/>
      <c r="DR903" s="3"/>
      <c r="DS903" s="32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2"/>
      <c r="FH903" s="3"/>
      <c r="FI903" s="3"/>
      <c r="FJ903" s="3"/>
    </row>
    <row r="904" spans="1:166" x14ac:dyDescent="0.25">
      <c r="A904" s="29"/>
      <c r="B904" s="3"/>
      <c r="C904" s="3"/>
      <c r="D904" s="3"/>
      <c r="E904" s="3"/>
      <c r="F904" s="33"/>
      <c r="G904" s="3"/>
      <c r="H904" s="3"/>
      <c r="I904" s="3"/>
      <c r="J904" s="3"/>
      <c r="K904" s="3"/>
      <c r="L904" s="3"/>
      <c r="M904" s="32"/>
      <c r="N904" s="3"/>
      <c r="O904" s="3"/>
      <c r="P904" s="3"/>
      <c r="Q904" s="3"/>
      <c r="R904" s="32"/>
      <c r="S904" s="3"/>
      <c r="T904" s="3"/>
      <c r="U904" s="3"/>
      <c r="V904" s="3"/>
      <c r="W904" s="3"/>
      <c r="X904" s="3"/>
      <c r="Y904" s="3"/>
      <c r="Z904" s="3"/>
      <c r="AA904" s="35"/>
      <c r="AB904" s="3"/>
      <c r="AC904" s="35"/>
      <c r="AD904" s="3"/>
      <c r="AE904" s="32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5"/>
      <c r="DC904" s="5"/>
      <c r="DD904" s="5"/>
      <c r="DE904" s="5"/>
      <c r="DF904" s="5"/>
      <c r="DG904" s="5"/>
      <c r="DH904" s="5"/>
      <c r="DI904" s="5"/>
      <c r="DJ904" s="3"/>
      <c r="DK904" s="3"/>
      <c r="DL904" s="3"/>
      <c r="DM904" s="16"/>
      <c r="DN904" s="3"/>
      <c r="DO904" s="3"/>
      <c r="DP904" s="3"/>
      <c r="DQ904" s="3"/>
      <c r="DR904" s="3"/>
      <c r="DS904" s="32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2"/>
      <c r="FH904" s="3"/>
      <c r="FI904" s="3"/>
      <c r="FJ904" s="3"/>
    </row>
    <row r="905" spans="1:166" x14ac:dyDescent="0.25">
      <c r="A905" s="29"/>
      <c r="B905" s="3"/>
      <c r="C905" s="3"/>
      <c r="D905" s="3"/>
      <c r="E905" s="3"/>
      <c r="F905" s="33"/>
      <c r="G905" s="3"/>
      <c r="H905" s="3"/>
      <c r="I905" s="3"/>
      <c r="J905" s="3"/>
      <c r="K905" s="3"/>
      <c r="L905" s="3"/>
      <c r="M905" s="32"/>
      <c r="N905" s="3"/>
      <c r="O905" s="3"/>
      <c r="P905" s="3"/>
      <c r="Q905" s="3"/>
      <c r="R905" s="32"/>
      <c r="S905" s="3"/>
      <c r="T905" s="3"/>
      <c r="U905" s="3"/>
      <c r="V905" s="3"/>
      <c r="W905" s="3"/>
      <c r="X905" s="3"/>
      <c r="Y905" s="3"/>
      <c r="Z905" s="3"/>
      <c r="AA905" s="35"/>
      <c r="AB905" s="3"/>
      <c r="AC905" s="35"/>
      <c r="AD905" s="3"/>
      <c r="AE905" s="32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5"/>
      <c r="DC905" s="5"/>
      <c r="DD905" s="5"/>
      <c r="DE905" s="5"/>
      <c r="DF905" s="5"/>
      <c r="DG905" s="5"/>
      <c r="DH905" s="5"/>
      <c r="DI905" s="5"/>
      <c r="DJ905" s="3"/>
      <c r="DK905" s="3"/>
      <c r="DL905" s="3"/>
      <c r="DM905" s="16"/>
      <c r="DN905" s="3"/>
      <c r="DO905" s="3"/>
      <c r="DP905" s="3"/>
      <c r="DQ905" s="3"/>
      <c r="DR905" s="3"/>
      <c r="DS905" s="32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2"/>
      <c r="FH905" s="3"/>
      <c r="FI905" s="3"/>
      <c r="FJ905" s="3"/>
    </row>
    <row r="906" spans="1:166" x14ac:dyDescent="0.25">
      <c r="A906" s="29"/>
      <c r="B906" s="3"/>
      <c r="C906" s="3"/>
      <c r="D906" s="3"/>
      <c r="E906" s="3"/>
      <c r="F906" s="33"/>
      <c r="G906" s="3"/>
      <c r="H906" s="3"/>
      <c r="I906" s="3"/>
      <c r="J906" s="3"/>
      <c r="K906" s="3"/>
      <c r="L906" s="3"/>
      <c r="M906" s="32"/>
      <c r="N906" s="3"/>
      <c r="O906" s="3"/>
      <c r="P906" s="3"/>
      <c r="Q906" s="3"/>
      <c r="R906" s="32"/>
      <c r="S906" s="3"/>
      <c r="T906" s="3"/>
      <c r="U906" s="3"/>
      <c r="V906" s="3"/>
      <c r="W906" s="3"/>
      <c r="X906" s="3"/>
      <c r="Y906" s="3"/>
      <c r="Z906" s="3"/>
      <c r="AA906" s="35"/>
      <c r="AB906" s="3"/>
      <c r="AC906" s="35"/>
      <c r="AD906" s="3"/>
      <c r="AE906" s="32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5"/>
      <c r="DC906" s="5"/>
      <c r="DD906" s="5"/>
      <c r="DE906" s="5"/>
      <c r="DF906" s="5"/>
      <c r="DG906" s="5"/>
      <c r="DH906" s="5"/>
      <c r="DI906" s="5"/>
      <c r="DJ906" s="3"/>
      <c r="DK906" s="3"/>
      <c r="DL906" s="3"/>
      <c r="DM906" s="16"/>
      <c r="DN906" s="3"/>
      <c r="DO906" s="3"/>
      <c r="DP906" s="3"/>
      <c r="DQ906" s="3"/>
      <c r="DR906" s="3"/>
      <c r="DS906" s="32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2"/>
      <c r="FH906" s="3"/>
      <c r="FI906" s="3"/>
      <c r="FJ906" s="3"/>
    </row>
    <row r="907" spans="1:166" x14ac:dyDescent="0.25">
      <c r="A907" s="29"/>
      <c r="B907" s="3"/>
      <c r="C907" s="3"/>
      <c r="D907" s="3"/>
      <c r="E907" s="3"/>
      <c r="F907" s="33"/>
      <c r="G907" s="3"/>
      <c r="H907" s="3"/>
      <c r="I907" s="3"/>
      <c r="J907" s="3"/>
      <c r="K907" s="3"/>
      <c r="L907" s="3"/>
      <c r="M907" s="32"/>
      <c r="N907" s="3"/>
      <c r="O907" s="3"/>
      <c r="P907" s="3"/>
      <c r="Q907" s="3"/>
      <c r="R907" s="32"/>
      <c r="S907" s="3"/>
      <c r="T907" s="3"/>
      <c r="U907" s="3"/>
      <c r="V907" s="3"/>
      <c r="W907" s="3"/>
      <c r="X907" s="3"/>
      <c r="Y907" s="3"/>
      <c r="Z907" s="3"/>
      <c r="AA907" s="35"/>
      <c r="AB907" s="3"/>
      <c r="AC907" s="35"/>
      <c r="AD907" s="3"/>
      <c r="AE907" s="32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5"/>
      <c r="DC907" s="5"/>
      <c r="DD907" s="5"/>
      <c r="DE907" s="5"/>
      <c r="DF907" s="5"/>
      <c r="DG907" s="5"/>
      <c r="DH907" s="5"/>
      <c r="DI907" s="5"/>
      <c r="DJ907" s="3"/>
      <c r="DK907" s="3"/>
      <c r="DL907" s="3"/>
      <c r="DM907" s="16"/>
      <c r="DN907" s="3"/>
      <c r="DO907" s="3"/>
      <c r="DP907" s="3"/>
      <c r="DQ907" s="3"/>
      <c r="DR907" s="3"/>
      <c r="DS907" s="32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2"/>
      <c r="FH907" s="3"/>
      <c r="FI907" s="3"/>
      <c r="FJ907" s="3"/>
    </row>
    <row r="908" spans="1:166" x14ac:dyDescent="0.25">
      <c r="A908" s="29"/>
      <c r="B908" s="3"/>
      <c r="C908" s="3"/>
      <c r="D908" s="3"/>
      <c r="E908" s="3"/>
      <c r="F908" s="33"/>
      <c r="G908" s="3"/>
      <c r="H908" s="3"/>
      <c r="I908" s="3"/>
      <c r="J908" s="3"/>
      <c r="K908" s="3"/>
      <c r="L908" s="3"/>
      <c r="M908" s="32"/>
      <c r="N908" s="3"/>
      <c r="O908" s="3"/>
      <c r="P908" s="3"/>
      <c r="Q908" s="3"/>
      <c r="R908" s="32"/>
      <c r="S908" s="3"/>
      <c r="T908" s="3"/>
      <c r="U908" s="3"/>
      <c r="V908" s="3"/>
      <c r="W908" s="3"/>
      <c r="X908" s="3"/>
      <c r="Y908" s="3"/>
      <c r="Z908" s="3"/>
      <c r="AA908" s="35"/>
      <c r="AB908" s="3"/>
      <c r="AC908" s="35"/>
      <c r="AD908" s="3"/>
      <c r="AE908" s="32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5"/>
      <c r="DC908" s="5"/>
      <c r="DD908" s="5"/>
      <c r="DE908" s="5"/>
      <c r="DF908" s="5"/>
      <c r="DG908" s="5"/>
      <c r="DH908" s="5"/>
      <c r="DI908" s="5"/>
      <c r="DJ908" s="3"/>
      <c r="DK908" s="3"/>
      <c r="DL908" s="3"/>
      <c r="DM908" s="16"/>
      <c r="DN908" s="3"/>
      <c r="DO908" s="3"/>
      <c r="DP908" s="3"/>
      <c r="DQ908" s="3"/>
      <c r="DR908" s="3"/>
      <c r="DS908" s="32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2"/>
      <c r="FH908" s="3"/>
      <c r="FI908" s="3"/>
      <c r="FJ908" s="3"/>
    </row>
    <row r="909" spans="1:166" x14ac:dyDescent="0.25">
      <c r="A909" s="29"/>
      <c r="B909" s="3"/>
      <c r="C909" s="3"/>
      <c r="D909" s="3"/>
      <c r="E909" s="3"/>
      <c r="F909" s="33"/>
      <c r="G909" s="3"/>
      <c r="H909" s="3"/>
      <c r="I909" s="3"/>
      <c r="J909" s="3"/>
      <c r="K909" s="3"/>
      <c r="L909" s="3"/>
      <c r="M909" s="32"/>
      <c r="N909" s="3"/>
      <c r="O909" s="3"/>
      <c r="P909" s="3"/>
      <c r="Q909" s="3"/>
      <c r="R909" s="32"/>
      <c r="S909" s="3"/>
      <c r="T909" s="3"/>
      <c r="U909" s="3"/>
      <c r="V909" s="3"/>
      <c r="W909" s="3"/>
      <c r="X909" s="3"/>
      <c r="Y909" s="3"/>
      <c r="Z909" s="3"/>
      <c r="AA909" s="35"/>
      <c r="AB909" s="3"/>
      <c r="AC909" s="35"/>
      <c r="AD909" s="3"/>
      <c r="AE909" s="32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5"/>
      <c r="DC909" s="5"/>
      <c r="DD909" s="5"/>
      <c r="DE909" s="5"/>
      <c r="DF909" s="5"/>
      <c r="DG909" s="5"/>
      <c r="DH909" s="5"/>
      <c r="DI909" s="5"/>
      <c r="DJ909" s="3"/>
      <c r="DK909" s="3"/>
      <c r="DL909" s="3"/>
      <c r="DM909" s="16"/>
      <c r="DN909" s="3"/>
      <c r="DO909" s="3"/>
      <c r="DP909" s="3"/>
      <c r="DQ909" s="3"/>
      <c r="DR909" s="3"/>
      <c r="DS909" s="32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2"/>
      <c r="FH909" s="3"/>
      <c r="FI909" s="3"/>
      <c r="FJ909" s="3"/>
    </row>
    <row r="910" spans="1:166" x14ac:dyDescent="0.25">
      <c r="A910" s="29"/>
      <c r="B910" s="3"/>
      <c r="C910" s="3"/>
      <c r="D910" s="3"/>
      <c r="E910" s="3"/>
      <c r="F910" s="33"/>
      <c r="G910" s="3"/>
      <c r="H910" s="3"/>
      <c r="I910" s="3"/>
      <c r="J910" s="3"/>
      <c r="K910" s="3"/>
      <c r="L910" s="3"/>
      <c r="M910" s="32"/>
      <c r="N910" s="3"/>
      <c r="O910" s="3"/>
      <c r="P910" s="3"/>
      <c r="Q910" s="3"/>
      <c r="R910" s="32"/>
      <c r="S910" s="3"/>
      <c r="T910" s="3"/>
      <c r="U910" s="3"/>
      <c r="V910" s="3"/>
      <c r="W910" s="3"/>
      <c r="X910" s="3"/>
      <c r="Y910" s="3"/>
      <c r="Z910" s="3"/>
      <c r="AA910" s="35"/>
      <c r="AB910" s="3"/>
      <c r="AC910" s="35"/>
      <c r="AD910" s="3"/>
      <c r="AE910" s="32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5"/>
      <c r="DC910" s="5"/>
      <c r="DD910" s="5"/>
      <c r="DE910" s="5"/>
      <c r="DF910" s="5"/>
      <c r="DG910" s="5"/>
      <c r="DH910" s="5"/>
      <c r="DI910" s="5"/>
      <c r="DJ910" s="3"/>
      <c r="DK910" s="3"/>
      <c r="DL910" s="3"/>
      <c r="DM910" s="16"/>
      <c r="DN910" s="3"/>
      <c r="DO910" s="3"/>
      <c r="DP910" s="3"/>
      <c r="DQ910" s="3"/>
      <c r="DR910" s="3"/>
      <c r="DS910" s="32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2"/>
      <c r="FH910" s="3"/>
      <c r="FI910" s="3"/>
      <c r="FJ910" s="3"/>
    </row>
    <row r="911" spans="1:166" x14ac:dyDescent="0.25">
      <c r="A911" s="29"/>
      <c r="B911" s="3"/>
      <c r="C911" s="3"/>
      <c r="D911" s="3"/>
      <c r="E911" s="3"/>
      <c r="F911" s="33"/>
      <c r="G911" s="3"/>
      <c r="H911" s="3"/>
      <c r="I911" s="3"/>
      <c r="J911" s="3"/>
      <c r="K911" s="3"/>
      <c r="L911" s="3"/>
      <c r="M911" s="32"/>
      <c r="N911" s="3"/>
      <c r="O911" s="3"/>
      <c r="P911" s="3"/>
      <c r="Q911" s="3"/>
      <c r="R911" s="32"/>
      <c r="S911" s="3"/>
      <c r="T911" s="3"/>
      <c r="U911" s="3"/>
      <c r="V911" s="3"/>
      <c r="W911" s="3"/>
      <c r="X911" s="3"/>
      <c r="Y911" s="3"/>
      <c r="Z911" s="3"/>
      <c r="AA911" s="35"/>
      <c r="AB911" s="3"/>
      <c r="AC911" s="35"/>
      <c r="AD911" s="3"/>
      <c r="AE911" s="32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5"/>
      <c r="DC911" s="5"/>
      <c r="DD911" s="5"/>
      <c r="DE911" s="5"/>
      <c r="DF911" s="5"/>
      <c r="DG911" s="5"/>
      <c r="DH911" s="5"/>
      <c r="DI911" s="5"/>
      <c r="DJ911" s="3"/>
      <c r="DK911" s="3"/>
      <c r="DL911" s="3"/>
      <c r="DM911" s="16"/>
      <c r="DN911" s="3"/>
      <c r="DO911" s="3"/>
      <c r="DP911" s="3"/>
      <c r="DQ911" s="3"/>
      <c r="DR911" s="3"/>
      <c r="DS911" s="32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2"/>
      <c r="FH911" s="3"/>
      <c r="FI911" s="3"/>
      <c r="FJ911" s="3"/>
    </row>
    <row r="912" spans="1:166" x14ac:dyDescent="0.25">
      <c r="A912" s="29"/>
      <c r="B912" s="3"/>
      <c r="C912" s="3"/>
      <c r="D912" s="3"/>
      <c r="E912" s="3"/>
      <c r="F912" s="33"/>
      <c r="G912" s="3"/>
      <c r="H912" s="3"/>
      <c r="I912" s="3"/>
      <c r="J912" s="3"/>
      <c r="K912" s="3"/>
      <c r="L912" s="3"/>
      <c r="M912" s="32"/>
      <c r="N912" s="3"/>
      <c r="O912" s="3"/>
      <c r="P912" s="3"/>
      <c r="Q912" s="3"/>
      <c r="R912" s="32"/>
      <c r="S912" s="3"/>
      <c r="T912" s="3"/>
      <c r="U912" s="3"/>
      <c r="V912" s="3"/>
      <c r="W912" s="3"/>
      <c r="X912" s="3"/>
      <c r="Y912" s="3"/>
      <c r="Z912" s="3"/>
      <c r="AA912" s="35"/>
      <c r="AB912" s="3"/>
      <c r="AC912" s="35"/>
      <c r="AD912" s="3"/>
      <c r="AE912" s="32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5"/>
      <c r="DC912" s="5"/>
      <c r="DD912" s="5"/>
      <c r="DE912" s="5"/>
      <c r="DF912" s="5"/>
      <c r="DG912" s="5"/>
      <c r="DH912" s="5"/>
      <c r="DI912" s="5"/>
      <c r="DJ912" s="3"/>
      <c r="DK912" s="3"/>
      <c r="DL912" s="3"/>
      <c r="DM912" s="16"/>
      <c r="DN912" s="3"/>
      <c r="DO912" s="3"/>
      <c r="DP912" s="3"/>
      <c r="DQ912" s="3"/>
      <c r="DR912" s="3"/>
      <c r="DS912" s="32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2"/>
      <c r="FH912" s="3"/>
      <c r="FI912" s="3"/>
      <c r="FJ912" s="3"/>
    </row>
    <row r="913" spans="1:166" x14ac:dyDescent="0.25">
      <c r="A913" s="29"/>
      <c r="B913" s="3"/>
      <c r="C913" s="3"/>
      <c r="D913" s="3"/>
      <c r="E913" s="3"/>
      <c r="F913" s="33"/>
      <c r="G913" s="3"/>
      <c r="H913" s="3"/>
      <c r="I913" s="3"/>
      <c r="J913" s="3"/>
      <c r="K913" s="3"/>
      <c r="L913" s="3"/>
      <c r="M913" s="32"/>
      <c r="N913" s="3"/>
      <c r="O913" s="3"/>
      <c r="P913" s="3"/>
      <c r="Q913" s="3"/>
      <c r="R913" s="32"/>
      <c r="S913" s="3"/>
      <c r="T913" s="3"/>
      <c r="U913" s="3"/>
      <c r="V913" s="3"/>
      <c r="W913" s="3"/>
      <c r="X913" s="3"/>
      <c r="Y913" s="3"/>
      <c r="Z913" s="3"/>
      <c r="AA913" s="35"/>
      <c r="AB913" s="3"/>
      <c r="AC913" s="35"/>
      <c r="AD913" s="3"/>
      <c r="AE913" s="32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5"/>
      <c r="DC913" s="5"/>
      <c r="DD913" s="5"/>
      <c r="DE913" s="5"/>
      <c r="DF913" s="5"/>
      <c r="DG913" s="5"/>
      <c r="DH913" s="5"/>
      <c r="DI913" s="5"/>
      <c r="DJ913" s="3"/>
      <c r="DK913" s="3"/>
      <c r="DL913" s="3"/>
      <c r="DM913" s="16"/>
      <c r="DN913" s="3"/>
      <c r="DO913" s="3"/>
      <c r="DP913" s="3"/>
      <c r="DQ913" s="3"/>
      <c r="DR913" s="3"/>
      <c r="DS913" s="32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2"/>
      <c r="FH913" s="3"/>
      <c r="FI913" s="3"/>
      <c r="FJ913" s="3"/>
    </row>
    <row r="914" spans="1:166" x14ac:dyDescent="0.25">
      <c r="A914" s="29"/>
      <c r="B914" s="3"/>
      <c r="C914" s="3"/>
      <c r="D914" s="3"/>
      <c r="E914" s="3"/>
      <c r="F914" s="33"/>
      <c r="G914" s="3"/>
      <c r="H914" s="3"/>
      <c r="I914" s="3"/>
      <c r="J914" s="3"/>
      <c r="K914" s="3"/>
      <c r="L914" s="3"/>
      <c r="M914" s="32"/>
      <c r="N914" s="3"/>
      <c r="O914" s="3"/>
      <c r="P914" s="3"/>
      <c r="Q914" s="3"/>
      <c r="R914" s="32"/>
      <c r="S914" s="3"/>
      <c r="T914" s="3"/>
      <c r="U914" s="3"/>
      <c r="V914" s="3"/>
      <c r="W914" s="3"/>
      <c r="X914" s="3"/>
      <c r="Y914" s="3"/>
      <c r="Z914" s="3"/>
      <c r="AA914" s="35"/>
      <c r="AB914" s="3"/>
      <c r="AC914" s="35"/>
      <c r="AD914" s="3"/>
      <c r="AE914" s="32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5"/>
      <c r="DC914" s="5"/>
      <c r="DD914" s="5"/>
      <c r="DE914" s="5"/>
      <c r="DF914" s="5"/>
      <c r="DG914" s="5"/>
      <c r="DH914" s="5"/>
      <c r="DI914" s="5"/>
      <c r="DJ914" s="3"/>
      <c r="DK914" s="3"/>
      <c r="DL914" s="3"/>
      <c r="DM914" s="16"/>
      <c r="DN914" s="3"/>
      <c r="DO914" s="3"/>
      <c r="DP914" s="3"/>
      <c r="DQ914" s="3"/>
      <c r="DR914" s="3"/>
      <c r="DS914" s="32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2"/>
      <c r="FH914" s="3"/>
      <c r="FI914" s="3"/>
      <c r="FJ914" s="3"/>
    </row>
    <row r="915" spans="1:166" x14ac:dyDescent="0.25">
      <c r="A915" s="29"/>
      <c r="B915" s="3"/>
      <c r="C915" s="3"/>
      <c r="D915" s="3"/>
      <c r="E915" s="3"/>
      <c r="F915" s="33"/>
      <c r="G915" s="3"/>
      <c r="H915" s="3"/>
      <c r="I915" s="3"/>
      <c r="J915" s="3"/>
      <c r="K915" s="3"/>
      <c r="L915" s="3"/>
      <c r="M915" s="32"/>
      <c r="N915" s="3"/>
      <c r="O915" s="3"/>
      <c r="P915" s="3"/>
      <c r="Q915" s="3"/>
      <c r="R915" s="32"/>
      <c r="S915" s="3"/>
      <c r="T915" s="3"/>
      <c r="U915" s="3"/>
      <c r="V915" s="3"/>
      <c r="W915" s="3"/>
      <c r="X915" s="3"/>
      <c r="Y915" s="3"/>
      <c r="Z915" s="3"/>
      <c r="AA915" s="35"/>
      <c r="AB915" s="3"/>
      <c r="AC915" s="35"/>
      <c r="AD915" s="3"/>
      <c r="AE915" s="32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5"/>
      <c r="DC915" s="5"/>
      <c r="DD915" s="5"/>
      <c r="DE915" s="5"/>
      <c r="DF915" s="5"/>
      <c r="DG915" s="5"/>
      <c r="DH915" s="5"/>
      <c r="DI915" s="5"/>
      <c r="DJ915" s="3"/>
      <c r="DK915" s="3"/>
      <c r="DL915" s="3"/>
      <c r="DM915" s="16"/>
      <c r="DN915" s="3"/>
      <c r="DO915" s="3"/>
      <c r="DP915" s="3"/>
      <c r="DQ915" s="3"/>
      <c r="DR915" s="3"/>
      <c r="DS915" s="32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2"/>
      <c r="FH915" s="3"/>
      <c r="FI915" s="3"/>
      <c r="FJ915" s="3"/>
    </row>
    <row r="916" spans="1:166" x14ac:dyDescent="0.25">
      <c r="A916" s="29"/>
      <c r="B916" s="3"/>
      <c r="C916" s="3"/>
      <c r="D916" s="3"/>
      <c r="E916" s="3"/>
      <c r="F916" s="33"/>
      <c r="G916" s="3"/>
      <c r="H916" s="3"/>
      <c r="I916" s="3"/>
      <c r="J916" s="3"/>
      <c r="K916" s="3"/>
      <c r="L916" s="3"/>
      <c r="M916" s="32"/>
      <c r="N916" s="3"/>
      <c r="O916" s="3"/>
      <c r="P916" s="3"/>
      <c r="Q916" s="3"/>
      <c r="R916" s="32"/>
      <c r="S916" s="3"/>
      <c r="T916" s="3"/>
      <c r="U916" s="3"/>
      <c r="V916" s="3"/>
      <c r="W916" s="3"/>
      <c r="X916" s="3"/>
      <c r="Y916" s="3"/>
      <c r="Z916" s="3"/>
      <c r="AA916" s="35"/>
      <c r="AB916" s="3"/>
      <c r="AC916" s="35"/>
      <c r="AD916" s="3"/>
      <c r="AE916" s="32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5"/>
      <c r="DC916" s="5"/>
      <c r="DD916" s="5"/>
      <c r="DE916" s="5"/>
      <c r="DF916" s="5"/>
      <c r="DG916" s="5"/>
      <c r="DH916" s="5"/>
      <c r="DI916" s="5"/>
      <c r="DJ916" s="3"/>
      <c r="DK916" s="3"/>
      <c r="DL916" s="3"/>
      <c r="DM916" s="16"/>
      <c r="DN916" s="3"/>
      <c r="DO916" s="3"/>
      <c r="DP916" s="3"/>
      <c r="DQ916" s="3"/>
      <c r="DR916" s="3"/>
      <c r="DS916" s="32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2"/>
      <c r="FH916" s="3"/>
      <c r="FI916" s="3"/>
      <c r="FJ916" s="3"/>
    </row>
    <row r="917" spans="1:166" x14ac:dyDescent="0.25">
      <c r="A917" s="29"/>
      <c r="B917" s="3"/>
      <c r="C917" s="3"/>
      <c r="D917" s="3"/>
      <c r="E917" s="3"/>
      <c r="F917" s="33"/>
      <c r="G917" s="3"/>
      <c r="H917" s="3"/>
      <c r="I917" s="3"/>
      <c r="J917" s="3"/>
      <c r="K917" s="3"/>
      <c r="L917" s="3"/>
      <c r="M917" s="32"/>
      <c r="N917" s="3"/>
      <c r="O917" s="3"/>
      <c r="P917" s="3"/>
      <c r="Q917" s="3"/>
      <c r="R917" s="32"/>
      <c r="S917" s="3"/>
      <c r="T917" s="3"/>
      <c r="U917" s="3"/>
      <c r="V917" s="3"/>
      <c r="W917" s="3"/>
      <c r="X917" s="3"/>
      <c r="Y917" s="3"/>
      <c r="Z917" s="3"/>
      <c r="AA917" s="35"/>
      <c r="AB917" s="3"/>
      <c r="AC917" s="35"/>
      <c r="AD917" s="3"/>
      <c r="AE917" s="32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5"/>
      <c r="DC917" s="5"/>
      <c r="DD917" s="5"/>
      <c r="DE917" s="5"/>
      <c r="DF917" s="5"/>
      <c r="DG917" s="5"/>
      <c r="DH917" s="5"/>
      <c r="DI917" s="5"/>
      <c r="DJ917" s="3"/>
      <c r="DK917" s="3"/>
      <c r="DL917" s="3"/>
      <c r="DM917" s="16"/>
      <c r="DN917" s="3"/>
      <c r="DO917" s="3"/>
      <c r="DP917" s="3"/>
      <c r="DQ917" s="3"/>
      <c r="DR917" s="3"/>
      <c r="DS917" s="32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2"/>
      <c r="FH917" s="3"/>
      <c r="FI917" s="3"/>
      <c r="FJ917" s="3"/>
    </row>
    <row r="918" spans="1:166" x14ac:dyDescent="0.25">
      <c r="A918" s="29"/>
      <c r="B918" s="3"/>
      <c r="C918" s="3"/>
      <c r="D918" s="3"/>
      <c r="E918" s="3"/>
      <c r="F918" s="33"/>
      <c r="G918" s="3"/>
      <c r="H918" s="3"/>
      <c r="I918" s="3"/>
      <c r="J918" s="3"/>
      <c r="K918" s="3"/>
      <c r="L918" s="3"/>
      <c r="M918" s="32"/>
      <c r="N918" s="3"/>
      <c r="O918" s="3"/>
      <c r="P918" s="3"/>
      <c r="Q918" s="3"/>
      <c r="R918" s="32"/>
      <c r="S918" s="3"/>
      <c r="T918" s="3"/>
      <c r="U918" s="3"/>
      <c r="V918" s="3"/>
      <c r="W918" s="3"/>
      <c r="X918" s="3"/>
      <c r="Y918" s="3"/>
      <c r="Z918" s="3"/>
      <c r="AA918" s="35"/>
      <c r="AB918" s="3"/>
      <c r="AC918" s="35"/>
      <c r="AD918" s="3"/>
      <c r="AE918" s="32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5"/>
      <c r="DC918" s="5"/>
      <c r="DD918" s="5"/>
      <c r="DE918" s="5"/>
      <c r="DF918" s="5"/>
      <c r="DG918" s="5"/>
      <c r="DH918" s="5"/>
      <c r="DI918" s="5"/>
      <c r="DJ918" s="3"/>
      <c r="DK918" s="3"/>
      <c r="DL918" s="3"/>
      <c r="DM918" s="16"/>
      <c r="DN918" s="3"/>
      <c r="DO918" s="3"/>
      <c r="DP918" s="3"/>
      <c r="DQ918" s="3"/>
      <c r="DR918" s="3"/>
      <c r="DS918" s="32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2"/>
      <c r="FH918" s="3"/>
      <c r="FI918" s="3"/>
      <c r="FJ918" s="3"/>
    </row>
    <row r="919" spans="1:166" x14ac:dyDescent="0.25">
      <c r="A919" s="29"/>
      <c r="B919" s="3"/>
      <c r="C919" s="3"/>
      <c r="D919" s="3"/>
      <c r="E919" s="3"/>
      <c r="F919" s="33"/>
      <c r="G919" s="3"/>
      <c r="H919" s="3"/>
      <c r="I919" s="3"/>
      <c r="J919" s="3"/>
      <c r="K919" s="3"/>
      <c r="L919" s="3"/>
      <c r="M919" s="32"/>
      <c r="N919" s="3"/>
      <c r="O919" s="3"/>
      <c r="P919" s="3"/>
      <c r="Q919" s="3"/>
      <c r="R919" s="32"/>
      <c r="S919" s="3"/>
      <c r="T919" s="3"/>
      <c r="U919" s="3"/>
      <c r="V919" s="3"/>
      <c r="W919" s="3"/>
      <c r="X919" s="3"/>
      <c r="Y919" s="3"/>
      <c r="Z919" s="3"/>
      <c r="AA919" s="35"/>
      <c r="AB919" s="3"/>
      <c r="AC919" s="35"/>
      <c r="AD919" s="3"/>
      <c r="AE919" s="32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5"/>
      <c r="DC919" s="5"/>
      <c r="DD919" s="5"/>
      <c r="DE919" s="5"/>
      <c r="DF919" s="5"/>
      <c r="DG919" s="5"/>
      <c r="DH919" s="5"/>
      <c r="DI919" s="5"/>
      <c r="DJ919" s="3"/>
      <c r="DK919" s="3"/>
      <c r="DL919" s="3"/>
      <c r="DM919" s="16"/>
      <c r="DN919" s="3"/>
      <c r="DO919" s="3"/>
      <c r="DP919" s="3"/>
      <c r="DQ919" s="3"/>
      <c r="DR919" s="3"/>
      <c r="DS919" s="32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2"/>
      <c r="FH919" s="3"/>
      <c r="FI919" s="3"/>
      <c r="FJ919" s="3"/>
    </row>
    <row r="920" spans="1:166" x14ac:dyDescent="0.25">
      <c r="A920" s="29"/>
      <c r="B920" s="3"/>
      <c r="C920" s="3"/>
      <c r="D920" s="3"/>
      <c r="E920" s="3"/>
      <c r="F920" s="33"/>
      <c r="G920" s="3"/>
      <c r="H920" s="3"/>
      <c r="I920" s="3"/>
      <c r="J920" s="3"/>
      <c r="K920" s="3"/>
      <c r="L920" s="3"/>
      <c r="M920" s="32"/>
      <c r="N920" s="3"/>
      <c r="O920" s="3"/>
      <c r="P920" s="3"/>
      <c r="Q920" s="3"/>
      <c r="R920" s="32"/>
      <c r="S920" s="3"/>
      <c r="T920" s="3"/>
      <c r="U920" s="3"/>
      <c r="V920" s="3"/>
      <c r="W920" s="3"/>
      <c r="X920" s="3"/>
      <c r="Y920" s="3"/>
      <c r="Z920" s="3"/>
      <c r="AA920" s="35"/>
      <c r="AB920" s="3"/>
      <c r="AC920" s="35"/>
      <c r="AD920" s="3"/>
      <c r="AE920" s="32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5"/>
      <c r="DC920" s="5"/>
      <c r="DD920" s="5"/>
      <c r="DE920" s="5"/>
      <c r="DF920" s="5"/>
      <c r="DG920" s="5"/>
      <c r="DH920" s="5"/>
      <c r="DI920" s="5"/>
      <c r="DJ920" s="3"/>
      <c r="DK920" s="3"/>
      <c r="DL920" s="3"/>
      <c r="DM920" s="16"/>
      <c r="DN920" s="3"/>
      <c r="DO920" s="3"/>
      <c r="DP920" s="3"/>
      <c r="DQ920" s="3"/>
      <c r="DR920" s="3"/>
      <c r="DS920" s="32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2"/>
      <c r="FH920" s="3"/>
      <c r="FI920" s="3"/>
      <c r="FJ920" s="3"/>
    </row>
    <row r="921" spans="1:166" x14ac:dyDescent="0.25">
      <c r="A921" s="29"/>
      <c r="B921" s="3"/>
      <c r="C921" s="3"/>
      <c r="D921" s="3"/>
      <c r="E921" s="3"/>
      <c r="F921" s="33"/>
      <c r="G921" s="3"/>
      <c r="H921" s="3"/>
      <c r="I921" s="3"/>
      <c r="J921" s="3"/>
      <c r="K921" s="3"/>
      <c r="L921" s="3"/>
      <c r="M921" s="32"/>
      <c r="N921" s="3"/>
      <c r="O921" s="3"/>
      <c r="P921" s="3"/>
      <c r="Q921" s="3"/>
      <c r="R921" s="32"/>
      <c r="S921" s="3"/>
      <c r="T921" s="3"/>
      <c r="U921" s="3"/>
      <c r="V921" s="3"/>
      <c r="W921" s="3"/>
      <c r="X921" s="3"/>
      <c r="Y921" s="3"/>
      <c r="Z921" s="3"/>
      <c r="AA921" s="35"/>
      <c r="AB921" s="3"/>
      <c r="AC921" s="35"/>
      <c r="AD921" s="3"/>
      <c r="AE921" s="32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5"/>
      <c r="DC921" s="5"/>
      <c r="DD921" s="5"/>
      <c r="DE921" s="5"/>
      <c r="DF921" s="5"/>
      <c r="DG921" s="5"/>
      <c r="DH921" s="5"/>
      <c r="DI921" s="5"/>
      <c r="DJ921" s="3"/>
      <c r="DK921" s="3"/>
      <c r="DL921" s="3"/>
      <c r="DM921" s="16"/>
      <c r="DN921" s="3"/>
      <c r="DO921" s="3"/>
      <c r="DP921" s="3"/>
      <c r="DQ921" s="3"/>
      <c r="DR921" s="3"/>
      <c r="DS921" s="32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2"/>
      <c r="FH921" s="3"/>
      <c r="FI921" s="3"/>
      <c r="FJ921" s="3"/>
    </row>
    <row r="922" spans="1:166" x14ac:dyDescent="0.25">
      <c r="A922" s="29"/>
      <c r="B922" s="3"/>
      <c r="C922" s="3"/>
      <c r="D922" s="3"/>
      <c r="E922" s="3"/>
      <c r="F922" s="33"/>
      <c r="G922" s="3"/>
      <c r="H922" s="3"/>
      <c r="I922" s="3"/>
      <c r="J922" s="3"/>
      <c r="K922" s="3"/>
      <c r="L922" s="3"/>
      <c r="M922" s="32"/>
      <c r="N922" s="3"/>
      <c r="O922" s="3"/>
      <c r="P922" s="3"/>
      <c r="Q922" s="3"/>
      <c r="R922" s="32"/>
      <c r="S922" s="3"/>
      <c r="T922" s="3"/>
      <c r="U922" s="3"/>
      <c r="V922" s="3"/>
      <c r="W922" s="3"/>
      <c r="X922" s="3"/>
      <c r="Y922" s="3"/>
      <c r="Z922" s="3"/>
      <c r="AA922" s="35"/>
      <c r="AB922" s="3"/>
      <c r="AC922" s="35"/>
      <c r="AD922" s="3"/>
      <c r="AE922" s="32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5"/>
      <c r="DC922" s="5"/>
      <c r="DD922" s="5"/>
      <c r="DE922" s="5"/>
      <c r="DF922" s="5"/>
      <c r="DG922" s="5"/>
      <c r="DH922" s="5"/>
      <c r="DI922" s="5"/>
      <c r="DJ922" s="3"/>
      <c r="DK922" s="3"/>
      <c r="DL922" s="3"/>
      <c r="DM922" s="16"/>
      <c r="DN922" s="3"/>
      <c r="DO922" s="3"/>
      <c r="DP922" s="3"/>
      <c r="DQ922" s="3"/>
      <c r="DR922" s="3"/>
      <c r="DS922" s="32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2"/>
      <c r="FH922" s="3"/>
      <c r="FI922" s="3"/>
      <c r="FJ922" s="3"/>
    </row>
    <row r="923" spans="1:166" x14ac:dyDescent="0.25">
      <c r="A923" s="29"/>
      <c r="B923" s="3"/>
      <c r="C923" s="3"/>
      <c r="D923" s="3"/>
      <c r="E923" s="3"/>
      <c r="F923" s="33"/>
      <c r="G923" s="3"/>
      <c r="H923" s="3"/>
      <c r="I923" s="3"/>
      <c r="J923" s="3"/>
      <c r="K923" s="3"/>
      <c r="L923" s="3"/>
      <c r="M923" s="32"/>
      <c r="N923" s="3"/>
      <c r="O923" s="3"/>
      <c r="P923" s="3"/>
      <c r="Q923" s="3"/>
      <c r="R923" s="32"/>
      <c r="S923" s="3"/>
      <c r="T923" s="3"/>
      <c r="U923" s="3"/>
      <c r="V923" s="3"/>
      <c r="W923" s="3"/>
      <c r="X923" s="3"/>
      <c r="Y923" s="3"/>
      <c r="Z923" s="3"/>
      <c r="AA923" s="35"/>
      <c r="AB923" s="3"/>
      <c r="AC923" s="35"/>
      <c r="AD923" s="3"/>
      <c r="AE923" s="32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5"/>
      <c r="DC923" s="5"/>
      <c r="DD923" s="5"/>
      <c r="DE923" s="5"/>
      <c r="DF923" s="5"/>
      <c r="DG923" s="5"/>
      <c r="DH923" s="5"/>
      <c r="DI923" s="5"/>
      <c r="DJ923" s="3"/>
      <c r="DK923" s="3"/>
      <c r="DL923" s="3"/>
      <c r="DM923" s="16"/>
      <c r="DN923" s="3"/>
      <c r="DO923" s="3"/>
      <c r="DP923" s="3"/>
      <c r="DQ923" s="3"/>
      <c r="DR923" s="3"/>
      <c r="DS923" s="32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2"/>
      <c r="FH923" s="3"/>
      <c r="FI923" s="3"/>
      <c r="FJ923" s="3"/>
    </row>
    <row r="924" spans="1:166" x14ac:dyDescent="0.25">
      <c r="A924" s="29"/>
      <c r="B924" s="3"/>
      <c r="C924" s="3"/>
      <c r="D924" s="3"/>
      <c r="E924" s="3"/>
      <c r="F924" s="33"/>
      <c r="G924" s="3"/>
      <c r="H924" s="3"/>
      <c r="I924" s="3"/>
      <c r="J924" s="3"/>
      <c r="K924" s="3"/>
      <c r="L924" s="3"/>
      <c r="M924" s="32"/>
      <c r="N924" s="3"/>
      <c r="O924" s="3"/>
      <c r="P924" s="3"/>
      <c r="Q924" s="3"/>
      <c r="R924" s="32"/>
      <c r="S924" s="3"/>
      <c r="T924" s="3"/>
      <c r="U924" s="3"/>
      <c r="V924" s="3"/>
      <c r="W924" s="3"/>
      <c r="X924" s="3"/>
      <c r="Y924" s="3"/>
      <c r="Z924" s="3"/>
      <c r="AA924" s="35"/>
      <c r="AB924" s="3"/>
      <c r="AC924" s="35"/>
      <c r="AD924" s="3"/>
      <c r="AE924" s="32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5"/>
      <c r="DC924" s="5"/>
      <c r="DD924" s="5"/>
      <c r="DE924" s="5"/>
      <c r="DF924" s="5"/>
      <c r="DG924" s="5"/>
      <c r="DH924" s="5"/>
      <c r="DI924" s="5"/>
      <c r="DJ924" s="3"/>
      <c r="DK924" s="3"/>
      <c r="DL924" s="3"/>
      <c r="DM924" s="16"/>
      <c r="DN924" s="3"/>
      <c r="DO924" s="3"/>
      <c r="DP924" s="3"/>
      <c r="DQ924" s="3"/>
      <c r="DR924" s="3"/>
      <c r="DS924" s="32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2"/>
      <c r="FH924" s="3"/>
      <c r="FI924" s="3"/>
      <c r="FJ924" s="3"/>
    </row>
    <row r="925" spans="1:166" x14ac:dyDescent="0.25">
      <c r="A925" s="29"/>
      <c r="B925" s="3"/>
      <c r="C925" s="3"/>
      <c r="D925" s="3"/>
      <c r="E925" s="3"/>
      <c r="F925" s="33"/>
      <c r="G925" s="3"/>
      <c r="H925" s="3"/>
      <c r="I925" s="3"/>
      <c r="J925" s="3"/>
      <c r="K925" s="3"/>
      <c r="L925" s="3"/>
      <c r="M925" s="32"/>
      <c r="N925" s="3"/>
      <c r="O925" s="3"/>
      <c r="P925" s="3"/>
      <c r="Q925" s="3"/>
      <c r="R925" s="32"/>
      <c r="S925" s="3"/>
      <c r="T925" s="3"/>
      <c r="U925" s="3"/>
      <c r="V925" s="3"/>
      <c r="W925" s="3"/>
      <c r="X925" s="3"/>
      <c r="Y925" s="3"/>
      <c r="Z925" s="3"/>
      <c r="AA925" s="35"/>
      <c r="AB925" s="3"/>
      <c r="AC925" s="35"/>
      <c r="AD925" s="3"/>
      <c r="AE925" s="32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5"/>
      <c r="DC925" s="5"/>
      <c r="DD925" s="5"/>
      <c r="DE925" s="5"/>
      <c r="DF925" s="5"/>
      <c r="DG925" s="5"/>
      <c r="DH925" s="5"/>
      <c r="DI925" s="5"/>
      <c r="DJ925" s="3"/>
      <c r="DK925" s="3"/>
      <c r="DL925" s="3"/>
      <c r="DM925" s="16"/>
      <c r="DN925" s="3"/>
      <c r="DO925" s="3"/>
      <c r="DP925" s="3"/>
      <c r="DQ925" s="3"/>
      <c r="DR925" s="3"/>
      <c r="DS925" s="32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2"/>
      <c r="FH925" s="3"/>
      <c r="FI925" s="3"/>
      <c r="FJ925" s="3"/>
    </row>
    <row r="926" spans="1:166" x14ac:dyDescent="0.25">
      <c r="A926" s="29"/>
      <c r="B926" s="3"/>
      <c r="C926" s="3"/>
      <c r="D926" s="3"/>
      <c r="E926" s="3"/>
      <c r="F926" s="33"/>
      <c r="G926" s="3"/>
      <c r="H926" s="3"/>
      <c r="I926" s="3"/>
      <c r="J926" s="3"/>
      <c r="K926" s="3"/>
      <c r="L926" s="3"/>
      <c r="M926" s="32"/>
      <c r="N926" s="3"/>
      <c r="O926" s="3"/>
      <c r="P926" s="3"/>
      <c r="Q926" s="3"/>
      <c r="R926" s="32"/>
      <c r="S926" s="3"/>
      <c r="T926" s="3"/>
      <c r="U926" s="3"/>
      <c r="V926" s="3"/>
      <c r="W926" s="3"/>
      <c r="X926" s="3"/>
      <c r="Y926" s="3"/>
      <c r="Z926" s="3"/>
      <c r="AA926" s="35"/>
      <c r="AB926" s="3"/>
      <c r="AC926" s="35"/>
      <c r="AD926" s="3"/>
      <c r="AE926" s="32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5"/>
      <c r="DC926" s="5"/>
      <c r="DD926" s="5"/>
      <c r="DE926" s="5"/>
      <c r="DF926" s="5"/>
      <c r="DG926" s="5"/>
      <c r="DH926" s="5"/>
      <c r="DI926" s="5"/>
      <c r="DJ926" s="3"/>
      <c r="DK926" s="3"/>
      <c r="DL926" s="3"/>
      <c r="DM926" s="16"/>
      <c r="DN926" s="3"/>
      <c r="DO926" s="3"/>
      <c r="DP926" s="3"/>
      <c r="DQ926" s="3"/>
      <c r="DR926" s="3"/>
      <c r="DS926" s="32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2"/>
      <c r="FH926" s="3"/>
      <c r="FI926" s="3"/>
      <c r="FJ926" s="3"/>
    </row>
    <row r="927" spans="1:166" x14ac:dyDescent="0.25">
      <c r="A927" s="29"/>
      <c r="B927" s="3"/>
      <c r="C927" s="3"/>
      <c r="D927" s="3"/>
      <c r="E927" s="3"/>
      <c r="F927" s="33"/>
      <c r="G927" s="3"/>
      <c r="H927" s="3"/>
      <c r="I927" s="3"/>
      <c r="J927" s="3"/>
      <c r="K927" s="3"/>
      <c r="L927" s="3"/>
      <c r="M927" s="32"/>
      <c r="N927" s="3"/>
      <c r="O927" s="3"/>
      <c r="P927" s="3"/>
      <c r="Q927" s="3"/>
      <c r="R927" s="32"/>
      <c r="S927" s="3"/>
      <c r="T927" s="3"/>
      <c r="U927" s="3"/>
      <c r="V927" s="3"/>
      <c r="W927" s="3"/>
      <c r="X927" s="3"/>
      <c r="Y927" s="3"/>
      <c r="Z927" s="3"/>
      <c r="AA927" s="35"/>
      <c r="AB927" s="3"/>
      <c r="AC927" s="35"/>
      <c r="AD927" s="3"/>
      <c r="AE927" s="32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5"/>
      <c r="DC927" s="5"/>
      <c r="DD927" s="5"/>
      <c r="DE927" s="5"/>
      <c r="DF927" s="5"/>
      <c r="DG927" s="5"/>
      <c r="DH927" s="5"/>
      <c r="DI927" s="5"/>
      <c r="DJ927" s="3"/>
      <c r="DK927" s="3"/>
      <c r="DL927" s="3"/>
      <c r="DM927" s="16"/>
      <c r="DN927" s="3"/>
      <c r="DO927" s="3"/>
      <c r="DP927" s="3"/>
      <c r="DQ927" s="3"/>
      <c r="DR927" s="3"/>
      <c r="DS927" s="32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2"/>
      <c r="FH927" s="3"/>
      <c r="FI927" s="3"/>
      <c r="FJ927" s="3"/>
    </row>
    <row r="928" spans="1:166" x14ac:dyDescent="0.25">
      <c r="A928" s="29"/>
      <c r="B928" s="3"/>
      <c r="C928" s="3"/>
      <c r="D928" s="3"/>
      <c r="E928" s="3"/>
      <c r="F928" s="33"/>
      <c r="G928" s="3"/>
      <c r="H928" s="3"/>
      <c r="I928" s="3"/>
      <c r="J928" s="3"/>
      <c r="K928" s="3"/>
      <c r="L928" s="3"/>
      <c r="M928" s="32"/>
      <c r="N928" s="3"/>
      <c r="O928" s="3"/>
      <c r="P928" s="3"/>
      <c r="Q928" s="3"/>
      <c r="R928" s="32"/>
      <c r="S928" s="3"/>
      <c r="T928" s="3"/>
      <c r="U928" s="3"/>
      <c r="V928" s="3"/>
      <c r="W928" s="3"/>
      <c r="X928" s="3"/>
      <c r="Y928" s="3"/>
      <c r="Z928" s="3"/>
      <c r="AA928" s="35"/>
      <c r="AB928" s="3"/>
      <c r="AC928" s="35"/>
      <c r="AD928" s="3"/>
      <c r="AE928" s="32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5"/>
      <c r="DC928" s="5"/>
      <c r="DD928" s="5"/>
      <c r="DE928" s="5"/>
      <c r="DF928" s="5"/>
      <c r="DG928" s="5"/>
      <c r="DH928" s="5"/>
      <c r="DI928" s="5"/>
      <c r="DJ928" s="3"/>
      <c r="DK928" s="3"/>
      <c r="DL928" s="3"/>
      <c r="DM928" s="16"/>
      <c r="DN928" s="3"/>
      <c r="DO928" s="3"/>
      <c r="DP928" s="3"/>
      <c r="DQ928" s="3"/>
      <c r="DR928" s="3"/>
      <c r="DS928" s="32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2"/>
      <c r="FH928" s="3"/>
      <c r="FI928" s="3"/>
      <c r="FJ928" s="3"/>
    </row>
    <row r="929" spans="1:166" x14ac:dyDescent="0.25">
      <c r="A929" s="29"/>
      <c r="B929" s="3"/>
      <c r="C929" s="3"/>
      <c r="D929" s="3"/>
      <c r="E929" s="3"/>
      <c r="F929" s="33"/>
      <c r="G929" s="3"/>
      <c r="H929" s="3"/>
      <c r="I929" s="3"/>
      <c r="J929" s="3"/>
      <c r="K929" s="3"/>
      <c r="L929" s="3"/>
      <c r="M929" s="32"/>
      <c r="N929" s="3"/>
      <c r="O929" s="3"/>
      <c r="P929" s="3"/>
      <c r="Q929" s="3"/>
      <c r="R929" s="32"/>
      <c r="S929" s="3"/>
      <c r="T929" s="3"/>
      <c r="U929" s="3"/>
      <c r="V929" s="3"/>
      <c r="W929" s="3"/>
      <c r="X929" s="3"/>
      <c r="Y929" s="3"/>
      <c r="Z929" s="3"/>
      <c r="AA929" s="35"/>
      <c r="AB929" s="3"/>
      <c r="AC929" s="35"/>
      <c r="AD929" s="3"/>
      <c r="AE929" s="32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5"/>
      <c r="DC929" s="5"/>
      <c r="DD929" s="5"/>
      <c r="DE929" s="5"/>
      <c r="DF929" s="5"/>
      <c r="DG929" s="5"/>
      <c r="DH929" s="5"/>
      <c r="DI929" s="5"/>
      <c r="DJ929" s="3"/>
      <c r="DK929" s="3"/>
      <c r="DL929" s="3"/>
      <c r="DM929" s="16"/>
      <c r="DN929" s="3"/>
      <c r="DO929" s="3"/>
      <c r="DP929" s="3"/>
      <c r="DQ929" s="3"/>
      <c r="DR929" s="3"/>
      <c r="DS929" s="32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2"/>
      <c r="FH929" s="3"/>
      <c r="FI929" s="3"/>
      <c r="FJ929" s="3"/>
    </row>
    <row r="930" spans="1:166" x14ac:dyDescent="0.25">
      <c r="A930" s="29"/>
      <c r="B930" s="3"/>
      <c r="C930" s="3"/>
      <c r="D930" s="3"/>
      <c r="E930" s="3"/>
      <c r="F930" s="33"/>
      <c r="G930" s="3"/>
      <c r="H930" s="3"/>
      <c r="I930" s="3"/>
      <c r="J930" s="3"/>
      <c r="K930" s="3"/>
      <c r="L930" s="3"/>
      <c r="M930" s="32"/>
      <c r="N930" s="3"/>
      <c r="O930" s="3"/>
      <c r="P930" s="3"/>
      <c r="Q930" s="3"/>
      <c r="R930" s="32"/>
      <c r="S930" s="3"/>
      <c r="T930" s="3"/>
      <c r="U930" s="3"/>
      <c r="V930" s="3"/>
      <c r="W930" s="3"/>
      <c r="X930" s="3"/>
      <c r="Y930" s="3"/>
      <c r="Z930" s="3"/>
      <c r="AA930" s="35"/>
      <c r="AB930" s="3"/>
      <c r="AC930" s="35"/>
      <c r="AD930" s="3"/>
      <c r="AE930" s="32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5"/>
      <c r="DC930" s="5"/>
      <c r="DD930" s="5"/>
      <c r="DE930" s="5"/>
      <c r="DF930" s="5"/>
      <c r="DG930" s="5"/>
      <c r="DH930" s="5"/>
      <c r="DI930" s="5"/>
      <c r="DJ930" s="3"/>
      <c r="DK930" s="3"/>
      <c r="DL930" s="3"/>
      <c r="DM930" s="16"/>
      <c r="DN930" s="3"/>
      <c r="DO930" s="3"/>
      <c r="DP930" s="3"/>
      <c r="DQ930" s="3"/>
      <c r="DR930" s="3"/>
      <c r="DS930" s="32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2"/>
      <c r="FH930" s="3"/>
      <c r="FI930" s="3"/>
      <c r="FJ930" s="3"/>
    </row>
    <row r="931" spans="1:166" x14ac:dyDescent="0.25">
      <c r="A931" s="29"/>
      <c r="B931" s="3"/>
      <c r="C931" s="3"/>
      <c r="D931" s="3"/>
      <c r="E931" s="3"/>
      <c r="F931" s="33"/>
      <c r="G931" s="3"/>
      <c r="H931" s="3"/>
      <c r="I931" s="3"/>
      <c r="J931" s="3"/>
      <c r="K931" s="3"/>
      <c r="L931" s="3"/>
      <c r="M931" s="32"/>
      <c r="N931" s="3"/>
      <c r="O931" s="3"/>
      <c r="P931" s="3"/>
      <c r="Q931" s="3"/>
      <c r="R931" s="32"/>
      <c r="S931" s="3"/>
      <c r="T931" s="3"/>
      <c r="U931" s="3"/>
      <c r="V931" s="3"/>
      <c r="W931" s="3"/>
      <c r="X931" s="3"/>
      <c r="Y931" s="3"/>
      <c r="Z931" s="3"/>
      <c r="AA931" s="35"/>
      <c r="AB931" s="3"/>
      <c r="AC931" s="35"/>
      <c r="AD931" s="3"/>
      <c r="AE931" s="32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5"/>
      <c r="DC931" s="5"/>
      <c r="DD931" s="5"/>
      <c r="DE931" s="5"/>
      <c r="DF931" s="5"/>
      <c r="DG931" s="5"/>
      <c r="DH931" s="5"/>
      <c r="DI931" s="5"/>
      <c r="DJ931" s="3"/>
      <c r="DK931" s="3"/>
      <c r="DL931" s="3"/>
      <c r="DM931" s="16"/>
      <c r="DN931" s="3"/>
      <c r="DO931" s="3"/>
      <c r="DP931" s="3"/>
      <c r="DQ931" s="3"/>
      <c r="DR931" s="3"/>
      <c r="DS931" s="32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2"/>
      <c r="FH931" s="3"/>
      <c r="FI931" s="3"/>
      <c r="FJ931" s="3"/>
    </row>
    <row r="932" spans="1:166" x14ac:dyDescent="0.25">
      <c r="A932" s="29"/>
      <c r="B932" s="3"/>
      <c r="C932" s="3"/>
      <c r="D932" s="3"/>
      <c r="E932" s="3"/>
      <c r="F932" s="33"/>
      <c r="G932" s="3"/>
      <c r="H932" s="3"/>
      <c r="I932" s="3"/>
      <c r="J932" s="3"/>
      <c r="K932" s="3"/>
      <c r="L932" s="3"/>
      <c r="M932" s="32"/>
      <c r="N932" s="3"/>
      <c r="O932" s="3"/>
      <c r="P932" s="3"/>
      <c r="Q932" s="3"/>
      <c r="R932" s="32"/>
      <c r="S932" s="3"/>
      <c r="T932" s="3"/>
      <c r="U932" s="3"/>
      <c r="V932" s="3"/>
      <c r="W932" s="3"/>
      <c r="X932" s="3"/>
      <c r="Y932" s="3"/>
      <c r="Z932" s="3"/>
      <c r="AA932" s="35"/>
      <c r="AB932" s="3"/>
      <c r="AC932" s="35"/>
      <c r="AD932" s="3"/>
      <c r="AE932" s="32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5"/>
      <c r="DC932" s="5"/>
      <c r="DD932" s="5"/>
      <c r="DE932" s="5"/>
      <c r="DF932" s="5"/>
      <c r="DG932" s="5"/>
      <c r="DH932" s="5"/>
      <c r="DI932" s="5"/>
      <c r="DJ932" s="3"/>
      <c r="DK932" s="3"/>
      <c r="DL932" s="3"/>
      <c r="DM932" s="16"/>
      <c r="DN932" s="3"/>
      <c r="DO932" s="3"/>
      <c r="DP932" s="3"/>
      <c r="DQ932" s="3"/>
      <c r="DR932" s="3"/>
      <c r="DS932" s="32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2"/>
      <c r="FH932" s="3"/>
      <c r="FI932" s="3"/>
      <c r="FJ932" s="3"/>
    </row>
    <row r="933" spans="1:166" x14ac:dyDescent="0.25">
      <c r="A933" s="29"/>
      <c r="B933" s="3"/>
      <c r="C933" s="3"/>
      <c r="D933" s="3"/>
      <c r="E933" s="3"/>
      <c r="F933" s="33"/>
      <c r="G933" s="3"/>
      <c r="H933" s="3"/>
      <c r="I933" s="3"/>
      <c r="J933" s="3"/>
      <c r="K933" s="3"/>
      <c r="L933" s="3"/>
      <c r="M933" s="32"/>
      <c r="N933" s="3"/>
      <c r="O933" s="3"/>
      <c r="P933" s="3"/>
      <c r="Q933" s="3"/>
      <c r="R933" s="32"/>
      <c r="S933" s="3"/>
      <c r="T933" s="3"/>
      <c r="U933" s="3"/>
      <c r="V933" s="3"/>
      <c r="W933" s="3"/>
      <c r="X933" s="3"/>
      <c r="Y933" s="3"/>
      <c r="Z933" s="3"/>
      <c r="AA933" s="35"/>
      <c r="AB933" s="3"/>
      <c r="AC933" s="35"/>
      <c r="AD933" s="3"/>
      <c r="AE933" s="32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5"/>
      <c r="DC933" s="5"/>
      <c r="DD933" s="5"/>
      <c r="DE933" s="5"/>
      <c r="DF933" s="5"/>
      <c r="DG933" s="5"/>
      <c r="DH933" s="5"/>
      <c r="DI933" s="5"/>
      <c r="DJ933" s="3"/>
      <c r="DK933" s="3"/>
      <c r="DL933" s="3"/>
      <c r="DM933" s="16"/>
      <c r="DN933" s="3"/>
      <c r="DO933" s="3"/>
      <c r="DP933" s="3"/>
      <c r="DQ933" s="3"/>
      <c r="DR933" s="3"/>
      <c r="DS933" s="32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2"/>
      <c r="FH933" s="3"/>
      <c r="FI933" s="3"/>
      <c r="FJ933" s="3"/>
    </row>
    <row r="934" spans="1:166" x14ac:dyDescent="0.25">
      <c r="A934" s="29"/>
      <c r="B934" s="3"/>
      <c r="C934" s="3"/>
      <c r="D934" s="3"/>
      <c r="E934" s="3"/>
      <c r="F934" s="33"/>
      <c r="G934" s="3"/>
      <c r="H934" s="3"/>
      <c r="I934" s="3"/>
      <c r="J934" s="3"/>
      <c r="K934" s="3"/>
      <c r="L934" s="3"/>
      <c r="M934" s="32"/>
      <c r="N934" s="3"/>
      <c r="O934" s="3"/>
      <c r="P934" s="3"/>
      <c r="Q934" s="3"/>
      <c r="R934" s="32"/>
      <c r="S934" s="3"/>
      <c r="T934" s="3"/>
      <c r="U934" s="3"/>
      <c r="V934" s="3"/>
      <c r="W934" s="3"/>
      <c r="X934" s="3"/>
      <c r="Y934" s="3"/>
      <c r="Z934" s="3"/>
      <c r="AA934" s="35"/>
      <c r="AB934" s="3"/>
      <c r="AC934" s="35"/>
      <c r="AD934" s="3"/>
      <c r="AE934" s="32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5"/>
      <c r="DC934" s="5"/>
      <c r="DD934" s="5"/>
      <c r="DE934" s="5"/>
      <c r="DF934" s="5"/>
      <c r="DG934" s="5"/>
      <c r="DH934" s="5"/>
      <c r="DI934" s="5"/>
      <c r="DJ934" s="3"/>
      <c r="DK934" s="3"/>
      <c r="DL934" s="3"/>
      <c r="DM934" s="16"/>
      <c r="DN934" s="3"/>
      <c r="DO934" s="3"/>
      <c r="DP934" s="3"/>
      <c r="DQ934" s="3"/>
      <c r="DR934" s="3"/>
      <c r="DS934" s="32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2"/>
      <c r="FH934" s="3"/>
      <c r="FI934" s="3"/>
      <c r="FJ934" s="3"/>
    </row>
    <row r="935" spans="1:166" x14ac:dyDescent="0.25">
      <c r="A935" s="29"/>
      <c r="B935" s="3"/>
      <c r="C935" s="3"/>
      <c r="D935" s="3"/>
      <c r="E935" s="3"/>
      <c r="F935" s="33"/>
      <c r="G935" s="3"/>
      <c r="H935" s="3"/>
      <c r="I935" s="3"/>
      <c r="J935" s="3"/>
      <c r="K935" s="3"/>
      <c r="L935" s="3"/>
      <c r="M935" s="32"/>
      <c r="N935" s="3"/>
      <c r="O935" s="3"/>
      <c r="P935" s="3"/>
      <c r="Q935" s="3"/>
      <c r="R935" s="32"/>
      <c r="S935" s="3"/>
      <c r="T935" s="3"/>
      <c r="U935" s="3"/>
      <c r="V935" s="3"/>
      <c r="W935" s="3"/>
      <c r="X935" s="3"/>
      <c r="Y935" s="3"/>
      <c r="Z935" s="3"/>
      <c r="AA935" s="35"/>
      <c r="AB935" s="3"/>
      <c r="AC935" s="35"/>
      <c r="AD935" s="3"/>
      <c r="AE935" s="32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5"/>
      <c r="DC935" s="5"/>
      <c r="DD935" s="5"/>
      <c r="DE935" s="5"/>
      <c r="DF935" s="5"/>
      <c r="DG935" s="5"/>
      <c r="DH935" s="5"/>
      <c r="DI935" s="5"/>
      <c r="DJ935" s="3"/>
      <c r="DK935" s="3"/>
      <c r="DL935" s="3"/>
      <c r="DM935" s="16"/>
      <c r="DN935" s="3"/>
      <c r="DO935" s="3"/>
      <c r="DP935" s="3"/>
      <c r="DQ935" s="3"/>
      <c r="DR935" s="3"/>
      <c r="DS935" s="32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2"/>
      <c r="FH935" s="3"/>
      <c r="FI935" s="3"/>
      <c r="FJ935" s="3"/>
    </row>
    <row r="936" spans="1:166" x14ac:dyDescent="0.25">
      <c r="A936" s="29"/>
      <c r="B936" s="3"/>
      <c r="C936" s="3"/>
      <c r="D936" s="3"/>
      <c r="E936" s="3"/>
      <c r="F936" s="33"/>
      <c r="G936" s="3"/>
      <c r="H936" s="3"/>
      <c r="I936" s="3"/>
      <c r="J936" s="3"/>
      <c r="K936" s="3"/>
      <c r="L936" s="3"/>
      <c r="M936" s="32"/>
      <c r="N936" s="3"/>
      <c r="O936" s="3"/>
      <c r="P936" s="3"/>
      <c r="Q936" s="3"/>
      <c r="R936" s="32"/>
      <c r="S936" s="3"/>
      <c r="T936" s="3"/>
      <c r="U936" s="3"/>
      <c r="V936" s="3"/>
      <c r="W936" s="3"/>
      <c r="X936" s="3"/>
      <c r="Y936" s="3"/>
      <c r="Z936" s="3"/>
      <c r="AA936" s="35"/>
      <c r="AB936" s="3"/>
      <c r="AC936" s="35"/>
      <c r="AD936" s="3"/>
      <c r="AE936" s="32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5"/>
      <c r="DC936" s="5"/>
      <c r="DD936" s="5"/>
      <c r="DE936" s="5"/>
      <c r="DF936" s="5"/>
      <c r="DG936" s="5"/>
      <c r="DH936" s="5"/>
      <c r="DI936" s="5"/>
      <c r="DJ936" s="3"/>
      <c r="DK936" s="3"/>
      <c r="DL936" s="3"/>
      <c r="DM936" s="16"/>
      <c r="DN936" s="3"/>
      <c r="DO936" s="3"/>
      <c r="DP936" s="3"/>
      <c r="DQ936" s="3"/>
      <c r="DR936" s="3"/>
      <c r="DS936" s="32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2"/>
      <c r="FH936" s="3"/>
      <c r="FI936" s="3"/>
      <c r="FJ936" s="3"/>
    </row>
    <row r="937" spans="1:166" x14ac:dyDescent="0.25">
      <c r="A937" s="29"/>
      <c r="B937" s="3"/>
      <c r="C937" s="3"/>
      <c r="D937" s="3"/>
      <c r="E937" s="3"/>
      <c r="F937" s="33"/>
      <c r="G937" s="3"/>
      <c r="H937" s="3"/>
      <c r="I937" s="3"/>
      <c r="J937" s="3"/>
      <c r="K937" s="3"/>
      <c r="L937" s="3"/>
      <c r="M937" s="32"/>
      <c r="N937" s="3"/>
      <c r="O937" s="3"/>
      <c r="P937" s="3"/>
      <c r="Q937" s="3"/>
      <c r="R937" s="32"/>
      <c r="S937" s="3"/>
      <c r="T937" s="3"/>
      <c r="U937" s="3"/>
      <c r="V937" s="3"/>
      <c r="W937" s="3"/>
      <c r="X937" s="3"/>
      <c r="Y937" s="3"/>
      <c r="Z937" s="3"/>
      <c r="AA937" s="35"/>
      <c r="AB937" s="3"/>
      <c r="AC937" s="35"/>
      <c r="AD937" s="3"/>
      <c r="AE937" s="32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5"/>
      <c r="DC937" s="5"/>
      <c r="DD937" s="5"/>
      <c r="DE937" s="5"/>
      <c r="DF937" s="5"/>
      <c r="DG937" s="5"/>
      <c r="DH937" s="5"/>
      <c r="DI937" s="5"/>
      <c r="DJ937" s="3"/>
      <c r="DK937" s="3"/>
      <c r="DL937" s="3"/>
      <c r="DM937" s="16"/>
      <c r="DN937" s="3"/>
      <c r="DO937" s="3"/>
      <c r="DP937" s="3"/>
      <c r="DQ937" s="3"/>
      <c r="DR937" s="3"/>
      <c r="DS937" s="32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2"/>
      <c r="FH937" s="3"/>
      <c r="FI937" s="3"/>
      <c r="FJ937" s="3"/>
    </row>
    <row r="938" spans="1:166" x14ac:dyDescent="0.25">
      <c r="A938" s="29"/>
      <c r="B938" s="3"/>
      <c r="C938" s="3"/>
      <c r="D938" s="3"/>
      <c r="E938" s="3"/>
      <c r="F938" s="33"/>
      <c r="G938" s="3"/>
      <c r="H938" s="3"/>
      <c r="I938" s="3"/>
      <c r="J938" s="3"/>
      <c r="K938" s="3"/>
      <c r="L938" s="3"/>
      <c r="M938" s="32"/>
      <c r="N938" s="3"/>
      <c r="O938" s="3"/>
      <c r="P938" s="3"/>
      <c r="Q938" s="3"/>
      <c r="R938" s="32"/>
      <c r="S938" s="3"/>
      <c r="T938" s="3"/>
      <c r="U938" s="3"/>
      <c r="V938" s="3"/>
      <c r="W938" s="3"/>
      <c r="X938" s="3"/>
      <c r="Y938" s="3"/>
      <c r="Z938" s="3"/>
      <c r="AA938" s="35"/>
      <c r="AB938" s="3"/>
      <c r="AC938" s="35"/>
      <c r="AD938" s="3"/>
      <c r="AE938" s="32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5"/>
      <c r="DC938" s="5"/>
      <c r="DD938" s="5"/>
      <c r="DE938" s="5"/>
      <c r="DF938" s="5"/>
      <c r="DG938" s="5"/>
      <c r="DH938" s="5"/>
      <c r="DI938" s="5"/>
      <c r="DJ938" s="3"/>
      <c r="DK938" s="3"/>
      <c r="DL938" s="3"/>
      <c r="DM938" s="16"/>
      <c r="DN938" s="3"/>
      <c r="DO938" s="3"/>
      <c r="DP938" s="3"/>
      <c r="DQ938" s="3"/>
      <c r="DR938" s="3"/>
      <c r="DS938" s="32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2"/>
      <c r="FH938" s="3"/>
      <c r="FI938" s="3"/>
      <c r="FJ938" s="3"/>
    </row>
    <row r="939" spans="1:166" x14ac:dyDescent="0.25">
      <c r="A939" s="29"/>
      <c r="B939" s="3"/>
      <c r="C939" s="3"/>
      <c r="D939" s="3"/>
      <c r="E939" s="3"/>
      <c r="F939" s="33"/>
      <c r="G939" s="3"/>
      <c r="H939" s="3"/>
      <c r="I939" s="3"/>
      <c r="J939" s="3"/>
      <c r="K939" s="3"/>
      <c r="L939" s="3"/>
      <c r="M939" s="32"/>
      <c r="N939" s="3"/>
      <c r="O939" s="3"/>
      <c r="P939" s="3"/>
      <c r="Q939" s="3"/>
      <c r="R939" s="32"/>
      <c r="S939" s="3"/>
      <c r="T939" s="3"/>
      <c r="U939" s="3"/>
      <c r="V939" s="3"/>
      <c r="W939" s="3"/>
      <c r="X939" s="3"/>
      <c r="Y939" s="3"/>
      <c r="Z939" s="3"/>
      <c r="AA939" s="35"/>
      <c r="AB939" s="3"/>
      <c r="AC939" s="35"/>
      <c r="AD939" s="3"/>
      <c r="AE939" s="32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5"/>
      <c r="DC939" s="5"/>
      <c r="DD939" s="5"/>
      <c r="DE939" s="5"/>
      <c r="DF939" s="5"/>
      <c r="DG939" s="5"/>
      <c r="DH939" s="5"/>
      <c r="DI939" s="5"/>
      <c r="DJ939" s="3"/>
      <c r="DK939" s="3"/>
      <c r="DL939" s="3"/>
      <c r="DM939" s="16"/>
      <c r="DN939" s="3"/>
      <c r="DO939" s="3"/>
      <c r="DP939" s="3"/>
      <c r="DQ939" s="3"/>
      <c r="DR939" s="3"/>
      <c r="DS939" s="32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2"/>
      <c r="FH939" s="3"/>
      <c r="FI939" s="3"/>
      <c r="FJ939" s="3"/>
    </row>
    <row r="940" spans="1:166" x14ac:dyDescent="0.25">
      <c r="A940" s="29"/>
      <c r="B940" s="3"/>
      <c r="C940" s="3"/>
      <c r="D940" s="3"/>
      <c r="E940" s="3"/>
      <c r="F940" s="33"/>
      <c r="G940" s="3"/>
      <c r="H940" s="3"/>
      <c r="I940" s="3"/>
      <c r="J940" s="3"/>
      <c r="K940" s="3"/>
      <c r="L940" s="3"/>
      <c r="M940" s="32"/>
      <c r="N940" s="3"/>
      <c r="O940" s="3"/>
      <c r="P940" s="3"/>
      <c r="Q940" s="3"/>
      <c r="R940" s="32"/>
      <c r="S940" s="3"/>
      <c r="T940" s="3"/>
      <c r="U940" s="3"/>
      <c r="V940" s="3"/>
      <c r="W940" s="3"/>
      <c r="X940" s="3"/>
      <c r="Y940" s="3"/>
      <c r="Z940" s="3"/>
      <c r="AA940" s="35"/>
      <c r="AB940" s="3"/>
      <c r="AC940" s="35"/>
      <c r="AD940" s="3"/>
      <c r="AE940" s="32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5"/>
      <c r="DC940" s="5"/>
      <c r="DD940" s="5"/>
      <c r="DE940" s="5"/>
      <c r="DF940" s="5"/>
      <c r="DG940" s="5"/>
      <c r="DH940" s="5"/>
      <c r="DI940" s="5"/>
      <c r="DJ940" s="3"/>
      <c r="DK940" s="3"/>
      <c r="DL940" s="3"/>
      <c r="DM940" s="16"/>
      <c r="DN940" s="3"/>
      <c r="DO940" s="3"/>
      <c r="DP940" s="3"/>
      <c r="DQ940" s="3"/>
      <c r="DR940" s="3"/>
      <c r="DS940" s="32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2"/>
      <c r="FH940" s="3"/>
      <c r="FI940" s="3"/>
      <c r="FJ940" s="3"/>
    </row>
    <row r="941" spans="1:166" x14ac:dyDescent="0.25">
      <c r="A941" s="29"/>
      <c r="B941" s="3"/>
      <c r="C941" s="3"/>
      <c r="D941" s="3"/>
      <c r="E941" s="3"/>
      <c r="F941" s="33"/>
      <c r="G941" s="3"/>
      <c r="H941" s="3"/>
      <c r="I941" s="3"/>
      <c r="J941" s="3"/>
      <c r="K941" s="3"/>
      <c r="L941" s="3"/>
      <c r="M941" s="32"/>
      <c r="N941" s="3"/>
      <c r="O941" s="3"/>
      <c r="P941" s="3"/>
      <c r="Q941" s="3"/>
      <c r="R941" s="32"/>
      <c r="S941" s="3"/>
      <c r="T941" s="3"/>
      <c r="U941" s="3"/>
      <c r="V941" s="3"/>
      <c r="W941" s="3"/>
      <c r="X941" s="3"/>
      <c r="Y941" s="3"/>
      <c r="Z941" s="3"/>
      <c r="AA941" s="35"/>
      <c r="AB941" s="3"/>
      <c r="AC941" s="35"/>
      <c r="AD941" s="3"/>
      <c r="AE941" s="32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5"/>
      <c r="DC941" s="5"/>
      <c r="DD941" s="5"/>
      <c r="DE941" s="5"/>
      <c r="DF941" s="5"/>
      <c r="DG941" s="5"/>
      <c r="DH941" s="5"/>
      <c r="DI941" s="5"/>
      <c r="DJ941" s="3"/>
      <c r="DK941" s="3"/>
      <c r="DL941" s="3"/>
      <c r="DM941" s="16"/>
      <c r="DN941" s="3"/>
      <c r="DO941" s="3"/>
      <c r="DP941" s="3"/>
      <c r="DQ941" s="3"/>
      <c r="DR941" s="3"/>
      <c r="DS941" s="32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2"/>
      <c r="FH941" s="3"/>
      <c r="FI941" s="3"/>
      <c r="FJ941" s="3"/>
    </row>
    <row r="942" spans="1:166" x14ac:dyDescent="0.25">
      <c r="A942" s="29"/>
      <c r="B942" s="3"/>
      <c r="C942" s="3"/>
      <c r="D942" s="3"/>
      <c r="E942" s="3"/>
      <c r="F942" s="33"/>
      <c r="G942" s="3"/>
      <c r="H942" s="3"/>
      <c r="I942" s="3"/>
      <c r="J942" s="3"/>
      <c r="K942" s="3"/>
      <c r="L942" s="3"/>
      <c r="M942" s="32"/>
      <c r="N942" s="3"/>
      <c r="O942" s="3"/>
      <c r="P942" s="3"/>
      <c r="Q942" s="3"/>
      <c r="R942" s="32"/>
      <c r="S942" s="3"/>
      <c r="T942" s="3"/>
      <c r="U942" s="3"/>
      <c r="V942" s="3"/>
      <c r="W942" s="3"/>
      <c r="X942" s="3"/>
      <c r="Y942" s="3"/>
      <c r="Z942" s="3"/>
      <c r="AA942" s="35"/>
      <c r="AB942" s="3"/>
      <c r="AC942" s="35"/>
      <c r="AD942" s="3"/>
      <c r="AE942" s="32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5"/>
      <c r="DC942" s="5"/>
      <c r="DD942" s="5"/>
      <c r="DE942" s="5"/>
      <c r="DF942" s="5"/>
      <c r="DG942" s="5"/>
      <c r="DH942" s="5"/>
      <c r="DI942" s="5"/>
      <c r="DJ942" s="3"/>
      <c r="DK942" s="3"/>
      <c r="DL942" s="3"/>
      <c r="DM942" s="16"/>
      <c r="DN942" s="3"/>
      <c r="DO942" s="3"/>
      <c r="DP942" s="3"/>
      <c r="DQ942" s="3"/>
      <c r="DR942" s="3"/>
      <c r="DS942" s="32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2"/>
      <c r="FH942" s="3"/>
      <c r="FI942" s="3"/>
      <c r="FJ942" s="3"/>
    </row>
    <row r="943" spans="1:166" x14ac:dyDescent="0.25">
      <c r="A943" s="29"/>
      <c r="B943" s="3"/>
      <c r="C943" s="3"/>
      <c r="D943" s="3"/>
      <c r="E943" s="3"/>
      <c r="F943" s="33"/>
      <c r="G943" s="3"/>
      <c r="H943" s="3"/>
      <c r="I943" s="3"/>
      <c r="J943" s="3"/>
      <c r="K943" s="3"/>
      <c r="L943" s="3"/>
      <c r="M943" s="32"/>
      <c r="N943" s="3"/>
      <c r="O943" s="3"/>
      <c r="P943" s="3"/>
      <c r="Q943" s="3"/>
      <c r="R943" s="32"/>
      <c r="S943" s="3"/>
      <c r="T943" s="3"/>
      <c r="U943" s="3"/>
      <c r="V943" s="3"/>
      <c r="W943" s="3"/>
      <c r="X943" s="3"/>
      <c r="Y943" s="3"/>
      <c r="Z943" s="3"/>
      <c r="AA943" s="35"/>
      <c r="AB943" s="3"/>
      <c r="AC943" s="35"/>
      <c r="AD943" s="3"/>
      <c r="AE943" s="32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5"/>
      <c r="DC943" s="5"/>
      <c r="DD943" s="5"/>
      <c r="DE943" s="5"/>
      <c r="DF943" s="5"/>
      <c r="DG943" s="5"/>
      <c r="DH943" s="5"/>
      <c r="DI943" s="5"/>
      <c r="DJ943" s="3"/>
      <c r="DK943" s="3"/>
      <c r="DL943" s="3"/>
      <c r="DM943" s="16"/>
      <c r="DN943" s="3"/>
      <c r="DO943" s="3"/>
      <c r="DP943" s="3"/>
      <c r="DQ943" s="3"/>
      <c r="DR943" s="3"/>
      <c r="DS943" s="32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2"/>
      <c r="FH943" s="3"/>
      <c r="FI943" s="3"/>
      <c r="FJ943" s="3"/>
    </row>
    <row r="944" spans="1:166" x14ac:dyDescent="0.25">
      <c r="A944" s="29"/>
      <c r="B944" s="3"/>
      <c r="C944" s="3"/>
      <c r="D944" s="3"/>
      <c r="E944" s="3"/>
      <c r="F944" s="33"/>
      <c r="G944" s="3"/>
      <c r="H944" s="3"/>
      <c r="I944" s="3"/>
      <c r="J944" s="3"/>
      <c r="K944" s="3"/>
      <c r="L944" s="3"/>
      <c r="M944" s="32"/>
      <c r="N944" s="3"/>
      <c r="O944" s="3"/>
      <c r="P944" s="3"/>
      <c r="Q944" s="3"/>
      <c r="R944" s="32"/>
      <c r="S944" s="3"/>
      <c r="T944" s="3"/>
      <c r="U944" s="3"/>
      <c r="V944" s="3"/>
      <c r="W944" s="3"/>
      <c r="X944" s="3"/>
      <c r="Y944" s="3"/>
      <c r="Z944" s="3"/>
      <c r="AA944" s="35"/>
      <c r="AB944" s="3"/>
      <c r="AC944" s="35"/>
      <c r="AD944" s="3"/>
      <c r="AE944" s="32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5"/>
      <c r="DC944" s="5"/>
      <c r="DD944" s="5"/>
      <c r="DE944" s="5"/>
      <c r="DF944" s="5"/>
      <c r="DG944" s="5"/>
      <c r="DH944" s="5"/>
      <c r="DI944" s="5"/>
      <c r="DJ944" s="3"/>
      <c r="DK944" s="3"/>
      <c r="DL944" s="3"/>
      <c r="DM944" s="16"/>
      <c r="DN944" s="3"/>
      <c r="DO944" s="3"/>
      <c r="DP944" s="3"/>
      <c r="DQ944" s="3"/>
      <c r="DR944" s="3"/>
      <c r="DS944" s="32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2"/>
      <c r="FH944" s="3"/>
      <c r="FI944" s="3"/>
      <c r="FJ944" s="3"/>
    </row>
    <row r="945" spans="1:166" x14ac:dyDescent="0.25">
      <c r="A945" s="29"/>
      <c r="B945" s="3"/>
      <c r="C945" s="3"/>
      <c r="D945" s="3"/>
      <c r="E945" s="3"/>
      <c r="F945" s="33"/>
      <c r="G945" s="3"/>
      <c r="H945" s="3"/>
      <c r="I945" s="3"/>
      <c r="J945" s="3"/>
      <c r="K945" s="3"/>
      <c r="L945" s="3"/>
      <c r="M945" s="32"/>
      <c r="N945" s="3"/>
      <c r="O945" s="3"/>
      <c r="P945" s="3"/>
      <c r="Q945" s="3"/>
      <c r="R945" s="32"/>
      <c r="S945" s="3"/>
      <c r="T945" s="3"/>
      <c r="U945" s="3"/>
      <c r="V945" s="3"/>
      <c r="W945" s="3"/>
      <c r="X945" s="3"/>
      <c r="Y945" s="3"/>
      <c r="Z945" s="3"/>
      <c r="AA945" s="35"/>
      <c r="AB945" s="3"/>
      <c r="AC945" s="35"/>
      <c r="AD945" s="3"/>
      <c r="AE945" s="32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5"/>
      <c r="DC945" s="5"/>
      <c r="DD945" s="5"/>
      <c r="DE945" s="5"/>
      <c r="DF945" s="5"/>
      <c r="DG945" s="5"/>
      <c r="DH945" s="5"/>
      <c r="DI945" s="5"/>
      <c r="DJ945" s="3"/>
      <c r="DK945" s="3"/>
      <c r="DL945" s="3"/>
      <c r="DM945" s="16"/>
      <c r="DN945" s="3"/>
      <c r="DO945" s="3"/>
      <c r="DP945" s="3"/>
      <c r="DQ945" s="3"/>
      <c r="DR945" s="3"/>
      <c r="DS945" s="32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2"/>
      <c r="FH945" s="3"/>
      <c r="FI945" s="3"/>
      <c r="FJ945" s="3"/>
    </row>
    <row r="946" spans="1:166" x14ac:dyDescent="0.25">
      <c r="A946" s="29"/>
      <c r="B946" s="3"/>
      <c r="C946" s="3"/>
      <c r="D946" s="3"/>
      <c r="E946" s="3"/>
      <c r="F946" s="33"/>
      <c r="G946" s="3"/>
      <c r="H946" s="3"/>
      <c r="I946" s="3"/>
      <c r="J946" s="3"/>
      <c r="K946" s="3"/>
      <c r="L946" s="3"/>
      <c r="M946" s="32"/>
      <c r="N946" s="3"/>
      <c r="O946" s="3"/>
      <c r="P946" s="3"/>
      <c r="Q946" s="3"/>
      <c r="R946" s="32"/>
      <c r="S946" s="3"/>
      <c r="T946" s="3"/>
      <c r="U946" s="3"/>
      <c r="V946" s="3"/>
      <c r="W946" s="3"/>
      <c r="X946" s="3"/>
      <c r="Y946" s="3"/>
      <c r="Z946" s="3"/>
      <c r="AA946" s="35"/>
      <c r="AB946" s="3"/>
      <c r="AC946" s="35"/>
      <c r="AD946" s="3"/>
      <c r="AE946" s="32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5"/>
      <c r="DC946" s="5"/>
      <c r="DD946" s="5"/>
      <c r="DE946" s="5"/>
      <c r="DF946" s="5"/>
      <c r="DG946" s="5"/>
      <c r="DH946" s="5"/>
      <c r="DI946" s="5"/>
      <c r="DJ946" s="3"/>
      <c r="DK946" s="3"/>
      <c r="DL946" s="3"/>
      <c r="DM946" s="16"/>
      <c r="DN946" s="3"/>
      <c r="DO946" s="3"/>
      <c r="DP946" s="3"/>
      <c r="DQ946" s="3"/>
      <c r="DR946" s="3"/>
      <c r="DS946" s="32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2"/>
      <c r="FH946" s="3"/>
      <c r="FI946" s="3"/>
      <c r="FJ946" s="3"/>
    </row>
    <row r="947" spans="1:166" x14ac:dyDescent="0.25">
      <c r="A947" s="29"/>
      <c r="B947" s="3"/>
      <c r="C947" s="3"/>
      <c r="D947" s="3"/>
      <c r="E947" s="3"/>
      <c r="F947" s="33"/>
      <c r="G947" s="3"/>
      <c r="H947" s="3"/>
      <c r="I947" s="3"/>
      <c r="J947" s="3"/>
      <c r="K947" s="3"/>
      <c r="L947" s="3"/>
      <c r="M947" s="32"/>
      <c r="N947" s="3"/>
      <c r="O947" s="3"/>
      <c r="P947" s="3"/>
      <c r="Q947" s="3"/>
      <c r="R947" s="32"/>
      <c r="S947" s="3"/>
      <c r="T947" s="3"/>
      <c r="U947" s="3"/>
      <c r="V947" s="3"/>
      <c r="W947" s="3"/>
      <c r="X947" s="3"/>
      <c r="Y947" s="3"/>
      <c r="Z947" s="3"/>
      <c r="AA947" s="35"/>
      <c r="AB947" s="3"/>
      <c r="AC947" s="35"/>
      <c r="AD947" s="3"/>
      <c r="AE947" s="32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5"/>
      <c r="DC947" s="5"/>
      <c r="DD947" s="5"/>
      <c r="DE947" s="5"/>
      <c r="DF947" s="5"/>
      <c r="DG947" s="5"/>
      <c r="DH947" s="5"/>
      <c r="DI947" s="5"/>
      <c r="DJ947" s="3"/>
      <c r="DK947" s="3"/>
      <c r="DL947" s="3"/>
      <c r="DM947" s="16"/>
      <c r="DN947" s="3"/>
      <c r="DO947" s="3"/>
      <c r="DP947" s="3"/>
      <c r="DQ947" s="3"/>
      <c r="DR947" s="3"/>
      <c r="DS947" s="32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2"/>
      <c r="FH947" s="3"/>
      <c r="FI947" s="3"/>
      <c r="FJ947" s="3"/>
    </row>
    <row r="948" spans="1:166" x14ac:dyDescent="0.25">
      <c r="A948" s="29"/>
      <c r="B948" s="3"/>
      <c r="C948" s="3"/>
      <c r="D948" s="3"/>
      <c r="E948" s="3"/>
      <c r="F948" s="33"/>
      <c r="G948" s="3"/>
      <c r="H948" s="3"/>
      <c r="I948" s="3"/>
      <c r="J948" s="3"/>
      <c r="K948" s="3"/>
      <c r="L948" s="3"/>
      <c r="M948" s="32"/>
      <c r="N948" s="3"/>
      <c r="O948" s="3"/>
      <c r="P948" s="3"/>
      <c r="Q948" s="3"/>
      <c r="R948" s="32"/>
      <c r="S948" s="3"/>
      <c r="T948" s="3"/>
      <c r="U948" s="3"/>
      <c r="V948" s="3"/>
      <c r="W948" s="3"/>
      <c r="X948" s="3"/>
      <c r="Y948" s="3"/>
      <c r="Z948" s="3"/>
      <c r="AA948" s="35"/>
      <c r="AB948" s="3"/>
      <c r="AC948" s="35"/>
      <c r="AD948" s="3"/>
      <c r="AE948" s="32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5"/>
      <c r="DC948" s="5"/>
      <c r="DD948" s="5"/>
      <c r="DE948" s="5"/>
      <c r="DF948" s="5"/>
      <c r="DG948" s="5"/>
      <c r="DH948" s="5"/>
      <c r="DI948" s="5"/>
      <c r="DJ948" s="3"/>
      <c r="DK948" s="3"/>
      <c r="DL948" s="3"/>
      <c r="DM948" s="16"/>
      <c r="DN948" s="3"/>
      <c r="DO948" s="3"/>
      <c r="DP948" s="3"/>
      <c r="DQ948" s="3"/>
      <c r="DR948" s="3"/>
      <c r="DS948" s="32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2"/>
      <c r="FH948" s="3"/>
      <c r="FI948" s="3"/>
      <c r="FJ948" s="3"/>
    </row>
    <row r="949" spans="1:166" x14ac:dyDescent="0.25">
      <c r="A949" s="29"/>
      <c r="B949" s="3"/>
      <c r="C949" s="3"/>
      <c r="D949" s="3"/>
      <c r="E949" s="3"/>
      <c r="F949" s="33"/>
      <c r="G949" s="3"/>
      <c r="H949" s="3"/>
      <c r="I949" s="3"/>
      <c r="J949" s="3"/>
      <c r="K949" s="3"/>
      <c r="L949" s="3"/>
      <c r="M949" s="32"/>
      <c r="N949" s="3"/>
      <c r="O949" s="3"/>
      <c r="P949" s="3"/>
      <c r="Q949" s="3"/>
      <c r="R949" s="32"/>
      <c r="S949" s="3"/>
      <c r="T949" s="3"/>
      <c r="U949" s="3"/>
      <c r="V949" s="3"/>
      <c r="W949" s="3"/>
      <c r="X949" s="3"/>
      <c r="Y949" s="3"/>
      <c r="Z949" s="3"/>
      <c r="AA949" s="35"/>
      <c r="AB949" s="3"/>
      <c r="AC949" s="35"/>
      <c r="AD949" s="3"/>
      <c r="AE949" s="32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5"/>
      <c r="DC949" s="5"/>
      <c r="DD949" s="5"/>
      <c r="DE949" s="5"/>
      <c r="DF949" s="5"/>
      <c r="DG949" s="5"/>
      <c r="DH949" s="5"/>
      <c r="DI949" s="5"/>
      <c r="DJ949" s="3"/>
      <c r="DK949" s="3"/>
      <c r="DL949" s="3"/>
      <c r="DM949" s="16"/>
      <c r="DN949" s="3"/>
      <c r="DO949" s="3"/>
      <c r="DP949" s="3"/>
      <c r="DQ949" s="3"/>
      <c r="DR949" s="3"/>
      <c r="DS949" s="32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2"/>
      <c r="FH949" s="3"/>
      <c r="FI949" s="3"/>
      <c r="FJ949" s="3"/>
    </row>
    <row r="950" spans="1:166" x14ac:dyDescent="0.25">
      <c r="A950" s="29"/>
      <c r="B950" s="3"/>
      <c r="C950" s="3"/>
      <c r="D950" s="3"/>
      <c r="E950" s="3"/>
      <c r="F950" s="33"/>
      <c r="G950" s="3"/>
      <c r="H950" s="3"/>
      <c r="I950" s="3"/>
      <c r="J950" s="3"/>
      <c r="K950" s="3"/>
      <c r="L950" s="3"/>
      <c r="M950" s="32"/>
      <c r="N950" s="3"/>
      <c r="O950" s="3"/>
      <c r="P950" s="3"/>
      <c r="Q950" s="3"/>
      <c r="R950" s="32"/>
      <c r="S950" s="3"/>
      <c r="T950" s="3"/>
      <c r="U950" s="3"/>
      <c r="V950" s="3"/>
      <c r="W950" s="3"/>
      <c r="X950" s="3"/>
      <c r="Y950" s="3"/>
      <c r="Z950" s="3"/>
      <c r="AA950" s="35"/>
      <c r="AB950" s="3"/>
      <c r="AC950" s="35"/>
      <c r="AD950" s="3"/>
      <c r="AE950" s="32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5"/>
      <c r="DC950" s="5"/>
      <c r="DD950" s="5"/>
      <c r="DE950" s="5"/>
      <c r="DF950" s="5"/>
      <c r="DG950" s="5"/>
      <c r="DH950" s="5"/>
      <c r="DI950" s="5"/>
      <c r="DJ950" s="3"/>
      <c r="DK950" s="3"/>
      <c r="DL950" s="3"/>
      <c r="DM950" s="16"/>
      <c r="DN950" s="3"/>
      <c r="DO950" s="3"/>
      <c r="DP950" s="3"/>
      <c r="DQ950" s="3"/>
      <c r="DR950" s="3"/>
      <c r="DS950" s="32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2"/>
      <c r="FH950" s="3"/>
      <c r="FI950" s="3"/>
      <c r="FJ950" s="3"/>
    </row>
    <row r="951" spans="1:166" x14ac:dyDescent="0.25">
      <c r="A951" s="29"/>
      <c r="B951" s="3"/>
      <c r="C951" s="3"/>
      <c r="D951" s="3"/>
      <c r="E951" s="3"/>
      <c r="F951" s="33"/>
      <c r="G951" s="3"/>
      <c r="H951" s="3"/>
      <c r="I951" s="3"/>
      <c r="J951" s="3"/>
      <c r="K951" s="3"/>
      <c r="L951" s="3"/>
      <c r="M951" s="32"/>
      <c r="N951" s="3"/>
      <c r="O951" s="3"/>
      <c r="P951" s="3"/>
      <c r="Q951" s="3"/>
      <c r="R951" s="32"/>
      <c r="S951" s="3"/>
      <c r="T951" s="3"/>
      <c r="U951" s="3"/>
      <c r="V951" s="3"/>
      <c r="W951" s="3"/>
      <c r="X951" s="3"/>
      <c r="Y951" s="3"/>
      <c r="Z951" s="3"/>
      <c r="AA951" s="35"/>
      <c r="AB951" s="3"/>
      <c r="AC951" s="35"/>
      <c r="AD951" s="3"/>
      <c r="AE951" s="32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5"/>
      <c r="DC951" s="5"/>
      <c r="DD951" s="5"/>
      <c r="DE951" s="5"/>
      <c r="DF951" s="5"/>
      <c r="DG951" s="5"/>
      <c r="DH951" s="5"/>
      <c r="DI951" s="5"/>
      <c r="DJ951" s="3"/>
      <c r="DK951" s="3"/>
      <c r="DL951" s="3"/>
      <c r="DM951" s="16"/>
      <c r="DN951" s="3"/>
      <c r="DO951" s="3"/>
      <c r="DP951" s="3"/>
      <c r="DQ951" s="3"/>
      <c r="DR951" s="3"/>
      <c r="DS951" s="32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2"/>
      <c r="FH951" s="3"/>
      <c r="FI951" s="3"/>
      <c r="FJ951" s="3"/>
    </row>
    <row r="952" spans="1:166" x14ac:dyDescent="0.25">
      <c r="A952" s="29"/>
      <c r="B952" s="3"/>
      <c r="C952" s="3"/>
      <c r="D952" s="3"/>
      <c r="E952" s="3"/>
      <c r="F952" s="33"/>
      <c r="G952" s="3"/>
      <c r="H952" s="3"/>
      <c r="I952" s="3"/>
      <c r="J952" s="3"/>
      <c r="K952" s="3"/>
      <c r="L952" s="3"/>
      <c r="M952" s="32"/>
      <c r="N952" s="3"/>
      <c r="O952" s="3"/>
      <c r="P952" s="3"/>
      <c r="Q952" s="3"/>
      <c r="R952" s="32"/>
      <c r="S952" s="3"/>
      <c r="T952" s="3"/>
      <c r="U952" s="3"/>
      <c r="V952" s="3"/>
      <c r="W952" s="3"/>
      <c r="X952" s="3"/>
      <c r="Y952" s="3"/>
      <c r="Z952" s="3"/>
      <c r="AA952" s="35"/>
      <c r="AB952" s="3"/>
      <c r="AC952" s="35"/>
      <c r="AD952" s="3"/>
      <c r="AE952" s="32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5"/>
      <c r="DC952" s="5"/>
      <c r="DD952" s="5"/>
      <c r="DE952" s="5"/>
      <c r="DF952" s="5"/>
      <c r="DG952" s="5"/>
      <c r="DH952" s="5"/>
      <c r="DI952" s="5"/>
      <c r="DJ952" s="3"/>
      <c r="DK952" s="3"/>
      <c r="DL952" s="3"/>
      <c r="DM952" s="16"/>
      <c r="DN952" s="3"/>
      <c r="DO952" s="3"/>
      <c r="DP952" s="3"/>
      <c r="DQ952" s="3"/>
      <c r="DR952" s="3"/>
      <c r="DS952" s="32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2"/>
      <c r="FH952" s="3"/>
      <c r="FI952" s="3"/>
      <c r="FJ952" s="3"/>
    </row>
    <row r="953" spans="1:166" x14ac:dyDescent="0.25">
      <c r="A953" s="29"/>
      <c r="B953" s="3"/>
      <c r="C953" s="3"/>
      <c r="D953" s="3"/>
      <c r="E953" s="3"/>
      <c r="F953" s="33"/>
      <c r="G953" s="3"/>
      <c r="H953" s="3"/>
      <c r="I953" s="3"/>
      <c r="J953" s="3"/>
      <c r="K953" s="3"/>
      <c r="L953" s="3"/>
      <c r="M953" s="32"/>
      <c r="N953" s="3"/>
      <c r="O953" s="3"/>
      <c r="P953" s="3"/>
      <c r="Q953" s="3"/>
      <c r="R953" s="32"/>
      <c r="S953" s="3"/>
      <c r="T953" s="3"/>
      <c r="U953" s="3"/>
      <c r="V953" s="3"/>
      <c r="W953" s="3"/>
      <c r="X953" s="3"/>
      <c r="Y953" s="3"/>
      <c r="Z953" s="3"/>
      <c r="AA953" s="35"/>
      <c r="AB953" s="3"/>
      <c r="AC953" s="35"/>
      <c r="AD953" s="3"/>
      <c r="AE953" s="32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5"/>
      <c r="DC953" s="5"/>
      <c r="DD953" s="5"/>
      <c r="DE953" s="5"/>
      <c r="DF953" s="5"/>
      <c r="DG953" s="5"/>
      <c r="DH953" s="5"/>
      <c r="DI953" s="5"/>
      <c r="DJ953" s="3"/>
      <c r="DK953" s="3"/>
      <c r="DL953" s="3"/>
      <c r="DM953" s="16"/>
      <c r="DN953" s="3"/>
      <c r="DO953" s="3"/>
      <c r="DP953" s="3"/>
      <c r="DQ953" s="3"/>
      <c r="DR953" s="3"/>
      <c r="DS953" s="32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2"/>
      <c r="FH953" s="3"/>
      <c r="FI953" s="3"/>
      <c r="FJ953" s="3"/>
    </row>
    <row r="954" spans="1:166" x14ac:dyDescent="0.25">
      <c r="A954" s="29"/>
      <c r="B954" s="3"/>
      <c r="C954" s="3"/>
      <c r="D954" s="3"/>
      <c r="E954" s="3"/>
      <c r="F954" s="33"/>
      <c r="G954" s="3"/>
      <c r="H954" s="3"/>
      <c r="I954" s="3"/>
      <c r="J954" s="3"/>
      <c r="K954" s="3"/>
      <c r="L954" s="3"/>
      <c r="M954" s="32"/>
      <c r="N954" s="3"/>
      <c r="O954" s="3"/>
      <c r="P954" s="3"/>
      <c r="Q954" s="3"/>
      <c r="R954" s="32"/>
      <c r="S954" s="3"/>
      <c r="T954" s="3"/>
      <c r="U954" s="3"/>
      <c r="V954" s="3"/>
      <c r="W954" s="3"/>
      <c r="X954" s="3"/>
      <c r="Y954" s="3"/>
      <c r="Z954" s="3"/>
      <c r="AA954" s="35"/>
      <c r="AB954" s="3"/>
      <c r="AC954" s="35"/>
      <c r="AD954" s="3"/>
      <c r="AE954" s="32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5"/>
      <c r="DC954" s="5"/>
      <c r="DD954" s="5"/>
      <c r="DE954" s="5"/>
      <c r="DF954" s="5"/>
      <c r="DG954" s="5"/>
      <c r="DH954" s="5"/>
      <c r="DI954" s="5"/>
      <c r="DJ954" s="3"/>
      <c r="DK954" s="3"/>
      <c r="DL954" s="3"/>
      <c r="DM954" s="16"/>
      <c r="DN954" s="3"/>
      <c r="DO954" s="3"/>
      <c r="DP954" s="3"/>
      <c r="DQ954" s="3"/>
      <c r="DR954" s="3"/>
      <c r="DS954" s="32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2"/>
      <c r="FH954" s="3"/>
      <c r="FI954" s="3"/>
      <c r="FJ954" s="3"/>
    </row>
    <row r="955" spans="1:166" x14ac:dyDescent="0.25">
      <c r="A955" s="29"/>
      <c r="B955" s="3"/>
      <c r="C955" s="3"/>
      <c r="D955" s="3"/>
      <c r="E955" s="3"/>
      <c r="F955" s="33"/>
      <c r="G955" s="3"/>
      <c r="H955" s="3"/>
      <c r="I955" s="3"/>
      <c r="J955" s="3"/>
      <c r="K955" s="3"/>
      <c r="L955" s="3"/>
      <c r="M955" s="32"/>
      <c r="N955" s="3"/>
      <c r="O955" s="3"/>
      <c r="P955" s="3"/>
      <c r="Q955" s="3"/>
      <c r="R955" s="32"/>
      <c r="S955" s="3"/>
      <c r="T955" s="3"/>
      <c r="U955" s="3"/>
      <c r="V955" s="3"/>
      <c r="W955" s="3"/>
      <c r="X955" s="3"/>
      <c r="Y955" s="3"/>
      <c r="Z955" s="3"/>
      <c r="AA955" s="35"/>
      <c r="AB955" s="3"/>
      <c r="AC955" s="35"/>
      <c r="AD955" s="3"/>
      <c r="AE955" s="32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5"/>
      <c r="DC955" s="5"/>
      <c r="DD955" s="5"/>
      <c r="DE955" s="5"/>
      <c r="DF955" s="5"/>
      <c r="DG955" s="5"/>
      <c r="DH955" s="5"/>
      <c r="DI955" s="5"/>
      <c r="DJ955" s="3"/>
      <c r="DK955" s="3"/>
      <c r="DL955" s="3"/>
      <c r="DM955" s="16"/>
      <c r="DN955" s="3"/>
      <c r="DO955" s="3"/>
      <c r="DP955" s="3"/>
      <c r="DQ955" s="3"/>
      <c r="DR955" s="3"/>
      <c r="DS955" s="32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2"/>
      <c r="FH955" s="3"/>
      <c r="FI955" s="3"/>
      <c r="FJ955" s="3"/>
    </row>
    <row r="956" spans="1:166" x14ac:dyDescent="0.25">
      <c r="A956" s="29"/>
      <c r="B956" s="3"/>
      <c r="C956" s="3"/>
      <c r="D956" s="3"/>
      <c r="E956" s="3"/>
      <c r="F956" s="33"/>
      <c r="G956" s="3"/>
      <c r="H956" s="3"/>
      <c r="I956" s="3"/>
      <c r="J956" s="3"/>
      <c r="K956" s="3"/>
      <c r="L956" s="3"/>
      <c r="M956" s="32"/>
      <c r="N956" s="3"/>
      <c r="O956" s="3"/>
      <c r="P956" s="3"/>
      <c r="Q956" s="3"/>
      <c r="R956" s="32"/>
      <c r="S956" s="3"/>
      <c r="T956" s="3"/>
      <c r="U956" s="3"/>
      <c r="V956" s="3"/>
      <c r="W956" s="3"/>
      <c r="X956" s="3"/>
      <c r="Y956" s="3"/>
      <c r="Z956" s="3"/>
      <c r="AA956" s="35"/>
      <c r="AB956" s="3"/>
      <c r="AC956" s="35"/>
      <c r="AD956" s="3"/>
      <c r="AE956" s="32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5"/>
      <c r="DC956" s="5"/>
      <c r="DD956" s="5"/>
      <c r="DE956" s="5"/>
      <c r="DF956" s="5"/>
      <c r="DG956" s="5"/>
      <c r="DH956" s="5"/>
      <c r="DI956" s="5"/>
      <c r="DJ956" s="3"/>
      <c r="DK956" s="3"/>
      <c r="DL956" s="3"/>
      <c r="DM956" s="16"/>
      <c r="DN956" s="3"/>
      <c r="DO956" s="3"/>
      <c r="DP956" s="3"/>
      <c r="DQ956" s="3"/>
      <c r="DR956" s="3"/>
      <c r="DS956" s="32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2"/>
      <c r="FH956" s="3"/>
      <c r="FI956" s="3"/>
      <c r="FJ956" s="3"/>
    </row>
    <row r="957" spans="1:166" x14ac:dyDescent="0.25">
      <c r="A957" s="29"/>
      <c r="B957" s="3"/>
      <c r="C957" s="3"/>
      <c r="D957" s="3"/>
      <c r="E957" s="3"/>
      <c r="F957" s="33"/>
      <c r="G957" s="3"/>
      <c r="H957" s="3"/>
      <c r="I957" s="3"/>
      <c r="J957" s="3"/>
      <c r="K957" s="3"/>
      <c r="L957" s="3"/>
      <c r="M957" s="32"/>
      <c r="N957" s="3"/>
      <c r="O957" s="3"/>
      <c r="P957" s="3"/>
      <c r="Q957" s="3"/>
      <c r="R957" s="32"/>
      <c r="S957" s="3"/>
      <c r="T957" s="3"/>
      <c r="U957" s="3"/>
      <c r="V957" s="3"/>
      <c r="W957" s="3"/>
      <c r="X957" s="3"/>
      <c r="Y957" s="3"/>
      <c r="Z957" s="3"/>
      <c r="AA957" s="35"/>
      <c r="AB957" s="3"/>
      <c r="AC957" s="35"/>
      <c r="AD957" s="3"/>
      <c r="AE957" s="32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5"/>
      <c r="DC957" s="5"/>
      <c r="DD957" s="5"/>
      <c r="DE957" s="5"/>
      <c r="DF957" s="5"/>
      <c r="DG957" s="5"/>
      <c r="DH957" s="5"/>
      <c r="DI957" s="5"/>
      <c r="DJ957" s="3"/>
      <c r="DK957" s="3"/>
      <c r="DL957" s="3"/>
      <c r="DM957" s="16"/>
      <c r="DN957" s="3"/>
      <c r="DO957" s="3"/>
      <c r="DP957" s="3"/>
      <c r="DQ957" s="3"/>
      <c r="DR957" s="3"/>
      <c r="DS957" s="32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2"/>
      <c r="FH957" s="3"/>
      <c r="FI957" s="3"/>
      <c r="FJ957" s="3"/>
    </row>
    <row r="958" spans="1:166" x14ac:dyDescent="0.25">
      <c r="A958" s="29"/>
      <c r="B958" s="3"/>
      <c r="C958" s="3"/>
      <c r="D958" s="3"/>
      <c r="E958" s="3"/>
      <c r="F958" s="33"/>
      <c r="G958" s="3"/>
      <c r="H958" s="3"/>
      <c r="I958" s="3"/>
      <c r="J958" s="3"/>
      <c r="K958" s="3"/>
      <c r="L958" s="3"/>
      <c r="M958" s="32"/>
      <c r="N958" s="3"/>
      <c r="O958" s="3"/>
      <c r="P958" s="3"/>
      <c r="Q958" s="3"/>
      <c r="R958" s="32"/>
      <c r="S958" s="3"/>
      <c r="T958" s="3"/>
      <c r="U958" s="3"/>
      <c r="V958" s="3"/>
      <c r="W958" s="3"/>
      <c r="X958" s="3"/>
      <c r="Y958" s="3"/>
      <c r="Z958" s="3"/>
      <c r="AA958" s="35"/>
      <c r="AB958" s="3"/>
      <c r="AC958" s="35"/>
      <c r="AD958" s="3"/>
      <c r="AE958" s="32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5"/>
      <c r="DC958" s="5"/>
      <c r="DD958" s="5"/>
      <c r="DE958" s="5"/>
      <c r="DF958" s="5"/>
      <c r="DG958" s="5"/>
      <c r="DH958" s="5"/>
      <c r="DI958" s="5"/>
      <c r="DJ958" s="3"/>
      <c r="DK958" s="3"/>
      <c r="DL958" s="3"/>
      <c r="DM958" s="16"/>
      <c r="DN958" s="3"/>
      <c r="DO958" s="3"/>
      <c r="DP958" s="3"/>
      <c r="DQ958" s="3"/>
      <c r="DR958" s="3"/>
      <c r="DS958" s="32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2"/>
      <c r="FH958" s="3"/>
      <c r="FI958" s="3"/>
      <c r="FJ958" s="3"/>
    </row>
    <row r="959" spans="1:166" x14ac:dyDescent="0.25">
      <c r="A959" s="29"/>
      <c r="B959" s="3"/>
      <c r="C959" s="3"/>
      <c r="D959" s="3"/>
      <c r="E959" s="3"/>
      <c r="F959" s="33"/>
      <c r="G959" s="3"/>
      <c r="H959" s="3"/>
      <c r="I959" s="3"/>
      <c r="J959" s="3"/>
      <c r="K959" s="3"/>
      <c r="L959" s="3"/>
      <c r="M959" s="32"/>
      <c r="N959" s="3"/>
      <c r="O959" s="3"/>
      <c r="P959" s="3"/>
      <c r="Q959" s="3"/>
      <c r="R959" s="32"/>
      <c r="S959" s="3"/>
      <c r="T959" s="3"/>
      <c r="U959" s="3"/>
      <c r="V959" s="3"/>
      <c r="W959" s="3"/>
      <c r="X959" s="3"/>
      <c r="Y959" s="3"/>
      <c r="Z959" s="3"/>
      <c r="AA959" s="35"/>
      <c r="AB959" s="3"/>
      <c r="AC959" s="35"/>
      <c r="AD959" s="3"/>
      <c r="AE959" s="32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5"/>
      <c r="DC959" s="5"/>
      <c r="DD959" s="5"/>
      <c r="DE959" s="5"/>
      <c r="DF959" s="5"/>
      <c r="DG959" s="5"/>
      <c r="DH959" s="5"/>
      <c r="DI959" s="5"/>
      <c r="DJ959" s="3"/>
      <c r="DK959" s="3"/>
      <c r="DL959" s="3"/>
      <c r="DM959" s="16"/>
      <c r="DN959" s="3"/>
      <c r="DO959" s="3"/>
      <c r="DP959" s="3"/>
      <c r="DQ959" s="3"/>
      <c r="DR959" s="3"/>
      <c r="DS959" s="32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2"/>
      <c r="FH959" s="3"/>
      <c r="FI959" s="3"/>
      <c r="FJ959" s="3"/>
    </row>
    <row r="960" spans="1:166" x14ac:dyDescent="0.25">
      <c r="A960" s="29"/>
      <c r="B960" s="3"/>
      <c r="C960" s="3"/>
      <c r="D960" s="3"/>
      <c r="E960" s="3"/>
      <c r="F960" s="33"/>
      <c r="G960" s="3"/>
      <c r="H960" s="3"/>
      <c r="I960" s="3"/>
      <c r="J960" s="3"/>
      <c r="K960" s="3"/>
      <c r="L960" s="3"/>
      <c r="M960" s="32"/>
      <c r="N960" s="3"/>
      <c r="O960" s="3"/>
      <c r="P960" s="3"/>
      <c r="Q960" s="3"/>
      <c r="R960" s="32"/>
      <c r="S960" s="3"/>
      <c r="T960" s="3"/>
      <c r="U960" s="3"/>
      <c r="V960" s="3"/>
      <c r="W960" s="3"/>
      <c r="X960" s="3"/>
      <c r="Y960" s="3"/>
      <c r="Z960" s="3"/>
      <c r="AA960" s="35"/>
      <c r="AB960" s="3"/>
      <c r="AC960" s="35"/>
      <c r="AD960" s="3"/>
      <c r="AE960" s="32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5"/>
      <c r="DC960" s="5"/>
      <c r="DD960" s="5"/>
      <c r="DE960" s="5"/>
      <c r="DF960" s="5"/>
      <c r="DG960" s="5"/>
      <c r="DH960" s="5"/>
      <c r="DI960" s="5"/>
      <c r="DJ960" s="3"/>
      <c r="DK960" s="3"/>
      <c r="DL960" s="3"/>
      <c r="DM960" s="16"/>
      <c r="DN960" s="3"/>
      <c r="DO960" s="3"/>
      <c r="DP960" s="3"/>
      <c r="DQ960" s="3"/>
      <c r="DR960" s="3"/>
      <c r="DS960" s="32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2"/>
      <c r="FH960" s="3"/>
      <c r="FI960" s="3"/>
      <c r="FJ960" s="3"/>
    </row>
    <row r="961" spans="1:166" x14ac:dyDescent="0.25">
      <c r="A961" s="29"/>
      <c r="B961" s="3"/>
      <c r="C961" s="3"/>
      <c r="D961" s="3"/>
      <c r="E961" s="3"/>
      <c r="F961" s="33"/>
      <c r="G961" s="3"/>
      <c r="H961" s="3"/>
      <c r="I961" s="3"/>
      <c r="J961" s="3"/>
      <c r="K961" s="3"/>
      <c r="L961" s="3"/>
      <c r="M961" s="32"/>
      <c r="N961" s="3"/>
      <c r="O961" s="3"/>
      <c r="P961" s="3"/>
      <c r="Q961" s="3"/>
      <c r="R961" s="32"/>
      <c r="S961" s="3"/>
      <c r="T961" s="3"/>
      <c r="U961" s="3"/>
      <c r="V961" s="3"/>
      <c r="W961" s="3"/>
      <c r="X961" s="3"/>
      <c r="Y961" s="3"/>
      <c r="Z961" s="3"/>
      <c r="AA961" s="35"/>
      <c r="AB961" s="3"/>
      <c r="AC961" s="35"/>
      <c r="AD961" s="3"/>
      <c r="AE961" s="32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5"/>
      <c r="DC961" s="5"/>
      <c r="DD961" s="5"/>
      <c r="DE961" s="5"/>
      <c r="DF961" s="5"/>
      <c r="DG961" s="5"/>
      <c r="DH961" s="5"/>
      <c r="DI961" s="5"/>
      <c r="DJ961" s="3"/>
      <c r="DK961" s="3"/>
      <c r="DL961" s="3"/>
      <c r="DM961" s="16"/>
      <c r="DN961" s="3"/>
      <c r="DO961" s="3"/>
      <c r="DP961" s="3"/>
      <c r="DQ961" s="3"/>
      <c r="DR961" s="3"/>
      <c r="DS961" s="32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2"/>
      <c r="FH961" s="3"/>
      <c r="FI961" s="3"/>
      <c r="FJ961" s="3"/>
    </row>
    <row r="962" spans="1:166" x14ac:dyDescent="0.25">
      <c r="A962" s="29"/>
      <c r="B962" s="3"/>
      <c r="C962" s="3"/>
      <c r="D962" s="3"/>
      <c r="E962" s="3"/>
      <c r="F962" s="33"/>
      <c r="G962" s="3"/>
      <c r="H962" s="3"/>
      <c r="I962" s="3"/>
      <c r="J962" s="3"/>
      <c r="K962" s="3"/>
      <c r="L962" s="3"/>
      <c r="M962" s="32"/>
      <c r="N962" s="3"/>
      <c r="O962" s="3"/>
      <c r="P962" s="3"/>
      <c r="Q962" s="3"/>
      <c r="R962" s="32"/>
      <c r="S962" s="3"/>
      <c r="T962" s="3"/>
      <c r="U962" s="3"/>
      <c r="V962" s="3"/>
      <c r="W962" s="3"/>
      <c r="X962" s="3"/>
      <c r="Y962" s="3"/>
      <c r="Z962" s="3"/>
      <c r="AA962" s="35"/>
      <c r="AB962" s="3"/>
      <c r="AC962" s="35"/>
      <c r="AD962" s="3"/>
      <c r="AE962" s="32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5"/>
      <c r="DC962" s="5"/>
      <c r="DD962" s="5"/>
      <c r="DE962" s="5"/>
      <c r="DF962" s="5"/>
      <c r="DG962" s="5"/>
      <c r="DH962" s="5"/>
      <c r="DI962" s="5"/>
      <c r="DJ962" s="3"/>
      <c r="DK962" s="3"/>
      <c r="DL962" s="3"/>
      <c r="DM962" s="16"/>
      <c r="DN962" s="3"/>
      <c r="DO962" s="3"/>
      <c r="DP962" s="3"/>
      <c r="DQ962" s="3"/>
      <c r="DR962" s="3"/>
      <c r="DS962" s="32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2"/>
      <c r="FH962" s="3"/>
      <c r="FI962" s="3"/>
      <c r="FJ962" s="3"/>
    </row>
    <row r="963" spans="1:166" x14ac:dyDescent="0.25">
      <c r="A963" s="29"/>
      <c r="B963" s="3"/>
      <c r="C963" s="3"/>
      <c r="D963" s="3"/>
      <c r="E963" s="3"/>
      <c r="F963" s="33"/>
      <c r="G963" s="3"/>
      <c r="H963" s="3"/>
      <c r="I963" s="3"/>
      <c r="J963" s="3"/>
      <c r="K963" s="3"/>
      <c r="L963" s="3"/>
      <c r="M963" s="32"/>
      <c r="N963" s="3"/>
      <c r="O963" s="3"/>
      <c r="P963" s="3"/>
      <c r="Q963" s="3"/>
      <c r="R963" s="32"/>
      <c r="S963" s="3"/>
      <c r="T963" s="3"/>
      <c r="U963" s="3"/>
      <c r="V963" s="3"/>
      <c r="W963" s="3"/>
      <c r="X963" s="3"/>
      <c r="Y963" s="3"/>
      <c r="Z963" s="3"/>
      <c r="AA963" s="35"/>
      <c r="AB963" s="3"/>
      <c r="AC963" s="35"/>
      <c r="AD963" s="3"/>
      <c r="AE963" s="32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5"/>
      <c r="DC963" s="5"/>
      <c r="DD963" s="5"/>
      <c r="DE963" s="5"/>
      <c r="DF963" s="5"/>
      <c r="DG963" s="5"/>
      <c r="DH963" s="5"/>
      <c r="DI963" s="5"/>
      <c r="DJ963" s="3"/>
      <c r="DK963" s="3"/>
      <c r="DL963" s="3"/>
      <c r="DM963" s="16"/>
      <c r="DN963" s="3"/>
      <c r="DO963" s="3"/>
      <c r="DP963" s="3"/>
      <c r="DQ963" s="3"/>
      <c r="DR963" s="3"/>
      <c r="DS963" s="32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2"/>
      <c r="FH963" s="3"/>
      <c r="FI963" s="3"/>
      <c r="FJ963" s="3"/>
    </row>
    <row r="964" spans="1:166" x14ac:dyDescent="0.25">
      <c r="A964" s="29"/>
      <c r="B964" s="3"/>
      <c r="C964" s="3"/>
      <c r="D964" s="3"/>
      <c r="E964" s="3"/>
      <c r="F964" s="33"/>
      <c r="G964" s="3"/>
      <c r="H964" s="3"/>
      <c r="I964" s="3"/>
      <c r="J964" s="3"/>
      <c r="K964" s="3"/>
      <c r="L964" s="3"/>
      <c r="M964" s="32"/>
      <c r="N964" s="3"/>
      <c r="O964" s="3"/>
      <c r="P964" s="3"/>
      <c r="Q964" s="3"/>
      <c r="R964" s="32"/>
      <c r="S964" s="3"/>
      <c r="T964" s="3"/>
      <c r="U964" s="3"/>
      <c r="V964" s="3"/>
      <c r="W964" s="3"/>
      <c r="X964" s="3"/>
      <c r="Y964" s="3"/>
      <c r="Z964" s="3"/>
      <c r="AA964" s="35"/>
      <c r="AB964" s="3"/>
      <c r="AC964" s="35"/>
      <c r="AD964" s="3"/>
      <c r="AE964" s="32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5"/>
      <c r="DC964" s="5"/>
      <c r="DD964" s="5"/>
      <c r="DE964" s="5"/>
      <c r="DF964" s="5"/>
      <c r="DG964" s="5"/>
      <c r="DH964" s="5"/>
      <c r="DI964" s="5"/>
      <c r="DJ964" s="3"/>
      <c r="DK964" s="3"/>
      <c r="DL964" s="3"/>
      <c r="DM964" s="16"/>
      <c r="DN964" s="3"/>
      <c r="DO964" s="3"/>
      <c r="DP964" s="3"/>
      <c r="DQ964" s="3"/>
      <c r="DR964" s="3"/>
      <c r="DS964" s="32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2"/>
      <c r="FH964" s="3"/>
      <c r="FI964" s="3"/>
      <c r="FJ964" s="3"/>
    </row>
    <row r="965" spans="1:166" x14ac:dyDescent="0.25">
      <c r="A965" s="29"/>
      <c r="B965" s="3"/>
      <c r="C965" s="3"/>
      <c r="D965" s="3"/>
      <c r="E965" s="3"/>
      <c r="F965" s="33"/>
      <c r="G965" s="3"/>
      <c r="H965" s="3"/>
      <c r="I965" s="3"/>
      <c r="J965" s="3"/>
      <c r="K965" s="3"/>
      <c r="L965" s="3"/>
      <c r="M965" s="32"/>
      <c r="N965" s="3"/>
      <c r="O965" s="3"/>
      <c r="P965" s="3"/>
      <c r="Q965" s="3"/>
      <c r="R965" s="32"/>
      <c r="S965" s="3"/>
      <c r="T965" s="3"/>
      <c r="U965" s="3"/>
      <c r="V965" s="3"/>
      <c r="W965" s="3"/>
      <c r="X965" s="3"/>
      <c r="Y965" s="3"/>
      <c r="Z965" s="3"/>
      <c r="AA965" s="35"/>
      <c r="AB965" s="3"/>
      <c r="AC965" s="35"/>
      <c r="AD965" s="3"/>
      <c r="AE965" s="32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5"/>
      <c r="DC965" s="5"/>
      <c r="DD965" s="5"/>
      <c r="DE965" s="5"/>
      <c r="DF965" s="5"/>
      <c r="DG965" s="5"/>
      <c r="DH965" s="5"/>
      <c r="DI965" s="5"/>
      <c r="DJ965" s="3"/>
      <c r="DK965" s="3"/>
      <c r="DL965" s="3"/>
      <c r="DM965" s="16"/>
      <c r="DN965" s="3"/>
      <c r="DO965" s="3"/>
      <c r="DP965" s="3"/>
      <c r="DQ965" s="3"/>
      <c r="DR965" s="3"/>
      <c r="DS965" s="32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2"/>
      <c r="FH965" s="3"/>
      <c r="FI965" s="3"/>
      <c r="FJ965" s="3"/>
    </row>
    <row r="966" spans="1:166" x14ac:dyDescent="0.25">
      <c r="A966" s="29"/>
      <c r="B966" s="3"/>
      <c r="C966" s="3"/>
      <c r="D966" s="3"/>
      <c r="E966" s="3"/>
      <c r="F966" s="33"/>
      <c r="G966" s="3"/>
      <c r="H966" s="3"/>
      <c r="I966" s="3"/>
      <c r="J966" s="3"/>
      <c r="K966" s="3"/>
      <c r="L966" s="3"/>
      <c r="M966" s="32"/>
      <c r="N966" s="3"/>
      <c r="O966" s="3"/>
      <c r="P966" s="3"/>
      <c r="Q966" s="3"/>
      <c r="R966" s="32"/>
      <c r="S966" s="3"/>
      <c r="T966" s="3"/>
      <c r="U966" s="3"/>
      <c r="V966" s="3"/>
      <c r="W966" s="3"/>
      <c r="X966" s="3"/>
      <c r="Y966" s="3"/>
      <c r="Z966" s="3"/>
      <c r="AA966" s="35"/>
      <c r="AB966" s="3"/>
      <c r="AC966" s="35"/>
      <c r="AD966" s="3"/>
      <c r="AE966" s="32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5"/>
      <c r="DC966" s="5"/>
      <c r="DD966" s="5"/>
      <c r="DE966" s="5"/>
      <c r="DF966" s="5"/>
      <c r="DG966" s="5"/>
      <c r="DH966" s="5"/>
      <c r="DI966" s="5"/>
      <c r="DJ966" s="3"/>
      <c r="DK966" s="3"/>
      <c r="DL966" s="3"/>
      <c r="DM966" s="16"/>
      <c r="DN966" s="3"/>
      <c r="DO966" s="3"/>
      <c r="DP966" s="3"/>
      <c r="DQ966" s="3"/>
      <c r="DR966" s="3"/>
      <c r="DS966" s="32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2"/>
      <c r="FH966" s="3"/>
      <c r="FI966" s="3"/>
      <c r="FJ966" s="3"/>
    </row>
    <row r="967" spans="1:166" x14ac:dyDescent="0.25">
      <c r="A967" s="29"/>
      <c r="B967" s="3"/>
      <c r="C967" s="3"/>
      <c r="D967" s="3"/>
      <c r="E967" s="3"/>
      <c r="F967" s="33"/>
      <c r="G967" s="3"/>
      <c r="H967" s="3"/>
      <c r="I967" s="3"/>
      <c r="J967" s="3"/>
      <c r="K967" s="3"/>
      <c r="L967" s="3"/>
      <c r="M967" s="32"/>
      <c r="N967" s="3"/>
      <c r="O967" s="3"/>
      <c r="P967" s="3"/>
      <c r="Q967" s="3"/>
      <c r="R967" s="32"/>
      <c r="S967" s="3"/>
      <c r="T967" s="3"/>
      <c r="U967" s="3"/>
      <c r="V967" s="3"/>
      <c r="W967" s="3"/>
      <c r="X967" s="3"/>
      <c r="Y967" s="3"/>
      <c r="Z967" s="3"/>
      <c r="AA967" s="35"/>
      <c r="AB967" s="3"/>
      <c r="AC967" s="35"/>
      <c r="AD967" s="3"/>
      <c r="AE967" s="32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5"/>
      <c r="DC967" s="5"/>
      <c r="DD967" s="5"/>
      <c r="DE967" s="5"/>
      <c r="DF967" s="5"/>
      <c r="DG967" s="5"/>
      <c r="DH967" s="5"/>
      <c r="DI967" s="5"/>
      <c r="DJ967" s="3"/>
      <c r="DK967" s="3"/>
      <c r="DL967" s="3"/>
      <c r="DM967" s="16"/>
      <c r="DN967" s="3"/>
      <c r="DO967" s="3"/>
      <c r="DP967" s="3"/>
      <c r="DQ967" s="3"/>
      <c r="DR967" s="3"/>
      <c r="DS967" s="32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2"/>
      <c r="FH967" s="3"/>
      <c r="FI967" s="3"/>
      <c r="FJ967" s="3"/>
    </row>
    <row r="968" spans="1:166" x14ac:dyDescent="0.25">
      <c r="A968" s="29"/>
      <c r="B968" s="3"/>
      <c r="C968" s="3"/>
      <c r="D968" s="3"/>
      <c r="E968" s="3"/>
      <c r="F968" s="33"/>
      <c r="G968" s="3"/>
      <c r="H968" s="3"/>
      <c r="I968" s="3"/>
      <c r="J968" s="3"/>
      <c r="K968" s="3"/>
      <c r="L968" s="3"/>
      <c r="M968" s="32"/>
      <c r="N968" s="3"/>
      <c r="O968" s="3"/>
      <c r="P968" s="3"/>
      <c r="Q968" s="3"/>
      <c r="R968" s="32"/>
      <c r="S968" s="3"/>
      <c r="T968" s="3"/>
      <c r="U968" s="3"/>
      <c r="V968" s="3"/>
      <c r="W968" s="3"/>
      <c r="X968" s="3"/>
      <c r="Y968" s="3"/>
      <c r="Z968" s="3"/>
      <c r="AA968" s="35"/>
      <c r="AB968" s="3"/>
      <c r="AC968" s="35"/>
      <c r="AD968" s="3"/>
      <c r="AE968" s="32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5"/>
      <c r="DC968" s="5"/>
      <c r="DD968" s="5"/>
      <c r="DE968" s="5"/>
      <c r="DF968" s="5"/>
      <c r="DG968" s="5"/>
      <c r="DH968" s="5"/>
      <c r="DI968" s="5"/>
      <c r="DJ968" s="3"/>
      <c r="DK968" s="3"/>
      <c r="DL968" s="3"/>
      <c r="DM968" s="16"/>
      <c r="DN968" s="3"/>
      <c r="DO968" s="3"/>
      <c r="DP968" s="3"/>
      <c r="DQ968" s="3"/>
      <c r="DR968" s="3"/>
      <c r="DS968" s="32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2"/>
      <c r="FH968" s="3"/>
      <c r="FI968" s="3"/>
      <c r="FJ968" s="3"/>
    </row>
    <row r="969" spans="1:166" x14ac:dyDescent="0.25">
      <c r="A969" s="29"/>
      <c r="B969" s="3"/>
      <c r="C969" s="3"/>
      <c r="D969" s="3"/>
      <c r="E969" s="3"/>
      <c r="F969" s="33"/>
      <c r="G969" s="3"/>
      <c r="H969" s="3"/>
      <c r="I969" s="3"/>
      <c r="J969" s="3"/>
      <c r="K969" s="3"/>
      <c r="L969" s="3"/>
      <c r="M969" s="32"/>
      <c r="N969" s="3"/>
      <c r="O969" s="3"/>
      <c r="P969" s="3"/>
      <c r="Q969" s="3"/>
      <c r="R969" s="32"/>
      <c r="S969" s="3"/>
      <c r="T969" s="3"/>
      <c r="U969" s="3"/>
      <c r="V969" s="3"/>
      <c r="W969" s="3"/>
      <c r="X969" s="3"/>
      <c r="Y969" s="3"/>
      <c r="Z969" s="3"/>
      <c r="AA969" s="35"/>
      <c r="AB969" s="3"/>
      <c r="AC969" s="35"/>
      <c r="AD969" s="3"/>
      <c r="AE969" s="32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5"/>
      <c r="DC969" s="5"/>
      <c r="DD969" s="5"/>
      <c r="DE969" s="5"/>
      <c r="DF969" s="5"/>
      <c r="DG969" s="5"/>
      <c r="DH969" s="5"/>
      <c r="DI969" s="5"/>
      <c r="DJ969" s="3"/>
      <c r="DK969" s="3"/>
      <c r="DL969" s="3"/>
      <c r="DM969" s="16"/>
      <c r="DN969" s="3"/>
      <c r="DO969" s="3"/>
      <c r="DP969" s="3"/>
      <c r="DQ969" s="3"/>
      <c r="DR969" s="3"/>
      <c r="DS969" s="32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2"/>
      <c r="FH969" s="3"/>
      <c r="FI969" s="3"/>
      <c r="FJ969" s="3"/>
    </row>
    <row r="970" spans="1:166" x14ac:dyDescent="0.25">
      <c r="A970" s="29"/>
      <c r="B970" s="3"/>
      <c r="C970" s="3"/>
      <c r="D970" s="3"/>
      <c r="E970" s="3"/>
      <c r="F970" s="33"/>
      <c r="G970" s="3"/>
      <c r="H970" s="3"/>
      <c r="I970" s="3"/>
      <c r="J970" s="3"/>
      <c r="K970" s="3"/>
      <c r="L970" s="3"/>
      <c r="M970" s="32"/>
      <c r="N970" s="3"/>
      <c r="O970" s="3"/>
      <c r="P970" s="3"/>
      <c r="Q970" s="3"/>
      <c r="R970" s="32"/>
      <c r="S970" s="3"/>
      <c r="T970" s="3"/>
      <c r="U970" s="3"/>
      <c r="V970" s="3"/>
      <c r="W970" s="3"/>
      <c r="X970" s="3"/>
      <c r="Y970" s="3"/>
      <c r="Z970" s="3"/>
      <c r="AA970" s="35"/>
      <c r="AB970" s="3"/>
      <c r="AC970" s="35"/>
      <c r="AD970" s="3"/>
      <c r="AE970" s="32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5"/>
      <c r="DC970" s="5"/>
      <c r="DD970" s="5"/>
      <c r="DE970" s="5"/>
      <c r="DF970" s="5"/>
      <c r="DG970" s="5"/>
      <c r="DH970" s="5"/>
      <c r="DI970" s="5"/>
      <c r="DJ970" s="3"/>
      <c r="DK970" s="3"/>
      <c r="DL970" s="3"/>
      <c r="DM970" s="16"/>
      <c r="DN970" s="3"/>
      <c r="DO970" s="3"/>
      <c r="DP970" s="3"/>
      <c r="DQ970" s="3"/>
      <c r="DR970" s="3"/>
      <c r="DS970" s="32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2"/>
      <c r="FH970" s="3"/>
      <c r="FI970" s="3"/>
      <c r="FJ970" s="3"/>
    </row>
    <row r="971" spans="1:166" x14ac:dyDescent="0.25">
      <c r="A971" s="29"/>
      <c r="B971" s="3"/>
      <c r="C971" s="3"/>
      <c r="D971" s="3"/>
      <c r="E971" s="3"/>
      <c r="F971" s="33"/>
      <c r="G971" s="3"/>
      <c r="H971" s="3"/>
      <c r="I971" s="3"/>
      <c r="J971" s="3"/>
      <c r="K971" s="3"/>
      <c r="L971" s="3"/>
      <c r="M971" s="32"/>
      <c r="N971" s="3"/>
      <c r="O971" s="3"/>
      <c r="P971" s="3"/>
      <c r="Q971" s="3"/>
      <c r="R971" s="32"/>
      <c r="S971" s="3"/>
      <c r="T971" s="3"/>
      <c r="U971" s="3"/>
      <c r="V971" s="3"/>
      <c r="W971" s="3"/>
      <c r="X971" s="3"/>
      <c r="Y971" s="3"/>
      <c r="Z971" s="3"/>
      <c r="AA971" s="35"/>
      <c r="AB971" s="3"/>
      <c r="AC971" s="35"/>
      <c r="AD971" s="3"/>
      <c r="AE971" s="32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5"/>
      <c r="DC971" s="5"/>
      <c r="DD971" s="5"/>
      <c r="DE971" s="5"/>
      <c r="DF971" s="5"/>
      <c r="DG971" s="5"/>
      <c r="DH971" s="5"/>
      <c r="DI971" s="5"/>
      <c r="DJ971" s="3"/>
      <c r="DK971" s="3"/>
      <c r="DL971" s="3"/>
      <c r="DM971" s="16"/>
      <c r="DN971" s="3"/>
      <c r="DO971" s="3"/>
      <c r="DP971" s="3"/>
      <c r="DQ971" s="3"/>
      <c r="DR971" s="3"/>
      <c r="DS971" s="32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2"/>
      <c r="FH971" s="3"/>
      <c r="FI971" s="3"/>
      <c r="FJ971" s="3"/>
    </row>
    <row r="972" spans="1:166" x14ac:dyDescent="0.25">
      <c r="A972" s="29"/>
      <c r="B972" s="3"/>
      <c r="C972" s="3"/>
      <c r="D972" s="3"/>
      <c r="E972" s="3"/>
      <c r="F972" s="33"/>
      <c r="G972" s="3"/>
      <c r="H972" s="3"/>
      <c r="I972" s="3"/>
      <c r="J972" s="3"/>
      <c r="K972" s="3"/>
      <c r="L972" s="3"/>
      <c r="M972" s="32"/>
      <c r="N972" s="3"/>
      <c r="O972" s="3"/>
      <c r="P972" s="3"/>
      <c r="Q972" s="3"/>
      <c r="R972" s="32"/>
      <c r="S972" s="3"/>
      <c r="T972" s="3"/>
      <c r="U972" s="3"/>
      <c r="V972" s="3"/>
      <c r="W972" s="3"/>
      <c r="X972" s="3"/>
      <c r="Y972" s="3"/>
      <c r="Z972" s="3"/>
      <c r="AA972" s="35"/>
      <c r="AB972" s="3"/>
      <c r="AC972" s="35"/>
      <c r="AD972" s="3"/>
      <c r="AE972" s="32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5"/>
      <c r="DC972" s="5"/>
      <c r="DD972" s="5"/>
      <c r="DE972" s="5"/>
      <c r="DF972" s="5"/>
      <c r="DG972" s="5"/>
      <c r="DH972" s="5"/>
      <c r="DI972" s="5"/>
      <c r="DJ972" s="3"/>
      <c r="DK972" s="3"/>
      <c r="DL972" s="3"/>
      <c r="DM972" s="16"/>
      <c r="DN972" s="3"/>
      <c r="DO972" s="3"/>
      <c r="DP972" s="3"/>
      <c r="DQ972" s="3"/>
      <c r="DR972" s="3"/>
      <c r="DS972" s="32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2"/>
      <c r="FH972" s="3"/>
      <c r="FI972" s="3"/>
      <c r="FJ972" s="3"/>
    </row>
    <row r="973" spans="1:166" x14ac:dyDescent="0.25">
      <c r="A973" s="29"/>
      <c r="B973" s="3"/>
      <c r="C973" s="3"/>
      <c r="D973" s="3"/>
      <c r="E973" s="3"/>
      <c r="F973" s="33"/>
      <c r="G973" s="3"/>
      <c r="H973" s="3"/>
      <c r="I973" s="3"/>
      <c r="J973" s="3"/>
      <c r="K973" s="3"/>
      <c r="L973" s="3"/>
      <c r="M973" s="32"/>
      <c r="N973" s="3"/>
      <c r="O973" s="3"/>
      <c r="P973" s="3"/>
      <c r="Q973" s="3"/>
      <c r="R973" s="32"/>
      <c r="S973" s="3"/>
      <c r="T973" s="3"/>
      <c r="U973" s="3"/>
      <c r="V973" s="3"/>
      <c r="W973" s="3"/>
      <c r="X973" s="3"/>
      <c r="Y973" s="3"/>
      <c r="Z973" s="3"/>
      <c r="AA973" s="35"/>
      <c r="AB973" s="3"/>
      <c r="AC973" s="35"/>
      <c r="AD973" s="3"/>
      <c r="AE973" s="32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5"/>
      <c r="DC973" s="5"/>
      <c r="DD973" s="5"/>
      <c r="DE973" s="5"/>
      <c r="DF973" s="5"/>
      <c r="DG973" s="5"/>
      <c r="DH973" s="5"/>
      <c r="DI973" s="5"/>
      <c r="DJ973" s="3"/>
      <c r="DK973" s="3"/>
      <c r="DL973" s="3"/>
      <c r="DM973" s="16"/>
      <c r="DN973" s="3"/>
      <c r="DO973" s="3"/>
      <c r="DP973" s="3"/>
      <c r="DQ973" s="3"/>
      <c r="DR973" s="3"/>
      <c r="DS973" s="32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2"/>
      <c r="FH973" s="3"/>
      <c r="FI973" s="3"/>
      <c r="FJ973" s="3"/>
    </row>
    <row r="974" spans="1:166" x14ac:dyDescent="0.25">
      <c r="A974" s="29"/>
      <c r="B974" s="3"/>
      <c r="C974" s="3"/>
      <c r="D974" s="3"/>
      <c r="E974" s="3"/>
      <c r="F974" s="33"/>
      <c r="G974" s="3"/>
      <c r="H974" s="3"/>
      <c r="I974" s="3"/>
      <c r="J974" s="3"/>
      <c r="K974" s="3"/>
      <c r="L974" s="3"/>
      <c r="M974" s="32"/>
      <c r="N974" s="3"/>
      <c r="O974" s="3"/>
      <c r="P974" s="3"/>
      <c r="Q974" s="3"/>
      <c r="R974" s="32"/>
      <c r="S974" s="3"/>
      <c r="T974" s="3"/>
      <c r="U974" s="3"/>
      <c r="V974" s="3"/>
      <c r="W974" s="3"/>
      <c r="X974" s="3"/>
      <c r="Y974" s="3"/>
      <c r="Z974" s="3"/>
      <c r="AA974" s="35"/>
      <c r="AB974" s="3"/>
      <c r="AC974" s="35"/>
      <c r="AD974" s="3"/>
      <c r="AE974" s="32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5"/>
      <c r="DC974" s="5"/>
      <c r="DD974" s="5"/>
      <c r="DE974" s="5"/>
      <c r="DF974" s="5"/>
      <c r="DG974" s="5"/>
      <c r="DH974" s="5"/>
      <c r="DI974" s="5"/>
      <c r="DJ974" s="3"/>
      <c r="DK974" s="3"/>
      <c r="DL974" s="3"/>
      <c r="DM974" s="16"/>
      <c r="DN974" s="3"/>
      <c r="DO974" s="3"/>
      <c r="DP974" s="3"/>
      <c r="DQ974" s="3"/>
      <c r="DR974" s="3"/>
      <c r="DS974" s="32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2"/>
      <c r="FH974" s="3"/>
      <c r="FI974" s="3"/>
      <c r="FJ974" s="3"/>
    </row>
    <row r="975" spans="1:166" x14ac:dyDescent="0.25">
      <c r="A975" s="29"/>
      <c r="B975" s="3"/>
      <c r="C975" s="3"/>
      <c r="D975" s="3"/>
      <c r="E975" s="3"/>
      <c r="F975" s="33"/>
      <c r="G975" s="3"/>
      <c r="H975" s="3"/>
      <c r="I975" s="3"/>
      <c r="J975" s="3"/>
      <c r="K975" s="3"/>
      <c r="L975" s="3"/>
      <c r="M975" s="32"/>
      <c r="N975" s="3"/>
      <c r="O975" s="3"/>
      <c r="P975" s="3"/>
      <c r="Q975" s="3"/>
      <c r="R975" s="32"/>
      <c r="S975" s="3"/>
      <c r="T975" s="3"/>
      <c r="U975" s="3"/>
      <c r="V975" s="3"/>
      <c r="W975" s="3"/>
      <c r="X975" s="3"/>
      <c r="Y975" s="3"/>
      <c r="Z975" s="3"/>
      <c r="AA975" s="35"/>
      <c r="AB975" s="3"/>
      <c r="AC975" s="35"/>
      <c r="AD975" s="3"/>
      <c r="AE975" s="32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5"/>
      <c r="DC975" s="5"/>
      <c r="DD975" s="5"/>
      <c r="DE975" s="5"/>
      <c r="DF975" s="5"/>
      <c r="DG975" s="5"/>
      <c r="DH975" s="5"/>
      <c r="DI975" s="5"/>
      <c r="DJ975" s="3"/>
      <c r="DK975" s="3"/>
      <c r="DL975" s="3"/>
      <c r="DM975" s="16"/>
      <c r="DN975" s="3"/>
      <c r="DO975" s="3"/>
      <c r="DP975" s="3"/>
      <c r="DQ975" s="3"/>
      <c r="DR975" s="3"/>
      <c r="DS975" s="32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2"/>
      <c r="FH975" s="3"/>
      <c r="FI975" s="3"/>
      <c r="FJ975" s="3"/>
    </row>
    <row r="976" spans="1:166" x14ac:dyDescent="0.25">
      <c r="A976" s="29"/>
      <c r="B976" s="3"/>
      <c r="C976" s="3"/>
      <c r="D976" s="3"/>
      <c r="E976" s="3"/>
      <c r="F976" s="33"/>
      <c r="G976" s="3"/>
      <c r="H976" s="3"/>
      <c r="I976" s="3"/>
      <c r="J976" s="3"/>
      <c r="K976" s="3"/>
      <c r="L976" s="3"/>
      <c r="M976" s="32"/>
      <c r="N976" s="3"/>
      <c r="O976" s="3"/>
      <c r="P976" s="3"/>
      <c r="Q976" s="3"/>
      <c r="R976" s="32"/>
      <c r="S976" s="3"/>
      <c r="T976" s="3"/>
      <c r="U976" s="3"/>
      <c r="V976" s="3"/>
      <c r="W976" s="3"/>
      <c r="X976" s="3"/>
      <c r="Y976" s="3"/>
      <c r="Z976" s="3"/>
      <c r="AA976" s="35"/>
      <c r="AB976" s="3"/>
      <c r="AC976" s="35"/>
      <c r="AD976" s="3"/>
      <c r="AE976" s="32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5"/>
      <c r="DC976" s="5"/>
      <c r="DD976" s="5"/>
      <c r="DE976" s="5"/>
      <c r="DF976" s="5"/>
      <c r="DG976" s="5"/>
      <c r="DH976" s="5"/>
      <c r="DI976" s="5"/>
      <c r="DJ976" s="3"/>
      <c r="DK976" s="3"/>
      <c r="DL976" s="3"/>
      <c r="DM976" s="16"/>
      <c r="DN976" s="3"/>
      <c r="DO976" s="3"/>
      <c r="DP976" s="3"/>
      <c r="DQ976" s="3"/>
      <c r="DR976" s="3"/>
      <c r="DS976" s="32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2"/>
      <c r="FH976" s="3"/>
      <c r="FI976" s="3"/>
      <c r="FJ976" s="3"/>
    </row>
    <row r="977" spans="1:166" x14ac:dyDescent="0.25">
      <c r="A977" s="29"/>
      <c r="B977" s="3"/>
      <c r="C977" s="3"/>
      <c r="D977" s="3"/>
      <c r="E977" s="3"/>
      <c r="F977" s="33"/>
      <c r="G977" s="3"/>
      <c r="H977" s="3"/>
      <c r="I977" s="3"/>
      <c r="J977" s="3"/>
      <c r="K977" s="3"/>
      <c r="L977" s="3"/>
      <c r="M977" s="32"/>
      <c r="N977" s="3"/>
      <c r="O977" s="3"/>
      <c r="P977" s="3"/>
      <c r="Q977" s="3"/>
      <c r="R977" s="32"/>
      <c r="S977" s="3"/>
      <c r="T977" s="3"/>
      <c r="U977" s="3"/>
      <c r="V977" s="3"/>
      <c r="W977" s="3"/>
      <c r="X977" s="3"/>
      <c r="Y977" s="3"/>
      <c r="Z977" s="3"/>
      <c r="AA977" s="35"/>
      <c r="AB977" s="3"/>
      <c r="AC977" s="35"/>
      <c r="AD977" s="3"/>
      <c r="AE977" s="32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5"/>
      <c r="DC977" s="5"/>
      <c r="DD977" s="5"/>
      <c r="DE977" s="5"/>
      <c r="DF977" s="5"/>
      <c r="DG977" s="5"/>
      <c r="DH977" s="5"/>
      <c r="DI977" s="5"/>
      <c r="DJ977" s="3"/>
      <c r="DK977" s="3"/>
      <c r="DL977" s="3"/>
      <c r="DM977" s="16"/>
      <c r="DN977" s="3"/>
      <c r="DO977" s="3"/>
      <c r="DP977" s="3"/>
      <c r="DQ977" s="3"/>
      <c r="DR977" s="3"/>
      <c r="DS977" s="32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2"/>
      <c r="FH977" s="3"/>
      <c r="FI977" s="3"/>
      <c r="FJ977" s="3"/>
    </row>
    <row r="978" spans="1:166" x14ac:dyDescent="0.25">
      <c r="A978" s="29"/>
      <c r="B978" s="3"/>
      <c r="C978" s="3"/>
      <c r="D978" s="3"/>
      <c r="E978" s="3"/>
      <c r="F978" s="33"/>
      <c r="G978" s="3"/>
      <c r="H978" s="3"/>
      <c r="I978" s="3"/>
      <c r="J978" s="3"/>
      <c r="K978" s="3"/>
      <c r="L978" s="3"/>
      <c r="M978" s="32"/>
      <c r="N978" s="3"/>
      <c r="O978" s="3"/>
      <c r="P978" s="3"/>
      <c r="Q978" s="3"/>
      <c r="R978" s="32"/>
      <c r="S978" s="3"/>
      <c r="T978" s="3"/>
      <c r="U978" s="3"/>
      <c r="V978" s="3"/>
      <c r="W978" s="3"/>
      <c r="X978" s="3"/>
      <c r="Y978" s="3"/>
      <c r="Z978" s="3"/>
      <c r="AA978" s="35"/>
      <c r="AB978" s="3"/>
      <c r="AC978" s="35"/>
      <c r="AD978" s="3"/>
      <c r="AE978" s="32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5"/>
      <c r="DC978" s="5"/>
      <c r="DD978" s="5"/>
      <c r="DE978" s="5"/>
      <c r="DF978" s="5"/>
      <c r="DG978" s="5"/>
      <c r="DH978" s="5"/>
      <c r="DI978" s="5"/>
      <c r="DJ978" s="3"/>
      <c r="DK978" s="3"/>
      <c r="DL978" s="3"/>
      <c r="DM978" s="16"/>
      <c r="DN978" s="3"/>
      <c r="DO978" s="3"/>
      <c r="DP978" s="3"/>
      <c r="DQ978" s="3"/>
      <c r="DR978" s="3"/>
      <c r="DS978" s="32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2"/>
      <c r="FH978" s="3"/>
      <c r="FI978" s="3"/>
      <c r="FJ978" s="3"/>
    </row>
    <row r="979" spans="1:166" x14ac:dyDescent="0.25">
      <c r="A979" s="29"/>
      <c r="B979" s="3"/>
      <c r="C979" s="3"/>
      <c r="D979" s="3"/>
      <c r="E979" s="3"/>
      <c r="F979" s="33"/>
      <c r="G979" s="3"/>
      <c r="H979" s="3"/>
      <c r="I979" s="3"/>
      <c r="J979" s="3"/>
      <c r="K979" s="3"/>
      <c r="L979" s="3"/>
      <c r="M979" s="32"/>
      <c r="N979" s="3"/>
      <c r="O979" s="3"/>
      <c r="P979" s="3"/>
      <c r="Q979" s="3"/>
      <c r="R979" s="32"/>
      <c r="S979" s="3"/>
      <c r="T979" s="3"/>
      <c r="U979" s="3"/>
      <c r="V979" s="3"/>
      <c r="W979" s="3"/>
      <c r="X979" s="3"/>
      <c r="Y979" s="3"/>
      <c r="Z979" s="3"/>
      <c r="AA979" s="35"/>
      <c r="AB979" s="3"/>
      <c r="AC979" s="35"/>
      <c r="AD979" s="3"/>
      <c r="AE979" s="32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5"/>
      <c r="DC979" s="5"/>
      <c r="DD979" s="5"/>
      <c r="DE979" s="5"/>
      <c r="DF979" s="5"/>
      <c r="DG979" s="5"/>
      <c r="DH979" s="5"/>
      <c r="DI979" s="5"/>
      <c r="DJ979" s="3"/>
      <c r="DK979" s="3"/>
      <c r="DL979" s="3"/>
      <c r="DM979" s="16"/>
      <c r="DN979" s="3"/>
      <c r="DO979" s="3"/>
      <c r="DP979" s="3"/>
      <c r="DQ979" s="3"/>
      <c r="DR979" s="3"/>
      <c r="DS979" s="32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2"/>
      <c r="FH979" s="3"/>
      <c r="FI979" s="3"/>
      <c r="FJ979" s="3"/>
    </row>
    <row r="980" spans="1:166" x14ac:dyDescent="0.25">
      <c r="A980" s="29"/>
      <c r="B980" s="3"/>
      <c r="C980" s="3"/>
      <c r="D980" s="3"/>
      <c r="E980" s="3"/>
      <c r="F980" s="33"/>
      <c r="G980" s="3"/>
      <c r="H980" s="3"/>
      <c r="I980" s="3"/>
      <c r="J980" s="3"/>
      <c r="K980" s="3"/>
      <c r="L980" s="3"/>
      <c r="M980" s="32"/>
      <c r="N980" s="3"/>
      <c r="O980" s="3"/>
      <c r="P980" s="3"/>
      <c r="Q980" s="3"/>
      <c r="R980" s="32"/>
      <c r="S980" s="3"/>
      <c r="T980" s="3"/>
      <c r="U980" s="3"/>
      <c r="V980" s="3"/>
      <c r="W980" s="3"/>
      <c r="X980" s="3"/>
      <c r="Y980" s="3"/>
      <c r="Z980" s="3"/>
      <c r="AA980" s="35"/>
      <c r="AB980" s="3"/>
      <c r="AC980" s="35"/>
      <c r="AD980" s="3"/>
      <c r="AE980" s="32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5"/>
      <c r="DC980" s="5"/>
      <c r="DD980" s="5"/>
      <c r="DE980" s="5"/>
      <c r="DF980" s="5"/>
      <c r="DG980" s="5"/>
      <c r="DH980" s="5"/>
      <c r="DI980" s="5"/>
      <c r="DJ980" s="3"/>
      <c r="DK980" s="3"/>
      <c r="DL980" s="3"/>
      <c r="DM980" s="16"/>
      <c r="DN980" s="3"/>
      <c r="DO980" s="3"/>
      <c r="DP980" s="3"/>
      <c r="DQ980" s="3"/>
      <c r="DR980" s="3"/>
      <c r="DS980" s="32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2"/>
      <c r="FH980" s="3"/>
      <c r="FI980" s="3"/>
      <c r="FJ980" s="3"/>
    </row>
    <row r="981" spans="1:166" x14ac:dyDescent="0.25">
      <c r="A981" s="29"/>
      <c r="B981" s="3"/>
      <c r="C981" s="3"/>
      <c r="D981" s="3"/>
      <c r="E981" s="3"/>
      <c r="F981" s="33"/>
      <c r="G981" s="3"/>
      <c r="H981" s="3"/>
      <c r="I981" s="3"/>
      <c r="J981" s="3"/>
      <c r="K981" s="3"/>
      <c r="L981" s="3"/>
      <c r="M981" s="32"/>
      <c r="N981" s="3"/>
      <c r="O981" s="3"/>
      <c r="P981" s="3"/>
      <c r="Q981" s="3"/>
      <c r="R981" s="32"/>
      <c r="S981" s="3"/>
      <c r="T981" s="3"/>
      <c r="U981" s="3"/>
      <c r="V981" s="3"/>
      <c r="W981" s="3"/>
      <c r="X981" s="3"/>
      <c r="Y981" s="3"/>
      <c r="Z981" s="3"/>
      <c r="AA981" s="35"/>
      <c r="AB981" s="3"/>
      <c r="AC981" s="35"/>
      <c r="AD981" s="3"/>
      <c r="AE981" s="32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5"/>
      <c r="DC981" s="5"/>
      <c r="DD981" s="5"/>
      <c r="DE981" s="5"/>
      <c r="DF981" s="5"/>
      <c r="DG981" s="5"/>
      <c r="DH981" s="5"/>
      <c r="DI981" s="5"/>
      <c r="DJ981" s="3"/>
      <c r="DK981" s="3"/>
      <c r="DL981" s="3"/>
      <c r="DM981" s="16"/>
      <c r="DN981" s="3"/>
      <c r="DO981" s="3"/>
      <c r="DP981" s="3"/>
      <c r="DQ981" s="3"/>
      <c r="DR981" s="3"/>
      <c r="DS981" s="32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2"/>
      <c r="FH981" s="3"/>
      <c r="FI981" s="3"/>
      <c r="FJ981" s="3"/>
    </row>
    <row r="982" spans="1:166" x14ac:dyDescent="0.25">
      <c r="A982" s="29"/>
      <c r="B982" s="3"/>
      <c r="C982" s="3"/>
      <c r="D982" s="3"/>
      <c r="E982" s="3"/>
      <c r="F982" s="33"/>
      <c r="G982" s="3"/>
      <c r="H982" s="3"/>
      <c r="I982" s="3"/>
      <c r="J982" s="3"/>
      <c r="K982" s="3"/>
      <c r="L982" s="3"/>
      <c r="M982" s="32"/>
      <c r="N982" s="3"/>
      <c r="O982" s="3"/>
      <c r="P982" s="3"/>
      <c r="Q982" s="3"/>
      <c r="R982" s="32"/>
      <c r="S982" s="3"/>
      <c r="T982" s="3"/>
      <c r="U982" s="3"/>
      <c r="V982" s="3"/>
      <c r="W982" s="3"/>
      <c r="X982" s="3"/>
      <c r="Y982" s="3"/>
      <c r="Z982" s="3"/>
      <c r="AA982" s="35"/>
      <c r="AB982" s="3"/>
      <c r="AC982" s="35"/>
      <c r="AD982" s="3"/>
      <c r="AE982" s="32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5"/>
      <c r="DC982" s="5"/>
      <c r="DD982" s="5"/>
      <c r="DE982" s="5"/>
      <c r="DF982" s="5"/>
      <c r="DG982" s="5"/>
      <c r="DH982" s="5"/>
      <c r="DI982" s="5"/>
      <c r="DJ982" s="3"/>
      <c r="DK982" s="3"/>
      <c r="DL982" s="3"/>
      <c r="DM982" s="16"/>
      <c r="DN982" s="3"/>
      <c r="DO982" s="3"/>
      <c r="DP982" s="3"/>
      <c r="DQ982" s="3"/>
      <c r="DR982" s="3"/>
      <c r="DS982" s="32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2"/>
      <c r="FH982" s="3"/>
      <c r="FI982" s="3"/>
      <c r="FJ982" s="3"/>
    </row>
    <row r="983" spans="1:166" x14ac:dyDescent="0.25">
      <c r="A983" s="29"/>
      <c r="B983" s="3"/>
      <c r="C983" s="3"/>
      <c r="D983" s="3"/>
      <c r="E983" s="3"/>
      <c r="F983" s="33"/>
      <c r="G983" s="3"/>
      <c r="H983" s="3"/>
      <c r="I983" s="3"/>
      <c r="J983" s="3"/>
      <c r="K983" s="3"/>
      <c r="L983" s="3"/>
      <c r="M983" s="32"/>
      <c r="N983" s="3"/>
      <c r="O983" s="3"/>
      <c r="P983" s="3"/>
      <c r="Q983" s="3"/>
      <c r="R983" s="32"/>
      <c r="S983" s="3"/>
      <c r="T983" s="3"/>
      <c r="U983" s="3"/>
      <c r="V983" s="3"/>
      <c r="W983" s="3"/>
      <c r="X983" s="3"/>
      <c r="Y983" s="3"/>
      <c r="Z983" s="3"/>
      <c r="AA983" s="35"/>
      <c r="AB983" s="3"/>
      <c r="AC983" s="35"/>
      <c r="AD983" s="3"/>
      <c r="AE983" s="32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5"/>
      <c r="DC983" s="5"/>
      <c r="DD983" s="5"/>
      <c r="DE983" s="5"/>
      <c r="DF983" s="5"/>
      <c r="DG983" s="5"/>
      <c r="DH983" s="5"/>
      <c r="DI983" s="5"/>
      <c r="DJ983" s="3"/>
      <c r="DK983" s="3"/>
      <c r="DL983" s="3"/>
      <c r="DM983" s="16"/>
      <c r="DN983" s="3"/>
      <c r="DO983" s="3"/>
      <c r="DP983" s="3"/>
      <c r="DQ983" s="3"/>
      <c r="DR983" s="3"/>
      <c r="DS983" s="32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2"/>
      <c r="FH983" s="3"/>
      <c r="FI983" s="3"/>
      <c r="FJ983" s="3"/>
    </row>
    <row r="984" spans="1:166" x14ac:dyDescent="0.25">
      <c r="A984" s="29"/>
      <c r="B984" s="3"/>
      <c r="C984" s="3"/>
      <c r="D984" s="3"/>
      <c r="E984" s="3"/>
      <c r="F984" s="33"/>
      <c r="G984" s="3"/>
      <c r="H984" s="3"/>
      <c r="I984" s="3"/>
      <c r="J984" s="3"/>
      <c r="K984" s="3"/>
      <c r="L984" s="3"/>
      <c r="M984" s="32"/>
      <c r="N984" s="3"/>
      <c r="O984" s="3"/>
      <c r="P984" s="3"/>
      <c r="Q984" s="3"/>
      <c r="R984" s="32"/>
      <c r="S984" s="3"/>
      <c r="T984" s="3"/>
      <c r="U984" s="3"/>
      <c r="V984" s="3"/>
      <c r="W984" s="3"/>
      <c r="X984" s="3"/>
      <c r="Y984" s="3"/>
      <c r="Z984" s="3"/>
      <c r="AA984" s="35"/>
      <c r="AB984" s="3"/>
      <c r="AC984" s="35"/>
      <c r="AD984" s="3"/>
      <c r="AE984" s="32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5"/>
      <c r="DC984" s="5"/>
      <c r="DD984" s="5"/>
      <c r="DE984" s="5"/>
      <c r="DF984" s="5"/>
      <c r="DG984" s="5"/>
      <c r="DH984" s="5"/>
      <c r="DI984" s="5"/>
      <c r="DJ984" s="3"/>
      <c r="DK984" s="3"/>
      <c r="DL984" s="3"/>
      <c r="DM984" s="16"/>
      <c r="DN984" s="3"/>
      <c r="DO984" s="3"/>
      <c r="DP984" s="3"/>
      <c r="DQ984" s="3"/>
      <c r="DR984" s="3"/>
      <c r="DS984" s="32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2"/>
      <c r="FH984" s="3"/>
      <c r="FI984" s="3"/>
      <c r="FJ984" s="3"/>
    </row>
    <row r="985" spans="1:166" x14ac:dyDescent="0.25">
      <c r="A985" s="29"/>
      <c r="B985" s="3"/>
      <c r="C985" s="3"/>
      <c r="D985" s="3"/>
      <c r="E985" s="3"/>
      <c r="F985" s="33"/>
      <c r="G985" s="3"/>
      <c r="H985" s="3"/>
      <c r="I985" s="3"/>
      <c r="J985" s="3"/>
      <c r="K985" s="3"/>
      <c r="L985" s="3"/>
      <c r="M985" s="32"/>
      <c r="N985" s="3"/>
      <c r="O985" s="3"/>
      <c r="P985" s="3"/>
      <c r="Q985" s="3"/>
      <c r="R985" s="32"/>
      <c r="S985" s="3"/>
      <c r="T985" s="3"/>
      <c r="U985" s="3"/>
      <c r="V985" s="3"/>
      <c r="W985" s="3"/>
      <c r="X985" s="3"/>
      <c r="Y985" s="3"/>
      <c r="Z985" s="3"/>
      <c r="AA985" s="35"/>
      <c r="AB985" s="3"/>
      <c r="AC985" s="35"/>
      <c r="AD985" s="3"/>
      <c r="AE985" s="32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5"/>
      <c r="DC985" s="5"/>
      <c r="DD985" s="5"/>
      <c r="DE985" s="5"/>
      <c r="DF985" s="5"/>
      <c r="DG985" s="5"/>
      <c r="DH985" s="5"/>
      <c r="DI985" s="5"/>
      <c r="DJ985" s="3"/>
      <c r="DK985" s="3"/>
      <c r="DL985" s="3"/>
      <c r="DM985" s="16"/>
      <c r="DN985" s="3"/>
      <c r="DO985" s="3"/>
      <c r="DP985" s="3"/>
      <c r="DQ985" s="3"/>
      <c r="DR985" s="3"/>
      <c r="DS985" s="32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2"/>
      <c r="FH985" s="3"/>
      <c r="FI985" s="3"/>
      <c r="FJ985" s="3"/>
    </row>
    <row r="986" spans="1:166" x14ac:dyDescent="0.25">
      <c r="A986" s="29"/>
      <c r="B986" s="3"/>
      <c r="C986" s="3"/>
      <c r="D986" s="3"/>
      <c r="E986" s="3"/>
      <c r="F986" s="33"/>
      <c r="G986" s="3"/>
      <c r="H986" s="3"/>
      <c r="I986" s="3"/>
      <c r="J986" s="3"/>
      <c r="K986" s="3"/>
      <c r="L986" s="3"/>
      <c r="M986" s="32"/>
      <c r="N986" s="3"/>
      <c r="O986" s="3"/>
      <c r="P986" s="3"/>
      <c r="Q986" s="3"/>
      <c r="R986" s="32"/>
      <c r="S986" s="3"/>
      <c r="T986" s="3"/>
      <c r="U986" s="3"/>
      <c r="V986" s="3"/>
      <c r="W986" s="3"/>
      <c r="X986" s="3"/>
      <c r="Y986" s="3"/>
      <c r="Z986" s="3"/>
      <c r="AA986" s="35"/>
      <c r="AB986" s="3"/>
      <c r="AC986" s="35"/>
      <c r="AD986" s="3"/>
      <c r="AE986" s="32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5"/>
      <c r="DC986" s="5"/>
      <c r="DD986" s="5"/>
      <c r="DE986" s="5"/>
      <c r="DF986" s="5"/>
      <c r="DG986" s="5"/>
      <c r="DH986" s="5"/>
      <c r="DI986" s="5"/>
      <c r="DJ986" s="3"/>
      <c r="DK986" s="3"/>
      <c r="DL986" s="3"/>
      <c r="DM986" s="16"/>
      <c r="DN986" s="3"/>
      <c r="DO986" s="3"/>
      <c r="DP986" s="3"/>
      <c r="DQ986" s="3"/>
      <c r="DR986" s="3"/>
      <c r="DS986" s="32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2"/>
      <c r="FH986" s="3"/>
      <c r="FI986" s="3"/>
      <c r="FJ986" s="3"/>
    </row>
    <row r="987" spans="1:166" x14ac:dyDescent="0.25">
      <c r="A987" s="29"/>
      <c r="B987" s="3"/>
      <c r="C987" s="3"/>
      <c r="D987" s="3"/>
      <c r="E987" s="3"/>
      <c r="F987" s="33"/>
      <c r="G987" s="3"/>
      <c r="H987" s="3"/>
      <c r="I987" s="3"/>
      <c r="J987" s="3"/>
      <c r="K987" s="3"/>
      <c r="L987" s="3"/>
      <c r="M987" s="32"/>
      <c r="N987" s="3"/>
      <c r="O987" s="3"/>
      <c r="P987" s="3"/>
      <c r="Q987" s="3"/>
      <c r="R987" s="32"/>
      <c r="S987" s="3"/>
      <c r="T987" s="3"/>
      <c r="U987" s="3"/>
      <c r="V987" s="3"/>
      <c r="W987" s="3"/>
      <c r="X987" s="3"/>
      <c r="Y987" s="3"/>
      <c r="Z987" s="3"/>
      <c r="AA987" s="35"/>
      <c r="AB987" s="3"/>
      <c r="AC987" s="35"/>
      <c r="AD987" s="3"/>
      <c r="AE987" s="32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5"/>
      <c r="DC987" s="5"/>
      <c r="DD987" s="5"/>
      <c r="DE987" s="5"/>
      <c r="DF987" s="5"/>
      <c r="DG987" s="5"/>
      <c r="DH987" s="5"/>
      <c r="DI987" s="5"/>
      <c r="DJ987" s="3"/>
      <c r="DK987" s="3"/>
      <c r="DL987" s="3"/>
      <c r="DM987" s="16"/>
      <c r="DN987" s="3"/>
      <c r="DO987" s="3"/>
      <c r="DP987" s="3"/>
      <c r="DQ987" s="3"/>
      <c r="DR987" s="3"/>
      <c r="DS987" s="32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2"/>
      <c r="FH987" s="3"/>
      <c r="FI987" s="3"/>
      <c r="FJ987" s="3"/>
    </row>
    <row r="988" spans="1:166" x14ac:dyDescent="0.25">
      <c r="A988" s="29"/>
      <c r="B988" s="3"/>
      <c r="C988" s="3"/>
      <c r="D988" s="3"/>
      <c r="E988" s="3"/>
      <c r="F988" s="33"/>
      <c r="G988" s="3"/>
      <c r="H988" s="3"/>
      <c r="I988" s="3"/>
      <c r="J988" s="3"/>
      <c r="K988" s="3"/>
      <c r="L988" s="3"/>
      <c r="M988" s="32"/>
      <c r="N988" s="3"/>
      <c r="O988" s="3"/>
      <c r="P988" s="3"/>
      <c r="Q988" s="3"/>
      <c r="R988" s="32"/>
      <c r="S988" s="3"/>
      <c r="T988" s="3"/>
      <c r="U988" s="3"/>
      <c r="V988" s="3"/>
      <c r="W988" s="3"/>
      <c r="X988" s="3"/>
      <c r="Y988" s="3"/>
      <c r="Z988" s="3"/>
      <c r="AA988" s="35"/>
      <c r="AB988" s="3"/>
      <c r="AC988" s="35"/>
      <c r="AD988" s="3"/>
      <c r="AE988" s="32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5"/>
      <c r="DC988" s="5"/>
      <c r="DD988" s="5"/>
      <c r="DE988" s="5"/>
      <c r="DF988" s="5"/>
      <c r="DG988" s="5"/>
      <c r="DH988" s="5"/>
      <c r="DI988" s="5"/>
      <c r="DJ988" s="3"/>
      <c r="DK988" s="3"/>
      <c r="DL988" s="3"/>
      <c r="DM988" s="16"/>
      <c r="DN988" s="3"/>
      <c r="DO988" s="3"/>
      <c r="DP988" s="3"/>
      <c r="DQ988" s="3"/>
      <c r="DR988" s="3"/>
      <c r="DS988" s="32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2"/>
      <c r="FH988" s="3"/>
      <c r="FI988" s="3"/>
      <c r="FJ988" s="3"/>
    </row>
    <row r="989" spans="1:166" x14ac:dyDescent="0.25">
      <c r="A989" s="29"/>
      <c r="B989" s="3"/>
      <c r="C989" s="3"/>
      <c r="D989" s="3"/>
      <c r="E989" s="3"/>
      <c r="F989" s="33"/>
      <c r="G989" s="3"/>
      <c r="H989" s="3"/>
      <c r="I989" s="3"/>
      <c r="J989" s="3"/>
      <c r="K989" s="3"/>
      <c r="L989" s="3"/>
      <c r="M989" s="32"/>
      <c r="N989" s="3"/>
      <c r="O989" s="3"/>
      <c r="P989" s="3"/>
      <c r="Q989" s="3"/>
      <c r="R989" s="32"/>
      <c r="S989" s="3"/>
      <c r="T989" s="3"/>
      <c r="U989" s="3"/>
      <c r="V989" s="3"/>
      <c r="W989" s="3"/>
      <c r="X989" s="3"/>
      <c r="Y989" s="3"/>
      <c r="Z989" s="3"/>
      <c r="AA989" s="35"/>
      <c r="AB989" s="3"/>
      <c r="AC989" s="35"/>
      <c r="AD989" s="3"/>
      <c r="AE989" s="32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5"/>
      <c r="DC989" s="5"/>
      <c r="DD989" s="5"/>
      <c r="DE989" s="5"/>
      <c r="DF989" s="5"/>
      <c r="DG989" s="5"/>
      <c r="DH989" s="5"/>
      <c r="DI989" s="5"/>
      <c r="DJ989" s="3"/>
      <c r="DK989" s="3"/>
      <c r="DL989" s="3"/>
      <c r="DM989" s="16"/>
      <c r="DN989" s="3"/>
      <c r="DO989" s="3"/>
      <c r="DP989" s="3"/>
      <c r="DQ989" s="3"/>
      <c r="DR989" s="3"/>
      <c r="DS989" s="32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2"/>
      <c r="FH989" s="3"/>
      <c r="FI989" s="3"/>
      <c r="FJ989" s="3"/>
    </row>
    <row r="990" spans="1:166" x14ac:dyDescent="0.25">
      <c r="A990" s="29"/>
      <c r="B990" s="3"/>
      <c r="C990" s="3"/>
      <c r="D990" s="3"/>
      <c r="E990" s="3"/>
      <c r="F990" s="33"/>
      <c r="G990" s="3"/>
      <c r="H990" s="3"/>
      <c r="I990" s="3"/>
      <c r="J990" s="3"/>
      <c r="K990" s="3"/>
      <c r="L990" s="3"/>
      <c r="M990" s="32"/>
      <c r="N990" s="3"/>
      <c r="O990" s="3"/>
      <c r="P990" s="3"/>
      <c r="Q990" s="3"/>
      <c r="R990" s="32"/>
      <c r="S990" s="3"/>
      <c r="T990" s="3"/>
      <c r="U990" s="3"/>
      <c r="V990" s="3"/>
      <c r="W990" s="3"/>
      <c r="X990" s="3"/>
      <c r="Y990" s="3"/>
      <c r="Z990" s="3"/>
      <c r="AA990" s="35"/>
      <c r="AB990" s="3"/>
      <c r="AC990" s="35"/>
      <c r="AD990" s="3"/>
      <c r="AE990" s="32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5"/>
      <c r="DC990" s="5"/>
      <c r="DD990" s="5"/>
      <c r="DE990" s="5"/>
      <c r="DF990" s="5"/>
      <c r="DG990" s="5"/>
      <c r="DH990" s="5"/>
      <c r="DI990" s="5"/>
      <c r="DJ990" s="3"/>
      <c r="DK990" s="3"/>
      <c r="DL990" s="3"/>
      <c r="DM990" s="16"/>
      <c r="DN990" s="3"/>
      <c r="DO990" s="3"/>
      <c r="DP990" s="3"/>
      <c r="DQ990" s="3"/>
      <c r="DR990" s="3"/>
      <c r="DS990" s="32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2"/>
      <c r="FH990" s="3"/>
      <c r="FI990" s="3"/>
      <c r="FJ990" s="3"/>
    </row>
    <row r="991" spans="1:166" x14ac:dyDescent="0.25">
      <c r="A991" s="29"/>
      <c r="B991" s="3"/>
      <c r="C991" s="3"/>
      <c r="D991" s="3"/>
      <c r="E991" s="3"/>
      <c r="F991" s="33"/>
      <c r="G991" s="3"/>
      <c r="H991" s="3"/>
      <c r="I991" s="3"/>
      <c r="J991" s="3"/>
      <c r="K991" s="3"/>
      <c r="L991" s="3"/>
      <c r="M991" s="32"/>
      <c r="N991" s="3"/>
      <c r="O991" s="3"/>
      <c r="P991" s="3"/>
      <c r="Q991" s="3"/>
      <c r="R991" s="32"/>
      <c r="S991" s="3"/>
      <c r="T991" s="3"/>
      <c r="U991" s="3"/>
      <c r="V991" s="3"/>
      <c r="W991" s="3"/>
      <c r="X991" s="3"/>
      <c r="Y991" s="3"/>
      <c r="Z991" s="3"/>
      <c r="AA991" s="35"/>
      <c r="AB991" s="3"/>
      <c r="AC991" s="35"/>
      <c r="AD991" s="3"/>
      <c r="AE991" s="32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5"/>
      <c r="DC991" s="5"/>
      <c r="DD991" s="5"/>
      <c r="DE991" s="5"/>
      <c r="DF991" s="5"/>
      <c r="DG991" s="5"/>
      <c r="DH991" s="5"/>
      <c r="DI991" s="5"/>
      <c r="DJ991" s="3"/>
      <c r="DK991" s="3"/>
      <c r="DL991" s="3"/>
      <c r="DM991" s="16"/>
      <c r="DN991" s="3"/>
      <c r="DO991" s="3"/>
      <c r="DP991" s="3"/>
      <c r="DQ991" s="3"/>
      <c r="DR991" s="3"/>
      <c r="DS991" s="32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2"/>
      <c r="FH991" s="3"/>
      <c r="FI991" s="3"/>
      <c r="FJ991" s="3"/>
    </row>
    <row r="992" spans="1:166" x14ac:dyDescent="0.25">
      <c r="A992" s="29"/>
      <c r="B992" s="3"/>
      <c r="C992" s="3"/>
      <c r="D992" s="3"/>
      <c r="E992" s="3"/>
      <c r="F992" s="33"/>
      <c r="G992" s="3"/>
      <c r="H992" s="3"/>
      <c r="I992" s="3"/>
      <c r="J992" s="3"/>
      <c r="K992" s="3"/>
      <c r="L992" s="3"/>
      <c r="M992" s="32"/>
      <c r="N992" s="3"/>
      <c r="O992" s="3"/>
      <c r="P992" s="3"/>
      <c r="Q992" s="3"/>
      <c r="R992" s="32"/>
      <c r="S992" s="3"/>
      <c r="T992" s="3"/>
      <c r="U992" s="3"/>
      <c r="V992" s="3"/>
      <c r="W992" s="3"/>
      <c r="X992" s="3"/>
      <c r="Y992" s="3"/>
      <c r="Z992" s="3"/>
      <c r="AA992" s="35"/>
      <c r="AB992" s="3"/>
      <c r="AC992" s="35"/>
      <c r="AD992" s="3"/>
      <c r="AE992" s="32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5"/>
      <c r="DC992" s="5"/>
      <c r="DD992" s="5"/>
      <c r="DE992" s="5"/>
      <c r="DF992" s="5"/>
      <c r="DG992" s="5"/>
      <c r="DH992" s="5"/>
      <c r="DI992" s="5"/>
      <c r="DJ992" s="3"/>
      <c r="DK992" s="3"/>
      <c r="DL992" s="3"/>
      <c r="DM992" s="16"/>
      <c r="DN992" s="3"/>
      <c r="DO992" s="3"/>
      <c r="DP992" s="3"/>
      <c r="DQ992" s="3"/>
      <c r="DR992" s="3"/>
      <c r="DS992" s="32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2"/>
      <c r="FH992" s="3"/>
      <c r="FI992" s="3"/>
      <c r="FJ992" s="3"/>
    </row>
    <row r="993" spans="1:166" x14ac:dyDescent="0.25">
      <c r="A993" s="29"/>
      <c r="B993" s="3"/>
      <c r="C993" s="3"/>
      <c r="D993" s="3"/>
      <c r="E993" s="3"/>
      <c r="F993" s="33"/>
      <c r="G993" s="3"/>
      <c r="H993" s="3"/>
      <c r="I993" s="3"/>
      <c r="J993" s="3"/>
      <c r="K993" s="3"/>
      <c r="L993" s="3"/>
      <c r="M993" s="32"/>
      <c r="N993" s="3"/>
      <c r="O993" s="3"/>
      <c r="P993" s="3"/>
      <c r="Q993" s="3"/>
      <c r="R993" s="32"/>
      <c r="S993" s="3"/>
      <c r="T993" s="3"/>
      <c r="U993" s="3"/>
      <c r="V993" s="3"/>
      <c r="W993" s="3"/>
      <c r="X993" s="3"/>
      <c r="Y993" s="3"/>
      <c r="Z993" s="3"/>
      <c r="AA993" s="35"/>
      <c r="AB993" s="3"/>
      <c r="AC993" s="35"/>
      <c r="AD993" s="3"/>
      <c r="AE993" s="32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5"/>
      <c r="DC993" s="5"/>
      <c r="DD993" s="5"/>
      <c r="DE993" s="5"/>
      <c r="DF993" s="5"/>
      <c r="DG993" s="5"/>
      <c r="DH993" s="5"/>
      <c r="DI993" s="5"/>
      <c r="DJ993" s="3"/>
      <c r="DK993" s="3"/>
      <c r="DL993" s="3"/>
      <c r="DM993" s="16"/>
      <c r="DN993" s="3"/>
      <c r="DO993" s="3"/>
      <c r="DP993" s="3"/>
      <c r="DQ993" s="3"/>
      <c r="DR993" s="3"/>
      <c r="DS993" s="32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2"/>
      <c r="FH993" s="3"/>
      <c r="FI993" s="3"/>
      <c r="FJ993" s="3"/>
    </row>
    <row r="994" spans="1:166" x14ac:dyDescent="0.25">
      <c r="A994" s="29"/>
      <c r="B994" s="3"/>
      <c r="C994" s="3"/>
      <c r="D994" s="3"/>
      <c r="E994" s="3"/>
      <c r="F994" s="33"/>
      <c r="G994" s="3"/>
      <c r="H994" s="3"/>
      <c r="I994" s="3"/>
      <c r="J994" s="3"/>
      <c r="K994" s="3"/>
      <c r="L994" s="3"/>
      <c r="M994" s="32"/>
      <c r="N994" s="3"/>
      <c r="O994" s="3"/>
      <c r="P994" s="3"/>
      <c r="Q994" s="3"/>
      <c r="R994" s="32"/>
      <c r="S994" s="3"/>
      <c r="T994" s="3"/>
      <c r="U994" s="3"/>
      <c r="V994" s="3"/>
      <c r="W994" s="3"/>
      <c r="X994" s="3"/>
      <c r="Y994" s="3"/>
      <c r="Z994" s="3"/>
      <c r="AA994" s="35"/>
      <c r="AB994" s="3"/>
      <c r="AC994" s="35"/>
      <c r="AD994" s="3"/>
      <c r="AE994" s="32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5"/>
      <c r="DC994" s="5"/>
      <c r="DD994" s="5"/>
      <c r="DE994" s="5"/>
      <c r="DF994" s="5"/>
      <c r="DG994" s="5"/>
      <c r="DH994" s="5"/>
      <c r="DI994" s="5"/>
      <c r="DJ994" s="3"/>
      <c r="DK994" s="3"/>
      <c r="DL994" s="3"/>
      <c r="DM994" s="16"/>
      <c r="DN994" s="3"/>
      <c r="DO994" s="3"/>
      <c r="DP994" s="3"/>
      <c r="DQ994" s="3"/>
      <c r="DR994" s="3"/>
      <c r="DS994" s="32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2"/>
      <c r="FH994" s="3"/>
      <c r="FI994" s="3"/>
      <c r="FJ994" s="3"/>
    </row>
    <row r="995" spans="1:166" x14ac:dyDescent="0.25">
      <c r="A995" s="29"/>
      <c r="B995" s="3"/>
      <c r="C995" s="3"/>
      <c r="D995" s="3"/>
      <c r="E995" s="3"/>
      <c r="F995" s="33"/>
      <c r="G995" s="3"/>
      <c r="H995" s="3"/>
      <c r="I995" s="3"/>
      <c r="J995" s="3"/>
      <c r="K995" s="3"/>
      <c r="L995" s="3"/>
      <c r="M995" s="32"/>
      <c r="N995" s="3"/>
      <c r="O995" s="3"/>
      <c r="P995" s="3"/>
      <c r="Q995" s="3"/>
      <c r="R995" s="32"/>
      <c r="S995" s="3"/>
      <c r="T995" s="3"/>
      <c r="U995" s="3"/>
      <c r="V995" s="3"/>
      <c r="W995" s="3"/>
      <c r="X995" s="3"/>
      <c r="Y995" s="3"/>
      <c r="Z995" s="3"/>
      <c r="AA995" s="35"/>
      <c r="AB995" s="3"/>
      <c r="AC995" s="35"/>
      <c r="AD995" s="3"/>
      <c r="AE995" s="32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5"/>
      <c r="DC995" s="5"/>
      <c r="DD995" s="5"/>
      <c r="DE995" s="5"/>
      <c r="DF995" s="5"/>
      <c r="DG995" s="5"/>
      <c r="DH995" s="5"/>
      <c r="DI995" s="5"/>
      <c r="DJ995" s="3"/>
      <c r="DK995" s="3"/>
      <c r="DL995" s="3"/>
      <c r="DM995" s="16"/>
      <c r="DN995" s="3"/>
      <c r="DO995" s="3"/>
      <c r="DP995" s="3"/>
      <c r="DQ995" s="3"/>
      <c r="DR995" s="3"/>
      <c r="DS995" s="32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2"/>
      <c r="FH995" s="3"/>
      <c r="FI995" s="3"/>
      <c r="FJ995" s="3"/>
    </row>
    <row r="996" spans="1:166" x14ac:dyDescent="0.25">
      <c r="A996" s="29"/>
      <c r="B996" s="3"/>
      <c r="C996" s="3"/>
      <c r="D996" s="3"/>
      <c r="E996" s="3"/>
      <c r="F996" s="33"/>
      <c r="G996" s="3"/>
      <c r="H996" s="3"/>
      <c r="I996" s="3"/>
      <c r="J996" s="3"/>
      <c r="K996" s="3"/>
      <c r="L996" s="3"/>
      <c r="M996" s="32"/>
      <c r="N996" s="3"/>
      <c r="O996" s="3"/>
      <c r="P996" s="3"/>
      <c r="Q996" s="3"/>
      <c r="R996" s="32"/>
      <c r="S996" s="3"/>
      <c r="T996" s="3"/>
      <c r="U996" s="3"/>
      <c r="V996" s="3"/>
      <c r="W996" s="3"/>
      <c r="X996" s="3"/>
      <c r="Y996" s="3"/>
      <c r="Z996" s="3"/>
      <c r="AA996" s="35"/>
      <c r="AB996" s="3"/>
      <c r="AC996" s="35"/>
      <c r="AD996" s="3"/>
      <c r="AE996" s="32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5"/>
      <c r="DC996" s="5"/>
      <c r="DD996" s="5"/>
      <c r="DE996" s="5"/>
      <c r="DF996" s="5"/>
      <c r="DG996" s="5"/>
      <c r="DH996" s="5"/>
      <c r="DI996" s="5"/>
      <c r="DJ996" s="3"/>
      <c r="DK996" s="3"/>
      <c r="DL996" s="3"/>
      <c r="DM996" s="16"/>
      <c r="DN996" s="3"/>
      <c r="DO996" s="3"/>
      <c r="DP996" s="3"/>
      <c r="DQ996" s="3"/>
      <c r="DR996" s="3"/>
      <c r="DS996" s="32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2"/>
      <c r="FH996" s="3"/>
      <c r="FI996" s="3"/>
      <c r="FJ996" s="3"/>
    </row>
    <row r="997" spans="1:166" x14ac:dyDescent="0.25">
      <c r="A997" s="29"/>
      <c r="B997" s="3"/>
      <c r="C997" s="3"/>
      <c r="D997" s="3"/>
      <c r="E997" s="3"/>
      <c r="F997" s="33"/>
      <c r="G997" s="3"/>
      <c r="H997" s="3"/>
      <c r="I997" s="3"/>
      <c r="J997" s="3"/>
      <c r="K997" s="3"/>
      <c r="L997" s="3"/>
      <c r="M997" s="32"/>
      <c r="N997" s="3"/>
      <c r="O997" s="3"/>
      <c r="P997" s="3"/>
      <c r="Q997" s="3"/>
      <c r="R997" s="32"/>
      <c r="S997" s="3"/>
      <c r="T997" s="3"/>
      <c r="U997" s="3"/>
      <c r="V997" s="3"/>
      <c r="W997" s="3"/>
      <c r="X997" s="3"/>
      <c r="Y997" s="3"/>
      <c r="Z997" s="3"/>
      <c r="AA997" s="35"/>
      <c r="AB997" s="3"/>
      <c r="AC997" s="35"/>
      <c r="AD997" s="3"/>
      <c r="AE997" s="32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5"/>
      <c r="DC997" s="5"/>
      <c r="DD997" s="5"/>
      <c r="DE997" s="5"/>
      <c r="DF997" s="5"/>
      <c r="DG997" s="5"/>
      <c r="DH997" s="5"/>
      <c r="DI997" s="5"/>
      <c r="DJ997" s="3"/>
      <c r="DK997" s="3"/>
      <c r="DL997" s="3"/>
      <c r="DM997" s="16"/>
      <c r="DN997" s="3"/>
      <c r="DO997" s="3"/>
      <c r="DP997" s="3"/>
      <c r="DQ997" s="3"/>
      <c r="DR997" s="3"/>
      <c r="DS997" s="32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2"/>
      <c r="FH997" s="3"/>
      <c r="FI997" s="3"/>
      <c r="FJ997" s="3"/>
    </row>
    <row r="998" spans="1:166" x14ac:dyDescent="0.25">
      <c r="A998" s="29"/>
      <c r="B998" s="3"/>
      <c r="C998" s="3"/>
      <c r="D998" s="3"/>
      <c r="E998" s="3"/>
      <c r="F998" s="33"/>
      <c r="G998" s="3"/>
      <c r="H998" s="3"/>
      <c r="I998" s="3"/>
      <c r="J998" s="3"/>
      <c r="K998" s="3"/>
      <c r="L998" s="3"/>
      <c r="M998" s="32"/>
      <c r="N998" s="3"/>
      <c r="O998" s="3"/>
      <c r="P998" s="3"/>
      <c r="Q998" s="3"/>
      <c r="R998" s="32"/>
      <c r="S998" s="3"/>
      <c r="T998" s="3"/>
      <c r="U998" s="3"/>
      <c r="V998" s="3"/>
      <c r="W998" s="3"/>
      <c r="X998" s="3"/>
      <c r="Y998" s="3"/>
      <c r="Z998" s="3"/>
      <c r="AA998" s="35"/>
      <c r="AB998" s="3"/>
      <c r="AC998" s="35"/>
      <c r="AD998" s="3"/>
      <c r="AE998" s="32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5"/>
      <c r="DC998" s="5"/>
      <c r="DD998" s="5"/>
      <c r="DE998" s="5"/>
      <c r="DF998" s="5"/>
      <c r="DG998" s="5"/>
      <c r="DH998" s="5"/>
      <c r="DI998" s="5"/>
      <c r="DJ998" s="3"/>
      <c r="DK998" s="3"/>
      <c r="DL998" s="3"/>
      <c r="DM998" s="16"/>
      <c r="DN998" s="3"/>
      <c r="DO998" s="3"/>
      <c r="DP998" s="3"/>
      <c r="DQ998" s="3"/>
      <c r="DR998" s="3"/>
      <c r="DS998" s="32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2"/>
      <c r="FH998" s="3"/>
      <c r="FI998" s="3"/>
      <c r="FJ998" s="3"/>
    </row>
    <row r="999" spans="1:166" x14ac:dyDescent="0.25">
      <c r="A999" s="29"/>
      <c r="B999" s="3"/>
      <c r="C999" s="3"/>
      <c r="D999" s="3"/>
      <c r="E999" s="3"/>
      <c r="F999" s="33"/>
      <c r="G999" s="3"/>
      <c r="H999" s="3"/>
      <c r="I999" s="3"/>
      <c r="J999" s="3"/>
      <c r="K999" s="3"/>
      <c r="L999" s="3"/>
      <c r="M999" s="32"/>
      <c r="N999" s="3"/>
      <c r="O999" s="3"/>
      <c r="P999" s="3"/>
      <c r="Q999" s="3"/>
      <c r="R999" s="32"/>
      <c r="S999" s="3"/>
      <c r="T999" s="3"/>
      <c r="U999" s="3"/>
      <c r="V999" s="3"/>
      <c r="W999" s="3"/>
      <c r="X999" s="3"/>
      <c r="Y999" s="3"/>
      <c r="Z999" s="3"/>
      <c r="AA999" s="35"/>
      <c r="AB999" s="3"/>
      <c r="AC999" s="35"/>
      <c r="AD999" s="3"/>
      <c r="AE999" s="32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5"/>
      <c r="DC999" s="5"/>
      <c r="DD999" s="5"/>
      <c r="DE999" s="5"/>
      <c r="DF999" s="5"/>
      <c r="DG999" s="5"/>
      <c r="DH999" s="5"/>
      <c r="DI999" s="5"/>
      <c r="DJ999" s="3"/>
      <c r="DK999" s="3"/>
      <c r="DL999" s="3"/>
      <c r="DM999" s="16"/>
      <c r="DN999" s="3"/>
      <c r="DO999" s="3"/>
      <c r="DP999" s="3"/>
      <c r="DQ999" s="3"/>
      <c r="DR999" s="3"/>
      <c r="DS999" s="32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2"/>
      <c r="FH999" s="3"/>
      <c r="FI999" s="3"/>
      <c r="FJ999" s="3"/>
    </row>
    <row r="1000" spans="1:166" x14ac:dyDescent="0.25">
      <c r="A1000" s="29"/>
      <c r="B1000" s="3"/>
      <c r="C1000" s="3"/>
      <c r="D1000" s="3"/>
      <c r="E1000" s="3"/>
      <c r="F1000" s="33"/>
      <c r="G1000" s="3"/>
      <c r="H1000" s="3"/>
      <c r="I1000" s="3"/>
      <c r="J1000" s="3"/>
      <c r="K1000" s="3"/>
      <c r="L1000" s="3"/>
      <c r="M1000" s="32"/>
      <c r="N1000" s="3"/>
      <c r="O1000" s="3"/>
      <c r="P1000" s="3"/>
      <c r="Q1000" s="3"/>
      <c r="R1000" s="32"/>
      <c r="S1000" s="3"/>
      <c r="T1000" s="3"/>
      <c r="U1000" s="3"/>
      <c r="V1000" s="3"/>
      <c r="W1000" s="3"/>
      <c r="X1000" s="3"/>
      <c r="Y1000" s="3"/>
      <c r="Z1000" s="3"/>
      <c r="AA1000" s="35"/>
      <c r="AB1000" s="3"/>
      <c r="AC1000" s="35"/>
      <c r="AD1000" s="3"/>
      <c r="AE1000" s="32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5"/>
      <c r="DC1000" s="5"/>
      <c r="DD1000" s="5"/>
      <c r="DE1000" s="5"/>
      <c r="DF1000" s="5"/>
      <c r="DG1000" s="5"/>
      <c r="DH1000" s="5"/>
      <c r="DI1000" s="5"/>
      <c r="DJ1000" s="3"/>
      <c r="DK1000" s="3"/>
      <c r="DL1000" s="3"/>
      <c r="DM1000" s="16"/>
      <c r="DN1000" s="3"/>
      <c r="DO1000" s="3"/>
      <c r="DP1000" s="3"/>
      <c r="DQ1000" s="3"/>
      <c r="DR1000" s="3"/>
      <c r="DS1000" s="32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2"/>
      <c r="FH1000" s="3"/>
      <c r="FI1000" s="3"/>
      <c r="FJ1000" s="3"/>
    </row>
    <row r="1001" spans="1:166" x14ac:dyDescent="0.25">
      <c r="A1001" s="29"/>
      <c r="B1001" s="3"/>
      <c r="C1001" s="3"/>
      <c r="D1001" s="3"/>
      <c r="E1001" s="3"/>
      <c r="F1001" s="33"/>
      <c r="G1001" s="3"/>
      <c r="H1001" s="3"/>
      <c r="I1001" s="3"/>
      <c r="J1001" s="3"/>
      <c r="K1001" s="3"/>
      <c r="L1001" s="3"/>
      <c r="M1001" s="32"/>
      <c r="N1001" s="3"/>
      <c r="O1001" s="3"/>
      <c r="P1001" s="3"/>
      <c r="Q1001" s="3"/>
      <c r="R1001" s="32"/>
      <c r="S1001" s="3"/>
      <c r="T1001" s="3"/>
      <c r="U1001" s="3"/>
      <c r="V1001" s="3"/>
      <c r="W1001" s="3"/>
      <c r="X1001" s="3"/>
      <c r="Y1001" s="3"/>
      <c r="Z1001" s="3"/>
      <c r="AA1001" s="35"/>
      <c r="AB1001" s="3"/>
      <c r="AC1001" s="35"/>
      <c r="AD1001" s="3"/>
      <c r="AE1001" s="32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5"/>
      <c r="DC1001" s="5"/>
      <c r="DD1001" s="5"/>
      <c r="DE1001" s="5"/>
      <c r="DF1001" s="5"/>
      <c r="DG1001" s="5"/>
      <c r="DH1001" s="5"/>
      <c r="DI1001" s="5"/>
      <c r="DJ1001" s="3"/>
      <c r="DK1001" s="3"/>
      <c r="DL1001" s="3"/>
      <c r="DM1001" s="16"/>
      <c r="DN1001" s="3"/>
      <c r="DO1001" s="3"/>
      <c r="DP1001" s="3"/>
      <c r="DQ1001" s="3"/>
      <c r="DR1001" s="3"/>
      <c r="DS1001" s="32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2"/>
      <c r="FH1001" s="3"/>
      <c r="FI1001" s="3"/>
      <c r="FJ1001" s="3"/>
    </row>
    <row r="1002" spans="1:166" x14ac:dyDescent="0.25">
      <c r="A1002" s="29"/>
      <c r="B1002" s="3"/>
      <c r="C1002" s="3"/>
      <c r="D1002" s="3"/>
      <c r="E1002" s="3"/>
      <c r="F1002" s="33"/>
      <c r="G1002" s="3"/>
      <c r="H1002" s="3"/>
      <c r="I1002" s="3"/>
      <c r="J1002" s="3"/>
      <c r="K1002" s="3"/>
      <c r="L1002" s="3"/>
      <c r="M1002" s="32"/>
      <c r="N1002" s="3"/>
      <c r="O1002" s="3"/>
      <c r="P1002" s="3"/>
      <c r="Q1002" s="3"/>
      <c r="R1002" s="32"/>
      <c r="S1002" s="3"/>
      <c r="T1002" s="3"/>
      <c r="U1002" s="3"/>
      <c r="V1002" s="3"/>
      <c r="W1002" s="3"/>
      <c r="X1002" s="3"/>
      <c r="Y1002" s="3"/>
      <c r="Z1002" s="3"/>
      <c r="AA1002" s="35"/>
      <c r="AB1002" s="3"/>
      <c r="AC1002" s="35"/>
      <c r="AD1002" s="3"/>
      <c r="AE1002" s="32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5"/>
      <c r="DC1002" s="5"/>
      <c r="DD1002" s="5"/>
      <c r="DE1002" s="5"/>
      <c r="DF1002" s="5"/>
      <c r="DG1002" s="5"/>
      <c r="DH1002" s="5"/>
      <c r="DI1002" s="5"/>
      <c r="DJ1002" s="3"/>
      <c r="DK1002" s="3"/>
      <c r="DL1002" s="3"/>
      <c r="DM1002" s="16"/>
      <c r="DN1002" s="3"/>
      <c r="DO1002" s="3"/>
      <c r="DP1002" s="3"/>
      <c r="DQ1002" s="3"/>
      <c r="DR1002" s="3"/>
      <c r="DS1002" s="32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2"/>
      <c r="FH1002" s="3"/>
      <c r="FI1002" s="3"/>
      <c r="FJ1002" s="3"/>
    </row>
    <row r="1003" spans="1:166" x14ac:dyDescent="0.25">
      <c r="A1003" s="29"/>
      <c r="B1003" s="3"/>
      <c r="C1003" s="3"/>
      <c r="D1003" s="3"/>
      <c r="E1003" s="3"/>
      <c r="F1003" s="33"/>
      <c r="G1003" s="3"/>
      <c r="H1003" s="3"/>
      <c r="I1003" s="3"/>
      <c r="J1003" s="3"/>
      <c r="K1003" s="3"/>
      <c r="L1003" s="3"/>
      <c r="M1003" s="32"/>
      <c r="N1003" s="3"/>
      <c r="O1003" s="3"/>
      <c r="P1003" s="3"/>
      <c r="Q1003" s="3"/>
      <c r="R1003" s="32"/>
      <c r="S1003" s="3"/>
      <c r="T1003" s="3"/>
      <c r="U1003" s="3"/>
      <c r="V1003" s="3"/>
      <c r="W1003" s="3"/>
      <c r="X1003" s="3"/>
      <c r="Y1003" s="3"/>
      <c r="Z1003" s="3"/>
      <c r="AA1003" s="35"/>
      <c r="AB1003" s="3"/>
      <c r="AC1003" s="35"/>
      <c r="AD1003" s="3"/>
      <c r="AE1003" s="32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5"/>
      <c r="DC1003" s="5"/>
      <c r="DD1003" s="5"/>
      <c r="DE1003" s="5"/>
      <c r="DF1003" s="5"/>
      <c r="DG1003" s="5"/>
      <c r="DH1003" s="5"/>
      <c r="DI1003" s="5"/>
      <c r="DJ1003" s="3"/>
      <c r="DK1003" s="3"/>
      <c r="DL1003" s="3"/>
      <c r="DM1003" s="16"/>
      <c r="DN1003" s="3"/>
      <c r="DO1003" s="3"/>
      <c r="DP1003" s="3"/>
      <c r="DQ1003" s="3"/>
      <c r="DR1003" s="3"/>
      <c r="DS1003" s="32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2"/>
      <c r="FH1003" s="3"/>
      <c r="FI1003" s="3"/>
      <c r="FJ1003" s="3"/>
    </row>
    <row r="1004" spans="1:166" x14ac:dyDescent="0.25">
      <c r="A1004" s="29"/>
      <c r="B1004" s="3"/>
      <c r="C1004" s="3"/>
      <c r="D1004" s="3"/>
      <c r="E1004" s="3"/>
      <c r="F1004" s="33"/>
      <c r="G1004" s="3"/>
      <c r="H1004" s="3"/>
      <c r="I1004" s="3"/>
      <c r="J1004" s="3"/>
      <c r="K1004" s="3"/>
      <c r="L1004" s="3"/>
      <c r="M1004" s="32"/>
      <c r="N1004" s="3"/>
      <c r="O1004" s="3"/>
      <c r="P1004" s="3"/>
      <c r="Q1004" s="3"/>
      <c r="R1004" s="32"/>
      <c r="S1004" s="3"/>
      <c r="T1004" s="3"/>
      <c r="U1004" s="3"/>
      <c r="V1004" s="3"/>
      <c r="W1004" s="3"/>
      <c r="X1004" s="3"/>
      <c r="Y1004" s="3"/>
      <c r="Z1004" s="3"/>
      <c r="AA1004" s="35"/>
      <c r="AB1004" s="3"/>
      <c r="AC1004" s="35"/>
      <c r="AD1004" s="3"/>
      <c r="AE1004" s="32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5"/>
      <c r="DC1004" s="5"/>
      <c r="DD1004" s="5"/>
      <c r="DE1004" s="5"/>
      <c r="DF1004" s="5"/>
      <c r="DG1004" s="5"/>
      <c r="DH1004" s="5"/>
      <c r="DI1004" s="5"/>
      <c r="DJ1004" s="3"/>
      <c r="DK1004" s="3"/>
      <c r="DL1004" s="3"/>
      <c r="DM1004" s="16"/>
      <c r="DN1004" s="3"/>
      <c r="DO1004" s="3"/>
      <c r="DP1004" s="3"/>
      <c r="DQ1004" s="3"/>
      <c r="DR1004" s="3"/>
      <c r="DS1004" s="32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2"/>
      <c r="FH1004" s="3"/>
      <c r="FI1004" s="3"/>
      <c r="FJ1004" s="3"/>
    </row>
    <row r="1005" spans="1:166" x14ac:dyDescent="0.25">
      <c r="A1005" s="29"/>
      <c r="B1005" s="3"/>
      <c r="C1005" s="3"/>
      <c r="D1005" s="3"/>
      <c r="E1005" s="3"/>
      <c r="F1005" s="33"/>
      <c r="G1005" s="3"/>
      <c r="H1005" s="3"/>
      <c r="I1005" s="3"/>
      <c r="J1005" s="3"/>
      <c r="K1005" s="3"/>
      <c r="L1005" s="3"/>
      <c r="M1005" s="32"/>
      <c r="N1005" s="3"/>
      <c r="O1005" s="3"/>
      <c r="P1005" s="3"/>
      <c r="Q1005" s="3"/>
      <c r="R1005" s="32"/>
      <c r="S1005" s="3"/>
      <c r="T1005" s="3"/>
      <c r="U1005" s="3"/>
      <c r="V1005" s="3"/>
      <c r="W1005" s="3"/>
      <c r="X1005" s="3"/>
      <c r="Y1005" s="3"/>
      <c r="Z1005" s="3"/>
      <c r="AA1005" s="35"/>
      <c r="AB1005" s="3"/>
      <c r="AC1005" s="35"/>
      <c r="AD1005" s="3"/>
      <c r="AE1005" s="32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5"/>
      <c r="DC1005" s="5"/>
      <c r="DD1005" s="5"/>
      <c r="DE1005" s="5"/>
      <c r="DF1005" s="5"/>
      <c r="DG1005" s="5"/>
      <c r="DH1005" s="5"/>
      <c r="DI1005" s="5"/>
      <c r="DJ1005" s="3"/>
      <c r="DK1005" s="3"/>
      <c r="DL1005" s="3"/>
      <c r="DM1005" s="16"/>
      <c r="DN1005" s="3"/>
      <c r="DO1005" s="3"/>
      <c r="DP1005" s="3"/>
      <c r="DQ1005" s="3"/>
      <c r="DR1005" s="3"/>
      <c r="DS1005" s="32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2"/>
      <c r="FH1005" s="3"/>
      <c r="FI1005" s="3"/>
      <c r="FJ1005" s="3"/>
    </row>
    <row r="1006" spans="1:166" x14ac:dyDescent="0.25">
      <c r="A1006" s="29"/>
      <c r="B1006" s="3"/>
      <c r="C1006" s="3"/>
      <c r="D1006" s="3"/>
      <c r="E1006" s="3"/>
      <c r="F1006" s="33"/>
      <c r="G1006" s="3"/>
      <c r="H1006" s="3"/>
      <c r="I1006" s="3"/>
      <c r="J1006" s="3"/>
      <c r="K1006" s="3"/>
      <c r="L1006" s="3"/>
      <c r="M1006" s="32"/>
      <c r="N1006" s="3"/>
      <c r="O1006" s="3"/>
      <c r="P1006" s="3"/>
      <c r="Q1006" s="3"/>
      <c r="R1006" s="32"/>
      <c r="S1006" s="3"/>
      <c r="T1006" s="3"/>
      <c r="U1006" s="3"/>
      <c r="V1006" s="3"/>
      <c r="W1006" s="3"/>
      <c r="X1006" s="3"/>
      <c r="Y1006" s="3"/>
      <c r="Z1006" s="3"/>
      <c r="AA1006" s="35"/>
      <c r="AB1006" s="3"/>
      <c r="AC1006" s="35"/>
      <c r="AD1006" s="3"/>
      <c r="AE1006" s="32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5"/>
      <c r="DC1006" s="5"/>
      <c r="DD1006" s="5"/>
      <c r="DE1006" s="5"/>
      <c r="DF1006" s="5"/>
      <c r="DG1006" s="5"/>
      <c r="DH1006" s="5"/>
      <c r="DI1006" s="5"/>
      <c r="DJ1006" s="3"/>
      <c r="DK1006" s="3"/>
      <c r="DL1006" s="3"/>
      <c r="DM1006" s="16"/>
      <c r="DN1006" s="3"/>
      <c r="DO1006" s="3"/>
      <c r="DP1006" s="3"/>
      <c r="DQ1006" s="3"/>
      <c r="DR1006" s="3"/>
      <c r="DS1006" s="32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2"/>
      <c r="FH1006" s="3"/>
      <c r="FI1006" s="3"/>
      <c r="FJ1006" s="3"/>
    </row>
    <row r="1007" spans="1:166" x14ac:dyDescent="0.25">
      <c r="A1007" s="29"/>
      <c r="B1007" s="3"/>
      <c r="C1007" s="3"/>
      <c r="D1007" s="3"/>
      <c r="E1007" s="3"/>
      <c r="F1007" s="33"/>
      <c r="G1007" s="3"/>
      <c r="H1007" s="3"/>
      <c r="I1007" s="3"/>
      <c r="J1007" s="3"/>
      <c r="K1007" s="3"/>
      <c r="L1007" s="3"/>
      <c r="M1007" s="32"/>
      <c r="N1007" s="3"/>
      <c r="O1007" s="3"/>
      <c r="P1007" s="3"/>
      <c r="Q1007" s="3"/>
      <c r="R1007" s="32"/>
      <c r="S1007" s="3"/>
      <c r="T1007" s="3"/>
      <c r="U1007" s="3"/>
      <c r="V1007" s="3"/>
      <c r="W1007" s="3"/>
      <c r="X1007" s="3"/>
      <c r="Y1007" s="3"/>
      <c r="Z1007" s="3"/>
      <c r="AA1007" s="35"/>
      <c r="AB1007" s="3"/>
      <c r="AC1007" s="35"/>
      <c r="AD1007" s="3"/>
      <c r="AE1007" s="32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5"/>
      <c r="DC1007" s="5"/>
      <c r="DD1007" s="5"/>
      <c r="DE1007" s="5"/>
      <c r="DF1007" s="5"/>
      <c r="DG1007" s="5"/>
      <c r="DH1007" s="5"/>
      <c r="DI1007" s="5"/>
      <c r="DJ1007" s="3"/>
      <c r="DK1007" s="3"/>
      <c r="DL1007" s="3"/>
      <c r="DM1007" s="16"/>
      <c r="DN1007" s="3"/>
      <c r="DO1007" s="3"/>
      <c r="DP1007" s="3"/>
      <c r="DQ1007" s="3"/>
      <c r="DR1007" s="3"/>
      <c r="DS1007" s="32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2"/>
      <c r="FH1007" s="3"/>
      <c r="FI1007" s="3"/>
      <c r="FJ1007" s="3"/>
    </row>
    <row r="1008" spans="1:166" x14ac:dyDescent="0.25">
      <c r="A1008" s="29"/>
      <c r="B1008" s="3"/>
      <c r="C1008" s="3"/>
      <c r="D1008" s="3"/>
      <c r="E1008" s="3"/>
      <c r="F1008" s="33"/>
      <c r="G1008" s="3"/>
      <c r="H1008" s="3"/>
      <c r="I1008" s="3"/>
      <c r="J1008" s="3"/>
      <c r="K1008" s="3"/>
      <c r="L1008" s="3"/>
      <c r="M1008" s="32"/>
      <c r="N1008" s="3"/>
      <c r="O1008" s="3"/>
      <c r="P1008" s="3"/>
      <c r="Q1008" s="3"/>
      <c r="R1008" s="32"/>
      <c r="S1008" s="3"/>
      <c r="T1008" s="3"/>
      <c r="U1008" s="3"/>
      <c r="V1008" s="3"/>
      <c r="W1008" s="3"/>
      <c r="X1008" s="3"/>
      <c r="Y1008" s="3"/>
      <c r="Z1008" s="3"/>
      <c r="AA1008" s="35"/>
      <c r="AB1008" s="3"/>
      <c r="AC1008" s="35"/>
      <c r="AD1008" s="3"/>
      <c r="AE1008" s="32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5"/>
      <c r="DC1008" s="5"/>
      <c r="DD1008" s="5"/>
      <c r="DE1008" s="5"/>
      <c r="DF1008" s="5"/>
      <c r="DG1008" s="5"/>
      <c r="DH1008" s="5"/>
      <c r="DI1008" s="5"/>
      <c r="DJ1008" s="3"/>
      <c r="DK1008" s="3"/>
      <c r="DL1008" s="3"/>
      <c r="DM1008" s="16"/>
      <c r="DN1008" s="3"/>
      <c r="DO1008" s="3"/>
      <c r="DP1008" s="3"/>
      <c r="DQ1008" s="3"/>
      <c r="DR1008" s="3"/>
      <c r="DS1008" s="32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2"/>
      <c r="FH1008" s="3"/>
      <c r="FI1008" s="3"/>
      <c r="FJ1008" s="3"/>
    </row>
    <row r="1009" spans="1:166" x14ac:dyDescent="0.25">
      <c r="A1009" s="29"/>
      <c r="B1009" s="3"/>
      <c r="C1009" s="3"/>
      <c r="D1009" s="3"/>
      <c r="E1009" s="3"/>
      <c r="F1009" s="33"/>
      <c r="G1009" s="3"/>
      <c r="H1009" s="3"/>
      <c r="I1009" s="3"/>
      <c r="J1009" s="3"/>
      <c r="K1009" s="3"/>
      <c r="L1009" s="3"/>
      <c r="M1009" s="32"/>
      <c r="N1009" s="3"/>
      <c r="O1009" s="3"/>
      <c r="P1009" s="3"/>
      <c r="Q1009" s="3"/>
      <c r="R1009" s="32"/>
      <c r="S1009" s="3"/>
      <c r="T1009" s="3"/>
      <c r="U1009" s="3"/>
      <c r="V1009" s="3"/>
      <c r="W1009" s="3"/>
      <c r="X1009" s="3"/>
      <c r="Y1009" s="3"/>
      <c r="Z1009" s="3"/>
      <c r="AA1009" s="35"/>
      <c r="AB1009" s="3"/>
      <c r="AC1009" s="35"/>
      <c r="AD1009" s="3"/>
      <c r="AE1009" s="32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5"/>
      <c r="DC1009" s="5"/>
      <c r="DD1009" s="5"/>
      <c r="DE1009" s="5"/>
      <c r="DF1009" s="5"/>
      <c r="DG1009" s="5"/>
      <c r="DH1009" s="5"/>
      <c r="DI1009" s="5"/>
      <c r="DJ1009" s="3"/>
      <c r="DK1009" s="3"/>
      <c r="DL1009" s="3"/>
      <c r="DM1009" s="16"/>
      <c r="DN1009" s="3"/>
      <c r="DO1009" s="3"/>
      <c r="DP1009" s="3"/>
      <c r="DQ1009" s="3"/>
      <c r="DR1009" s="3"/>
      <c r="DS1009" s="32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2"/>
      <c r="FH1009" s="3"/>
      <c r="FI1009" s="3"/>
      <c r="FJ1009" s="3"/>
    </row>
    <row r="1010" spans="1:166" x14ac:dyDescent="0.25">
      <c r="A1010" s="29"/>
      <c r="B1010" s="3"/>
      <c r="C1010" s="3"/>
      <c r="D1010" s="3"/>
      <c r="E1010" s="3"/>
      <c r="F1010" s="33"/>
      <c r="G1010" s="3"/>
      <c r="H1010" s="3"/>
      <c r="I1010" s="3"/>
      <c r="J1010" s="3"/>
      <c r="K1010" s="3"/>
      <c r="L1010" s="3"/>
      <c r="M1010" s="32"/>
      <c r="N1010" s="3"/>
      <c r="O1010" s="3"/>
      <c r="P1010" s="3"/>
      <c r="Q1010" s="3"/>
      <c r="R1010" s="32"/>
      <c r="S1010" s="3"/>
      <c r="T1010" s="3"/>
      <c r="U1010" s="3"/>
      <c r="V1010" s="3"/>
      <c r="W1010" s="3"/>
      <c r="X1010" s="3"/>
      <c r="Y1010" s="3"/>
      <c r="Z1010" s="3"/>
      <c r="AA1010" s="35"/>
      <c r="AB1010" s="3"/>
      <c r="AC1010" s="35"/>
      <c r="AD1010" s="3"/>
      <c r="AE1010" s="32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5"/>
      <c r="DC1010" s="5"/>
      <c r="DD1010" s="5"/>
      <c r="DE1010" s="5"/>
      <c r="DF1010" s="5"/>
      <c r="DG1010" s="5"/>
      <c r="DH1010" s="5"/>
      <c r="DI1010" s="5"/>
      <c r="DJ1010" s="3"/>
      <c r="DK1010" s="3"/>
      <c r="DL1010" s="3"/>
      <c r="DM1010" s="16"/>
      <c r="DN1010" s="3"/>
      <c r="DO1010" s="3"/>
      <c r="DP1010" s="3"/>
      <c r="DQ1010" s="3"/>
      <c r="DR1010" s="3"/>
      <c r="DS1010" s="32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2"/>
      <c r="FH1010" s="3"/>
      <c r="FI1010" s="3"/>
      <c r="FJ1010" s="3"/>
    </row>
    <row r="1011" spans="1:166" x14ac:dyDescent="0.25">
      <c r="A1011" s="29"/>
      <c r="B1011" s="3"/>
      <c r="C1011" s="3"/>
      <c r="D1011" s="3"/>
      <c r="E1011" s="3"/>
      <c r="F1011" s="33"/>
      <c r="G1011" s="3"/>
      <c r="H1011" s="3"/>
      <c r="I1011" s="3"/>
      <c r="J1011" s="3"/>
      <c r="K1011" s="3"/>
      <c r="L1011" s="3"/>
      <c r="M1011" s="32"/>
      <c r="N1011" s="3"/>
      <c r="O1011" s="3"/>
      <c r="P1011" s="3"/>
      <c r="Q1011" s="3"/>
      <c r="R1011" s="32"/>
      <c r="S1011" s="3"/>
      <c r="T1011" s="3"/>
      <c r="U1011" s="3"/>
      <c r="V1011" s="3"/>
      <c r="W1011" s="3"/>
      <c r="X1011" s="3"/>
      <c r="Y1011" s="3"/>
      <c r="Z1011" s="3"/>
      <c r="AA1011" s="35"/>
      <c r="AB1011" s="3"/>
      <c r="AC1011" s="35"/>
      <c r="AD1011" s="3"/>
      <c r="AE1011" s="32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5"/>
      <c r="DC1011" s="5"/>
      <c r="DD1011" s="5"/>
      <c r="DE1011" s="5"/>
      <c r="DF1011" s="5"/>
      <c r="DG1011" s="5"/>
      <c r="DH1011" s="5"/>
      <c r="DI1011" s="5"/>
      <c r="DJ1011" s="3"/>
      <c r="DK1011" s="3"/>
      <c r="DL1011" s="3"/>
      <c r="DM1011" s="16"/>
      <c r="DN1011" s="3"/>
      <c r="DO1011" s="3"/>
      <c r="DP1011" s="3"/>
      <c r="DQ1011" s="3"/>
      <c r="DR1011" s="3"/>
      <c r="DS1011" s="32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2"/>
      <c r="FH1011" s="3"/>
      <c r="FI1011" s="3"/>
      <c r="FJ1011" s="3"/>
    </row>
    <row r="1012" spans="1:166" x14ac:dyDescent="0.25">
      <c r="A1012" s="29"/>
      <c r="B1012" s="3"/>
      <c r="C1012" s="3"/>
      <c r="D1012" s="3"/>
      <c r="E1012" s="3"/>
      <c r="F1012" s="33"/>
      <c r="G1012" s="3"/>
      <c r="H1012" s="3"/>
      <c r="I1012" s="3"/>
      <c r="J1012" s="3"/>
      <c r="K1012" s="3"/>
      <c r="L1012" s="3"/>
      <c r="M1012" s="32"/>
      <c r="N1012" s="3"/>
      <c r="O1012" s="3"/>
      <c r="P1012" s="3"/>
      <c r="Q1012" s="3"/>
      <c r="R1012" s="32"/>
      <c r="S1012" s="3"/>
      <c r="T1012" s="3"/>
      <c r="U1012" s="3"/>
      <c r="V1012" s="3"/>
      <c r="W1012" s="3"/>
      <c r="X1012" s="3"/>
      <c r="Y1012" s="3"/>
      <c r="Z1012" s="3"/>
      <c r="AA1012" s="35"/>
      <c r="AB1012" s="3"/>
      <c r="AC1012" s="35"/>
      <c r="AD1012" s="3"/>
      <c r="AE1012" s="32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5"/>
      <c r="DC1012" s="5"/>
      <c r="DD1012" s="5"/>
      <c r="DE1012" s="5"/>
      <c r="DF1012" s="5"/>
      <c r="DG1012" s="5"/>
      <c r="DH1012" s="5"/>
      <c r="DI1012" s="5"/>
      <c r="DJ1012" s="3"/>
      <c r="DK1012" s="3"/>
      <c r="DL1012" s="3"/>
      <c r="DM1012" s="16"/>
      <c r="DN1012" s="3"/>
      <c r="DO1012" s="3"/>
      <c r="DP1012" s="3"/>
      <c r="DQ1012" s="3"/>
      <c r="DR1012" s="3"/>
      <c r="DS1012" s="32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2"/>
      <c r="FH1012" s="3"/>
      <c r="FI1012" s="3"/>
      <c r="FJ1012" s="3"/>
    </row>
    <row r="1013" spans="1:166" x14ac:dyDescent="0.25">
      <c r="A1013" s="29"/>
      <c r="B1013" s="3"/>
      <c r="C1013" s="3"/>
      <c r="D1013" s="3"/>
      <c r="E1013" s="3"/>
      <c r="F1013" s="33"/>
      <c r="G1013" s="3"/>
      <c r="H1013" s="3"/>
      <c r="I1013" s="3"/>
      <c r="J1013" s="3"/>
      <c r="K1013" s="3"/>
      <c r="L1013" s="3"/>
      <c r="M1013" s="32"/>
      <c r="N1013" s="3"/>
      <c r="O1013" s="3"/>
      <c r="P1013" s="3"/>
      <c r="Q1013" s="3"/>
      <c r="R1013" s="32"/>
      <c r="S1013" s="3"/>
      <c r="T1013" s="3"/>
      <c r="U1013" s="3"/>
      <c r="V1013" s="3"/>
      <c r="W1013" s="3"/>
      <c r="X1013" s="3"/>
      <c r="Y1013" s="3"/>
      <c r="Z1013" s="3"/>
      <c r="AA1013" s="35"/>
      <c r="AB1013" s="3"/>
      <c r="AC1013" s="35"/>
      <c r="AD1013" s="3"/>
      <c r="AE1013" s="32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5"/>
      <c r="DC1013" s="5"/>
      <c r="DD1013" s="5"/>
      <c r="DE1013" s="5"/>
      <c r="DF1013" s="5"/>
      <c r="DG1013" s="5"/>
      <c r="DH1013" s="5"/>
      <c r="DI1013" s="5"/>
      <c r="DJ1013" s="3"/>
      <c r="DK1013" s="3"/>
      <c r="DL1013" s="3"/>
      <c r="DM1013" s="16"/>
      <c r="DN1013" s="3"/>
      <c r="DO1013" s="3"/>
      <c r="DP1013" s="3"/>
      <c r="DQ1013" s="3"/>
      <c r="DR1013" s="3"/>
      <c r="DS1013" s="32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2"/>
      <c r="FH1013" s="3"/>
      <c r="FI1013" s="3"/>
      <c r="FJ1013" s="3"/>
    </row>
    <row r="1014" spans="1:166" x14ac:dyDescent="0.25">
      <c r="A1014" s="29"/>
      <c r="B1014" s="3"/>
      <c r="C1014" s="3"/>
      <c r="D1014" s="3"/>
      <c r="E1014" s="3"/>
      <c r="F1014" s="33"/>
      <c r="G1014" s="3"/>
      <c r="H1014" s="3"/>
      <c r="I1014" s="3"/>
      <c r="J1014" s="3"/>
      <c r="K1014" s="3"/>
      <c r="L1014" s="3"/>
      <c r="M1014" s="32"/>
      <c r="N1014" s="3"/>
      <c r="O1014" s="3"/>
      <c r="P1014" s="3"/>
      <c r="Q1014" s="3"/>
      <c r="R1014" s="32"/>
      <c r="S1014" s="3"/>
      <c r="T1014" s="3"/>
      <c r="U1014" s="3"/>
      <c r="V1014" s="3"/>
      <c r="W1014" s="3"/>
      <c r="X1014" s="3"/>
      <c r="Y1014" s="3"/>
      <c r="Z1014" s="3"/>
      <c r="AA1014" s="35"/>
      <c r="AB1014" s="3"/>
      <c r="AC1014" s="35"/>
      <c r="AD1014" s="3"/>
      <c r="AE1014" s="32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5"/>
      <c r="DC1014" s="5"/>
      <c r="DD1014" s="5"/>
      <c r="DE1014" s="5"/>
      <c r="DF1014" s="5"/>
      <c r="DG1014" s="5"/>
      <c r="DH1014" s="5"/>
      <c r="DI1014" s="5"/>
      <c r="DJ1014" s="3"/>
      <c r="DK1014" s="3"/>
      <c r="DL1014" s="3"/>
      <c r="DM1014" s="16"/>
      <c r="DN1014" s="3"/>
      <c r="DO1014" s="3"/>
      <c r="DP1014" s="3"/>
      <c r="DQ1014" s="3"/>
      <c r="DR1014" s="3"/>
      <c r="DS1014" s="32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2"/>
      <c r="FH1014" s="3"/>
      <c r="FI1014" s="3"/>
      <c r="FJ1014" s="3"/>
    </row>
    <row r="1015" spans="1:166" x14ac:dyDescent="0.25">
      <c r="A1015" s="29"/>
      <c r="B1015" s="3"/>
      <c r="C1015" s="3"/>
      <c r="D1015" s="3"/>
      <c r="E1015" s="3"/>
      <c r="F1015" s="33"/>
      <c r="G1015" s="3"/>
      <c r="H1015" s="3"/>
      <c r="I1015" s="3"/>
      <c r="J1015" s="3"/>
      <c r="K1015" s="3"/>
      <c r="L1015" s="3"/>
      <c r="M1015" s="32"/>
      <c r="N1015" s="3"/>
      <c r="O1015" s="3"/>
      <c r="P1015" s="3"/>
      <c r="Q1015" s="3"/>
      <c r="R1015" s="32"/>
      <c r="S1015" s="3"/>
      <c r="T1015" s="3"/>
      <c r="U1015" s="3"/>
      <c r="V1015" s="3"/>
      <c r="W1015" s="3"/>
      <c r="X1015" s="3"/>
      <c r="Y1015" s="3"/>
      <c r="Z1015" s="3"/>
      <c r="AA1015" s="35"/>
      <c r="AB1015" s="3"/>
      <c r="AC1015" s="35"/>
      <c r="AD1015" s="3"/>
      <c r="AE1015" s="32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5"/>
      <c r="DC1015" s="5"/>
      <c r="DD1015" s="5"/>
      <c r="DE1015" s="5"/>
      <c r="DF1015" s="5"/>
      <c r="DG1015" s="5"/>
      <c r="DH1015" s="5"/>
      <c r="DI1015" s="5"/>
      <c r="DJ1015" s="3"/>
      <c r="DK1015" s="3"/>
      <c r="DL1015" s="3"/>
      <c r="DM1015" s="16"/>
      <c r="DN1015" s="3"/>
      <c r="DO1015" s="3"/>
      <c r="DP1015" s="3"/>
      <c r="DQ1015" s="3"/>
      <c r="DR1015" s="3"/>
      <c r="DS1015" s="32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2"/>
      <c r="FH1015" s="3"/>
      <c r="FI1015" s="3"/>
      <c r="FJ1015" s="3"/>
    </row>
    <row r="1016" spans="1:166" x14ac:dyDescent="0.25">
      <c r="A1016" s="29"/>
      <c r="B1016" s="3"/>
      <c r="C1016" s="3"/>
      <c r="D1016" s="3"/>
      <c r="E1016" s="3"/>
      <c r="F1016" s="33"/>
      <c r="G1016" s="3"/>
      <c r="H1016" s="3"/>
      <c r="I1016" s="3"/>
      <c r="J1016" s="3"/>
      <c r="K1016" s="3"/>
      <c r="L1016" s="3"/>
      <c r="M1016" s="32"/>
      <c r="N1016" s="3"/>
      <c r="O1016" s="3"/>
      <c r="P1016" s="3"/>
      <c r="Q1016" s="3"/>
      <c r="R1016" s="32"/>
      <c r="S1016" s="3"/>
      <c r="T1016" s="3"/>
      <c r="U1016" s="3"/>
      <c r="V1016" s="3"/>
      <c r="W1016" s="3"/>
      <c r="X1016" s="3"/>
      <c r="Y1016" s="3"/>
      <c r="Z1016" s="3"/>
      <c r="AA1016" s="35"/>
      <c r="AB1016" s="3"/>
      <c r="AC1016" s="35"/>
      <c r="AD1016" s="3"/>
      <c r="AE1016" s="32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5"/>
      <c r="DC1016" s="5"/>
      <c r="DD1016" s="5"/>
      <c r="DE1016" s="5"/>
      <c r="DF1016" s="5"/>
      <c r="DG1016" s="5"/>
      <c r="DH1016" s="5"/>
      <c r="DI1016" s="5"/>
      <c r="DJ1016" s="3"/>
      <c r="DK1016" s="3"/>
      <c r="DL1016" s="3"/>
      <c r="DM1016" s="16"/>
      <c r="DN1016" s="3"/>
      <c r="DO1016" s="3"/>
      <c r="DP1016" s="3"/>
      <c r="DQ1016" s="3"/>
      <c r="DR1016" s="3"/>
      <c r="DS1016" s="32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2"/>
      <c r="FH1016" s="3"/>
      <c r="FI1016" s="3"/>
      <c r="FJ1016" s="3"/>
    </row>
    <row r="1017" spans="1:166" x14ac:dyDescent="0.25">
      <c r="A1017" s="29"/>
      <c r="B1017" s="3"/>
      <c r="C1017" s="3"/>
      <c r="D1017" s="3"/>
      <c r="E1017" s="3"/>
      <c r="F1017" s="33"/>
      <c r="G1017" s="3"/>
      <c r="H1017" s="3"/>
      <c r="I1017" s="3"/>
      <c r="J1017" s="3"/>
      <c r="K1017" s="3"/>
      <c r="L1017" s="3"/>
      <c r="M1017" s="32"/>
      <c r="N1017" s="3"/>
      <c r="O1017" s="3"/>
      <c r="P1017" s="3"/>
      <c r="Q1017" s="3"/>
      <c r="R1017" s="32"/>
      <c r="S1017" s="3"/>
      <c r="T1017" s="3"/>
      <c r="U1017" s="3"/>
      <c r="V1017" s="3"/>
      <c r="W1017" s="3"/>
      <c r="X1017" s="3"/>
      <c r="Y1017" s="3"/>
      <c r="Z1017" s="3"/>
      <c r="AA1017" s="35"/>
      <c r="AB1017" s="3"/>
      <c r="AC1017" s="35"/>
      <c r="AD1017" s="3"/>
      <c r="AE1017" s="32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5"/>
      <c r="DC1017" s="5"/>
      <c r="DD1017" s="5"/>
      <c r="DE1017" s="5"/>
      <c r="DF1017" s="5"/>
      <c r="DG1017" s="5"/>
      <c r="DH1017" s="5"/>
      <c r="DI1017" s="5"/>
      <c r="DJ1017" s="3"/>
      <c r="DK1017" s="3"/>
      <c r="DL1017" s="3"/>
      <c r="DM1017" s="16"/>
      <c r="DN1017" s="3"/>
      <c r="DO1017" s="3"/>
      <c r="DP1017" s="3"/>
      <c r="DQ1017" s="3"/>
      <c r="DR1017" s="3"/>
      <c r="DS1017" s="32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2"/>
      <c r="FH1017" s="3"/>
      <c r="FI1017" s="3"/>
      <c r="FJ1017" s="3"/>
    </row>
    <row r="1018" spans="1:166" x14ac:dyDescent="0.25">
      <c r="A1018" s="29"/>
      <c r="B1018" s="3"/>
      <c r="C1018" s="3"/>
      <c r="D1018" s="3"/>
      <c r="E1018" s="3"/>
      <c r="F1018" s="33"/>
      <c r="G1018" s="3"/>
      <c r="H1018" s="3"/>
      <c r="I1018" s="3"/>
      <c r="J1018" s="3"/>
      <c r="K1018" s="3"/>
      <c r="L1018" s="3"/>
      <c r="M1018" s="32"/>
      <c r="N1018" s="3"/>
      <c r="O1018" s="3"/>
      <c r="P1018" s="3"/>
      <c r="Q1018" s="3"/>
      <c r="R1018" s="32"/>
      <c r="S1018" s="3"/>
      <c r="T1018" s="3"/>
      <c r="U1018" s="3"/>
      <c r="V1018" s="3"/>
      <c r="W1018" s="3"/>
      <c r="X1018" s="3"/>
      <c r="Y1018" s="3"/>
      <c r="Z1018" s="3"/>
      <c r="AA1018" s="35"/>
      <c r="AB1018" s="3"/>
      <c r="AC1018" s="35"/>
      <c r="AD1018" s="3"/>
      <c r="AE1018" s="32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5"/>
      <c r="DC1018" s="5"/>
      <c r="DD1018" s="5"/>
      <c r="DE1018" s="5"/>
      <c r="DF1018" s="5"/>
      <c r="DG1018" s="5"/>
      <c r="DH1018" s="5"/>
      <c r="DI1018" s="5"/>
      <c r="DJ1018" s="3"/>
      <c r="DK1018" s="3"/>
      <c r="DL1018" s="3"/>
      <c r="DM1018" s="16"/>
      <c r="DN1018" s="3"/>
      <c r="DO1018" s="3"/>
      <c r="DP1018" s="3"/>
      <c r="DQ1018" s="3"/>
      <c r="DR1018" s="3"/>
      <c r="DS1018" s="32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2"/>
      <c r="FH1018" s="3"/>
      <c r="FI1018" s="3"/>
      <c r="FJ1018" s="3"/>
    </row>
    <row r="1019" spans="1:166" x14ac:dyDescent="0.25">
      <c r="A1019" s="29"/>
      <c r="B1019" s="3"/>
      <c r="C1019" s="3"/>
      <c r="D1019" s="3"/>
      <c r="E1019" s="3"/>
      <c r="F1019" s="33"/>
      <c r="G1019" s="3"/>
      <c r="H1019" s="3"/>
      <c r="I1019" s="3"/>
      <c r="J1019" s="3"/>
      <c r="K1019" s="3"/>
      <c r="L1019" s="3"/>
      <c r="M1019" s="32"/>
      <c r="N1019" s="3"/>
      <c r="O1019" s="3"/>
      <c r="P1019" s="3"/>
      <c r="Q1019" s="3"/>
      <c r="R1019" s="32"/>
      <c r="S1019" s="3"/>
      <c r="T1019" s="3"/>
      <c r="U1019" s="3"/>
      <c r="V1019" s="3"/>
      <c r="W1019" s="3"/>
      <c r="X1019" s="3"/>
      <c r="Y1019" s="3"/>
      <c r="Z1019" s="3"/>
      <c r="AA1019" s="35"/>
      <c r="AB1019" s="3"/>
      <c r="AC1019" s="35"/>
      <c r="AD1019" s="3"/>
      <c r="AE1019" s="32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5"/>
      <c r="DC1019" s="5"/>
      <c r="DD1019" s="5"/>
      <c r="DE1019" s="5"/>
      <c r="DF1019" s="5"/>
      <c r="DG1019" s="5"/>
      <c r="DH1019" s="5"/>
      <c r="DI1019" s="5"/>
      <c r="DJ1019" s="3"/>
      <c r="DK1019" s="3"/>
      <c r="DL1019" s="3"/>
      <c r="DM1019" s="16"/>
      <c r="DN1019" s="3"/>
      <c r="DO1019" s="3"/>
      <c r="DP1019" s="3"/>
      <c r="DQ1019" s="3"/>
      <c r="DR1019" s="3"/>
      <c r="DS1019" s="32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2"/>
      <c r="FH1019" s="3"/>
      <c r="FI1019" s="3"/>
      <c r="FJ1019" s="3"/>
    </row>
    <row r="1020" spans="1:166" x14ac:dyDescent="0.25">
      <c r="A1020" s="29"/>
      <c r="B1020" s="3"/>
      <c r="C1020" s="3"/>
      <c r="D1020" s="3"/>
      <c r="E1020" s="3"/>
      <c r="F1020" s="33"/>
      <c r="G1020" s="3"/>
      <c r="H1020" s="3"/>
      <c r="I1020" s="3"/>
      <c r="J1020" s="3"/>
      <c r="K1020" s="3"/>
      <c r="L1020" s="3"/>
      <c r="M1020" s="32"/>
      <c r="N1020" s="3"/>
      <c r="O1020" s="3"/>
      <c r="P1020" s="3"/>
      <c r="Q1020" s="3"/>
      <c r="R1020" s="32"/>
      <c r="S1020" s="3"/>
      <c r="T1020" s="3"/>
      <c r="U1020" s="3"/>
      <c r="V1020" s="3"/>
      <c r="W1020" s="3"/>
      <c r="X1020" s="3"/>
      <c r="Y1020" s="3"/>
      <c r="Z1020" s="3"/>
      <c r="AA1020" s="35"/>
      <c r="AB1020" s="3"/>
      <c r="AC1020" s="35"/>
      <c r="AD1020" s="3"/>
      <c r="AE1020" s="32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5"/>
      <c r="DC1020" s="5"/>
      <c r="DD1020" s="5"/>
      <c r="DE1020" s="5"/>
      <c r="DF1020" s="5"/>
      <c r="DG1020" s="5"/>
      <c r="DH1020" s="5"/>
      <c r="DI1020" s="5"/>
      <c r="DJ1020" s="3"/>
      <c r="DK1020" s="3"/>
      <c r="DL1020" s="3"/>
      <c r="DM1020" s="16"/>
      <c r="DN1020" s="3"/>
      <c r="DO1020" s="3"/>
      <c r="DP1020" s="3"/>
      <c r="DQ1020" s="3"/>
      <c r="DR1020" s="3"/>
      <c r="DS1020" s="32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2"/>
      <c r="FH1020" s="3"/>
      <c r="FI1020" s="3"/>
      <c r="FJ1020" s="3"/>
    </row>
    <row r="1021" spans="1:166" x14ac:dyDescent="0.25">
      <c r="A1021" s="29"/>
      <c r="B1021" s="3"/>
      <c r="C1021" s="3"/>
      <c r="D1021" s="3"/>
      <c r="E1021" s="3"/>
      <c r="F1021" s="33"/>
      <c r="G1021" s="3"/>
      <c r="H1021" s="3"/>
      <c r="I1021" s="3"/>
      <c r="J1021" s="3"/>
      <c r="K1021" s="3"/>
      <c r="L1021" s="3"/>
      <c r="M1021" s="32"/>
      <c r="N1021" s="3"/>
      <c r="O1021" s="3"/>
      <c r="P1021" s="3"/>
      <c r="Q1021" s="3"/>
      <c r="R1021" s="32"/>
      <c r="S1021" s="3"/>
      <c r="T1021" s="3"/>
      <c r="U1021" s="3"/>
      <c r="V1021" s="3"/>
      <c r="W1021" s="3"/>
      <c r="X1021" s="3"/>
      <c r="Y1021" s="3"/>
      <c r="Z1021" s="3"/>
      <c r="AA1021" s="35"/>
      <c r="AB1021" s="3"/>
      <c r="AC1021" s="35"/>
      <c r="AD1021" s="3"/>
      <c r="AE1021" s="32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5"/>
      <c r="DC1021" s="5"/>
      <c r="DD1021" s="5"/>
      <c r="DE1021" s="5"/>
      <c r="DF1021" s="5"/>
      <c r="DG1021" s="5"/>
      <c r="DH1021" s="5"/>
      <c r="DI1021" s="5"/>
      <c r="DJ1021" s="3"/>
      <c r="DK1021" s="3"/>
      <c r="DL1021" s="3"/>
      <c r="DM1021" s="16"/>
      <c r="DN1021" s="3"/>
      <c r="DO1021" s="3"/>
      <c r="DP1021" s="3"/>
      <c r="DQ1021" s="3"/>
      <c r="DR1021" s="3"/>
      <c r="DS1021" s="32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2"/>
      <c r="FH1021" s="3"/>
      <c r="FI1021" s="3"/>
      <c r="FJ1021" s="3"/>
    </row>
    <row r="1022" spans="1:166" x14ac:dyDescent="0.25">
      <c r="A1022" s="29"/>
      <c r="B1022" s="3"/>
      <c r="C1022" s="3"/>
      <c r="D1022" s="3"/>
      <c r="E1022" s="3"/>
      <c r="F1022" s="33"/>
      <c r="G1022" s="3"/>
      <c r="H1022" s="3"/>
      <c r="I1022" s="3"/>
      <c r="J1022" s="3"/>
      <c r="K1022" s="3"/>
      <c r="L1022" s="3"/>
      <c r="M1022" s="32"/>
      <c r="N1022" s="3"/>
      <c r="O1022" s="3"/>
      <c r="P1022" s="3"/>
      <c r="Q1022" s="3"/>
      <c r="R1022" s="32"/>
      <c r="S1022" s="3"/>
      <c r="T1022" s="3"/>
      <c r="U1022" s="3"/>
      <c r="V1022" s="3"/>
      <c r="W1022" s="3"/>
      <c r="X1022" s="3"/>
      <c r="Y1022" s="3"/>
      <c r="Z1022" s="3"/>
      <c r="AA1022" s="35"/>
      <c r="AB1022" s="3"/>
      <c r="AC1022" s="35"/>
      <c r="AD1022" s="3"/>
      <c r="AE1022" s="32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5"/>
      <c r="DC1022" s="5"/>
      <c r="DD1022" s="5"/>
      <c r="DE1022" s="5"/>
      <c r="DF1022" s="5"/>
      <c r="DG1022" s="5"/>
      <c r="DH1022" s="5"/>
      <c r="DI1022" s="5"/>
      <c r="DJ1022" s="3"/>
      <c r="DK1022" s="3"/>
      <c r="DL1022" s="3"/>
      <c r="DM1022" s="16"/>
      <c r="DN1022" s="3"/>
      <c r="DO1022" s="3"/>
      <c r="DP1022" s="3"/>
      <c r="DQ1022" s="3"/>
      <c r="DR1022" s="3"/>
      <c r="DS1022" s="32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2"/>
      <c r="FH1022" s="3"/>
      <c r="FI1022" s="3"/>
      <c r="FJ1022" s="3"/>
    </row>
    <row r="1023" spans="1:166" x14ac:dyDescent="0.25">
      <c r="A1023" s="29"/>
      <c r="B1023" s="3"/>
      <c r="C1023" s="3"/>
      <c r="D1023" s="3"/>
      <c r="E1023" s="3"/>
      <c r="F1023" s="33"/>
      <c r="G1023" s="3"/>
      <c r="H1023" s="3"/>
      <c r="I1023" s="3"/>
      <c r="J1023" s="3"/>
      <c r="K1023" s="3"/>
      <c r="L1023" s="3"/>
      <c r="M1023" s="32"/>
      <c r="N1023" s="3"/>
      <c r="O1023" s="3"/>
      <c r="P1023" s="3"/>
      <c r="Q1023" s="3"/>
      <c r="R1023" s="32"/>
      <c r="S1023" s="3"/>
      <c r="T1023" s="3"/>
      <c r="U1023" s="3"/>
      <c r="V1023" s="3"/>
      <c r="W1023" s="3"/>
      <c r="X1023" s="3"/>
      <c r="Y1023" s="3"/>
      <c r="Z1023" s="3"/>
      <c r="AA1023" s="35"/>
      <c r="AB1023" s="3"/>
      <c r="AC1023" s="35"/>
      <c r="AD1023" s="3"/>
      <c r="AE1023" s="32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5"/>
      <c r="DC1023" s="5"/>
      <c r="DD1023" s="5"/>
      <c r="DE1023" s="5"/>
      <c r="DF1023" s="5"/>
      <c r="DG1023" s="5"/>
      <c r="DH1023" s="5"/>
      <c r="DI1023" s="5"/>
      <c r="DJ1023" s="3"/>
      <c r="DK1023" s="3"/>
      <c r="DL1023" s="3"/>
      <c r="DM1023" s="16"/>
      <c r="DN1023" s="3"/>
      <c r="DO1023" s="3"/>
      <c r="DP1023" s="3"/>
      <c r="DQ1023" s="3"/>
      <c r="DR1023" s="3"/>
      <c r="DS1023" s="32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2"/>
      <c r="FH1023" s="3"/>
      <c r="FI1023" s="3"/>
      <c r="FJ1023" s="3"/>
    </row>
    <row r="1024" spans="1:166" x14ac:dyDescent="0.25">
      <c r="A1024" s="29"/>
      <c r="B1024" s="3"/>
      <c r="C1024" s="3"/>
      <c r="D1024" s="3"/>
      <c r="E1024" s="3"/>
      <c r="F1024" s="33"/>
      <c r="G1024" s="3"/>
      <c r="H1024" s="3"/>
      <c r="I1024" s="3"/>
      <c r="J1024" s="3"/>
      <c r="K1024" s="3"/>
      <c r="L1024" s="3"/>
      <c r="M1024" s="32"/>
      <c r="N1024" s="3"/>
      <c r="O1024" s="3"/>
      <c r="P1024" s="3"/>
      <c r="Q1024" s="3"/>
      <c r="R1024" s="32"/>
      <c r="S1024" s="3"/>
      <c r="T1024" s="3"/>
      <c r="U1024" s="3"/>
      <c r="V1024" s="3"/>
      <c r="W1024" s="3"/>
      <c r="X1024" s="3"/>
      <c r="Y1024" s="3"/>
      <c r="Z1024" s="3"/>
      <c r="AA1024" s="35"/>
      <c r="AB1024" s="3"/>
      <c r="AC1024" s="35"/>
      <c r="AD1024" s="3"/>
      <c r="AE1024" s="32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5"/>
      <c r="DC1024" s="5"/>
      <c r="DD1024" s="5"/>
      <c r="DE1024" s="5"/>
      <c r="DF1024" s="5"/>
      <c r="DG1024" s="5"/>
      <c r="DH1024" s="5"/>
      <c r="DI1024" s="5"/>
      <c r="DJ1024" s="3"/>
      <c r="DK1024" s="3"/>
      <c r="DL1024" s="3"/>
      <c r="DM1024" s="16"/>
      <c r="DN1024" s="3"/>
      <c r="DO1024" s="3"/>
      <c r="DP1024" s="3"/>
      <c r="DQ1024" s="3"/>
      <c r="DR1024" s="3"/>
      <c r="DS1024" s="32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2"/>
      <c r="FH1024" s="3"/>
      <c r="FI1024" s="3"/>
      <c r="FJ1024" s="3"/>
    </row>
    <row r="1025" spans="1:166" x14ac:dyDescent="0.25">
      <c r="A1025" s="29"/>
      <c r="B1025" s="3"/>
      <c r="C1025" s="3"/>
      <c r="D1025" s="3"/>
      <c r="E1025" s="3"/>
      <c r="F1025" s="33"/>
      <c r="G1025" s="3"/>
      <c r="H1025" s="3"/>
      <c r="I1025" s="3"/>
      <c r="J1025" s="3"/>
      <c r="K1025" s="3"/>
      <c r="L1025" s="3"/>
      <c r="M1025" s="32"/>
      <c r="N1025" s="3"/>
      <c r="O1025" s="3"/>
      <c r="P1025" s="3"/>
      <c r="Q1025" s="3"/>
      <c r="R1025" s="32"/>
      <c r="S1025" s="3"/>
      <c r="T1025" s="3"/>
      <c r="U1025" s="3"/>
      <c r="V1025" s="3"/>
      <c r="W1025" s="3"/>
      <c r="X1025" s="3"/>
      <c r="Y1025" s="3"/>
      <c r="Z1025" s="3"/>
      <c r="AA1025" s="35"/>
      <c r="AB1025" s="3"/>
      <c r="AC1025" s="35"/>
      <c r="AD1025" s="3"/>
      <c r="AE1025" s="32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5"/>
      <c r="DC1025" s="5"/>
      <c r="DD1025" s="5"/>
      <c r="DE1025" s="5"/>
      <c r="DF1025" s="5"/>
      <c r="DG1025" s="5"/>
      <c r="DH1025" s="5"/>
      <c r="DI1025" s="5"/>
      <c r="DJ1025" s="3"/>
      <c r="DK1025" s="3"/>
      <c r="DL1025" s="3"/>
      <c r="DM1025" s="16"/>
      <c r="DN1025" s="3"/>
      <c r="DO1025" s="3"/>
      <c r="DP1025" s="3"/>
      <c r="DQ1025" s="3"/>
      <c r="DR1025" s="3"/>
      <c r="DS1025" s="32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2"/>
      <c r="FH1025" s="3"/>
      <c r="FI1025" s="3"/>
      <c r="FJ1025" s="3"/>
    </row>
    <row r="1026" spans="1:166" x14ac:dyDescent="0.25">
      <c r="A1026" s="29"/>
      <c r="B1026" s="3"/>
      <c r="C1026" s="3"/>
      <c r="D1026" s="3"/>
      <c r="E1026" s="3"/>
      <c r="F1026" s="33"/>
      <c r="G1026" s="3"/>
      <c r="H1026" s="3"/>
      <c r="I1026" s="3"/>
      <c r="J1026" s="3"/>
      <c r="K1026" s="3"/>
      <c r="L1026" s="3"/>
      <c r="M1026" s="32"/>
      <c r="N1026" s="3"/>
      <c r="O1026" s="3"/>
      <c r="P1026" s="3"/>
      <c r="Q1026" s="3"/>
      <c r="R1026" s="32"/>
      <c r="S1026" s="3"/>
      <c r="T1026" s="3"/>
      <c r="U1026" s="3"/>
      <c r="V1026" s="3"/>
      <c r="W1026" s="3"/>
      <c r="X1026" s="3"/>
      <c r="Y1026" s="3"/>
      <c r="Z1026" s="3"/>
      <c r="AA1026" s="35"/>
      <c r="AB1026" s="3"/>
      <c r="AC1026" s="35"/>
      <c r="AD1026" s="3"/>
      <c r="AE1026" s="32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5"/>
      <c r="DC1026" s="5"/>
      <c r="DD1026" s="5"/>
      <c r="DE1026" s="5"/>
      <c r="DF1026" s="5"/>
      <c r="DG1026" s="5"/>
      <c r="DH1026" s="5"/>
      <c r="DI1026" s="5"/>
      <c r="DJ1026" s="3"/>
      <c r="DK1026" s="3"/>
      <c r="DL1026" s="3"/>
      <c r="DM1026" s="16"/>
      <c r="DN1026" s="3"/>
      <c r="DO1026" s="3"/>
      <c r="DP1026" s="3"/>
      <c r="DQ1026" s="3"/>
      <c r="DR1026" s="3"/>
      <c r="DS1026" s="32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2"/>
      <c r="FH1026" s="3"/>
      <c r="FI1026" s="3"/>
      <c r="FJ1026" s="3"/>
    </row>
    <row r="1027" spans="1:166" x14ac:dyDescent="0.25">
      <c r="A1027" s="29"/>
      <c r="B1027" s="3"/>
      <c r="C1027" s="3"/>
      <c r="D1027" s="3"/>
      <c r="E1027" s="3"/>
      <c r="F1027" s="33"/>
      <c r="G1027" s="3"/>
      <c r="H1027" s="3"/>
      <c r="I1027" s="3"/>
      <c r="J1027" s="3"/>
      <c r="K1027" s="3"/>
      <c r="L1027" s="3"/>
      <c r="M1027" s="32"/>
      <c r="N1027" s="3"/>
      <c r="O1027" s="3"/>
      <c r="P1027" s="3"/>
      <c r="Q1027" s="3"/>
      <c r="R1027" s="32"/>
      <c r="S1027" s="3"/>
      <c r="T1027" s="3"/>
      <c r="U1027" s="3"/>
      <c r="V1027" s="3"/>
      <c r="W1027" s="3"/>
      <c r="X1027" s="3"/>
      <c r="Y1027" s="3"/>
      <c r="Z1027" s="3"/>
      <c r="AA1027" s="35"/>
      <c r="AB1027" s="3"/>
      <c r="AC1027" s="35"/>
      <c r="AD1027" s="3"/>
      <c r="AE1027" s="32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5"/>
      <c r="DC1027" s="5"/>
      <c r="DD1027" s="5"/>
      <c r="DE1027" s="5"/>
      <c r="DF1027" s="5"/>
      <c r="DG1027" s="5"/>
      <c r="DH1027" s="5"/>
      <c r="DI1027" s="5"/>
      <c r="DJ1027" s="3"/>
      <c r="DK1027" s="3"/>
      <c r="DL1027" s="3"/>
      <c r="DM1027" s="16"/>
      <c r="DN1027" s="3"/>
      <c r="DO1027" s="3"/>
      <c r="DP1027" s="3"/>
      <c r="DQ1027" s="3"/>
      <c r="DR1027" s="3"/>
      <c r="DS1027" s="32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2"/>
      <c r="FH1027" s="3"/>
      <c r="FI1027" s="3"/>
      <c r="FJ1027" s="3"/>
    </row>
    <row r="1028" spans="1:166" x14ac:dyDescent="0.25">
      <c r="A1028" s="29"/>
      <c r="B1028" s="3"/>
      <c r="C1028" s="3"/>
      <c r="D1028" s="3"/>
      <c r="E1028" s="3"/>
      <c r="F1028" s="33"/>
      <c r="G1028" s="3"/>
      <c r="H1028" s="3"/>
      <c r="I1028" s="3"/>
      <c r="J1028" s="3"/>
      <c r="K1028" s="3"/>
      <c r="L1028" s="3"/>
      <c r="M1028" s="32"/>
      <c r="N1028" s="3"/>
      <c r="O1028" s="3"/>
      <c r="P1028" s="3"/>
      <c r="Q1028" s="3"/>
      <c r="R1028" s="32"/>
      <c r="S1028" s="3"/>
      <c r="T1028" s="3"/>
      <c r="U1028" s="3"/>
      <c r="V1028" s="3"/>
      <c r="W1028" s="3"/>
      <c r="X1028" s="3"/>
      <c r="Y1028" s="3"/>
      <c r="Z1028" s="3"/>
      <c r="AA1028" s="35"/>
      <c r="AB1028" s="3"/>
      <c r="AC1028" s="35"/>
      <c r="AD1028" s="3"/>
      <c r="AE1028" s="32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5"/>
      <c r="DC1028" s="5"/>
      <c r="DD1028" s="5"/>
      <c r="DE1028" s="5"/>
      <c r="DF1028" s="5"/>
      <c r="DG1028" s="5"/>
      <c r="DH1028" s="5"/>
      <c r="DI1028" s="5"/>
      <c r="DJ1028" s="3"/>
      <c r="DK1028" s="3"/>
      <c r="DL1028" s="3"/>
      <c r="DM1028" s="16"/>
      <c r="DN1028" s="3"/>
      <c r="DO1028" s="3"/>
      <c r="DP1028" s="3"/>
      <c r="DQ1028" s="3"/>
      <c r="DR1028" s="3"/>
      <c r="DS1028" s="32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2"/>
      <c r="FH1028" s="3"/>
      <c r="FI1028" s="3"/>
      <c r="FJ1028" s="3"/>
    </row>
    <row r="1029" spans="1:166" x14ac:dyDescent="0.25">
      <c r="A1029" s="29"/>
      <c r="B1029" s="3"/>
      <c r="C1029" s="3"/>
      <c r="D1029" s="3"/>
      <c r="E1029" s="3"/>
      <c r="F1029" s="33"/>
      <c r="G1029" s="3"/>
      <c r="H1029" s="3"/>
      <c r="I1029" s="3"/>
      <c r="J1029" s="3"/>
      <c r="K1029" s="3"/>
      <c r="L1029" s="3"/>
      <c r="M1029" s="32"/>
      <c r="N1029" s="3"/>
      <c r="O1029" s="3"/>
      <c r="P1029" s="3"/>
      <c r="Q1029" s="3"/>
      <c r="R1029" s="32"/>
      <c r="S1029" s="3"/>
      <c r="T1029" s="3"/>
      <c r="U1029" s="3"/>
      <c r="V1029" s="3"/>
      <c r="W1029" s="3"/>
      <c r="X1029" s="3"/>
      <c r="Y1029" s="3"/>
      <c r="Z1029" s="3"/>
      <c r="AA1029" s="35"/>
      <c r="AB1029" s="3"/>
      <c r="AC1029" s="35"/>
      <c r="AD1029" s="3"/>
      <c r="AE1029" s="32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5"/>
      <c r="DC1029" s="5"/>
      <c r="DD1029" s="5"/>
      <c r="DE1029" s="5"/>
      <c r="DF1029" s="5"/>
      <c r="DG1029" s="5"/>
      <c r="DH1029" s="5"/>
      <c r="DI1029" s="5"/>
      <c r="DJ1029" s="3"/>
      <c r="DK1029" s="3"/>
      <c r="DL1029" s="3"/>
      <c r="DM1029" s="16"/>
      <c r="DN1029" s="3"/>
      <c r="DO1029" s="3"/>
      <c r="DP1029" s="3"/>
      <c r="DQ1029" s="3"/>
      <c r="DR1029" s="3"/>
      <c r="DS1029" s="32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2"/>
      <c r="FH1029" s="3"/>
      <c r="FI1029" s="3"/>
      <c r="FJ1029" s="3"/>
    </row>
    <row r="1030" spans="1:166" x14ac:dyDescent="0.25">
      <c r="A1030" s="29"/>
      <c r="B1030" s="3"/>
      <c r="C1030" s="3"/>
      <c r="D1030" s="3"/>
      <c r="E1030" s="3"/>
      <c r="F1030" s="33"/>
      <c r="G1030" s="3"/>
      <c r="H1030" s="3"/>
      <c r="I1030" s="3"/>
      <c r="J1030" s="3"/>
      <c r="K1030" s="3"/>
      <c r="L1030" s="3"/>
      <c r="M1030" s="32"/>
      <c r="N1030" s="3"/>
      <c r="O1030" s="3"/>
      <c r="P1030" s="3"/>
      <c r="Q1030" s="3"/>
      <c r="R1030" s="32"/>
      <c r="S1030" s="3"/>
      <c r="T1030" s="3"/>
      <c r="U1030" s="3"/>
      <c r="V1030" s="3"/>
      <c r="W1030" s="3"/>
      <c r="X1030" s="3"/>
      <c r="Y1030" s="3"/>
      <c r="Z1030" s="3"/>
      <c r="AA1030" s="35"/>
      <c r="AB1030" s="3"/>
      <c r="AC1030" s="35"/>
      <c r="AD1030" s="3"/>
      <c r="AE1030" s="32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5"/>
      <c r="DC1030" s="5"/>
      <c r="DD1030" s="5"/>
      <c r="DE1030" s="5"/>
      <c r="DF1030" s="5"/>
      <c r="DG1030" s="5"/>
      <c r="DH1030" s="5"/>
      <c r="DI1030" s="5"/>
      <c r="DJ1030" s="3"/>
      <c r="DK1030" s="3"/>
      <c r="DL1030" s="3"/>
      <c r="DM1030" s="16"/>
      <c r="DN1030" s="3"/>
      <c r="DO1030" s="3"/>
      <c r="DP1030" s="3"/>
      <c r="DQ1030" s="3"/>
      <c r="DR1030" s="3"/>
      <c r="DS1030" s="32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2"/>
      <c r="FH1030" s="3"/>
      <c r="FI1030" s="3"/>
      <c r="FJ1030" s="3"/>
    </row>
    <row r="1031" spans="1:166" x14ac:dyDescent="0.25">
      <c r="A1031" s="29"/>
      <c r="B1031" s="3"/>
      <c r="C1031" s="3"/>
      <c r="D1031" s="3"/>
      <c r="E1031" s="3"/>
      <c r="F1031" s="33"/>
      <c r="G1031" s="3"/>
      <c r="H1031" s="3"/>
      <c r="I1031" s="3"/>
      <c r="J1031" s="3"/>
      <c r="K1031" s="3"/>
      <c r="L1031" s="3"/>
      <c r="M1031" s="32"/>
      <c r="N1031" s="3"/>
      <c r="O1031" s="3"/>
      <c r="P1031" s="3"/>
      <c r="Q1031" s="3"/>
      <c r="R1031" s="32"/>
      <c r="S1031" s="3"/>
      <c r="T1031" s="3"/>
      <c r="U1031" s="3"/>
      <c r="V1031" s="3"/>
      <c r="W1031" s="3"/>
      <c r="X1031" s="3"/>
      <c r="Y1031" s="3"/>
      <c r="Z1031" s="3"/>
      <c r="AA1031" s="35"/>
      <c r="AB1031" s="3"/>
      <c r="AC1031" s="35"/>
      <c r="AD1031" s="3"/>
      <c r="AE1031" s="32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5"/>
      <c r="DC1031" s="5"/>
      <c r="DD1031" s="5"/>
      <c r="DE1031" s="5"/>
      <c r="DF1031" s="5"/>
      <c r="DG1031" s="5"/>
      <c r="DH1031" s="5"/>
      <c r="DI1031" s="5"/>
      <c r="DJ1031" s="3"/>
      <c r="DK1031" s="3"/>
      <c r="DL1031" s="3"/>
      <c r="DM1031" s="16"/>
      <c r="DN1031" s="3"/>
      <c r="DO1031" s="3"/>
      <c r="DP1031" s="3"/>
      <c r="DQ1031" s="3"/>
      <c r="DR1031" s="3"/>
      <c r="DS1031" s="32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2"/>
      <c r="FH1031" s="3"/>
      <c r="FI1031" s="3"/>
      <c r="FJ1031" s="3"/>
    </row>
    <row r="1032" spans="1:166" x14ac:dyDescent="0.25">
      <c r="A1032" s="29"/>
      <c r="B1032" s="3"/>
      <c r="C1032" s="3"/>
      <c r="D1032" s="3"/>
      <c r="E1032" s="3"/>
      <c r="F1032" s="33"/>
      <c r="G1032" s="3"/>
      <c r="H1032" s="3"/>
      <c r="I1032" s="3"/>
      <c r="J1032" s="3"/>
      <c r="K1032" s="3"/>
      <c r="L1032" s="3"/>
      <c r="M1032" s="32"/>
      <c r="N1032" s="3"/>
      <c r="O1032" s="3"/>
      <c r="P1032" s="3"/>
      <c r="Q1032" s="3"/>
      <c r="R1032" s="32"/>
      <c r="S1032" s="3"/>
      <c r="T1032" s="3"/>
      <c r="U1032" s="3"/>
      <c r="V1032" s="3"/>
      <c r="W1032" s="3"/>
      <c r="X1032" s="3"/>
      <c r="Y1032" s="3"/>
      <c r="Z1032" s="3"/>
      <c r="AA1032" s="35"/>
      <c r="AB1032" s="3"/>
      <c r="AC1032" s="35"/>
      <c r="AD1032" s="3"/>
      <c r="AE1032" s="32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5"/>
      <c r="DC1032" s="5"/>
      <c r="DD1032" s="5"/>
      <c r="DE1032" s="5"/>
      <c r="DF1032" s="5"/>
      <c r="DG1032" s="5"/>
      <c r="DH1032" s="5"/>
      <c r="DI1032" s="5"/>
      <c r="DJ1032" s="3"/>
      <c r="DK1032" s="3"/>
      <c r="DL1032" s="3"/>
      <c r="DM1032" s="16"/>
      <c r="DN1032" s="3"/>
      <c r="DO1032" s="3"/>
      <c r="DP1032" s="3"/>
      <c r="DQ1032" s="3"/>
      <c r="DR1032" s="3"/>
      <c r="DS1032" s="32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2"/>
      <c r="FH1032" s="3"/>
      <c r="FI1032" s="3"/>
      <c r="FJ1032" s="3"/>
    </row>
    <row r="1033" spans="1:166" x14ac:dyDescent="0.25">
      <c r="A1033" s="29"/>
      <c r="B1033" s="3"/>
      <c r="C1033" s="3"/>
      <c r="D1033" s="3"/>
      <c r="E1033" s="3"/>
      <c r="F1033" s="33"/>
      <c r="G1033" s="3"/>
      <c r="H1033" s="3"/>
      <c r="I1033" s="3"/>
      <c r="J1033" s="3"/>
      <c r="K1033" s="3"/>
      <c r="L1033" s="3"/>
      <c r="M1033" s="32"/>
      <c r="N1033" s="3"/>
      <c r="O1033" s="3"/>
      <c r="P1033" s="3"/>
      <c r="Q1033" s="3"/>
      <c r="R1033" s="32"/>
      <c r="S1033" s="3"/>
      <c r="T1033" s="3"/>
      <c r="U1033" s="3"/>
      <c r="V1033" s="3"/>
      <c r="W1033" s="3"/>
      <c r="X1033" s="3"/>
      <c r="Y1033" s="3"/>
      <c r="Z1033" s="3"/>
      <c r="AA1033" s="35"/>
      <c r="AB1033" s="3"/>
      <c r="AC1033" s="35"/>
      <c r="AD1033" s="3"/>
      <c r="AE1033" s="32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5"/>
      <c r="DC1033" s="5"/>
      <c r="DD1033" s="5"/>
      <c r="DE1033" s="5"/>
      <c r="DF1033" s="5"/>
      <c r="DG1033" s="5"/>
      <c r="DH1033" s="5"/>
      <c r="DI1033" s="5"/>
      <c r="DJ1033" s="3"/>
      <c r="DK1033" s="3"/>
      <c r="DL1033" s="3"/>
      <c r="DM1033" s="16"/>
      <c r="DN1033" s="3"/>
      <c r="DO1033" s="3"/>
      <c r="DP1033" s="3"/>
      <c r="DQ1033" s="3"/>
      <c r="DR1033" s="3"/>
      <c r="DS1033" s="32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2"/>
      <c r="FH1033" s="3"/>
      <c r="FI1033" s="3"/>
      <c r="FJ1033" s="3"/>
    </row>
    <row r="1034" spans="1:166" x14ac:dyDescent="0.25">
      <c r="A1034" s="29"/>
      <c r="B1034" s="3"/>
      <c r="C1034" s="3"/>
      <c r="D1034" s="3"/>
      <c r="E1034" s="3"/>
      <c r="F1034" s="33"/>
      <c r="G1034" s="3"/>
      <c r="H1034" s="3"/>
      <c r="I1034" s="3"/>
      <c r="J1034" s="3"/>
      <c r="K1034" s="3"/>
      <c r="L1034" s="3"/>
      <c r="M1034" s="32"/>
      <c r="N1034" s="3"/>
      <c r="O1034" s="3"/>
      <c r="P1034" s="3"/>
      <c r="Q1034" s="3"/>
      <c r="R1034" s="32"/>
      <c r="S1034" s="3"/>
      <c r="T1034" s="3"/>
      <c r="U1034" s="3"/>
      <c r="V1034" s="3"/>
      <c r="W1034" s="3"/>
      <c r="X1034" s="3"/>
      <c r="Y1034" s="3"/>
      <c r="Z1034" s="3"/>
      <c r="AA1034" s="35"/>
      <c r="AB1034" s="3"/>
      <c r="AC1034" s="35"/>
      <c r="AD1034" s="3"/>
      <c r="AE1034" s="32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5"/>
      <c r="DC1034" s="5"/>
      <c r="DD1034" s="5"/>
      <c r="DE1034" s="5"/>
      <c r="DF1034" s="5"/>
      <c r="DG1034" s="5"/>
      <c r="DH1034" s="5"/>
      <c r="DI1034" s="5"/>
      <c r="DJ1034" s="3"/>
      <c r="DK1034" s="3"/>
      <c r="DL1034" s="3"/>
      <c r="DM1034" s="16"/>
      <c r="DN1034" s="3"/>
      <c r="DO1034" s="3"/>
      <c r="DP1034" s="3"/>
      <c r="DQ1034" s="3"/>
      <c r="DR1034" s="3"/>
      <c r="DS1034" s="32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2"/>
      <c r="FH1034" s="3"/>
      <c r="FI1034" s="3"/>
      <c r="FJ1034" s="3"/>
    </row>
    <row r="1035" spans="1:166" x14ac:dyDescent="0.25">
      <c r="A1035" s="29"/>
      <c r="B1035" s="3"/>
      <c r="C1035" s="3"/>
      <c r="D1035" s="3"/>
      <c r="E1035" s="3"/>
      <c r="F1035" s="33"/>
      <c r="G1035" s="3"/>
      <c r="H1035" s="3"/>
      <c r="I1035" s="3"/>
      <c r="J1035" s="3"/>
      <c r="K1035" s="3"/>
      <c r="L1035" s="3"/>
      <c r="M1035" s="32"/>
      <c r="N1035" s="3"/>
      <c r="O1035" s="3"/>
      <c r="P1035" s="3"/>
      <c r="Q1035" s="3"/>
      <c r="R1035" s="32"/>
      <c r="S1035" s="3"/>
      <c r="T1035" s="3"/>
      <c r="U1035" s="3"/>
      <c r="V1035" s="3"/>
      <c r="W1035" s="3"/>
      <c r="X1035" s="3"/>
      <c r="Y1035" s="3"/>
      <c r="Z1035" s="3"/>
      <c r="AA1035" s="35"/>
      <c r="AB1035" s="3"/>
      <c r="AC1035" s="35"/>
      <c r="AD1035" s="3"/>
      <c r="AE1035" s="32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5"/>
      <c r="DC1035" s="5"/>
      <c r="DD1035" s="5"/>
      <c r="DE1035" s="5"/>
      <c r="DF1035" s="5"/>
      <c r="DG1035" s="5"/>
      <c r="DH1035" s="5"/>
      <c r="DI1035" s="5"/>
      <c r="DJ1035" s="3"/>
      <c r="DK1035" s="3"/>
      <c r="DL1035" s="3"/>
      <c r="DM1035" s="16"/>
      <c r="DN1035" s="3"/>
      <c r="DO1035" s="3"/>
      <c r="DP1035" s="3"/>
      <c r="DQ1035" s="3"/>
      <c r="DR1035" s="3"/>
      <c r="DS1035" s="32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2"/>
      <c r="FH1035" s="3"/>
      <c r="FI1035" s="3"/>
      <c r="FJ1035" s="3"/>
    </row>
    <row r="1036" spans="1:166" x14ac:dyDescent="0.25">
      <c r="A1036" s="29"/>
      <c r="B1036" s="3"/>
      <c r="C1036" s="3"/>
      <c r="D1036" s="3"/>
      <c r="E1036" s="3"/>
      <c r="F1036" s="33"/>
      <c r="G1036" s="3"/>
      <c r="H1036" s="3"/>
      <c r="I1036" s="3"/>
      <c r="J1036" s="3"/>
      <c r="K1036" s="3"/>
      <c r="L1036" s="3"/>
      <c r="M1036" s="32"/>
      <c r="N1036" s="3"/>
      <c r="O1036" s="3"/>
      <c r="P1036" s="3"/>
      <c r="Q1036" s="3"/>
      <c r="R1036" s="32"/>
      <c r="S1036" s="3"/>
      <c r="T1036" s="3"/>
      <c r="U1036" s="3"/>
      <c r="V1036" s="3"/>
      <c r="W1036" s="3"/>
      <c r="X1036" s="3"/>
      <c r="Y1036" s="3"/>
      <c r="Z1036" s="3"/>
      <c r="AA1036" s="35"/>
      <c r="AB1036" s="3"/>
      <c r="AC1036" s="35"/>
      <c r="AD1036" s="3"/>
      <c r="AE1036" s="32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5"/>
      <c r="DC1036" s="5"/>
      <c r="DD1036" s="5"/>
      <c r="DE1036" s="5"/>
      <c r="DF1036" s="5"/>
      <c r="DG1036" s="5"/>
      <c r="DH1036" s="5"/>
      <c r="DI1036" s="5"/>
      <c r="DJ1036" s="3"/>
      <c r="DK1036" s="3"/>
      <c r="DL1036" s="3"/>
      <c r="DM1036" s="16"/>
      <c r="DN1036" s="3"/>
      <c r="DO1036" s="3"/>
      <c r="DP1036" s="3"/>
      <c r="DQ1036" s="3"/>
      <c r="DR1036" s="3"/>
      <c r="DS1036" s="32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2"/>
      <c r="FH1036" s="3"/>
      <c r="FI1036" s="3"/>
      <c r="FJ1036" s="3"/>
    </row>
    <row r="1037" spans="1:166" x14ac:dyDescent="0.25">
      <c r="A1037" s="29"/>
      <c r="B1037" s="3"/>
      <c r="C1037" s="3"/>
      <c r="D1037" s="3"/>
      <c r="E1037" s="3"/>
      <c r="F1037" s="33"/>
      <c r="G1037" s="3"/>
      <c r="H1037" s="3"/>
      <c r="I1037" s="3"/>
      <c r="J1037" s="3"/>
      <c r="K1037" s="3"/>
      <c r="L1037" s="3"/>
      <c r="M1037" s="32"/>
      <c r="N1037" s="3"/>
      <c r="O1037" s="3"/>
      <c r="P1037" s="3"/>
      <c r="Q1037" s="3"/>
      <c r="R1037" s="32"/>
      <c r="S1037" s="3"/>
      <c r="T1037" s="3"/>
      <c r="U1037" s="3"/>
      <c r="V1037" s="3"/>
      <c r="W1037" s="3"/>
      <c r="X1037" s="3"/>
      <c r="Y1037" s="3"/>
      <c r="Z1037" s="3"/>
      <c r="AA1037" s="35"/>
      <c r="AB1037" s="3"/>
      <c r="AC1037" s="35"/>
      <c r="AD1037" s="3"/>
      <c r="AE1037" s="32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5"/>
      <c r="DC1037" s="5"/>
      <c r="DD1037" s="5"/>
      <c r="DE1037" s="5"/>
      <c r="DF1037" s="5"/>
      <c r="DG1037" s="5"/>
      <c r="DH1037" s="5"/>
      <c r="DI1037" s="5"/>
      <c r="DJ1037" s="3"/>
      <c r="DK1037" s="3"/>
      <c r="DL1037" s="3"/>
      <c r="DM1037" s="16"/>
      <c r="DN1037" s="3"/>
      <c r="DO1037" s="3"/>
      <c r="DP1037" s="3"/>
      <c r="DQ1037" s="3"/>
      <c r="DR1037" s="3"/>
      <c r="DS1037" s="32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2"/>
      <c r="FH1037" s="3"/>
      <c r="FI1037" s="3"/>
      <c r="FJ1037" s="3"/>
    </row>
    <row r="1038" spans="1:166" x14ac:dyDescent="0.25">
      <c r="A1038" s="29"/>
      <c r="B1038" s="3"/>
      <c r="C1038" s="3"/>
      <c r="D1038" s="3"/>
      <c r="E1038" s="3"/>
      <c r="F1038" s="33"/>
      <c r="G1038" s="3"/>
      <c r="H1038" s="3"/>
      <c r="I1038" s="3"/>
      <c r="J1038" s="3"/>
      <c r="K1038" s="3"/>
      <c r="L1038" s="3"/>
      <c r="M1038" s="32"/>
      <c r="N1038" s="3"/>
      <c r="O1038" s="3"/>
      <c r="P1038" s="3"/>
      <c r="Q1038" s="3"/>
      <c r="R1038" s="32"/>
      <c r="S1038" s="3"/>
      <c r="T1038" s="3"/>
      <c r="U1038" s="3"/>
      <c r="V1038" s="3"/>
      <c r="W1038" s="3"/>
      <c r="X1038" s="3"/>
      <c r="Y1038" s="3"/>
      <c r="Z1038" s="3"/>
      <c r="AA1038" s="35"/>
      <c r="AB1038" s="3"/>
      <c r="AC1038" s="35"/>
      <c r="AD1038" s="3"/>
      <c r="AE1038" s="32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5"/>
      <c r="DC1038" s="5"/>
      <c r="DD1038" s="5"/>
      <c r="DE1038" s="5"/>
      <c r="DF1038" s="5"/>
      <c r="DG1038" s="5"/>
      <c r="DH1038" s="5"/>
      <c r="DI1038" s="5"/>
      <c r="DJ1038" s="3"/>
      <c r="DK1038" s="3"/>
      <c r="DL1038" s="3"/>
      <c r="DM1038" s="16"/>
      <c r="DN1038" s="3"/>
      <c r="DO1038" s="3"/>
      <c r="DP1038" s="3"/>
      <c r="DQ1038" s="3"/>
      <c r="DR1038" s="3"/>
      <c r="DS1038" s="32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2"/>
      <c r="FH1038" s="3"/>
      <c r="FI1038" s="3"/>
      <c r="FJ1038" s="3"/>
    </row>
    <row r="1039" spans="1:166" x14ac:dyDescent="0.25">
      <c r="A1039" s="29"/>
      <c r="B1039" s="3"/>
      <c r="C1039" s="3"/>
      <c r="D1039" s="3"/>
      <c r="E1039" s="3"/>
      <c r="F1039" s="33"/>
      <c r="G1039" s="3"/>
      <c r="H1039" s="3"/>
      <c r="I1039" s="3"/>
      <c r="J1039" s="3"/>
      <c r="K1039" s="3"/>
      <c r="L1039" s="3"/>
      <c r="M1039" s="32"/>
      <c r="N1039" s="3"/>
      <c r="O1039" s="3"/>
      <c r="P1039" s="3"/>
      <c r="Q1039" s="3"/>
      <c r="R1039" s="32"/>
      <c r="S1039" s="3"/>
      <c r="T1039" s="3"/>
      <c r="U1039" s="3"/>
      <c r="V1039" s="3"/>
      <c r="W1039" s="3"/>
      <c r="X1039" s="3"/>
      <c r="Y1039" s="3"/>
      <c r="Z1039" s="3"/>
      <c r="AA1039" s="35"/>
      <c r="AB1039" s="3"/>
      <c r="AC1039" s="35"/>
      <c r="AD1039" s="3"/>
      <c r="AE1039" s="32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5"/>
      <c r="DC1039" s="5"/>
      <c r="DD1039" s="5"/>
      <c r="DE1039" s="5"/>
      <c r="DF1039" s="5"/>
      <c r="DG1039" s="5"/>
      <c r="DH1039" s="5"/>
      <c r="DI1039" s="5"/>
      <c r="DJ1039" s="3"/>
      <c r="DK1039" s="3"/>
      <c r="DL1039" s="3"/>
      <c r="DM1039" s="16"/>
      <c r="DN1039" s="3"/>
      <c r="DO1039" s="3"/>
      <c r="DP1039" s="3"/>
      <c r="DQ1039" s="3"/>
      <c r="DR1039" s="3"/>
      <c r="DS1039" s="32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2"/>
      <c r="FH1039" s="3"/>
      <c r="FI1039" s="3"/>
      <c r="FJ1039" s="3"/>
    </row>
    <row r="1040" spans="1:166" x14ac:dyDescent="0.25">
      <c r="A1040" s="29"/>
      <c r="B1040" s="3"/>
      <c r="C1040" s="3"/>
      <c r="D1040" s="3"/>
      <c r="E1040" s="3"/>
      <c r="F1040" s="33"/>
      <c r="G1040" s="3"/>
      <c r="H1040" s="3"/>
      <c r="I1040" s="3"/>
      <c r="J1040" s="3"/>
      <c r="K1040" s="3"/>
      <c r="L1040" s="3"/>
      <c r="M1040" s="32"/>
      <c r="N1040" s="3"/>
      <c r="O1040" s="3"/>
      <c r="P1040" s="3"/>
      <c r="Q1040" s="3"/>
      <c r="R1040" s="32"/>
      <c r="S1040" s="3"/>
      <c r="T1040" s="3"/>
      <c r="U1040" s="3"/>
      <c r="V1040" s="3"/>
      <c r="W1040" s="3"/>
      <c r="X1040" s="3"/>
      <c r="Y1040" s="3"/>
      <c r="Z1040" s="3"/>
      <c r="AA1040" s="35"/>
      <c r="AB1040" s="3"/>
      <c r="AC1040" s="35"/>
      <c r="AD1040" s="3"/>
      <c r="AE1040" s="32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5"/>
      <c r="DC1040" s="5"/>
      <c r="DD1040" s="5"/>
      <c r="DE1040" s="5"/>
      <c r="DF1040" s="5"/>
      <c r="DG1040" s="5"/>
      <c r="DH1040" s="5"/>
      <c r="DI1040" s="5"/>
      <c r="DJ1040" s="3"/>
      <c r="DK1040" s="3"/>
      <c r="DL1040" s="3"/>
      <c r="DM1040" s="16"/>
      <c r="DN1040" s="3"/>
      <c r="DO1040" s="3"/>
      <c r="DP1040" s="3"/>
      <c r="DQ1040" s="3"/>
      <c r="DR1040" s="3"/>
      <c r="DS1040" s="32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2"/>
      <c r="FH1040" s="3"/>
      <c r="FI1040" s="3"/>
      <c r="FJ1040" s="3"/>
    </row>
    <row r="1041" spans="1:166" x14ac:dyDescent="0.25">
      <c r="A1041" s="29"/>
      <c r="B1041" s="3"/>
      <c r="C1041" s="3"/>
      <c r="D1041" s="3"/>
      <c r="E1041" s="3"/>
      <c r="F1041" s="33"/>
      <c r="G1041" s="3"/>
      <c r="H1041" s="3"/>
      <c r="I1041" s="3"/>
      <c r="J1041" s="3"/>
      <c r="K1041" s="3"/>
      <c r="L1041" s="3"/>
      <c r="M1041" s="32"/>
      <c r="N1041" s="3"/>
      <c r="O1041" s="3"/>
      <c r="P1041" s="3"/>
      <c r="Q1041" s="3"/>
      <c r="R1041" s="32"/>
      <c r="S1041" s="3"/>
      <c r="T1041" s="3"/>
      <c r="U1041" s="3"/>
      <c r="V1041" s="3"/>
      <c r="W1041" s="3"/>
      <c r="X1041" s="3"/>
      <c r="Y1041" s="3"/>
      <c r="Z1041" s="3"/>
      <c r="AA1041" s="35"/>
      <c r="AB1041" s="3"/>
      <c r="AC1041" s="35"/>
      <c r="AD1041" s="3"/>
      <c r="AE1041" s="32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5"/>
      <c r="DC1041" s="5"/>
      <c r="DD1041" s="5"/>
      <c r="DE1041" s="5"/>
      <c r="DF1041" s="5"/>
      <c r="DG1041" s="5"/>
      <c r="DH1041" s="5"/>
      <c r="DI1041" s="5"/>
      <c r="DJ1041" s="3"/>
      <c r="DK1041" s="3"/>
      <c r="DL1041" s="3"/>
      <c r="DM1041" s="16"/>
      <c r="DN1041" s="3"/>
      <c r="DO1041" s="3"/>
      <c r="DP1041" s="3"/>
      <c r="DQ1041" s="3"/>
      <c r="DR1041" s="3"/>
      <c r="DS1041" s="32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2"/>
      <c r="FH1041" s="3"/>
      <c r="FI1041" s="3"/>
      <c r="FJ1041" s="3"/>
    </row>
    <row r="1042" spans="1:166" x14ac:dyDescent="0.25">
      <c r="A1042" s="29"/>
      <c r="B1042" s="3"/>
      <c r="C1042" s="3"/>
      <c r="D1042" s="3"/>
      <c r="E1042" s="3"/>
      <c r="F1042" s="33"/>
      <c r="G1042" s="3"/>
      <c r="H1042" s="3"/>
      <c r="I1042" s="3"/>
      <c r="J1042" s="3"/>
      <c r="K1042" s="3"/>
      <c r="L1042" s="3"/>
      <c r="M1042" s="32"/>
      <c r="N1042" s="3"/>
      <c r="O1042" s="3"/>
      <c r="P1042" s="3"/>
      <c r="Q1042" s="3"/>
      <c r="R1042" s="32"/>
      <c r="S1042" s="3"/>
      <c r="T1042" s="3"/>
      <c r="U1042" s="3"/>
      <c r="V1042" s="3"/>
      <c r="W1042" s="3"/>
      <c r="X1042" s="3"/>
      <c r="Y1042" s="3"/>
      <c r="Z1042" s="3"/>
      <c r="AA1042" s="35"/>
      <c r="AB1042" s="3"/>
      <c r="AC1042" s="35"/>
      <c r="AD1042" s="3"/>
      <c r="AE1042" s="32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5"/>
      <c r="DC1042" s="5"/>
      <c r="DD1042" s="5"/>
      <c r="DE1042" s="5"/>
      <c r="DF1042" s="5"/>
      <c r="DG1042" s="5"/>
      <c r="DH1042" s="5"/>
      <c r="DI1042" s="5"/>
      <c r="DJ1042" s="3"/>
      <c r="DK1042" s="3"/>
      <c r="DL1042" s="3"/>
      <c r="DM1042" s="16"/>
      <c r="DN1042" s="3"/>
      <c r="DO1042" s="3"/>
      <c r="DP1042" s="3"/>
      <c r="DQ1042" s="3"/>
      <c r="DR1042" s="3"/>
      <c r="DS1042" s="32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2"/>
      <c r="FH1042" s="3"/>
      <c r="FI1042" s="3"/>
      <c r="FJ1042" s="3"/>
    </row>
    <row r="1043" spans="1:166" x14ac:dyDescent="0.25">
      <c r="A1043" s="29"/>
      <c r="B1043" s="3"/>
      <c r="C1043" s="3"/>
      <c r="D1043" s="3"/>
      <c r="E1043" s="3"/>
      <c r="F1043" s="33"/>
      <c r="G1043" s="3"/>
      <c r="H1043" s="3"/>
      <c r="I1043" s="3"/>
      <c r="J1043" s="3"/>
      <c r="K1043" s="3"/>
      <c r="L1043" s="3"/>
      <c r="M1043" s="32"/>
      <c r="N1043" s="3"/>
      <c r="O1043" s="3"/>
      <c r="P1043" s="3"/>
      <c r="Q1043" s="3"/>
      <c r="R1043" s="32"/>
      <c r="S1043" s="3"/>
      <c r="T1043" s="3"/>
      <c r="U1043" s="3"/>
      <c r="V1043" s="3"/>
      <c r="W1043" s="3"/>
      <c r="X1043" s="3"/>
      <c r="Y1043" s="3"/>
      <c r="Z1043" s="3"/>
      <c r="AA1043" s="35"/>
      <c r="AB1043" s="3"/>
      <c r="AC1043" s="35"/>
      <c r="AD1043" s="3"/>
      <c r="AE1043" s="32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5"/>
      <c r="DC1043" s="5"/>
      <c r="DD1043" s="5"/>
      <c r="DE1043" s="5"/>
      <c r="DF1043" s="5"/>
      <c r="DG1043" s="5"/>
      <c r="DH1043" s="5"/>
      <c r="DI1043" s="5"/>
      <c r="DJ1043" s="3"/>
      <c r="DK1043" s="3"/>
      <c r="DL1043" s="3"/>
      <c r="DM1043" s="16"/>
      <c r="DN1043" s="3"/>
      <c r="DO1043" s="3"/>
      <c r="DP1043" s="3"/>
      <c r="DQ1043" s="3"/>
      <c r="DR1043" s="3"/>
      <c r="DS1043" s="32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2"/>
      <c r="FH1043" s="3"/>
      <c r="FI1043" s="3"/>
      <c r="FJ1043" s="3"/>
    </row>
    <row r="1044" spans="1:166" x14ac:dyDescent="0.25">
      <c r="A1044" s="29"/>
      <c r="B1044" s="3"/>
      <c r="C1044" s="3"/>
      <c r="D1044" s="3"/>
      <c r="E1044" s="3"/>
      <c r="F1044" s="33"/>
      <c r="G1044" s="3"/>
      <c r="H1044" s="3"/>
      <c r="I1044" s="3"/>
      <c r="J1044" s="3"/>
      <c r="K1044" s="3"/>
      <c r="L1044" s="3"/>
      <c r="M1044" s="32"/>
      <c r="N1044" s="3"/>
      <c r="O1044" s="3"/>
      <c r="P1044" s="3"/>
      <c r="Q1044" s="3"/>
      <c r="R1044" s="32"/>
      <c r="S1044" s="3"/>
      <c r="T1044" s="3"/>
      <c r="U1044" s="3"/>
      <c r="V1044" s="3"/>
      <c r="W1044" s="3"/>
      <c r="X1044" s="3"/>
      <c r="Y1044" s="3"/>
      <c r="Z1044" s="3"/>
      <c r="AA1044" s="35"/>
      <c r="AB1044" s="3"/>
      <c r="AC1044" s="35"/>
      <c r="AD1044" s="3"/>
      <c r="AE1044" s="32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5"/>
      <c r="DC1044" s="5"/>
      <c r="DD1044" s="5"/>
      <c r="DE1044" s="5"/>
      <c r="DF1044" s="5"/>
      <c r="DG1044" s="5"/>
      <c r="DH1044" s="5"/>
      <c r="DI1044" s="5"/>
      <c r="DJ1044" s="3"/>
      <c r="DK1044" s="3"/>
      <c r="DL1044" s="3"/>
      <c r="DM1044" s="16"/>
      <c r="DN1044" s="3"/>
      <c r="DO1044" s="3"/>
      <c r="DP1044" s="3"/>
      <c r="DQ1044" s="3"/>
      <c r="DR1044" s="3"/>
      <c r="DS1044" s="32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2"/>
      <c r="FH1044" s="3"/>
      <c r="FI1044" s="3"/>
      <c r="FJ1044" s="3"/>
    </row>
    <row r="1045" spans="1:166" x14ac:dyDescent="0.25">
      <c r="A1045" s="29"/>
      <c r="B1045" s="3"/>
      <c r="C1045" s="3"/>
      <c r="D1045" s="3"/>
      <c r="E1045" s="3"/>
      <c r="F1045" s="33"/>
      <c r="G1045" s="3"/>
      <c r="H1045" s="3"/>
      <c r="I1045" s="3"/>
      <c r="J1045" s="3"/>
      <c r="K1045" s="3"/>
      <c r="L1045" s="3"/>
      <c r="M1045" s="32"/>
      <c r="N1045" s="3"/>
      <c r="O1045" s="3"/>
      <c r="P1045" s="3"/>
      <c r="Q1045" s="3"/>
      <c r="R1045" s="32"/>
      <c r="S1045" s="3"/>
      <c r="T1045" s="3"/>
      <c r="U1045" s="3"/>
      <c r="V1045" s="3"/>
      <c r="W1045" s="3"/>
      <c r="X1045" s="3"/>
      <c r="Y1045" s="3"/>
      <c r="Z1045" s="3"/>
      <c r="AA1045" s="35"/>
      <c r="AB1045" s="3"/>
      <c r="AC1045" s="35"/>
      <c r="AD1045" s="3"/>
      <c r="AE1045" s="32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5"/>
      <c r="DC1045" s="5"/>
      <c r="DD1045" s="5"/>
      <c r="DE1045" s="5"/>
      <c r="DF1045" s="5"/>
      <c r="DG1045" s="5"/>
      <c r="DH1045" s="5"/>
      <c r="DI1045" s="5"/>
      <c r="DJ1045" s="3"/>
      <c r="DK1045" s="3"/>
      <c r="DL1045" s="3"/>
      <c r="DM1045" s="16"/>
      <c r="DN1045" s="3"/>
      <c r="DO1045" s="3"/>
      <c r="DP1045" s="3"/>
      <c r="DQ1045" s="3"/>
      <c r="DR1045" s="3"/>
      <c r="DS1045" s="32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2"/>
      <c r="FH1045" s="3"/>
      <c r="FI1045" s="3"/>
      <c r="FJ1045" s="3"/>
    </row>
    <row r="1046" spans="1:166" x14ac:dyDescent="0.25">
      <c r="A1046" s="29"/>
      <c r="B1046" s="3"/>
      <c r="C1046" s="3"/>
      <c r="D1046" s="3"/>
      <c r="E1046" s="3"/>
      <c r="F1046" s="33"/>
      <c r="G1046" s="3"/>
      <c r="H1046" s="3"/>
      <c r="I1046" s="3"/>
      <c r="J1046" s="3"/>
      <c r="K1046" s="3"/>
      <c r="L1046" s="3"/>
      <c r="M1046" s="32"/>
      <c r="N1046" s="3"/>
      <c r="O1046" s="3"/>
      <c r="P1046" s="3"/>
      <c r="Q1046" s="3"/>
      <c r="R1046" s="32"/>
      <c r="S1046" s="3"/>
      <c r="T1046" s="3"/>
      <c r="U1046" s="3"/>
      <c r="V1046" s="3"/>
      <c r="W1046" s="3"/>
      <c r="X1046" s="3"/>
      <c r="Y1046" s="3"/>
      <c r="Z1046" s="3"/>
      <c r="AA1046" s="35"/>
      <c r="AB1046" s="3"/>
      <c r="AC1046" s="35"/>
      <c r="AD1046" s="3"/>
      <c r="AE1046" s="32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5"/>
      <c r="DC1046" s="5"/>
      <c r="DD1046" s="5"/>
      <c r="DE1046" s="5"/>
      <c r="DF1046" s="5"/>
      <c r="DG1046" s="5"/>
      <c r="DH1046" s="5"/>
      <c r="DI1046" s="5"/>
      <c r="DJ1046" s="3"/>
      <c r="DK1046" s="3"/>
      <c r="DL1046" s="3"/>
      <c r="DM1046" s="16"/>
      <c r="DN1046" s="3"/>
      <c r="DO1046" s="3"/>
      <c r="DP1046" s="3"/>
      <c r="DQ1046" s="3"/>
      <c r="DR1046" s="3"/>
      <c r="DS1046" s="32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2"/>
      <c r="FH1046" s="3"/>
      <c r="FI1046" s="3"/>
      <c r="FJ1046" s="3"/>
    </row>
    <row r="1047" spans="1:166" x14ac:dyDescent="0.25">
      <c r="A1047" s="29"/>
      <c r="B1047" s="3"/>
      <c r="C1047" s="3"/>
      <c r="D1047" s="3"/>
      <c r="E1047" s="3"/>
      <c r="F1047" s="33"/>
      <c r="G1047" s="3"/>
      <c r="H1047" s="3"/>
      <c r="I1047" s="3"/>
      <c r="J1047" s="3"/>
      <c r="K1047" s="3"/>
      <c r="L1047" s="3"/>
      <c r="M1047" s="32"/>
      <c r="N1047" s="3"/>
      <c r="O1047" s="3"/>
      <c r="P1047" s="3"/>
      <c r="Q1047" s="3"/>
      <c r="R1047" s="32"/>
      <c r="S1047" s="3"/>
      <c r="T1047" s="3"/>
      <c r="U1047" s="3"/>
      <c r="V1047" s="3"/>
      <c r="W1047" s="3"/>
      <c r="X1047" s="3"/>
      <c r="Y1047" s="3"/>
      <c r="Z1047" s="3"/>
      <c r="AA1047" s="35"/>
      <c r="AB1047" s="3"/>
      <c r="AC1047" s="35"/>
      <c r="AD1047" s="3"/>
      <c r="AE1047" s="32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5"/>
      <c r="DC1047" s="5"/>
      <c r="DD1047" s="5"/>
      <c r="DE1047" s="5"/>
      <c r="DF1047" s="5"/>
      <c r="DG1047" s="5"/>
      <c r="DH1047" s="5"/>
      <c r="DI1047" s="5"/>
      <c r="DJ1047" s="3"/>
      <c r="DK1047" s="3"/>
      <c r="DL1047" s="3"/>
      <c r="DM1047" s="16"/>
      <c r="DN1047" s="3"/>
      <c r="DO1047" s="3"/>
      <c r="DP1047" s="3"/>
      <c r="DQ1047" s="3"/>
      <c r="DR1047" s="3"/>
      <c r="DS1047" s="32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2"/>
      <c r="FH1047" s="3"/>
      <c r="FI1047" s="3"/>
      <c r="FJ1047" s="3"/>
    </row>
    <row r="1048" spans="1:166" x14ac:dyDescent="0.25">
      <c r="A1048" s="29"/>
      <c r="B1048" s="3"/>
      <c r="C1048" s="3"/>
      <c r="D1048" s="3"/>
      <c r="E1048" s="3"/>
      <c r="F1048" s="33"/>
      <c r="G1048" s="3"/>
      <c r="H1048" s="3"/>
      <c r="I1048" s="3"/>
      <c r="J1048" s="3"/>
      <c r="K1048" s="3"/>
      <c r="L1048" s="3"/>
      <c r="M1048" s="32"/>
      <c r="N1048" s="3"/>
      <c r="O1048" s="3"/>
      <c r="P1048" s="3"/>
      <c r="Q1048" s="3"/>
      <c r="R1048" s="32"/>
      <c r="S1048" s="3"/>
      <c r="T1048" s="3"/>
      <c r="U1048" s="3"/>
      <c r="V1048" s="3"/>
      <c r="W1048" s="3"/>
      <c r="X1048" s="3"/>
      <c r="Y1048" s="3"/>
      <c r="Z1048" s="3"/>
      <c r="AA1048" s="35"/>
      <c r="AB1048" s="3"/>
      <c r="AC1048" s="35"/>
      <c r="AD1048" s="3"/>
      <c r="AE1048" s="32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5"/>
      <c r="DC1048" s="5"/>
      <c r="DD1048" s="5"/>
      <c r="DE1048" s="5"/>
      <c r="DF1048" s="5"/>
      <c r="DG1048" s="5"/>
      <c r="DH1048" s="5"/>
      <c r="DI1048" s="5"/>
      <c r="DJ1048" s="3"/>
      <c r="DK1048" s="3"/>
      <c r="DL1048" s="3"/>
      <c r="DM1048" s="16"/>
      <c r="DN1048" s="3"/>
      <c r="DO1048" s="3"/>
      <c r="DP1048" s="3"/>
      <c r="DQ1048" s="3"/>
      <c r="DR1048" s="3"/>
      <c r="DS1048" s="32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2"/>
      <c r="FH1048" s="3"/>
      <c r="FI1048" s="3"/>
      <c r="FJ1048" s="3"/>
    </row>
    <row r="1049" spans="1:166" x14ac:dyDescent="0.25">
      <c r="A1049" s="29"/>
      <c r="B1049" s="3"/>
      <c r="C1049" s="3"/>
      <c r="D1049" s="3"/>
      <c r="E1049" s="3"/>
      <c r="F1049" s="33"/>
      <c r="G1049" s="3"/>
      <c r="H1049" s="3"/>
      <c r="I1049" s="3"/>
      <c r="J1049" s="3"/>
      <c r="K1049" s="3"/>
      <c r="L1049" s="3"/>
      <c r="M1049" s="32"/>
      <c r="N1049" s="3"/>
      <c r="O1049" s="3"/>
      <c r="P1049" s="3"/>
      <c r="Q1049" s="3"/>
      <c r="R1049" s="32"/>
      <c r="S1049" s="3"/>
      <c r="T1049" s="3"/>
      <c r="U1049" s="3"/>
      <c r="V1049" s="3"/>
      <c r="W1049" s="3"/>
      <c r="X1049" s="3"/>
      <c r="Y1049" s="3"/>
      <c r="Z1049" s="3"/>
      <c r="AA1049" s="35"/>
      <c r="AB1049" s="3"/>
      <c r="AC1049" s="35"/>
      <c r="AD1049" s="3"/>
      <c r="AE1049" s="32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5"/>
      <c r="DC1049" s="5"/>
      <c r="DD1049" s="5"/>
      <c r="DE1049" s="5"/>
      <c r="DF1049" s="5"/>
      <c r="DG1049" s="5"/>
      <c r="DH1049" s="5"/>
      <c r="DI1049" s="5"/>
      <c r="DJ1049" s="3"/>
      <c r="DK1049" s="3"/>
      <c r="DL1049" s="3"/>
      <c r="DM1049" s="16"/>
      <c r="DN1049" s="3"/>
      <c r="DO1049" s="3"/>
      <c r="DP1049" s="3"/>
      <c r="DQ1049" s="3"/>
      <c r="DR1049" s="3"/>
      <c r="DS1049" s="32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2"/>
      <c r="FH1049" s="3"/>
      <c r="FI1049" s="3"/>
      <c r="FJ1049" s="3"/>
    </row>
    <row r="1050" spans="1:166" x14ac:dyDescent="0.25">
      <c r="A1050" s="29"/>
      <c r="B1050" s="3"/>
      <c r="C1050" s="3"/>
      <c r="D1050" s="3"/>
      <c r="E1050" s="3"/>
      <c r="F1050" s="33"/>
      <c r="G1050" s="3"/>
      <c r="H1050" s="3"/>
      <c r="I1050" s="3"/>
      <c r="J1050" s="3"/>
      <c r="K1050" s="3"/>
      <c r="L1050" s="3"/>
      <c r="M1050" s="32"/>
      <c r="N1050" s="3"/>
      <c r="O1050" s="3"/>
      <c r="P1050" s="3"/>
      <c r="Q1050" s="3"/>
      <c r="R1050" s="32"/>
      <c r="S1050" s="3"/>
      <c r="T1050" s="3"/>
      <c r="U1050" s="3"/>
      <c r="V1050" s="3"/>
      <c r="W1050" s="3"/>
      <c r="X1050" s="3"/>
      <c r="Y1050" s="3"/>
      <c r="Z1050" s="3"/>
      <c r="AA1050" s="35"/>
      <c r="AB1050" s="3"/>
      <c r="AC1050" s="35"/>
      <c r="AD1050" s="3"/>
      <c r="AE1050" s="32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5"/>
      <c r="DC1050" s="5"/>
      <c r="DD1050" s="5"/>
      <c r="DE1050" s="5"/>
      <c r="DF1050" s="5"/>
      <c r="DG1050" s="5"/>
      <c r="DH1050" s="5"/>
      <c r="DI1050" s="5"/>
      <c r="DJ1050" s="3"/>
      <c r="DK1050" s="3"/>
      <c r="DL1050" s="3"/>
      <c r="DM1050" s="16"/>
      <c r="DN1050" s="3"/>
      <c r="DO1050" s="3"/>
      <c r="DP1050" s="3"/>
      <c r="DQ1050" s="3"/>
      <c r="DR1050" s="3"/>
      <c r="DS1050" s="32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2"/>
      <c r="FH1050" s="3"/>
      <c r="FI1050" s="3"/>
      <c r="FJ1050" s="3"/>
    </row>
    <row r="1051" spans="1:166" x14ac:dyDescent="0.25">
      <c r="A1051" s="29"/>
      <c r="B1051" s="3"/>
      <c r="C1051" s="3"/>
      <c r="D1051" s="3"/>
      <c r="E1051" s="3"/>
      <c r="F1051" s="33"/>
      <c r="G1051" s="3"/>
      <c r="H1051" s="3"/>
      <c r="I1051" s="3"/>
      <c r="J1051" s="3"/>
      <c r="K1051" s="3"/>
      <c r="L1051" s="3"/>
      <c r="M1051" s="32"/>
      <c r="N1051" s="3"/>
      <c r="O1051" s="3"/>
      <c r="P1051" s="3"/>
      <c r="Q1051" s="3"/>
      <c r="R1051" s="32"/>
      <c r="S1051" s="3"/>
      <c r="T1051" s="3"/>
      <c r="U1051" s="3"/>
      <c r="V1051" s="3"/>
      <c r="W1051" s="3"/>
      <c r="X1051" s="3"/>
      <c r="Y1051" s="3"/>
      <c r="Z1051" s="3"/>
      <c r="AA1051" s="35"/>
      <c r="AB1051" s="3"/>
      <c r="AC1051" s="35"/>
      <c r="AD1051" s="3"/>
      <c r="AE1051" s="32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5"/>
      <c r="DC1051" s="5"/>
      <c r="DD1051" s="5"/>
      <c r="DE1051" s="5"/>
      <c r="DF1051" s="5"/>
      <c r="DG1051" s="5"/>
      <c r="DH1051" s="5"/>
      <c r="DI1051" s="5"/>
      <c r="DJ1051" s="3"/>
      <c r="DK1051" s="3"/>
      <c r="DL1051" s="3"/>
      <c r="DM1051" s="16"/>
      <c r="DN1051" s="3"/>
      <c r="DO1051" s="3"/>
      <c r="DP1051" s="3"/>
      <c r="DQ1051" s="3"/>
      <c r="DR1051" s="3"/>
      <c r="DS1051" s="32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2"/>
      <c r="FH1051" s="3"/>
      <c r="FI1051" s="3"/>
      <c r="FJ1051" s="3"/>
    </row>
    <row r="1052" spans="1:166" x14ac:dyDescent="0.25">
      <c r="A1052" s="29"/>
      <c r="B1052" s="3"/>
      <c r="C1052" s="3"/>
      <c r="D1052" s="3"/>
      <c r="E1052" s="3"/>
      <c r="F1052" s="33"/>
      <c r="G1052" s="3"/>
      <c r="H1052" s="3"/>
      <c r="I1052" s="3"/>
      <c r="J1052" s="3"/>
      <c r="K1052" s="3"/>
      <c r="L1052" s="3"/>
      <c r="M1052" s="32"/>
      <c r="N1052" s="3"/>
      <c r="O1052" s="3"/>
      <c r="P1052" s="3"/>
      <c r="Q1052" s="3"/>
      <c r="R1052" s="32"/>
      <c r="S1052" s="3"/>
      <c r="T1052" s="3"/>
      <c r="U1052" s="3"/>
      <c r="V1052" s="3"/>
      <c r="W1052" s="3"/>
      <c r="X1052" s="3"/>
      <c r="Y1052" s="3"/>
      <c r="Z1052" s="3"/>
      <c r="AA1052" s="35"/>
      <c r="AB1052" s="3"/>
      <c r="AC1052" s="35"/>
      <c r="AD1052" s="3"/>
      <c r="AE1052" s="32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5"/>
      <c r="DC1052" s="5"/>
      <c r="DD1052" s="5"/>
      <c r="DE1052" s="5"/>
      <c r="DF1052" s="5"/>
      <c r="DG1052" s="5"/>
      <c r="DH1052" s="5"/>
      <c r="DI1052" s="5"/>
      <c r="DJ1052" s="3"/>
      <c r="DK1052" s="3"/>
      <c r="DL1052" s="3"/>
      <c r="DM1052" s="16"/>
      <c r="DN1052" s="3"/>
      <c r="DO1052" s="3"/>
      <c r="DP1052" s="3"/>
      <c r="DQ1052" s="3"/>
      <c r="DR1052" s="3"/>
      <c r="DS1052" s="32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2"/>
      <c r="FH1052" s="3"/>
      <c r="FI1052" s="3"/>
      <c r="FJ1052" s="3"/>
    </row>
    <row r="1053" spans="1:166" x14ac:dyDescent="0.25">
      <c r="A1053" s="29"/>
      <c r="B1053" s="3"/>
      <c r="C1053" s="3"/>
      <c r="D1053" s="3"/>
      <c r="E1053" s="3"/>
      <c r="F1053" s="33"/>
      <c r="G1053" s="3"/>
      <c r="H1053" s="3"/>
      <c r="I1053" s="3"/>
      <c r="J1053" s="3"/>
      <c r="K1053" s="3"/>
      <c r="L1053" s="3"/>
      <c r="M1053" s="32"/>
      <c r="N1053" s="3"/>
      <c r="O1053" s="3"/>
      <c r="P1053" s="3"/>
      <c r="Q1053" s="3"/>
      <c r="R1053" s="32"/>
      <c r="S1053" s="3"/>
      <c r="T1053" s="3"/>
      <c r="U1053" s="3"/>
      <c r="V1053" s="3"/>
      <c r="W1053" s="3"/>
      <c r="X1053" s="3"/>
      <c r="Y1053" s="3"/>
      <c r="Z1053" s="3"/>
      <c r="AA1053" s="35"/>
      <c r="AB1053" s="3"/>
      <c r="AC1053" s="35"/>
      <c r="AD1053" s="3"/>
      <c r="AE1053" s="32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5"/>
      <c r="DC1053" s="5"/>
      <c r="DD1053" s="5"/>
      <c r="DE1053" s="5"/>
      <c r="DF1053" s="5"/>
      <c r="DG1053" s="5"/>
      <c r="DH1053" s="5"/>
      <c r="DI1053" s="5"/>
      <c r="DJ1053" s="3"/>
      <c r="DK1053" s="3"/>
      <c r="DL1053" s="3"/>
      <c r="DM1053" s="16"/>
      <c r="DN1053" s="3"/>
      <c r="DO1053" s="3"/>
      <c r="DP1053" s="3"/>
      <c r="DQ1053" s="3"/>
      <c r="DR1053" s="3"/>
      <c r="DS1053" s="32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2"/>
      <c r="FH1053" s="3"/>
      <c r="FI1053" s="3"/>
      <c r="FJ1053" s="3"/>
    </row>
    <row r="1054" spans="1:166" x14ac:dyDescent="0.25">
      <c r="A1054" s="29"/>
      <c r="B1054" s="3"/>
      <c r="C1054" s="3"/>
      <c r="D1054" s="3"/>
      <c r="E1054" s="3"/>
      <c r="F1054" s="33"/>
      <c r="G1054" s="3"/>
      <c r="H1054" s="3"/>
      <c r="I1054" s="3"/>
      <c r="J1054" s="3"/>
      <c r="K1054" s="3"/>
      <c r="L1054" s="3"/>
      <c r="M1054" s="32"/>
      <c r="N1054" s="3"/>
      <c r="O1054" s="3"/>
      <c r="P1054" s="3"/>
      <c r="Q1054" s="3"/>
      <c r="R1054" s="32"/>
      <c r="S1054" s="3"/>
      <c r="T1054" s="3"/>
      <c r="U1054" s="3"/>
      <c r="V1054" s="3"/>
      <c r="W1054" s="3"/>
      <c r="X1054" s="3"/>
      <c r="Y1054" s="3"/>
      <c r="Z1054" s="3"/>
      <c r="AA1054" s="35"/>
      <c r="AB1054" s="3"/>
      <c r="AC1054" s="35"/>
      <c r="AD1054" s="3"/>
      <c r="AE1054" s="32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5"/>
      <c r="DC1054" s="5"/>
      <c r="DD1054" s="5"/>
      <c r="DE1054" s="5"/>
      <c r="DF1054" s="5"/>
      <c r="DG1054" s="5"/>
      <c r="DH1054" s="5"/>
      <c r="DI1054" s="5"/>
      <c r="DJ1054" s="3"/>
      <c r="DK1054" s="3"/>
      <c r="DL1054" s="3"/>
      <c r="DM1054" s="16"/>
      <c r="DN1054" s="3"/>
      <c r="DO1054" s="3"/>
      <c r="DP1054" s="3"/>
      <c r="DQ1054" s="3"/>
      <c r="DR1054" s="3"/>
      <c r="DS1054" s="32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2"/>
      <c r="FH1054" s="3"/>
      <c r="FI1054" s="3"/>
      <c r="FJ1054" s="3"/>
    </row>
    <row r="1055" spans="1:166" x14ac:dyDescent="0.25">
      <c r="A1055" s="29"/>
      <c r="B1055" s="3"/>
      <c r="C1055" s="3"/>
      <c r="D1055" s="3"/>
      <c r="E1055" s="3"/>
      <c r="F1055" s="33"/>
      <c r="G1055" s="3"/>
      <c r="H1055" s="3"/>
      <c r="I1055" s="3"/>
      <c r="J1055" s="3"/>
      <c r="K1055" s="3"/>
      <c r="L1055" s="3"/>
      <c r="M1055" s="32"/>
      <c r="N1055" s="3"/>
      <c r="O1055" s="3"/>
      <c r="P1055" s="3"/>
      <c r="Q1055" s="3"/>
      <c r="R1055" s="32"/>
      <c r="S1055" s="3"/>
      <c r="T1055" s="3"/>
      <c r="U1055" s="3"/>
      <c r="V1055" s="3"/>
      <c r="W1055" s="3"/>
      <c r="X1055" s="3"/>
      <c r="Y1055" s="3"/>
      <c r="Z1055" s="3"/>
      <c r="AA1055" s="35"/>
      <c r="AB1055" s="3"/>
      <c r="AC1055" s="35"/>
      <c r="AD1055" s="3"/>
      <c r="AE1055" s="32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5"/>
      <c r="DC1055" s="5"/>
      <c r="DD1055" s="5"/>
      <c r="DE1055" s="5"/>
      <c r="DF1055" s="5"/>
      <c r="DG1055" s="5"/>
      <c r="DH1055" s="5"/>
      <c r="DI1055" s="5"/>
      <c r="DJ1055" s="3"/>
      <c r="DK1055" s="3"/>
      <c r="DL1055" s="3"/>
      <c r="DM1055" s="16"/>
      <c r="DN1055" s="3"/>
      <c r="DO1055" s="3"/>
      <c r="DP1055" s="3"/>
      <c r="DQ1055" s="3"/>
      <c r="DR1055" s="3"/>
      <c r="DS1055" s="32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2"/>
      <c r="FH1055" s="3"/>
      <c r="FI1055" s="3"/>
      <c r="FJ1055" s="3"/>
    </row>
    <row r="1056" spans="1:166" x14ac:dyDescent="0.25">
      <c r="A1056" s="29"/>
      <c r="B1056" s="3"/>
      <c r="C1056" s="3"/>
      <c r="D1056" s="3"/>
      <c r="E1056" s="3"/>
      <c r="F1056" s="33"/>
      <c r="G1056" s="3"/>
      <c r="H1056" s="3"/>
      <c r="I1056" s="3"/>
      <c r="J1056" s="3"/>
      <c r="K1056" s="3"/>
      <c r="L1056" s="3"/>
      <c r="M1056" s="32"/>
      <c r="N1056" s="3"/>
      <c r="O1056" s="3"/>
      <c r="P1056" s="3"/>
      <c r="Q1056" s="3"/>
      <c r="R1056" s="32"/>
      <c r="S1056" s="3"/>
      <c r="T1056" s="3"/>
      <c r="U1056" s="3"/>
      <c r="V1056" s="3"/>
      <c r="W1056" s="3"/>
      <c r="X1056" s="3"/>
      <c r="Y1056" s="3"/>
      <c r="Z1056" s="3"/>
      <c r="AA1056" s="35"/>
      <c r="AB1056" s="3"/>
      <c r="AC1056" s="35"/>
      <c r="AD1056" s="3"/>
      <c r="AE1056" s="32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5"/>
      <c r="DC1056" s="5"/>
      <c r="DD1056" s="5"/>
      <c r="DE1056" s="5"/>
      <c r="DF1056" s="5"/>
      <c r="DG1056" s="5"/>
      <c r="DH1056" s="5"/>
      <c r="DI1056" s="5"/>
      <c r="DJ1056" s="3"/>
      <c r="DK1056" s="3"/>
      <c r="DL1056" s="3"/>
      <c r="DM1056" s="16"/>
      <c r="DN1056" s="3"/>
      <c r="DO1056" s="3"/>
      <c r="DP1056" s="3"/>
      <c r="DQ1056" s="3"/>
      <c r="DR1056" s="3"/>
      <c r="DS1056" s="32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2"/>
      <c r="FH1056" s="3"/>
      <c r="FI1056" s="3"/>
      <c r="FJ1056" s="3"/>
    </row>
    <row r="1057" spans="1:166" x14ac:dyDescent="0.25">
      <c r="A1057" s="29"/>
      <c r="B1057" s="3"/>
      <c r="C1057" s="3"/>
      <c r="D1057" s="3"/>
      <c r="E1057" s="3"/>
      <c r="F1057" s="33"/>
      <c r="G1057" s="3"/>
      <c r="H1057" s="3"/>
      <c r="I1057" s="3"/>
      <c r="J1057" s="3"/>
      <c r="K1057" s="3"/>
      <c r="L1057" s="3"/>
      <c r="M1057" s="32"/>
      <c r="N1057" s="3"/>
      <c r="O1057" s="3"/>
      <c r="P1057" s="3"/>
      <c r="Q1057" s="3"/>
      <c r="R1057" s="32"/>
      <c r="S1057" s="3"/>
      <c r="T1057" s="3"/>
      <c r="U1057" s="3"/>
      <c r="V1057" s="3"/>
      <c r="W1057" s="3"/>
      <c r="X1057" s="3"/>
      <c r="Y1057" s="3"/>
      <c r="Z1057" s="3"/>
      <c r="AA1057" s="35"/>
      <c r="AB1057" s="3"/>
      <c r="AC1057" s="35"/>
      <c r="AD1057" s="3"/>
      <c r="AE1057" s="32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5"/>
      <c r="DC1057" s="5"/>
      <c r="DD1057" s="5"/>
      <c r="DE1057" s="5"/>
      <c r="DF1057" s="5"/>
      <c r="DG1057" s="5"/>
      <c r="DH1057" s="5"/>
      <c r="DI1057" s="5"/>
      <c r="DJ1057" s="3"/>
      <c r="DK1057" s="3"/>
      <c r="DL1057" s="3"/>
      <c r="DM1057" s="16"/>
      <c r="DN1057" s="3"/>
      <c r="DO1057" s="3"/>
      <c r="DP1057" s="3"/>
      <c r="DQ1057" s="3"/>
      <c r="DR1057" s="3"/>
      <c r="DS1057" s="32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2"/>
      <c r="FH1057" s="3"/>
      <c r="FI1057" s="3"/>
      <c r="FJ1057" s="3"/>
    </row>
    <row r="1058" spans="1:166" x14ac:dyDescent="0.25">
      <c r="A1058" s="29"/>
      <c r="B1058" s="3"/>
      <c r="C1058" s="3"/>
      <c r="D1058" s="3"/>
      <c r="E1058" s="3"/>
      <c r="F1058" s="33"/>
      <c r="G1058" s="3"/>
      <c r="H1058" s="3"/>
      <c r="I1058" s="3"/>
      <c r="J1058" s="3"/>
      <c r="K1058" s="3"/>
      <c r="L1058" s="3"/>
      <c r="M1058" s="32"/>
      <c r="N1058" s="3"/>
      <c r="O1058" s="3"/>
      <c r="P1058" s="3"/>
      <c r="Q1058" s="3"/>
      <c r="R1058" s="32"/>
      <c r="S1058" s="3"/>
      <c r="T1058" s="3"/>
      <c r="U1058" s="3"/>
      <c r="V1058" s="3"/>
      <c r="W1058" s="3"/>
      <c r="X1058" s="3"/>
      <c r="Y1058" s="3"/>
      <c r="Z1058" s="3"/>
      <c r="AA1058" s="35"/>
      <c r="AB1058" s="3"/>
      <c r="AC1058" s="35"/>
      <c r="AD1058" s="3"/>
      <c r="AE1058" s="32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5"/>
      <c r="DC1058" s="5"/>
      <c r="DD1058" s="5"/>
      <c r="DE1058" s="5"/>
      <c r="DF1058" s="5"/>
      <c r="DG1058" s="5"/>
      <c r="DH1058" s="5"/>
      <c r="DI1058" s="5"/>
      <c r="DJ1058" s="3"/>
      <c r="DK1058" s="3"/>
      <c r="DL1058" s="3"/>
      <c r="DM1058" s="16"/>
      <c r="DN1058" s="3"/>
      <c r="DO1058" s="3"/>
      <c r="DP1058" s="3"/>
      <c r="DQ1058" s="3"/>
      <c r="DR1058" s="3"/>
      <c r="DS1058" s="32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2"/>
      <c r="FH1058" s="3"/>
      <c r="FI1058" s="3"/>
      <c r="FJ1058" s="3"/>
    </row>
    <row r="1059" spans="1:166" x14ac:dyDescent="0.25">
      <c r="A1059" s="29"/>
      <c r="B1059" s="3"/>
      <c r="C1059" s="3"/>
      <c r="D1059" s="3"/>
      <c r="E1059" s="3"/>
      <c r="F1059" s="33"/>
      <c r="G1059" s="3"/>
      <c r="H1059" s="3"/>
      <c r="I1059" s="3"/>
      <c r="J1059" s="3"/>
      <c r="K1059" s="3"/>
      <c r="L1059" s="3"/>
      <c r="M1059" s="32"/>
      <c r="N1059" s="3"/>
      <c r="O1059" s="3"/>
      <c r="P1059" s="3"/>
      <c r="Q1059" s="3"/>
      <c r="R1059" s="32"/>
      <c r="S1059" s="3"/>
      <c r="T1059" s="3"/>
      <c r="U1059" s="3"/>
      <c r="V1059" s="3"/>
      <c r="W1059" s="3"/>
      <c r="X1059" s="3"/>
      <c r="Y1059" s="3"/>
      <c r="Z1059" s="3"/>
      <c r="AA1059" s="35"/>
      <c r="AB1059" s="3"/>
      <c r="AC1059" s="35"/>
      <c r="AD1059" s="3"/>
      <c r="AE1059" s="32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5"/>
      <c r="DC1059" s="5"/>
      <c r="DD1059" s="5"/>
      <c r="DE1059" s="5"/>
      <c r="DF1059" s="5"/>
      <c r="DG1059" s="5"/>
      <c r="DH1059" s="5"/>
      <c r="DI1059" s="5"/>
      <c r="DJ1059" s="3"/>
      <c r="DK1059" s="3"/>
      <c r="DL1059" s="3"/>
      <c r="DM1059" s="16"/>
      <c r="DN1059" s="3"/>
      <c r="DO1059" s="3"/>
      <c r="DP1059" s="3"/>
      <c r="DQ1059" s="3"/>
      <c r="DR1059" s="3"/>
      <c r="DS1059" s="32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2"/>
      <c r="FH1059" s="3"/>
      <c r="FI1059" s="3"/>
      <c r="FJ1059" s="3"/>
    </row>
    <row r="1060" spans="1:166" x14ac:dyDescent="0.25">
      <c r="A1060" s="29"/>
      <c r="B1060" s="3"/>
      <c r="C1060" s="3"/>
      <c r="D1060" s="3"/>
      <c r="E1060" s="3"/>
      <c r="F1060" s="33"/>
      <c r="G1060" s="3"/>
      <c r="H1060" s="3"/>
      <c r="I1060" s="3"/>
      <c r="J1060" s="3"/>
      <c r="K1060" s="3"/>
      <c r="L1060" s="3"/>
      <c r="M1060" s="32"/>
      <c r="N1060" s="3"/>
      <c r="O1060" s="3"/>
      <c r="P1060" s="3"/>
      <c r="Q1060" s="3"/>
      <c r="R1060" s="32"/>
      <c r="S1060" s="3"/>
      <c r="T1060" s="3"/>
      <c r="U1060" s="3"/>
      <c r="V1060" s="3"/>
      <c r="W1060" s="3"/>
      <c r="X1060" s="3"/>
      <c r="Y1060" s="3"/>
      <c r="Z1060" s="3"/>
      <c r="AA1060" s="35"/>
      <c r="AB1060" s="3"/>
      <c r="AC1060" s="35"/>
      <c r="AD1060" s="3"/>
      <c r="AE1060" s="32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5"/>
      <c r="DC1060" s="5"/>
      <c r="DD1060" s="5"/>
      <c r="DE1060" s="5"/>
      <c r="DF1060" s="5"/>
      <c r="DG1060" s="5"/>
      <c r="DH1060" s="5"/>
      <c r="DI1060" s="5"/>
      <c r="DJ1060" s="3"/>
      <c r="DK1060" s="3"/>
      <c r="DL1060" s="3"/>
      <c r="DM1060" s="16"/>
      <c r="DN1060" s="3"/>
      <c r="DO1060" s="3"/>
      <c r="DP1060" s="3"/>
      <c r="DQ1060" s="3"/>
      <c r="DR1060" s="3"/>
      <c r="DS1060" s="32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2"/>
      <c r="FH1060" s="3"/>
      <c r="FI1060" s="3"/>
      <c r="FJ1060" s="3"/>
    </row>
    <row r="1061" spans="1:166" x14ac:dyDescent="0.25">
      <c r="A1061" s="29"/>
      <c r="B1061" s="3"/>
      <c r="C1061" s="3"/>
      <c r="D1061" s="3"/>
      <c r="E1061" s="3"/>
      <c r="F1061" s="33"/>
      <c r="G1061" s="3"/>
      <c r="H1061" s="3"/>
      <c r="I1061" s="3"/>
      <c r="J1061" s="3"/>
      <c r="K1061" s="3"/>
      <c r="L1061" s="3"/>
      <c r="M1061" s="32"/>
      <c r="N1061" s="3"/>
      <c r="O1061" s="3"/>
      <c r="P1061" s="3"/>
      <c r="Q1061" s="3"/>
      <c r="R1061" s="32"/>
      <c r="S1061" s="3"/>
      <c r="T1061" s="3"/>
      <c r="U1061" s="3"/>
      <c r="V1061" s="3"/>
      <c r="W1061" s="3"/>
      <c r="X1061" s="3"/>
      <c r="Y1061" s="3"/>
      <c r="Z1061" s="3"/>
      <c r="AA1061" s="35"/>
      <c r="AB1061" s="3"/>
      <c r="AC1061" s="35"/>
      <c r="AD1061" s="3"/>
      <c r="AE1061" s="32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5"/>
      <c r="DC1061" s="5"/>
      <c r="DD1061" s="5"/>
      <c r="DE1061" s="5"/>
      <c r="DF1061" s="5"/>
      <c r="DG1061" s="5"/>
      <c r="DH1061" s="5"/>
      <c r="DI1061" s="5"/>
      <c r="DJ1061" s="3"/>
      <c r="DK1061" s="3"/>
      <c r="DL1061" s="3"/>
      <c r="DM1061" s="16"/>
      <c r="DN1061" s="3"/>
      <c r="DO1061" s="3"/>
      <c r="DP1061" s="3"/>
      <c r="DQ1061" s="3"/>
      <c r="DR1061" s="3"/>
      <c r="DS1061" s="32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2"/>
      <c r="FH1061" s="3"/>
      <c r="FI1061" s="3"/>
      <c r="FJ1061" s="3"/>
    </row>
    <row r="1062" spans="1:166" x14ac:dyDescent="0.25">
      <c r="A1062" s="29"/>
      <c r="B1062" s="3"/>
      <c r="C1062" s="3"/>
      <c r="D1062" s="3"/>
      <c r="E1062" s="3"/>
      <c r="F1062" s="33"/>
      <c r="G1062" s="3"/>
      <c r="H1062" s="3"/>
      <c r="I1062" s="3"/>
      <c r="J1062" s="3"/>
      <c r="K1062" s="3"/>
      <c r="L1062" s="3"/>
      <c r="M1062" s="32"/>
      <c r="N1062" s="3"/>
      <c r="O1062" s="3"/>
      <c r="P1062" s="3"/>
      <c r="Q1062" s="3"/>
      <c r="R1062" s="32"/>
      <c r="S1062" s="3"/>
      <c r="T1062" s="3"/>
      <c r="U1062" s="3"/>
      <c r="V1062" s="3"/>
      <c r="W1062" s="3"/>
      <c r="X1062" s="3"/>
      <c r="Y1062" s="3"/>
      <c r="Z1062" s="3"/>
      <c r="AA1062" s="35"/>
      <c r="AB1062" s="3"/>
      <c r="AC1062" s="35"/>
      <c r="AD1062" s="3"/>
      <c r="AE1062" s="32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5"/>
      <c r="DC1062" s="5"/>
      <c r="DD1062" s="5"/>
      <c r="DE1062" s="5"/>
      <c r="DF1062" s="5"/>
      <c r="DG1062" s="5"/>
      <c r="DH1062" s="5"/>
      <c r="DI1062" s="5"/>
      <c r="DJ1062" s="3"/>
      <c r="DK1062" s="3"/>
      <c r="DL1062" s="3"/>
      <c r="DM1062" s="16"/>
      <c r="DN1062" s="3"/>
      <c r="DO1062" s="3"/>
      <c r="DP1062" s="3"/>
      <c r="DQ1062" s="3"/>
      <c r="DR1062" s="3"/>
      <c r="DS1062" s="32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2"/>
      <c r="FH1062" s="3"/>
      <c r="FI1062" s="3"/>
      <c r="FJ1062" s="3"/>
    </row>
    <row r="1063" spans="1:166" x14ac:dyDescent="0.25">
      <c r="A1063" s="29"/>
      <c r="B1063" s="3"/>
      <c r="C1063" s="3"/>
      <c r="D1063" s="3"/>
      <c r="E1063" s="3"/>
      <c r="F1063" s="33"/>
      <c r="G1063" s="3"/>
      <c r="H1063" s="3"/>
      <c r="I1063" s="3"/>
      <c r="J1063" s="3"/>
      <c r="K1063" s="3"/>
      <c r="L1063" s="3"/>
      <c r="M1063" s="32"/>
      <c r="N1063" s="3"/>
      <c r="O1063" s="3"/>
      <c r="P1063" s="3"/>
      <c r="Q1063" s="3"/>
      <c r="R1063" s="32"/>
      <c r="S1063" s="3"/>
      <c r="T1063" s="3"/>
      <c r="U1063" s="3"/>
      <c r="V1063" s="3"/>
      <c r="W1063" s="3"/>
      <c r="X1063" s="3"/>
      <c r="Y1063" s="3"/>
      <c r="Z1063" s="3"/>
      <c r="AA1063" s="35"/>
      <c r="AB1063" s="3"/>
      <c r="AC1063" s="35"/>
      <c r="AD1063" s="3"/>
      <c r="AE1063" s="32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5"/>
      <c r="DC1063" s="5"/>
      <c r="DD1063" s="5"/>
      <c r="DE1063" s="5"/>
      <c r="DF1063" s="5"/>
      <c r="DG1063" s="5"/>
      <c r="DH1063" s="5"/>
      <c r="DI1063" s="5"/>
      <c r="DJ1063" s="3"/>
      <c r="DK1063" s="3"/>
      <c r="DL1063" s="3"/>
      <c r="DM1063" s="16"/>
      <c r="DN1063" s="3"/>
      <c r="DO1063" s="3"/>
      <c r="DP1063" s="3"/>
      <c r="DQ1063" s="3"/>
      <c r="DR1063" s="3"/>
      <c r="DS1063" s="32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2"/>
      <c r="FH1063" s="3"/>
      <c r="FI1063" s="3"/>
      <c r="FJ1063" s="3"/>
    </row>
    <row r="1064" spans="1:166" x14ac:dyDescent="0.25">
      <c r="A1064" s="29"/>
      <c r="B1064" s="3"/>
      <c r="C1064" s="3"/>
      <c r="D1064" s="3"/>
      <c r="E1064" s="3"/>
      <c r="F1064" s="33"/>
      <c r="G1064" s="3"/>
      <c r="H1064" s="3"/>
      <c r="I1064" s="3"/>
      <c r="J1064" s="3"/>
      <c r="K1064" s="3"/>
      <c r="L1064" s="3"/>
      <c r="M1064" s="32"/>
      <c r="N1064" s="3"/>
      <c r="O1064" s="3"/>
      <c r="P1064" s="3"/>
      <c r="Q1064" s="3"/>
      <c r="R1064" s="32"/>
      <c r="S1064" s="3"/>
      <c r="T1064" s="3"/>
      <c r="U1064" s="3"/>
      <c r="V1064" s="3"/>
      <c r="W1064" s="3"/>
      <c r="X1064" s="3"/>
      <c r="Y1064" s="3"/>
      <c r="Z1064" s="3"/>
      <c r="AA1064" s="35"/>
      <c r="AB1064" s="3"/>
      <c r="AC1064" s="35"/>
      <c r="AD1064" s="3"/>
      <c r="AE1064" s="32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5"/>
      <c r="DC1064" s="5"/>
      <c r="DD1064" s="5"/>
      <c r="DE1064" s="5"/>
      <c r="DF1064" s="5"/>
      <c r="DG1064" s="5"/>
      <c r="DH1064" s="5"/>
      <c r="DI1064" s="5"/>
      <c r="DJ1064" s="3"/>
      <c r="DK1064" s="3"/>
      <c r="DL1064" s="3"/>
      <c r="DM1064" s="16"/>
      <c r="DN1064" s="3"/>
      <c r="DO1064" s="3"/>
      <c r="DP1064" s="3"/>
      <c r="DQ1064" s="3"/>
      <c r="DR1064" s="3"/>
      <c r="DS1064" s="32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2"/>
      <c r="FH1064" s="3"/>
      <c r="FI1064" s="3"/>
      <c r="FJ1064" s="3"/>
    </row>
    <row r="1065" spans="1:166" x14ac:dyDescent="0.25">
      <c r="A1065" s="29"/>
      <c r="B1065" s="3"/>
      <c r="C1065" s="3"/>
      <c r="D1065" s="3"/>
      <c r="E1065" s="3"/>
      <c r="F1065" s="33"/>
      <c r="G1065" s="3"/>
      <c r="H1065" s="3"/>
      <c r="I1065" s="3"/>
      <c r="J1065" s="3"/>
      <c r="K1065" s="3"/>
      <c r="L1065" s="3"/>
      <c r="M1065" s="32"/>
      <c r="N1065" s="3"/>
      <c r="O1065" s="3"/>
      <c r="P1065" s="3"/>
      <c r="Q1065" s="3"/>
      <c r="R1065" s="32"/>
      <c r="S1065" s="3"/>
      <c r="T1065" s="3"/>
      <c r="U1065" s="3"/>
      <c r="V1065" s="3"/>
      <c r="W1065" s="3"/>
      <c r="X1065" s="3"/>
      <c r="Y1065" s="3"/>
      <c r="Z1065" s="3"/>
      <c r="AA1065" s="35"/>
      <c r="AB1065" s="3"/>
      <c r="AC1065" s="35"/>
      <c r="AD1065" s="3"/>
      <c r="AE1065" s="32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5"/>
      <c r="DC1065" s="5"/>
      <c r="DD1065" s="5"/>
      <c r="DE1065" s="5"/>
      <c r="DF1065" s="5"/>
      <c r="DG1065" s="5"/>
      <c r="DH1065" s="5"/>
      <c r="DI1065" s="5"/>
      <c r="DJ1065" s="3"/>
      <c r="DK1065" s="3"/>
      <c r="DL1065" s="3"/>
      <c r="DM1065" s="16"/>
      <c r="DN1065" s="3"/>
      <c r="DO1065" s="3"/>
      <c r="DP1065" s="3"/>
      <c r="DQ1065" s="3"/>
      <c r="DR1065" s="3"/>
      <c r="DS1065" s="32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2"/>
      <c r="FH1065" s="3"/>
      <c r="FI1065" s="3"/>
      <c r="FJ1065" s="3"/>
    </row>
    <row r="1066" spans="1:166" x14ac:dyDescent="0.25">
      <c r="A1066" s="29"/>
      <c r="B1066" s="3"/>
      <c r="C1066" s="3"/>
      <c r="D1066" s="3"/>
      <c r="E1066" s="3"/>
      <c r="F1066" s="33"/>
      <c r="G1066" s="3"/>
      <c r="H1066" s="3"/>
      <c r="I1066" s="3"/>
      <c r="J1066" s="3"/>
      <c r="K1066" s="3"/>
      <c r="L1066" s="3"/>
      <c r="M1066" s="32"/>
      <c r="N1066" s="3"/>
      <c r="O1066" s="3"/>
      <c r="P1066" s="3"/>
      <c r="Q1066" s="3"/>
      <c r="R1066" s="32"/>
      <c r="S1066" s="3"/>
      <c r="T1066" s="3"/>
      <c r="U1066" s="3"/>
      <c r="V1066" s="3"/>
      <c r="W1066" s="3"/>
      <c r="X1066" s="3"/>
      <c r="Y1066" s="3"/>
      <c r="Z1066" s="3"/>
      <c r="AA1066" s="35"/>
      <c r="AB1066" s="3"/>
      <c r="AC1066" s="35"/>
      <c r="AD1066" s="3"/>
      <c r="AE1066" s="32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5"/>
      <c r="DC1066" s="5"/>
      <c r="DD1066" s="5"/>
      <c r="DE1066" s="5"/>
      <c r="DF1066" s="5"/>
      <c r="DG1066" s="5"/>
      <c r="DH1066" s="5"/>
      <c r="DI1066" s="5"/>
      <c r="DJ1066" s="3"/>
      <c r="DK1066" s="3"/>
      <c r="DL1066" s="3"/>
      <c r="DM1066" s="16"/>
      <c r="DN1066" s="3"/>
      <c r="DO1066" s="3"/>
      <c r="DP1066" s="3"/>
      <c r="DQ1066" s="3"/>
      <c r="DR1066" s="3"/>
      <c r="DS1066" s="32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2"/>
      <c r="FH1066" s="3"/>
      <c r="FI1066" s="3"/>
      <c r="FJ1066" s="3"/>
    </row>
    <row r="1067" spans="1:166" x14ac:dyDescent="0.25">
      <c r="A1067" s="29"/>
      <c r="B1067" s="3"/>
      <c r="C1067" s="3"/>
      <c r="D1067" s="3"/>
      <c r="E1067" s="3"/>
      <c r="F1067" s="33"/>
      <c r="G1067" s="3"/>
      <c r="H1067" s="3"/>
      <c r="I1067" s="3"/>
      <c r="J1067" s="3"/>
      <c r="K1067" s="3"/>
      <c r="L1067" s="3"/>
      <c r="M1067" s="32"/>
      <c r="N1067" s="3"/>
      <c r="O1067" s="3"/>
      <c r="P1067" s="3"/>
      <c r="Q1067" s="3"/>
      <c r="R1067" s="32"/>
      <c r="S1067" s="3"/>
      <c r="T1067" s="3"/>
      <c r="U1067" s="3"/>
      <c r="V1067" s="3"/>
      <c r="W1067" s="3"/>
      <c r="X1067" s="3"/>
      <c r="Y1067" s="3"/>
      <c r="Z1067" s="3"/>
      <c r="AA1067" s="35"/>
      <c r="AB1067" s="3"/>
      <c r="AC1067" s="35"/>
      <c r="AD1067" s="3"/>
      <c r="AE1067" s="32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5"/>
      <c r="DC1067" s="5"/>
      <c r="DD1067" s="5"/>
      <c r="DE1067" s="5"/>
      <c r="DF1067" s="5"/>
      <c r="DG1067" s="5"/>
      <c r="DH1067" s="5"/>
      <c r="DI1067" s="5"/>
      <c r="DJ1067" s="3"/>
      <c r="DK1067" s="3"/>
      <c r="DL1067" s="3"/>
      <c r="DM1067" s="16"/>
      <c r="DN1067" s="3"/>
      <c r="DO1067" s="3"/>
      <c r="DP1067" s="3"/>
      <c r="DQ1067" s="3"/>
      <c r="DR1067" s="3"/>
      <c r="DS1067" s="32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2"/>
      <c r="FH1067" s="3"/>
      <c r="FI1067" s="3"/>
      <c r="FJ1067" s="3"/>
    </row>
    <row r="1068" spans="1:166" x14ac:dyDescent="0.25">
      <c r="A1068" s="29"/>
      <c r="B1068" s="3"/>
      <c r="C1068" s="3"/>
      <c r="D1068" s="3"/>
      <c r="E1068" s="3"/>
      <c r="F1068" s="33"/>
      <c r="G1068" s="3"/>
      <c r="H1068" s="3"/>
      <c r="I1068" s="3"/>
      <c r="J1068" s="3"/>
      <c r="K1068" s="3"/>
      <c r="L1068" s="3"/>
      <c r="M1068" s="32"/>
      <c r="N1068" s="3"/>
      <c r="O1068" s="3"/>
      <c r="P1068" s="3"/>
      <c r="Q1068" s="3"/>
      <c r="R1068" s="32"/>
      <c r="S1068" s="3"/>
      <c r="T1068" s="3"/>
      <c r="U1068" s="3"/>
      <c r="V1068" s="3"/>
      <c r="W1068" s="3"/>
      <c r="X1068" s="3"/>
      <c r="Y1068" s="3"/>
      <c r="Z1068" s="3"/>
      <c r="AA1068" s="35"/>
      <c r="AB1068" s="3"/>
      <c r="AC1068" s="35"/>
      <c r="AD1068" s="3"/>
      <c r="AE1068" s="32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5"/>
      <c r="DC1068" s="5"/>
      <c r="DD1068" s="5"/>
      <c r="DE1068" s="5"/>
      <c r="DF1068" s="5"/>
      <c r="DG1068" s="5"/>
      <c r="DH1068" s="5"/>
      <c r="DI1068" s="5"/>
      <c r="DJ1068" s="3"/>
      <c r="DK1068" s="3"/>
      <c r="DL1068" s="3"/>
      <c r="DM1068" s="16"/>
      <c r="DN1068" s="3"/>
      <c r="DO1068" s="3"/>
      <c r="DP1068" s="3"/>
      <c r="DQ1068" s="3"/>
      <c r="DR1068" s="3"/>
      <c r="DS1068" s="32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2"/>
      <c r="FH1068" s="3"/>
      <c r="FI1068" s="3"/>
      <c r="FJ1068" s="3"/>
    </row>
    <row r="1069" spans="1:166" x14ac:dyDescent="0.25">
      <c r="A1069" s="29"/>
      <c r="B1069" s="3"/>
      <c r="C1069" s="3"/>
      <c r="D1069" s="3"/>
      <c r="E1069" s="3"/>
      <c r="F1069" s="33"/>
      <c r="G1069" s="3"/>
      <c r="H1069" s="3"/>
      <c r="I1069" s="3"/>
      <c r="J1069" s="3"/>
      <c r="K1069" s="3"/>
      <c r="L1069" s="3"/>
      <c r="M1069" s="32"/>
      <c r="N1069" s="3"/>
      <c r="O1069" s="3"/>
      <c r="P1069" s="3"/>
      <c r="Q1069" s="3"/>
      <c r="R1069" s="32"/>
      <c r="S1069" s="3"/>
      <c r="T1069" s="3"/>
      <c r="U1069" s="3"/>
      <c r="V1069" s="3"/>
      <c r="W1069" s="3"/>
      <c r="X1069" s="3"/>
      <c r="Y1069" s="3"/>
      <c r="Z1069" s="3"/>
      <c r="AA1069" s="35"/>
      <c r="AB1069" s="3"/>
      <c r="AC1069" s="35"/>
      <c r="AD1069" s="3"/>
      <c r="AE1069" s="32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5"/>
      <c r="DC1069" s="5"/>
      <c r="DD1069" s="5"/>
      <c r="DE1069" s="5"/>
      <c r="DF1069" s="5"/>
      <c r="DG1069" s="5"/>
      <c r="DH1069" s="5"/>
      <c r="DI1069" s="5"/>
      <c r="DJ1069" s="3"/>
      <c r="DK1069" s="3"/>
      <c r="DL1069" s="3"/>
      <c r="DM1069" s="16"/>
      <c r="DN1069" s="3"/>
      <c r="DO1069" s="3"/>
      <c r="DP1069" s="3"/>
      <c r="DQ1069" s="3"/>
      <c r="DR1069" s="3"/>
      <c r="DS1069" s="32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2"/>
      <c r="FH1069" s="3"/>
      <c r="FI1069" s="3"/>
      <c r="FJ1069" s="3"/>
    </row>
    <row r="1070" spans="1:166" x14ac:dyDescent="0.25">
      <c r="A1070" s="29"/>
      <c r="B1070" s="3"/>
      <c r="C1070" s="3"/>
      <c r="D1070" s="3"/>
      <c r="E1070" s="3"/>
      <c r="F1070" s="33"/>
      <c r="G1070" s="3"/>
      <c r="H1070" s="3"/>
      <c r="I1070" s="3"/>
      <c r="J1070" s="3"/>
      <c r="K1070" s="3"/>
      <c r="L1070" s="3"/>
      <c r="M1070" s="32"/>
      <c r="N1070" s="3"/>
      <c r="O1070" s="3"/>
      <c r="P1070" s="3"/>
      <c r="Q1070" s="3"/>
      <c r="R1070" s="32"/>
      <c r="S1070" s="3"/>
      <c r="T1070" s="3"/>
      <c r="U1070" s="3"/>
      <c r="V1070" s="3"/>
      <c r="W1070" s="3"/>
      <c r="X1070" s="3"/>
      <c r="Y1070" s="3"/>
      <c r="Z1070" s="3"/>
      <c r="AA1070" s="35"/>
      <c r="AB1070" s="3"/>
      <c r="AC1070" s="35"/>
      <c r="AD1070" s="3"/>
      <c r="AE1070" s="32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5"/>
      <c r="DC1070" s="5"/>
      <c r="DD1070" s="5"/>
      <c r="DE1070" s="5"/>
      <c r="DF1070" s="5"/>
      <c r="DG1070" s="5"/>
      <c r="DH1070" s="5"/>
      <c r="DI1070" s="5"/>
      <c r="DJ1070" s="3"/>
      <c r="DK1070" s="3"/>
      <c r="DL1070" s="3"/>
      <c r="DM1070" s="16"/>
      <c r="DN1070" s="3"/>
      <c r="DO1070" s="3"/>
      <c r="DP1070" s="3"/>
      <c r="DQ1070" s="3"/>
      <c r="DR1070" s="3"/>
      <c r="DS1070" s="32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2"/>
      <c r="FH1070" s="3"/>
      <c r="FI1070" s="3"/>
      <c r="FJ1070" s="3"/>
    </row>
    <row r="1071" spans="1:166" x14ac:dyDescent="0.25">
      <c r="A1071" s="29"/>
      <c r="B1071" s="3"/>
      <c r="C1071" s="3"/>
      <c r="D1071" s="3"/>
      <c r="E1071" s="3"/>
      <c r="F1071" s="33"/>
      <c r="G1071" s="3"/>
      <c r="H1071" s="3"/>
      <c r="I1071" s="3"/>
      <c r="J1071" s="3"/>
      <c r="K1071" s="3"/>
      <c r="L1071" s="3"/>
      <c r="M1071" s="32"/>
      <c r="N1071" s="3"/>
      <c r="O1071" s="3"/>
      <c r="P1071" s="3"/>
      <c r="Q1071" s="3"/>
      <c r="R1071" s="32"/>
      <c r="S1071" s="3"/>
      <c r="T1071" s="3"/>
      <c r="U1071" s="3"/>
      <c r="V1071" s="3"/>
      <c r="W1071" s="3"/>
      <c r="X1071" s="3"/>
      <c r="Y1071" s="3"/>
      <c r="Z1071" s="3"/>
      <c r="AA1071" s="35"/>
      <c r="AB1071" s="3"/>
      <c r="AC1071" s="35"/>
      <c r="AD1071" s="3"/>
      <c r="AE1071" s="32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5"/>
      <c r="DC1071" s="5"/>
      <c r="DD1071" s="5"/>
      <c r="DE1071" s="5"/>
      <c r="DF1071" s="5"/>
      <c r="DG1071" s="5"/>
      <c r="DH1071" s="5"/>
      <c r="DI1071" s="5"/>
      <c r="DJ1071" s="3"/>
      <c r="DK1071" s="3"/>
      <c r="DL1071" s="3"/>
      <c r="DM1071" s="16"/>
      <c r="DN1071" s="3"/>
      <c r="DO1071" s="3"/>
      <c r="DP1071" s="3"/>
      <c r="DQ1071" s="3"/>
      <c r="DR1071" s="3"/>
      <c r="DS1071" s="32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2"/>
      <c r="FH1071" s="3"/>
      <c r="FI1071" s="3"/>
      <c r="FJ1071" s="3"/>
    </row>
    <row r="1072" spans="1:166" x14ac:dyDescent="0.25">
      <c r="A1072" s="29"/>
      <c r="B1072" s="3"/>
      <c r="C1072" s="3"/>
      <c r="D1072" s="3"/>
      <c r="E1072" s="3"/>
      <c r="F1072" s="33"/>
      <c r="G1072" s="3"/>
      <c r="H1072" s="3"/>
      <c r="I1072" s="3"/>
      <c r="J1072" s="3"/>
      <c r="K1072" s="3"/>
      <c r="L1072" s="3"/>
      <c r="M1072" s="32"/>
      <c r="N1072" s="3"/>
      <c r="O1072" s="3"/>
      <c r="P1072" s="3"/>
      <c r="Q1072" s="3"/>
      <c r="R1072" s="32"/>
      <c r="S1072" s="3"/>
      <c r="T1072" s="3"/>
      <c r="U1072" s="3"/>
      <c r="V1072" s="3"/>
      <c r="W1072" s="3"/>
      <c r="X1072" s="3"/>
      <c r="Y1072" s="3"/>
      <c r="Z1072" s="3"/>
      <c r="AA1072" s="35"/>
      <c r="AB1072" s="3"/>
      <c r="AC1072" s="35"/>
      <c r="AD1072" s="3"/>
      <c r="AE1072" s="32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5"/>
      <c r="DC1072" s="5"/>
      <c r="DD1072" s="5"/>
      <c r="DE1072" s="5"/>
      <c r="DF1072" s="5"/>
      <c r="DG1072" s="5"/>
      <c r="DH1072" s="5"/>
      <c r="DI1072" s="5"/>
      <c r="DJ1072" s="3"/>
      <c r="DK1072" s="3"/>
      <c r="DL1072" s="3"/>
      <c r="DM1072" s="16"/>
      <c r="DN1072" s="3"/>
      <c r="DO1072" s="3"/>
      <c r="DP1072" s="3"/>
      <c r="DQ1072" s="3"/>
      <c r="DR1072" s="3"/>
      <c r="DS1072" s="32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2"/>
      <c r="FH1072" s="3"/>
      <c r="FI1072" s="3"/>
      <c r="FJ1072" s="3"/>
    </row>
    <row r="1073" spans="1:166" x14ac:dyDescent="0.25">
      <c r="A1073" s="29"/>
      <c r="B1073" s="3"/>
      <c r="C1073" s="3"/>
      <c r="D1073" s="3"/>
      <c r="E1073" s="3"/>
      <c r="F1073" s="33"/>
      <c r="G1073" s="3"/>
      <c r="H1073" s="3"/>
      <c r="I1073" s="3"/>
      <c r="J1073" s="3"/>
      <c r="K1073" s="3"/>
      <c r="L1073" s="3"/>
      <c r="M1073" s="32"/>
      <c r="N1073" s="3"/>
      <c r="O1073" s="3"/>
      <c r="P1073" s="3"/>
      <c r="Q1073" s="3"/>
      <c r="R1073" s="32"/>
      <c r="S1073" s="3"/>
      <c r="T1073" s="3"/>
      <c r="U1073" s="3"/>
      <c r="V1073" s="3"/>
      <c r="W1073" s="3"/>
      <c r="X1073" s="3"/>
      <c r="Y1073" s="3"/>
      <c r="Z1073" s="3"/>
      <c r="AA1073" s="35"/>
      <c r="AB1073" s="3"/>
      <c r="AC1073" s="35"/>
      <c r="AD1073" s="3"/>
      <c r="AE1073" s="32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5"/>
      <c r="DC1073" s="5"/>
      <c r="DD1073" s="5"/>
      <c r="DE1073" s="5"/>
      <c r="DF1073" s="5"/>
      <c r="DG1073" s="5"/>
      <c r="DH1073" s="5"/>
      <c r="DI1073" s="5"/>
      <c r="DJ1073" s="3"/>
      <c r="DK1073" s="3"/>
      <c r="DL1073" s="3"/>
      <c r="DM1073" s="16"/>
      <c r="DN1073" s="3"/>
      <c r="DO1073" s="3"/>
      <c r="DP1073" s="3"/>
      <c r="DQ1073" s="3"/>
      <c r="DR1073" s="3"/>
      <c r="DS1073" s="32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2"/>
      <c r="FH1073" s="3"/>
      <c r="FI1073" s="3"/>
      <c r="FJ1073" s="3"/>
    </row>
    <row r="1074" spans="1:166" x14ac:dyDescent="0.25">
      <c r="A1074" s="29"/>
      <c r="B1074" s="3"/>
      <c r="C1074" s="3"/>
      <c r="D1074" s="3"/>
      <c r="E1074" s="3"/>
      <c r="F1074" s="33"/>
      <c r="G1074" s="3"/>
      <c r="H1074" s="3"/>
      <c r="I1074" s="3"/>
      <c r="J1074" s="3"/>
      <c r="K1074" s="3"/>
      <c r="L1074" s="3"/>
      <c r="M1074" s="32"/>
      <c r="N1074" s="3"/>
      <c r="O1074" s="3"/>
      <c r="P1074" s="3"/>
      <c r="Q1074" s="3"/>
      <c r="R1074" s="32"/>
      <c r="S1074" s="3"/>
      <c r="T1074" s="3"/>
      <c r="U1074" s="3"/>
      <c r="V1074" s="3"/>
      <c r="W1074" s="3"/>
      <c r="X1074" s="3"/>
      <c r="Y1074" s="3"/>
      <c r="Z1074" s="3"/>
      <c r="AA1074" s="35"/>
      <c r="AB1074" s="3"/>
      <c r="AC1074" s="35"/>
      <c r="AD1074" s="3"/>
      <c r="AE1074" s="32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5"/>
      <c r="DC1074" s="5"/>
      <c r="DD1074" s="5"/>
      <c r="DE1074" s="5"/>
      <c r="DF1074" s="5"/>
      <c r="DG1074" s="5"/>
      <c r="DH1074" s="5"/>
      <c r="DI1074" s="5"/>
      <c r="DJ1074" s="3"/>
      <c r="DK1074" s="3"/>
      <c r="DL1074" s="3"/>
      <c r="DM1074" s="16"/>
      <c r="DN1074" s="3"/>
      <c r="DO1074" s="3"/>
      <c r="DP1074" s="3"/>
      <c r="DQ1074" s="3"/>
      <c r="DR1074" s="3"/>
      <c r="DS1074" s="32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2"/>
      <c r="FH1074" s="3"/>
      <c r="FI1074" s="3"/>
      <c r="FJ1074" s="3"/>
    </row>
    <row r="1075" spans="1:166" x14ac:dyDescent="0.25">
      <c r="A1075" s="29"/>
      <c r="B1075" s="3"/>
      <c r="C1075" s="3"/>
      <c r="D1075" s="3"/>
      <c r="E1075" s="3"/>
      <c r="F1075" s="33"/>
      <c r="G1075" s="3"/>
      <c r="H1075" s="3"/>
      <c r="I1075" s="3"/>
      <c r="J1075" s="3"/>
      <c r="K1075" s="3"/>
      <c r="L1075" s="3"/>
      <c r="M1075" s="32"/>
      <c r="N1075" s="3"/>
      <c r="O1075" s="3"/>
      <c r="P1075" s="3"/>
      <c r="Q1075" s="3"/>
      <c r="R1075" s="32"/>
      <c r="S1075" s="3"/>
      <c r="T1075" s="3"/>
      <c r="U1075" s="3"/>
      <c r="V1075" s="3"/>
      <c r="W1075" s="3"/>
      <c r="X1075" s="3"/>
      <c r="Y1075" s="3"/>
      <c r="Z1075" s="3"/>
      <c r="AA1075" s="35"/>
      <c r="AB1075" s="3"/>
      <c r="AC1075" s="35"/>
      <c r="AD1075" s="3"/>
      <c r="AE1075" s="32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5"/>
      <c r="DC1075" s="5"/>
      <c r="DD1075" s="5"/>
      <c r="DE1075" s="5"/>
      <c r="DF1075" s="5"/>
      <c r="DG1075" s="5"/>
      <c r="DH1075" s="5"/>
      <c r="DI1075" s="5"/>
      <c r="DJ1075" s="3"/>
      <c r="DK1075" s="3"/>
      <c r="DL1075" s="3"/>
      <c r="DM1075" s="16"/>
      <c r="DN1075" s="3"/>
      <c r="DO1075" s="3"/>
      <c r="DP1075" s="3"/>
      <c r="DQ1075" s="3"/>
      <c r="DR1075" s="3"/>
      <c r="DS1075" s="32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2"/>
      <c r="FH1075" s="3"/>
      <c r="FI1075" s="3"/>
      <c r="FJ1075" s="3"/>
    </row>
    <row r="1076" spans="1:166" x14ac:dyDescent="0.25">
      <c r="A1076" s="29"/>
      <c r="B1076" s="3"/>
      <c r="C1076" s="3"/>
      <c r="D1076" s="3"/>
      <c r="E1076" s="3"/>
      <c r="F1076" s="33"/>
      <c r="G1076" s="3"/>
      <c r="H1076" s="3"/>
      <c r="I1076" s="3"/>
      <c r="J1076" s="3"/>
      <c r="K1076" s="3"/>
      <c r="L1076" s="3"/>
      <c r="M1076" s="32"/>
      <c r="N1076" s="3"/>
      <c r="O1076" s="3"/>
      <c r="P1076" s="3"/>
      <c r="Q1076" s="3"/>
      <c r="R1076" s="32"/>
      <c r="S1076" s="3"/>
      <c r="T1076" s="3"/>
      <c r="U1076" s="3"/>
      <c r="V1076" s="3"/>
      <c r="W1076" s="3"/>
      <c r="X1076" s="3"/>
      <c r="Y1076" s="3"/>
      <c r="Z1076" s="3"/>
      <c r="AA1076" s="35"/>
      <c r="AB1076" s="3"/>
      <c r="AC1076" s="35"/>
      <c r="AD1076" s="3"/>
      <c r="AE1076" s="32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5"/>
      <c r="DC1076" s="5"/>
      <c r="DD1076" s="5"/>
      <c r="DE1076" s="5"/>
      <c r="DF1076" s="5"/>
      <c r="DG1076" s="5"/>
      <c r="DH1076" s="5"/>
      <c r="DI1076" s="5"/>
      <c r="DJ1076" s="3"/>
      <c r="DK1076" s="3"/>
      <c r="DL1076" s="3"/>
      <c r="DM1076" s="16"/>
      <c r="DN1076" s="3"/>
      <c r="DO1076" s="3"/>
      <c r="DP1076" s="3"/>
      <c r="DQ1076" s="3"/>
      <c r="DR1076" s="3"/>
      <c r="DS1076" s="32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2"/>
      <c r="FH1076" s="3"/>
      <c r="FI1076" s="3"/>
      <c r="FJ1076" s="3"/>
    </row>
    <row r="1077" spans="1:166" x14ac:dyDescent="0.25">
      <c r="A1077" s="29"/>
      <c r="B1077" s="3"/>
      <c r="C1077" s="3"/>
      <c r="D1077" s="3"/>
      <c r="E1077" s="3"/>
      <c r="F1077" s="33"/>
      <c r="G1077" s="3"/>
      <c r="H1077" s="3"/>
      <c r="I1077" s="3"/>
      <c r="J1077" s="3"/>
      <c r="K1077" s="3"/>
      <c r="L1077" s="3"/>
      <c r="M1077" s="32"/>
      <c r="N1077" s="3"/>
      <c r="O1077" s="3"/>
      <c r="P1077" s="3"/>
      <c r="Q1077" s="3"/>
      <c r="R1077" s="32"/>
      <c r="S1077" s="3"/>
      <c r="T1077" s="3"/>
      <c r="U1077" s="3"/>
      <c r="V1077" s="3"/>
      <c r="W1077" s="3"/>
      <c r="X1077" s="3"/>
      <c r="Y1077" s="3"/>
      <c r="Z1077" s="3"/>
      <c r="AA1077" s="35"/>
      <c r="AB1077" s="3"/>
      <c r="AC1077" s="35"/>
      <c r="AD1077" s="3"/>
      <c r="AE1077" s="32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5"/>
      <c r="DC1077" s="5"/>
      <c r="DD1077" s="5"/>
      <c r="DE1077" s="5"/>
      <c r="DF1077" s="5"/>
      <c r="DG1077" s="5"/>
      <c r="DH1077" s="5"/>
      <c r="DI1077" s="5"/>
      <c r="DJ1077" s="3"/>
      <c r="DK1077" s="3"/>
      <c r="DL1077" s="3"/>
      <c r="DM1077" s="16"/>
      <c r="DN1077" s="3"/>
      <c r="DO1077" s="3"/>
      <c r="DP1077" s="3"/>
      <c r="DQ1077" s="3"/>
      <c r="DR1077" s="3"/>
      <c r="DS1077" s="32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2"/>
      <c r="FH1077" s="3"/>
      <c r="FI1077" s="3"/>
      <c r="FJ1077" s="3"/>
    </row>
    <row r="1078" spans="1:166" x14ac:dyDescent="0.25">
      <c r="A1078" s="29"/>
      <c r="B1078" s="3"/>
      <c r="C1078" s="3"/>
      <c r="D1078" s="3"/>
      <c r="E1078" s="3"/>
      <c r="F1078" s="33"/>
      <c r="G1078" s="3"/>
      <c r="H1078" s="3"/>
      <c r="I1078" s="3"/>
      <c r="J1078" s="3"/>
      <c r="K1078" s="3"/>
      <c r="L1078" s="3"/>
      <c r="M1078" s="32"/>
      <c r="N1078" s="3"/>
      <c r="O1078" s="3"/>
      <c r="P1078" s="3"/>
      <c r="Q1078" s="3"/>
      <c r="R1078" s="32"/>
      <c r="S1078" s="3"/>
      <c r="T1078" s="3"/>
      <c r="U1078" s="3"/>
      <c r="V1078" s="3"/>
      <c r="W1078" s="3"/>
      <c r="X1078" s="3"/>
      <c r="Y1078" s="3"/>
      <c r="Z1078" s="3"/>
      <c r="AA1078" s="35"/>
      <c r="AB1078" s="3"/>
      <c r="AC1078" s="35"/>
      <c r="AD1078" s="3"/>
      <c r="AE1078" s="32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5"/>
      <c r="DC1078" s="5"/>
      <c r="DD1078" s="5"/>
      <c r="DE1078" s="5"/>
      <c r="DF1078" s="5"/>
      <c r="DG1078" s="5"/>
      <c r="DH1078" s="5"/>
      <c r="DI1078" s="5"/>
      <c r="DJ1078" s="3"/>
      <c r="DK1078" s="3"/>
      <c r="DL1078" s="3"/>
      <c r="DM1078" s="16"/>
      <c r="DN1078" s="3"/>
      <c r="DO1078" s="3"/>
      <c r="DP1078" s="3"/>
      <c r="DQ1078" s="3"/>
      <c r="DR1078" s="3"/>
      <c r="DS1078" s="32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2"/>
      <c r="FH1078" s="3"/>
      <c r="FI1078" s="3"/>
      <c r="FJ1078" s="3"/>
    </row>
    <row r="1079" spans="1:166" x14ac:dyDescent="0.25">
      <c r="A1079" s="29"/>
      <c r="B1079" s="3"/>
      <c r="C1079" s="3"/>
      <c r="D1079" s="3"/>
      <c r="E1079" s="3"/>
      <c r="F1079" s="33"/>
      <c r="G1079" s="3"/>
      <c r="H1079" s="3"/>
      <c r="I1079" s="3"/>
      <c r="J1079" s="3"/>
      <c r="K1079" s="3"/>
      <c r="L1079" s="3"/>
      <c r="M1079" s="32"/>
      <c r="N1079" s="3"/>
      <c r="O1079" s="3"/>
      <c r="P1079" s="3"/>
      <c r="Q1079" s="3"/>
      <c r="R1079" s="32"/>
      <c r="S1079" s="3"/>
      <c r="T1079" s="3"/>
      <c r="U1079" s="3"/>
      <c r="V1079" s="3"/>
      <c r="W1079" s="3"/>
      <c r="X1079" s="3"/>
      <c r="Y1079" s="3"/>
      <c r="Z1079" s="3"/>
      <c r="AA1079" s="35"/>
      <c r="AB1079" s="3"/>
      <c r="AC1079" s="35"/>
      <c r="AD1079" s="3"/>
      <c r="AE1079" s="32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5"/>
      <c r="DC1079" s="5"/>
      <c r="DD1079" s="5"/>
      <c r="DE1079" s="5"/>
      <c r="DF1079" s="5"/>
      <c r="DG1079" s="5"/>
      <c r="DH1079" s="5"/>
      <c r="DI1079" s="5"/>
      <c r="DJ1079" s="3"/>
      <c r="DK1079" s="3"/>
      <c r="DL1079" s="3"/>
      <c r="DM1079" s="16"/>
      <c r="DN1079" s="3"/>
      <c r="DO1079" s="3"/>
      <c r="DP1079" s="3"/>
      <c r="DQ1079" s="3"/>
      <c r="DR1079" s="3"/>
      <c r="DS1079" s="32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2"/>
      <c r="FH1079" s="3"/>
      <c r="FI1079" s="3"/>
      <c r="FJ1079" s="3"/>
    </row>
    <row r="1080" spans="1:166" x14ac:dyDescent="0.25">
      <c r="A1080" s="29"/>
      <c r="B1080" s="3"/>
      <c r="C1080" s="3"/>
      <c r="D1080" s="3"/>
      <c r="E1080" s="3"/>
      <c r="F1080" s="33"/>
      <c r="G1080" s="3"/>
      <c r="H1080" s="3"/>
      <c r="I1080" s="3"/>
      <c r="J1080" s="3"/>
      <c r="K1080" s="3"/>
      <c r="L1080" s="3"/>
      <c r="M1080" s="32"/>
      <c r="N1080" s="3"/>
      <c r="O1080" s="3"/>
      <c r="P1080" s="3"/>
      <c r="Q1080" s="3"/>
      <c r="R1080" s="32"/>
      <c r="S1080" s="3"/>
      <c r="T1080" s="3"/>
      <c r="U1080" s="3"/>
      <c r="V1080" s="3"/>
      <c r="W1080" s="3"/>
      <c r="X1080" s="3"/>
      <c r="Y1080" s="3"/>
      <c r="Z1080" s="3"/>
      <c r="AA1080" s="35"/>
      <c r="AB1080" s="3"/>
      <c r="AC1080" s="35"/>
      <c r="AD1080" s="3"/>
      <c r="AE1080" s="32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5"/>
      <c r="DC1080" s="5"/>
      <c r="DD1080" s="5"/>
      <c r="DE1080" s="5"/>
      <c r="DF1080" s="5"/>
      <c r="DG1080" s="5"/>
      <c r="DH1080" s="5"/>
      <c r="DI1080" s="5"/>
      <c r="DJ1080" s="3"/>
      <c r="DK1080" s="3"/>
      <c r="DL1080" s="3"/>
      <c r="DM1080" s="16"/>
      <c r="DN1080" s="3"/>
      <c r="DO1080" s="3"/>
      <c r="DP1080" s="3"/>
      <c r="DQ1080" s="3"/>
      <c r="DR1080" s="3"/>
      <c r="DS1080" s="32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2"/>
      <c r="FH1080" s="3"/>
      <c r="FI1080" s="3"/>
      <c r="FJ1080" s="3"/>
    </row>
    <row r="1081" spans="1:166" x14ac:dyDescent="0.25">
      <c r="A1081" s="29"/>
      <c r="B1081" s="3"/>
      <c r="C1081" s="3"/>
      <c r="D1081" s="3"/>
      <c r="E1081" s="3"/>
      <c r="F1081" s="33"/>
      <c r="G1081" s="3"/>
      <c r="H1081" s="3"/>
      <c r="I1081" s="3"/>
      <c r="J1081" s="3"/>
      <c r="K1081" s="3"/>
      <c r="L1081" s="3"/>
      <c r="M1081" s="32"/>
      <c r="N1081" s="3"/>
      <c r="O1081" s="3"/>
      <c r="P1081" s="3"/>
      <c r="Q1081" s="3"/>
      <c r="R1081" s="32"/>
      <c r="S1081" s="3"/>
      <c r="T1081" s="3"/>
      <c r="U1081" s="3"/>
      <c r="V1081" s="3"/>
      <c r="W1081" s="3"/>
      <c r="X1081" s="3"/>
      <c r="Y1081" s="3"/>
      <c r="Z1081" s="3"/>
      <c r="AA1081" s="35"/>
      <c r="AB1081" s="3"/>
      <c r="AC1081" s="35"/>
      <c r="AD1081" s="3"/>
      <c r="AE1081" s="32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5"/>
      <c r="DC1081" s="5"/>
      <c r="DD1081" s="5"/>
      <c r="DE1081" s="5"/>
      <c r="DF1081" s="5"/>
      <c r="DG1081" s="5"/>
      <c r="DH1081" s="5"/>
      <c r="DI1081" s="5"/>
      <c r="DJ1081" s="3"/>
      <c r="DK1081" s="3"/>
      <c r="DL1081" s="3"/>
      <c r="DM1081" s="16"/>
      <c r="DN1081" s="3"/>
      <c r="DO1081" s="3"/>
      <c r="DP1081" s="3"/>
      <c r="DQ1081" s="3"/>
      <c r="DR1081" s="3"/>
      <c r="DS1081" s="32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2"/>
      <c r="FH1081" s="3"/>
      <c r="FI1081" s="3"/>
      <c r="FJ1081" s="3"/>
    </row>
    <row r="1082" spans="1:166" x14ac:dyDescent="0.25">
      <c r="A1082" s="29"/>
      <c r="B1082" s="3"/>
      <c r="C1082" s="3"/>
      <c r="D1082" s="3"/>
      <c r="E1082" s="3"/>
      <c r="F1082" s="33"/>
      <c r="G1082" s="3"/>
      <c r="H1082" s="3"/>
      <c r="I1082" s="3"/>
      <c r="J1082" s="3"/>
      <c r="K1082" s="3"/>
      <c r="L1082" s="3"/>
      <c r="M1082" s="32"/>
      <c r="N1082" s="3"/>
      <c r="O1082" s="3"/>
      <c r="P1082" s="3"/>
      <c r="Q1082" s="3"/>
      <c r="R1082" s="32"/>
      <c r="S1082" s="3"/>
      <c r="T1082" s="3"/>
      <c r="U1082" s="3"/>
      <c r="V1082" s="3"/>
      <c r="W1082" s="3"/>
      <c r="X1082" s="3"/>
      <c r="Y1082" s="3"/>
      <c r="Z1082" s="3"/>
      <c r="AA1082" s="35"/>
      <c r="AB1082" s="3"/>
      <c r="AC1082" s="35"/>
      <c r="AD1082" s="3"/>
      <c r="AE1082" s="32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5"/>
      <c r="DC1082" s="5"/>
      <c r="DD1082" s="5"/>
      <c r="DE1082" s="5"/>
      <c r="DF1082" s="5"/>
      <c r="DG1082" s="5"/>
      <c r="DH1082" s="5"/>
      <c r="DI1082" s="5"/>
      <c r="DJ1082" s="3"/>
      <c r="DK1082" s="3"/>
      <c r="DL1082" s="3"/>
      <c r="DM1082" s="16"/>
      <c r="DN1082" s="3"/>
      <c r="DO1082" s="3"/>
      <c r="DP1082" s="3"/>
      <c r="DQ1082" s="3"/>
      <c r="DR1082" s="3"/>
      <c r="DS1082" s="32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2"/>
      <c r="FH1082" s="3"/>
      <c r="FI1082" s="3"/>
      <c r="FJ1082" s="3"/>
    </row>
    <row r="1083" spans="1:166" x14ac:dyDescent="0.25">
      <c r="A1083" s="29"/>
      <c r="B1083" s="3"/>
      <c r="C1083" s="3"/>
      <c r="D1083" s="3"/>
      <c r="E1083" s="3"/>
      <c r="F1083" s="33"/>
      <c r="G1083" s="3"/>
      <c r="H1083" s="3"/>
      <c r="I1083" s="3"/>
      <c r="J1083" s="3"/>
      <c r="K1083" s="3"/>
      <c r="L1083" s="3"/>
      <c r="M1083" s="32"/>
      <c r="N1083" s="3"/>
      <c r="O1083" s="3"/>
      <c r="P1083" s="3"/>
      <c r="Q1083" s="3"/>
      <c r="R1083" s="32"/>
      <c r="S1083" s="3"/>
      <c r="T1083" s="3"/>
      <c r="U1083" s="3"/>
      <c r="V1083" s="3"/>
      <c r="W1083" s="3"/>
      <c r="X1083" s="3"/>
      <c r="Y1083" s="3"/>
      <c r="Z1083" s="3"/>
      <c r="AA1083" s="35"/>
      <c r="AB1083" s="3"/>
      <c r="AC1083" s="35"/>
      <c r="AD1083" s="3"/>
      <c r="AE1083" s="32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5"/>
      <c r="DC1083" s="5"/>
      <c r="DD1083" s="5"/>
      <c r="DE1083" s="5"/>
      <c r="DF1083" s="5"/>
      <c r="DG1083" s="5"/>
      <c r="DH1083" s="5"/>
      <c r="DI1083" s="5"/>
      <c r="DJ1083" s="3"/>
      <c r="DK1083" s="3"/>
      <c r="DL1083" s="3"/>
      <c r="DM1083" s="16"/>
      <c r="DN1083" s="3"/>
      <c r="DO1083" s="3"/>
      <c r="DP1083" s="3"/>
      <c r="DQ1083" s="3"/>
      <c r="DR1083" s="3"/>
      <c r="DS1083" s="32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2"/>
      <c r="FH1083" s="3"/>
      <c r="FI1083" s="3"/>
      <c r="FJ1083" s="3"/>
    </row>
    <row r="1084" spans="1:166" x14ac:dyDescent="0.25">
      <c r="A1084" s="29"/>
      <c r="B1084" s="3"/>
      <c r="C1084" s="3"/>
      <c r="D1084" s="3"/>
      <c r="E1084" s="3"/>
      <c r="F1084" s="33"/>
      <c r="G1084" s="3"/>
      <c r="H1084" s="3"/>
      <c r="I1084" s="3"/>
      <c r="J1084" s="3"/>
      <c r="K1084" s="3"/>
      <c r="L1084" s="3"/>
      <c r="M1084" s="32"/>
      <c r="N1084" s="3"/>
      <c r="O1084" s="3"/>
      <c r="P1084" s="3"/>
      <c r="Q1084" s="3"/>
      <c r="R1084" s="32"/>
      <c r="S1084" s="3"/>
      <c r="T1084" s="3"/>
      <c r="U1084" s="3"/>
      <c r="V1084" s="3"/>
      <c r="W1084" s="3"/>
      <c r="X1084" s="3"/>
      <c r="Y1084" s="3"/>
      <c r="Z1084" s="3"/>
      <c r="AA1084" s="35"/>
      <c r="AB1084" s="3"/>
      <c r="AC1084" s="35"/>
      <c r="AD1084" s="3"/>
      <c r="AE1084" s="32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5"/>
      <c r="DC1084" s="5"/>
      <c r="DD1084" s="5"/>
      <c r="DE1084" s="5"/>
      <c r="DF1084" s="5"/>
      <c r="DG1084" s="5"/>
      <c r="DH1084" s="5"/>
      <c r="DI1084" s="5"/>
      <c r="DJ1084" s="3"/>
      <c r="DK1084" s="3"/>
      <c r="DL1084" s="3"/>
      <c r="DM1084" s="16"/>
      <c r="DN1084" s="3"/>
      <c r="DO1084" s="3"/>
      <c r="DP1084" s="3"/>
      <c r="DQ1084" s="3"/>
      <c r="DR1084" s="3"/>
      <c r="DS1084" s="32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2"/>
      <c r="FH1084" s="3"/>
      <c r="FI1084" s="3"/>
      <c r="FJ1084" s="3"/>
    </row>
    <row r="1085" spans="1:166" x14ac:dyDescent="0.25">
      <c r="A1085" s="29"/>
      <c r="B1085" s="3"/>
      <c r="C1085" s="3"/>
      <c r="D1085" s="3"/>
      <c r="E1085" s="3"/>
      <c r="F1085" s="33"/>
      <c r="G1085" s="3"/>
      <c r="H1085" s="3"/>
      <c r="I1085" s="3"/>
      <c r="J1085" s="3"/>
      <c r="K1085" s="3"/>
      <c r="L1085" s="3"/>
      <c r="M1085" s="32"/>
      <c r="N1085" s="3"/>
      <c r="O1085" s="3"/>
      <c r="P1085" s="3"/>
      <c r="Q1085" s="3"/>
      <c r="R1085" s="32"/>
      <c r="S1085" s="3"/>
      <c r="T1085" s="3"/>
      <c r="U1085" s="3"/>
      <c r="V1085" s="3"/>
      <c r="W1085" s="3"/>
      <c r="X1085" s="3"/>
      <c r="Y1085" s="3"/>
      <c r="Z1085" s="3"/>
      <c r="AA1085" s="35"/>
      <c r="AB1085" s="3"/>
      <c r="AC1085" s="35"/>
      <c r="AD1085" s="3"/>
      <c r="AE1085" s="32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5"/>
      <c r="DC1085" s="5"/>
      <c r="DD1085" s="5"/>
      <c r="DE1085" s="5"/>
      <c r="DF1085" s="5"/>
      <c r="DG1085" s="5"/>
      <c r="DH1085" s="5"/>
      <c r="DI1085" s="5"/>
      <c r="DJ1085" s="3"/>
      <c r="DK1085" s="3"/>
      <c r="DL1085" s="3"/>
      <c r="DM1085" s="16"/>
      <c r="DN1085" s="3"/>
      <c r="DO1085" s="3"/>
      <c r="DP1085" s="3"/>
      <c r="DQ1085" s="3"/>
      <c r="DR1085" s="3"/>
      <c r="DS1085" s="32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2"/>
      <c r="FH1085" s="3"/>
      <c r="FI1085" s="3"/>
      <c r="FJ1085" s="3"/>
    </row>
    <row r="1086" spans="1:166" x14ac:dyDescent="0.25">
      <c r="A1086" s="29"/>
      <c r="B1086" s="3"/>
      <c r="C1086" s="3"/>
      <c r="D1086" s="3"/>
      <c r="E1086" s="3"/>
      <c r="F1086" s="33"/>
      <c r="G1086" s="3"/>
      <c r="H1086" s="3"/>
      <c r="I1086" s="3"/>
      <c r="J1086" s="3"/>
      <c r="K1086" s="3"/>
      <c r="L1086" s="3"/>
      <c r="M1086" s="32"/>
      <c r="N1086" s="3"/>
      <c r="O1086" s="3"/>
      <c r="P1086" s="3"/>
      <c r="Q1086" s="3"/>
      <c r="R1086" s="32"/>
      <c r="S1086" s="3"/>
      <c r="T1086" s="3"/>
      <c r="U1086" s="3"/>
      <c r="V1086" s="3"/>
      <c r="W1086" s="3"/>
      <c r="X1086" s="3"/>
      <c r="Y1086" s="3"/>
      <c r="Z1086" s="3"/>
      <c r="AA1086" s="35"/>
      <c r="AB1086" s="3"/>
      <c r="AC1086" s="35"/>
      <c r="AD1086" s="3"/>
      <c r="AE1086" s="32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5"/>
      <c r="DC1086" s="5"/>
      <c r="DD1086" s="5"/>
      <c r="DE1086" s="5"/>
      <c r="DF1086" s="5"/>
      <c r="DG1086" s="5"/>
      <c r="DH1086" s="5"/>
      <c r="DI1086" s="5"/>
      <c r="DJ1086" s="3"/>
      <c r="DK1086" s="3"/>
      <c r="DL1086" s="3"/>
      <c r="DM1086" s="16"/>
      <c r="DN1086" s="3"/>
      <c r="DO1086" s="3"/>
      <c r="DP1086" s="3"/>
      <c r="DQ1086" s="3"/>
      <c r="DR1086" s="3"/>
      <c r="DS1086" s="32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2"/>
      <c r="FH1086" s="3"/>
      <c r="FI1086" s="3"/>
      <c r="FJ1086" s="3"/>
    </row>
    <row r="1087" spans="1:166" x14ac:dyDescent="0.25">
      <c r="A1087" s="29"/>
      <c r="B1087" s="3"/>
      <c r="C1087" s="3"/>
      <c r="D1087" s="3"/>
      <c r="E1087" s="3"/>
      <c r="F1087" s="33"/>
      <c r="G1087" s="3"/>
      <c r="H1087" s="3"/>
      <c r="I1087" s="3"/>
      <c r="J1087" s="3"/>
      <c r="K1087" s="3"/>
      <c r="L1087" s="3"/>
      <c r="M1087" s="32"/>
      <c r="N1087" s="3"/>
      <c r="O1087" s="3"/>
      <c r="P1087" s="3"/>
      <c r="Q1087" s="3"/>
      <c r="R1087" s="32"/>
      <c r="S1087" s="3"/>
      <c r="T1087" s="3"/>
      <c r="U1087" s="3"/>
      <c r="V1087" s="3"/>
      <c r="W1087" s="3"/>
      <c r="X1087" s="3"/>
      <c r="Y1087" s="3"/>
      <c r="Z1087" s="3"/>
      <c r="AA1087" s="35"/>
      <c r="AB1087" s="3"/>
      <c r="AC1087" s="35"/>
      <c r="AD1087" s="3"/>
      <c r="AE1087" s="32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5"/>
      <c r="DC1087" s="5"/>
      <c r="DD1087" s="5"/>
      <c r="DE1087" s="5"/>
      <c r="DF1087" s="5"/>
      <c r="DG1087" s="5"/>
      <c r="DH1087" s="5"/>
      <c r="DI1087" s="5"/>
      <c r="DJ1087" s="3"/>
      <c r="DK1087" s="3"/>
      <c r="DL1087" s="3"/>
      <c r="DM1087" s="16"/>
      <c r="DN1087" s="3"/>
      <c r="DO1087" s="3"/>
      <c r="DP1087" s="3"/>
      <c r="DQ1087" s="3"/>
      <c r="DR1087" s="3"/>
      <c r="DS1087" s="32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2"/>
      <c r="FH1087" s="3"/>
      <c r="FI1087" s="3"/>
      <c r="FJ1087" s="3"/>
    </row>
    <row r="1088" spans="1:166" x14ac:dyDescent="0.25">
      <c r="A1088" s="29"/>
      <c r="B1088" s="3"/>
      <c r="C1088" s="3"/>
      <c r="D1088" s="3"/>
      <c r="E1088" s="3"/>
      <c r="F1088" s="33"/>
      <c r="G1088" s="3"/>
      <c r="H1088" s="3"/>
      <c r="I1088" s="3"/>
      <c r="J1088" s="3"/>
      <c r="K1088" s="3"/>
      <c r="L1088" s="3"/>
      <c r="M1088" s="32"/>
      <c r="N1088" s="3"/>
      <c r="O1088" s="3"/>
      <c r="P1088" s="3"/>
      <c r="Q1088" s="3"/>
      <c r="R1088" s="32"/>
      <c r="S1088" s="3"/>
      <c r="T1088" s="3"/>
      <c r="U1088" s="3"/>
      <c r="V1088" s="3"/>
      <c r="W1088" s="3"/>
      <c r="X1088" s="3"/>
      <c r="Y1088" s="3"/>
      <c r="Z1088" s="3"/>
      <c r="AA1088" s="35"/>
      <c r="AB1088" s="3"/>
      <c r="AC1088" s="35"/>
      <c r="AD1088" s="3"/>
      <c r="AE1088" s="32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5"/>
      <c r="DC1088" s="5"/>
      <c r="DD1088" s="5"/>
      <c r="DE1088" s="5"/>
      <c r="DF1088" s="5"/>
      <c r="DG1088" s="5"/>
      <c r="DH1088" s="5"/>
      <c r="DI1088" s="5"/>
      <c r="DJ1088" s="3"/>
      <c r="DK1088" s="3"/>
      <c r="DL1088" s="3"/>
      <c r="DM1088" s="16"/>
      <c r="DN1088" s="3"/>
      <c r="DO1088" s="3"/>
      <c r="DP1088" s="3"/>
      <c r="DQ1088" s="3"/>
      <c r="DR1088" s="3"/>
      <c r="DS1088" s="32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2"/>
      <c r="FH1088" s="3"/>
      <c r="FI1088" s="3"/>
      <c r="FJ1088" s="3"/>
    </row>
    <row r="1089" spans="1:166" x14ac:dyDescent="0.25">
      <c r="A1089" s="29"/>
      <c r="B1089" s="3"/>
      <c r="C1089" s="3"/>
      <c r="D1089" s="3"/>
      <c r="E1089" s="3"/>
      <c r="F1089" s="33"/>
      <c r="G1089" s="3"/>
      <c r="H1089" s="3"/>
      <c r="I1089" s="3"/>
      <c r="J1089" s="3"/>
      <c r="K1089" s="3"/>
      <c r="L1089" s="3"/>
      <c r="M1089" s="32"/>
      <c r="N1089" s="3"/>
      <c r="O1089" s="3"/>
      <c r="P1089" s="3"/>
      <c r="Q1089" s="3"/>
      <c r="R1089" s="32"/>
      <c r="S1089" s="3"/>
      <c r="T1089" s="3"/>
      <c r="U1089" s="3"/>
      <c r="V1089" s="3"/>
      <c r="W1089" s="3"/>
      <c r="X1089" s="3"/>
      <c r="Y1089" s="3"/>
      <c r="Z1089" s="3"/>
      <c r="AA1089" s="35"/>
      <c r="AB1089" s="3"/>
      <c r="AC1089" s="35"/>
      <c r="AD1089" s="3"/>
      <c r="AE1089" s="32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5"/>
      <c r="DC1089" s="5"/>
      <c r="DD1089" s="5"/>
      <c r="DE1089" s="5"/>
      <c r="DF1089" s="5"/>
      <c r="DG1089" s="5"/>
      <c r="DH1089" s="5"/>
      <c r="DI1089" s="5"/>
      <c r="DJ1089" s="3"/>
      <c r="DK1089" s="3"/>
      <c r="DL1089" s="3"/>
      <c r="DM1089" s="16"/>
      <c r="DN1089" s="3"/>
      <c r="DO1089" s="3"/>
      <c r="DP1089" s="3"/>
      <c r="DQ1089" s="3"/>
      <c r="DR1089" s="3"/>
      <c r="DS1089" s="32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2"/>
      <c r="FH1089" s="3"/>
      <c r="FI1089" s="3"/>
      <c r="FJ1089" s="3"/>
    </row>
    <row r="1090" spans="1:166" x14ac:dyDescent="0.25">
      <c r="A1090" s="29"/>
      <c r="B1090" s="3"/>
      <c r="C1090" s="3"/>
      <c r="D1090" s="3"/>
      <c r="E1090" s="3"/>
      <c r="F1090" s="33"/>
      <c r="G1090" s="3"/>
      <c r="H1090" s="3"/>
      <c r="I1090" s="3"/>
      <c r="J1090" s="3"/>
      <c r="K1090" s="3"/>
      <c r="L1090" s="3"/>
      <c r="M1090" s="32"/>
      <c r="N1090" s="3"/>
      <c r="O1090" s="3"/>
      <c r="P1090" s="3"/>
      <c r="Q1090" s="3"/>
      <c r="R1090" s="32"/>
      <c r="S1090" s="3"/>
      <c r="T1090" s="3"/>
      <c r="U1090" s="3"/>
      <c r="V1090" s="3"/>
      <c r="W1090" s="3"/>
      <c r="X1090" s="3"/>
      <c r="Y1090" s="3"/>
      <c r="Z1090" s="3"/>
      <c r="AA1090" s="35"/>
      <c r="AB1090" s="3"/>
      <c r="AC1090" s="35"/>
      <c r="AD1090" s="3"/>
      <c r="AE1090" s="32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5"/>
      <c r="DC1090" s="5"/>
      <c r="DD1090" s="5"/>
      <c r="DE1090" s="5"/>
      <c r="DF1090" s="5"/>
      <c r="DG1090" s="5"/>
      <c r="DH1090" s="5"/>
      <c r="DI1090" s="5"/>
      <c r="DJ1090" s="3"/>
      <c r="DK1090" s="3"/>
      <c r="DL1090" s="3"/>
      <c r="DM1090" s="16"/>
      <c r="DN1090" s="3"/>
      <c r="DO1090" s="3"/>
      <c r="DP1090" s="3"/>
      <c r="DQ1090" s="3"/>
      <c r="DR1090" s="3"/>
      <c r="DS1090" s="32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2"/>
      <c r="FH1090" s="3"/>
      <c r="FI1090" s="3"/>
      <c r="FJ1090" s="3"/>
    </row>
    <row r="1091" spans="1:166" x14ac:dyDescent="0.25">
      <c r="A1091" s="29"/>
      <c r="B1091" s="3"/>
      <c r="C1091" s="3"/>
      <c r="D1091" s="3"/>
      <c r="E1091" s="3"/>
      <c r="F1091" s="33"/>
      <c r="G1091" s="3"/>
      <c r="H1091" s="3"/>
      <c r="I1091" s="3"/>
      <c r="J1091" s="3"/>
      <c r="K1091" s="3"/>
      <c r="L1091" s="3"/>
      <c r="M1091" s="32"/>
      <c r="N1091" s="3"/>
      <c r="O1091" s="3"/>
      <c r="P1091" s="3"/>
      <c r="Q1091" s="3"/>
      <c r="R1091" s="32"/>
      <c r="S1091" s="3"/>
      <c r="T1091" s="3"/>
      <c r="U1091" s="3"/>
      <c r="V1091" s="3"/>
      <c r="W1091" s="3"/>
      <c r="X1091" s="3"/>
      <c r="Y1091" s="3"/>
      <c r="Z1091" s="3"/>
      <c r="AA1091" s="35"/>
      <c r="AB1091" s="3"/>
      <c r="AC1091" s="35"/>
      <c r="AD1091" s="3"/>
      <c r="AE1091" s="32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5"/>
      <c r="DC1091" s="5"/>
      <c r="DD1091" s="5"/>
      <c r="DE1091" s="5"/>
      <c r="DF1091" s="5"/>
      <c r="DG1091" s="5"/>
      <c r="DH1091" s="5"/>
      <c r="DI1091" s="5"/>
      <c r="DJ1091" s="3"/>
      <c r="DK1091" s="3"/>
      <c r="DL1091" s="3"/>
      <c r="DM1091" s="16"/>
      <c r="DN1091" s="3"/>
      <c r="DO1091" s="3"/>
      <c r="DP1091" s="3"/>
      <c r="DQ1091" s="3"/>
      <c r="DR1091" s="3"/>
      <c r="DS1091" s="32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2"/>
      <c r="FH1091" s="3"/>
      <c r="FI1091" s="3"/>
      <c r="FJ1091" s="3"/>
    </row>
    <row r="1092" spans="1:166" x14ac:dyDescent="0.25">
      <c r="A1092" s="29"/>
      <c r="B1092" s="3"/>
      <c r="C1092" s="3"/>
      <c r="D1092" s="3"/>
      <c r="E1092" s="3"/>
      <c r="F1092" s="33"/>
      <c r="G1092" s="3"/>
      <c r="H1092" s="3"/>
      <c r="I1092" s="3"/>
      <c r="J1092" s="3"/>
      <c r="K1092" s="3"/>
      <c r="L1092" s="3"/>
      <c r="M1092" s="32"/>
      <c r="N1092" s="3"/>
      <c r="O1092" s="3"/>
      <c r="P1092" s="3"/>
      <c r="Q1092" s="3"/>
      <c r="R1092" s="32"/>
      <c r="S1092" s="3"/>
      <c r="T1092" s="3"/>
      <c r="U1092" s="3"/>
      <c r="V1092" s="3"/>
      <c r="W1092" s="3"/>
      <c r="X1092" s="3"/>
      <c r="Y1092" s="3"/>
      <c r="Z1092" s="3"/>
      <c r="AA1092" s="35"/>
      <c r="AB1092" s="3"/>
      <c r="AC1092" s="35"/>
      <c r="AD1092" s="3"/>
      <c r="AE1092" s="32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5"/>
      <c r="DC1092" s="5"/>
      <c r="DD1092" s="5"/>
      <c r="DE1092" s="5"/>
      <c r="DF1092" s="5"/>
      <c r="DG1092" s="5"/>
      <c r="DH1092" s="5"/>
      <c r="DI1092" s="5"/>
      <c r="DJ1092" s="3"/>
      <c r="DK1092" s="3"/>
      <c r="DL1092" s="3"/>
      <c r="DM1092" s="16"/>
      <c r="DN1092" s="3"/>
      <c r="DO1092" s="3"/>
      <c r="DP1092" s="3"/>
      <c r="DQ1092" s="3"/>
      <c r="DR1092" s="3"/>
      <c r="DS1092" s="32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2"/>
      <c r="FH1092" s="3"/>
      <c r="FI1092" s="3"/>
      <c r="FJ1092" s="3"/>
    </row>
    <row r="1093" spans="1:166" x14ac:dyDescent="0.25">
      <c r="A1093" s="29"/>
      <c r="B1093" s="3"/>
      <c r="C1093" s="3"/>
      <c r="D1093" s="3"/>
      <c r="E1093" s="3"/>
      <c r="F1093" s="33"/>
      <c r="G1093" s="3"/>
      <c r="H1093" s="3"/>
      <c r="I1093" s="3"/>
      <c r="J1093" s="3"/>
      <c r="K1093" s="3"/>
      <c r="L1093" s="3"/>
      <c r="M1093" s="32"/>
      <c r="N1093" s="3"/>
      <c r="O1093" s="3"/>
      <c r="P1093" s="3"/>
      <c r="Q1093" s="3"/>
      <c r="R1093" s="32"/>
      <c r="S1093" s="3"/>
      <c r="T1093" s="3"/>
      <c r="U1093" s="3"/>
      <c r="V1093" s="3"/>
      <c r="W1093" s="3"/>
      <c r="X1093" s="3"/>
      <c r="Y1093" s="3"/>
      <c r="Z1093" s="3"/>
      <c r="AA1093" s="35"/>
      <c r="AB1093" s="3"/>
      <c r="AC1093" s="35"/>
      <c r="AD1093" s="3"/>
      <c r="AE1093" s="32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5"/>
      <c r="DC1093" s="5"/>
      <c r="DD1093" s="5"/>
      <c r="DE1093" s="5"/>
      <c r="DF1093" s="5"/>
      <c r="DG1093" s="5"/>
      <c r="DH1093" s="5"/>
      <c r="DI1093" s="5"/>
      <c r="DJ1093" s="3"/>
      <c r="DK1093" s="3"/>
      <c r="DL1093" s="3"/>
      <c r="DM1093" s="16"/>
      <c r="DN1093" s="3"/>
      <c r="DO1093" s="3"/>
      <c r="DP1093" s="3"/>
      <c r="DQ1093" s="3"/>
      <c r="DR1093" s="3"/>
      <c r="DS1093" s="32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2"/>
      <c r="FH1093" s="3"/>
      <c r="FI1093" s="3"/>
      <c r="FJ1093" s="3"/>
    </row>
    <row r="1094" spans="1:166" x14ac:dyDescent="0.25">
      <c r="A1094" s="29"/>
      <c r="B1094" s="3"/>
      <c r="C1094" s="3"/>
      <c r="D1094" s="3"/>
      <c r="E1094" s="3"/>
      <c r="F1094" s="33"/>
      <c r="G1094" s="3"/>
      <c r="H1094" s="3"/>
      <c r="I1094" s="3"/>
      <c r="J1094" s="3"/>
      <c r="K1094" s="3"/>
      <c r="L1094" s="3"/>
      <c r="M1094" s="32"/>
      <c r="N1094" s="3"/>
      <c r="O1094" s="3"/>
      <c r="P1094" s="3"/>
      <c r="Q1094" s="3"/>
      <c r="R1094" s="32"/>
      <c r="S1094" s="3"/>
      <c r="T1094" s="3"/>
      <c r="U1094" s="3"/>
      <c r="V1094" s="3"/>
      <c r="W1094" s="3"/>
      <c r="X1094" s="3"/>
      <c r="Y1094" s="3"/>
      <c r="Z1094" s="3"/>
      <c r="AA1094" s="35"/>
      <c r="AB1094" s="3"/>
      <c r="AC1094" s="35"/>
      <c r="AD1094" s="3"/>
      <c r="AE1094" s="32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5"/>
      <c r="DC1094" s="5"/>
      <c r="DD1094" s="5"/>
      <c r="DE1094" s="5"/>
      <c r="DF1094" s="5"/>
      <c r="DG1094" s="5"/>
      <c r="DH1094" s="5"/>
      <c r="DI1094" s="5"/>
      <c r="DJ1094" s="3"/>
      <c r="DK1094" s="3"/>
      <c r="DL1094" s="3"/>
      <c r="DM1094" s="16"/>
      <c r="DN1094" s="3"/>
      <c r="DO1094" s="3"/>
      <c r="DP1094" s="3"/>
      <c r="DQ1094" s="3"/>
      <c r="DR1094" s="3"/>
      <c r="DS1094" s="32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2"/>
      <c r="FH1094" s="3"/>
      <c r="FI1094" s="3"/>
      <c r="FJ1094" s="3"/>
    </row>
    <row r="1095" spans="1:166" x14ac:dyDescent="0.25">
      <c r="A1095" s="29"/>
      <c r="B1095" s="3"/>
      <c r="C1095" s="3"/>
      <c r="D1095" s="3"/>
      <c r="E1095" s="3"/>
      <c r="F1095" s="33"/>
      <c r="G1095" s="3"/>
      <c r="H1095" s="3"/>
      <c r="I1095" s="3"/>
      <c r="J1095" s="3"/>
      <c r="K1095" s="3"/>
      <c r="L1095" s="3"/>
      <c r="M1095" s="32"/>
      <c r="N1095" s="3"/>
      <c r="O1095" s="3"/>
      <c r="P1095" s="3"/>
      <c r="Q1095" s="3"/>
      <c r="R1095" s="32"/>
      <c r="S1095" s="3"/>
      <c r="T1095" s="3"/>
      <c r="U1095" s="3"/>
      <c r="V1095" s="3"/>
      <c r="W1095" s="3"/>
      <c r="X1095" s="3"/>
      <c r="Y1095" s="3"/>
      <c r="Z1095" s="3"/>
      <c r="AA1095" s="35"/>
      <c r="AB1095" s="3"/>
      <c r="AC1095" s="35"/>
      <c r="AD1095" s="3"/>
      <c r="AE1095" s="32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5"/>
      <c r="DC1095" s="5"/>
      <c r="DD1095" s="5"/>
      <c r="DE1095" s="5"/>
      <c r="DF1095" s="5"/>
      <c r="DG1095" s="5"/>
      <c r="DH1095" s="5"/>
      <c r="DI1095" s="5"/>
      <c r="DJ1095" s="3"/>
      <c r="DK1095" s="3"/>
      <c r="DL1095" s="3"/>
      <c r="DM1095" s="16"/>
      <c r="DN1095" s="3"/>
      <c r="DO1095" s="3"/>
      <c r="DP1095" s="3"/>
      <c r="DQ1095" s="3"/>
      <c r="DR1095" s="3"/>
      <c r="DS1095" s="32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2"/>
      <c r="FH1095" s="3"/>
      <c r="FI1095" s="3"/>
      <c r="FJ1095" s="3"/>
    </row>
    <row r="1096" spans="1:166" x14ac:dyDescent="0.25">
      <c r="A1096" s="29"/>
      <c r="B1096" s="3"/>
      <c r="C1096" s="3"/>
      <c r="D1096" s="3"/>
      <c r="E1096" s="3"/>
      <c r="F1096" s="33"/>
      <c r="G1096" s="3"/>
      <c r="H1096" s="3"/>
      <c r="I1096" s="3"/>
      <c r="J1096" s="3"/>
      <c r="K1096" s="3"/>
      <c r="L1096" s="3"/>
      <c r="M1096" s="32"/>
      <c r="N1096" s="3"/>
      <c r="O1096" s="3"/>
      <c r="P1096" s="3"/>
      <c r="Q1096" s="3"/>
      <c r="R1096" s="32"/>
      <c r="S1096" s="3"/>
      <c r="T1096" s="3"/>
      <c r="U1096" s="3"/>
      <c r="V1096" s="3"/>
      <c r="W1096" s="3"/>
      <c r="X1096" s="3"/>
      <c r="Y1096" s="3"/>
      <c r="Z1096" s="3"/>
      <c r="AA1096" s="35"/>
      <c r="AB1096" s="3"/>
      <c r="AC1096" s="35"/>
      <c r="AD1096" s="3"/>
      <c r="AE1096" s="32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5"/>
      <c r="DC1096" s="5"/>
      <c r="DD1096" s="5"/>
      <c r="DE1096" s="5"/>
      <c r="DF1096" s="5"/>
      <c r="DG1096" s="5"/>
      <c r="DH1096" s="5"/>
      <c r="DI1096" s="5"/>
      <c r="DJ1096" s="3"/>
      <c r="DK1096" s="3"/>
      <c r="DL1096" s="3"/>
      <c r="DM1096" s="16"/>
      <c r="DN1096" s="3"/>
      <c r="DO1096" s="3"/>
      <c r="DP1096" s="3"/>
      <c r="DQ1096" s="3"/>
      <c r="DR1096" s="3"/>
      <c r="DS1096" s="32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2"/>
      <c r="FH1096" s="3"/>
      <c r="FI1096" s="3"/>
      <c r="FJ1096" s="3"/>
    </row>
    <row r="1097" spans="1:166" x14ac:dyDescent="0.25">
      <c r="A1097" s="29"/>
      <c r="B1097" s="3"/>
      <c r="C1097" s="3"/>
      <c r="D1097" s="3"/>
      <c r="E1097" s="3"/>
      <c r="F1097" s="33"/>
      <c r="G1097" s="3"/>
      <c r="H1097" s="3"/>
      <c r="I1097" s="3"/>
      <c r="J1097" s="3"/>
      <c r="K1097" s="3"/>
      <c r="L1097" s="3"/>
      <c r="M1097" s="32"/>
      <c r="N1097" s="3"/>
      <c r="O1097" s="3"/>
      <c r="P1097" s="3"/>
      <c r="Q1097" s="3"/>
      <c r="R1097" s="32"/>
      <c r="S1097" s="3"/>
      <c r="T1097" s="3"/>
      <c r="U1097" s="3"/>
      <c r="V1097" s="3"/>
      <c r="W1097" s="3"/>
      <c r="X1097" s="3"/>
      <c r="Y1097" s="3"/>
      <c r="Z1097" s="3"/>
      <c r="AA1097" s="35"/>
      <c r="AB1097" s="3"/>
      <c r="AC1097" s="35"/>
      <c r="AD1097" s="3"/>
      <c r="AE1097" s="32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5"/>
      <c r="DC1097" s="5"/>
      <c r="DD1097" s="5"/>
      <c r="DE1097" s="5"/>
      <c r="DF1097" s="5"/>
      <c r="DG1097" s="5"/>
      <c r="DH1097" s="5"/>
      <c r="DI1097" s="5"/>
      <c r="DJ1097" s="3"/>
      <c r="DK1097" s="3"/>
      <c r="DL1097" s="3"/>
      <c r="DM1097" s="16"/>
      <c r="DN1097" s="3"/>
      <c r="DO1097" s="3"/>
      <c r="DP1097" s="3"/>
      <c r="DQ1097" s="3"/>
      <c r="DR1097" s="3"/>
      <c r="DS1097" s="32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2"/>
      <c r="FH1097" s="3"/>
      <c r="FI1097" s="3"/>
      <c r="FJ1097" s="3"/>
    </row>
    <row r="1098" spans="1:166" x14ac:dyDescent="0.25">
      <c r="A1098" s="29"/>
      <c r="B1098" s="3"/>
      <c r="C1098" s="3"/>
      <c r="D1098" s="3"/>
      <c r="E1098" s="3"/>
      <c r="F1098" s="33"/>
      <c r="G1098" s="3"/>
      <c r="H1098" s="3"/>
      <c r="I1098" s="3"/>
      <c r="J1098" s="3"/>
      <c r="K1098" s="3"/>
      <c r="L1098" s="3"/>
      <c r="M1098" s="32"/>
      <c r="N1098" s="3"/>
      <c r="O1098" s="3"/>
      <c r="P1098" s="3"/>
      <c r="Q1098" s="3"/>
      <c r="R1098" s="32"/>
      <c r="S1098" s="3"/>
      <c r="T1098" s="3"/>
      <c r="U1098" s="3"/>
      <c r="V1098" s="3"/>
      <c r="W1098" s="3"/>
      <c r="X1098" s="3"/>
      <c r="Y1098" s="3"/>
      <c r="Z1098" s="3"/>
      <c r="AA1098" s="35"/>
      <c r="AB1098" s="3"/>
      <c r="AC1098" s="35"/>
      <c r="AD1098" s="3"/>
      <c r="AE1098" s="32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5"/>
      <c r="DC1098" s="5"/>
      <c r="DD1098" s="5"/>
      <c r="DE1098" s="5"/>
      <c r="DF1098" s="5"/>
      <c r="DG1098" s="5"/>
      <c r="DH1098" s="5"/>
      <c r="DI1098" s="5"/>
      <c r="DJ1098" s="3"/>
      <c r="DK1098" s="3"/>
      <c r="DL1098" s="3"/>
      <c r="DM1098" s="16"/>
      <c r="DN1098" s="3"/>
      <c r="DO1098" s="3"/>
      <c r="DP1098" s="3"/>
      <c r="DQ1098" s="3"/>
      <c r="DR1098" s="3"/>
      <c r="DS1098" s="32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2"/>
      <c r="FH1098" s="3"/>
      <c r="FI1098" s="3"/>
      <c r="FJ1098" s="3"/>
    </row>
    <row r="1099" spans="1:166" x14ac:dyDescent="0.25">
      <c r="A1099" s="29"/>
      <c r="B1099" s="3"/>
      <c r="C1099" s="3"/>
      <c r="D1099" s="3"/>
      <c r="E1099" s="3"/>
      <c r="F1099" s="33"/>
      <c r="G1099" s="3"/>
      <c r="H1099" s="3"/>
      <c r="I1099" s="3"/>
      <c r="J1099" s="3"/>
      <c r="K1099" s="3"/>
      <c r="L1099" s="3"/>
      <c r="M1099" s="32"/>
      <c r="N1099" s="3"/>
      <c r="O1099" s="3"/>
      <c r="P1099" s="3"/>
      <c r="Q1099" s="3"/>
      <c r="R1099" s="32"/>
      <c r="S1099" s="3"/>
      <c r="T1099" s="3"/>
      <c r="U1099" s="3"/>
      <c r="V1099" s="3"/>
      <c r="W1099" s="3"/>
      <c r="X1099" s="3"/>
      <c r="Y1099" s="3"/>
      <c r="Z1099" s="3"/>
      <c r="AA1099" s="35"/>
      <c r="AB1099" s="3"/>
      <c r="AC1099" s="35"/>
      <c r="AD1099" s="3"/>
      <c r="AE1099" s="32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5"/>
      <c r="DC1099" s="5"/>
      <c r="DD1099" s="5"/>
      <c r="DE1099" s="5"/>
      <c r="DF1099" s="5"/>
      <c r="DG1099" s="5"/>
      <c r="DH1099" s="5"/>
      <c r="DI1099" s="5"/>
      <c r="DJ1099" s="3"/>
      <c r="DK1099" s="3"/>
      <c r="DL1099" s="3"/>
      <c r="DM1099" s="16"/>
      <c r="DN1099" s="3"/>
      <c r="DO1099" s="3"/>
      <c r="DP1099" s="3"/>
      <c r="DQ1099" s="3"/>
      <c r="DR1099" s="3"/>
      <c r="DS1099" s="32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2"/>
      <c r="FH1099" s="3"/>
      <c r="FI1099" s="3"/>
      <c r="FJ1099" s="3"/>
    </row>
    <row r="1100" spans="1:166" x14ac:dyDescent="0.25">
      <c r="A1100" s="29"/>
      <c r="B1100" s="3"/>
      <c r="C1100" s="3"/>
      <c r="D1100" s="3"/>
      <c r="E1100" s="3"/>
      <c r="F1100" s="33"/>
      <c r="G1100" s="3"/>
      <c r="H1100" s="3"/>
      <c r="I1100" s="3"/>
      <c r="J1100" s="3"/>
      <c r="K1100" s="3"/>
      <c r="L1100" s="3"/>
      <c r="M1100" s="32"/>
      <c r="N1100" s="3"/>
      <c r="O1100" s="3"/>
      <c r="P1100" s="3"/>
      <c r="Q1100" s="3"/>
      <c r="R1100" s="32"/>
      <c r="S1100" s="3"/>
      <c r="T1100" s="3"/>
      <c r="U1100" s="3"/>
      <c r="V1100" s="3"/>
      <c r="W1100" s="3"/>
      <c r="X1100" s="3"/>
      <c r="Y1100" s="3"/>
      <c r="Z1100" s="3"/>
      <c r="AA1100" s="35"/>
      <c r="AB1100" s="3"/>
      <c r="AC1100" s="35"/>
      <c r="AD1100" s="3"/>
      <c r="AE1100" s="32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5"/>
      <c r="DC1100" s="5"/>
      <c r="DD1100" s="5"/>
      <c r="DE1100" s="5"/>
      <c r="DF1100" s="5"/>
      <c r="DG1100" s="5"/>
      <c r="DH1100" s="5"/>
      <c r="DI1100" s="5"/>
      <c r="DJ1100" s="3"/>
      <c r="DK1100" s="3"/>
      <c r="DL1100" s="3"/>
      <c r="DM1100" s="16"/>
      <c r="DN1100" s="3"/>
      <c r="DO1100" s="3"/>
      <c r="DP1100" s="3"/>
      <c r="DQ1100" s="3"/>
      <c r="DR1100" s="3"/>
      <c r="DS1100" s="32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2"/>
      <c r="FH1100" s="3"/>
      <c r="FI1100" s="3"/>
      <c r="FJ1100" s="3"/>
    </row>
    <row r="1101" spans="1:166" x14ac:dyDescent="0.25">
      <c r="A1101" s="29"/>
      <c r="B1101" s="3"/>
      <c r="C1101" s="3"/>
      <c r="D1101" s="3"/>
      <c r="E1101" s="3"/>
      <c r="F1101" s="33"/>
      <c r="G1101" s="3"/>
      <c r="H1101" s="3"/>
      <c r="I1101" s="3"/>
      <c r="J1101" s="3"/>
      <c r="K1101" s="3"/>
      <c r="L1101" s="3"/>
      <c r="M1101" s="32"/>
      <c r="N1101" s="3"/>
      <c r="O1101" s="3"/>
      <c r="P1101" s="3"/>
      <c r="Q1101" s="3"/>
      <c r="R1101" s="32"/>
      <c r="S1101" s="3"/>
      <c r="T1101" s="3"/>
      <c r="U1101" s="3"/>
      <c r="V1101" s="3"/>
      <c r="W1101" s="3"/>
      <c r="X1101" s="3"/>
      <c r="Y1101" s="3"/>
      <c r="Z1101" s="3"/>
      <c r="AA1101" s="35"/>
      <c r="AB1101" s="3"/>
      <c r="AC1101" s="35"/>
      <c r="AD1101" s="3"/>
      <c r="AE1101" s="32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5"/>
      <c r="DC1101" s="5"/>
      <c r="DD1101" s="5"/>
      <c r="DE1101" s="5"/>
      <c r="DF1101" s="5"/>
      <c r="DG1101" s="5"/>
      <c r="DH1101" s="5"/>
      <c r="DI1101" s="5"/>
      <c r="DJ1101" s="3"/>
      <c r="DK1101" s="3"/>
      <c r="DL1101" s="3"/>
      <c r="DM1101" s="16"/>
      <c r="DN1101" s="3"/>
      <c r="DO1101" s="3"/>
      <c r="DP1101" s="3"/>
      <c r="DQ1101" s="3"/>
      <c r="DR1101" s="3"/>
      <c r="DS1101" s="32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2"/>
      <c r="FH1101" s="3"/>
      <c r="FI1101" s="3"/>
      <c r="FJ1101" s="3"/>
    </row>
    <row r="1102" spans="1:166" x14ac:dyDescent="0.25">
      <c r="A1102" s="29"/>
      <c r="B1102" s="3"/>
      <c r="C1102" s="3"/>
      <c r="D1102" s="3"/>
      <c r="E1102" s="3"/>
      <c r="F1102" s="33"/>
      <c r="G1102" s="3"/>
      <c r="H1102" s="3"/>
      <c r="I1102" s="3"/>
      <c r="J1102" s="3"/>
      <c r="K1102" s="3"/>
      <c r="L1102" s="3"/>
      <c r="M1102" s="32"/>
      <c r="N1102" s="3"/>
      <c r="O1102" s="3"/>
      <c r="P1102" s="3"/>
      <c r="Q1102" s="3"/>
      <c r="R1102" s="32"/>
      <c r="S1102" s="3"/>
      <c r="T1102" s="3"/>
      <c r="U1102" s="3"/>
      <c r="V1102" s="3"/>
      <c r="W1102" s="3"/>
      <c r="X1102" s="3"/>
      <c r="Y1102" s="3"/>
      <c r="Z1102" s="3"/>
      <c r="AA1102" s="35"/>
      <c r="AB1102" s="3"/>
      <c r="AC1102" s="35"/>
      <c r="AD1102" s="3"/>
      <c r="AE1102" s="32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5"/>
      <c r="DC1102" s="5"/>
      <c r="DD1102" s="5"/>
      <c r="DE1102" s="5"/>
      <c r="DF1102" s="5"/>
      <c r="DG1102" s="5"/>
      <c r="DH1102" s="5"/>
      <c r="DI1102" s="5"/>
      <c r="DJ1102" s="3"/>
      <c r="DK1102" s="3"/>
      <c r="DL1102" s="3"/>
      <c r="DM1102" s="16"/>
      <c r="DN1102" s="3"/>
      <c r="DO1102" s="3"/>
      <c r="DP1102" s="3"/>
      <c r="DQ1102" s="3"/>
      <c r="DR1102" s="3"/>
      <c r="DS1102" s="32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2"/>
      <c r="FH1102" s="3"/>
      <c r="FI1102" s="3"/>
      <c r="FJ1102" s="3"/>
    </row>
    <row r="1103" spans="1:166" x14ac:dyDescent="0.25">
      <c r="A1103" s="29"/>
      <c r="B1103" s="3"/>
      <c r="C1103" s="3"/>
      <c r="D1103" s="3"/>
      <c r="E1103" s="3"/>
      <c r="F1103" s="33"/>
      <c r="G1103" s="3"/>
      <c r="H1103" s="3"/>
      <c r="I1103" s="3"/>
      <c r="J1103" s="3"/>
      <c r="K1103" s="3"/>
      <c r="L1103" s="3"/>
      <c r="M1103" s="32"/>
      <c r="N1103" s="3"/>
      <c r="O1103" s="3"/>
      <c r="P1103" s="3"/>
      <c r="Q1103" s="3"/>
      <c r="R1103" s="32"/>
      <c r="S1103" s="3"/>
      <c r="T1103" s="3"/>
      <c r="U1103" s="3"/>
      <c r="V1103" s="3"/>
      <c r="W1103" s="3"/>
      <c r="X1103" s="3"/>
      <c r="Y1103" s="3"/>
      <c r="Z1103" s="3"/>
      <c r="AA1103" s="35"/>
      <c r="AB1103" s="3"/>
      <c r="AC1103" s="35"/>
      <c r="AD1103" s="3"/>
      <c r="AE1103" s="32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5"/>
      <c r="DC1103" s="5"/>
      <c r="DD1103" s="5"/>
      <c r="DE1103" s="5"/>
      <c r="DF1103" s="5"/>
      <c r="DG1103" s="5"/>
      <c r="DH1103" s="5"/>
      <c r="DI1103" s="5"/>
      <c r="DJ1103" s="3"/>
      <c r="DK1103" s="3"/>
      <c r="DL1103" s="3"/>
      <c r="DM1103" s="16"/>
      <c r="DN1103" s="3"/>
      <c r="DO1103" s="3"/>
      <c r="DP1103" s="3"/>
      <c r="DQ1103" s="3"/>
      <c r="DR1103" s="3"/>
      <c r="DS1103" s="32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2"/>
      <c r="FH1103" s="3"/>
      <c r="FI1103" s="3"/>
      <c r="FJ1103" s="3"/>
    </row>
    <row r="1104" spans="1:166" x14ac:dyDescent="0.25">
      <c r="A1104" s="29"/>
      <c r="B1104" s="3"/>
      <c r="C1104" s="3"/>
      <c r="D1104" s="3"/>
      <c r="E1104" s="3"/>
      <c r="F1104" s="33"/>
      <c r="G1104" s="3"/>
      <c r="H1104" s="3"/>
      <c r="I1104" s="3"/>
      <c r="J1104" s="3"/>
      <c r="K1104" s="3"/>
      <c r="L1104" s="3"/>
      <c r="M1104" s="32"/>
      <c r="N1104" s="3"/>
      <c r="O1104" s="3"/>
      <c r="P1104" s="3"/>
      <c r="Q1104" s="3"/>
      <c r="R1104" s="32"/>
      <c r="S1104" s="3"/>
      <c r="T1104" s="3"/>
      <c r="U1104" s="3"/>
      <c r="V1104" s="3"/>
      <c r="W1104" s="3"/>
      <c r="X1104" s="3"/>
      <c r="Y1104" s="3"/>
      <c r="Z1104" s="3"/>
      <c r="AA1104" s="35"/>
      <c r="AB1104" s="3"/>
      <c r="AC1104" s="35"/>
      <c r="AD1104" s="3"/>
      <c r="AE1104" s="32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5"/>
      <c r="DC1104" s="5"/>
      <c r="DD1104" s="5"/>
      <c r="DE1104" s="5"/>
      <c r="DF1104" s="5"/>
      <c r="DG1104" s="5"/>
      <c r="DH1104" s="5"/>
      <c r="DI1104" s="5"/>
      <c r="DJ1104" s="3"/>
      <c r="DK1104" s="3"/>
      <c r="DL1104" s="3"/>
      <c r="DM1104" s="16"/>
      <c r="DN1104" s="3"/>
      <c r="DO1104" s="3"/>
      <c r="DP1104" s="3"/>
      <c r="DQ1104" s="3"/>
      <c r="DR1104" s="3"/>
      <c r="DS1104" s="32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2"/>
      <c r="FH1104" s="3"/>
      <c r="FI1104" s="3"/>
      <c r="FJ1104" s="3"/>
    </row>
    <row r="1105" spans="1:166" x14ac:dyDescent="0.25">
      <c r="A1105" s="29"/>
      <c r="B1105" s="3"/>
      <c r="C1105" s="3"/>
      <c r="D1105" s="3"/>
      <c r="E1105" s="3"/>
      <c r="F1105" s="33"/>
      <c r="G1105" s="3"/>
      <c r="H1105" s="3"/>
      <c r="I1105" s="3"/>
      <c r="J1105" s="3"/>
      <c r="K1105" s="3"/>
      <c r="L1105" s="3"/>
      <c r="M1105" s="32"/>
      <c r="N1105" s="3"/>
      <c r="O1105" s="3"/>
      <c r="P1105" s="3"/>
      <c r="Q1105" s="3"/>
      <c r="R1105" s="32"/>
      <c r="S1105" s="3"/>
      <c r="T1105" s="3"/>
      <c r="U1105" s="3"/>
      <c r="V1105" s="3"/>
      <c r="W1105" s="3"/>
      <c r="X1105" s="3"/>
      <c r="Y1105" s="3"/>
      <c r="Z1105" s="3"/>
      <c r="AA1105" s="35"/>
      <c r="AB1105" s="3"/>
      <c r="AC1105" s="35"/>
      <c r="AD1105" s="3"/>
      <c r="AE1105" s="32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5"/>
      <c r="DC1105" s="5"/>
      <c r="DD1105" s="5"/>
      <c r="DE1105" s="5"/>
      <c r="DF1105" s="5"/>
      <c r="DG1105" s="5"/>
      <c r="DH1105" s="5"/>
      <c r="DI1105" s="5"/>
      <c r="DJ1105" s="3"/>
      <c r="DK1105" s="3"/>
      <c r="DL1105" s="3"/>
      <c r="DM1105" s="16"/>
      <c r="DN1105" s="3"/>
      <c r="DO1105" s="3"/>
      <c r="DP1105" s="3"/>
      <c r="DQ1105" s="3"/>
      <c r="DR1105" s="3"/>
      <c r="DS1105" s="32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2"/>
      <c r="FH1105" s="3"/>
      <c r="FI1105" s="3"/>
      <c r="FJ1105" s="3"/>
    </row>
    <row r="1106" spans="1:166" x14ac:dyDescent="0.25">
      <c r="A1106" s="29"/>
      <c r="B1106" s="3"/>
      <c r="C1106" s="3"/>
      <c r="D1106" s="3"/>
      <c r="E1106" s="3"/>
      <c r="F1106" s="33"/>
      <c r="G1106" s="3"/>
      <c r="H1106" s="3"/>
      <c r="I1106" s="3"/>
      <c r="J1106" s="3"/>
      <c r="K1106" s="3"/>
      <c r="L1106" s="3"/>
      <c r="M1106" s="32"/>
      <c r="N1106" s="3"/>
      <c r="O1106" s="3"/>
      <c r="P1106" s="3"/>
      <c r="Q1106" s="3"/>
      <c r="R1106" s="32"/>
      <c r="S1106" s="3"/>
      <c r="T1106" s="3"/>
      <c r="U1106" s="3"/>
      <c r="V1106" s="3"/>
      <c r="W1106" s="3"/>
      <c r="X1106" s="3"/>
      <c r="Y1106" s="3"/>
      <c r="Z1106" s="3"/>
      <c r="AA1106" s="35"/>
      <c r="AB1106" s="3"/>
      <c r="AC1106" s="35"/>
      <c r="AD1106" s="3"/>
      <c r="AE1106" s="32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5"/>
      <c r="DC1106" s="5"/>
      <c r="DD1106" s="5"/>
      <c r="DE1106" s="5"/>
      <c r="DF1106" s="5"/>
      <c r="DG1106" s="5"/>
      <c r="DH1106" s="5"/>
      <c r="DI1106" s="5"/>
      <c r="DJ1106" s="3"/>
      <c r="DK1106" s="3"/>
      <c r="DL1106" s="3"/>
      <c r="DM1106" s="16"/>
      <c r="DN1106" s="3"/>
      <c r="DO1106" s="3"/>
      <c r="DP1106" s="3"/>
      <c r="DQ1106" s="3"/>
      <c r="DR1106" s="3"/>
      <c r="DS1106" s="32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2"/>
      <c r="FH1106" s="3"/>
      <c r="FI1106" s="3"/>
      <c r="FJ1106" s="3"/>
    </row>
    <row r="1107" spans="1:166" x14ac:dyDescent="0.25">
      <c r="A1107" s="29"/>
      <c r="B1107" s="3"/>
      <c r="C1107" s="3"/>
      <c r="D1107" s="3"/>
      <c r="E1107" s="3"/>
      <c r="F1107" s="33"/>
      <c r="G1107" s="3"/>
      <c r="H1107" s="3"/>
      <c r="I1107" s="3"/>
      <c r="J1107" s="3"/>
      <c r="K1107" s="3"/>
      <c r="L1107" s="3"/>
      <c r="M1107" s="32"/>
      <c r="N1107" s="3"/>
      <c r="O1107" s="3"/>
      <c r="P1107" s="3"/>
      <c r="Q1107" s="3"/>
      <c r="R1107" s="32"/>
      <c r="S1107" s="3"/>
      <c r="T1107" s="3"/>
      <c r="U1107" s="3"/>
      <c r="V1107" s="3"/>
      <c r="W1107" s="3"/>
      <c r="X1107" s="3"/>
      <c r="Y1107" s="3"/>
      <c r="Z1107" s="3"/>
      <c r="AA1107" s="35"/>
      <c r="AB1107" s="3"/>
      <c r="AC1107" s="35"/>
      <c r="AD1107" s="3"/>
      <c r="AE1107" s="32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5"/>
      <c r="DC1107" s="5"/>
      <c r="DD1107" s="5"/>
      <c r="DE1107" s="5"/>
      <c r="DF1107" s="5"/>
      <c r="DG1107" s="5"/>
      <c r="DH1107" s="5"/>
      <c r="DI1107" s="5"/>
      <c r="DJ1107" s="3"/>
      <c r="DK1107" s="3"/>
      <c r="DL1107" s="3"/>
      <c r="DM1107" s="16"/>
      <c r="DN1107" s="3"/>
      <c r="DO1107" s="3"/>
      <c r="DP1107" s="3"/>
      <c r="DQ1107" s="3"/>
      <c r="DR1107" s="3"/>
      <c r="DS1107" s="32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2"/>
      <c r="FH1107" s="3"/>
      <c r="FI1107" s="3"/>
      <c r="FJ1107" s="3"/>
    </row>
    <row r="1108" spans="1:166" x14ac:dyDescent="0.25">
      <c r="A1108" s="29"/>
      <c r="B1108" s="3"/>
      <c r="C1108" s="3"/>
      <c r="D1108" s="3"/>
      <c r="E1108" s="3"/>
      <c r="F1108" s="33"/>
      <c r="G1108" s="3"/>
      <c r="H1108" s="3"/>
      <c r="I1108" s="3"/>
      <c r="J1108" s="3"/>
      <c r="K1108" s="3"/>
      <c r="L1108" s="3"/>
      <c r="M1108" s="32"/>
      <c r="N1108" s="3"/>
      <c r="O1108" s="3"/>
      <c r="P1108" s="3"/>
      <c r="Q1108" s="3"/>
      <c r="R1108" s="32"/>
      <c r="S1108" s="3"/>
      <c r="T1108" s="3"/>
      <c r="U1108" s="3"/>
      <c r="V1108" s="3"/>
      <c r="W1108" s="3"/>
      <c r="X1108" s="3"/>
      <c r="Y1108" s="3"/>
      <c r="Z1108" s="3"/>
      <c r="AA1108" s="35"/>
      <c r="AB1108" s="3"/>
      <c r="AC1108" s="35"/>
      <c r="AD1108" s="3"/>
      <c r="AE1108" s="32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5"/>
      <c r="DC1108" s="5"/>
      <c r="DD1108" s="5"/>
      <c r="DE1108" s="5"/>
      <c r="DF1108" s="5"/>
      <c r="DG1108" s="5"/>
      <c r="DH1108" s="5"/>
      <c r="DI1108" s="5"/>
      <c r="DJ1108" s="3"/>
      <c r="DK1108" s="3"/>
      <c r="DL1108" s="3"/>
      <c r="DM1108" s="16"/>
      <c r="DN1108" s="3"/>
      <c r="DO1108" s="3"/>
      <c r="DP1108" s="3"/>
      <c r="DQ1108" s="3"/>
      <c r="DR1108" s="3"/>
      <c r="DS1108" s="32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2"/>
      <c r="FH1108" s="3"/>
      <c r="FI1108" s="3"/>
      <c r="FJ1108" s="3"/>
    </row>
    <row r="1109" spans="1:166" x14ac:dyDescent="0.25">
      <c r="A1109" s="29"/>
      <c r="B1109" s="3"/>
      <c r="C1109" s="3"/>
      <c r="D1109" s="3"/>
      <c r="E1109" s="3"/>
      <c r="F1109" s="33"/>
      <c r="G1109" s="3"/>
      <c r="H1109" s="3"/>
      <c r="I1109" s="3"/>
      <c r="J1109" s="3"/>
      <c r="K1109" s="3"/>
      <c r="L1109" s="3"/>
      <c r="M1109" s="32"/>
      <c r="N1109" s="3"/>
      <c r="O1109" s="3"/>
      <c r="P1109" s="3"/>
      <c r="Q1109" s="3"/>
      <c r="R1109" s="32"/>
      <c r="S1109" s="3"/>
      <c r="T1109" s="3"/>
      <c r="U1109" s="3"/>
      <c r="V1109" s="3"/>
      <c r="W1109" s="3"/>
      <c r="X1109" s="3"/>
      <c r="Y1109" s="3"/>
      <c r="Z1109" s="3"/>
      <c r="AA1109" s="35"/>
      <c r="AB1109" s="3"/>
      <c r="AC1109" s="35"/>
      <c r="AD1109" s="3"/>
      <c r="AE1109" s="32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5"/>
      <c r="DC1109" s="5"/>
      <c r="DD1109" s="5"/>
      <c r="DE1109" s="5"/>
      <c r="DF1109" s="5"/>
      <c r="DG1109" s="5"/>
      <c r="DH1109" s="5"/>
      <c r="DI1109" s="5"/>
      <c r="DJ1109" s="3"/>
      <c r="DK1109" s="3"/>
      <c r="DL1109" s="3"/>
      <c r="DM1109" s="16"/>
      <c r="DN1109" s="3"/>
      <c r="DO1109" s="3"/>
      <c r="DP1109" s="3"/>
      <c r="DQ1109" s="3"/>
      <c r="DR1109" s="3"/>
      <c r="DS1109" s="32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2"/>
      <c r="FH1109" s="3"/>
      <c r="FI1109" s="3"/>
      <c r="FJ1109" s="3"/>
    </row>
    <row r="1110" spans="1:166" x14ac:dyDescent="0.25">
      <c r="A1110" s="29"/>
      <c r="B1110" s="3"/>
      <c r="C1110" s="3"/>
      <c r="D1110" s="3"/>
      <c r="E1110" s="3"/>
      <c r="F1110" s="33"/>
      <c r="G1110" s="3"/>
      <c r="H1110" s="3"/>
      <c r="I1110" s="3"/>
      <c r="J1110" s="3"/>
      <c r="K1110" s="3"/>
      <c r="L1110" s="3"/>
      <c r="M1110" s="32"/>
      <c r="N1110" s="3"/>
      <c r="O1110" s="3"/>
      <c r="P1110" s="3"/>
      <c r="Q1110" s="3"/>
      <c r="R1110" s="32"/>
      <c r="S1110" s="3"/>
      <c r="T1110" s="3"/>
      <c r="U1110" s="3"/>
      <c r="V1110" s="3"/>
      <c r="W1110" s="3"/>
      <c r="X1110" s="3"/>
      <c r="Y1110" s="3"/>
      <c r="Z1110" s="3"/>
      <c r="AA1110" s="35"/>
      <c r="AB1110" s="3"/>
      <c r="AC1110" s="35"/>
      <c r="AD1110" s="3"/>
      <c r="AE1110" s="32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5"/>
      <c r="DC1110" s="5"/>
      <c r="DD1110" s="5"/>
      <c r="DE1110" s="5"/>
      <c r="DF1110" s="5"/>
      <c r="DG1110" s="5"/>
      <c r="DH1110" s="5"/>
      <c r="DI1110" s="5"/>
      <c r="DJ1110" s="3"/>
      <c r="DK1110" s="3"/>
      <c r="DL1110" s="3"/>
      <c r="DM1110" s="16"/>
      <c r="DN1110" s="3"/>
      <c r="DO1110" s="3"/>
      <c r="DP1110" s="3"/>
      <c r="DQ1110" s="3"/>
      <c r="DR1110" s="3"/>
      <c r="DS1110" s="32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2"/>
      <c r="FH1110" s="3"/>
      <c r="FI1110" s="3"/>
      <c r="FJ1110" s="3"/>
    </row>
    <row r="1111" spans="1:166" x14ac:dyDescent="0.25">
      <c r="A1111" s="29"/>
      <c r="B1111" s="3"/>
      <c r="C1111" s="3"/>
      <c r="D1111" s="3"/>
      <c r="E1111" s="3"/>
      <c r="F1111" s="33"/>
      <c r="G1111" s="3"/>
      <c r="H1111" s="3"/>
      <c r="I1111" s="3"/>
      <c r="J1111" s="3"/>
      <c r="K1111" s="3"/>
      <c r="L1111" s="3"/>
      <c r="M1111" s="32"/>
      <c r="N1111" s="3"/>
      <c r="O1111" s="3"/>
      <c r="P1111" s="3"/>
      <c r="Q1111" s="3"/>
      <c r="R1111" s="32"/>
      <c r="S1111" s="3"/>
      <c r="T1111" s="3"/>
      <c r="U1111" s="3"/>
      <c r="V1111" s="3"/>
      <c r="W1111" s="3"/>
      <c r="X1111" s="3"/>
      <c r="Y1111" s="3"/>
      <c r="Z1111" s="3"/>
      <c r="AA1111" s="35"/>
      <c r="AB1111" s="3"/>
      <c r="AC1111" s="35"/>
      <c r="AD1111" s="3"/>
      <c r="AE1111" s="32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5"/>
      <c r="DC1111" s="5"/>
      <c r="DD1111" s="5"/>
      <c r="DE1111" s="5"/>
      <c r="DF1111" s="5"/>
      <c r="DG1111" s="5"/>
      <c r="DH1111" s="5"/>
      <c r="DI1111" s="5"/>
      <c r="DJ1111" s="3"/>
      <c r="DK1111" s="3"/>
      <c r="DL1111" s="3"/>
      <c r="DM1111" s="16"/>
      <c r="DN1111" s="3"/>
      <c r="DO1111" s="3"/>
      <c r="DP1111" s="3"/>
      <c r="DQ1111" s="3"/>
      <c r="DR1111" s="3"/>
      <c r="DS1111" s="32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2"/>
      <c r="FH1111" s="3"/>
      <c r="FI1111" s="3"/>
      <c r="FJ1111" s="3"/>
    </row>
    <row r="1112" spans="1:166" x14ac:dyDescent="0.25">
      <c r="A1112" s="29"/>
      <c r="B1112" s="3"/>
      <c r="C1112" s="3"/>
      <c r="D1112" s="3"/>
      <c r="E1112" s="3"/>
      <c r="F1112" s="33"/>
      <c r="G1112" s="3"/>
      <c r="H1112" s="3"/>
      <c r="I1112" s="3"/>
      <c r="J1112" s="3"/>
      <c r="K1112" s="3"/>
      <c r="L1112" s="3"/>
      <c r="M1112" s="32"/>
      <c r="N1112" s="3"/>
      <c r="O1112" s="3"/>
      <c r="P1112" s="3"/>
      <c r="Q1112" s="3"/>
      <c r="R1112" s="32"/>
      <c r="S1112" s="3"/>
      <c r="T1112" s="3"/>
      <c r="U1112" s="3"/>
      <c r="V1112" s="3"/>
      <c r="W1112" s="3"/>
      <c r="X1112" s="3"/>
      <c r="Y1112" s="3"/>
      <c r="Z1112" s="3"/>
      <c r="AA1112" s="35"/>
      <c r="AB1112" s="3"/>
      <c r="AC1112" s="35"/>
      <c r="AD1112" s="3"/>
      <c r="AE1112" s="32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5"/>
      <c r="DC1112" s="5"/>
      <c r="DD1112" s="5"/>
      <c r="DE1112" s="5"/>
      <c r="DF1112" s="5"/>
      <c r="DG1112" s="5"/>
      <c r="DH1112" s="5"/>
      <c r="DI1112" s="5"/>
      <c r="DJ1112" s="3"/>
      <c r="DK1112" s="3"/>
      <c r="DL1112" s="3"/>
      <c r="DM1112" s="16"/>
      <c r="DN1112" s="3"/>
      <c r="DO1112" s="3"/>
      <c r="DP1112" s="3"/>
      <c r="DQ1112" s="3"/>
      <c r="DR1112" s="3"/>
      <c r="DS1112" s="32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2"/>
      <c r="FH1112" s="3"/>
      <c r="FI1112" s="3"/>
      <c r="FJ1112" s="3"/>
    </row>
    <row r="1113" spans="1:166" x14ac:dyDescent="0.25">
      <c r="A1113" s="29"/>
      <c r="B1113" s="3"/>
      <c r="C1113" s="3"/>
      <c r="D1113" s="3"/>
      <c r="E1113" s="3"/>
      <c r="F1113" s="33"/>
      <c r="G1113" s="3"/>
      <c r="H1113" s="3"/>
      <c r="I1113" s="3"/>
      <c r="J1113" s="3"/>
      <c r="K1113" s="3"/>
      <c r="L1113" s="3"/>
      <c r="M1113" s="32"/>
      <c r="N1113" s="3"/>
      <c r="O1113" s="3"/>
      <c r="P1113" s="3"/>
      <c r="Q1113" s="3"/>
      <c r="R1113" s="32"/>
      <c r="S1113" s="3"/>
      <c r="T1113" s="3"/>
      <c r="U1113" s="3"/>
      <c r="V1113" s="3"/>
      <c r="W1113" s="3"/>
      <c r="X1113" s="3"/>
      <c r="Y1113" s="3"/>
      <c r="Z1113" s="3"/>
      <c r="AA1113" s="35"/>
      <c r="AB1113" s="3"/>
      <c r="AC1113" s="35"/>
      <c r="AD1113" s="3"/>
      <c r="AE1113" s="32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5"/>
      <c r="DC1113" s="5"/>
      <c r="DD1113" s="5"/>
      <c r="DE1113" s="5"/>
      <c r="DF1113" s="5"/>
      <c r="DG1113" s="5"/>
      <c r="DH1113" s="5"/>
      <c r="DI1113" s="5"/>
      <c r="DJ1113" s="3"/>
      <c r="DK1113" s="3"/>
      <c r="DL1113" s="3"/>
      <c r="DM1113" s="16"/>
      <c r="DN1113" s="3"/>
      <c r="DO1113" s="3"/>
      <c r="DP1113" s="3"/>
      <c r="DQ1113" s="3"/>
      <c r="DR1113" s="3"/>
      <c r="DS1113" s="32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2"/>
      <c r="FH1113" s="3"/>
      <c r="FI1113" s="3"/>
      <c r="FJ1113" s="3"/>
    </row>
    <row r="1114" spans="1:166" x14ac:dyDescent="0.25">
      <c r="A1114" s="29"/>
      <c r="B1114" s="3"/>
      <c r="C1114" s="3"/>
      <c r="D1114" s="3"/>
      <c r="E1114" s="3"/>
      <c r="F1114" s="33"/>
      <c r="G1114" s="3"/>
      <c r="H1114" s="3"/>
      <c r="I1114" s="3"/>
      <c r="J1114" s="3"/>
      <c r="K1114" s="3"/>
      <c r="L1114" s="3"/>
      <c r="M1114" s="32"/>
      <c r="N1114" s="3"/>
      <c r="O1114" s="3"/>
      <c r="P1114" s="3"/>
      <c r="Q1114" s="3"/>
      <c r="R1114" s="32"/>
      <c r="S1114" s="3"/>
      <c r="T1114" s="3"/>
      <c r="U1114" s="3"/>
      <c r="V1114" s="3"/>
      <c r="W1114" s="3"/>
      <c r="X1114" s="3"/>
      <c r="Y1114" s="3"/>
      <c r="Z1114" s="3"/>
      <c r="AA1114" s="35"/>
      <c r="AB1114" s="3"/>
      <c r="AC1114" s="35"/>
      <c r="AD1114" s="3"/>
      <c r="AE1114" s="32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5"/>
      <c r="DC1114" s="5"/>
      <c r="DD1114" s="5"/>
      <c r="DE1114" s="5"/>
      <c r="DF1114" s="5"/>
      <c r="DG1114" s="5"/>
      <c r="DH1114" s="5"/>
      <c r="DI1114" s="5"/>
      <c r="DJ1114" s="3"/>
      <c r="DK1114" s="3"/>
      <c r="DL1114" s="3"/>
      <c r="DM1114" s="16"/>
      <c r="DN1114" s="3"/>
      <c r="DO1114" s="3"/>
      <c r="DP1114" s="3"/>
      <c r="DQ1114" s="3"/>
      <c r="DR1114" s="3"/>
      <c r="DS1114" s="32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2"/>
      <c r="FH1114" s="3"/>
      <c r="FI1114" s="3"/>
      <c r="FJ1114" s="3"/>
    </row>
    <row r="1115" spans="1:166" x14ac:dyDescent="0.25">
      <c r="A1115" s="29"/>
      <c r="B1115" s="3"/>
      <c r="C1115" s="3"/>
      <c r="D1115" s="3"/>
      <c r="E1115" s="3"/>
      <c r="F1115" s="33"/>
      <c r="G1115" s="3"/>
      <c r="H1115" s="3"/>
      <c r="I1115" s="3"/>
      <c r="J1115" s="3"/>
      <c r="K1115" s="3"/>
      <c r="L1115" s="3"/>
      <c r="M1115" s="32"/>
      <c r="N1115" s="3"/>
      <c r="O1115" s="3"/>
      <c r="P1115" s="3"/>
      <c r="Q1115" s="3"/>
      <c r="R1115" s="32"/>
      <c r="S1115" s="3"/>
      <c r="T1115" s="3"/>
      <c r="U1115" s="3"/>
      <c r="V1115" s="3"/>
      <c r="W1115" s="3"/>
      <c r="X1115" s="3"/>
      <c r="Y1115" s="3"/>
      <c r="Z1115" s="3"/>
      <c r="AA1115" s="35"/>
      <c r="AB1115" s="3"/>
      <c r="AC1115" s="35"/>
      <c r="AD1115" s="3"/>
      <c r="AE1115" s="32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5"/>
      <c r="DC1115" s="5"/>
      <c r="DD1115" s="5"/>
      <c r="DE1115" s="5"/>
      <c r="DF1115" s="5"/>
      <c r="DG1115" s="5"/>
      <c r="DH1115" s="5"/>
      <c r="DI1115" s="5"/>
      <c r="DJ1115" s="3"/>
      <c r="DK1115" s="3"/>
      <c r="DL1115" s="3"/>
      <c r="DM1115" s="16"/>
      <c r="DN1115" s="3"/>
      <c r="DO1115" s="3"/>
      <c r="DP1115" s="3"/>
      <c r="DQ1115" s="3"/>
      <c r="DR1115" s="3"/>
      <c r="DS1115" s="32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2"/>
      <c r="FH1115" s="3"/>
      <c r="FI1115" s="3"/>
      <c r="FJ1115" s="3"/>
    </row>
    <row r="1116" spans="1:166" x14ac:dyDescent="0.25">
      <c r="A1116" s="29"/>
      <c r="B1116" s="3"/>
      <c r="C1116" s="3"/>
      <c r="D1116" s="3"/>
      <c r="E1116" s="3"/>
      <c r="F1116" s="33"/>
      <c r="G1116" s="3"/>
      <c r="H1116" s="3"/>
      <c r="I1116" s="3"/>
      <c r="J1116" s="3"/>
      <c r="K1116" s="3"/>
      <c r="L1116" s="3"/>
      <c r="M1116" s="32"/>
      <c r="N1116" s="3"/>
      <c r="O1116" s="3"/>
      <c r="P1116" s="3"/>
      <c r="Q1116" s="3"/>
      <c r="R1116" s="32"/>
      <c r="S1116" s="3"/>
      <c r="T1116" s="3"/>
      <c r="U1116" s="3"/>
      <c r="V1116" s="3"/>
      <c r="W1116" s="3"/>
      <c r="X1116" s="3"/>
      <c r="Y1116" s="3"/>
      <c r="Z1116" s="3"/>
      <c r="AA1116" s="35"/>
      <c r="AB1116" s="3"/>
      <c r="AC1116" s="35"/>
      <c r="AD1116" s="3"/>
      <c r="AE1116" s="32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5"/>
      <c r="DC1116" s="5"/>
      <c r="DD1116" s="5"/>
      <c r="DE1116" s="5"/>
      <c r="DF1116" s="5"/>
      <c r="DG1116" s="5"/>
      <c r="DH1116" s="5"/>
      <c r="DI1116" s="5"/>
      <c r="DJ1116" s="3"/>
      <c r="DK1116" s="3"/>
      <c r="DL1116" s="3"/>
      <c r="DM1116" s="16"/>
      <c r="DN1116" s="3"/>
      <c r="DO1116" s="3"/>
      <c r="DP1116" s="3"/>
      <c r="DQ1116" s="3"/>
      <c r="DR1116" s="3"/>
      <c r="DS1116" s="32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2"/>
      <c r="FH1116" s="3"/>
      <c r="FI1116" s="3"/>
      <c r="FJ1116" s="3"/>
    </row>
    <row r="1117" spans="1:166" x14ac:dyDescent="0.25">
      <c r="A1117" s="29"/>
      <c r="B1117" s="3"/>
      <c r="C1117" s="3"/>
      <c r="D1117" s="3"/>
      <c r="E1117" s="3"/>
      <c r="F1117" s="33"/>
      <c r="G1117" s="3"/>
      <c r="H1117" s="3"/>
      <c r="I1117" s="3"/>
      <c r="J1117" s="3"/>
      <c r="K1117" s="3"/>
      <c r="L1117" s="3"/>
      <c r="M1117" s="32"/>
      <c r="N1117" s="3"/>
      <c r="O1117" s="3"/>
      <c r="P1117" s="3"/>
      <c r="Q1117" s="3"/>
      <c r="R1117" s="32"/>
      <c r="S1117" s="3"/>
      <c r="T1117" s="3"/>
      <c r="U1117" s="3"/>
      <c r="V1117" s="3"/>
      <c r="W1117" s="3"/>
      <c r="X1117" s="3"/>
      <c r="Y1117" s="3"/>
      <c r="Z1117" s="3"/>
      <c r="AA1117" s="35"/>
      <c r="AB1117" s="3"/>
      <c r="AC1117" s="35"/>
      <c r="AD1117" s="3"/>
      <c r="AE1117" s="32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5"/>
      <c r="DC1117" s="5"/>
      <c r="DD1117" s="5"/>
      <c r="DE1117" s="5"/>
      <c r="DF1117" s="5"/>
      <c r="DG1117" s="5"/>
      <c r="DH1117" s="5"/>
      <c r="DI1117" s="5"/>
      <c r="DJ1117" s="3"/>
      <c r="DK1117" s="3"/>
      <c r="DL1117" s="3"/>
      <c r="DM1117" s="16"/>
      <c r="DN1117" s="3"/>
      <c r="DO1117" s="3"/>
      <c r="DP1117" s="3"/>
      <c r="DQ1117" s="3"/>
      <c r="DR1117" s="3"/>
      <c r="DS1117" s="32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2"/>
      <c r="FH1117" s="3"/>
      <c r="FI1117" s="3"/>
      <c r="FJ1117" s="3"/>
    </row>
    <row r="1118" spans="1:166" x14ac:dyDescent="0.25">
      <c r="A1118" s="29"/>
      <c r="B1118" s="3"/>
      <c r="C1118" s="3"/>
      <c r="D1118" s="3"/>
      <c r="E1118" s="3"/>
      <c r="F1118" s="33"/>
      <c r="G1118" s="3"/>
      <c r="H1118" s="3"/>
      <c r="I1118" s="3"/>
      <c r="J1118" s="3"/>
      <c r="K1118" s="3"/>
      <c r="L1118" s="3"/>
      <c r="M1118" s="32"/>
      <c r="N1118" s="3"/>
      <c r="O1118" s="3"/>
      <c r="P1118" s="3"/>
      <c r="Q1118" s="3"/>
      <c r="R1118" s="32"/>
      <c r="S1118" s="3"/>
      <c r="T1118" s="3"/>
      <c r="U1118" s="3"/>
      <c r="V1118" s="3"/>
      <c r="W1118" s="3"/>
      <c r="X1118" s="3"/>
      <c r="Y1118" s="3"/>
      <c r="Z1118" s="3"/>
      <c r="AA1118" s="35"/>
      <c r="AB1118" s="3"/>
      <c r="AC1118" s="35"/>
      <c r="AD1118" s="3"/>
      <c r="AE1118" s="32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5"/>
      <c r="DC1118" s="5"/>
      <c r="DD1118" s="5"/>
      <c r="DE1118" s="5"/>
      <c r="DF1118" s="5"/>
      <c r="DG1118" s="5"/>
      <c r="DH1118" s="5"/>
      <c r="DI1118" s="5"/>
      <c r="DJ1118" s="3"/>
      <c r="DK1118" s="3"/>
      <c r="DL1118" s="3"/>
      <c r="DM1118" s="16"/>
      <c r="DN1118" s="3"/>
      <c r="DO1118" s="3"/>
      <c r="DP1118" s="3"/>
      <c r="DQ1118" s="3"/>
      <c r="DR1118" s="3"/>
      <c r="DS1118" s="32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2"/>
      <c r="FH1118" s="3"/>
      <c r="FI1118" s="3"/>
      <c r="FJ1118" s="3"/>
    </row>
    <row r="1119" spans="1:166" x14ac:dyDescent="0.25">
      <c r="A1119" s="29"/>
      <c r="B1119" s="3"/>
      <c r="C1119" s="3"/>
      <c r="D1119" s="3"/>
      <c r="E1119" s="3"/>
      <c r="F1119" s="33"/>
      <c r="G1119" s="3"/>
      <c r="H1119" s="3"/>
      <c r="I1119" s="3"/>
      <c r="J1119" s="3"/>
      <c r="K1119" s="3"/>
      <c r="L1119" s="3"/>
      <c r="M1119" s="32"/>
      <c r="N1119" s="3"/>
      <c r="O1119" s="3"/>
      <c r="P1119" s="3"/>
      <c r="Q1119" s="3"/>
      <c r="R1119" s="32"/>
      <c r="S1119" s="3"/>
      <c r="T1119" s="3"/>
      <c r="U1119" s="3"/>
      <c r="V1119" s="3"/>
      <c r="W1119" s="3"/>
      <c r="X1119" s="3"/>
      <c r="Y1119" s="3"/>
      <c r="Z1119" s="3"/>
      <c r="AA1119" s="35"/>
      <c r="AB1119" s="3"/>
      <c r="AC1119" s="35"/>
      <c r="AD1119" s="3"/>
      <c r="AE1119" s="32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5"/>
      <c r="DC1119" s="5"/>
      <c r="DD1119" s="5"/>
      <c r="DE1119" s="5"/>
      <c r="DF1119" s="5"/>
      <c r="DG1119" s="5"/>
      <c r="DH1119" s="5"/>
      <c r="DI1119" s="5"/>
      <c r="DJ1119" s="3"/>
      <c r="DK1119" s="3"/>
      <c r="DL1119" s="3"/>
      <c r="DM1119" s="16"/>
      <c r="DN1119" s="3"/>
      <c r="DO1119" s="3"/>
      <c r="DP1119" s="3"/>
      <c r="DQ1119" s="3"/>
      <c r="DR1119" s="3"/>
      <c r="DS1119" s="32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2"/>
      <c r="FH1119" s="3"/>
      <c r="FI1119" s="3"/>
      <c r="FJ1119" s="3"/>
    </row>
    <row r="1120" spans="1:166" x14ac:dyDescent="0.25">
      <c r="A1120" s="29"/>
      <c r="B1120" s="3"/>
      <c r="C1120" s="3"/>
      <c r="D1120" s="3"/>
      <c r="E1120" s="3"/>
      <c r="F1120" s="33"/>
      <c r="G1120" s="3"/>
      <c r="H1120" s="3"/>
      <c r="I1120" s="3"/>
      <c r="J1120" s="3"/>
      <c r="K1120" s="3"/>
      <c r="L1120" s="3"/>
      <c r="M1120" s="32"/>
      <c r="N1120" s="3"/>
      <c r="O1120" s="3"/>
      <c r="P1120" s="3"/>
      <c r="Q1120" s="3"/>
      <c r="R1120" s="32"/>
      <c r="S1120" s="3"/>
      <c r="T1120" s="3"/>
      <c r="U1120" s="3"/>
      <c r="V1120" s="3"/>
      <c r="W1120" s="3"/>
      <c r="X1120" s="3"/>
      <c r="Y1120" s="3"/>
      <c r="Z1120" s="3"/>
      <c r="AA1120" s="35"/>
      <c r="AB1120" s="3"/>
      <c r="AC1120" s="35"/>
      <c r="AD1120" s="3"/>
      <c r="AE1120" s="32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5"/>
      <c r="DC1120" s="5"/>
      <c r="DD1120" s="5"/>
      <c r="DE1120" s="5"/>
      <c r="DF1120" s="5"/>
      <c r="DG1120" s="5"/>
      <c r="DH1120" s="5"/>
      <c r="DI1120" s="5"/>
      <c r="DJ1120" s="3"/>
      <c r="DK1120" s="3"/>
      <c r="DL1120" s="3"/>
      <c r="DM1120" s="16"/>
      <c r="DN1120" s="3"/>
      <c r="DO1120" s="3"/>
      <c r="DP1120" s="3"/>
      <c r="DQ1120" s="3"/>
      <c r="DR1120" s="3"/>
      <c r="DS1120" s="32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2"/>
      <c r="FH1120" s="3"/>
      <c r="FI1120" s="3"/>
      <c r="FJ1120" s="3"/>
    </row>
    <row r="1121" spans="1:166" x14ac:dyDescent="0.25">
      <c r="A1121" s="29"/>
      <c r="B1121" s="3"/>
      <c r="C1121" s="3"/>
      <c r="D1121" s="3"/>
      <c r="E1121" s="3"/>
      <c r="F1121" s="33"/>
      <c r="G1121" s="3"/>
      <c r="H1121" s="3"/>
      <c r="I1121" s="3"/>
      <c r="J1121" s="3"/>
      <c r="K1121" s="3"/>
      <c r="L1121" s="3"/>
      <c r="M1121" s="32"/>
      <c r="N1121" s="3"/>
      <c r="O1121" s="3"/>
      <c r="P1121" s="3"/>
      <c r="Q1121" s="3"/>
      <c r="R1121" s="32"/>
      <c r="S1121" s="3"/>
      <c r="T1121" s="3"/>
      <c r="U1121" s="3"/>
      <c r="V1121" s="3"/>
      <c r="W1121" s="3"/>
      <c r="X1121" s="3"/>
      <c r="Y1121" s="3"/>
      <c r="Z1121" s="3"/>
      <c r="AA1121" s="35"/>
      <c r="AB1121" s="3"/>
      <c r="AC1121" s="35"/>
      <c r="AD1121" s="3"/>
      <c r="AE1121" s="32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5"/>
      <c r="DC1121" s="5"/>
      <c r="DD1121" s="5"/>
      <c r="DE1121" s="5"/>
      <c r="DF1121" s="5"/>
      <c r="DG1121" s="5"/>
      <c r="DH1121" s="5"/>
      <c r="DI1121" s="5"/>
      <c r="DJ1121" s="3"/>
      <c r="DK1121" s="3"/>
      <c r="DL1121" s="3"/>
      <c r="DM1121" s="16"/>
      <c r="DN1121" s="3"/>
      <c r="DO1121" s="3"/>
      <c r="DP1121" s="3"/>
      <c r="DQ1121" s="3"/>
      <c r="DR1121" s="3"/>
      <c r="DS1121" s="32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2"/>
      <c r="FH1121" s="3"/>
      <c r="FI1121" s="3"/>
      <c r="FJ1121" s="3"/>
    </row>
    <row r="1122" spans="1:166" x14ac:dyDescent="0.25">
      <c r="A1122" s="29"/>
      <c r="B1122" s="3"/>
      <c r="C1122" s="3"/>
      <c r="D1122" s="3"/>
      <c r="E1122" s="3"/>
      <c r="F1122" s="33"/>
      <c r="G1122" s="3"/>
      <c r="H1122" s="3"/>
      <c r="I1122" s="3"/>
      <c r="J1122" s="3"/>
      <c r="K1122" s="3"/>
      <c r="L1122" s="3"/>
      <c r="M1122" s="32"/>
      <c r="N1122" s="3"/>
      <c r="O1122" s="3"/>
      <c r="P1122" s="3"/>
      <c r="Q1122" s="3"/>
      <c r="R1122" s="32"/>
      <c r="S1122" s="3"/>
      <c r="T1122" s="3"/>
      <c r="U1122" s="3"/>
      <c r="V1122" s="3"/>
      <c r="W1122" s="3"/>
      <c r="X1122" s="3"/>
      <c r="Y1122" s="3"/>
      <c r="Z1122" s="3"/>
      <c r="AA1122" s="35"/>
      <c r="AB1122" s="3"/>
      <c r="AC1122" s="35"/>
      <c r="AD1122" s="3"/>
      <c r="AE1122" s="32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5"/>
      <c r="DC1122" s="5"/>
      <c r="DD1122" s="5"/>
      <c r="DE1122" s="5"/>
      <c r="DF1122" s="5"/>
      <c r="DG1122" s="5"/>
      <c r="DH1122" s="5"/>
      <c r="DI1122" s="5"/>
      <c r="DJ1122" s="3"/>
      <c r="DK1122" s="3"/>
      <c r="DL1122" s="3"/>
      <c r="DM1122" s="16"/>
      <c r="DN1122" s="3"/>
      <c r="DO1122" s="3"/>
      <c r="DP1122" s="3"/>
      <c r="DQ1122" s="3"/>
      <c r="DR1122" s="3"/>
      <c r="DS1122" s="32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2"/>
      <c r="FH1122" s="3"/>
      <c r="FI1122" s="3"/>
      <c r="FJ1122" s="3"/>
    </row>
    <row r="1123" spans="1:166" x14ac:dyDescent="0.25">
      <c r="A1123" s="29"/>
      <c r="B1123" s="3"/>
      <c r="C1123" s="3"/>
      <c r="D1123" s="3"/>
      <c r="E1123" s="3"/>
      <c r="F1123" s="33"/>
      <c r="G1123" s="3"/>
      <c r="H1123" s="3"/>
      <c r="I1123" s="3"/>
      <c r="J1123" s="3"/>
      <c r="K1123" s="3"/>
      <c r="L1123" s="3"/>
      <c r="M1123" s="32"/>
      <c r="N1123" s="3"/>
      <c r="O1123" s="3"/>
      <c r="P1123" s="3"/>
      <c r="Q1123" s="3"/>
      <c r="R1123" s="32"/>
      <c r="S1123" s="3"/>
      <c r="T1123" s="3"/>
      <c r="U1123" s="3"/>
      <c r="V1123" s="3"/>
      <c r="W1123" s="3"/>
      <c r="X1123" s="3"/>
      <c r="Y1123" s="3"/>
      <c r="Z1123" s="3"/>
      <c r="AA1123" s="35"/>
      <c r="AB1123" s="3"/>
      <c r="AC1123" s="35"/>
      <c r="AD1123" s="3"/>
      <c r="AE1123" s="32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5"/>
      <c r="DC1123" s="5"/>
      <c r="DD1123" s="5"/>
      <c r="DE1123" s="5"/>
      <c r="DF1123" s="5"/>
      <c r="DG1123" s="5"/>
      <c r="DH1123" s="5"/>
      <c r="DI1123" s="5"/>
      <c r="DJ1123" s="3"/>
      <c r="DK1123" s="3"/>
      <c r="DL1123" s="3"/>
      <c r="DM1123" s="16"/>
      <c r="DN1123" s="3"/>
      <c r="DO1123" s="3"/>
      <c r="DP1123" s="3"/>
      <c r="DQ1123" s="3"/>
      <c r="DR1123" s="3"/>
      <c r="DS1123" s="32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2"/>
      <c r="FH1123" s="3"/>
      <c r="FI1123" s="3"/>
      <c r="FJ1123" s="3"/>
    </row>
    <row r="1124" spans="1:166" x14ac:dyDescent="0.25">
      <c r="A1124" s="29"/>
      <c r="B1124" s="3"/>
      <c r="C1124" s="3"/>
      <c r="D1124" s="3"/>
      <c r="E1124" s="3"/>
      <c r="F1124" s="33"/>
      <c r="G1124" s="3"/>
      <c r="H1124" s="3"/>
      <c r="I1124" s="3"/>
      <c r="J1124" s="3"/>
      <c r="K1124" s="3"/>
      <c r="L1124" s="3"/>
      <c r="M1124" s="32"/>
      <c r="N1124" s="3"/>
      <c r="O1124" s="3"/>
      <c r="P1124" s="3"/>
      <c r="Q1124" s="3"/>
      <c r="R1124" s="32"/>
      <c r="S1124" s="3"/>
      <c r="T1124" s="3"/>
      <c r="U1124" s="3"/>
      <c r="V1124" s="3"/>
      <c r="W1124" s="3"/>
      <c r="X1124" s="3"/>
      <c r="Y1124" s="3"/>
      <c r="Z1124" s="3"/>
      <c r="AA1124" s="35"/>
      <c r="AB1124" s="3"/>
      <c r="AC1124" s="35"/>
      <c r="AD1124" s="3"/>
      <c r="AE1124" s="32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5"/>
      <c r="DC1124" s="5"/>
      <c r="DD1124" s="5"/>
      <c r="DE1124" s="5"/>
      <c r="DF1124" s="5"/>
      <c r="DG1124" s="5"/>
      <c r="DH1124" s="5"/>
      <c r="DI1124" s="5"/>
      <c r="DJ1124" s="3"/>
      <c r="DK1124" s="3"/>
      <c r="DL1124" s="3"/>
      <c r="DM1124" s="16"/>
      <c r="DN1124" s="3"/>
      <c r="DO1124" s="3"/>
      <c r="DP1124" s="3"/>
      <c r="DQ1124" s="3"/>
      <c r="DR1124" s="3"/>
      <c r="DS1124" s="32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2"/>
      <c r="FH1124" s="3"/>
      <c r="FI1124" s="3"/>
      <c r="FJ1124" s="3"/>
    </row>
    <row r="1125" spans="1:166" x14ac:dyDescent="0.25">
      <c r="A1125" s="29"/>
      <c r="B1125" s="3"/>
      <c r="C1125" s="3"/>
      <c r="D1125" s="3"/>
      <c r="E1125" s="3"/>
      <c r="F1125" s="33"/>
      <c r="G1125" s="3"/>
      <c r="H1125" s="3"/>
      <c r="I1125" s="3"/>
      <c r="J1125" s="3"/>
      <c r="K1125" s="3"/>
      <c r="L1125" s="3"/>
      <c r="M1125" s="32"/>
      <c r="N1125" s="3"/>
      <c r="O1125" s="3"/>
      <c r="P1125" s="3"/>
      <c r="Q1125" s="3"/>
      <c r="R1125" s="32"/>
      <c r="S1125" s="3"/>
      <c r="T1125" s="3"/>
      <c r="U1125" s="3"/>
      <c r="V1125" s="3"/>
      <c r="W1125" s="3"/>
      <c r="X1125" s="3"/>
      <c r="Y1125" s="3"/>
      <c r="Z1125" s="3"/>
      <c r="AA1125" s="35"/>
      <c r="AB1125" s="3"/>
      <c r="AC1125" s="35"/>
      <c r="AD1125" s="3"/>
      <c r="AE1125" s="32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5"/>
      <c r="DC1125" s="5"/>
      <c r="DD1125" s="5"/>
      <c r="DE1125" s="5"/>
      <c r="DF1125" s="5"/>
      <c r="DG1125" s="5"/>
      <c r="DH1125" s="5"/>
      <c r="DI1125" s="5"/>
      <c r="DJ1125" s="3"/>
      <c r="DK1125" s="3"/>
      <c r="DL1125" s="3"/>
      <c r="DM1125" s="16"/>
      <c r="DN1125" s="3"/>
      <c r="DO1125" s="3"/>
      <c r="DP1125" s="3"/>
      <c r="DQ1125" s="3"/>
      <c r="DR1125" s="3"/>
      <c r="DS1125" s="32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2"/>
      <c r="FH1125" s="3"/>
      <c r="FI1125" s="3"/>
      <c r="FJ1125" s="3"/>
    </row>
    <row r="1126" spans="1:166" x14ac:dyDescent="0.25">
      <c r="A1126" s="29"/>
      <c r="B1126" s="3"/>
      <c r="C1126" s="3"/>
      <c r="D1126" s="3"/>
      <c r="E1126" s="3"/>
      <c r="F1126" s="33"/>
      <c r="G1126" s="3"/>
      <c r="H1126" s="3"/>
      <c r="I1126" s="3"/>
      <c r="J1126" s="3"/>
      <c r="K1126" s="3"/>
      <c r="L1126" s="3"/>
      <c r="M1126" s="32"/>
      <c r="N1126" s="3"/>
      <c r="O1126" s="3"/>
      <c r="P1126" s="3"/>
      <c r="Q1126" s="3"/>
      <c r="R1126" s="32"/>
      <c r="S1126" s="3"/>
      <c r="T1126" s="3"/>
      <c r="U1126" s="3"/>
      <c r="V1126" s="3"/>
      <c r="W1126" s="3"/>
      <c r="X1126" s="3"/>
      <c r="Y1126" s="3"/>
      <c r="Z1126" s="3"/>
      <c r="AA1126" s="35"/>
      <c r="AB1126" s="3"/>
      <c r="AC1126" s="35"/>
      <c r="AD1126" s="3"/>
      <c r="AE1126" s="32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5"/>
      <c r="DC1126" s="5"/>
      <c r="DD1126" s="5"/>
      <c r="DE1126" s="5"/>
      <c r="DF1126" s="5"/>
      <c r="DG1126" s="5"/>
      <c r="DH1126" s="5"/>
      <c r="DI1126" s="5"/>
      <c r="DJ1126" s="3"/>
      <c r="DK1126" s="3"/>
      <c r="DL1126" s="3"/>
      <c r="DM1126" s="16"/>
      <c r="DN1126" s="3"/>
      <c r="DO1126" s="3"/>
      <c r="DP1126" s="3"/>
      <c r="DQ1126" s="3"/>
      <c r="DR1126" s="3"/>
      <c r="DS1126" s="32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2"/>
      <c r="FH1126" s="3"/>
      <c r="FI1126" s="3"/>
      <c r="FJ1126" s="3"/>
    </row>
    <row r="1127" spans="1:166" x14ac:dyDescent="0.25">
      <c r="A1127" s="29"/>
      <c r="B1127" s="3"/>
      <c r="C1127" s="3"/>
      <c r="D1127" s="3"/>
      <c r="E1127" s="3"/>
      <c r="F1127" s="33"/>
      <c r="G1127" s="3"/>
      <c r="H1127" s="3"/>
      <c r="I1127" s="3"/>
      <c r="J1127" s="3"/>
      <c r="K1127" s="3"/>
      <c r="L1127" s="3"/>
      <c r="M1127" s="32"/>
      <c r="N1127" s="3"/>
      <c r="O1127" s="3"/>
      <c r="P1127" s="3"/>
      <c r="Q1127" s="3"/>
      <c r="R1127" s="32"/>
      <c r="S1127" s="3"/>
      <c r="T1127" s="3"/>
      <c r="U1127" s="3"/>
      <c r="V1127" s="3"/>
      <c r="W1127" s="3"/>
      <c r="X1127" s="3"/>
      <c r="Y1127" s="3"/>
      <c r="Z1127" s="3"/>
      <c r="AA1127" s="35"/>
      <c r="AB1127" s="3"/>
      <c r="AC1127" s="35"/>
      <c r="AD1127" s="3"/>
      <c r="AE1127" s="32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5"/>
      <c r="DC1127" s="5"/>
      <c r="DD1127" s="5"/>
      <c r="DE1127" s="5"/>
      <c r="DF1127" s="5"/>
      <c r="DG1127" s="5"/>
      <c r="DH1127" s="5"/>
      <c r="DI1127" s="5"/>
      <c r="DJ1127" s="3"/>
      <c r="DK1127" s="3"/>
      <c r="DL1127" s="3"/>
      <c r="DM1127" s="16"/>
      <c r="DN1127" s="3"/>
      <c r="DO1127" s="3"/>
      <c r="DP1127" s="3"/>
      <c r="DQ1127" s="3"/>
      <c r="DR1127" s="3"/>
      <c r="DS1127" s="32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2"/>
      <c r="FH1127" s="3"/>
      <c r="FI1127" s="3"/>
      <c r="FJ1127" s="3"/>
    </row>
    <row r="1128" spans="1:166" x14ac:dyDescent="0.25">
      <c r="A1128" s="29"/>
      <c r="B1128" s="3"/>
      <c r="C1128" s="3"/>
      <c r="D1128" s="3"/>
      <c r="E1128" s="3"/>
      <c r="F1128" s="33"/>
      <c r="G1128" s="3"/>
      <c r="H1128" s="3"/>
      <c r="I1128" s="3"/>
      <c r="J1128" s="3"/>
      <c r="K1128" s="3"/>
      <c r="L1128" s="3"/>
      <c r="M1128" s="32"/>
      <c r="N1128" s="3"/>
      <c r="O1128" s="3"/>
      <c r="P1128" s="3"/>
      <c r="Q1128" s="3"/>
      <c r="R1128" s="32"/>
      <c r="S1128" s="3"/>
      <c r="T1128" s="3"/>
      <c r="U1128" s="3"/>
      <c r="V1128" s="3"/>
      <c r="W1128" s="3"/>
      <c r="X1128" s="3"/>
      <c r="Y1128" s="3"/>
      <c r="Z1128" s="3"/>
      <c r="AA1128" s="35"/>
      <c r="AB1128" s="3"/>
      <c r="AC1128" s="35"/>
      <c r="AD1128" s="3"/>
      <c r="AE1128" s="32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5"/>
      <c r="DC1128" s="5"/>
      <c r="DD1128" s="5"/>
      <c r="DE1128" s="5"/>
      <c r="DF1128" s="5"/>
      <c r="DG1128" s="5"/>
      <c r="DH1128" s="5"/>
      <c r="DI1128" s="5"/>
      <c r="DJ1128" s="3"/>
      <c r="DK1128" s="3"/>
      <c r="DL1128" s="3"/>
      <c r="DM1128" s="16"/>
      <c r="DN1128" s="3"/>
      <c r="DO1128" s="3"/>
      <c r="DP1128" s="3"/>
      <c r="DQ1128" s="3"/>
      <c r="DR1128" s="3"/>
      <c r="DS1128" s="32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2"/>
      <c r="FH1128" s="3"/>
      <c r="FI1128" s="3"/>
      <c r="FJ1128" s="3"/>
    </row>
    <row r="1129" spans="1:166" x14ac:dyDescent="0.25">
      <c r="A1129" s="29"/>
      <c r="B1129" s="3"/>
      <c r="C1129" s="3"/>
      <c r="D1129" s="3"/>
      <c r="E1129" s="3"/>
      <c r="F1129" s="33"/>
      <c r="G1129" s="3"/>
      <c r="H1129" s="3"/>
      <c r="I1129" s="3"/>
      <c r="J1129" s="3"/>
      <c r="K1129" s="3"/>
      <c r="L1129" s="3"/>
      <c r="M1129" s="32"/>
      <c r="N1129" s="3"/>
      <c r="O1129" s="3"/>
      <c r="P1129" s="3"/>
      <c r="Q1129" s="3"/>
      <c r="R1129" s="32"/>
      <c r="S1129" s="3"/>
      <c r="T1129" s="3"/>
      <c r="U1129" s="3"/>
      <c r="V1129" s="3"/>
      <c r="W1129" s="3"/>
      <c r="X1129" s="3"/>
      <c r="Y1129" s="3"/>
      <c r="Z1129" s="3"/>
      <c r="AA1129" s="35"/>
      <c r="AB1129" s="3"/>
      <c r="AC1129" s="35"/>
      <c r="AD1129" s="3"/>
      <c r="AE1129" s="32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5"/>
      <c r="DC1129" s="5"/>
      <c r="DD1129" s="5"/>
      <c r="DE1129" s="5"/>
      <c r="DF1129" s="5"/>
      <c r="DG1129" s="5"/>
      <c r="DH1129" s="5"/>
      <c r="DI1129" s="5"/>
      <c r="DJ1129" s="3"/>
      <c r="DK1129" s="3"/>
      <c r="DL1129" s="3"/>
      <c r="DM1129" s="16"/>
      <c r="DN1129" s="3"/>
      <c r="DO1129" s="3"/>
      <c r="DP1129" s="3"/>
      <c r="DQ1129" s="3"/>
      <c r="DR1129" s="3"/>
      <c r="DS1129" s="32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2"/>
      <c r="FH1129" s="3"/>
      <c r="FI1129" s="3"/>
      <c r="FJ1129" s="3"/>
    </row>
    <row r="1130" spans="1:166" x14ac:dyDescent="0.25">
      <c r="A1130" s="29"/>
      <c r="B1130" s="3"/>
      <c r="C1130" s="3"/>
      <c r="D1130" s="3"/>
      <c r="E1130" s="3"/>
      <c r="F1130" s="33"/>
      <c r="G1130" s="3"/>
      <c r="H1130" s="3"/>
      <c r="I1130" s="3"/>
      <c r="J1130" s="3"/>
      <c r="K1130" s="3"/>
      <c r="L1130" s="3"/>
      <c r="M1130" s="32"/>
      <c r="N1130" s="3"/>
      <c r="O1130" s="3"/>
      <c r="P1130" s="3"/>
      <c r="Q1130" s="3"/>
      <c r="R1130" s="32"/>
      <c r="S1130" s="3"/>
      <c r="T1130" s="3"/>
      <c r="U1130" s="3"/>
      <c r="V1130" s="3"/>
      <c r="W1130" s="3"/>
      <c r="X1130" s="3"/>
      <c r="Y1130" s="3"/>
      <c r="Z1130" s="3"/>
      <c r="AA1130" s="35"/>
      <c r="AB1130" s="3"/>
      <c r="AC1130" s="35"/>
      <c r="AD1130" s="3"/>
      <c r="AE1130" s="32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5"/>
      <c r="DC1130" s="5"/>
      <c r="DD1130" s="5"/>
      <c r="DE1130" s="5"/>
      <c r="DF1130" s="5"/>
      <c r="DG1130" s="5"/>
      <c r="DH1130" s="5"/>
      <c r="DI1130" s="5"/>
      <c r="DJ1130" s="3"/>
      <c r="DK1130" s="3"/>
      <c r="DL1130" s="3"/>
      <c r="DM1130" s="16"/>
      <c r="DN1130" s="3"/>
      <c r="DO1130" s="3"/>
      <c r="DP1130" s="3"/>
      <c r="DQ1130" s="3"/>
      <c r="DR1130" s="3"/>
      <c r="DS1130" s="32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2"/>
      <c r="FH1130" s="3"/>
      <c r="FI1130" s="3"/>
      <c r="FJ1130" s="3"/>
    </row>
    <row r="1131" spans="1:166" x14ac:dyDescent="0.25">
      <c r="A1131" s="29"/>
      <c r="B1131" s="3"/>
      <c r="C1131" s="3"/>
      <c r="D1131" s="3"/>
      <c r="E1131" s="3"/>
      <c r="F1131" s="33"/>
      <c r="G1131" s="3"/>
      <c r="H1131" s="3"/>
      <c r="I1131" s="3"/>
      <c r="J1131" s="3"/>
      <c r="K1131" s="3"/>
      <c r="L1131" s="3"/>
      <c r="M1131" s="32"/>
      <c r="N1131" s="3"/>
      <c r="O1131" s="3"/>
      <c r="P1131" s="3"/>
      <c r="Q1131" s="3"/>
      <c r="R1131" s="32"/>
      <c r="S1131" s="3"/>
      <c r="T1131" s="3"/>
      <c r="U1131" s="3"/>
      <c r="V1131" s="3"/>
      <c r="W1131" s="3"/>
      <c r="X1131" s="3"/>
      <c r="Y1131" s="3"/>
      <c r="Z1131" s="3"/>
      <c r="AA1131" s="35"/>
      <c r="AB1131" s="3"/>
      <c r="AC1131" s="35"/>
      <c r="AD1131" s="3"/>
      <c r="AE1131" s="32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5"/>
      <c r="DC1131" s="5"/>
      <c r="DD1131" s="5"/>
      <c r="DE1131" s="5"/>
      <c r="DF1131" s="5"/>
      <c r="DG1131" s="5"/>
      <c r="DH1131" s="5"/>
      <c r="DI1131" s="5"/>
      <c r="DJ1131" s="3"/>
      <c r="DK1131" s="3"/>
      <c r="DL1131" s="3"/>
      <c r="DM1131" s="16"/>
      <c r="DN1131" s="3"/>
      <c r="DO1131" s="3"/>
      <c r="DP1131" s="3"/>
      <c r="DQ1131" s="3"/>
      <c r="DR1131" s="3"/>
      <c r="DS1131" s="32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2"/>
      <c r="FH1131" s="3"/>
      <c r="FI1131" s="3"/>
      <c r="FJ1131" s="3"/>
    </row>
    <row r="1132" spans="1:166" x14ac:dyDescent="0.25">
      <c r="A1132" s="29"/>
      <c r="B1132" s="3"/>
      <c r="C1132" s="3"/>
      <c r="D1132" s="3"/>
      <c r="E1132" s="3"/>
      <c r="F1132" s="33"/>
      <c r="G1132" s="3"/>
      <c r="H1132" s="3"/>
      <c r="I1132" s="3"/>
      <c r="J1132" s="3"/>
      <c r="K1132" s="3"/>
      <c r="L1132" s="3"/>
      <c r="M1132" s="32"/>
      <c r="N1132" s="3"/>
      <c r="O1132" s="3"/>
      <c r="P1132" s="3"/>
      <c r="Q1132" s="3"/>
      <c r="R1132" s="32"/>
      <c r="S1132" s="3"/>
      <c r="T1132" s="3"/>
      <c r="U1132" s="3"/>
      <c r="V1132" s="3"/>
      <c r="W1132" s="3"/>
      <c r="X1132" s="3"/>
      <c r="Y1132" s="3"/>
      <c r="Z1132" s="3"/>
      <c r="AA1132" s="35"/>
      <c r="AB1132" s="3"/>
      <c r="AC1132" s="35"/>
      <c r="AD1132" s="3"/>
      <c r="AE1132" s="32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5"/>
      <c r="DC1132" s="5"/>
      <c r="DD1132" s="5"/>
      <c r="DE1132" s="5"/>
      <c r="DF1132" s="5"/>
      <c r="DG1132" s="5"/>
      <c r="DH1132" s="5"/>
      <c r="DI1132" s="5"/>
      <c r="DJ1132" s="3"/>
      <c r="DK1132" s="3"/>
      <c r="DL1132" s="3"/>
      <c r="DM1132" s="16"/>
      <c r="DN1132" s="3"/>
      <c r="DO1132" s="3"/>
      <c r="DP1132" s="3"/>
      <c r="DQ1132" s="3"/>
      <c r="DR1132" s="3"/>
      <c r="DS1132" s="32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2"/>
      <c r="FH1132" s="3"/>
      <c r="FI1132" s="3"/>
      <c r="FJ1132" s="3"/>
    </row>
    <row r="1133" spans="1:166" x14ac:dyDescent="0.25">
      <c r="A1133" s="29"/>
      <c r="B1133" s="3"/>
      <c r="C1133" s="3"/>
      <c r="D1133" s="3"/>
      <c r="E1133" s="3"/>
      <c r="F1133" s="33"/>
      <c r="G1133" s="3"/>
      <c r="H1133" s="3"/>
      <c r="I1133" s="3"/>
      <c r="J1133" s="3"/>
      <c r="K1133" s="3"/>
      <c r="L1133" s="3"/>
      <c r="M1133" s="32"/>
      <c r="N1133" s="3"/>
      <c r="O1133" s="3"/>
      <c r="P1133" s="3"/>
      <c r="Q1133" s="3"/>
      <c r="R1133" s="32"/>
      <c r="S1133" s="3"/>
      <c r="T1133" s="3"/>
      <c r="U1133" s="3"/>
      <c r="V1133" s="3"/>
      <c r="W1133" s="3"/>
      <c r="X1133" s="3"/>
      <c r="Y1133" s="3"/>
      <c r="Z1133" s="3"/>
      <c r="AA1133" s="35"/>
      <c r="AB1133" s="3"/>
      <c r="AC1133" s="35"/>
      <c r="AD1133" s="3"/>
      <c r="AE1133" s="32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5"/>
      <c r="DC1133" s="5"/>
      <c r="DD1133" s="5"/>
      <c r="DE1133" s="5"/>
      <c r="DF1133" s="5"/>
      <c r="DG1133" s="5"/>
      <c r="DH1133" s="5"/>
      <c r="DI1133" s="5"/>
      <c r="DJ1133" s="3"/>
      <c r="DK1133" s="3"/>
      <c r="DL1133" s="3"/>
      <c r="DM1133" s="16"/>
      <c r="DN1133" s="3"/>
      <c r="DO1133" s="3"/>
      <c r="DP1133" s="3"/>
      <c r="DQ1133" s="3"/>
      <c r="DR1133" s="3"/>
      <c r="DS1133" s="32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2"/>
      <c r="FH1133" s="3"/>
      <c r="FI1133" s="3"/>
      <c r="FJ1133" s="3"/>
    </row>
    <row r="1134" spans="1:166" x14ac:dyDescent="0.25">
      <c r="A1134" s="29"/>
      <c r="B1134" s="3"/>
      <c r="C1134" s="3"/>
      <c r="D1134" s="3"/>
      <c r="E1134" s="3"/>
      <c r="F1134" s="33"/>
      <c r="G1134" s="3"/>
      <c r="H1134" s="3"/>
      <c r="I1134" s="3"/>
      <c r="J1134" s="3"/>
      <c r="K1134" s="3"/>
      <c r="L1134" s="3"/>
      <c r="M1134" s="32"/>
      <c r="N1134" s="3"/>
      <c r="O1134" s="3"/>
      <c r="P1134" s="3"/>
      <c r="Q1134" s="3"/>
      <c r="R1134" s="32"/>
      <c r="S1134" s="3"/>
      <c r="T1134" s="3"/>
      <c r="U1134" s="3"/>
      <c r="V1134" s="3"/>
      <c r="W1134" s="3"/>
      <c r="X1134" s="3"/>
      <c r="Y1134" s="3"/>
      <c r="Z1134" s="3"/>
      <c r="AA1134" s="35"/>
      <c r="AB1134" s="3"/>
      <c r="AC1134" s="35"/>
      <c r="AD1134" s="3"/>
      <c r="AE1134" s="32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5"/>
      <c r="DC1134" s="5"/>
      <c r="DD1134" s="5"/>
      <c r="DE1134" s="5"/>
      <c r="DF1134" s="5"/>
      <c r="DG1134" s="5"/>
      <c r="DH1134" s="5"/>
      <c r="DI1134" s="5"/>
      <c r="DJ1134" s="3"/>
      <c r="DK1134" s="3"/>
      <c r="DL1134" s="3"/>
      <c r="DM1134" s="16"/>
      <c r="DN1134" s="3"/>
      <c r="DO1134" s="3"/>
      <c r="DP1134" s="3"/>
      <c r="DQ1134" s="3"/>
      <c r="DR1134" s="3"/>
      <c r="DS1134" s="32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2"/>
      <c r="FH1134" s="3"/>
      <c r="FI1134" s="3"/>
      <c r="FJ1134" s="3"/>
    </row>
    <row r="1135" spans="1:166" x14ac:dyDescent="0.25">
      <c r="A1135" s="29"/>
      <c r="B1135" s="3"/>
      <c r="C1135" s="3"/>
      <c r="D1135" s="3"/>
      <c r="E1135" s="3"/>
      <c r="F1135" s="33"/>
      <c r="G1135" s="3"/>
      <c r="H1135" s="3"/>
      <c r="I1135" s="3"/>
      <c r="J1135" s="3"/>
      <c r="K1135" s="3"/>
      <c r="L1135" s="3"/>
      <c r="M1135" s="32"/>
      <c r="N1135" s="3"/>
      <c r="O1135" s="3"/>
      <c r="P1135" s="3"/>
      <c r="Q1135" s="3"/>
      <c r="R1135" s="32"/>
      <c r="S1135" s="3"/>
      <c r="T1135" s="3"/>
      <c r="U1135" s="3"/>
      <c r="V1135" s="3"/>
      <c r="W1135" s="3"/>
      <c r="X1135" s="3"/>
      <c r="Y1135" s="3"/>
      <c r="Z1135" s="3"/>
      <c r="AA1135" s="35"/>
      <c r="AB1135" s="3"/>
      <c r="AC1135" s="35"/>
      <c r="AD1135" s="3"/>
      <c r="AE1135" s="32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5"/>
      <c r="DC1135" s="5"/>
      <c r="DD1135" s="5"/>
      <c r="DE1135" s="5"/>
      <c r="DF1135" s="5"/>
      <c r="DG1135" s="5"/>
      <c r="DH1135" s="5"/>
      <c r="DI1135" s="5"/>
      <c r="DJ1135" s="3"/>
      <c r="DK1135" s="3"/>
      <c r="DL1135" s="3"/>
      <c r="DM1135" s="16"/>
      <c r="DN1135" s="3"/>
      <c r="DO1135" s="3"/>
      <c r="DP1135" s="3"/>
      <c r="DQ1135" s="3"/>
      <c r="DR1135" s="3"/>
      <c r="DS1135" s="32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2"/>
      <c r="FH1135" s="3"/>
      <c r="FI1135" s="3"/>
      <c r="FJ1135" s="3"/>
    </row>
    <row r="1136" spans="1:166" x14ac:dyDescent="0.25">
      <c r="A1136" s="29"/>
      <c r="B1136" s="3"/>
      <c r="C1136" s="3"/>
      <c r="D1136" s="3"/>
      <c r="E1136" s="3"/>
      <c r="F1136" s="33"/>
      <c r="G1136" s="3"/>
      <c r="H1136" s="3"/>
      <c r="I1136" s="3"/>
      <c r="J1136" s="3"/>
      <c r="K1136" s="3"/>
      <c r="L1136" s="3"/>
      <c r="M1136" s="32"/>
      <c r="N1136" s="3"/>
      <c r="O1136" s="3"/>
      <c r="P1136" s="3"/>
      <c r="Q1136" s="3"/>
      <c r="R1136" s="32"/>
      <c r="S1136" s="3"/>
      <c r="T1136" s="3"/>
      <c r="U1136" s="3"/>
      <c r="V1136" s="3"/>
      <c r="W1136" s="3"/>
      <c r="X1136" s="3"/>
      <c r="Y1136" s="3"/>
      <c r="Z1136" s="3"/>
      <c r="AA1136" s="35"/>
      <c r="AB1136" s="3"/>
      <c r="AC1136" s="35"/>
      <c r="AD1136" s="3"/>
      <c r="AE1136" s="32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5"/>
      <c r="DC1136" s="5"/>
      <c r="DD1136" s="5"/>
      <c r="DE1136" s="5"/>
      <c r="DF1136" s="5"/>
      <c r="DG1136" s="5"/>
      <c r="DH1136" s="5"/>
      <c r="DI1136" s="5"/>
      <c r="DJ1136" s="3"/>
      <c r="DK1136" s="3"/>
      <c r="DL1136" s="3"/>
      <c r="DM1136" s="16"/>
      <c r="DN1136" s="3"/>
      <c r="DO1136" s="3"/>
      <c r="DP1136" s="3"/>
      <c r="DQ1136" s="3"/>
      <c r="DR1136" s="3"/>
      <c r="DS1136" s="32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2"/>
      <c r="FH1136" s="3"/>
      <c r="FI1136" s="3"/>
      <c r="FJ1136" s="3"/>
    </row>
    <row r="1137" spans="1:166" x14ac:dyDescent="0.25">
      <c r="A1137" s="29"/>
      <c r="B1137" s="3"/>
      <c r="C1137" s="3"/>
      <c r="D1137" s="3"/>
      <c r="E1137" s="3"/>
      <c r="F1137" s="33"/>
      <c r="G1137" s="3"/>
      <c r="H1137" s="3"/>
      <c r="I1137" s="3"/>
      <c r="J1137" s="3"/>
      <c r="K1137" s="3"/>
      <c r="L1137" s="3"/>
      <c r="M1137" s="32"/>
      <c r="N1137" s="3"/>
      <c r="O1137" s="3"/>
      <c r="P1137" s="3"/>
      <c r="Q1137" s="3"/>
      <c r="R1137" s="32"/>
      <c r="S1137" s="3"/>
      <c r="T1137" s="3"/>
      <c r="U1137" s="3"/>
      <c r="V1137" s="3"/>
      <c r="W1137" s="3"/>
      <c r="X1137" s="3"/>
      <c r="Y1137" s="3"/>
      <c r="Z1137" s="3"/>
      <c r="AA1137" s="35"/>
      <c r="AB1137" s="3"/>
      <c r="AC1137" s="35"/>
      <c r="AD1137" s="3"/>
      <c r="AE1137" s="32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5"/>
      <c r="DC1137" s="5"/>
      <c r="DD1137" s="5"/>
      <c r="DE1137" s="5"/>
      <c r="DF1137" s="5"/>
      <c r="DG1137" s="5"/>
      <c r="DH1137" s="5"/>
      <c r="DI1137" s="5"/>
      <c r="DJ1137" s="3"/>
      <c r="DK1137" s="3"/>
      <c r="DL1137" s="3"/>
      <c r="DM1137" s="16"/>
      <c r="DN1137" s="3"/>
      <c r="DO1137" s="3"/>
      <c r="DP1137" s="3"/>
      <c r="DQ1137" s="3"/>
      <c r="DR1137" s="3"/>
      <c r="DS1137" s="32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2"/>
      <c r="FH1137" s="3"/>
      <c r="FI1137" s="3"/>
      <c r="FJ1137" s="3"/>
    </row>
    <row r="1138" spans="1:166" x14ac:dyDescent="0.25">
      <c r="A1138" s="29"/>
      <c r="B1138" s="3"/>
      <c r="C1138" s="3"/>
      <c r="D1138" s="3"/>
      <c r="E1138" s="3"/>
      <c r="F1138" s="33"/>
      <c r="G1138" s="3"/>
      <c r="H1138" s="3"/>
      <c r="I1138" s="3"/>
      <c r="J1138" s="3"/>
      <c r="K1138" s="3"/>
      <c r="L1138" s="3"/>
      <c r="M1138" s="32"/>
      <c r="N1138" s="3"/>
      <c r="O1138" s="3"/>
      <c r="P1138" s="3"/>
      <c r="Q1138" s="3"/>
      <c r="R1138" s="32"/>
      <c r="S1138" s="3"/>
      <c r="T1138" s="3"/>
      <c r="U1138" s="3"/>
      <c r="V1138" s="3"/>
      <c r="W1138" s="3"/>
      <c r="X1138" s="3"/>
      <c r="Y1138" s="3"/>
      <c r="Z1138" s="3"/>
      <c r="AA1138" s="35"/>
      <c r="AB1138" s="3"/>
      <c r="AC1138" s="35"/>
      <c r="AD1138" s="3"/>
      <c r="AE1138" s="32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5"/>
      <c r="DC1138" s="5"/>
      <c r="DD1138" s="5"/>
      <c r="DE1138" s="5"/>
      <c r="DF1138" s="5"/>
      <c r="DG1138" s="5"/>
      <c r="DH1138" s="5"/>
      <c r="DI1138" s="5"/>
      <c r="DJ1138" s="3"/>
      <c r="DK1138" s="3"/>
      <c r="DL1138" s="3"/>
      <c r="DM1138" s="16"/>
      <c r="DN1138" s="3"/>
      <c r="DO1138" s="3"/>
      <c r="DP1138" s="3"/>
      <c r="DQ1138" s="3"/>
      <c r="DR1138" s="3"/>
      <c r="DS1138" s="32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2"/>
      <c r="FH1138" s="3"/>
      <c r="FI1138" s="3"/>
      <c r="FJ1138" s="3"/>
    </row>
    <row r="1139" spans="1:166" x14ac:dyDescent="0.25">
      <c r="A1139" s="29"/>
      <c r="B1139" s="3"/>
      <c r="C1139" s="3"/>
      <c r="D1139" s="3"/>
      <c r="E1139" s="3"/>
      <c r="F1139" s="33"/>
      <c r="G1139" s="3"/>
      <c r="H1139" s="3"/>
      <c r="I1139" s="3"/>
      <c r="J1139" s="3"/>
      <c r="K1139" s="3"/>
      <c r="L1139" s="3"/>
      <c r="M1139" s="32"/>
      <c r="N1139" s="3"/>
      <c r="O1139" s="3"/>
      <c r="P1139" s="3"/>
      <c r="Q1139" s="3"/>
      <c r="R1139" s="32"/>
      <c r="S1139" s="3"/>
      <c r="T1139" s="3"/>
      <c r="U1139" s="3"/>
      <c r="V1139" s="3"/>
      <c r="W1139" s="3"/>
      <c r="X1139" s="3"/>
      <c r="Y1139" s="3"/>
      <c r="Z1139" s="3"/>
      <c r="AA1139" s="35"/>
      <c r="AB1139" s="3"/>
      <c r="AC1139" s="35"/>
      <c r="AD1139" s="3"/>
      <c r="AE1139" s="32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5"/>
      <c r="DC1139" s="5"/>
      <c r="DD1139" s="5"/>
      <c r="DE1139" s="5"/>
      <c r="DF1139" s="5"/>
      <c r="DG1139" s="5"/>
      <c r="DH1139" s="5"/>
      <c r="DI1139" s="5"/>
      <c r="DJ1139" s="3"/>
      <c r="DK1139" s="3"/>
      <c r="DL1139" s="3"/>
      <c r="DM1139" s="16"/>
      <c r="DN1139" s="3"/>
      <c r="DO1139" s="3"/>
      <c r="DP1139" s="3"/>
      <c r="DQ1139" s="3"/>
      <c r="DR1139" s="3"/>
      <c r="DS1139" s="32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2"/>
      <c r="FH1139" s="3"/>
      <c r="FI1139" s="3"/>
      <c r="FJ1139" s="3"/>
    </row>
    <row r="1140" spans="1:166" x14ac:dyDescent="0.25">
      <c r="A1140" s="29"/>
      <c r="B1140" s="3"/>
      <c r="C1140" s="3"/>
      <c r="D1140" s="3"/>
      <c r="E1140" s="3"/>
      <c r="F1140" s="33"/>
      <c r="G1140" s="3"/>
      <c r="H1140" s="3"/>
      <c r="I1140" s="3"/>
      <c r="J1140" s="3"/>
      <c r="K1140" s="3"/>
      <c r="L1140" s="3"/>
      <c r="M1140" s="32"/>
      <c r="N1140" s="3"/>
      <c r="O1140" s="3"/>
      <c r="P1140" s="3"/>
      <c r="Q1140" s="3"/>
      <c r="R1140" s="32"/>
      <c r="S1140" s="3"/>
      <c r="T1140" s="3"/>
      <c r="U1140" s="3"/>
      <c r="V1140" s="3"/>
      <c r="W1140" s="3"/>
      <c r="X1140" s="3"/>
      <c r="Y1140" s="3"/>
      <c r="Z1140" s="3"/>
      <c r="AA1140" s="35"/>
      <c r="AB1140" s="3"/>
      <c r="AC1140" s="35"/>
      <c r="AD1140" s="3"/>
      <c r="AE1140" s="32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5"/>
      <c r="DC1140" s="5"/>
      <c r="DD1140" s="5"/>
      <c r="DE1140" s="5"/>
      <c r="DF1140" s="5"/>
      <c r="DG1140" s="5"/>
      <c r="DH1140" s="5"/>
      <c r="DI1140" s="5"/>
      <c r="DJ1140" s="3"/>
      <c r="DK1140" s="3"/>
      <c r="DL1140" s="3"/>
      <c r="DM1140" s="16"/>
      <c r="DN1140" s="3"/>
      <c r="DO1140" s="3"/>
      <c r="DP1140" s="3"/>
      <c r="DQ1140" s="3"/>
      <c r="DR1140" s="3"/>
      <c r="DS1140" s="32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2"/>
      <c r="FH1140" s="3"/>
      <c r="FI1140" s="3"/>
      <c r="FJ1140" s="3"/>
    </row>
    <row r="1141" spans="1:166" x14ac:dyDescent="0.25">
      <c r="A1141" s="29"/>
      <c r="B1141" s="3"/>
      <c r="C1141" s="3"/>
      <c r="D1141" s="3"/>
      <c r="E1141" s="3"/>
      <c r="F1141" s="33"/>
      <c r="G1141" s="3"/>
      <c r="H1141" s="3"/>
      <c r="I1141" s="3"/>
      <c r="J1141" s="3"/>
      <c r="K1141" s="3"/>
      <c r="L1141" s="3"/>
      <c r="M1141" s="32"/>
      <c r="N1141" s="3"/>
      <c r="O1141" s="3"/>
      <c r="P1141" s="3"/>
      <c r="Q1141" s="3"/>
      <c r="R1141" s="32"/>
      <c r="S1141" s="3"/>
      <c r="T1141" s="3"/>
      <c r="U1141" s="3"/>
      <c r="V1141" s="3"/>
      <c r="W1141" s="3"/>
      <c r="X1141" s="3"/>
      <c r="Y1141" s="3"/>
      <c r="Z1141" s="3"/>
      <c r="AA1141" s="35"/>
      <c r="AB1141" s="3"/>
      <c r="AC1141" s="35"/>
      <c r="AD1141" s="3"/>
      <c r="AE1141" s="32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5"/>
      <c r="DC1141" s="5"/>
      <c r="DD1141" s="5"/>
      <c r="DE1141" s="5"/>
      <c r="DF1141" s="5"/>
      <c r="DG1141" s="5"/>
      <c r="DH1141" s="5"/>
      <c r="DI1141" s="5"/>
      <c r="DJ1141" s="3"/>
      <c r="DK1141" s="3"/>
      <c r="DL1141" s="3"/>
      <c r="DM1141" s="16"/>
      <c r="DN1141" s="3"/>
      <c r="DO1141" s="3"/>
      <c r="DP1141" s="3"/>
      <c r="DQ1141" s="3"/>
      <c r="DR1141" s="3"/>
      <c r="DS1141" s="32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2"/>
      <c r="FH1141" s="3"/>
      <c r="FI1141" s="3"/>
      <c r="FJ1141" s="3"/>
    </row>
    <row r="1142" spans="1:166" x14ac:dyDescent="0.25">
      <c r="A1142" s="29"/>
      <c r="B1142" s="3"/>
      <c r="C1142" s="3"/>
      <c r="D1142" s="3"/>
      <c r="E1142" s="3"/>
      <c r="F1142" s="33"/>
      <c r="G1142" s="3"/>
      <c r="H1142" s="3"/>
      <c r="I1142" s="3"/>
      <c r="J1142" s="3"/>
      <c r="K1142" s="3"/>
      <c r="L1142" s="3"/>
      <c r="M1142" s="32"/>
      <c r="N1142" s="3"/>
      <c r="O1142" s="3"/>
      <c r="P1142" s="3"/>
      <c r="Q1142" s="3"/>
      <c r="R1142" s="32"/>
      <c r="S1142" s="3"/>
      <c r="T1142" s="3"/>
      <c r="U1142" s="3"/>
      <c r="V1142" s="3"/>
      <c r="W1142" s="3"/>
      <c r="X1142" s="3"/>
      <c r="Y1142" s="3"/>
      <c r="Z1142" s="3"/>
      <c r="AA1142" s="35"/>
      <c r="AB1142" s="3"/>
      <c r="AC1142" s="35"/>
      <c r="AD1142" s="3"/>
      <c r="AE1142" s="32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5"/>
      <c r="DC1142" s="5"/>
      <c r="DD1142" s="5"/>
      <c r="DE1142" s="5"/>
      <c r="DF1142" s="5"/>
      <c r="DG1142" s="5"/>
      <c r="DH1142" s="5"/>
      <c r="DI1142" s="5"/>
      <c r="DJ1142" s="3"/>
      <c r="DK1142" s="3"/>
      <c r="DL1142" s="3"/>
      <c r="DM1142" s="16"/>
      <c r="DN1142" s="3"/>
      <c r="DO1142" s="3"/>
      <c r="DP1142" s="3"/>
      <c r="DQ1142" s="3"/>
      <c r="DR1142" s="3"/>
      <c r="DS1142" s="32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2"/>
      <c r="FH1142" s="3"/>
      <c r="FI1142" s="3"/>
      <c r="FJ1142" s="3"/>
    </row>
    <row r="1143" spans="1:166" x14ac:dyDescent="0.25">
      <c r="A1143" s="29"/>
      <c r="B1143" s="3"/>
      <c r="C1143" s="3"/>
      <c r="D1143" s="3"/>
      <c r="E1143" s="3"/>
      <c r="F1143" s="33"/>
      <c r="G1143" s="3"/>
      <c r="H1143" s="3"/>
      <c r="I1143" s="3"/>
      <c r="J1143" s="3"/>
      <c r="K1143" s="3"/>
      <c r="L1143" s="3"/>
      <c r="M1143" s="32"/>
      <c r="N1143" s="3"/>
      <c r="O1143" s="3"/>
      <c r="P1143" s="3"/>
      <c r="Q1143" s="3"/>
      <c r="R1143" s="32"/>
      <c r="S1143" s="3"/>
      <c r="T1143" s="3"/>
      <c r="U1143" s="3"/>
      <c r="V1143" s="3"/>
      <c r="W1143" s="3"/>
      <c r="X1143" s="3"/>
      <c r="Y1143" s="3"/>
      <c r="Z1143" s="3"/>
      <c r="AA1143" s="35"/>
      <c r="AB1143" s="3"/>
      <c r="AC1143" s="35"/>
      <c r="AD1143" s="3"/>
      <c r="AE1143" s="32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5"/>
      <c r="DC1143" s="5"/>
      <c r="DD1143" s="5"/>
      <c r="DE1143" s="5"/>
      <c r="DF1143" s="5"/>
      <c r="DG1143" s="5"/>
      <c r="DH1143" s="5"/>
      <c r="DI1143" s="5"/>
      <c r="DJ1143" s="3"/>
      <c r="DK1143" s="3"/>
      <c r="DL1143" s="3"/>
      <c r="DM1143" s="16"/>
      <c r="DN1143" s="3"/>
      <c r="DO1143" s="3"/>
      <c r="DP1143" s="3"/>
      <c r="DQ1143" s="3"/>
      <c r="DR1143" s="3"/>
      <c r="DS1143" s="32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2"/>
      <c r="FH1143" s="3"/>
      <c r="FI1143" s="3"/>
      <c r="FJ1143" s="3"/>
    </row>
    <row r="1144" spans="1:166" x14ac:dyDescent="0.25">
      <c r="A1144" s="29"/>
      <c r="B1144" s="3"/>
      <c r="C1144" s="3"/>
      <c r="D1144" s="3"/>
      <c r="E1144" s="3"/>
      <c r="F1144" s="33"/>
      <c r="G1144" s="3"/>
      <c r="H1144" s="3"/>
      <c r="I1144" s="3"/>
      <c r="J1144" s="3"/>
      <c r="K1144" s="3"/>
      <c r="L1144" s="3"/>
      <c r="M1144" s="32"/>
      <c r="N1144" s="3"/>
      <c r="O1144" s="3"/>
      <c r="P1144" s="3"/>
      <c r="Q1144" s="3"/>
      <c r="R1144" s="32"/>
      <c r="S1144" s="3"/>
      <c r="T1144" s="3"/>
      <c r="U1144" s="3"/>
      <c r="V1144" s="3"/>
      <c r="W1144" s="3"/>
      <c r="X1144" s="3"/>
      <c r="Y1144" s="3"/>
      <c r="Z1144" s="3"/>
      <c r="AA1144" s="35"/>
      <c r="AB1144" s="3"/>
      <c r="AC1144" s="35"/>
      <c r="AD1144" s="3"/>
      <c r="AE1144" s="32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5"/>
      <c r="DC1144" s="5"/>
      <c r="DD1144" s="5"/>
      <c r="DE1144" s="5"/>
      <c r="DF1144" s="5"/>
      <c r="DG1144" s="5"/>
      <c r="DH1144" s="5"/>
      <c r="DI1144" s="5"/>
      <c r="DJ1144" s="3"/>
      <c r="DK1144" s="3"/>
      <c r="DL1144" s="3"/>
      <c r="DM1144" s="16"/>
      <c r="DN1144" s="3"/>
      <c r="DO1144" s="3"/>
      <c r="DP1144" s="3"/>
      <c r="DQ1144" s="3"/>
      <c r="DR1144" s="3"/>
      <c r="DS1144" s="32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2"/>
      <c r="FH1144" s="3"/>
      <c r="FI1144" s="3"/>
      <c r="FJ1144" s="3"/>
    </row>
    <row r="1145" spans="1:166" x14ac:dyDescent="0.25">
      <c r="A1145" s="29"/>
      <c r="B1145" s="3"/>
      <c r="C1145" s="3"/>
      <c r="D1145" s="3"/>
      <c r="E1145" s="3"/>
      <c r="F1145" s="33"/>
      <c r="G1145" s="3"/>
      <c r="H1145" s="3"/>
      <c r="I1145" s="3"/>
      <c r="J1145" s="3"/>
      <c r="K1145" s="3"/>
      <c r="L1145" s="3"/>
      <c r="M1145" s="32"/>
      <c r="N1145" s="3"/>
      <c r="O1145" s="3"/>
      <c r="P1145" s="3"/>
      <c r="Q1145" s="3"/>
      <c r="R1145" s="32"/>
      <c r="S1145" s="3"/>
      <c r="T1145" s="3"/>
      <c r="U1145" s="3"/>
      <c r="V1145" s="3"/>
      <c r="W1145" s="3"/>
      <c r="X1145" s="3"/>
      <c r="Y1145" s="3"/>
      <c r="Z1145" s="3"/>
      <c r="AA1145" s="35"/>
      <c r="AB1145" s="3"/>
      <c r="AC1145" s="35"/>
      <c r="AD1145" s="3"/>
      <c r="AE1145" s="32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5"/>
      <c r="DC1145" s="5"/>
      <c r="DD1145" s="5"/>
      <c r="DE1145" s="5"/>
      <c r="DF1145" s="5"/>
      <c r="DG1145" s="5"/>
      <c r="DH1145" s="5"/>
      <c r="DI1145" s="5"/>
      <c r="DJ1145" s="3"/>
      <c r="DK1145" s="3"/>
      <c r="DL1145" s="3"/>
      <c r="DM1145" s="16"/>
      <c r="DN1145" s="3"/>
      <c r="DO1145" s="3"/>
      <c r="DP1145" s="3"/>
      <c r="DQ1145" s="3"/>
      <c r="DR1145" s="3"/>
      <c r="DS1145" s="32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2"/>
      <c r="FH1145" s="3"/>
      <c r="FI1145" s="3"/>
      <c r="FJ1145" s="3"/>
    </row>
    <row r="1146" spans="1:166" x14ac:dyDescent="0.25">
      <c r="A1146" s="29"/>
      <c r="B1146" s="3"/>
      <c r="C1146" s="3"/>
      <c r="D1146" s="3"/>
      <c r="E1146" s="3"/>
      <c r="F1146" s="33"/>
      <c r="G1146" s="3"/>
      <c r="H1146" s="3"/>
      <c r="I1146" s="3"/>
      <c r="J1146" s="3"/>
      <c r="K1146" s="3"/>
      <c r="L1146" s="3"/>
      <c r="M1146" s="32"/>
      <c r="N1146" s="3"/>
      <c r="O1146" s="3"/>
      <c r="P1146" s="3"/>
      <c r="Q1146" s="3"/>
      <c r="R1146" s="32"/>
      <c r="S1146" s="3"/>
      <c r="T1146" s="3"/>
      <c r="U1146" s="3"/>
      <c r="V1146" s="3"/>
      <c r="W1146" s="3"/>
      <c r="X1146" s="3"/>
      <c r="Y1146" s="3"/>
      <c r="Z1146" s="3"/>
      <c r="AA1146" s="35"/>
      <c r="AB1146" s="3"/>
      <c r="AC1146" s="35"/>
      <c r="AD1146" s="3"/>
      <c r="AE1146" s="32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5"/>
      <c r="DC1146" s="5"/>
      <c r="DD1146" s="5"/>
      <c r="DE1146" s="5"/>
      <c r="DF1146" s="5"/>
      <c r="DG1146" s="5"/>
      <c r="DH1146" s="5"/>
      <c r="DI1146" s="5"/>
      <c r="DJ1146" s="3"/>
      <c r="DK1146" s="3"/>
      <c r="DL1146" s="3"/>
      <c r="DM1146" s="16"/>
      <c r="DN1146" s="3"/>
      <c r="DO1146" s="3"/>
      <c r="DP1146" s="3"/>
      <c r="DQ1146" s="3"/>
      <c r="DR1146" s="3"/>
      <c r="DS1146" s="32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2"/>
      <c r="FH1146" s="3"/>
      <c r="FI1146" s="3"/>
      <c r="FJ1146" s="3"/>
    </row>
    <row r="1147" spans="1:166" x14ac:dyDescent="0.25">
      <c r="A1147" s="29"/>
      <c r="B1147" s="3"/>
      <c r="C1147" s="3"/>
      <c r="D1147" s="3"/>
      <c r="E1147" s="3"/>
      <c r="F1147" s="33"/>
      <c r="G1147" s="3"/>
      <c r="H1147" s="3"/>
      <c r="I1147" s="3"/>
      <c r="J1147" s="3"/>
      <c r="K1147" s="3"/>
      <c r="L1147" s="3"/>
      <c r="M1147" s="32"/>
      <c r="N1147" s="3"/>
      <c r="O1147" s="3"/>
      <c r="P1147" s="3"/>
      <c r="Q1147" s="3"/>
      <c r="R1147" s="32"/>
      <c r="S1147" s="3"/>
      <c r="T1147" s="3"/>
      <c r="U1147" s="3"/>
      <c r="V1147" s="3"/>
      <c r="W1147" s="3"/>
      <c r="X1147" s="3"/>
      <c r="Y1147" s="3"/>
      <c r="Z1147" s="3"/>
      <c r="AA1147" s="35"/>
      <c r="AB1147" s="3"/>
      <c r="AC1147" s="35"/>
      <c r="AD1147" s="3"/>
      <c r="AE1147" s="32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5"/>
      <c r="DC1147" s="5"/>
      <c r="DD1147" s="5"/>
      <c r="DE1147" s="5"/>
      <c r="DF1147" s="5"/>
      <c r="DG1147" s="5"/>
      <c r="DH1147" s="5"/>
      <c r="DI1147" s="5"/>
      <c r="DJ1147" s="3"/>
      <c r="DK1147" s="3"/>
      <c r="DL1147" s="3"/>
      <c r="DM1147" s="16"/>
      <c r="DN1147" s="3"/>
      <c r="DO1147" s="3"/>
      <c r="DP1147" s="3"/>
      <c r="DQ1147" s="3"/>
      <c r="DR1147" s="3"/>
      <c r="DS1147" s="32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2"/>
      <c r="FH1147" s="3"/>
      <c r="FI1147" s="3"/>
      <c r="FJ1147" s="3"/>
    </row>
    <row r="1148" spans="1:166" x14ac:dyDescent="0.25">
      <c r="A1148" s="29"/>
      <c r="B1148" s="3"/>
      <c r="C1148" s="3"/>
      <c r="D1148" s="3"/>
      <c r="E1148" s="3"/>
      <c r="F1148" s="33"/>
      <c r="G1148" s="3"/>
      <c r="H1148" s="3"/>
      <c r="I1148" s="3"/>
      <c r="J1148" s="3"/>
      <c r="K1148" s="3"/>
      <c r="L1148" s="3"/>
      <c r="M1148" s="32"/>
      <c r="N1148" s="3"/>
      <c r="O1148" s="3"/>
      <c r="P1148" s="3"/>
      <c r="Q1148" s="3"/>
      <c r="R1148" s="32"/>
      <c r="S1148" s="3"/>
      <c r="T1148" s="3"/>
      <c r="U1148" s="3"/>
      <c r="V1148" s="3"/>
      <c r="W1148" s="3"/>
      <c r="X1148" s="3"/>
      <c r="Y1148" s="3"/>
      <c r="Z1148" s="3"/>
      <c r="AA1148" s="35"/>
      <c r="AB1148" s="3"/>
      <c r="AC1148" s="35"/>
      <c r="AD1148" s="3"/>
      <c r="AE1148" s="32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5"/>
      <c r="DC1148" s="5"/>
      <c r="DD1148" s="5"/>
      <c r="DE1148" s="5"/>
      <c r="DF1148" s="5"/>
      <c r="DG1148" s="5"/>
      <c r="DH1148" s="5"/>
      <c r="DI1148" s="5"/>
      <c r="DJ1148" s="3"/>
      <c r="DK1148" s="3"/>
      <c r="DL1148" s="3"/>
      <c r="DM1148" s="16"/>
      <c r="DN1148" s="3"/>
      <c r="DO1148" s="3"/>
      <c r="DP1148" s="3"/>
      <c r="DQ1148" s="3"/>
      <c r="DR1148" s="3"/>
      <c r="DS1148" s="32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2"/>
      <c r="FH1148" s="3"/>
      <c r="FI1148" s="3"/>
      <c r="FJ1148" s="3"/>
    </row>
    <row r="1149" spans="1:166" x14ac:dyDescent="0.25">
      <c r="A1149" s="29"/>
      <c r="B1149" s="3"/>
      <c r="C1149" s="3"/>
      <c r="D1149" s="3"/>
      <c r="E1149" s="3"/>
      <c r="F1149" s="33"/>
      <c r="G1149" s="3"/>
      <c r="H1149" s="3"/>
      <c r="I1149" s="3"/>
      <c r="J1149" s="3"/>
      <c r="K1149" s="3"/>
      <c r="L1149" s="3"/>
      <c r="M1149" s="32"/>
      <c r="N1149" s="3"/>
      <c r="O1149" s="3"/>
      <c r="P1149" s="3"/>
      <c r="Q1149" s="3"/>
      <c r="R1149" s="32"/>
      <c r="S1149" s="3"/>
      <c r="T1149" s="3"/>
      <c r="U1149" s="3"/>
      <c r="V1149" s="3"/>
      <c r="W1149" s="3"/>
      <c r="X1149" s="3"/>
      <c r="Y1149" s="3"/>
      <c r="Z1149" s="3"/>
      <c r="AA1149" s="35"/>
      <c r="AB1149" s="3"/>
      <c r="AC1149" s="35"/>
      <c r="AD1149" s="3"/>
      <c r="AE1149" s="32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5"/>
      <c r="DC1149" s="5"/>
      <c r="DD1149" s="5"/>
      <c r="DE1149" s="5"/>
      <c r="DF1149" s="5"/>
      <c r="DG1149" s="5"/>
      <c r="DH1149" s="5"/>
      <c r="DI1149" s="5"/>
      <c r="DJ1149" s="3"/>
      <c r="DK1149" s="3"/>
      <c r="DL1149" s="3"/>
      <c r="DM1149" s="16"/>
      <c r="DN1149" s="3"/>
      <c r="DO1149" s="3"/>
      <c r="DP1149" s="3"/>
      <c r="DQ1149" s="3"/>
      <c r="DR1149" s="3"/>
      <c r="DS1149" s="32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2"/>
      <c r="FH1149" s="3"/>
      <c r="FI1149" s="3"/>
      <c r="FJ1149" s="3"/>
    </row>
    <row r="1150" spans="1:166" x14ac:dyDescent="0.25">
      <c r="A1150" s="29"/>
      <c r="B1150" s="3"/>
      <c r="C1150" s="3"/>
      <c r="D1150" s="3"/>
      <c r="E1150" s="3"/>
      <c r="F1150" s="33"/>
      <c r="G1150" s="3"/>
      <c r="H1150" s="3"/>
      <c r="I1150" s="3"/>
      <c r="J1150" s="3"/>
      <c r="K1150" s="3"/>
      <c r="L1150" s="3"/>
      <c r="M1150" s="32"/>
      <c r="N1150" s="3"/>
      <c r="O1150" s="3"/>
      <c r="P1150" s="3"/>
      <c r="Q1150" s="3"/>
      <c r="R1150" s="32"/>
      <c r="S1150" s="3"/>
      <c r="T1150" s="3"/>
      <c r="U1150" s="3"/>
      <c r="V1150" s="3"/>
      <c r="W1150" s="3"/>
      <c r="X1150" s="3"/>
      <c r="Y1150" s="3"/>
      <c r="Z1150" s="3"/>
      <c r="AA1150" s="35"/>
      <c r="AB1150" s="3"/>
      <c r="AC1150" s="35"/>
      <c r="AD1150" s="3"/>
      <c r="AE1150" s="32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5"/>
      <c r="DC1150" s="5"/>
      <c r="DD1150" s="5"/>
      <c r="DE1150" s="5"/>
      <c r="DF1150" s="5"/>
      <c r="DG1150" s="5"/>
      <c r="DH1150" s="5"/>
      <c r="DI1150" s="5"/>
      <c r="DJ1150" s="3"/>
      <c r="DK1150" s="3"/>
      <c r="DL1150" s="3"/>
      <c r="DM1150" s="16"/>
      <c r="DN1150" s="3"/>
      <c r="DO1150" s="3"/>
      <c r="DP1150" s="3"/>
      <c r="DQ1150" s="3"/>
      <c r="DR1150" s="3"/>
      <c r="DS1150" s="32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2"/>
      <c r="FH1150" s="3"/>
      <c r="FI1150" s="3"/>
      <c r="FJ1150" s="3"/>
    </row>
    <row r="1151" spans="1:166" x14ac:dyDescent="0.25">
      <c r="A1151" s="29"/>
      <c r="B1151" s="3"/>
      <c r="C1151" s="3"/>
      <c r="D1151" s="3"/>
      <c r="E1151" s="3"/>
      <c r="F1151" s="33"/>
      <c r="G1151" s="3"/>
      <c r="H1151" s="3"/>
      <c r="I1151" s="3"/>
      <c r="J1151" s="3"/>
      <c r="K1151" s="3"/>
      <c r="L1151" s="3"/>
      <c r="M1151" s="32"/>
      <c r="N1151" s="3"/>
      <c r="O1151" s="3"/>
      <c r="P1151" s="3"/>
      <c r="Q1151" s="3"/>
      <c r="R1151" s="32"/>
      <c r="S1151" s="3"/>
      <c r="T1151" s="3"/>
      <c r="U1151" s="3"/>
      <c r="V1151" s="3"/>
      <c r="W1151" s="3"/>
      <c r="X1151" s="3"/>
      <c r="Y1151" s="3"/>
      <c r="Z1151" s="3"/>
      <c r="AA1151" s="35"/>
      <c r="AB1151" s="3"/>
      <c r="AC1151" s="35"/>
      <c r="AD1151" s="3"/>
      <c r="AE1151" s="32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5"/>
      <c r="DC1151" s="5"/>
      <c r="DD1151" s="5"/>
      <c r="DE1151" s="5"/>
      <c r="DF1151" s="5"/>
      <c r="DG1151" s="5"/>
      <c r="DH1151" s="5"/>
      <c r="DI1151" s="5"/>
      <c r="DJ1151" s="3"/>
      <c r="DK1151" s="3"/>
      <c r="DL1151" s="3"/>
      <c r="DM1151" s="16"/>
      <c r="DN1151" s="3"/>
      <c r="DO1151" s="3"/>
      <c r="DP1151" s="3"/>
      <c r="DQ1151" s="3"/>
      <c r="DR1151" s="3"/>
      <c r="DS1151" s="32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2"/>
      <c r="FH1151" s="3"/>
      <c r="FI1151" s="3"/>
      <c r="FJ1151" s="3"/>
    </row>
    <row r="1152" spans="1:166" x14ac:dyDescent="0.25">
      <c r="A1152" s="29"/>
      <c r="B1152" s="3"/>
      <c r="C1152" s="3"/>
      <c r="D1152" s="3"/>
      <c r="E1152" s="3"/>
      <c r="F1152" s="33"/>
      <c r="G1152" s="3"/>
      <c r="H1152" s="3"/>
      <c r="I1152" s="3"/>
      <c r="J1152" s="3"/>
      <c r="K1152" s="3"/>
      <c r="L1152" s="3"/>
      <c r="M1152" s="32"/>
      <c r="N1152" s="3"/>
      <c r="O1152" s="3"/>
      <c r="P1152" s="3"/>
      <c r="Q1152" s="3"/>
      <c r="R1152" s="32"/>
      <c r="S1152" s="3"/>
      <c r="T1152" s="3"/>
      <c r="U1152" s="3"/>
      <c r="V1152" s="3"/>
      <c r="W1152" s="3"/>
      <c r="X1152" s="3"/>
      <c r="Y1152" s="3"/>
      <c r="Z1152" s="3"/>
      <c r="AA1152" s="35"/>
      <c r="AB1152" s="3"/>
      <c r="AC1152" s="35"/>
      <c r="AD1152" s="3"/>
      <c r="AE1152" s="32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5"/>
      <c r="DC1152" s="5"/>
      <c r="DD1152" s="5"/>
      <c r="DE1152" s="5"/>
      <c r="DF1152" s="5"/>
      <c r="DG1152" s="5"/>
      <c r="DH1152" s="5"/>
      <c r="DI1152" s="5"/>
      <c r="DJ1152" s="3"/>
      <c r="DK1152" s="3"/>
      <c r="DL1152" s="3"/>
      <c r="DM1152" s="16"/>
      <c r="DN1152" s="3"/>
      <c r="DO1152" s="3"/>
      <c r="DP1152" s="3"/>
      <c r="DQ1152" s="3"/>
      <c r="DR1152" s="3"/>
      <c r="DS1152" s="32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2"/>
      <c r="FH1152" s="3"/>
      <c r="FI1152" s="3"/>
      <c r="FJ1152" s="3"/>
    </row>
    <row r="1153" spans="1:166" x14ac:dyDescent="0.25">
      <c r="A1153" s="29"/>
      <c r="B1153" s="3"/>
      <c r="C1153" s="3"/>
      <c r="D1153" s="3"/>
      <c r="E1153" s="3"/>
      <c r="F1153" s="33"/>
      <c r="G1153" s="3"/>
      <c r="H1153" s="3"/>
      <c r="I1153" s="3"/>
      <c r="J1153" s="3"/>
      <c r="K1153" s="3"/>
      <c r="L1153" s="3"/>
      <c r="M1153" s="32"/>
      <c r="N1153" s="3"/>
      <c r="O1153" s="3"/>
      <c r="P1153" s="3"/>
      <c r="Q1153" s="3"/>
      <c r="R1153" s="32"/>
      <c r="S1153" s="3"/>
      <c r="T1153" s="3"/>
      <c r="U1153" s="3"/>
      <c r="V1153" s="3"/>
      <c r="W1153" s="3"/>
      <c r="X1153" s="3"/>
      <c r="Y1153" s="3"/>
      <c r="Z1153" s="3"/>
      <c r="AA1153" s="35"/>
      <c r="AB1153" s="3"/>
      <c r="AC1153" s="35"/>
      <c r="AD1153" s="3"/>
      <c r="AE1153" s="32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5"/>
      <c r="DC1153" s="5"/>
      <c r="DD1153" s="5"/>
      <c r="DE1153" s="5"/>
      <c r="DF1153" s="5"/>
      <c r="DG1153" s="5"/>
      <c r="DH1153" s="5"/>
      <c r="DI1153" s="5"/>
      <c r="DJ1153" s="3"/>
      <c r="DK1153" s="3"/>
      <c r="DL1153" s="3"/>
      <c r="DM1153" s="16"/>
      <c r="DN1153" s="3"/>
      <c r="DO1153" s="3"/>
      <c r="DP1153" s="3"/>
      <c r="DQ1153" s="3"/>
      <c r="DR1153" s="3"/>
      <c r="DS1153" s="32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2"/>
      <c r="FH1153" s="3"/>
      <c r="FI1153" s="3"/>
      <c r="FJ1153" s="3"/>
    </row>
    <row r="1154" spans="1:166" x14ac:dyDescent="0.25">
      <c r="A1154" s="29"/>
      <c r="B1154" s="3"/>
      <c r="C1154" s="3"/>
      <c r="D1154" s="3"/>
      <c r="E1154" s="3"/>
      <c r="F1154" s="33"/>
      <c r="G1154" s="3"/>
      <c r="H1154" s="3"/>
      <c r="I1154" s="3"/>
      <c r="J1154" s="3"/>
      <c r="K1154" s="3"/>
      <c r="L1154" s="3"/>
      <c r="M1154" s="32"/>
      <c r="N1154" s="3"/>
      <c r="O1154" s="3"/>
      <c r="P1154" s="3"/>
      <c r="Q1154" s="3"/>
      <c r="R1154" s="32"/>
      <c r="S1154" s="3"/>
      <c r="T1154" s="3"/>
      <c r="U1154" s="3"/>
      <c r="V1154" s="3"/>
      <c r="W1154" s="3"/>
      <c r="X1154" s="3"/>
      <c r="Y1154" s="3"/>
      <c r="Z1154" s="3"/>
      <c r="AA1154" s="35"/>
      <c r="AB1154" s="3"/>
      <c r="AC1154" s="35"/>
      <c r="AD1154" s="3"/>
      <c r="AE1154" s="32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5"/>
      <c r="DC1154" s="5"/>
      <c r="DD1154" s="5"/>
      <c r="DE1154" s="5"/>
      <c r="DF1154" s="5"/>
      <c r="DG1154" s="5"/>
      <c r="DH1154" s="5"/>
      <c r="DI1154" s="5"/>
      <c r="DJ1154" s="3"/>
      <c r="DK1154" s="3"/>
      <c r="DL1154" s="3"/>
      <c r="DM1154" s="16"/>
      <c r="DN1154" s="3"/>
      <c r="DO1154" s="3"/>
      <c r="DP1154" s="3"/>
      <c r="DQ1154" s="3"/>
      <c r="DR1154" s="3"/>
      <c r="DS1154" s="32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2"/>
      <c r="FH1154" s="3"/>
      <c r="FI1154" s="3"/>
      <c r="FJ1154" s="3"/>
    </row>
    <row r="1155" spans="1:166" x14ac:dyDescent="0.25">
      <c r="A1155" s="29"/>
      <c r="B1155" s="3"/>
      <c r="C1155" s="3"/>
      <c r="D1155" s="3"/>
      <c r="E1155" s="3"/>
      <c r="F1155" s="33"/>
      <c r="G1155" s="3"/>
      <c r="H1155" s="3"/>
      <c r="I1155" s="3"/>
      <c r="J1155" s="3"/>
      <c r="K1155" s="3"/>
      <c r="L1155" s="3"/>
      <c r="M1155" s="32"/>
      <c r="N1155" s="3"/>
      <c r="O1155" s="3"/>
      <c r="P1155" s="3"/>
      <c r="Q1155" s="3"/>
      <c r="R1155" s="32"/>
      <c r="S1155" s="3"/>
      <c r="T1155" s="3"/>
      <c r="U1155" s="3"/>
      <c r="V1155" s="3"/>
      <c r="W1155" s="3"/>
      <c r="X1155" s="3"/>
      <c r="Y1155" s="3"/>
      <c r="Z1155" s="3"/>
      <c r="AA1155" s="35"/>
      <c r="AB1155" s="3"/>
      <c r="AC1155" s="35"/>
      <c r="AD1155" s="3"/>
      <c r="AE1155" s="32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5"/>
      <c r="DC1155" s="5"/>
      <c r="DD1155" s="5"/>
      <c r="DE1155" s="5"/>
      <c r="DF1155" s="5"/>
      <c r="DG1155" s="5"/>
      <c r="DH1155" s="5"/>
      <c r="DI1155" s="5"/>
      <c r="DJ1155" s="3"/>
      <c r="DK1155" s="3"/>
      <c r="DL1155" s="3"/>
      <c r="DM1155" s="16"/>
      <c r="DN1155" s="3"/>
      <c r="DO1155" s="3"/>
      <c r="DP1155" s="3"/>
      <c r="DQ1155" s="3"/>
      <c r="DR1155" s="3"/>
      <c r="DS1155" s="32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2"/>
      <c r="FH1155" s="3"/>
      <c r="FI1155" s="3"/>
      <c r="FJ1155" s="3"/>
    </row>
    <row r="1156" spans="1:166" x14ac:dyDescent="0.25">
      <c r="A1156" s="29"/>
      <c r="B1156" s="3"/>
      <c r="C1156" s="3"/>
      <c r="D1156" s="3"/>
      <c r="E1156" s="3"/>
      <c r="F1156" s="33"/>
      <c r="G1156" s="3"/>
      <c r="H1156" s="3"/>
      <c r="I1156" s="3"/>
      <c r="J1156" s="3"/>
      <c r="K1156" s="3"/>
      <c r="L1156" s="3"/>
      <c r="M1156" s="32"/>
      <c r="N1156" s="3"/>
      <c r="O1156" s="3"/>
      <c r="P1156" s="3"/>
      <c r="Q1156" s="3"/>
      <c r="R1156" s="32"/>
      <c r="S1156" s="3"/>
      <c r="T1156" s="3"/>
      <c r="U1156" s="3"/>
      <c r="V1156" s="3"/>
      <c r="W1156" s="3"/>
      <c r="X1156" s="3"/>
      <c r="Y1156" s="3"/>
      <c r="Z1156" s="3"/>
      <c r="AA1156" s="35"/>
      <c r="AB1156" s="3"/>
      <c r="AC1156" s="35"/>
      <c r="AD1156" s="3"/>
      <c r="AE1156" s="32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5"/>
      <c r="DC1156" s="5"/>
      <c r="DD1156" s="5"/>
      <c r="DE1156" s="5"/>
      <c r="DF1156" s="5"/>
      <c r="DG1156" s="5"/>
      <c r="DH1156" s="5"/>
      <c r="DI1156" s="5"/>
      <c r="DJ1156" s="3"/>
      <c r="DK1156" s="3"/>
      <c r="DL1156" s="3"/>
      <c r="DM1156" s="16"/>
      <c r="DN1156" s="3"/>
      <c r="DO1156" s="3"/>
      <c r="DP1156" s="3"/>
      <c r="DQ1156" s="3"/>
      <c r="DR1156" s="3"/>
      <c r="DS1156" s="32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2"/>
      <c r="FH1156" s="3"/>
      <c r="FI1156" s="3"/>
      <c r="FJ1156" s="3"/>
    </row>
    <row r="1157" spans="1:166" x14ac:dyDescent="0.25">
      <c r="A1157" s="29"/>
      <c r="B1157" s="3"/>
      <c r="C1157" s="3"/>
      <c r="D1157" s="3"/>
      <c r="E1157" s="3"/>
      <c r="F1157" s="33"/>
      <c r="G1157" s="3"/>
      <c r="H1157" s="3"/>
      <c r="I1157" s="3"/>
      <c r="J1157" s="3"/>
      <c r="K1157" s="3"/>
      <c r="L1157" s="3"/>
      <c r="M1157" s="32"/>
      <c r="N1157" s="3"/>
      <c r="O1157" s="3"/>
      <c r="P1157" s="3"/>
      <c r="Q1157" s="3"/>
      <c r="R1157" s="32"/>
      <c r="S1157" s="3"/>
      <c r="T1157" s="3"/>
      <c r="U1157" s="3"/>
      <c r="V1157" s="3"/>
      <c r="W1157" s="3"/>
      <c r="X1157" s="3"/>
      <c r="Y1157" s="3"/>
      <c r="Z1157" s="3"/>
      <c r="AA1157" s="35"/>
      <c r="AB1157" s="3"/>
      <c r="AC1157" s="35"/>
      <c r="AD1157" s="3"/>
      <c r="AE1157" s="32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5"/>
      <c r="DC1157" s="5"/>
      <c r="DD1157" s="5"/>
      <c r="DE1157" s="5"/>
      <c r="DF1157" s="5"/>
      <c r="DG1157" s="5"/>
      <c r="DH1157" s="5"/>
      <c r="DI1157" s="5"/>
      <c r="DJ1157" s="3"/>
      <c r="DK1157" s="3"/>
      <c r="DL1157" s="3"/>
      <c r="DM1157" s="16"/>
      <c r="DN1157" s="3"/>
      <c r="DO1157" s="3"/>
      <c r="DP1157" s="3"/>
      <c r="DQ1157" s="3"/>
      <c r="DR1157" s="3"/>
      <c r="DS1157" s="32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2"/>
      <c r="FH1157" s="3"/>
      <c r="FI1157" s="3"/>
      <c r="FJ1157" s="3"/>
    </row>
    <row r="1158" spans="1:166" x14ac:dyDescent="0.25">
      <c r="A1158" s="29"/>
      <c r="B1158" s="3"/>
      <c r="C1158" s="3"/>
      <c r="D1158" s="3"/>
      <c r="E1158" s="3"/>
      <c r="F1158" s="33"/>
      <c r="G1158" s="3"/>
      <c r="H1158" s="3"/>
      <c r="I1158" s="3"/>
      <c r="J1158" s="3"/>
      <c r="K1158" s="3"/>
      <c r="L1158" s="3"/>
      <c r="M1158" s="32"/>
      <c r="N1158" s="3"/>
      <c r="O1158" s="3"/>
      <c r="P1158" s="3"/>
      <c r="Q1158" s="3"/>
      <c r="R1158" s="32"/>
      <c r="S1158" s="3"/>
      <c r="T1158" s="3"/>
      <c r="U1158" s="3"/>
      <c r="V1158" s="3"/>
      <c r="W1158" s="3"/>
      <c r="X1158" s="3"/>
      <c r="Y1158" s="3"/>
      <c r="Z1158" s="3"/>
      <c r="AA1158" s="35"/>
      <c r="AB1158" s="3"/>
      <c r="AC1158" s="35"/>
      <c r="AD1158" s="3"/>
      <c r="AE1158" s="32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5"/>
      <c r="DC1158" s="5"/>
      <c r="DD1158" s="5"/>
      <c r="DE1158" s="5"/>
      <c r="DF1158" s="5"/>
      <c r="DG1158" s="5"/>
      <c r="DH1158" s="5"/>
      <c r="DI1158" s="5"/>
      <c r="DJ1158" s="3"/>
      <c r="DK1158" s="3"/>
      <c r="DL1158" s="3"/>
      <c r="DM1158" s="16"/>
      <c r="DN1158" s="3"/>
      <c r="DO1158" s="3"/>
      <c r="DP1158" s="3"/>
      <c r="DQ1158" s="3"/>
      <c r="DR1158" s="3"/>
      <c r="DS1158" s="32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2"/>
      <c r="FH1158" s="3"/>
      <c r="FI1158" s="3"/>
      <c r="FJ1158" s="3"/>
    </row>
    <row r="1159" spans="1:166" x14ac:dyDescent="0.25">
      <c r="A1159" s="29"/>
      <c r="B1159" s="3"/>
      <c r="C1159" s="3"/>
      <c r="D1159" s="3"/>
      <c r="E1159" s="3"/>
      <c r="F1159" s="33"/>
      <c r="G1159" s="3"/>
      <c r="H1159" s="3"/>
      <c r="I1159" s="3"/>
      <c r="J1159" s="3"/>
      <c r="K1159" s="3"/>
      <c r="L1159" s="3"/>
      <c r="M1159" s="32"/>
      <c r="N1159" s="3"/>
      <c r="O1159" s="3"/>
      <c r="P1159" s="3"/>
      <c r="Q1159" s="3"/>
      <c r="R1159" s="32"/>
      <c r="S1159" s="3"/>
      <c r="T1159" s="3"/>
      <c r="U1159" s="3"/>
      <c r="V1159" s="3"/>
      <c r="W1159" s="3"/>
      <c r="X1159" s="3"/>
      <c r="Y1159" s="3"/>
      <c r="Z1159" s="3"/>
      <c r="AA1159" s="35"/>
      <c r="AB1159" s="3"/>
      <c r="AC1159" s="35"/>
      <c r="AD1159" s="3"/>
      <c r="AE1159" s="32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5"/>
      <c r="DC1159" s="5"/>
      <c r="DD1159" s="5"/>
      <c r="DE1159" s="5"/>
      <c r="DF1159" s="5"/>
      <c r="DG1159" s="5"/>
      <c r="DH1159" s="5"/>
      <c r="DI1159" s="5"/>
      <c r="DJ1159" s="3"/>
      <c r="DK1159" s="3"/>
      <c r="DL1159" s="3"/>
      <c r="DM1159" s="16"/>
      <c r="DN1159" s="3"/>
      <c r="DO1159" s="3"/>
      <c r="DP1159" s="3"/>
      <c r="DQ1159" s="3"/>
      <c r="DR1159" s="3"/>
      <c r="DS1159" s="32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2"/>
      <c r="FH1159" s="3"/>
      <c r="FI1159" s="3"/>
      <c r="FJ1159" s="3"/>
    </row>
    <row r="1160" spans="1:166" x14ac:dyDescent="0.25">
      <c r="A1160" s="29"/>
      <c r="B1160" s="3"/>
      <c r="C1160" s="3"/>
      <c r="D1160" s="3"/>
      <c r="E1160" s="3"/>
      <c r="F1160" s="33"/>
      <c r="G1160" s="3"/>
      <c r="H1160" s="3"/>
      <c r="I1160" s="3"/>
      <c r="J1160" s="3"/>
      <c r="K1160" s="3"/>
      <c r="L1160" s="3"/>
      <c r="M1160" s="32"/>
      <c r="N1160" s="3"/>
      <c r="O1160" s="3"/>
      <c r="P1160" s="3"/>
      <c r="Q1160" s="3"/>
      <c r="R1160" s="32"/>
      <c r="S1160" s="3"/>
      <c r="T1160" s="3"/>
      <c r="U1160" s="3"/>
      <c r="V1160" s="3"/>
      <c r="W1160" s="3"/>
      <c r="X1160" s="3"/>
      <c r="Y1160" s="3"/>
      <c r="Z1160" s="3"/>
      <c r="AA1160" s="35"/>
      <c r="AB1160" s="3"/>
      <c r="AC1160" s="35"/>
      <c r="AD1160" s="3"/>
      <c r="AE1160" s="32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5"/>
      <c r="DC1160" s="5"/>
      <c r="DD1160" s="5"/>
      <c r="DE1160" s="5"/>
      <c r="DF1160" s="5"/>
      <c r="DG1160" s="5"/>
      <c r="DH1160" s="5"/>
      <c r="DI1160" s="5"/>
      <c r="DJ1160" s="3"/>
      <c r="DK1160" s="3"/>
      <c r="DL1160" s="3"/>
      <c r="DM1160" s="16"/>
      <c r="DN1160" s="3"/>
      <c r="DO1160" s="3"/>
      <c r="DP1160" s="3"/>
      <c r="DQ1160" s="3"/>
      <c r="DR1160" s="3"/>
      <c r="DS1160" s="32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2"/>
      <c r="FH1160" s="3"/>
      <c r="FI1160" s="3"/>
      <c r="FJ1160" s="3"/>
    </row>
    <row r="1161" spans="1:166" x14ac:dyDescent="0.25">
      <c r="A1161" s="29"/>
      <c r="B1161" s="3"/>
      <c r="C1161" s="3"/>
      <c r="D1161" s="3"/>
      <c r="E1161" s="3"/>
      <c r="F1161" s="33"/>
      <c r="G1161" s="3"/>
      <c r="H1161" s="3"/>
      <c r="I1161" s="3"/>
      <c r="J1161" s="3"/>
      <c r="K1161" s="3"/>
      <c r="L1161" s="3"/>
      <c r="M1161" s="32"/>
      <c r="N1161" s="3"/>
      <c r="O1161" s="3"/>
      <c r="P1161" s="3"/>
      <c r="Q1161" s="3"/>
      <c r="R1161" s="32"/>
      <c r="S1161" s="3"/>
      <c r="T1161" s="3"/>
      <c r="U1161" s="3"/>
      <c r="V1161" s="3"/>
      <c r="W1161" s="3"/>
      <c r="X1161" s="3"/>
      <c r="Y1161" s="3"/>
      <c r="Z1161" s="3"/>
      <c r="AA1161" s="35"/>
      <c r="AB1161" s="3"/>
      <c r="AC1161" s="35"/>
      <c r="AD1161" s="3"/>
      <c r="AE1161" s="32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5"/>
      <c r="DC1161" s="5"/>
      <c r="DD1161" s="5"/>
      <c r="DE1161" s="5"/>
      <c r="DF1161" s="5"/>
      <c r="DG1161" s="5"/>
      <c r="DH1161" s="5"/>
      <c r="DI1161" s="5"/>
      <c r="DJ1161" s="3"/>
      <c r="DK1161" s="3"/>
      <c r="DL1161" s="3"/>
      <c r="DM1161" s="16"/>
      <c r="DN1161" s="3"/>
      <c r="DO1161" s="3"/>
      <c r="DP1161" s="3"/>
      <c r="DQ1161" s="3"/>
      <c r="DR1161" s="3"/>
      <c r="DS1161" s="32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2"/>
      <c r="FH1161" s="3"/>
      <c r="FI1161" s="3"/>
      <c r="FJ1161" s="3"/>
    </row>
    <row r="1162" spans="1:166" x14ac:dyDescent="0.25">
      <c r="A1162" s="29"/>
      <c r="B1162" s="3"/>
      <c r="C1162" s="3"/>
      <c r="D1162" s="3"/>
      <c r="E1162" s="3"/>
      <c r="F1162" s="33"/>
      <c r="G1162" s="3"/>
      <c r="H1162" s="3"/>
      <c r="I1162" s="3"/>
      <c r="J1162" s="3"/>
      <c r="K1162" s="3"/>
      <c r="L1162" s="3"/>
      <c r="M1162" s="32"/>
      <c r="N1162" s="3"/>
      <c r="O1162" s="3"/>
      <c r="P1162" s="3"/>
      <c r="Q1162" s="3"/>
      <c r="R1162" s="32"/>
      <c r="S1162" s="3"/>
      <c r="T1162" s="3"/>
      <c r="U1162" s="3"/>
      <c r="V1162" s="3"/>
      <c r="W1162" s="3"/>
      <c r="X1162" s="3"/>
      <c r="Y1162" s="3"/>
      <c r="Z1162" s="3"/>
      <c r="AA1162" s="35"/>
      <c r="AB1162" s="3"/>
      <c r="AC1162" s="35"/>
      <c r="AD1162" s="3"/>
      <c r="AE1162" s="32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5"/>
      <c r="DC1162" s="5"/>
      <c r="DD1162" s="5"/>
      <c r="DE1162" s="5"/>
      <c r="DF1162" s="5"/>
      <c r="DG1162" s="5"/>
      <c r="DH1162" s="5"/>
      <c r="DI1162" s="5"/>
      <c r="DJ1162" s="3"/>
      <c r="DK1162" s="3"/>
      <c r="DL1162" s="3"/>
      <c r="DM1162" s="16"/>
      <c r="DN1162" s="3"/>
      <c r="DO1162" s="3"/>
      <c r="DP1162" s="3"/>
      <c r="DQ1162" s="3"/>
      <c r="DR1162" s="3"/>
      <c r="DS1162" s="32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2"/>
      <c r="FH1162" s="3"/>
      <c r="FI1162" s="3"/>
      <c r="FJ1162" s="3"/>
    </row>
    <row r="1163" spans="1:166" x14ac:dyDescent="0.25">
      <c r="A1163" s="29"/>
      <c r="B1163" s="3"/>
      <c r="C1163" s="3"/>
      <c r="D1163" s="3"/>
      <c r="E1163" s="3"/>
      <c r="F1163" s="33"/>
      <c r="G1163" s="3"/>
      <c r="H1163" s="3"/>
      <c r="I1163" s="3"/>
      <c r="J1163" s="3"/>
      <c r="K1163" s="3"/>
      <c r="L1163" s="3"/>
      <c r="M1163" s="32"/>
      <c r="N1163" s="3"/>
      <c r="O1163" s="3"/>
      <c r="P1163" s="3"/>
      <c r="Q1163" s="3"/>
      <c r="R1163" s="32"/>
      <c r="S1163" s="3"/>
      <c r="T1163" s="3"/>
      <c r="U1163" s="3"/>
      <c r="V1163" s="3"/>
      <c r="W1163" s="3"/>
      <c r="X1163" s="3"/>
      <c r="Y1163" s="3"/>
      <c r="Z1163" s="3"/>
      <c r="AA1163" s="35"/>
      <c r="AB1163" s="3"/>
      <c r="AC1163" s="35"/>
      <c r="AD1163" s="3"/>
      <c r="AE1163" s="32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5"/>
      <c r="DC1163" s="5"/>
      <c r="DD1163" s="5"/>
      <c r="DE1163" s="5"/>
      <c r="DF1163" s="5"/>
      <c r="DG1163" s="5"/>
      <c r="DH1163" s="5"/>
      <c r="DI1163" s="5"/>
      <c r="DJ1163" s="3"/>
      <c r="DK1163" s="3"/>
      <c r="DL1163" s="3"/>
      <c r="DM1163" s="16"/>
      <c r="DN1163" s="3"/>
      <c r="DO1163" s="3"/>
      <c r="DP1163" s="3"/>
      <c r="DQ1163" s="3"/>
      <c r="DR1163" s="3"/>
      <c r="DS1163" s="32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2"/>
      <c r="FH1163" s="3"/>
      <c r="FI1163" s="3"/>
      <c r="FJ1163" s="3"/>
    </row>
    <row r="1164" spans="1:166" x14ac:dyDescent="0.25">
      <c r="A1164" s="29"/>
      <c r="B1164" s="3"/>
      <c r="C1164" s="3"/>
      <c r="D1164" s="3"/>
      <c r="E1164" s="3"/>
      <c r="F1164" s="33"/>
      <c r="G1164" s="3"/>
      <c r="H1164" s="3"/>
      <c r="I1164" s="3"/>
      <c r="J1164" s="3"/>
      <c r="K1164" s="3"/>
      <c r="L1164" s="3"/>
      <c r="M1164" s="32"/>
      <c r="N1164" s="3"/>
      <c r="O1164" s="3"/>
      <c r="P1164" s="3"/>
      <c r="Q1164" s="3"/>
      <c r="R1164" s="32"/>
      <c r="S1164" s="3"/>
      <c r="T1164" s="3"/>
      <c r="U1164" s="3"/>
      <c r="V1164" s="3"/>
      <c r="W1164" s="3"/>
      <c r="X1164" s="3"/>
      <c r="Y1164" s="3"/>
      <c r="Z1164" s="3"/>
      <c r="AA1164" s="35"/>
      <c r="AB1164" s="3"/>
      <c r="AC1164" s="35"/>
      <c r="AD1164" s="3"/>
      <c r="AE1164" s="32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5"/>
      <c r="DC1164" s="5"/>
      <c r="DD1164" s="5"/>
      <c r="DE1164" s="5"/>
      <c r="DF1164" s="5"/>
      <c r="DG1164" s="5"/>
      <c r="DH1164" s="5"/>
      <c r="DI1164" s="5"/>
      <c r="DJ1164" s="3"/>
      <c r="DK1164" s="3"/>
      <c r="DL1164" s="3"/>
      <c r="DM1164" s="16"/>
      <c r="DN1164" s="3"/>
      <c r="DO1164" s="3"/>
      <c r="DP1164" s="3"/>
      <c r="DQ1164" s="3"/>
      <c r="DR1164" s="3"/>
      <c r="DS1164" s="32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2"/>
      <c r="FH1164" s="3"/>
      <c r="FI1164" s="3"/>
      <c r="FJ1164" s="3"/>
    </row>
    <row r="1165" spans="1:166" x14ac:dyDescent="0.25">
      <c r="A1165" s="29"/>
      <c r="B1165" s="3"/>
      <c r="C1165" s="3"/>
      <c r="D1165" s="3"/>
      <c r="E1165" s="3"/>
      <c r="F1165" s="33"/>
      <c r="G1165" s="3"/>
      <c r="H1165" s="3"/>
      <c r="I1165" s="3"/>
      <c r="J1165" s="3"/>
      <c r="K1165" s="3"/>
      <c r="L1165" s="3"/>
      <c r="M1165" s="32"/>
      <c r="N1165" s="3"/>
      <c r="O1165" s="3"/>
      <c r="P1165" s="3"/>
      <c r="Q1165" s="3"/>
      <c r="R1165" s="32"/>
      <c r="S1165" s="3"/>
      <c r="T1165" s="3"/>
      <c r="U1165" s="3"/>
      <c r="V1165" s="3"/>
      <c r="W1165" s="3"/>
      <c r="X1165" s="3"/>
      <c r="Y1165" s="3"/>
      <c r="Z1165" s="3"/>
      <c r="AA1165" s="35"/>
      <c r="AB1165" s="3"/>
      <c r="AC1165" s="35"/>
      <c r="AD1165" s="3"/>
      <c r="AE1165" s="32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5"/>
      <c r="DC1165" s="5"/>
      <c r="DD1165" s="5"/>
      <c r="DE1165" s="5"/>
      <c r="DF1165" s="5"/>
      <c r="DG1165" s="5"/>
      <c r="DH1165" s="5"/>
      <c r="DI1165" s="5"/>
      <c r="DJ1165" s="3"/>
      <c r="DK1165" s="3"/>
      <c r="DL1165" s="3"/>
      <c r="DM1165" s="16"/>
      <c r="DN1165" s="3"/>
      <c r="DO1165" s="3"/>
      <c r="DP1165" s="3"/>
      <c r="DQ1165" s="3"/>
      <c r="DR1165" s="3"/>
      <c r="DS1165" s="32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2"/>
      <c r="FH1165" s="3"/>
      <c r="FI1165" s="3"/>
      <c r="FJ1165" s="3"/>
    </row>
    <row r="1166" spans="1:166" x14ac:dyDescent="0.25">
      <c r="A1166" s="29"/>
      <c r="B1166" s="3"/>
      <c r="C1166" s="3"/>
      <c r="D1166" s="3"/>
      <c r="E1166" s="3"/>
      <c r="F1166" s="33"/>
      <c r="G1166" s="3"/>
      <c r="H1166" s="3"/>
      <c r="I1166" s="3"/>
      <c r="J1166" s="3"/>
      <c r="K1166" s="3"/>
      <c r="L1166" s="3"/>
      <c r="M1166" s="32"/>
      <c r="N1166" s="3"/>
      <c r="O1166" s="3"/>
      <c r="P1166" s="3"/>
      <c r="Q1166" s="3"/>
      <c r="R1166" s="32"/>
      <c r="S1166" s="3"/>
      <c r="T1166" s="3"/>
      <c r="U1166" s="3"/>
      <c r="V1166" s="3"/>
      <c r="W1166" s="3"/>
      <c r="X1166" s="3"/>
      <c r="Y1166" s="3"/>
      <c r="Z1166" s="3"/>
      <c r="AA1166" s="35"/>
      <c r="AB1166" s="3"/>
      <c r="AC1166" s="35"/>
      <c r="AD1166" s="3"/>
      <c r="AE1166" s="32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5"/>
      <c r="DC1166" s="5"/>
      <c r="DD1166" s="5"/>
      <c r="DE1166" s="5"/>
      <c r="DF1166" s="5"/>
      <c r="DG1166" s="5"/>
      <c r="DH1166" s="5"/>
      <c r="DI1166" s="5"/>
      <c r="DJ1166" s="3"/>
      <c r="DK1166" s="3"/>
      <c r="DL1166" s="3"/>
      <c r="DM1166" s="16"/>
      <c r="DN1166" s="3"/>
      <c r="DO1166" s="3"/>
      <c r="DP1166" s="3"/>
      <c r="DQ1166" s="3"/>
      <c r="DR1166" s="3"/>
      <c r="DS1166" s="32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2"/>
      <c r="FH1166" s="3"/>
      <c r="FI1166" s="3"/>
      <c r="FJ1166" s="3"/>
    </row>
    <row r="1167" spans="1:166" x14ac:dyDescent="0.25">
      <c r="A1167" s="29"/>
      <c r="B1167" s="3"/>
      <c r="C1167" s="3"/>
      <c r="D1167" s="3"/>
      <c r="E1167" s="3"/>
      <c r="F1167" s="33"/>
      <c r="G1167" s="3"/>
      <c r="H1167" s="3"/>
      <c r="I1167" s="3"/>
      <c r="J1167" s="3"/>
      <c r="K1167" s="3"/>
      <c r="L1167" s="3"/>
      <c r="M1167" s="32"/>
      <c r="N1167" s="3"/>
      <c r="O1167" s="3"/>
      <c r="P1167" s="3"/>
      <c r="Q1167" s="3"/>
      <c r="R1167" s="32"/>
      <c r="S1167" s="3"/>
      <c r="T1167" s="3"/>
      <c r="U1167" s="3"/>
      <c r="V1167" s="3"/>
      <c r="W1167" s="3"/>
      <c r="X1167" s="3"/>
      <c r="Y1167" s="3"/>
      <c r="Z1167" s="3"/>
      <c r="AA1167" s="35"/>
      <c r="AB1167" s="3"/>
      <c r="AC1167" s="35"/>
      <c r="AD1167" s="3"/>
      <c r="AE1167" s="32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5"/>
      <c r="DC1167" s="5"/>
      <c r="DD1167" s="5"/>
      <c r="DE1167" s="5"/>
      <c r="DF1167" s="5"/>
      <c r="DG1167" s="5"/>
      <c r="DH1167" s="5"/>
      <c r="DI1167" s="5"/>
      <c r="DJ1167" s="3"/>
      <c r="DK1167" s="3"/>
      <c r="DL1167" s="3"/>
      <c r="DM1167" s="16"/>
      <c r="DN1167" s="3"/>
      <c r="DO1167" s="3"/>
      <c r="DP1167" s="3"/>
      <c r="DQ1167" s="3"/>
      <c r="DR1167" s="3"/>
      <c r="DS1167" s="32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2"/>
      <c r="FH1167" s="3"/>
      <c r="FI1167" s="3"/>
      <c r="FJ1167" s="3"/>
    </row>
    <row r="1168" spans="1:166" x14ac:dyDescent="0.25">
      <c r="A1168" s="29"/>
      <c r="B1168" s="3"/>
      <c r="C1168" s="3"/>
      <c r="D1168" s="3"/>
      <c r="E1168" s="3"/>
      <c r="F1168" s="33"/>
      <c r="G1168" s="3"/>
      <c r="H1168" s="3"/>
      <c r="I1168" s="3"/>
      <c r="J1168" s="3"/>
      <c r="K1168" s="3"/>
      <c r="L1168" s="3"/>
      <c r="M1168" s="32"/>
      <c r="N1168" s="3"/>
      <c r="O1168" s="3"/>
      <c r="P1168" s="3"/>
      <c r="Q1168" s="3"/>
      <c r="R1168" s="32"/>
      <c r="S1168" s="3"/>
      <c r="T1168" s="3"/>
      <c r="U1168" s="3"/>
      <c r="V1168" s="3"/>
      <c r="W1168" s="3"/>
      <c r="X1168" s="3"/>
      <c r="Y1168" s="3"/>
      <c r="Z1168" s="3"/>
      <c r="AA1168" s="35"/>
      <c r="AB1168" s="3"/>
      <c r="AC1168" s="35"/>
      <c r="AD1168" s="3"/>
      <c r="AE1168" s="32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5"/>
      <c r="DC1168" s="5"/>
      <c r="DD1168" s="5"/>
      <c r="DE1168" s="5"/>
      <c r="DF1168" s="5"/>
      <c r="DG1168" s="5"/>
      <c r="DH1168" s="5"/>
      <c r="DI1168" s="5"/>
      <c r="DJ1168" s="3"/>
      <c r="DK1168" s="3"/>
      <c r="DL1168" s="3"/>
      <c r="DM1168" s="16"/>
      <c r="DN1168" s="3"/>
      <c r="DO1168" s="3"/>
      <c r="DP1168" s="3"/>
      <c r="DQ1168" s="3"/>
      <c r="DR1168" s="3"/>
      <c r="DS1168" s="32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2"/>
      <c r="FH1168" s="3"/>
      <c r="FI1168" s="3"/>
      <c r="FJ1168" s="3"/>
    </row>
    <row r="1169" spans="1:166" x14ac:dyDescent="0.25">
      <c r="A1169" s="29"/>
      <c r="B1169" s="3"/>
      <c r="C1169" s="3"/>
      <c r="D1169" s="3"/>
      <c r="E1169" s="3"/>
      <c r="F1169" s="33"/>
      <c r="G1169" s="3"/>
      <c r="H1169" s="3"/>
      <c r="I1169" s="3"/>
      <c r="J1169" s="3"/>
      <c r="K1169" s="3"/>
      <c r="L1169" s="3"/>
      <c r="M1169" s="32"/>
      <c r="N1169" s="3"/>
      <c r="O1169" s="3"/>
      <c r="P1169" s="3"/>
      <c r="Q1169" s="3"/>
      <c r="R1169" s="32"/>
      <c r="S1169" s="3"/>
      <c r="T1169" s="3"/>
      <c r="U1169" s="3"/>
      <c r="V1169" s="3"/>
      <c r="W1169" s="3"/>
      <c r="X1169" s="3"/>
      <c r="Y1169" s="3"/>
      <c r="Z1169" s="3"/>
      <c r="AA1169" s="35"/>
      <c r="AB1169" s="3"/>
      <c r="AC1169" s="35"/>
      <c r="AD1169" s="3"/>
      <c r="AE1169" s="32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5"/>
      <c r="DC1169" s="5"/>
      <c r="DD1169" s="5"/>
      <c r="DE1169" s="5"/>
      <c r="DF1169" s="5"/>
      <c r="DG1169" s="5"/>
      <c r="DH1169" s="5"/>
      <c r="DI1169" s="5"/>
      <c r="DJ1169" s="3"/>
      <c r="DK1169" s="3"/>
      <c r="DL1169" s="3"/>
      <c r="DM1169" s="16"/>
      <c r="DN1169" s="3"/>
      <c r="DO1169" s="3"/>
      <c r="DP1169" s="3"/>
      <c r="DQ1169" s="3"/>
      <c r="DR1169" s="3"/>
      <c r="DS1169" s="32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2"/>
      <c r="FH1169" s="3"/>
      <c r="FI1169" s="3"/>
      <c r="FJ1169" s="3"/>
    </row>
    <row r="1170" spans="1:166" x14ac:dyDescent="0.25">
      <c r="A1170" s="29"/>
      <c r="B1170" s="3"/>
      <c r="C1170" s="3"/>
      <c r="D1170" s="3"/>
      <c r="E1170" s="3"/>
      <c r="F1170" s="33"/>
      <c r="G1170" s="3"/>
      <c r="H1170" s="3"/>
      <c r="I1170" s="3"/>
      <c r="J1170" s="3"/>
      <c r="K1170" s="3"/>
      <c r="L1170" s="3"/>
      <c r="M1170" s="32"/>
      <c r="N1170" s="3"/>
      <c r="O1170" s="3"/>
      <c r="P1170" s="3"/>
      <c r="Q1170" s="3"/>
      <c r="R1170" s="32"/>
      <c r="S1170" s="3"/>
      <c r="T1170" s="3"/>
      <c r="U1170" s="3"/>
      <c r="V1170" s="3"/>
      <c r="W1170" s="3"/>
      <c r="X1170" s="3"/>
      <c r="Y1170" s="3"/>
      <c r="Z1170" s="3"/>
      <c r="AA1170" s="35"/>
      <c r="AB1170" s="3"/>
      <c r="AC1170" s="35"/>
      <c r="AD1170" s="3"/>
      <c r="AE1170" s="32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5"/>
      <c r="DC1170" s="5"/>
      <c r="DD1170" s="5"/>
      <c r="DE1170" s="5"/>
      <c r="DF1170" s="5"/>
      <c r="DG1170" s="5"/>
      <c r="DH1170" s="5"/>
      <c r="DI1170" s="5"/>
      <c r="DJ1170" s="3"/>
      <c r="DK1170" s="3"/>
      <c r="DL1170" s="3"/>
      <c r="DM1170" s="16"/>
      <c r="DN1170" s="3"/>
      <c r="DO1170" s="3"/>
      <c r="DP1170" s="3"/>
      <c r="DQ1170" s="3"/>
      <c r="DR1170" s="3"/>
      <c r="DS1170" s="32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2"/>
      <c r="FH1170" s="3"/>
      <c r="FI1170" s="3"/>
      <c r="FJ1170" s="3"/>
    </row>
    <row r="1171" spans="1:166" x14ac:dyDescent="0.25">
      <c r="A1171" s="29"/>
      <c r="B1171" s="3"/>
      <c r="C1171" s="3"/>
      <c r="D1171" s="3"/>
      <c r="E1171" s="3"/>
      <c r="F1171" s="33"/>
      <c r="G1171" s="3"/>
      <c r="H1171" s="3"/>
      <c r="I1171" s="3"/>
      <c r="J1171" s="3"/>
      <c r="K1171" s="3"/>
      <c r="L1171" s="3"/>
      <c r="M1171" s="32"/>
      <c r="N1171" s="3"/>
      <c r="O1171" s="3"/>
      <c r="P1171" s="3"/>
      <c r="Q1171" s="3"/>
      <c r="R1171" s="32"/>
      <c r="S1171" s="3"/>
      <c r="T1171" s="3"/>
      <c r="U1171" s="3"/>
      <c r="V1171" s="3"/>
      <c r="W1171" s="3"/>
      <c r="X1171" s="3"/>
      <c r="Y1171" s="3"/>
      <c r="Z1171" s="3"/>
      <c r="AA1171" s="35"/>
      <c r="AB1171" s="3"/>
      <c r="AC1171" s="35"/>
      <c r="AD1171" s="3"/>
      <c r="AE1171" s="32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5"/>
      <c r="DC1171" s="5"/>
      <c r="DD1171" s="5"/>
      <c r="DE1171" s="5"/>
      <c r="DF1171" s="5"/>
      <c r="DG1171" s="5"/>
      <c r="DH1171" s="5"/>
      <c r="DI1171" s="5"/>
      <c r="DJ1171" s="3"/>
      <c r="DK1171" s="3"/>
      <c r="DL1171" s="3"/>
      <c r="DM1171" s="16"/>
      <c r="DN1171" s="3"/>
      <c r="DO1171" s="3"/>
      <c r="DP1171" s="3"/>
      <c r="DQ1171" s="3"/>
      <c r="DR1171" s="3"/>
      <c r="DS1171" s="32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2"/>
      <c r="FH1171" s="3"/>
      <c r="FI1171" s="3"/>
      <c r="FJ1171" s="3"/>
    </row>
    <row r="1172" spans="1:166" x14ac:dyDescent="0.25">
      <c r="A1172" s="29"/>
      <c r="B1172" s="3"/>
      <c r="C1172" s="3"/>
      <c r="D1172" s="3"/>
      <c r="E1172" s="3"/>
      <c r="F1172" s="33"/>
      <c r="G1172" s="3"/>
      <c r="H1172" s="3"/>
      <c r="I1172" s="3"/>
      <c r="J1172" s="3"/>
      <c r="K1172" s="3"/>
      <c r="L1172" s="3"/>
      <c r="M1172" s="32"/>
      <c r="N1172" s="3"/>
      <c r="O1172" s="3"/>
      <c r="P1172" s="3"/>
      <c r="Q1172" s="3"/>
      <c r="R1172" s="32"/>
      <c r="S1172" s="3"/>
      <c r="T1172" s="3"/>
      <c r="U1172" s="3"/>
      <c r="V1172" s="3"/>
      <c r="W1172" s="3"/>
      <c r="X1172" s="3"/>
      <c r="Y1172" s="3"/>
      <c r="Z1172" s="3"/>
      <c r="AA1172" s="35"/>
      <c r="AB1172" s="3"/>
      <c r="AC1172" s="35"/>
      <c r="AD1172" s="3"/>
      <c r="AE1172" s="32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5"/>
      <c r="DC1172" s="5"/>
      <c r="DD1172" s="5"/>
      <c r="DE1172" s="5"/>
      <c r="DF1172" s="5"/>
      <c r="DG1172" s="5"/>
      <c r="DH1172" s="5"/>
      <c r="DI1172" s="5"/>
      <c r="DJ1172" s="3"/>
      <c r="DK1172" s="3"/>
      <c r="DL1172" s="3"/>
      <c r="DM1172" s="16"/>
      <c r="DN1172" s="3"/>
      <c r="DO1172" s="3"/>
      <c r="DP1172" s="3"/>
      <c r="DQ1172" s="3"/>
      <c r="DR1172" s="3"/>
      <c r="DS1172" s="32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2"/>
      <c r="FH1172" s="3"/>
      <c r="FI1172" s="3"/>
      <c r="FJ1172" s="3"/>
    </row>
    <row r="1173" spans="1:166" x14ac:dyDescent="0.25">
      <c r="A1173" s="29"/>
      <c r="B1173" s="3"/>
      <c r="C1173" s="3"/>
      <c r="D1173" s="3"/>
      <c r="E1173" s="3"/>
      <c r="F1173" s="33"/>
      <c r="G1173" s="3"/>
      <c r="H1173" s="3"/>
      <c r="I1173" s="3"/>
      <c r="J1173" s="3"/>
      <c r="K1173" s="3"/>
      <c r="L1173" s="3"/>
      <c r="M1173" s="32"/>
      <c r="N1173" s="3"/>
      <c r="O1173" s="3"/>
      <c r="P1173" s="3"/>
      <c r="Q1173" s="3"/>
      <c r="R1173" s="32"/>
      <c r="S1173" s="3"/>
      <c r="T1173" s="3"/>
      <c r="U1173" s="3"/>
      <c r="V1173" s="3"/>
      <c r="W1173" s="3"/>
      <c r="X1173" s="3"/>
      <c r="Y1173" s="3"/>
      <c r="Z1173" s="3"/>
      <c r="AA1173" s="35"/>
      <c r="AB1173" s="3"/>
      <c r="AC1173" s="35"/>
      <c r="AD1173" s="3"/>
      <c r="AE1173" s="32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5"/>
      <c r="DC1173" s="5"/>
      <c r="DD1173" s="5"/>
      <c r="DE1173" s="5"/>
      <c r="DF1173" s="5"/>
      <c r="DG1173" s="5"/>
      <c r="DH1173" s="5"/>
      <c r="DI1173" s="5"/>
      <c r="DJ1173" s="3"/>
      <c r="DK1173" s="3"/>
      <c r="DL1173" s="3"/>
      <c r="DM1173" s="16"/>
      <c r="DN1173" s="3"/>
      <c r="DO1173" s="3"/>
      <c r="DP1173" s="3"/>
      <c r="DQ1173" s="3"/>
      <c r="DR1173" s="3"/>
      <c r="DS1173" s="32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2"/>
      <c r="FH1173" s="3"/>
      <c r="FI1173" s="3"/>
      <c r="FJ1173" s="3"/>
    </row>
    <row r="1174" spans="1:166" x14ac:dyDescent="0.25">
      <c r="A1174" s="29"/>
      <c r="B1174" s="3"/>
      <c r="C1174" s="3"/>
      <c r="D1174" s="3"/>
      <c r="E1174" s="3"/>
      <c r="F1174" s="33"/>
      <c r="G1174" s="3"/>
      <c r="H1174" s="3"/>
      <c r="I1174" s="3"/>
      <c r="J1174" s="3"/>
      <c r="K1174" s="3"/>
      <c r="L1174" s="3"/>
      <c r="M1174" s="32"/>
      <c r="N1174" s="3"/>
      <c r="O1174" s="3"/>
      <c r="P1174" s="3"/>
      <c r="Q1174" s="3"/>
      <c r="R1174" s="32"/>
      <c r="S1174" s="3"/>
      <c r="T1174" s="3"/>
      <c r="U1174" s="3"/>
      <c r="V1174" s="3"/>
      <c r="W1174" s="3"/>
      <c r="X1174" s="3"/>
      <c r="Y1174" s="3"/>
      <c r="Z1174" s="3"/>
      <c r="AA1174" s="35"/>
      <c r="AB1174" s="3"/>
      <c r="AC1174" s="35"/>
      <c r="AD1174" s="3"/>
      <c r="AE1174" s="32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5"/>
      <c r="DC1174" s="5"/>
      <c r="DD1174" s="5"/>
      <c r="DE1174" s="5"/>
      <c r="DF1174" s="5"/>
      <c r="DG1174" s="5"/>
      <c r="DH1174" s="5"/>
      <c r="DI1174" s="5"/>
      <c r="DJ1174" s="3"/>
      <c r="DK1174" s="3"/>
      <c r="DL1174" s="3"/>
      <c r="DM1174" s="16"/>
      <c r="DN1174" s="3"/>
      <c r="DO1174" s="3"/>
      <c r="DP1174" s="3"/>
      <c r="DQ1174" s="3"/>
      <c r="DR1174" s="3"/>
      <c r="DS1174" s="32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2"/>
      <c r="FH1174" s="3"/>
      <c r="FI1174" s="3"/>
      <c r="FJ1174" s="3"/>
    </row>
    <row r="1175" spans="1:166" x14ac:dyDescent="0.25">
      <c r="A1175" s="29"/>
      <c r="B1175" s="3"/>
      <c r="C1175" s="3"/>
      <c r="D1175" s="3"/>
      <c r="E1175" s="3"/>
      <c r="F1175" s="33"/>
      <c r="G1175" s="3"/>
      <c r="H1175" s="3"/>
      <c r="I1175" s="3"/>
      <c r="J1175" s="3"/>
      <c r="K1175" s="3"/>
      <c r="L1175" s="3"/>
      <c r="M1175" s="32"/>
      <c r="N1175" s="3"/>
      <c r="O1175" s="3"/>
      <c r="P1175" s="3"/>
      <c r="Q1175" s="3"/>
      <c r="R1175" s="32"/>
      <c r="S1175" s="3"/>
      <c r="T1175" s="3"/>
      <c r="U1175" s="3"/>
      <c r="V1175" s="3"/>
      <c r="W1175" s="3"/>
      <c r="X1175" s="3"/>
      <c r="Y1175" s="3"/>
      <c r="Z1175" s="3"/>
      <c r="AA1175" s="35"/>
      <c r="AB1175" s="3"/>
      <c r="AC1175" s="35"/>
      <c r="AD1175" s="3"/>
      <c r="AE1175" s="32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5"/>
      <c r="DC1175" s="5"/>
      <c r="DD1175" s="5"/>
      <c r="DE1175" s="5"/>
      <c r="DF1175" s="5"/>
      <c r="DG1175" s="5"/>
      <c r="DH1175" s="5"/>
      <c r="DI1175" s="5"/>
      <c r="DJ1175" s="3"/>
      <c r="DK1175" s="3"/>
      <c r="DL1175" s="3"/>
      <c r="DM1175" s="16"/>
      <c r="DN1175" s="3"/>
      <c r="DO1175" s="3"/>
      <c r="DP1175" s="3"/>
      <c r="DQ1175" s="3"/>
      <c r="DR1175" s="3"/>
      <c r="DS1175" s="32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2"/>
      <c r="FH1175" s="3"/>
      <c r="FI1175" s="3"/>
      <c r="FJ1175" s="3"/>
    </row>
    <row r="1176" spans="1:166" x14ac:dyDescent="0.25">
      <c r="A1176" s="29"/>
      <c r="B1176" s="3"/>
      <c r="C1176" s="3"/>
      <c r="D1176" s="3"/>
      <c r="E1176" s="3"/>
      <c r="F1176" s="33"/>
      <c r="G1176" s="3"/>
      <c r="H1176" s="3"/>
      <c r="I1176" s="3"/>
      <c r="J1176" s="3"/>
      <c r="K1176" s="3"/>
      <c r="L1176" s="3"/>
      <c r="M1176" s="32"/>
      <c r="N1176" s="3"/>
      <c r="O1176" s="3"/>
      <c r="P1176" s="3"/>
      <c r="Q1176" s="3"/>
      <c r="R1176" s="32"/>
      <c r="S1176" s="3"/>
      <c r="T1176" s="3"/>
      <c r="U1176" s="3"/>
      <c r="V1176" s="3"/>
      <c r="W1176" s="3"/>
      <c r="X1176" s="3"/>
      <c r="Y1176" s="3"/>
      <c r="Z1176" s="3"/>
      <c r="AA1176" s="35"/>
      <c r="AB1176" s="3"/>
      <c r="AC1176" s="35"/>
      <c r="AD1176" s="3"/>
      <c r="AE1176" s="32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5"/>
      <c r="DC1176" s="5"/>
      <c r="DD1176" s="5"/>
      <c r="DE1176" s="5"/>
      <c r="DF1176" s="5"/>
      <c r="DG1176" s="5"/>
      <c r="DH1176" s="5"/>
      <c r="DI1176" s="5"/>
      <c r="DJ1176" s="3"/>
      <c r="DK1176" s="3"/>
      <c r="DL1176" s="3"/>
      <c r="DM1176" s="16"/>
      <c r="DN1176" s="3"/>
      <c r="DO1176" s="3"/>
      <c r="DP1176" s="3"/>
      <c r="DQ1176" s="3"/>
      <c r="DR1176" s="3"/>
      <c r="DS1176" s="32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2"/>
      <c r="FH1176" s="3"/>
      <c r="FI1176" s="3"/>
      <c r="FJ1176" s="3"/>
    </row>
    <row r="1177" spans="1:166" x14ac:dyDescent="0.25">
      <c r="A1177" s="29"/>
      <c r="B1177" s="3"/>
      <c r="C1177" s="3"/>
      <c r="D1177" s="3"/>
      <c r="E1177" s="3"/>
      <c r="F1177" s="33"/>
      <c r="G1177" s="3"/>
      <c r="H1177" s="3"/>
      <c r="I1177" s="3"/>
      <c r="J1177" s="3"/>
      <c r="K1177" s="3"/>
      <c r="L1177" s="3"/>
      <c r="M1177" s="32"/>
      <c r="N1177" s="3"/>
      <c r="O1177" s="3"/>
      <c r="P1177" s="3"/>
      <c r="Q1177" s="3"/>
      <c r="R1177" s="32"/>
      <c r="S1177" s="3"/>
      <c r="T1177" s="3"/>
      <c r="U1177" s="3"/>
      <c r="V1177" s="3"/>
      <c r="W1177" s="3"/>
      <c r="X1177" s="3"/>
      <c r="Y1177" s="3"/>
      <c r="Z1177" s="3"/>
      <c r="AA1177" s="35"/>
      <c r="AB1177" s="3"/>
      <c r="AC1177" s="35"/>
      <c r="AD1177" s="3"/>
      <c r="AE1177" s="32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5"/>
      <c r="DC1177" s="5"/>
      <c r="DD1177" s="5"/>
      <c r="DE1177" s="5"/>
      <c r="DF1177" s="5"/>
      <c r="DG1177" s="5"/>
      <c r="DH1177" s="5"/>
      <c r="DI1177" s="5"/>
      <c r="DJ1177" s="3"/>
      <c r="DK1177" s="3"/>
      <c r="DL1177" s="3"/>
      <c r="DM1177" s="16"/>
      <c r="DN1177" s="3"/>
      <c r="DO1177" s="3"/>
      <c r="DP1177" s="3"/>
      <c r="DQ1177" s="3"/>
      <c r="DR1177" s="3"/>
      <c r="DS1177" s="32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2"/>
      <c r="FH1177" s="3"/>
      <c r="FI1177" s="3"/>
      <c r="FJ1177" s="3"/>
    </row>
    <row r="1178" spans="1:166" x14ac:dyDescent="0.25">
      <c r="A1178" s="29"/>
      <c r="B1178" s="3"/>
      <c r="C1178" s="3"/>
      <c r="D1178" s="3"/>
      <c r="E1178" s="3"/>
      <c r="F1178" s="33"/>
      <c r="G1178" s="3"/>
      <c r="H1178" s="3"/>
      <c r="I1178" s="3"/>
      <c r="J1178" s="3"/>
      <c r="K1178" s="3"/>
      <c r="L1178" s="3"/>
      <c r="M1178" s="32"/>
      <c r="N1178" s="3"/>
      <c r="O1178" s="3"/>
      <c r="P1178" s="3"/>
      <c r="Q1178" s="3"/>
      <c r="R1178" s="32"/>
      <c r="S1178" s="3"/>
      <c r="T1178" s="3"/>
      <c r="U1178" s="3"/>
      <c r="V1178" s="3"/>
      <c r="W1178" s="3"/>
      <c r="X1178" s="3"/>
      <c r="Y1178" s="3"/>
      <c r="Z1178" s="3"/>
      <c r="AA1178" s="35"/>
      <c r="AB1178" s="3"/>
      <c r="AC1178" s="35"/>
      <c r="AD1178" s="3"/>
      <c r="AE1178" s="32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5"/>
      <c r="DC1178" s="5"/>
      <c r="DD1178" s="5"/>
      <c r="DE1178" s="5"/>
      <c r="DF1178" s="5"/>
      <c r="DG1178" s="5"/>
      <c r="DH1178" s="5"/>
      <c r="DI1178" s="5"/>
      <c r="DJ1178" s="3"/>
      <c r="DK1178" s="3"/>
      <c r="DL1178" s="3"/>
      <c r="DM1178" s="16"/>
      <c r="DN1178" s="3"/>
      <c r="DO1178" s="3"/>
      <c r="DP1178" s="3"/>
      <c r="DQ1178" s="3"/>
      <c r="DR1178" s="3"/>
      <c r="DS1178" s="32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2"/>
      <c r="FH1178" s="3"/>
      <c r="FI1178" s="3"/>
      <c r="FJ1178" s="3"/>
    </row>
    <row r="1179" spans="1:166" x14ac:dyDescent="0.25">
      <c r="A1179" s="29"/>
      <c r="B1179" s="3"/>
      <c r="C1179" s="3"/>
      <c r="D1179" s="3"/>
      <c r="E1179" s="3"/>
      <c r="F1179" s="33"/>
      <c r="G1179" s="3"/>
      <c r="H1179" s="3"/>
      <c r="I1179" s="3"/>
      <c r="J1179" s="3"/>
      <c r="K1179" s="3"/>
      <c r="L1179" s="3"/>
      <c r="M1179" s="32"/>
      <c r="N1179" s="3"/>
      <c r="O1179" s="3"/>
      <c r="P1179" s="3"/>
      <c r="Q1179" s="3"/>
      <c r="R1179" s="32"/>
      <c r="S1179" s="3"/>
      <c r="T1179" s="3"/>
      <c r="U1179" s="3"/>
      <c r="V1179" s="3"/>
      <c r="W1179" s="3"/>
      <c r="X1179" s="3"/>
      <c r="Y1179" s="3"/>
      <c r="Z1179" s="3"/>
      <c r="AA1179" s="35"/>
      <c r="AB1179" s="3"/>
      <c r="AC1179" s="35"/>
      <c r="AD1179" s="3"/>
      <c r="AE1179" s="32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5"/>
      <c r="DC1179" s="5"/>
      <c r="DD1179" s="5"/>
      <c r="DE1179" s="5"/>
      <c r="DF1179" s="5"/>
      <c r="DG1179" s="5"/>
      <c r="DH1179" s="5"/>
      <c r="DI1179" s="5"/>
      <c r="DJ1179" s="3"/>
      <c r="DK1179" s="3"/>
      <c r="DL1179" s="3"/>
      <c r="DM1179" s="16"/>
      <c r="DN1179" s="3"/>
      <c r="DO1179" s="3"/>
      <c r="DP1179" s="3"/>
      <c r="DQ1179" s="3"/>
      <c r="DR1179" s="3"/>
      <c r="DS1179" s="32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2"/>
      <c r="FH1179" s="3"/>
      <c r="FI1179" s="3"/>
      <c r="FJ1179" s="3"/>
    </row>
    <row r="1180" spans="1:166" x14ac:dyDescent="0.25">
      <c r="A1180" s="29"/>
      <c r="B1180" s="3"/>
      <c r="C1180" s="3"/>
      <c r="D1180" s="3"/>
      <c r="E1180" s="3"/>
      <c r="F1180" s="33"/>
      <c r="G1180" s="3"/>
      <c r="H1180" s="3"/>
      <c r="I1180" s="3"/>
      <c r="J1180" s="3"/>
      <c r="K1180" s="3"/>
      <c r="L1180" s="3"/>
      <c r="M1180" s="32"/>
      <c r="N1180" s="3"/>
      <c r="O1180" s="3"/>
      <c r="P1180" s="3"/>
      <c r="Q1180" s="3"/>
      <c r="R1180" s="32"/>
      <c r="S1180" s="3"/>
      <c r="T1180" s="3"/>
      <c r="U1180" s="3"/>
      <c r="V1180" s="3"/>
      <c r="W1180" s="3"/>
      <c r="X1180" s="3"/>
      <c r="Y1180" s="3"/>
      <c r="Z1180" s="3"/>
      <c r="AA1180" s="35"/>
      <c r="AB1180" s="3"/>
      <c r="AC1180" s="35"/>
      <c r="AD1180" s="3"/>
      <c r="AE1180" s="32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5"/>
      <c r="DC1180" s="5"/>
      <c r="DD1180" s="5"/>
      <c r="DE1180" s="5"/>
      <c r="DF1180" s="5"/>
      <c r="DG1180" s="5"/>
      <c r="DH1180" s="5"/>
      <c r="DI1180" s="5"/>
      <c r="DJ1180" s="3"/>
      <c r="DK1180" s="3"/>
      <c r="DL1180" s="3"/>
      <c r="DM1180" s="16"/>
      <c r="DN1180" s="3"/>
      <c r="DO1180" s="3"/>
      <c r="DP1180" s="3"/>
      <c r="DQ1180" s="3"/>
      <c r="DR1180" s="3"/>
      <c r="DS1180" s="32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2"/>
      <c r="FH1180" s="3"/>
      <c r="FI1180" s="3"/>
      <c r="FJ1180" s="3"/>
    </row>
    <row r="1181" spans="1:166" x14ac:dyDescent="0.25">
      <c r="A1181" s="29"/>
      <c r="B1181" s="3"/>
      <c r="C1181" s="3"/>
      <c r="D1181" s="3"/>
      <c r="E1181" s="3"/>
      <c r="F1181" s="33"/>
      <c r="G1181" s="3"/>
      <c r="H1181" s="3"/>
      <c r="I1181" s="3"/>
      <c r="J1181" s="3"/>
      <c r="K1181" s="3"/>
      <c r="L1181" s="3"/>
      <c r="M1181" s="32"/>
      <c r="N1181" s="3"/>
      <c r="O1181" s="3"/>
      <c r="P1181" s="3"/>
      <c r="Q1181" s="3"/>
      <c r="R1181" s="32"/>
      <c r="S1181" s="3"/>
      <c r="T1181" s="3"/>
      <c r="U1181" s="3"/>
      <c r="V1181" s="3"/>
      <c r="W1181" s="3"/>
      <c r="X1181" s="3"/>
      <c r="Y1181" s="3"/>
      <c r="Z1181" s="3"/>
      <c r="AA1181" s="35"/>
      <c r="AB1181" s="3"/>
      <c r="AC1181" s="35"/>
      <c r="AD1181" s="3"/>
      <c r="AE1181" s="32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5"/>
      <c r="DC1181" s="5"/>
      <c r="DD1181" s="5"/>
      <c r="DE1181" s="5"/>
      <c r="DF1181" s="5"/>
      <c r="DG1181" s="5"/>
      <c r="DH1181" s="5"/>
      <c r="DI1181" s="5"/>
      <c r="DJ1181" s="3"/>
      <c r="DK1181" s="3"/>
      <c r="DL1181" s="3"/>
      <c r="DM1181" s="16"/>
      <c r="DN1181" s="3"/>
      <c r="DO1181" s="3"/>
      <c r="DP1181" s="3"/>
      <c r="DQ1181" s="3"/>
      <c r="DR1181" s="3"/>
      <c r="DS1181" s="32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2"/>
      <c r="FH1181" s="3"/>
      <c r="FI1181" s="3"/>
      <c r="FJ1181" s="3"/>
    </row>
    <row r="1182" spans="1:166" x14ac:dyDescent="0.25">
      <c r="A1182" s="29"/>
      <c r="B1182" s="3"/>
      <c r="C1182" s="3"/>
      <c r="D1182" s="3"/>
      <c r="E1182" s="3"/>
      <c r="F1182" s="33"/>
      <c r="G1182" s="3"/>
      <c r="H1182" s="3"/>
      <c r="I1182" s="3"/>
      <c r="J1182" s="3"/>
      <c r="K1182" s="3"/>
      <c r="L1182" s="3"/>
      <c r="M1182" s="32"/>
      <c r="N1182" s="3"/>
      <c r="O1182" s="3"/>
      <c r="P1182" s="3"/>
      <c r="Q1182" s="3"/>
      <c r="R1182" s="32"/>
      <c r="S1182" s="3"/>
      <c r="T1182" s="3"/>
      <c r="U1182" s="3"/>
      <c r="V1182" s="3"/>
      <c r="W1182" s="3"/>
      <c r="X1182" s="3"/>
      <c r="Y1182" s="3"/>
      <c r="Z1182" s="3"/>
      <c r="AA1182" s="35"/>
      <c r="AB1182" s="3"/>
      <c r="AC1182" s="35"/>
      <c r="AD1182" s="3"/>
      <c r="AE1182" s="32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5"/>
      <c r="DC1182" s="5"/>
      <c r="DD1182" s="5"/>
      <c r="DE1182" s="5"/>
      <c r="DF1182" s="5"/>
      <c r="DG1182" s="5"/>
      <c r="DH1182" s="5"/>
      <c r="DI1182" s="5"/>
      <c r="DJ1182" s="3"/>
      <c r="DK1182" s="3"/>
      <c r="DL1182" s="3"/>
      <c r="DM1182" s="16"/>
      <c r="DN1182" s="3"/>
      <c r="DO1182" s="3"/>
      <c r="DP1182" s="3"/>
      <c r="DQ1182" s="3"/>
      <c r="DR1182" s="3"/>
      <c r="DS1182" s="32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2"/>
      <c r="FH1182" s="3"/>
      <c r="FI1182" s="3"/>
      <c r="FJ1182" s="3"/>
    </row>
    <row r="1183" spans="1:166" x14ac:dyDescent="0.25">
      <c r="A1183" s="29"/>
      <c r="B1183" s="3"/>
      <c r="C1183" s="3"/>
      <c r="D1183" s="3"/>
      <c r="E1183" s="3"/>
      <c r="F1183" s="33"/>
      <c r="G1183" s="3"/>
      <c r="H1183" s="3"/>
      <c r="I1183" s="3"/>
      <c r="J1183" s="3"/>
      <c r="K1183" s="3"/>
      <c r="L1183" s="3"/>
      <c r="M1183" s="32"/>
      <c r="N1183" s="3"/>
      <c r="O1183" s="3"/>
      <c r="P1183" s="3"/>
      <c r="Q1183" s="3"/>
      <c r="R1183" s="32"/>
      <c r="S1183" s="3"/>
      <c r="T1183" s="3"/>
      <c r="U1183" s="3"/>
      <c r="V1183" s="3"/>
      <c r="W1183" s="3"/>
      <c r="X1183" s="3"/>
      <c r="Y1183" s="3"/>
      <c r="Z1183" s="3"/>
      <c r="AA1183" s="35"/>
      <c r="AB1183" s="3"/>
      <c r="AC1183" s="35"/>
      <c r="AD1183" s="3"/>
      <c r="AE1183" s="32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5"/>
      <c r="DC1183" s="5"/>
      <c r="DD1183" s="5"/>
      <c r="DE1183" s="5"/>
      <c r="DF1183" s="5"/>
      <c r="DG1183" s="5"/>
      <c r="DH1183" s="5"/>
      <c r="DI1183" s="5"/>
      <c r="DJ1183" s="3"/>
      <c r="DK1183" s="3"/>
      <c r="DL1183" s="3"/>
      <c r="DM1183" s="16"/>
      <c r="DN1183" s="3"/>
      <c r="DO1183" s="3"/>
      <c r="DP1183" s="3"/>
      <c r="DQ1183" s="3"/>
      <c r="DR1183" s="3"/>
      <c r="DS1183" s="32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2"/>
      <c r="FH1183" s="3"/>
      <c r="FI1183" s="3"/>
      <c r="FJ1183" s="3"/>
    </row>
    <row r="1184" spans="1:166" x14ac:dyDescent="0.25">
      <c r="A1184" s="29"/>
      <c r="B1184" s="3"/>
      <c r="C1184" s="3"/>
      <c r="D1184" s="3"/>
      <c r="E1184" s="3"/>
      <c r="F1184" s="33"/>
      <c r="G1184" s="3"/>
      <c r="H1184" s="3"/>
      <c r="I1184" s="3"/>
      <c r="J1184" s="3"/>
      <c r="K1184" s="3"/>
      <c r="L1184" s="3"/>
      <c r="M1184" s="32"/>
      <c r="N1184" s="3"/>
      <c r="O1184" s="3"/>
      <c r="P1184" s="3"/>
      <c r="Q1184" s="3"/>
      <c r="R1184" s="32"/>
      <c r="S1184" s="3"/>
      <c r="T1184" s="3"/>
      <c r="U1184" s="3"/>
      <c r="V1184" s="3"/>
      <c r="W1184" s="3"/>
      <c r="X1184" s="3"/>
      <c r="Y1184" s="3"/>
      <c r="Z1184" s="3"/>
      <c r="AA1184" s="35"/>
      <c r="AB1184" s="3"/>
      <c r="AC1184" s="35"/>
      <c r="AD1184" s="3"/>
      <c r="AE1184" s="32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5"/>
      <c r="DC1184" s="5"/>
      <c r="DD1184" s="5"/>
      <c r="DE1184" s="5"/>
      <c r="DF1184" s="5"/>
      <c r="DG1184" s="5"/>
      <c r="DH1184" s="5"/>
      <c r="DI1184" s="5"/>
      <c r="DJ1184" s="3"/>
      <c r="DK1184" s="3"/>
      <c r="DL1184" s="3"/>
      <c r="DM1184" s="16"/>
      <c r="DN1184" s="3"/>
      <c r="DO1184" s="3"/>
      <c r="DP1184" s="3"/>
      <c r="DQ1184" s="3"/>
      <c r="DR1184" s="3"/>
      <c r="DS1184" s="32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2"/>
      <c r="FH1184" s="3"/>
      <c r="FI1184" s="3"/>
      <c r="FJ1184" s="3"/>
    </row>
    <row r="1185" spans="1:166" x14ac:dyDescent="0.25">
      <c r="A1185" s="29"/>
      <c r="B1185" s="3"/>
      <c r="C1185" s="3"/>
      <c r="D1185" s="3"/>
      <c r="E1185" s="3"/>
      <c r="F1185" s="33"/>
      <c r="G1185" s="3"/>
      <c r="H1185" s="3"/>
      <c r="I1185" s="3"/>
      <c r="J1185" s="3"/>
      <c r="K1185" s="3"/>
      <c r="L1185" s="3"/>
      <c r="M1185" s="32"/>
      <c r="N1185" s="3"/>
      <c r="O1185" s="3"/>
      <c r="P1185" s="3"/>
      <c r="Q1185" s="3"/>
      <c r="R1185" s="32"/>
      <c r="S1185" s="3"/>
      <c r="T1185" s="3"/>
      <c r="U1185" s="3"/>
      <c r="V1185" s="3"/>
      <c r="W1185" s="3"/>
      <c r="X1185" s="3"/>
      <c r="Y1185" s="3"/>
      <c r="Z1185" s="3"/>
      <c r="AA1185" s="35"/>
      <c r="AB1185" s="3"/>
      <c r="AC1185" s="35"/>
      <c r="AD1185" s="3"/>
      <c r="AE1185" s="32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5"/>
      <c r="DC1185" s="5"/>
      <c r="DD1185" s="5"/>
      <c r="DE1185" s="5"/>
      <c r="DF1185" s="5"/>
      <c r="DG1185" s="5"/>
      <c r="DH1185" s="5"/>
      <c r="DI1185" s="5"/>
      <c r="DJ1185" s="3"/>
      <c r="DK1185" s="3"/>
      <c r="DL1185" s="3"/>
      <c r="DM1185" s="16"/>
      <c r="DN1185" s="3"/>
      <c r="DO1185" s="3"/>
      <c r="DP1185" s="3"/>
      <c r="DQ1185" s="3"/>
      <c r="DR1185" s="3"/>
      <c r="DS1185" s="32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2"/>
      <c r="FH1185" s="3"/>
      <c r="FI1185" s="3"/>
      <c r="FJ1185" s="3"/>
    </row>
    <row r="1186" spans="1:166" x14ac:dyDescent="0.25">
      <c r="A1186" s="29"/>
      <c r="B1186" s="3"/>
      <c r="C1186" s="3"/>
      <c r="D1186" s="3"/>
      <c r="E1186" s="3"/>
      <c r="F1186" s="33"/>
      <c r="G1186" s="3"/>
      <c r="H1186" s="3"/>
      <c r="I1186" s="3"/>
      <c r="J1186" s="3"/>
      <c r="K1186" s="3"/>
      <c r="L1186" s="3"/>
      <c r="M1186" s="32"/>
      <c r="N1186" s="3"/>
      <c r="O1186" s="3"/>
      <c r="P1186" s="3"/>
      <c r="Q1186" s="3"/>
      <c r="R1186" s="32"/>
      <c r="S1186" s="3"/>
      <c r="T1186" s="3"/>
      <c r="U1186" s="3"/>
      <c r="V1186" s="3"/>
      <c r="W1186" s="3"/>
      <c r="X1186" s="3"/>
      <c r="Y1186" s="3"/>
      <c r="Z1186" s="3"/>
      <c r="AA1186" s="35"/>
      <c r="AB1186" s="3"/>
      <c r="AC1186" s="35"/>
      <c r="AD1186" s="3"/>
      <c r="AE1186" s="32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5"/>
      <c r="DC1186" s="5"/>
      <c r="DD1186" s="5"/>
      <c r="DE1186" s="5"/>
      <c r="DF1186" s="5"/>
      <c r="DG1186" s="5"/>
      <c r="DH1186" s="5"/>
      <c r="DI1186" s="5"/>
      <c r="DJ1186" s="3"/>
      <c r="DK1186" s="3"/>
      <c r="DL1186" s="3"/>
      <c r="DM1186" s="16"/>
      <c r="DN1186" s="3"/>
      <c r="DO1186" s="3"/>
      <c r="DP1186" s="3"/>
      <c r="DQ1186" s="3"/>
      <c r="DR1186" s="3"/>
      <c r="DS1186" s="32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2"/>
      <c r="FH1186" s="3"/>
      <c r="FI1186" s="3"/>
      <c r="FJ1186" s="3"/>
    </row>
    <row r="1187" spans="1:166" x14ac:dyDescent="0.25">
      <c r="A1187" s="29"/>
      <c r="B1187" s="3"/>
      <c r="C1187" s="3"/>
      <c r="D1187" s="3"/>
      <c r="E1187" s="3"/>
      <c r="F1187" s="33"/>
      <c r="G1187" s="3"/>
      <c r="H1187" s="3"/>
      <c r="I1187" s="3"/>
      <c r="J1187" s="3"/>
      <c r="K1187" s="3"/>
      <c r="L1187" s="3"/>
      <c r="M1187" s="32"/>
      <c r="N1187" s="3"/>
      <c r="O1187" s="3"/>
      <c r="P1187" s="3"/>
      <c r="Q1187" s="3"/>
      <c r="R1187" s="32"/>
      <c r="S1187" s="3"/>
      <c r="T1187" s="3"/>
      <c r="U1187" s="3"/>
      <c r="V1187" s="3"/>
      <c r="W1187" s="3"/>
      <c r="X1187" s="3"/>
      <c r="Y1187" s="3"/>
      <c r="Z1187" s="3"/>
      <c r="AA1187" s="35"/>
      <c r="AB1187" s="3"/>
      <c r="AC1187" s="35"/>
      <c r="AD1187" s="3"/>
      <c r="AE1187" s="32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5"/>
      <c r="DC1187" s="5"/>
      <c r="DD1187" s="5"/>
      <c r="DE1187" s="5"/>
      <c r="DF1187" s="5"/>
      <c r="DG1187" s="5"/>
      <c r="DH1187" s="5"/>
      <c r="DI1187" s="5"/>
      <c r="DJ1187" s="3"/>
      <c r="DK1187" s="3"/>
      <c r="DL1187" s="3"/>
      <c r="DM1187" s="16"/>
      <c r="DN1187" s="3"/>
      <c r="DO1187" s="3"/>
      <c r="DP1187" s="3"/>
      <c r="DQ1187" s="3"/>
      <c r="DR1187" s="3"/>
      <c r="DS1187" s="32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2"/>
      <c r="FH1187" s="3"/>
      <c r="FI1187" s="3"/>
      <c r="FJ1187" s="3"/>
    </row>
    <row r="1188" spans="1:166" x14ac:dyDescent="0.25">
      <c r="A1188" s="29"/>
      <c r="B1188" s="3"/>
      <c r="C1188" s="3"/>
      <c r="D1188" s="3"/>
      <c r="E1188" s="3"/>
      <c r="F1188" s="33"/>
      <c r="G1188" s="3"/>
      <c r="H1188" s="3"/>
      <c r="I1188" s="3"/>
      <c r="J1188" s="3"/>
      <c r="K1188" s="3"/>
      <c r="L1188" s="3"/>
      <c r="M1188" s="32"/>
      <c r="N1188" s="3"/>
      <c r="O1188" s="3"/>
      <c r="P1188" s="3"/>
      <c r="Q1188" s="3"/>
      <c r="R1188" s="32"/>
      <c r="S1188" s="3"/>
      <c r="T1188" s="3"/>
      <c r="U1188" s="3"/>
      <c r="V1188" s="3"/>
      <c r="W1188" s="3"/>
      <c r="X1188" s="3"/>
      <c r="Y1188" s="3"/>
      <c r="Z1188" s="3"/>
      <c r="AA1188" s="35"/>
      <c r="AB1188" s="3"/>
      <c r="AC1188" s="35"/>
      <c r="AD1188" s="3"/>
      <c r="AE1188" s="32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5"/>
      <c r="DC1188" s="5"/>
      <c r="DD1188" s="5"/>
      <c r="DE1188" s="5"/>
      <c r="DF1188" s="5"/>
      <c r="DG1188" s="5"/>
      <c r="DH1188" s="5"/>
      <c r="DI1188" s="5"/>
      <c r="DJ1188" s="3"/>
      <c r="DK1188" s="3"/>
      <c r="DL1188" s="3"/>
      <c r="DM1188" s="16"/>
      <c r="DN1188" s="3"/>
      <c r="DO1188" s="3"/>
      <c r="DP1188" s="3"/>
      <c r="DQ1188" s="3"/>
      <c r="DR1188" s="3"/>
      <c r="DS1188" s="32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2"/>
      <c r="FH1188" s="3"/>
      <c r="FI1188" s="3"/>
      <c r="FJ1188" s="3"/>
    </row>
    <row r="1189" spans="1:166" x14ac:dyDescent="0.25">
      <c r="A1189" s="29"/>
      <c r="B1189" s="3"/>
      <c r="C1189" s="3"/>
      <c r="D1189" s="3"/>
      <c r="E1189" s="3"/>
      <c r="F1189" s="33"/>
      <c r="G1189" s="3"/>
      <c r="H1189" s="3"/>
      <c r="I1189" s="3"/>
      <c r="J1189" s="3"/>
      <c r="K1189" s="3"/>
      <c r="L1189" s="3"/>
      <c r="M1189" s="32"/>
      <c r="N1189" s="3"/>
      <c r="O1189" s="3"/>
      <c r="P1189" s="3"/>
      <c r="Q1189" s="3"/>
      <c r="R1189" s="32"/>
      <c r="S1189" s="3"/>
      <c r="T1189" s="3"/>
      <c r="U1189" s="3"/>
      <c r="V1189" s="3"/>
      <c r="W1189" s="3"/>
      <c r="X1189" s="3"/>
      <c r="Y1189" s="3"/>
      <c r="Z1189" s="3"/>
      <c r="AA1189" s="35"/>
      <c r="AB1189" s="3"/>
      <c r="AC1189" s="35"/>
      <c r="AD1189" s="3"/>
      <c r="AE1189" s="32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5"/>
      <c r="DC1189" s="5"/>
      <c r="DD1189" s="5"/>
      <c r="DE1189" s="5"/>
      <c r="DF1189" s="5"/>
      <c r="DG1189" s="5"/>
      <c r="DH1189" s="5"/>
      <c r="DI1189" s="5"/>
      <c r="DJ1189" s="3"/>
      <c r="DK1189" s="3"/>
      <c r="DL1189" s="3"/>
      <c r="DM1189" s="16"/>
      <c r="DN1189" s="3"/>
      <c r="DO1189" s="3"/>
      <c r="DP1189" s="3"/>
      <c r="DQ1189" s="3"/>
      <c r="DR1189" s="3"/>
      <c r="DS1189" s="32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2"/>
      <c r="FH1189" s="3"/>
      <c r="FI1189" s="3"/>
      <c r="FJ1189" s="3"/>
    </row>
    <row r="1190" spans="1:166" x14ac:dyDescent="0.25">
      <c r="A1190" s="29"/>
      <c r="B1190" s="3"/>
      <c r="C1190" s="3"/>
      <c r="D1190" s="3"/>
      <c r="E1190" s="3"/>
      <c r="F1190" s="33"/>
      <c r="G1190" s="3"/>
      <c r="H1190" s="3"/>
      <c r="I1190" s="3"/>
      <c r="J1190" s="3"/>
      <c r="K1190" s="3"/>
      <c r="L1190" s="3"/>
      <c r="M1190" s="32"/>
      <c r="N1190" s="3"/>
      <c r="O1190" s="3"/>
      <c r="P1190" s="3"/>
      <c r="Q1190" s="3"/>
      <c r="R1190" s="32"/>
      <c r="S1190" s="3"/>
      <c r="T1190" s="3"/>
      <c r="U1190" s="3"/>
      <c r="V1190" s="3"/>
      <c r="W1190" s="3"/>
      <c r="X1190" s="3"/>
      <c r="Y1190" s="3"/>
      <c r="Z1190" s="3"/>
      <c r="AA1190" s="35"/>
      <c r="AB1190" s="3"/>
      <c r="AC1190" s="35"/>
      <c r="AD1190" s="3"/>
      <c r="AE1190" s="32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5"/>
      <c r="DC1190" s="5"/>
      <c r="DD1190" s="5"/>
      <c r="DE1190" s="5"/>
      <c r="DF1190" s="5"/>
      <c r="DG1190" s="5"/>
      <c r="DH1190" s="5"/>
      <c r="DI1190" s="5"/>
      <c r="DJ1190" s="3"/>
      <c r="DK1190" s="3"/>
      <c r="DL1190" s="3"/>
      <c r="DM1190" s="16"/>
      <c r="DN1190" s="3"/>
      <c r="DO1190" s="3"/>
      <c r="DP1190" s="3"/>
      <c r="DQ1190" s="3"/>
      <c r="DR1190" s="3"/>
      <c r="DS1190" s="32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2"/>
      <c r="FH1190" s="3"/>
      <c r="FI1190" s="3"/>
      <c r="FJ1190" s="3"/>
    </row>
    <row r="1191" spans="1:166" x14ac:dyDescent="0.25">
      <c r="A1191" s="29"/>
      <c r="B1191" s="3"/>
      <c r="C1191" s="3"/>
      <c r="D1191" s="3"/>
      <c r="E1191" s="3"/>
      <c r="F1191" s="33"/>
      <c r="G1191" s="3"/>
      <c r="H1191" s="3"/>
      <c r="I1191" s="3"/>
      <c r="J1191" s="3"/>
      <c r="K1191" s="3"/>
      <c r="L1191" s="3"/>
      <c r="M1191" s="32"/>
      <c r="N1191" s="3"/>
      <c r="O1191" s="3"/>
      <c r="P1191" s="3"/>
      <c r="Q1191" s="3"/>
      <c r="R1191" s="32"/>
      <c r="S1191" s="3"/>
      <c r="T1191" s="3"/>
      <c r="U1191" s="3"/>
      <c r="V1191" s="3"/>
      <c r="W1191" s="3"/>
      <c r="X1191" s="3"/>
      <c r="Y1191" s="3"/>
      <c r="Z1191" s="3"/>
      <c r="AA1191" s="35"/>
      <c r="AB1191" s="3"/>
      <c r="AC1191" s="35"/>
      <c r="AD1191" s="3"/>
      <c r="AE1191" s="32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5"/>
      <c r="DC1191" s="5"/>
      <c r="DD1191" s="5"/>
      <c r="DE1191" s="5"/>
      <c r="DF1191" s="5"/>
      <c r="DG1191" s="5"/>
      <c r="DH1191" s="5"/>
      <c r="DI1191" s="5"/>
      <c r="DJ1191" s="3"/>
      <c r="DK1191" s="3"/>
      <c r="DL1191" s="3"/>
      <c r="DM1191" s="16"/>
      <c r="DN1191" s="3"/>
      <c r="DO1191" s="3"/>
      <c r="DP1191" s="3"/>
      <c r="DQ1191" s="3"/>
      <c r="DR1191" s="3"/>
      <c r="DS1191" s="32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2"/>
      <c r="FH1191" s="3"/>
      <c r="FI1191" s="3"/>
      <c r="FJ1191" s="3"/>
    </row>
    <row r="1192" spans="1:166" x14ac:dyDescent="0.25">
      <c r="A1192" s="29"/>
      <c r="B1192" s="3"/>
      <c r="C1192" s="3"/>
      <c r="D1192" s="3"/>
      <c r="E1192" s="3"/>
      <c r="F1192" s="33"/>
      <c r="G1192" s="3"/>
      <c r="H1192" s="3"/>
      <c r="I1192" s="3"/>
      <c r="J1192" s="3"/>
      <c r="K1192" s="3"/>
      <c r="L1192" s="3"/>
      <c r="M1192" s="32"/>
      <c r="N1192" s="3"/>
      <c r="O1192" s="3"/>
      <c r="P1192" s="3"/>
      <c r="Q1192" s="3"/>
      <c r="R1192" s="32"/>
      <c r="S1192" s="3"/>
      <c r="T1192" s="3"/>
      <c r="U1192" s="3"/>
      <c r="V1192" s="3"/>
      <c r="W1192" s="3"/>
      <c r="X1192" s="3"/>
      <c r="Y1192" s="3"/>
      <c r="Z1192" s="3"/>
      <c r="AA1192" s="35"/>
      <c r="AB1192" s="3"/>
      <c r="AC1192" s="35"/>
      <c r="AD1192" s="3"/>
      <c r="AE1192" s="32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5"/>
      <c r="DC1192" s="5"/>
      <c r="DD1192" s="5"/>
      <c r="DE1192" s="5"/>
      <c r="DF1192" s="5"/>
      <c r="DG1192" s="5"/>
      <c r="DH1192" s="5"/>
      <c r="DI1192" s="5"/>
      <c r="DJ1192" s="3"/>
      <c r="DK1192" s="3"/>
      <c r="DL1192" s="3"/>
      <c r="DM1192" s="16"/>
      <c r="DN1192" s="3"/>
      <c r="DO1192" s="3"/>
      <c r="DP1192" s="3"/>
      <c r="DQ1192" s="3"/>
      <c r="DR1192" s="3"/>
      <c r="DS1192" s="32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2"/>
      <c r="FH1192" s="3"/>
      <c r="FI1192" s="3"/>
      <c r="FJ1192" s="3"/>
    </row>
    <row r="1193" spans="1:166" x14ac:dyDescent="0.25">
      <c r="A1193" s="29"/>
      <c r="B1193" s="3"/>
      <c r="C1193" s="3"/>
      <c r="D1193" s="3"/>
      <c r="E1193" s="3"/>
      <c r="F1193" s="33"/>
      <c r="G1193" s="3"/>
      <c r="H1193" s="3"/>
      <c r="I1193" s="3"/>
      <c r="J1193" s="3"/>
      <c r="K1193" s="3"/>
      <c r="L1193" s="3"/>
      <c r="M1193" s="32"/>
      <c r="N1193" s="3"/>
      <c r="O1193" s="3"/>
      <c r="P1193" s="3"/>
      <c r="Q1193" s="3"/>
      <c r="R1193" s="32"/>
      <c r="S1193" s="3"/>
      <c r="T1193" s="3"/>
      <c r="U1193" s="3"/>
      <c r="V1193" s="3"/>
      <c r="W1193" s="3"/>
      <c r="X1193" s="3"/>
      <c r="Y1193" s="3"/>
      <c r="Z1193" s="3"/>
      <c r="AA1193" s="35"/>
      <c r="AB1193" s="3"/>
      <c r="AC1193" s="35"/>
      <c r="AD1193" s="3"/>
      <c r="AE1193" s="32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5"/>
      <c r="DC1193" s="5"/>
      <c r="DD1193" s="5"/>
      <c r="DE1193" s="5"/>
      <c r="DF1193" s="5"/>
      <c r="DG1193" s="5"/>
      <c r="DH1193" s="5"/>
      <c r="DI1193" s="5"/>
      <c r="DJ1193" s="3"/>
      <c r="DK1193" s="3"/>
      <c r="DL1193" s="3"/>
      <c r="DM1193" s="16"/>
      <c r="DN1193" s="3"/>
      <c r="DO1193" s="3"/>
      <c r="DP1193" s="3"/>
      <c r="DQ1193" s="3"/>
      <c r="DR1193" s="3"/>
      <c r="DS1193" s="32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2"/>
      <c r="FH1193" s="3"/>
      <c r="FI1193" s="3"/>
      <c r="FJ1193" s="3"/>
    </row>
    <row r="1194" spans="1:166" x14ac:dyDescent="0.25">
      <c r="A1194" s="29"/>
      <c r="B1194" s="3"/>
      <c r="C1194" s="3"/>
      <c r="D1194" s="3"/>
      <c r="E1194" s="3"/>
      <c r="F1194" s="33"/>
      <c r="G1194" s="3"/>
      <c r="H1194" s="3"/>
      <c r="I1194" s="3"/>
      <c r="J1194" s="3"/>
      <c r="K1194" s="3"/>
      <c r="L1194" s="3"/>
      <c r="M1194" s="32"/>
      <c r="N1194" s="3"/>
      <c r="O1194" s="3"/>
      <c r="P1194" s="3"/>
      <c r="Q1194" s="3"/>
      <c r="R1194" s="32"/>
      <c r="S1194" s="3"/>
      <c r="T1194" s="3"/>
      <c r="U1194" s="3"/>
      <c r="V1194" s="3"/>
      <c r="W1194" s="3"/>
      <c r="X1194" s="3"/>
      <c r="Y1194" s="3"/>
      <c r="Z1194" s="3"/>
      <c r="AA1194" s="35"/>
      <c r="AB1194" s="3"/>
      <c r="AC1194" s="35"/>
      <c r="AD1194" s="3"/>
      <c r="AE1194" s="32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5"/>
      <c r="DC1194" s="5"/>
      <c r="DD1194" s="5"/>
      <c r="DE1194" s="5"/>
      <c r="DF1194" s="5"/>
      <c r="DG1194" s="5"/>
      <c r="DH1194" s="5"/>
      <c r="DI1194" s="5"/>
      <c r="DJ1194" s="3"/>
      <c r="DK1194" s="3"/>
      <c r="DL1194" s="3"/>
      <c r="DM1194" s="16"/>
      <c r="DN1194" s="3"/>
      <c r="DO1194" s="3"/>
      <c r="DP1194" s="3"/>
      <c r="DQ1194" s="3"/>
      <c r="DR1194" s="3"/>
      <c r="DS1194" s="32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2"/>
      <c r="FH1194" s="3"/>
      <c r="FI1194" s="3"/>
      <c r="FJ1194" s="3"/>
    </row>
    <row r="1195" spans="1:166" x14ac:dyDescent="0.25">
      <c r="A1195" s="29"/>
      <c r="B1195" s="3"/>
      <c r="C1195" s="3"/>
      <c r="D1195" s="3"/>
      <c r="E1195" s="3"/>
      <c r="F1195" s="33"/>
      <c r="G1195" s="3"/>
      <c r="H1195" s="3"/>
      <c r="I1195" s="3"/>
      <c r="J1195" s="3"/>
      <c r="K1195" s="3"/>
      <c r="L1195" s="3"/>
      <c r="M1195" s="32"/>
      <c r="N1195" s="3"/>
      <c r="O1195" s="3"/>
      <c r="P1195" s="3"/>
      <c r="Q1195" s="3"/>
      <c r="R1195" s="32"/>
      <c r="S1195" s="3"/>
      <c r="T1195" s="3"/>
      <c r="U1195" s="3"/>
      <c r="V1195" s="3"/>
      <c r="W1195" s="3"/>
      <c r="X1195" s="3"/>
      <c r="Y1195" s="3"/>
      <c r="Z1195" s="3"/>
      <c r="AA1195" s="35"/>
      <c r="AB1195" s="3"/>
      <c r="AC1195" s="35"/>
      <c r="AD1195" s="3"/>
      <c r="AE1195" s="32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5"/>
      <c r="DC1195" s="5"/>
      <c r="DD1195" s="5"/>
      <c r="DE1195" s="5"/>
      <c r="DF1195" s="5"/>
      <c r="DG1195" s="5"/>
      <c r="DH1195" s="5"/>
      <c r="DI1195" s="5"/>
      <c r="DJ1195" s="3"/>
      <c r="DK1195" s="3"/>
      <c r="DL1195" s="3"/>
      <c r="DM1195" s="16"/>
      <c r="DN1195" s="3"/>
      <c r="DO1195" s="3"/>
      <c r="DP1195" s="3"/>
      <c r="DQ1195" s="3"/>
      <c r="DR1195" s="3"/>
      <c r="DS1195" s="32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2"/>
      <c r="FH1195" s="3"/>
      <c r="FI1195" s="3"/>
      <c r="FJ1195" s="3"/>
    </row>
    <row r="1196" spans="1:166" x14ac:dyDescent="0.25">
      <c r="A1196" s="29"/>
      <c r="B1196" s="3"/>
      <c r="C1196" s="3"/>
      <c r="D1196" s="3"/>
      <c r="E1196" s="3"/>
      <c r="F1196" s="33"/>
      <c r="G1196" s="3"/>
      <c r="H1196" s="3"/>
      <c r="I1196" s="3"/>
      <c r="J1196" s="3"/>
      <c r="K1196" s="3"/>
      <c r="L1196" s="3"/>
      <c r="M1196" s="32"/>
      <c r="N1196" s="3"/>
      <c r="O1196" s="3"/>
      <c r="P1196" s="3"/>
      <c r="Q1196" s="3"/>
      <c r="R1196" s="32"/>
      <c r="S1196" s="3"/>
      <c r="T1196" s="3"/>
      <c r="U1196" s="3"/>
      <c r="V1196" s="3"/>
      <c r="W1196" s="3"/>
      <c r="X1196" s="3"/>
      <c r="Y1196" s="3"/>
      <c r="Z1196" s="3"/>
      <c r="AA1196" s="35"/>
      <c r="AB1196" s="3"/>
      <c r="AC1196" s="35"/>
      <c r="AD1196" s="3"/>
      <c r="AE1196" s="32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5"/>
      <c r="DC1196" s="5"/>
      <c r="DD1196" s="5"/>
      <c r="DE1196" s="5"/>
      <c r="DF1196" s="5"/>
      <c r="DG1196" s="5"/>
      <c r="DH1196" s="5"/>
      <c r="DI1196" s="5"/>
      <c r="DJ1196" s="3"/>
      <c r="DK1196" s="3"/>
      <c r="DL1196" s="3"/>
      <c r="DM1196" s="16"/>
      <c r="DN1196" s="3"/>
      <c r="DO1196" s="3"/>
      <c r="DP1196" s="3"/>
      <c r="DQ1196" s="3"/>
      <c r="DR1196" s="3"/>
      <c r="DS1196" s="32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2"/>
      <c r="FH1196" s="3"/>
      <c r="FI1196" s="3"/>
      <c r="FJ1196" s="3"/>
    </row>
    <row r="1197" spans="1:166" x14ac:dyDescent="0.25">
      <c r="A1197" s="29"/>
      <c r="B1197" s="3"/>
      <c r="C1197" s="3"/>
      <c r="D1197" s="3"/>
      <c r="E1197" s="3"/>
      <c r="F1197" s="33"/>
      <c r="G1197" s="3"/>
      <c r="H1197" s="3"/>
      <c r="I1197" s="3"/>
      <c r="J1197" s="3"/>
      <c r="K1197" s="3"/>
      <c r="L1197" s="3"/>
      <c r="M1197" s="32"/>
      <c r="N1197" s="3"/>
      <c r="O1197" s="3"/>
      <c r="P1197" s="3"/>
      <c r="Q1197" s="3"/>
      <c r="R1197" s="32"/>
      <c r="S1197" s="3"/>
      <c r="T1197" s="3"/>
      <c r="U1197" s="3"/>
      <c r="V1197" s="3"/>
      <c r="W1197" s="3"/>
      <c r="X1197" s="3"/>
      <c r="Y1197" s="3"/>
      <c r="Z1197" s="3"/>
      <c r="AA1197" s="35"/>
      <c r="AB1197" s="3"/>
      <c r="AC1197" s="35"/>
      <c r="AD1197" s="3"/>
      <c r="AE1197" s="32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5"/>
      <c r="DC1197" s="5"/>
      <c r="DD1197" s="5"/>
      <c r="DE1197" s="5"/>
      <c r="DF1197" s="5"/>
      <c r="DG1197" s="5"/>
      <c r="DH1197" s="5"/>
      <c r="DI1197" s="5"/>
      <c r="DJ1197" s="3"/>
      <c r="DK1197" s="3"/>
      <c r="DL1197" s="3"/>
      <c r="DM1197" s="16"/>
      <c r="DN1197" s="3"/>
      <c r="DO1197" s="3"/>
      <c r="DP1197" s="3"/>
      <c r="DQ1197" s="3"/>
      <c r="DR1197" s="3"/>
      <c r="DS1197" s="32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2"/>
      <c r="FH1197" s="3"/>
      <c r="FI1197" s="3"/>
      <c r="FJ1197" s="3"/>
    </row>
    <row r="1198" spans="1:166" x14ac:dyDescent="0.25">
      <c r="A1198" s="29"/>
      <c r="B1198" s="3"/>
      <c r="C1198" s="3"/>
      <c r="D1198" s="3"/>
      <c r="E1198" s="3"/>
      <c r="F1198" s="33"/>
      <c r="G1198" s="3"/>
      <c r="H1198" s="3"/>
      <c r="I1198" s="3"/>
      <c r="J1198" s="3"/>
      <c r="K1198" s="3"/>
      <c r="L1198" s="3"/>
      <c r="M1198" s="32"/>
      <c r="N1198" s="3"/>
      <c r="O1198" s="3"/>
      <c r="P1198" s="3"/>
      <c r="Q1198" s="3"/>
      <c r="R1198" s="32"/>
      <c r="S1198" s="3"/>
      <c r="T1198" s="3"/>
      <c r="U1198" s="3"/>
      <c r="V1198" s="3"/>
      <c r="W1198" s="3"/>
      <c r="X1198" s="3"/>
      <c r="Y1198" s="3"/>
      <c r="Z1198" s="3"/>
      <c r="AA1198" s="35"/>
      <c r="AB1198" s="3"/>
      <c r="AC1198" s="35"/>
      <c r="AD1198" s="3"/>
      <c r="AE1198" s="32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5"/>
      <c r="DC1198" s="5"/>
      <c r="DD1198" s="5"/>
      <c r="DE1198" s="5"/>
      <c r="DF1198" s="5"/>
      <c r="DG1198" s="5"/>
      <c r="DH1198" s="5"/>
      <c r="DI1198" s="5"/>
      <c r="DJ1198" s="3"/>
      <c r="DK1198" s="3"/>
      <c r="DL1198" s="3"/>
      <c r="DM1198" s="16"/>
      <c r="DN1198" s="3"/>
      <c r="DO1198" s="3"/>
      <c r="DP1198" s="3"/>
      <c r="DQ1198" s="3"/>
      <c r="DR1198" s="3"/>
      <c r="DS1198" s="32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2"/>
      <c r="FH1198" s="3"/>
      <c r="FI1198" s="3"/>
      <c r="FJ1198" s="3"/>
    </row>
    <row r="1199" spans="1:166" x14ac:dyDescent="0.25">
      <c r="A1199" s="29"/>
      <c r="B1199" s="3"/>
      <c r="C1199" s="3"/>
      <c r="D1199" s="3"/>
      <c r="E1199" s="3"/>
      <c r="F1199" s="33"/>
      <c r="G1199" s="3"/>
      <c r="H1199" s="3"/>
      <c r="I1199" s="3"/>
      <c r="J1199" s="3"/>
      <c r="K1199" s="3"/>
      <c r="L1199" s="3"/>
      <c r="M1199" s="32"/>
      <c r="N1199" s="3"/>
      <c r="O1199" s="3"/>
      <c r="P1199" s="3"/>
      <c r="Q1199" s="3"/>
      <c r="R1199" s="32"/>
      <c r="S1199" s="3"/>
      <c r="T1199" s="3"/>
      <c r="U1199" s="3"/>
      <c r="V1199" s="3"/>
      <c r="W1199" s="3"/>
      <c r="X1199" s="3"/>
      <c r="Y1199" s="3"/>
      <c r="Z1199" s="3"/>
      <c r="AA1199" s="35"/>
      <c r="AB1199" s="3"/>
      <c r="AC1199" s="35"/>
      <c r="AD1199" s="3"/>
      <c r="AE1199" s="32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5"/>
      <c r="DC1199" s="5"/>
      <c r="DD1199" s="5"/>
      <c r="DE1199" s="5"/>
      <c r="DF1199" s="5"/>
      <c r="DG1199" s="5"/>
      <c r="DH1199" s="5"/>
      <c r="DI1199" s="5"/>
      <c r="DJ1199" s="3"/>
      <c r="DK1199" s="3"/>
      <c r="DL1199" s="3"/>
      <c r="DM1199" s="16"/>
      <c r="DN1199" s="3"/>
      <c r="DO1199" s="3"/>
      <c r="DP1199" s="3"/>
      <c r="DQ1199" s="3"/>
      <c r="DR1199" s="3"/>
      <c r="DS1199" s="32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2"/>
      <c r="FH1199" s="3"/>
      <c r="FI1199" s="3"/>
      <c r="FJ1199" s="3"/>
    </row>
    <row r="1200" spans="1:166" x14ac:dyDescent="0.25">
      <c r="A1200" s="29"/>
      <c r="B1200" s="3"/>
      <c r="C1200" s="3"/>
      <c r="D1200" s="3"/>
      <c r="E1200" s="3"/>
      <c r="F1200" s="33"/>
      <c r="G1200" s="3"/>
      <c r="H1200" s="3"/>
      <c r="I1200" s="3"/>
      <c r="J1200" s="3"/>
      <c r="K1200" s="3"/>
      <c r="L1200" s="3"/>
      <c r="M1200" s="32"/>
      <c r="N1200" s="3"/>
      <c r="O1200" s="3"/>
      <c r="P1200" s="3"/>
      <c r="Q1200" s="3"/>
      <c r="R1200" s="32"/>
      <c r="S1200" s="3"/>
      <c r="T1200" s="3"/>
      <c r="U1200" s="3"/>
      <c r="V1200" s="3"/>
      <c r="W1200" s="3"/>
      <c r="X1200" s="3"/>
      <c r="Y1200" s="3"/>
      <c r="Z1200" s="3"/>
      <c r="AA1200" s="35"/>
      <c r="AB1200" s="3"/>
      <c r="AC1200" s="35"/>
      <c r="AD1200" s="3"/>
      <c r="AE1200" s="32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5"/>
      <c r="DC1200" s="5"/>
      <c r="DD1200" s="5"/>
      <c r="DE1200" s="5"/>
      <c r="DF1200" s="5"/>
      <c r="DG1200" s="5"/>
      <c r="DH1200" s="5"/>
      <c r="DI1200" s="5"/>
      <c r="DJ1200" s="3"/>
      <c r="DK1200" s="3"/>
      <c r="DL1200" s="3"/>
      <c r="DM1200" s="16"/>
      <c r="DN1200" s="3"/>
      <c r="DO1200" s="3"/>
      <c r="DP1200" s="3"/>
      <c r="DQ1200" s="3"/>
      <c r="DR1200" s="3"/>
      <c r="DS1200" s="32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2"/>
      <c r="FH1200" s="3"/>
      <c r="FI1200" s="3"/>
      <c r="FJ1200" s="3"/>
    </row>
    <row r="1201" spans="1:166" x14ac:dyDescent="0.25">
      <c r="A1201" s="29"/>
      <c r="B1201" s="3"/>
      <c r="C1201" s="3"/>
      <c r="D1201" s="3"/>
      <c r="E1201" s="3"/>
      <c r="F1201" s="33"/>
      <c r="G1201" s="3"/>
      <c r="H1201" s="3"/>
      <c r="I1201" s="3"/>
      <c r="J1201" s="3"/>
      <c r="K1201" s="3"/>
      <c r="L1201" s="3"/>
      <c r="M1201" s="32"/>
      <c r="N1201" s="3"/>
      <c r="O1201" s="3"/>
      <c r="P1201" s="3"/>
      <c r="Q1201" s="3"/>
      <c r="R1201" s="32"/>
      <c r="S1201" s="3"/>
      <c r="T1201" s="3"/>
      <c r="U1201" s="3"/>
      <c r="V1201" s="3"/>
      <c r="W1201" s="3"/>
      <c r="X1201" s="3"/>
      <c r="Y1201" s="3"/>
      <c r="Z1201" s="3"/>
      <c r="AA1201" s="35"/>
      <c r="AB1201" s="3"/>
      <c r="AC1201" s="35"/>
      <c r="AD1201" s="3"/>
      <c r="AE1201" s="32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5"/>
      <c r="DC1201" s="5"/>
      <c r="DD1201" s="5"/>
      <c r="DE1201" s="5"/>
      <c r="DF1201" s="5"/>
      <c r="DG1201" s="5"/>
      <c r="DH1201" s="5"/>
      <c r="DI1201" s="5"/>
      <c r="DJ1201" s="3"/>
      <c r="DK1201" s="3"/>
      <c r="DL1201" s="3"/>
      <c r="DM1201" s="16"/>
      <c r="DN1201" s="3"/>
      <c r="DO1201" s="3"/>
      <c r="DP1201" s="3"/>
      <c r="DQ1201" s="3"/>
      <c r="DR1201" s="3"/>
      <c r="DS1201" s="32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2"/>
      <c r="FH1201" s="3"/>
      <c r="FI1201" s="3"/>
      <c r="FJ1201" s="3"/>
    </row>
    <row r="1202" spans="1:166" x14ac:dyDescent="0.25">
      <c r="A1202" s="29"/>
      <c r="B1202" s="3"/>
      <c r="C1202" s="3"/>
      <c r="D1202" s="3"/>
      <c r="E1202" s="3"/>
      <c r="F1202" s="33"/>
      <c r="G1202" s="3"/>
      <c r="H1202" s="3"/>
      <c r="I1202" s="3"/>
      <c r="J1202" s="3"/>
      <c r="K1202" s="3"/>
      <c r="L1202" s="3"/>
      <c r="M1202" s="32"/>
      <c r="N1202" s="3"/>
      <c r="O1202" s="3"/>
      <c r="P1202" s="3"/>
      <c r="Q1202" s="3"/>
      <c r="R1202" s="32"/>
      <c r="S1202" s="3"/>
      <c r="T1202" s="3"/>
      <c r="U1202" s="3"/>
      <c r="V1202" s="3"/>
      <c r="W1202" s="3"/>
      <c r="X1202" s="3"/>
      <c r="Y1202" s="3"/>
      <c r="Z1202" s="3"/>
      <c r="AA1202" s="35"/>
      <c r="AB1202" s="3"/>
      <c r="AC1202" s="35"/>
      <c r="AD1202" s="3"/>
      <c r="AE1202" s="32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5"/>
      <c r="DC1202" s="5"/>
      <c r="DD1202" s="5"/>
      <c r="DE1202" s="5"/>
      <c r="DF1202" s="5"/>
      <c r="DG1202" s="5"/>
      <c r="DH1202" s="5"/>
      <c r="DI1202" s="5"/>
      <c r="DJ1202" s="3"/>
      <c r="DK1202" s="3"/>
      <c r="DL1202" s="3"/>
      <c r="DM1202" s="16"/>
      <c r="DN1202" s="3"/>
      <c r="DO1202" s="3"/>
      <c r="DP1202" s="3"/>
      <c r="DQ1202" s="3"/>
      <c r="DR1202" s="3"/>
      <c r="DS1202" s="32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2"/>
      <c r="FH1202" s="3"/>
      <c r="FI1202" s="3"/>
      <c r="FJ1202" s="3"/>
    </row>
    <row r="1203" spans="1:166" x14ac:dyDescent="0.25">
      <c r="A1203" s="29"/>
      <c r="B1203" s="3"/>
      <c r="C1203" s="3"/>
      <c r="D1203" s="3"/>
      <c r="E1203" s="3"/>
      <c r="F1203" s="33"/>
      <c r="G1203" s="3"/>
      <c r="H1203" s="3"/>
      <c r="I1203" s="3"/>
      <c r="J1203" s="3"/>
      <c r="K1203" s="3"/>
      <c r="L1203" s="3"/>
      <c r="M1203" s="32"/>
      <c r="N1203" s="3"/>
      <c r="O1203" s="3"/>
      <c r="P1203" s="3"/>
      <c r="Q1203" s="3"/>
      <c r="R1203" s="32"/>
      <c r="S1203" s="3"/>
      <c r="T1203" s="3"/>
      <c r="U1203" s="3"/>
      <c r="V1203" s="3"/>
      <c r="W1203" s="3"/>
      <c r="X1203" s="3"/>
      <c r="Y1203" s="3"/>
      <c r="Z1203" s="3"/>
      <c r="AA1203" s="35"/>
      <c r="AB1203" s="3"/>
      <c r="AC1203" s="35"/>
      <c r="AD1203" s="3"/>
      <c r="AE1203" s="32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5"/>
      <c r="DC1203" s="5"/>
      <c r="DD1203" s="5"/>
      <c r="DE1203" s="5"/>
      <c r="DF1203" s="5"/>
      <c r="DG1203" s="5"/>
      <c r="DH1203" s="5"/>
      <c r="DI1203" s="5"/>
      <c r="DJ1203" s="3"/>
      <c r="DK1203" s="3"/>
      <c r="DL1203" s="3"/>
      <c r="DM1203" s="16"/>
      <c r="DN1203" s="3"/>
      <c r="DO1203" s="3"/>
      <c r="DP1203" s="3"/>
      <c r="DQ1203" s="3"/>
      <c r="DR1203" s="3"/>
      <c r="DS1203" s="32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2"/>
      <c r="FH1203" s="3"/>
      <c r="FI1203" s="3"/>
      <c r="FJ1203" s="3"/>
    </row>
    <row r="1204" spans="1:166" x14ac:dyDescent="0.25">
      <c r="A1204" s="29"/>
      <c r="B1204" s="3"/>
      <c r="C1204" s="3"/>
      <c r="D1204" s="3"/>
      <c r="E1204" s="3"/>
      <c r="F1204" s="33"/>
      <c r="G1204" s="3"/>
      <c r="H1204" s="3"/>
      <c r="I1204" s="3"/>
      <c r="J1204" s="3"/>
      <c r="K1204" s="3"/>
      <c r="L1204" s="3"/>
      <c r="M1204" s="32"/>
      <c r="N1204" s="3"/>
      <c r="O1204" s="3"/>
      <c r="P1204" s="3"/>
      <c r="Q1204" s="3"/>
      <c r="R1204" s="32"/>
      <c r="S1204" s="3"/>
      <c r="T1204" s="3"/>
      <c r="U1204" s="3"/>
      <c r="V1204" s="3"/>
      <c r="W1204" s="3"/>
      <c r="X1204" s="3"/>
      <c r="Y1204" s="3"/>
      <c r="Z1204" s="3"/>
      <c r="AA1204" s="35"/>
      <c r="AB1204" s="3"/>
      <c r="AC1204" s="35"/>
      <c r="AD1204" s="3"/>
      <c r="AE1204" s="32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5"/>
      <c r="DC1204" s="5"/>
      <c r="DD1204" s="5"/>
      <c r="DE1204" s="5"/>
      <c r="DF1204" s="5"/>
      <c r="DG1204" s="5"/>
      <c r="DH1204" s="5"/>
      <c r="DI1204" s="5"/>
      <c r="DJ1204" s="3"/>
      <c r="DK1204" s="3"/>
      <c r="DL1204" s="3"/>
      <c r="DM1204" s="16"/>
      <c r="DN1204" s="3"/>
      <c r="DO1204" s="3"/>
      <c r="DP1204" s="3"/>
      <c r="DQ1204" s="3"/>
      <c r="DR1204" s="3"/>
      <c r="DS1204" s="32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2"/>
      <c r="FH1204" s="3"/>
      <c r="FI1204" s="3"/>
      <c r="FJ1204" s="3"/>
    </row>
    <row r="1205" spans="1:166" x14ac:dyDescent="0.25">
      <c r="A1205" s="29"/>
      <c r="B1205" s="3"/>
      <c r="C1205" s="3"/>
      <c r="D1205" s="3"/>
      <c r="E1205" s="3"/>
      <c r="F1205" s="33"/>
      <c r="G1205" s="3"/>
      <c r="H1205" s="3"/>
      <c r="I1205" s="3"/>
      <c r="J1205" s="3"/>
      <c r="K1205" s="3"/>
      <c r="L1205" s="3"/>
      <c r="M1205" s="32"/>
      <c r="N1205" s="3"/>
      <c r="O1205" s="3"/>
      <c r="P1205" s="3"/>
      <c r="Q1205" s="3"/>
      <c r="R1205" s="32"/>
      <c r="S1205" s="3"/>
      <c r="T1205" s="3"/>
      <c r="U1205" s="3"/>
      <c r="V1205" s="3"/>
      <c r="W1205" s="3"/>
      <c r="X1205" s="3"/>
      <c r="Y1205" s="3"/>
      <c r="Z1205" s="3"/>
      <c r="AA1205" s="35"/>
      <c r="AB1205" s="3"/>
      <c r="AC1205" s="35"/>
      <c r="AD1205" s="3"/>
      <c r="AE1205" s="32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5"/>
      <c r="DC1205" s="5"/>
      <c r="DD1205" s="5"/>
      <c r="DE1205" s="5"/>
      <c r="DF1205" s="5"/>
      <c r="DG1205" s="5"/>
      <c r="DH1205" s="5"/>
      <c r="DI1205" s="5"/>
      <c r="DJ1205" s="3"/>
      <c r="DK1205" s="3"/>
      <c r="DL1205" s="3"/>
      <c r="DM1205" s="16"/>
      <c r="DN1205" s="3"/>
      <c r="DO1205" s="3"/>
      <c r="DP1205" s="3"/>
      <c r="DQ1205" s="3"/>
      <c r="DR1205" s="3"/>
      <c r="DS1205" s="32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2"/>
      <c r="FH1205" s="3"/>
      <c r="FI1205" s="3"/>
      <c r="FJ1205" s="3"/>
    </row>
    <row r="1206" spans="1:166" x14ac:dyDescent="0.25">
      <c r="A1206" s="55"/>
      <c r="B1206" s="3"/>
      <c r="C1206" s="3"/>
      <c r="D1206" s="3"/>
      <c r="E1206" s="3"/>
      <c r="F1206" s="54"/>
      <c r="G1206" s="36"/>
      <c r="H1206" s="56"/>
      <c r="I1206" s="3"/>
      <c r="J1206" s="3"/>
      <c r="K1206" s="56"/>
      <c r="L1206" s="37"/>
      <c r="M1206" s="52"/>
      <c r="N1206" s="3"/>
      <c r="O1206" s="3"/>
      <c r="P1206" s="3"/>
      <c r="Q1206" s="3"/>
      <c r="R1206" s="52"/>
      <c r="S1206" s="3"/>
      <c r="T1206" s="3"/>
      <c r="U1206" s="3"/>
      <c r="V1206" s="3"/>
      <c r="W1206" s="3"/>
      <c r="X1206" s="3"/>
      <c r="Y1206" s="3"/>
      <c r="Z1206" s="3"/>
      <c r="AA1206" s="59"/>
      <c r="AB1206" s="16"/>
      <c r="AC1206" s="59"/>
      <c r="AD1206" s="3"/>
      <c r="AE1206" s="32"/>
      <c r="AF1206" s="3"/>
      <c r="AG1206" s="56"/>
      <c r="AH1206" s="3"/>
      <c r="AI1206" s="3"/>
      <c r="AJ1206" s="3"/>
      <c r="AK1206" s="3"/>
      <c r="AL1206" s="3"/>
      <c r="AM1206" s="3"/>
      <c r="AN1206" s="3"/>
      <c r="AO1206" s="3"/>
      <c r="AP1206" s="56"/>
      <c r="AQ1206" s="3"/>
      <c r="AR1206" s="3"/>
      <c r="AS1206" s="3"/>
      <c r="AT1206" s="3"/>
      <c r="AU1206" s="56"/>
      <c r="AV1206" s="3"/>
      <c r="AW1206" s="3"/>
      <c r="AX1206" s="3"/>
      <c r="AY1206" s="3"/>
      <c r="AZ1206" s="56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56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56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57"/>
      <c r="DC1206" s="5"/>
      <c r="DD1206" s="5"/>
      <c r="DE1206" s="5"/>
      <c r="DF1206" s="5"/>
      <c r="DG1206" s="5"/>
      <c r="DH1206" s="5"/>
      <c r="DI1206" s="5"/>
      <c r="DJ1206" s="3"/>
      <c r="DK1206" s="3"/>
      <c r="DL1206" s="56"/>
      <c r="DM1206" s="16"/>
      <c r="DN1206" s="3"/>
      <c r="DO1206" s="3"/>
      <c r="DP1206" s="3"/>
      <c r="DQ1206" s="56"/>
      <c r="DR1206" s="3"/>
      <c r="DS1206" s="52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52"/>
      <c r="FH1206" s="3"/>
      <c r="FI1206" s="3"/>
      <c r="FJ1206" s="3"/>
    </row>
    <row r="1207" spans="1:166" x14ac:dyDescent="0.25">
      <c r="A1207" s="55"/>
      <c r="B1207" s="3"/>
      <c r="C1207" s="3"/>
      <c r="D1207" s="3"/>
      <c r="E1207" s="3"/>
      <c r="F1207" s="54"/>
      <c r="G1207" s="36"/>
      <c r="H1207" s="3"/>
      <c r="I1207" s="3"/>
      <c r="J1207" s="3"/>
      <c r="K1207" s="56"/>
      <c r="L1207" s="37"/>
      <c r="M1207" s="52"/>
      <c r="N1207" s="3"/>
      <c r="O1207" s="3"/>
      <c r="P1207" s="3"/>
      <c r="Q1207" s="3"/>
      <c r="R1207" s="52"/>
      <c r="S1207" s="3"/>
      <c r="T1207" s="3"/>
      <c r="U1207" s="3"/>
      <c r="V1207" s="3"/>
      <c r="W1207" s="3"/>
      <c r="X1207" s="3"/>
      <c r="Y1207" s="3"/>
      <c r="Z1207" s="3"/>
      <c r="AA1207" s="59"/>
      <c r="AB1207" s="3"/>
      <c r="AC1207" s="58"/>
      <c r="AD1207" s="56"/>
      <c r="AE1207" s="32"/>
      <c r="AF1207" s="3"/>
      <c r="AG1207" s="56"/>
      <c r="AH1207" s="3"/>
      <c r="AI1207" s="3"/>
      <c r="AJ1207" s="3"/>
      <c r="AK1207" s="3"/>
      <c r="AL1207" s="3"/>
      <c r="AM1207" s="3"/>
      <c r="AN1207" s="3"/>
      <c r="AO1207" s="3"/>
      <c r="AP1207" s="56"/>
      <c r="AQ1207" s="3"/>
      <c r="AR1207" s="3"/>
      <c r="AS1207" s="3"/>
      <c r="AT1207" s="3"/>
      <c r="AU1207" s="56"/>
      <c r="AV1207" s="3"/>
      <c r="AW1207" s="3"/>
      <c r="AX1207" s="3"/>
      <c r="AY1207" s="3"/>
      <c r="AZ1207" s="56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56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56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57"/>
      <c r="DC1207" s="5"/>
      <c r="DD1207" s="5"/>
      <c r="DE1207" s="5"/>
      <c r="DF1207" s="5"/>
      <c r="DG1207" s="5"/>
      <c r="DH1207" s="5"/>
      <c r="DI1207" s="5"/>
      <c r="DJ1207" s="3"/>
      <c r="DK1207" s="3"/>
      <c r="DL1207" s="56"/>
      <c r="DM1207" s="16"/>
      <c r="DN1207" s="3"/>
      <c r="DO1207" s="3"/>
      <c r="DP1207" s="3"/>
      <c r="DQ1207" s="56"/>
      <c r="DR1207" s="3"/>
      <c r="DS1207" s="52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52"/>
      <c r="FH1207" s="3"/>
      <c r="FI1207" s="3"/>
      <c r="FJ1207" s="3"/>
    </row>
    <row r="1208" spans="1:166" x14ac:dyDescent="0.25">
      <c r="A1208" s="55"/>
      <c r="B1208" s="3"/>
      <c r="C1208" s="3"/>
      <c r="D1208" s="3"/>
      <c r="E1208" s="3"/>
      <c r="F1208" s="54"/>
      <c r="G1208" s="36"/>
      <c r="H1208" s="3"/>
      <c r="I1208" s="3"/>
      <c r="J1208" s="3"/>
      <c r="K1208" s="56"/>
      <c r="L1208" s="37"/>
      <c r="M1208" s="51"/>
      <c r="N1208" s="3"/>
      <c r="O1208" s="3"/>
      <c r="P1208" s="3"/>
      <c r="Q1208" s="3"/>
      <c r="R1208" s="52"/>
      <c r="S1208" s="3"/>
      <c r="T1208" s="3"/>
      <c r="U1208" s="3"/>
      <c r="V1208" s="3"/>
      <c r="W1208" s="3"/>
      <c r="X1208" s="3"/>
      <c r="Y1208" s="3"/>
      <c r="Z1208" s="3"/>
      <c r="AA1208" s="59"/>
      <c r="AB1208" s="3"/>
      <c r="AC1208" s="58"/>
      <c r="AD1208" s="3"/>
      <c r="AE1208" s="52"/>
      <c r="AF1208" s="3"/>
      <c r="AG1208" s="56"/>
      <c r="AH1208" s="3"/>
      <c r="AI1208" s="3"/>
      <c r="AJ1208" s="3"/>
      <c r="AK1208" s="3"/>
      <c r="AL1208" s="3"/>
      <c r="AM1208" s="3"/>
      <c r="AN1208" s="3"/>
      <c r="AO1208" s="3"/>
      <c r="AP1208" s="56"/>
      <c r="AQ1208" s="3"/>
      <c r="AR1208" s="3"/>
      <c r="AS1208" s="3"/>
      <c r="AT1208" s="3"/>
      <c r="AU1208" s="56"/>
      <c r="AV1208" s="3"/>
      <c r="AW1208" s="3"/>
      <c r="AX1208" s="3"/>
      <c r="AY1208" s="3"/>
      <c r="AZ1208" s="56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56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57"/>
      <c r="DC1208" s="5"/>
      <c r="DD1208" s="5"/>
      <c r="DE1208" s="5"/>
      <c r="DF1208" s="5"/>
      <c r="DG1208" s="3"/>
      <c r="DH1208" s="3"/>
      <c r="DI1208" s="3"/>
      <c r="DJ1208" s="3"/>
      <c r="DK1208" s="3"/>
      <c r="DL1208" s="3"/>
      <c r="DM1208" s="3"/>
      <c r="DN1208" s="56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52"/>
      <c r="FH1208" s="3"/>
      <c r="FI1208" s="3"/>
      <c r="FJ1208" s="3"/>
    </row>
    <row r="1209" spans="1:166" x14ac:dyDescent="0.25">
      <c r="A1209" s="55"/>
      <c r="B1209" s="3"/>
      <c r="C1209" s="3"/>
      <c r="D1209" s="3"/>
      <c r="E1209" s="3"/>
      <c r="F1209" s="54"/>
      <c r="G1209" s="3"/>
      <c r="H1209" s="3"/>
      <c r="I1209" s="3"/>
      <c r="J1209" s="3"/>
      <c r="K1209" s="56"/>
      <c r="L1209" s="37"/>
      <c r="M1209" s="51"/>
      <c r="N1209" s="3"/>
      <c r="O1209" s="3"/>
      <c r="P1209" s="3"/>
      <c r="Q1209" s="3"/>
      <c r="R1209" s="52"/>
      <c r="S1209" s="3"/>
      <c r="T1209" s="3"/>
      <c r="U1209" s="3"/>
      <c r="V1209" s="3"/>
      <c r="W1209" s="3"/>
      <c r="X1209" s="3"/>
      <c r="Y1209" s="3"/>
      <c r="Z1209" s="3"/>
      <c r="AA1209" s="59"/>
      <c r="AB1209" s="3"/>
      <c r="AC1209" s="58"/>
      <c r="AD1209" s="3"/>
      <c r="AE1209" s="52"/>
      <c r="AF1209" s="3"/>
      <c r="AG1209" s="56"/>
      <c r="AH1209" s="3"/>
      <c r="AI1209" s="3"/>
      <c r="AJ1209" s="3"/>
      <c r="AK1209" s="3"/>
      <c r="AL1209" s="3"/>
      <c r="AM1209" s="3"/>
      <c r="AN1209" s="3"/>
      <c r="AO1209" s="3"/>
      <c r="AP1209" s="56"/>
      <c r="AQ1209" s="3"/>
      <c r="AR1209" s="3"/>
      <c r="AS1209" s="3"/>
      <c r="AT1209" s="37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57"/>
      <c r="DC1209" s="5"/>
      <c r="DD1209" s="5"/>
      <c r="DE1209" s="5"/>
      <c r="DF1209" s="5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</row>
    <row r="1210" spans="1:166" x14ac:dyDescent="0.25">
      <c r="A1210" s="55"/>
      <c r="B1210" s="3"/>
      <c r="C1210" s="3"/>
      <c r="D1210" s="3"/>
      <c r="E1210" s="3"/>
      <c r="F1210" s="54"/>
      <c r="G1210" s="3"/>
      <c r="H1210" s="3"/>
      <c r="I1210" s="3"/>
      <c r="J1210" s="3"/>
      <c r="K1210" s="56"/>
      <c r="L1210" s="37"/>
      <c r="M1210" s="3"/>
      <c r="N1210" s="3"/>
      <c r="O1210" s="3"/>
      <c r="P1210" s="3"/>
      <c r="Q1210" s="3"/>
      <c r="R1210" s="52"/>
      <c r="S1210" s="3"/>
      <c r="T1210" s="3"/>
      <c r="U1210" s="3"/>
      <c r="V1210" s="3"/>
      <c r="W1210" s="3"/>
      <c r="X1210" s="3"/>
      <c r="Y1210" s="3"/>
      <c r="Z1210" s="3"/>
      <c r="AA1210" s="58"/>
      <c r="AB1210" s="3"/>
      <c r="AC1210" s="58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7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</row>
    <row r="1211" spans="1:166" x14ac:dyDescent="0.25">
      <c r="A1211" s="55"/>
      <c r="B1211" s="3"/>
      <c r="C1211" s="3"/>
      <c r="D1211" s="3"/>
      <c r="E1211" s="3"/>
      <c r="F1211" s="54"/>
      <c r="G1211" s="36"/>
      <c r="H1211" s="3"/>
      <c r="I1211" s="3"/>
      <c r="J1211" s="3"/>
      <c r="K1211" s="56"/>
      <c r="L1211" s="37"/>
      <c r="M1211" s="3"/>
      <c r="N1211" s="3"/>
      <c r="O1211" s="3"/>
      <c r="P1211" s="3"/>
      <c r="Q1211" s="3"/>
      <c r="R1211" s="52"/>
      <c r="S1211" s="3"/>
      <c r="T1211" s="3"/>
      <c r="U1211" s="3"/>
      <c r="V1211" s="3"/>
      <c r="W1211" s="3"/>
      <c r="X1211" s="3"/>
      <c r="Y1211" s="3"/>
      <c r="Z1211" s="3"/>
      <c r="AA1211" s="58"/>
      <c r="AB1211" s="3"/>
      <c r="AC1211" s="58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7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</row>
  </sheetData>
  <autoFilter ref="A6:FJ523">
    <sortState ref="A7:FJ513">
      <sortCondition ref="A6:A523"/>
    </sortState>
  </autoFilter>
  <dataConsolidate/>
  <mergeCells count="107">
    <mergeCell ref="K4:L5"/>
    <mergeCell ref="K3:L3"/>
    <mergeCell ref="M3:M5"/>
    <mergeCell ref="ES5:EV5"/>
    <mergeCell ref="ES4:FD4"/>
    <mergeCell ref="EW5:EZ5"/>
    <mergeCell ref="FA5:FD5"/>
    <mergeCell ref="DY4:EF4"/>
    <mergeCell ref="DL4:DM4"/>
    <mergeCell ref="DQ4:DR4"/>
    <mergeCell ref="DN4:DN5"/>
    <mergeCell ref="DO4:DO5"/>
    <mergeCell ref="DP4:DP5"/>
    <mergeCell ref="DS4:DS5"/>
    <mergeCell ref="DT4:DU4"/>
    <mergeCell ref="DV4:DX5"/>
    <mergeCell ref="CW4:DA5"/>
    <mergeCell ref="DB4:DF5"/>
    <mergeCell ref="DG4:DK5"/>
    <mergeCell ref="EG5:EJ5"/>
    <mergeCell ref="EG4:ER4"/>
    <mergeCell ref="EK5:EN5"/>
    <mergeCell ref="EO5:ER5"/>
    <mergeCell ref="BE5:BG5"/>
    <mergeCell ref="BE4:BJ4"/>
    <mergeCell ref="BH5:BJ5"/>
    <mergeCell ref="BK4:BN5"/>
    <mergeCell ref="AI4:AI5"/>
    <mergeCell ref="AJ4:AJ5"/>
    <mergeCell ref="AK4:AK5"/>
    <mergeCell ref="AL4:AL5"/>
    <mergeCell ref="AM4:AM5"/>
    <mergeCell ref="AN4:AN5"/>
    <mergeCell ref="BB5:BC5"/>
    <mergeCell ref="BD4:BD5"/>
    <mergeCell ref="AG4:AG5"/>
    <mergeCell ref="BO4:BO5"/>
    <mergeCell ref="AZ4:BC4"/>
    <mergeCell ref="CN2:DK2"/>
    <mergeCell ref="U4:V4"/>
    <mergeCell ref="Y4:Z4"/>
    <mergeCell ref="F3:F5"/>
    <mergeCell ref="G3:G5"/>
    <mergeCell ref="O4:O5"/>
    <mergeCell ref="P4:P5"/>
    <mergeCell ref="N2:Z3"/>
    <mergeCell ref="BX5:CA5"/>
    <mergeCell ref="CB5:CE5"/>
    <mergeCell ref="CJ5:CM5"/>
    <mergeCell ref="CF5:CI5"/>
    <mergeCell ref="CB4:CM4"/>
    <mergeCell ref="N4:N5"/>
    <mergeCell ref="T4:T5"/>
    <mergeCell ref="W4:W5"/>
    <mergeCell ref="X4:X5"/>
    <mergeCell ref="AA4:AA5"/>
    <mergeCell ref="AB4:AB5"/>
    <mergeCell ref="AC4:AC5"/>
    <mergeCell ref="AD4:AD5"/>
    <mergeCell ref="B3:B5"/>
    <mergeCell ref="AT4:AT5"/>
    <mergeCell ref="AU4:AU5"/>
    <mergeCell ref="AV4:AV5"/>
    <mergeCell ref="AW4:AW5"/>
    <mergeCell ref="AX4:AX5"/>
    <mergeCell ref="AO4:AO5"/>
    <mergeCell ref="AP4:AP5"/>
    <mergeCell ref="AQ4:AQ5"/>
    <mergeCell ref="AR4:AR5"/>
    <mergeCell ref="C3:C5"/>
    <mergeCell ref="D3:D5"/>
    <mergeCell ref="E3:E5"/>
    <mergeCell ref="Q4:S4"/>
    <mergeCell ref="AS4:AS5"/>
    <mergeCell ref="AA2:AF3"/>
    <mergeCell ref="AG2:AK3"/>
    <mergeCell ref="AL2:AT3"/>
    <mergeCell ref="AH4:AH5"/>
    <mergeCell ref="B2:M2"/>
    <mergeCell ref="H3:I3"/>
    <mergeCell ref="H4:H5"/>
    <mergeCell ref="I4:I5"/>
    <mergeCell ref="J4:J5"/>
    <mergeCell ref="A3:A5"/>
    <mergeCell ref="AE4:AF4"/>
    <mergeCell ref="FJ4:FJ5"/>
    <mergeCell ref="FJ2:FJ3"/>
    <mergeCell ref="A1:FJ1"/>
    <mergeCell ref="DL2:EF3"/>
    <mergeCell ref="EG2:FF3"/>
    <mergeCell ref="FE4:FF5"/>
    <mergeCell ref="FG2:FI3"/>
    <mergeCell ref="FG4:FG5"/>
    <mergeCell ref="FH4:FH5"/>
    <mergeCell ref="FI4:FI5"/>
    <mergeCell ref="CR3:DK3"/>
    <mergeCell ref="CR4:CV5"/>
    <mergeCell ref="CO3:CO5"/>
    <mergeCell ref="CN3:CN5"/>
    <mergeCell ref="CP3:CP5"/>
    <mergeCell ref="CQ3:CQ5"/>
    <mergeCell ref="AU2:BO3"/>
    <mergeCell ref="BP5:BS5"/>
    <mergeCell ref="BP4:CA4"/>
    <mergeCell ref="BT5:BW5"/>
    <mergeCell ref="BP2:CM3"/>
    <mergeCell ref="AY4:AY5"/>
  </mergeCells>
  <hyperlinks>
    <hyperlink ref="P16" r:id="rId1"/>
    <hyperlink ref="P60" r:id="rId2"/>
    <hyperlink ref="P194" r:id="rId3"/>
    <hyperlink ref="P310" r:id="rId4"/>
    <hyperlink ref="P324" r:id="rId5"/>
    <hyperlink ref="P327" r:id="rId6"/>
    <hyperlink ref="P330" r:id="rId7"/>
    <hyperlink ref="P284" r:id="rId8"/>
    <hyperlink ref="P304" r:id="rId9"/>
    <hyperlink ref="P343" r:id="rId10"/>
    <hyperlink ref="P345" r:id="rId11"/>
    <hyperlink ref="P347" r:id="rId12"/>
    <hyperlink ref="P395" r:id="rId13"/>
    <hyperlink ref="P418" r:id="rId14"/>
    <hyperlink ref="P517" r:id="rId15"/>
  </hyperlinks>
  <pageMargins left="0.7" right="0.7" top="0.75" bottom="0.75" header="0.3" footer="0.3"/>
  <pageSetup orientation="portrait"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N1211"/>
  <sheetViews>
    <sheetView zoomScale="86" zoomScaleNormal="86" workbookViewId="0">
      <pane ySplit="5" topLeftCell="A6" activePane="bottomLeft" state="frozen"/>
      <selection pane="bottomLeft" activeCell="E3" sqref="E3:E5"/>
    </sheetView>
  </sheetViews>
  <sheetFormatPr baseColWidth="10" defaultRowHeight="15" x14ac:dyDescent="0.25"/>
  <cols>
    <col min="1" max="1" width="8.42578125" style="30" customWidth="1"/>
    <col min="6" max="6" width="4.42578125" customWidth="1"/>
    <col min="7" max="7" width="13.5703125" customWidth="1"/>
    <col min="8" max="8" width="8.28515625" customWidth="1"/>
    <col min="9" max="9" width="11.85546875" customWidth="1"/>
    <col min="10" max="10" width="10.42578125" customWidth="1"/>
    <col min="11" max="11" width="5.5703125" customWidth="1"/>
    <col min="12" max="12" width="15.7109375" customWidth="1"/>
    <col min="13" max="13" width="17.85546875" bestFit="1" customWidth="1"/>
    <col min="15" max="15" width="17.42578125" customWidth="1"/>
    <col min="16" max="16" width="24.28515625" customWidth="1"/>
    <col min="17" max="17" width="17.140625" customWidth="1"/>
    <col min="20" max="20" width="24.140625" customWidth="1"/>
    <col min="21" max="21" width="13.42578125" customWidth="1"/>
    <col min="22" max="22" width="14" customWidth="1"/>
    <col min="23" max="23" width="16.42578125" customWidth="1"/>
    <col min="24" max="24" width="23.5703125" customWidth="1"/>
    <col min="26" max="26" width="11.140625" customWidth="1"/>
    <col min="27" max="27" width="22.5703125" style="60" customWidth="1"/>
    <col min="28" max="28" width="15.5703125" bestFit="1" customWidth="1"/>
    <col min="29" max="29" width="21" style="60" customWidth="1"/>
    <col min="31" max="31" width="18.140625" bestFit="1" customWidth="1"/>
    <col min="32" max="32" width="18.140625" customWidth="1"/>
    <col min="34" max="34" width="19.28515625" bestFit="1" customWidth="1"/>
    <col min="38" max="38" width="35.7109375" customWidth="1"/>
    <col min="39" max="39" width="27.5703125" customWidth="1"/>
    <col min="40" max="40" width="14.7109375" customWidth="1"/>
    <col min="45" max="45" width="26.85546875" customWidth="1"/>
    <col min="46" max="46" width="16.140625" customWidth="1"/>
    <col min="52" max="53" width="10.28515625" customWidth="1"/>
    <col min="54" max="55" width="6.140625" customWidth="1"/>
    <col min="56" max="58" width="13.5703125" customWidth="1"/>
    <col min="66" max="66" width="19.42578125" bestFit="1" customWidth="1"/>
    <col min="67" max="67" width="12.7109375" bestFit="1" customWidth="1"/>
    <col min="68" max="68" width="9.7109375" customWidth="1"/>
    <col min="69" max="69" width="11.42578125" customWidth="1"/>
    <col min="70" max="70" width="11.5703125" customWidth="1"/>
    <col min="71" max="71" width="10.140625" customWidth="1"/>
    <col min="72" max="72" width="7.28515625" customWidth="1"/>
    <col min="73" max="73" width="7.7109375" customWidth="1"/>
    <col min="74" max="74" width="7.5703125" customWidth="1"/>
    <col min="75" max="75" width="5.85546875" customWidth="1"/>
    <col min="76" max="76" width="7.5703125" customWidth="1"/>
    <col min="77" max="77" width="8.42578125" customWidth="1"/>
    <col min="78" max="78" width="9.28515625" customWidth="1"/>
    <col min="79" max="79" width="6.28515625" customWidth="1"/>
    <col min="80" max="80" width="9.5703125" customWidth="1"/>
    <col min="83" max="83" width="8" customWidth="1"/>
    <col min="84" max="84" width="9" customWidth="1"/>
    <col min="85" max="85" width="8.7109375" customWidth="1"/>
    <col min="86" max="86" width="9" customWidth="1"/>
    <col min="87" max="87" width="8.28515625" customWidth="1"/>
    <col min="88" max="88" width="9.28515625" customWidth="1"/>
    <col min="89" max="89" width="8.7109375" customWidth="1"/>
    <col min="90" max="90" width="8.85546875" customWidth="1"/>
    <col min="91" max="91" width="7.140625" customWidth="1"/>
    <col min="92" max="92" width="9.85546875" customWidth="1"/>
    <col min="101" max="101" width="3.28515625" customWidth="1"/>
    <col min="102" max="102" width="3.5703125" customWidth="1"/>
    <col min="103" max="103" width="6.140625" customWidth="1"/>
    <col min="104" max="104" width="4.5703125" customWidth="1"/>
    <col min="105" max="105" width="3.85546875" customWidth="1"/>
    <col min="106" max="106" width="3.28515625" customWidth="1"/>
    <col min="107" max="107" width="4" customWidth="1"/>
    <col min="108" max="108" width="3.5703125" customWidth="1"/>
    <col min="109" max="109" width="4" customWidth="1"/>
    <col min="110" max="110" width="3.5703125" customWidth="1"/>
    <col min="111" max="111" width="6.85546875" customWidth="1"/>
    <col min="112" max="112" width="8.140625" customWidth="1"/>
    <col min="113" max="113" width="7.28515625" customWidth="1"/>
    <col min="114" max="114" width="7" customWidth="1"/>
    <col min="115" max="115" width="7.85546875" customWidth="1"/>
    <col min="116" max="116" width="19" bestFit="1" customWidth="1"/>
    <col min="117" max="117" width="28.140625" customWidth="1"/>
    <col min="118" max="118" width="12.140625" customWidth="1"/>
    <col min="119" max="119" width="13.7109375" customWidth="1"/>
    <col min="120" max="120" width="19.85546875" customWidth="1"/>
    <col min="121" max="121" width="16.85546875" bestFit="1" customWidth="1"/>
    <col min="122" max="122" width="11" style="114" customWidth="1"/>
    <col min="123" max="123" width="15.140625" customWidth="1"/>
    <col min="126" max="126" width="17.85546875" customWidth="1"/>
    <col min="127" max="128" width="20.5703125" customWidth="1"/>
    <col min="137" max="137" width="8.42578125" customWidth="1"/>
    <col min="138" max="138" width="8.7109375" customWidth="1"/>
    <col min="139" max="139" width="10.140625" customWidth="1"/>
    <col min="140" max="140" width="10.5703125" customWidth="1"/>
    <col min="141" max="141" width="9.140625" customWidth="1"/>
    <col min="142" max="142" width="7.28515625" customWidth="1"/>
    <col min="143" max="143" width="7.42578125" customWidth="1"/>
    <col min="144" max="144" width="5.42578125" customWidth="1"/>
    <col min="145" max="145" width="7.28515625" customWidth="1"/>
    <col min="146" max="146" width="9" customWidth="1"/>
    <col min="147" max="147" width="8.140625" customWidth="1"/>
    <col min="148" max="148" width="9.42578125" customWidth="1"/>
    <col min="149" max="149" width="8.42578125" customWidth="1"/>
    <col min="150" max="150" width="8.7109375" customWidth="1"/>
    <col min="151" max="151" width="7.42578125" customWidth="1"/>
    <col min="152" max="152" width="8.85546875" customWidth="1"/>
    <col min="153" max="153" width="7.42578125" customWidth="1"/>
    <col min="154" max="155" width="7.140625" customWidth="1"/>
    <col min="156" max="156" width="6.140625" customWidth="1"/>
    <col min="157" max="157" width="9" customWidth="1"/>
    <col min="158" max="158" width="8" customWidth="1"/>
    <col min="159" max="159" width="7.140625" customWidth="1"/>
    <col min="160" max="160" width="6.7109375" customWidth="1"/>
    <col min="161" max="161" width="14.28515625" customWidth="1"/>
    <col min="162" max="162" width="21" bestFit="1" customWidth="1"/>
    <col min="163" max="163" width="17.42578125" customWidth="1"/>
    <col min="164" max="164" width="15.140625" customWidth="1"/>
    <col min="165" max="165" width="26.140625" customWidth="1"/>
    <col min="166" max="166" width="16.140625" customWidth="1"/>
  </cols>
  <sheetData>
    <row r="1" spans="1:166" ht="39" customHeight="1" thickBot="1" x14ac:dyDescent="0.3">
      <c r="A1" s="140" t="s">
        <v>232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2"/>
      <c r="AB1" s="141"/>
      <c r="AC1" s="142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90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3"/>
    </row>
    <row r="2" spans="1:166" ht="24.75" customHeight="1" thickBot="1" x14ac:dyDescent="0.3">
      <c r="A2" s="34"/>
      <c r="B2" s="174" t="s">
        <v>1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6"/>
      <c r="N2" s="178" t="s">
        <v>4</v>
      </c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79"/>
      <c r="AA2" s="172" t="s">
        <v>10</v>
      </c>
      <c r="AB2" s="145"/>
      <c r="AC2" s="172"/>
      <c r="AD2" s="145"/>
      <c r="AE2" s="145"/>
      <c r="AF2" s="145"/>
      <c r="AG2" s="144" t="s">
        <v>18</v>
      </c>
      <c r="AH2" s="145"/>
      <c r="AI2" s="145"/>
      <c r="AJ2" s="145"/>
      <c r="AK2" s="146"/>
      <c r="AL2" s="144" t="s">
        <v>53</v>
      </c>
      <c r="AM2" s="145"/>
      <c r="AN2" s="145"/>
      <c r="AO2" s="145"/>
      <c r="AP2" s="145"/>
      <c r="AQ2" s="145"/>
      <c r="AR2" s="145"/>
      <c r="AS2" s="145"/>
      <c r="AT2" s="146"/>
      <c r="AU2" s="144" t="s">
        <v>237</v>
      </c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 t="s">
        <v>238</v>
      </c>
      <c r="BQ2" s="145"/>
      <c r="BR2" s="145"/>
      <c r="BS2" s="145"/>
      <c r="BT2" s="145"/>
      <c r="BU2" s="145"/>
      <c r="BV2" s="145"/>
      <c r="BW2" s="145"/>
      <c r="BX2" s="145"/>
      <c r="BY2" s="145"/>
      <c r="BZ2" s="145"/>
      <c r="CA2" s="145"/>
      <c r="CB2" s="145"/>
      <c r="CC2" s="145"/>
      <c r="CD2" s="145"/>
      <c r="CE2" s="145"/>
      <c r="CF2" s="145"/>
      <c r="CG2" s="145"/>
      <c r="CH2" s="145"/>
      <c r="CI2" s="145"/>
      <c r="CJ2" s="145"/>
      <c r="CK2" s="145"/>
      <c r="CL2" s="145"/>
      <c r="CM2" s="145"/>
      <c r="CN2" s="177" t="s">
        <v>236</v>
      </c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44" t="s">
        <v>234</v>
      </c>
      <c r="DM2" s="145"/>
      <c r="DN2" s="145"/>
      <c r="DO2" s="145"/>
      <c r="DP2" s="145"/>
      <c r="DQ2" s="145"/>
      <c r="DR2" s="191"/>
      <c r="DS2" s="145"/>
      <c r="DT2" s="145"/>
      <c r="DU2" s="145"/>
      <c r="DV2" s="145"/>
      <c r="DW2" s="145"/>
      <c r="DX2" s="145"/>
      <c r="DY2" s="145"/>
      <c r="DZ2" s="145"/>
      <c r="EA2" s="145"/>
      <c r="EB2" s="145"/>
      <c r="EC2" s="145"/>
      <c r="ED2" s="145"/>
      <c r="EE2" s="145"/>
      <c r="EF2" s="146"/>
      <c r="EG2" s="144" t="s">
        <v>122</v>
      </c>
      <c r="EH2" s="145"/>
      <c r="EI2" s="145"/>
      <c r="EJ2" s="145"/>
      <c r="EK2" s="145"/>
      <c r="EL2" s="145"/>
      <c r="EM2" s="145"/>
      <c r="EN2" s="145"/>
      <c r="EO2" s="145"/>
      <c r="EP2" s="145"/>
      <c r="EQ2" s="145"/>
      <c r="ER2" s="145"/>
      <c r="ES2" s="145"/>
      <c r="ET2" s="145"/>
      <c r="EU2" s="145"/>
      <c r="EV2" s="145"/>
      <c r="EW2" s="145"/>
      <c r="EX2" s="145"/>
      <c r="EY2" s="145"/>
      <c r="EZ2" s="145"/>
      <c r="FA2" s="145"/>
      <c r="FB2" s="145"/>
      <c r="FC2" s="145"/>
      <c r="FD2" s="145"/>
      <c r="FE2" s="145"/>
      <c r="FF2" s="146"/>
      <c r="FG2" s="155" t="s">
        <v>233</v>
      </c>
      <c r="FH2" s="156"/>
      <c r="FI2" s="157"/>
      <c r="FJ2" s="139" t="s">
        <v>235</v>
      </c>
    </row>
    <row r="3" spans="1:166" s="15" customFormat="1" ht="88.5" customHeight="1" thickBot="1" x14ac:dyDescent="0.3">
      <c r="A3" s="134" t="s">
        <v>0</v>
      </c>
      <c r="B3" s="167" t="s">
        <v>22</v>
      </c>
      <c r="C3" s="167" t="s">
        <v>23</v>
      </c>
      <c r="D3" s="163" t="s">
        <v>24</v>
      </c>
      <c r="E3" s="167" t="s">
        <v>25</v>
      </c>
      <c r="F3" s="163" t="s">
        <v>26</v>
      </c>
      <c r="G3" s="167" t="s">
        <v>27</v>
      </c>
      <c r="H3" s="154" t="s">
        <v>191</v>
      </c>
      <c r="I3" s="153"/>
      <c r="J3" s="50" t="s">
        <v>190</v>
      </c>
      <c r="K3" s="169" t="s">
        <v>192</v>
      </c>
      <c r="L3" s="171"/>
      <c r="M3" s="187" t="s">
        <v>761</v>
      </c>
      <c r="N3" s="180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2"/>
      <c r="AA3" s="173"/>
      <c r="AB3" s="151"/>
      <c r="AC3" s="173"/>
      <c r="AD3" s="151"/>
      <c r="AE3" s="151"/>
      <c r="AF3" s="151"/>
      <c r="AG3" s="150"/>
      <c r="AH3" s="151"/>
      <c r="AI3" s="151"/>
      <c r="AJ3" s="151"/>
      <c r="AK3" s="152"/>
      <c r="AL3" s="150"/>
      <c r="AM3" s="151"/>
      <c r="AN3" s="151"/>
      <c r="AO3" s="151"/>
      <c r="AP3" s="151"/>
      <c r="AQ3" s="151"/>
      <c r="AR3" s="151"/>
      <c r="AS3" s="151"/>
      <c r="AT3" s="152"/>
      <c r="AU3" s="150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64" t="s">
        <v>86</v>
      </c>
      <c r="CO3" s="127" t="s">
        <v>89</v>
      </c>
      <c r="CP3" s="127" t="s">
        <v>90</v>
      </c>
      <c r="CQ3" s="127" t="s">
        <v>91</v>
      </c>
      <c r="CR3" s="161" t="s">
        <v>92</v>
      </c>
      <c r="CS3" s="162"/>
      <c r="CT3" s="162"/>
      <c r="CU3" s="162"/>
      <c r="CV3" s="162"/>
      <c r="CW3" s="162"/>
      <c r="CX3" s="162"/>
      <c r="CY3" s="162"/>
      <c r="CZ3" s="162"/>
      <c r="DA3" s="162"/>
      <c r="DB3" s="162"/>
      <c r="DC3" s="162"/>
      <c r="DD3" s="162"/>
      <c r="DE3" s="162"/>
      <c r="DF3" s="162"/>
      <c r="DG3" s="162"/>
      <c r="DH3" s="162"/>
      <c r="DI3" s="162"/>
      <c r="DJ3" s="162"/>
      <c r="DK3" s="128"/>
      <c r="DL3" s="147"/>
      <c r="DM3" s="148"/>
      <c r="DN3" s="148"/>
      <c r="DO3" s="148"/>
      <c r="DP3" s="148"/>
      <c r="DQ3" s="148"/>
      <c r="DR3" s="192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9"/>
      <c r="EG3" s="150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2"/>
      <c r="FG3" s="158"/>
      <c r="FH3" s="159"/>
      <c r="FI3" s="160"/>
      <c r="FJ3" s="137"/>
    </row>
    <row r="4" spans="1:166" s="15" customFormat="1" ht="29.25" customHeight="1" thickBot="1" x14ac:dyDescent="0.3">
      <c r="A4" s="135"/>
      <c r="B4" s="168"/>
      <c r="C4" s="168"/>
      <c r="D4" s="163"/>
      <c r="E4" s="168"/>
      <c r="F4" s="163"/>
      <c r="G4" s="168"/>
      <c r="H4" s="167" t="s">
        <v>3</v>
      </c>
      <c r="I4" s="167" t="s">
        <v>138</v>
      </c>
      <c r="J4" s="167" t="s">
        <v>3</v>
      </c>
      <c r="K4" s="184" t="s">
        <v>31</v>
      </c>
      <c r="L4" s="185"/>
      <c r="M4" s="188"/>
      <c r="N4" s="163" t="s">
        <v>193</v>
      </c>
      <c r="O4" s="167" t="s">
        <v>194</v>
      </c>
      <c r="P4" s="163" t="s">
        <v>195</v>
      </c>
      <c r="Q4" s="169" t="s">
        <v>196</v>
      </c>
      <c r="R4" s="170"/>
      <c r="S4" s="171"/>
      <c r="T4" s="154" t="s">
        <v>197</v>
      </c>
      <c r="U4" s="153" t="s">
        <v>198</v>
      </c>
      <c r="V4" s="154"/>
      <c r="W4" s="124" t="s">
        <v>199</v>
      </c>
      <c r="X4" s="124" t="s">
        <v>200</v>
      </c>
      <c r="Y4" s="153" t="s">
        <v>201</v>
      </c>
      <c r="Z4" s="154"/>
      <c r="AA4" s="183" t="s">
        <v>202</v>
      </c>
      <c r="AB4" s="127" t="s">
        <v>203</v>
      </c>
      <c r="AC4" s="183" t="s">
        <v>204</v>
      </c>
      <c r="AD4" s="127" t="s">
        <v>46</v>
      </c>
      <c r="AE4" s="117" t="s">
        <v>47</v>
      </c>
      <c r="AF4" s="136"/>
      <c r="AG4" s="127" t="s">
        <v>48</v>
      </c>
      <c r="AH4" s="127" t="s">
        <v>151</v>
      </c>
      <c r="AI4" s="127" t="s">
        <v>50</v>
      </c>
      <c r="AJ4" s="127" t="s">
        <v>51</v>
      </c>
      <c r="AK4" s="127" t="s">
        <v>52</v>
      </c>
      <c r="AL4" s="127" t="s">
        <v>54</v>
      </c>
      <c r="AM4" s="127" t="s">
        <v>55</v>
      </c>
      <c r="AN4" s="127" t="s">
        <v>152</v>
      </c>
      <c r="AO4" s="127" t="s">
        <v>57</v>
      </c>
      <c r="AP4" s="127" t="s">
        <v>61</v>
      </c>
      <c r="AQ4" s="127" t="s">
        <v>58</v>
      </c>
      <c r="AR4" s="127" t="s">
        <v>59</v>
      </c>
      <c r="AS4" s="127" t="s">
        <v>60</v>
      </c>
      <c r="AT4" s="127" t="s">
        <v>62</v>
      </c>
      <c r="AU4" s="127" t="s">
        <v>64</v>
      </c>
      <c r="AV4" s="127" t="s">
        <v>65</v>
      </c>
      <c r="AW4" s="127" t="s">
        <v>154</v>
      </c>
      <c r="AX4" s="127" t="s">
        <v>153</v>
      </c>
      <c r="AY4" s="127" t="s">
        <v>155</v>
      </c>
      <c r="AZ4" s="117" t="s">
        <v>162</v>
      </c>
      <c r="BA4" s="136"/>
      <c r="BB4" s="136"/>
      <c r="BC4" s="118"/>
      <c r="BD4" s="127" t="s">
        <v>70</v>
      </c>
      <c r="BE4" s="117" t="s">
        <v>173</v>
      </c>
      <c r="BF4" s="136"/>
      <c r="BG4" s="136"/>
      <c r="BH4" s="136"/>
      <c r="BI4" s="136"/>
      <c r="BJ4" s="118"/>
      <c r="BK4" s="117" t="s">
        <v>74</v>
      </c>
      <c r="BL4" s="136"/>
      <c r="BM4" s="136"/>
      <c r="BN4" s="118"/>
      <c r="BO4" s="117" t="s">
        <v>75</v>
      </c>
      <c r="BP4" s="120" t="s">
        <v>78</v>
      </c>
      <c r="BQ4" s="120"/>
      <c r="BR4" s="120"/>
      <c r="BS4" s="120"/>
      <c r="BT4" s="120"/>
      <c r="BU4" s="120"/>
      <c r="BV4" s="120"/>
      <c r="BW4" s="120"/>
      <c r="BX4" s="120"/>
      <c r="BY4" s="120"/>
      <c r="BZ4" s="120"/>
      <c r="CA4" s="120"/>
      <c r="CB4" s="120" t="s">
        <v>82</v>
      </c>
      <c r="CC4" s="120"/>
      <c r="CD4" s="120"/>
      <c r="CE4" s="120"/>
      <c r="CF4" s="120"/>
      <c r="CG4" s="120"/>
      <c r="CH4" s="120"/>
      <c r="CI4" s="120"/>
      <c r="CJ4" s="120"/>
      <c r="CK4" s="120"/>
      <c r="CL4" s="120"/>
      <c r="CM4" s="161"/>
      <c r="CN4" s="164"/>
      <c r="CO4" s="124"/>
      <c r="CP4" s="124"/>
      <c r="CQ4" s="124"/>
      <c r="CR4" s="117" t="s">
        <v>230</v>
      </c>
      <c r="CS4" s="136"/>
      <c r="CT4" s="136"/>
      <c r="CU4" s="136"/>
      <c r="CV4" s="118"/>
      <c r="CW4" s="117" t="s">
        <v>94</v>
      </c>
      <c r="CX4" s="136"/>
      <c r="CY4" s="136"/>
      <c r="CZ4" s="136"/>
      <c r="DA4" s="118"/>
      <c r="DB4" s="117" t="s">
        <v>174</v>
      </c>
      <c r="DC4" s="136"/>
      <c r="DD4" s="136"/>
      <c r="DE4" s="136"/>
      <c r="DF4" s="118"/>
      <c r="DG4" s="117" t="s">
        <v>96</v>
      </c>
      <c r="DH4" s="136"/>
      <c r="DI4" s="136"/>
      <c r="DJ4" s="136"/>
      <c r="DK4" s="118"/>
      <c r="DL4" s="164" t="s">
        <v>98</v>
      </c>
      <c r="DM4" s="164"/>
      <c r="DN4" s="127" t="s">
        <v>106</v>
      </c>
      <c r="DO4" s="127" t="s">
        <v>107</v>
      </c>
      <c r="DP4" s="127" t="s">
        <v>108</v>
      </c>
      <c r="DQ4" s="117" t="s">
        <v>227</v>
      </c>
      <c r="DR4" s="193"/>
      <c r="DS4" s="127" t="s">
        <v>182</v>
      </c>
      <c r="DT4" s="120" t="s">
        <v>111</v>
      </c>
      <c r="DU4" s="120"/>
      <c r="DV4" s="117" t="s">
        <v>113</v>
      </c>
      <c r="DW4" s="136"/>
      <c r="DX4" s="118"/>
      <c r="DY4" s="120" t="s">
        <v>114</v>
      </c>
      <c r="DZ4" s="120"/>
      <c r="EA4" s="120"/>
      <c r="EB4" s="120"/>
      <c r="EC4" s="120"/>
      <c r="ED4" s="120"/>
      <c r="EE4" s="120"/>
      <c r="EF4" s="120"/>
      <c r="EG4" s="120" t="s">
        <v>123</v>
      </c>
      <c r="EH4" s="120"/>
      <c r="EI4" s="120"/>
      <c r="EJ4" s="120"/>
      <c r="EK4" s="120"/>
      <c r="EL4" s="120"/>
      <c r="EM4" s="120"/>
      <c r="EN4" s="120"/>
      <c r="EO4" s="120"/>
      <c r="EP4" s="120"/>
      <c r="EQ4" s="120"/>
      <c r="ER4" s="120"/>
      <c r="ES4" s="161" t="s">
        <v>126</v>
      </c>
      <c r="ET4" s="162"/>
      <c r="EU4" s="162"/>
      <c r="EV4" s="162"/>
      <c r="EW4" s="162"/>
      <c r="EX4" s="162"/>
      <c r="EY4" s="162"/>
      <c r="EZ4" s="162"/>
      <c r="FA4" s="162"/>
      <c r="FB4" s="162"/>
      <c r="FC4" s="162"/>
      <c r="FD4" s="128"/>
      <c r="FE4" s="117" t="s">
        <v>127</v>
      </c>
      <c r="FF4" s="118"/>
      <c r="FG4" s="127" t="s">
        <v>129</v>
      </c>
      <c r="FH4" s="127" t="s">
        <v>130</v>
      </c>
      <c r="FI4" s="127" t="s">
        <v>131</v>
      </c>
      <c r="FJ4" s="137" t="s">
        <v>231</v>
      </c>
    </row>
    <row r="5" spans="1:166" s="15" customFormat="1" ht="75" customHeight="1" x14ac:dyDescent="0.25">
      <c r="A5" s="135"/>
      <c r="B5" s="168"/>
      <c r="C5" s="168"/>
      <c r="D5" s="163"/>
      <c r="E5" s="168"/>
      <c r="F5" s="163"/>
      <c r="G5" s="168"/>
      <c r="H5" s="168"/>
      <c r="I5" s="168"/>
      <c r="J5" s="168"/>
      <c r="K5" s="166"/>
      <c r="L5" s="186"/>
      <c r="M5" s="189"/>
      <c r="N5" s="163"/>
      <c r="O5" s="168"/>
      <c r="P5" s="163"/>
      <c r="Q5" s="82"/>
      <c r="R5" s="74" t="s">
        <v>228</v>
      </c>
      <c r="S5" s="83" t="s">
        <v>205</v>
      </c>
      <c r="T5" s="154"/>
      <c r="U5" s="71"/>
      <c r="V5" s="69"/>
      <c r="W5" s="124"/>
      <c r="X5" s="124"/>
      <c r="Y5" s="71"/>
      <c r="Z5" s="69"/>
      <c r="AA5" s="124"/>
      <c r="AB5" s="124"/>
      <c r="AC5" s="124"/>
      <c r="AD5" s="124"/>
      <c r="AE5" s="72"/>
      <c r="AF5" s="84" t="s">
        <v>185</v>
      </c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80"/>
      <c r="BA5" s="79"/>
      <c r="BB5" s="163" t="s">
        <v>369</v>
      </c>
      <c r="BC5" s="154"/>
      <c r="BD5" s="124"/>
      <c r="BE5" s="127" t="s">
        <v>72</v>
      </c>
      <c r="BF5" s="127"/>
      <c r="BG5" s="127"/>
      <c r="BH5" s="127" t="s">
        <v>73</v>
      </c>
      <c r="BI5" s="127"/>
      <c r="BJ5" s="127"/>
      <c r="BK5" s="153"/>
      <c r="BL5" s="163"/>
      <c r="BM5" s="163"/>
      <c r="BN5" s="154"/>
      <c r="BO5" s="153"/>
      <c r="BP5" s="166" t="s">
        <v>79</v>
      </c>
      <c r="BQ5" s="163"/>
      <c r="BR5" s="163"/>
      <c r="BS5" s="154"/>
      <c r="BT5" s="153" t="s">
        <v>80</v>
      </c>
      <c r="BU5" s="163"/>
      <c r="BV5" s="163"/>
      <c r="BW5" s="154"/>
      <c r="BX5" s="153" t="s">
        <v>81</v>
      </c>
      <c r="BY5" s="163"/>
      <c r="BZ5" s="163"/>
      <c r="CA5" s="163"/>
      <c r="CB5" s="127" t="s">
        <v>83</v>
      </c>
      <c r="CC5" s="127"/>
      <c r="CD5" s="127"/>
      <c r="CE5" s="127"/>
      <c r="CF5" s="153" t="s">
        <v>80</v>
      </c>
      <c r="CG5" s="163"/>
      <c r="CH5" s="163"/>
      <c r="CI5" s="154"/>
      <c r="CJ5" s="127" t="s">
        <v>84</v>
      </c>
      <c r="CK5" s="127"/>
      <c r="CL5" s="127"/>
      <c r="CM5" s="117"/>
      <c r="CN5" s="165"/>
      <c r="CO5" s="124"/>
      <c r="CP5" s="124"/>
      <c r="CQ5" s="124"/>
      <c r="CR5" s="153"/>
      <c r="CS5" s="163"/>
      <c r="CT5" s="163"/>
      <c r="CU5" s="163"/>
      <c r="CV5" s="154"/>
      <c r="CW5" s="153"/>
      <c r="CX5" s="163"/>
      <c r="CY5" s="163"/>
      <c r="CZ5" s="163"/>
      <c r="DA5" s="154"/>
      <c r="DB5" s="153"/>
      <c r="DC5" s="163"/>
      <c r="DD5" s="163"/>
      <c r="DE5" s="163"/>
      <c r="DF5" s="154"/>
      <c r="DG5" s="153"/>
      <c r="DH5" s="163"/>
      <c r="DI5" s="163"/>
      <c r="DJ5" s="163"/>
      <c r="DK5" s="154"/>
      <c r="DL5" s="81" t="s">
        <v>229</v>
      </c>
      <c r="DM5" s="81" t="s">
        <v>72</v>
      </c>
      <c r="DN5" s="124"/>
      <c r="DO5" s="124"/>
      <c r="DP5" s="124"/>
      <c r="DQ5" s="71" t="s">
        <v>72</v>
      </c>
      <c r="DR5" s="105" t="s">
        <v>852</v>
      </c>
      <c r="DS5" s="124"/>
      <c r="DT5" s="71" t="s">
        <v>3</v>
      </c>
      <c r="DU5" s="85" t="s">
        <v>112</v>
      </c>
      <c r="DV5" s="153"/>
      <c r="DW5" s="163"/>
      <c r="DX5" s="154"/>
      <c r="DY5" s="71" t="s">
        <v>115</v>
      </c>
      <c r="DZ5" s="71" t="s">
        <v>116</v>
      </c>
      <c r="EA5" s="71" t="s">
        <v>117</v>
      </c>
      <c r="EB5" s="71" t="s">
        <v>118</v>
      </c>
      <c r="EC5" s="71" t="s">
        <v>119</v>
      </c>
      <c r="ED5" s="71" t="s">
        <v>120</v>
      </c>
      <c r="EE5" s="71" t="s">
        <v>121</v>
      </c>
      <c r="EF5" s="71" t="s">
        <v>215</v>
      </c>
      <c r="EG5" s="117" t="s">
        <v>124</v>
      </c>
      <c r="EH5" s="136"/>
      <c r="EI5" s="136"/>
      <c r="EJ5" s="118"/>
      <c r="EK5" s="117" t="s">
        <v>125</v>
      </c>
      <c r="EL5" s="136"/>
      <c r="EM5" s="136"/>
      <c r="EN5" s="118"/>
      <c r="EO5" s="117" t="s">
        <v>84</v>
      </c>
      <c r="EP5" s="136"/>
      <c r="EQ5" s="136"/>
      <c r="ER5" s="118"/>
      <c r="ES5" s="117" t="s">
        <v>124</v>
      </c>
      <c r="ET5" s="136"/>
      <c r="EU5" s="136"/>
      <c r="EV5" s="118"/>
      <c r="EW5" s="117" t="s">
        <v>125</v>
      </c>
      <c r="EX5" s="136"/>
      <c r="EY5" s="136"/>
      <c r="EZ5" s="118"/>
      <c r="FA5" s="117" t="s">
        <v>84</v>
      </c>
      <c r="FB5" s="136"/>
      <c r="FC5" s="136"/>
      <c r="FD5" s="118"/>
      <c r="FE5" s="153"/>
      <c r="FF5" s="154"/>
      <c r="FG5" s="124"/>
      <c r="FH5" s="124"/>
      <c r="FI5" s="124"/>
      <c r="FJ5" s="138"/>
    </row>
    <row r="6" spans="1:166" s="15" customFormat="1" x14ac:dyDescent="0.25">
      <c r="A6" s="86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87"/>
      <c r="R6" s="70"/>
      <c r="S6" s="38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88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87"/>
      <c r="BA6" s="87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3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3"/>
      <c r="DM6" s="73"/>
      <c r="DN6" s="70"/>
      <c r="DO6" s="70"/>
      <c r="DP6" s="70"/>
      <c r="DQ6" s="70"/>
      <c r="DR6" s="111"/>
      <c r="DS6" s="70"/>
      <c r="DT6" s="70"/>
      <c r="DU6" s="87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</row>
    <row r="7" spans="1:166" s="28" customFormat="1" hidden="1" x14ac:dyDescent="0.25">
      <c r="A7" s="29">
        <v>1</v>
      </c>
      <c r="B7" s="89" t="s">
        <v>206</v>
      </c>
      <c r="C7" s="89" t="s">
        <v>207</v>
      </c>
      <c r="D7" s="89" t="s">
        <v>208</v>
      </c>
      <c r="E7" s="89"/>
      <c r="F7" s="33" t="s">
        <v>133</v>
      </c>
      <c r="G7" s="90">
        <v>26688</v>
      </c>
      <c r="H7" s="3" t="s">
        <v>87</v>
      </c>
      <c r="I7" s="3" t="s">
        <v>136</v>
      </c>
      <c r="J7" s="3" t="s">
        <v>87</v>
      </c>
      <c r="K7" s="3" t="s">
        <v>1531</v>
      </c>
      <c r="L7" s="91">
        <v>85471270</v>
      </c>
      <c r="M7" s="77" t="s">
        <v>144</v>
      </c>
      <c r="N7" s="92"/>
      <c r="O7" s="93">
        <v>3002558134</v>
      </c>
      <c r="P7" s="3"/>
      <c r="Q7" s="3" t="s">
        <v>209</v>
      </c>
      <c r="R7" s="77" t="s">
        <v>148</v>
      </c>
      <c r="S7" s="38"/>
      <c r="T7" s="94" t="s">
        <v>210</v>
      </c>
      <c r="U7" s="3"/>
      <c r="V7" s="3"/>
      <c r="W7" s="3" t="s">
        <v>211</v>
      </c>
      <c r="X7" s="94" t="s">
        <v>210</v>
      </c>
      <c r="Y7" s="3"/>
      <c r="Z7" s="3"/>
      <c r="AA7" s="95">
        <v>7000000</v>
      </c>
      <c r="AB7" s="96">
        <v>3</v>
      </c>
      <c r="AC7" s="95">
        <v>7000000</v>
      </c>
      <c r="AD7" s="3" t="s">
        <v>87</v>
      </c>
      <c r="AE7" s="77" t="s">
        <v>11</v>
      </c>
      <c r="AF7" s="3"/>
      <c r="AG7" s="3" t="s">
        <v>88</v>
      </c>
      <c r="AH7" s="3"/>
      <c r="AI7" s="92"/>
      <c r="AJ7" s="3"/>
      <c r="AK7" s="14"/>
      <c r="AL7" s="3"/>
      <c r="AM7" s="3"/>
      <c r="AN7" s="97"/>
      <c r="AO7" s="3"/>
      <c r="AP7" s="3"/>
      <c r="AQ7" s="14"/>
      <c r="AR7" s="14"/>
      <c r="AS7" s="3"/>
      <c r="AT7" s="14"/>
      <c r="AU7" s="3"/>
      <c r="AV7" s="14"/>
      <c r="AW7" s="14"/>
      <c r="AX7" s="14"/>
      <c r="AY7" s="14"/>
      <c r="AZ7" s="3"/>
      <c r="BA7" s="3"/>
      <c r="BB7" s="98"/>
      <c r="BC7" s="98"/>
      <c r="BD7" s="14"/>
      <c r="BE7" s="14"/>
      <c r="BF7" s="14"/>
      <c r="BG7" s="3"/>
      <c r="BH7" s="3"/>
      <c r="BI7" s="3"/>
      <c r="BJ7" s="14"/>
      <c r="BK7" s="14"/>
      <c r="BL7" s="14"/>
      <c r="BM7" s="14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14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 t="s">
        <v>99</v>
      </c>
      <c r="DM7" s="16" t="s">
        <v>1456</v>
      </c>
      <c r="DN7" s="3" t="s">
        <v>87</v>
      </c>
      <c r="DO7" s="3" t="s">
        <v>213</v>
      </c>
      <c r="DP7" s="3" t="s">
        <v>214</v>
      </c>
      <c r="DQ7" s="3" t="s">
        <v>160</v>
      </c>
      <c r="DR7" s="47">
        <v>15</v>
      </c>
      <c r="DS7" s="77" t="s">
        <v>148</v>
      </c>
      <c r="DT7" s="3" t="s">
        <v>88</v>
      </c>
      <c r="DU7" s="14"/>
      <c r="DV7" s="3" t="s">
        <v>216</v>
      </c>
      <c r="DW7" s="3"/>
      <c r="DX7" s="3"/>
      <c r="DY7" s="14"/>
      <c r="DZ7" s="14"/>
      <c r="EA7" s="14"/>
      <c r="EB7" s="14"/>
      <c r="EC7" s="14"/>
      <c r="ED7" s="14"/>
      <c r="EE7" s="14"/>
      <c r="EF7" s="99">
        <v>60000</v>
      </c>
      <c r="EG7" s="3" t="s">
        <v>217</v>
      </c>
      <c r="EH7" s="3" t="s">
        <v>218</v>
      </c>
      <c r="EI7" s="3" t="s">
        <v>219</v>
      </c>
      <c r="EJ7" s="3" t="s">
        <v>220</v>
      </c>
      <c r="EK7" s="3" t="s">
        <v>221</v>
      </c>
      <c r="EL7" s="3" t="s">
        <v>222</v>
      </c>
      <c r="EM7" s="3" t="s">
        <v>222</v>
      </c>
      <c r="EN7" s="3" t="s">
        <v>222</v>
      </c>
      <c r="EO7" s="47">
        <v>20000</v>
      </c>
      <c r="EP7" s="47">
        <v>15000</v>
      </c>
      <c r="EQ7" s="47">
        <v>12000</v>
      </c>
      <c r="ER7" s="100">
        <v>6000</v>
      </c>
      <c r="ES7" s="101" t="s">
        <v>223</v>
      </c>
      <c r="ET7" s="14"/>
      <c r="EU7" s="14"/>
      <c r="EV7" s="3"/>
      <c r="EW7" s="77" t="s">
        <v>224</v>
      </c>
      <c r="EX7" s="3"/>
      <c r="EY7" s="3"/>
      <c r="EZ7" s="3"/>
      <c r="FA7" s="3">
        <v>15000</v>
      </c>
      <c r="FB7" s="3"/>
      <c r="FC7" s="3"/>
      <c r="FD7" s="14"/>
      <c r="FE7" s="33" t="s">
        <v>225</v>
      </c>
      <c r="FF7" s="33" t="s">
        <v>226</v>
      </c>
      <c r="FG7" s="77" t="s">
        <v>88</v>
      </c>
      <c r="FH7" s="3"/>
      <c r="FI7" s="3"/>
      <c r="FJ7" s="3"/>
    </row>
    <row r="8" spans="1:166" s="28" customFormat="1" hidden="1" x14ac:dyDescent="0.25">
      <c r="A8" s="29">
        <v>2</v>
      </c>
      <c r="B8" s="40" t="s">
        <v>239</v>
      </c>
      <c r="C8" s="40" t="s">
        <v>240</v>
      </c>
      <c r="D8" s="40" t="s">
        <v>241</v>
      </c>
      <c r="E8" s="40" t="s">
        <v>242</v>
      </c>
      <c r="F8" s="40" t="s">
        <v>133</v>
      </c>
      <c r="G8" s="41">
        <v>23004</v>
      </c>
      <c r="H8" s="40" t="s">
        <v>87</v>
      </c>
      <c r="I8" s="3"/>
      <c r="J8" s="3" t="s">
        <v>88</v>
      </c>
      <c r="K8" s="3" t="s">
        <v>1531</v>
      </c>
      <c r="L8" s="37">
        <v>12618745</v>
      </c>
      <c r="M8" s="77" t="s">
        <v>144</v>
      </c>
      <c r="N8" s="3"/>
      <c r="O8" s="3">
        <v>3118028629</v>
      </c>
      <c r="P8" s="3"/>
      <c r="Q8" s="3" t="s">
        <v>243</v>
      </c>
      <c r="R8" s="77" t="s">
        <v>149</v>
      </c>
      <c r="S8" s="3"/>
      <c r="T8" s="3" t="s">
        <v>244</v>
      </c>
      <c r="U8" s="3"/>
      <c r="V8" s="3"/>
      <c r="W8" s="3" t="s">
        <v>245</v>
      </c>
      <c r="X8" s="3" t="s">
        <v>244</v>
      </c>
      <c r="Y8" s="3"/>
      <c r="Z8" s="3"/>
      <c r="AA8" s="95"/>
      <c r="AB8" s="3">
        <v>3</v>
      </c>
      <c r="AC8" s="95">
        <v>12000000</v>
      </c>
      <c r="AD8" s="3" t="s">
        <v>87</v>
      </c>
      <c r="AE8" s="77" t="s">
        <v>11</v>
      </c>
      <c r="AF8" s="3"/>
      <c r="AG8" s="3" t="s">
        <v>87</v>
      </c>
      <c r="AH8" s="3" t="s">
        <v>20</v>
      </c>
      <c r="AI8" s="3">
        <v>7</v>
      </c>
      <c r="AJ8" s="3" t="s">
        <v>246</v>
      </c>
      <c r="AK8" s="3">
        <v>1</v>
      </c>
      <c r="AL8" s="3" t="s">
        <v>294</v>
      </c>
      <c r="AM8" s="3" t="s">
        <v>247</v>
      </c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 t="s">
        <v>99</v>
      </c>
      <c r="DM8" s="16" t="s">
        <v>1456</v>
      </c>
      <c r="DN8" s="3" t="s">
        <v>87</v>
      </c>
      <c r="DO8" s="3" t="s">
        <v>213</v>
      </c>
      <c r="DP8" s="3" t="s">
        <v>248</v>
      </c>
      <c r="DQ8" s="3" t="s">
        <v>160</v>
      </c>
      <c r="DR8" s="47"/>
      <c r="DS8" s="39" t="s">
        <v>180</v>
      </c>
      <c r="DT8" s="3"/>
      <c r="DU8" s="3"/>
      <c r="DV8" s="3" t="s">
        <v>216</v>
      </c>
      <c r="DW8" s="3" t="s">
        <v>167</v>
      </c>
      <c r="DX8" s="3"/>
      <c r="DY8" s="3">
        <v>30000</v>
      </c>
      <c r="DZ8" s="3"/>
      <c r="EA8" s="3"/>
      <c r="EB8" s="3">
        <v>10000</v>
      </c>
      <c r="EC8" s="3">
        <v>2000</v>
      </c>
      <c r="ED8" s="3">
        <v>5000</v>
      </c>
      <c r="EE8" s="3"/>
      <c r="EF8" s="3">
        <v>47000</v>
      </c>
      <c r="EG8" s="3" t="s">
        <v>249</v>
      </c>
      <c r="EH8" s="3" t="s">
        <v>250</v>
      </c>
      <c r="EI8" s="3" t="s">
        <v>251</v>
      </c>
      <c r="EJ8" s="3" t="s">
        <v>217</v>
      </c>
      <c r="EK8" s="3" t="s">
        <v>252</v>
      </c>
      <c r="EL8" s="3" t="s">
        <v>252</v>
      </c>
      <c r="EM8" s="3" t="s">
        <v>252</v>
      </c>
      <c r="EN8" s="3" t="s">
        <v>252</v>
      </c>
      <c r="EO8" s="3">
        <v>10000</v>
      </c>
      <c r="EP8" s="3">
        <v>5000</v>
      </c>
      <c r="EQ8" s="3">
        <v>10000</v>
      </c>
      <c r="ER8" s="3">
        <v>5000</v>
      </c>
      <c r="ES8" s="3" t="s">
        <v>249</v>
      </c>
      <c r="ET8" s="3" t="s">
        <v>250</v>
      </c>
      <c r="EU8" s="3" t="s">
        <v>251</v>
      </c>
      <c r="EV8" s="16" t="s">
        <v>217</v>
      </c>
      <c r="EW8" s="3" t="s">
        <v>252</v>
      </c>
      <c r="EX8" s="3" t="s">
        <v>252</v>
      </c>
      <c r="EY8" s="3" t="s">
        <v>252</v>
      </c>
      <c r="EZ8" s="3" t="s">
        <v>252</v>
      </c>
      <c r="FA8" s="3">
        <v>10000</v>
      </c>
      <c r="FB8" s="3">
        <v>5000</v>
      </c>
      <c r="FC8" s="3">
        <v>10000</v>
      </c>
      <c r="FD8" s="3">
        <v>5000</v>
      </c>
      <c r="FE8" s="3" t="s">
        <v>225</v>
      </c>
      <c r="FF8" s="3" t="s">
        <v>253</v>
      </c>
      <c r="FG8" s="77" t="s">
        <v>88</v>
      </c>
      <c r="FH8" s="3"/>
      <c r="FI8" s="3"/>
      <c r="FJ8" s="3" t="s">
        <v>273</v>
      </c>
    </row>
    <row r="9" spans="1:166" s="28" customFormat="1" hidden="1" x14ac:dyDescent="0.25">
      <c r="A9" s="29">
        <v>3</v>
      </c>
      <c r="B9" s="3" t="s">
        <v>254</v>
      </c>
      <c r="C9" s="3" t="s">
        <v>255</v>
      </c>
      <c r="D9" s="3" t="s">
        <v>256</v>
      </c>
      <c r="E9" s="3" t="s">
        <v>257</v>
      </c>
      <c r="F9" s="33" t="s">
        <v>133</v>
      </c>
      <c r="G9" s="36">
        <v>20359</v>
      </c>
      <c r="H9" s="3" t="s">
        <v>87</v>
      </c>
      <c r="I9" s="3"/>
      <c r="J9" s="3" t="s">
        <v>88</v>
      </c>
      <c r="K9" s="3" t="s">
        <v>1531</v>
      </c>
      <c r="L9" s="37">
        <v>12539196</v>
      </c>
      <c r="M9" s="77" t="s">
        <v>144</v>
      </c>
      <c r="N9" s="3"/>
      <c r="O9" s="3">
        <v>3002078250</v>
      </c>
      <c r="P9" s="3"/>
      <c r="Q9" s="3" t="s">
        <v>258</v>
      </c>
      <c r="R9" s="77" t="s">
        <v>149</v>
      </c>
      <c r="S9" s="3"/>
      <c r="T9" s="3" t="s">
        <v>244</v>
      </c>
      <c r="U9" s="3"/>
      <c r="V9" s="3"/>
      <c r="W9" s="3" t="s">
        <v>245</v>
      </c>
      <c r="X9" s="3" t="s">
        <v>244</v>
      </c>
      <c r="Y9" s="3"/>
      <c r="Z9" s="3"/>
      <c r="AA9" s="95"/>
      <c r="AB9" s="3">
        <v>3</v>
      </c>
      <c r="AC9" s="95">
        <v>9600000</v>
      </c>
      <c r="AD9" s="3" t="s">
        <v>88</v>
      </c>
      <c r="AE9" s="77"/>
      <c r="AF9" s="3"/>
      <c r="AG9" s="3" t="s">
        <v>87</v>
      </c>
      <c r="AH9" s="3"/>
      <c r="AI9" s="3">
        <v>4</v>
      </c>
      <c r="AJ9" s="3" t="s">
        <v>246</v>
      </c>
      <c r="AK9" s="3">
        <v>1</v>
      </c>
      <c r="AL9" s="3" t="s">
        <v>294</v>
      </c>
      <c r="AM9" s="3" t="s">
        <v>247</v>
      </c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 t="s">
        <v>99</v>
      </c>
      <c r="DM9" s="16" t="s">
        <v>1456</v>
      </c>
      <c r="DN9" s="3" t="s">
        <v>87</v>
      </c>
      <c r="DO9" s="3" t="s">
        <v>259</v>
      </c>
      <c r="DP9" s="3" t="s">
        <v>260</v>
      </c>
      <c r="DQ9" s="3" t="s">
        <v>158</v>
      </c>
      <c r="DR9" s="3"/>
      <c r="DS9" s="77" t="s">
        <v>180</v>
      </c>
      <c r="DT9" s="3"/>
      <c r="DU9" s="3"/>
      <c r="DV9" s="3" t="s">
        <v>216</v>
      </c>
      <c r="DW9" s="3" t="s">
        <v>167</v>
      </c>
      <c r="DX9" s="3"/>
      <c r="DY9" s="3"/>
      <c r="DZ9" s="3"/>
      <c r="EA9" s="3"/>
      <c r="EB9" s="3"/>
      <c r="EC9" s="3">
        <v>3000</v>
      </c>
      <c r="ED9" s="3">
        <v>5000</v>
      </c>
      <c r="EE9" s="3"/>
      <c r="EF9" s="3">
        <v>18000</v>
      </c>
      <c r="EG9" s="3" t="s">
        <v>261</v>
      </c>
      <c r="EH9" s="3" t="s">
        <v>249</v>
      </c>
      <c r="EI9" s="3" t="s">
        <v>262</v>
      </c>
      <c r="EJ9" s="3"/>
      <c r="EK9" s="3" t="s">
        <v>263</v>
      </c>
      <c r="EL9" s="3" t="s">
        <v>252</v>
      </c>
      <c r="EM9" s="3" t="s">
        <v>263</v>
      </c>
      <c r="EN9" s="3"/>
      <c r="EO9" s="3">
        <v>5000</v>
      </c>
      <c r="EP9" s="3">
        <v>7000</v>
      </c>
      <c r="EQ9" s="3">
        <v>7000</v>
      </c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 t="s">
        <v>225</v>
      </c>
      <c r="FF9" s="3" t="s">
        <v>253</v>
      </c>
      <c r="FG9" s="77" t="s">
        <v>88</v>
      </c>
      <c r="FH9" s="3"/>
      <c r="FI9" s="3"/>
      <c r="FJ9" s="3" t="s">
        <v>273</v>
      </c>
    </row>
    <row r="10" spans="1:166" s="28" customFormat="1" hidden="1" x14ac:dyDescent="0.25">
      <c r="A10" s="29">
        <v>4</v>
      </c>
      <c r="B10" s="3" t="s">
        <v>264</v>
      </c>
      <c r="C10" s="3" t="s">
        <v>265</v>
      </c>
      <c r="D10" s="3" t="s">
        <v>266</v>
      </c>
      <c r="E10" s="3" t="s">
        <v>267</v>
      </c>
      <c r="F10" s="33" t="s">
        <v>133</v>
      </c>
      <c r="G10" s="36">
        <v>23997</v>
      </c>
      <c r="H10" s="3" t="s">
        <v>87</v>
      </c>
      <c r="I10" s="3"/>
      <c r="J10" s="3" t="s">
        <v>88</v>
      </c>
      <c r="K10" s="3" t="s">
        <v>1531</v>
      </c>
      <c r="L10" s="37">
        <v>85454022</v>
      </c>
      <c r="M10" s="77" t="s">
        <v>144</v>
      </c>
      <c r="N10" s="3">
        <v>4224218</v>
      </c>
      <c r="O10" s="3">
        <v>3012525036</v>
      </c>
      <c r="P10" s="3"/>
      <c r="Q10" s="3" t="s">
        <v>268</v>
      </c>
      <c r="R10" s="77" t="s">
        <v>148</v>
      </c>
      <c r="S10" s="16"/>
      <c r="T10" s="3" t="s">
        <v>244</v>
      </c>
      <c r="U10" s="3"/>
      <c r="V10" s="3"/>
      <c r="W10" s="3" t="s">
        <v>269</v>
      </c>
      <c r="X10" s="3" t="s">
        <v>244</v>
      </c>
      <c r="Y10" s="3"/>
      <c r="Z10" s="3"/>
      <c r="AA10" s="95"/>
      <c r="AB10" s="3">
        <v>2</v>
      </c>
      <c r="AC10" s="95">
        <v>12000000</v>
      </c>
      <c r="AD10" s="3" t="s">
        <v>88</v>
      </c>
      <c r="AE10" s="77"/>
      <c r="AF10" s="16"/>
      <c r="AG10" s="3" t="s">
        <v>87</v>
      </c>
      <c r="AH10" s="3" t="s">
        <v>20</v>
      </c>
      <c r="AI10" s="3">
        <v>7</v>
      </c>
      <c r="AJ10" s="3"/>
      <c r="AK10" s="3"/>
      <c r="AL10" s="3" t="s">
        <v>294</v>
      </c>
      <c r="AM10" s="3" t="s">
        <v>247</v>
      </c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 t="s">
        <v>99</v>
      </c>
      <c r="DM10" s="16" t="s">
        <v>1456</v>
      </c>
      <c r="DN10" s="3" t="s">
        <v>87</v>
      </c>
      <c r="DO10" s="3" t="s">
        <v>213</v>
      </c>
      <c r="DP10" s="3" t="s">
        <v>270</v>
      </c>
      <c r="DQ10" s="3"/>
      <c r="DR10" s="3"/>
      <c r="DS10" s="77" t="s">
        <v>148</v>
      </c>
      <c r="DT10" s="3" t="s">
        <v>88</v>
      </c>
      <c r="DU10" s="3"/>
      <c r="DV10" s="3" t="s">
        <v>216</v>
      </c>
      <c r="DW10" s="16" t="s">
        <v>164</v>
      </c>
      <c r="DX10" s="16"/>
      <c r="DY10" s="3">
        <v>20000</v>
      </c>
      <c r="DZ10" s="3"/>
      <c r="EA10" s="3"/>
      <c r="EB10" s="3">
        <v>20000</v>
      </c>
      <c r="EC10" s="3">
        <v>3000</v>
      </c>
      <c r="ED10" s="3">
        <v>5000</v>
      </c>
      <c r="EE10" s="3"/>
      <c r="EF10" s="3">
        <v>48000</v>
      </c>
      <c r="EG10" s="3" t="s">
        <v>261</v>
      </c>
      <c r="EH10" s="3" t="s">
        <v>271</v>
      </c>
      <c r="EI10" s="3" t="s">
        <v>272</v>
      </c>
      <c r="EJ10" s="3"/>
      <c r="EK10" s="3" t="s">
        <v>263</v>
      </c>
      <c r="EL10" s="3" t="s">
        <v>252</v>
      </c>
      <c r="EM10" s="3" t="s">
        <v>252</v>
      </c>
      <c r="EN10" s="3"/>
      <c r="EO10" s="3">
        <v>5000</v>
      </c>
      <c r="EP10" s="3">
        <v>12000</v>
      </c>
      <c r="EQ10" s="3">
        <v>12000</v>
      </c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 t="s">
        <v>225</v>
      </c>
      <c r="FF10" s="3" t="s">
        <v>253</v>
      </c>
      <c r="FG10" s="77" t="s">
        <v>88</v>
      </c>
      <c r="FH10" s="3"/>
      <c r="FI10" s="3"/>
      <c r="FJ10" s="3" t="s">
        <v>273</v>
      </c>
    </row>
    <row r="11" spans="1:166" s="28" customFormat="1" x14ac:dyDescent="0.25">
      <c r="A11" s="29">
        <v>5</v>
      </c>
      <c r="B11" s="3" t="s">
        <v>274</v>
      </c>
      <c r="C11" s="3" t="s">
        <v>275</v>
      </c>
      <c r="D11" s="3" t="s">
        <v>276</v>
      </c>
      <c r="E11" s="3" t="s">
        <v>277</v>
      </c>
      <c r="F11" s="33" t="s">
        <v>133</v>
      </c>
      <c r="G11" s="36">
        <v>32774</v>
      </c>
      <c r="H11" s="3" t="s">
        <v>87</v>
      </c>
      <c r="I11" s="3" t="s">
        <v>136</v>
      </c>
      <c r="J11" s="3" t="s">
        <v>88</v>
      </c>
      <c r="K11" s="3" t="s">
        <v>1531</v>
      </c>
      <c r="L11" s="37">
        <v>1082905806</v>
      </c>
      <c r="M11" s="42" t="s">
        <v>143</v>
      </c>
      <c r="N11" s="3"/>
      <c r="O11" s="3">
        <v>3117104348</v>
      </c>
      <c r="P11" s="3"/>
      <c r="Q11" s="3" t="s">
        <v>278</v>
      </c>
      <c r="R11" s="77" t="s">
        <v>7</v>
      </c>
      <c r="S11" s="3"/>
      <c r="T11" s="3" t="s">
        <v>244</v>
      </c>
      <c r="U11" s="3"/>
      <c r="V11" s="3"/>
      <c r="W11" s="3" t="s">
        <v>245</v>
      </c>
      <c r="X11" s="3" t="s">
        <v>244</v>
      </c>
      <c r="Y11" s="3"/>
      <c r="Z11" s="3"/>
      <c r="AA11" s="102"/>
      <c r="AB11" s="3"/>
      <c r="AC11" s="102">
        <v>7200000</v>
      </c>
      <c r="AD11" s="3" t="s">
        <v>88</v>
      </c>
      <c r="AE11" s="77"/>
      <c r="AF11" s="16"/>
      <c r="AG11" s="3" t="s">
        <v>87</v>
      </c>
      <c r="AH11" s="3" t="s">
        <v>20</v>
      </c>
      <c r="AI11" s="3"/>
      <c r="AJ11" s="3"/>
      <c r="AK11" s="3"/>
      <c r="AL11" s="3" t="s">
        <v>294</v>
      </c>
      <c r="AM11" s="3" t="s">
        <v>247</v>
      </c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 t="s">
        <v>100</v>
      </c>
      <c r="DM11" s="16"/>
      <c r="DN11" s="3" t="s">
        <v>87</v>
      </c>
      <c r="DO11" s="3" t="s">
        <v>213</v>
      </c>
      <c r="DP11" s="3" t="s">
        <v>279</v>
      </c>
      <c r="DQ11" s="3" t="s">
        <v>160</v>
      </c>
      <c r="DR11" s="47"/>
      <c r="DS11" s="77" t="s">
        <v>180</v>
      </c>
      <c r="DT11" s="3" t="s">
        <v>88</v>
      </c>
      <c r="DU11" s="3"/>
      <c r="DV11" s="3" t="s">
        <v>164</v>
      </c>
      <c r="DW11" s="16"/>
      <c r="DX11" s="16"/>
      <c r="DY11" s="3">
        <v>2000</v>
      </c>
      <c r="DZ11" s="3"/>
      <c r="EA11" s="3"/>
      <c r="EB11" s="3">
        <v>5000</v>
      </c>
      <c r="EC11" s="3">
        <v>2000</v>
      </c>
      <c r="ED11" s="3"/>
      <c r="EE11" s="3"/>
      <c r="EF11" s="3">
        <v>27000</v>
      </c>
      <c r="EG11" s="3" t="s">
        <v>261</v>
      </c>
      <c r="EH11" s="3" t="s">
        <v>280</v>
      </c>
      <c r="EI11" s="3" t="s">
        <v>272</v>
      </c>
      <c r="EJ11" s="3"/>
      <c r="EK11" s="3" t="s">
        <v>263</v>
      </c>
      <c r="EL11" s="3" t="s">
        <v>252</v>
      </c>
      <c r="EM11" s="3" t="s">
        <v>252</v>
      </c>
      <c r="EN11" s="3"/>
      <c r="EO11" s="3">
        <v>4000</v>
      </c>
      <c r="EP11" s="3">
        <v>5000</v>
      </c>
      <c r="EQ11" s="3">
        <v>6000</v>
      </c>
      <c r="ER11" s="3"/>
      <c r="ES11" s="3" t="s">
        <v>261</v>
      </c>
      <c r="ET11" s="3" t="s">
        <v>280</v>
      </c>
      <c r="EU11" s="3" t="s">
        <v>272</v>
      </c>
      <c r="EV11" s="3"/>
      <c r="EW11" s="3" t="s">
        <v>263</v>
      </c>
      <c r="EX11" s="3" t="s">
        <v>252</v>
      </c>
      <c r="EY11" s="3" t="s">
        <v>252</v>
      </c>
      <c r="EZ11" s="3"/>
      <c r="FA11" s="3">
        <v>6000</v>
      </c>
      <c r="FB11" s="3">
        <v>7000</v>
      </c>
      <c r="FC11" s="3">
        <v>8000</v>
      </c>
      <c r="FD11" s="3"/>
      <c r="FE11" s="3" t="s">
        <v>225</v>
      </c>
      <c r="FF11" s="3" t="s">
        <v>253</v>
      </c>
      <c r="FG11" s="77" t="s">
        <v>88</v>
      </c>
      <c r="FH11" s="3"/>
      <c r="FI11" s="3"/>
      <c r="FJ11" s="3"/>
    </row>
    <row r="12" spans="1:166" s="28" customFormat="1" x14ac:dyDescent="0.25">
      <c r="A12" s="29">
        <v>6</v>
      </c>
      <c r="B12" s="3" t="s">
        <v>281</v>
      </c>
      <c r="C12" s="3" t="s">
        <v>282</v>
      </c>
      <c r="D12" s="3" t="s">
        <v>283</v>
      </c>
      <c r="E12" s="3" t="s">
        <v>284</v>
      </c>
      <c r="F12" s="33" t="s">
        <v>133</v>
      </c>
      <c r="G12" s="36">
        <v>27258</v>
      </c>
      <c r="H12" s="3" t="s">
        <v>87</v>
      </c>
      <c r="I12" s="3"/>
      <c r="J12" s="3" t="s">
        <v>88</v>
      </c>
      <c r="K12" s="3" t="s">
        <v>1531</v>
      </c>
      <c r="L12" s="37">
        <v>1082850273</v>
      </c>
      <c r="M12" s="42" t="s">
        <v>143</v>
      </c>
      <c r="N12" s="3"/>
      <c r="O12" s="16">
        <v>3003623547</v>
      </c>
      <c r="P12" s="3"/>
      <c r="Q12" s="3"/>
      <c r="R12" s="77" t="s">
        <v>148</v>
      </c>
      <c r="S12" s="3"/>
      <c r="T12" s="3" t="s">
        <v>244</v>
      </c>
      <c r="U12" s="3"/>
      <c r="V12" s="3"/>
      <c r="W12" s="3" t="s">
        <v>285</v>
      </c>
      <c r="X12" s="3" t="s">
        <v>244</v>
      </c>
      <c r="Y12" s="3"/>
      <c r="Z12" s="3"/>
      <c r="AA12" s="95"/>
      <c r="AB12" s="3">
        <v>8</v>
      </c>
      <c r="AC12" s="95">
        <v>12000000</v>
      </c>
      <c r="AD12" s="3" t="s">
        <v>87</v>
      </c>
      <c r="AE12" s="77" t="s">
        <v>11</v>
      </c>
      <c r="AF12" s="16"/>
      <c r="AG12" s="3" t="s">
        <v>87</v>
      </c>
      <c r="AH12" s="3" t="s">
        <v>286</v>
      </c>
      <c r="AI12" s="3">
        <v>7</v>
      </c>
      <c r="AJ12" s="3"/>
      <c r="AK12" s="3"/>
      <c r="AL12" s="3" t="s">
        <v>294</v>
      </c>
      <c r="AM12" s="3" t="s">
        <v>247</v>
      </c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 t="s">
        <v>99</v>
      </c>
      <c r="DM12" s="16" t="s">
        <v>1456</v>
      </c>
      <c r="DN12" s="3" t="s">
        <v>87</v>
      </c>
      <c r="DO12" s="3" t="s">
        <v>259</v>
      </c>
      <c r="DP12" s="3" t="s">
        <v>287</v>
      </c>
      <c r="DQ12" s="3" t="s">
        <v>160</v>
      </c>
      <c r="DR12" s="47"/>
      <c r="DS12" s="77" t="s">
        <v>148</v>
      </c>
      <c r="DT12" s="3" t="s">
        <v>88</v>
      </c>
      <c r="DU12" s="3"/>
      <c r="DV12" s="3" t="s">
        <v>216</v>
      </c>
      <c r="DW12" s="16"/>
      <c r="DX12" s="16"/>
      <c r="DY12" s="3">
        <v>20000</v>
      </c>
      <c r="DZ12" s="3"/>
      <c r="EA12" s="3"/>
      <c r="EB12" s="3">
        <v>10000</v>
      </c>
      <c r="EC12" s="3">
        <v>3000</v>
      </c>
      <c r="ED12" s="3">
        <v>5000</v>
      </c>
      <c r="EE12" s="3"/>
      <c r="EF12" s="3">
        <v>38000</v>
      </c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 t="s">
        <v>225</v>
      </c>
      <c r="FF12" s="3" t="s">
        <v>253</v>
      </c>
      <c r="FG12" s="77" t="s">
        <v>88</v>
      </c>
      <c r="FH12" s="3"/>
      <c r="FI12" s="3"/>
      <c r="FJ12" s="3"/>
    </row>
    <row r="13" spans="1:166" s="28" customFormat="1" x14ac:dyDescent="0.25">
      <c r="A13" s="29">
        <v>7</v>
      </c>
      <c r="B13" s="3" t="s">
        <v>288</v>
      </c>
      <c r="C13" s="3" t="s">
        <v>289</v>
      </c>
      <c r="D13" s="3" t="s">
        <v>290</v>
      </c>
      <c r="E13" s="3" t="s">
        <v>291</v>
      </c>
      <c r="F13" s="33" t="s">
        <v>133</v>
      </c>
      <c r="G13" s="36">
        <v>21272</v>
      </c>
      <c r="H13" s="3" t="s">
        <v>87</v>
      </c>
      <c r="I13" s="3" t="s">
        <v>137</v>
      </c>
      <c r="J13" s="3" t="s">
        <v>88</v>
      </c>
      <c r="K13" s="3" t="s">
        <v>1531</v>
      </c>
      <c r="L13" s="37">
        <v>12541827</v>
      </c>
      <c r="M13" s="77" t="s">
        <v>143</v>
      </c>
      <c r="N13" s="3"/>
      <c r="O13" s="3">
        <v>3122113185</v>
      </c>
      <c r="P13" s="3"/>
      <c r="Q13" s="3" t="s">
        <v>292</v>
      </c>
      <c r="R13" s="77" t="s">
        <v>149</v>
      </c>
      <c r="S13" s="3"/>
      <c r="T13" s="3" t="s">
        <v>244</v>
      </c>
      <c r="U13" s="3"/>
      <c r="V13" s="3"/>
      <c r="W13" s="3" t="s">
        <v>245</v>
      </c>
      <c r="X13" s="3" t="s">
        <v>244</v>
      </c>
      <c r="Y13" s="3"/>
      <c r="Z13" s="3"/>
      <c r="AA13" s="95"/>
      <c r="AB13" s="3">
        <v>4</v>
      </c>
      <c r="AC13" s="95">
        <v>24000000</v>
      </c>
      <c r="AD13" s="38" t="s">
        <v>87</v>
      </c>
      <c r="AE13" s="77"/>
      <c r="AF13" s="16"/>
      <c r="AG13" s="3" t="s">
        <v>87</v>
      </c>
      <c r="AH13" s="3" t="s">
        <v>293</v>
      </c>
      <c r="AI13" s="3">
        <v>7</v>
      </c>
      <c r="AJ13" s="3" t="s">
        <v>246</v>
      </c>
      <c r="AK13" s="3">
        <v>1</v>
      </c>
      <c r="AL13" s="3" t="s">
        <v>294</v>
      </c>
      <c r="AM13" s="3" t="s">
        <v>247</v>
      </c>
      <c r="AN13" s="3"/>
      <c r="AO13" s="3" t="s">
        <v>295</v>
      </c>
      <c r="AP13" s="3" t="s">
        <v>87</v>
      </c>
      <c r="AQ13" s="3">
        <v>62</v>
      </c>
      <c r="AR13" s="3">
        <v>62</v>
      </c>
      <c r="AS13" s="3" t="s">
        <v>296</v>
      </c>
      <c r="AT13" s="37">
        <v>12541827</v>
      </c>
      <c r="AU13" s="3" t="s">
        <v>88</v>
      </c>
      <c r="AV13" s="3">
        <v>38</v>
      </c>
      <c r="AW13" s="3">
        <v>0</v>
      </c>
      <c r="AX13" s="3">
        <v>38</v>
      </c>
      <c r="AY13" s="3">
        <v>0</v>
      </c>
      <c r="AZ13" s="3" t="s">
        <v>158</v>
      </c>
      <c r="BA13" s="3" t="s">
        <v>160</v>
      </c>
      <c r="BB13" s="3"/>
      <c r="BC13" s="3"/>
      <c r="BD13" s="3"/>
      <c r="BE13" s="3" t="s">
        <v>297</v>
      </c>
      <c r="BF13" s="3" t="s">
        <v>213</v>
      </c>
      <c r="BG13" s="3" t="s">
        <v>298</v>
      </c>
      <c r="BH13" s="3">
        <v>2</v>
      </c>
      <c r="BI13" s="3">
        <v>6</v>
      </c>
      <c r="BJ13" s="3">
        <v>30</v>
      </c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 t="s">
        <v>87</v>
      </c>
      <c r="CO13" s="3">
        <v>4</v>
      </c>
      <c r="CP13" s="3" t="s">
        <v>299</v>
      </c>
      <c r="CQ13" s="3"/>
      <c r="CR13" s="3" t="s">
        <v>300</v>
      </c>
      <c r="CS13" s="3" t="s">
        <v>301</v>
      </c>
      <c r="CT13" s="16" t="s">
        <v>302</v>
      </c>
      <c r="CU13" s="16" t="s">
        <v>303</v>
      </c>
      <c r="CV13" s="16" t="s">
        <v>304</v>
      </c>
      <c r="CW13" s="16">
        <v>8</v>
      </c>
      <c r="CX13" s="16">
        <v>2</v>
      </c>
      <c r="CY13" s="3">
        <v>200</v>
      </c>
      <c r="CZ13" s="3">
        <v>10</v>
      </c>
      <c r="DA13" s="16">
        <v>9</v>
      </c>
      <c r="DB13" s="3" t="s">
        <v>87</v>
      </c>
      <c r="DC13" s="3" t="s">
        <v>87</v>
      </c>
      <c r="DD13" s="3" t="s">
        <v>87</v>
      </c>
      <c r="DE13" s="3" t="s">
        <v>87</v>
      </c>
      <c r="DF13" s="3" t="s">
        <v>87</v>
      </c>
      <c r="DG13" s="3" t="s">
        <v>305</v>
      </c>
      <c r="DH13" s="3" t="s">
        <v>305</v>
      </c>
      <c r="DI13" s="3" t="s">
        <v>305</v>
      </c>
      <c r="DJ13" s="3" t="s">
        <v>305</v>
      </c>
      <c r="DK13" s="3" t="s">
        <v>305</v>
      </c>
      <c r="DL13" s="3" t="s">
        <v>99</v>
      </c>
      <c r="DM13" s="16" t="s">
        <v>1456</v>
      </c>
      <c r="DN13" s="3" t="s">
        <v>87</v>
      </c>
      <c r="DO13" s="3" t="s">
        <v>213</v>
      </c>
      <c r="DP13" s="3" t="s">
        <v>306</v>
      </c>
      <c r="DQ13" s="3" t="s">
        <v>160</v>
      </c>
      <c r="DR13" s="47"/>
      <c r="DS13" s="77" t="s">
        <v>148</v>
      </c>
      <c r="DT13" s="3" t="s">
        <v>88</v>
      </c>
      <c r="DU13" s="3"/>
      <c r="DV13" s="3" t="s">
        <v>216</v>
      </c>
      <c r="DW13" s="3" t="s">
        <v>167</v>
      </c>
      <c r="DX13" s="3"/>
      <c r="DY13" s="3">
        <v>60000</v>
      </c>
      <c r="DZ13" s="3"/>
      <c r="EA13" s="3"/>
      <c r="EB13" s="3">
        <v>10000</v>
      </c>
      <c r="EC13" s="3">
        <v>2000</v>
      </c>
      <c r="ED13" s="3">
        <v>10000</v>
      </c>
      <c r="EE13" s="3"/>
      <c r="EF13" s="3">
        <v>82000</v>
      </c>
      <c r="EG13" s="3" t="s">
        <v>250</v>
      </c>
      <c r="EH13" s="3" t="s">
        <v>249</v>
      </c>
      <c r="EI13" s="3" t="s">
        <v>307</v>
      </c>
      <c r="EJ13" s="3" t="s">
        <v>308</v>
      </c>
      <c r="EK13" s="3" t="s">
        <v>252</v>
      </c>
      <c r="EL13" s="3" t="s">
        <v>252</v>
      </c>
      <c r="EM13" s="3" t="s">
        <v>252</v>
      </c>
      <c r="EN13" s="3" t="s">
        <v>252</v>
      </c>
      <c r="EO13" s="3">
        <v>6000</v>
      </c>
      <c r="EP13" s="3">
        <v>10000</v>
      </c>
      <c r="EQ13" s="3">
        <v>7000</v>
      </c>
      <c r="ER13" s="3">
        <v>8000</v>
      </c>
      <c r="ES13" s="3" t="s">
        <v>250</v>
      </c>
      <c r="ET13" s="3" t="s">
        <v>249</v>
      </c>
      <c r="EU13" s="3" t="s">
        <v>307</v>
      </c>
      <c r="EV13" s="3" t="s">
        <v>308</v>
      </c>
      <c r="EW13" s="3" t="s">
        <v>252</v>
      </c>
      <c r="EX13" s="3" t="s">
        <v>252</v>
      </c>
      <c r="EY13" s="3" t="s">
        <v>252</v>
      </c>
      <c r="EZ13" s="3" t="s">
        <v>252</v>
      </c>
      <c r="FA13" s="3">
        <v>6000</v>
      </c>
      <c r="FB13" s="3">
        <v>10000</v>
      </c>
      <c r="FC13" s="3">
        <v>7000</v>
      </c>
      <c r="FD13" s="3">
        <v>8000</v>
      </c>
      <c r="FE13" s="3" t="s">
        <v>225</v>
      </c>
      <c r="FF13" s="3" t="s">
        <v>253</v>
      </c>
      <c r="FG13" s="77" t="s">
        <v>88</v>
      </c>
      <c r="FH13" s="3"/>
      <c r="FI13" s="3"/>
      <c r="FJ13" s="3"/>
    </row>
    <row r="14" spans="1:166" s="28" customFormat="1" x14ac:dyDescent="0.25">
      <c r="A14" s="29">
        <v>8</v>
      </c>
      <c r="B14" s="3" t="s">
        <v>309</v>
      </c>
      <c r="C14" s="3" t="s">
        <v>310</v>
      </c>
      <c r="D14" s="3" t="s">
        <v>311</v>
      </c>
      <c r="E14" s="3" t="s">
        <v>312</v>
      </c>
      <c r="F14" s="33" t="s">
        <v>133</v>
      </c>
      <c r="G14" s="36">
        <v>16357</v>
      </c>
      <c r="H14" s="3" t="s">
        <v>87</v>
      </c>
      <c r="I14" s="3"/>
      <c r="J14" s="3" t="s">
        <v>88</v>
      </c>
      <c r="K14" s="3" t="s">
        <v>1531</v>
      </c>
      <c r="L14" s="37">
        <v>12529215</v>
      </c>
      <c r="M14" s="77" t="s">
        <v>143</v>
      </c>
      <c r="N14" s="3"/>
      <c r="O14" s="3">
        <v>3023781940</v>
      </c>
      <c r="P14" s="3"/>
      <c r="Q14" s="3" t="s">
        <v>313</v>
      </c>
      <c r="R14" s="77" t="s">
        <v>148</v>
      </c>
      <c r="S14" s="3"/>
      <c r="T14" s="3" t="s">
        <v>244</v>
      </c>
      <c r="U14" s="3"/>
      <c r="V14" s="3"/>
      <c r="W14" s="3" t="s">
        <v>245</v>
      </c>
      <c r="X14" s="3" t="s">
        <v>244</v>
      </c>
      <c r="Y14" s="3"/>
      <c r="Z14" s="3"/>
      <c r="AA14" s="95">
        <v>7200000</v>
      </c>
      <c r="AB14" s="3">
        <v>4</v>
      </c>
      <c r="AC14" s="95">
        <v>7200000</v>
      </c>
      <c r="AD14" s="3" t="s">
        <v>88</v>
      </c>
      <c r="AE14" s="77"/>
      <c r="AF14" s="3"/>
      <c r="AG14" s="3" t="s">
        <v>87</v>
      </c>
      <c r="AH14" s="3" t="s">
        <v>20</v>
      </c>
      <c r="AI14" s="3">
        <v>3</v>
      </c>
      <c r="AJ14" s="3"/>
      <c r="AK14" s="3"/>
      <c r="AL14" s="3" t="s">
        <v>294</v>
      </c>
      <c r="AM14" s="3" t="s">
        <v>247</v>
      </c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 t="s">
        <v>100</v>
      </c>
      <c r="DM14" s="16"/>
      <c r="DN14" s="3" t="s">
        <v>87</v>
      </c>
      <c r="DO14" s="3" t="s">
        <v>259</v>
      </c>
      <c r="DP14" s="3" t="s">
        <v>314</v>
      </c>
      <c r="DQ14" s="3" t="s">
        <v>158</v>
      </c>
      <c r="DR14" s="3"/>
      <c r="DS14" s="77" t="s">
        <v>148</v>
      </c>
      <c r="DT14" s="3" t="s">
        <v>88</v>
      </c>
      <c r="DU14" s="3"/>
      <c r="DV14" s="3" t="s">
        <v>216</v>
      </c>
      <c r="DW14" s="3"/>
      <c r="DX14" s="3"/>
      <c r="DY14" s="3"/>
      <c r="DZ14" s="3"/>
      <c r="EA14" s="3"/>
      <c r="EB14" s="3">
        <v>10000</v>
      </c>
      <c r="EC14" s="3">
        <v>2000</v>
      </c>
      <c r="ED14" s="3">
        <v>5000</v>
      </c>
      <c r="EE14" s="3"/>
      <c r="EF14" s="3">
        <v>17000</v>
      </c>
      <c r="EG14" s="3" t="s">
        <v>249</v>
      </c>
      <c r="EH14" s="3" t="s">
        <v>261</v>
      </c>
      <c r="EI14" s="3"/>
      <c r="EJ14" s="3"/>
      <c r="EK14" s="3" t="s">
        <v>252</v>
      </c>
      <c r="EL14" s="3" t="s">
        <v>263</v>
      </c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 t="s">
        <v>225</v>
      </c>
      <c r="FF14" s="3" t="s">
        <v>253</v>
      </c>
      <c r="FG14" s="77" t="s">
        <v>88</v>
      </c>
      <c r="FH14" s="3"/>
      <c r="FI14" s="3"/>
      <c r="FJ14" s="3"/>
    </row>
    <row r="15" spans="1:166" x14ac:dyDescent="0.25">
      <c r="A15" s="29">
        <v>9</v>
      </c>
      <c r="B15" s="3" t="s">
        <v>315</v>
      </c>
      <c r="C15" s="3"/>
      <c r="D15" s="3" t="s">
        <v>316</v>
      </c>
      <c r="E15" s="3" t="s">
        <v>317</v>
      </c>
      <c r="F15" s="33" t="s">
        <v>133</v>
      </c>
      <c r="G15" s="36">
        <v>16046</v>
      </c>
      <c r="H15" s="3" t="s">
        <v>87</v>
      </c>
      <c r="I15" s="3" t="s">
        <v>137</v>
      </c>
      <c r="J15" s="3" t="s">
        <v>88</v>
      </c>
      <c r="K15" s="3" t="s">
        <v>1531</v>
      </c>
      <c r="L15" s="37">
        <v>4846102</v>
      </c>
      <c r="M15" s="77" t="s">
        <v>143</v>
      </c>
      <c r="N15" s="3"/>
      <c r="O15" s="3"/>
      <c r="P15" s="3"/>
      <c r="Q15" s="3" t="s">
        <v>318</v>
      </c>
      <c r="R15" s="77" t="s">
        <v>7</v>
      </c>
      <c r="S15" s="3"/>
      <c r="T15" s="3" t="s">
        <v>244</v>
      </c>
      <c r="U15" s="3"/>
      <c r="V15" s="3"/>
      <c r="W15" s="3" t="s">
        <v>245</v>
      </c>
      <c r="X15" s="3" t="s">
        <v>244</v>
      </c>
      <c r="Y15" s="3"/>
      <c r="Z15" s="3"/>
      <c r="AA15" s="95"/>
      <c r="AB15" s="3"/>
      <c r="AC15" s="95">
        <v>12000000</v>
      </c>
      <c r="AD15" s="3" t="s">
        <v>88</v>
      </c>
      <c r="AE15" s="77"/>
      <c r="AF15" s="3"/>
      <c r="AG15" s="3" t="s">
        <v>87</v>
      </c>
      <c r="AH15" s="3" t="s">
        <v>20</v>
      </c>
      <c r="AI15" s="3"/>
      <c r="AJ15" s="3"/>
      <c r="AK15" s="3"/>
      <c r="AL15" s="3" t="s">
        <v>294</v>
      </c>
      <c r="AM15" s="3" t="s">
        <v>247</v>
      </c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 t="s">
        <v>99</v>
      </c>
      <c r="DM15" s="16" t="s">
        <v>1456</v>
      </c>
      <c r="DN15" s="3" t="s">
        <v>87</v>
      </c>
      <c r="DO15" s="3" t="s">
        <v>259</v>
      </c>
      <c r="DP15" s="3" t="s">
        <v>319</v>
      </c>
      <c r="DQ15" s="3" t="s">
        <v>159</v>
      </c>
      <c r="DR15" s="47"/>
      <c r="DS15" s="77" t="s">
        <v>148</v>
      </c>
      <c r="DT15" s="3" t="s">
        <v>88</v>
      </c>
      <c r="DU15" s="3"/>
      <c r="DV15" s="3" t="s">
        <v>216</v>
      </c>
      <c r="DW15" s="3"/>
      <c r="DX15" s="3"/>
      <c r="DY15" s="3">
        <v>60000</v>
      </c>
      <c r="DZ15" s="3"/>
      <c r="EA15" s="3"/>
      <c r="EB15" s="3">
        <v>10000</v>
      </c>
      <c r="EC15" s="3">
        <v>2000</v>
      </c>
      <c r="ED15" s="3">
        <v>10000</v>
      </c>
      <c r="EE15" s="3"/>
      <c r="EF15" s="3">
        <v>82000</v>
      </c>
      <c r="EG15" s="3" t="s">
        <v>249</v>
      </c>
      <c r="EH15" s="3" t="s">
        <v>261</v>
      </c>
      <c r="EI15" s="3" t="s">
        <v>307</v>
      </c>
      <c r="EJ15" s="3" t="s">
        <v>251</v>
      </c>
      <c r="EK15" s="3" t="s">
        <v>252</v>
      </c>
      <c r="EL15" s="3" t="s">
        <v>263</v>
      </c>
      <c r="EM15" s="3" t="s">
        <v>252</v>
      </c>
      <c r="EN15" s="3" t="s">
        <v>252</v>
      </c>
      <c r="EO15" s="3">
        <v>10000</v>
      </c>
      <c r="EP15" s="3">
        <v>4000</v>
      </c>
      <c r="EQ15" s="3">
        <v>6000</v>
      </c>
      <c r="ER15" s="3">
        <v>9000</v>
      </c>
      <c r="ES15" s="3" t="s">
        <v>249</v>
      </c>
      <c r="ET15" s="3" t="s">
        <v>261</v>
      </c>
      <c r="EU15" s="3" t="s">
        <v>307</v>
      </c>
      <c r="EV15" s="3" t="s">
        <v>251</v>
      </c>
      <c r="EW15" s="3" t="s">
        <v>252</v>
      </c>
      <c r="EX15" s="3" t="s">
        <v>263</v>
      </c>
      <c r="EY15" s="3" t="s">
        <v>252</v>
      </c>
      <c r="EZ15" s="3" t="s">
        <v>252</v>
      </c>
      <c r="FA15" s="3">
        <v>12000</v>
      </c>
      <c r="FB15" s="3">
        <v>8000</v>
      </c>
      <c r="FC15" s="3">
        <v>6000</v>
      </c>
      <c r="FD15" s="3">
        <v>9000</v>
      </c>
      <c r="FE15" s="3" t="s">
        <v>225</v>
      </c>
      <c r="FF15" s="33" t="s">
        <v>226</v>
      </c>
      <c r="FG15" s="77" t="s">
        <v>88</v>
      </c>
      <c r="FH15" s="3"/>
      <c r="FI15" s="3"/>
      <c r="FJ15" s="3"/>
    </row>
    <row r="16" spans="1:166" hidden="1" x14ac:dyDescent="0.25">
      <c r="A16" s="29">
        <v>10</v>
      </c>
      <c r="B16" s="3" t="s">
        <v>320</v>
      </c>
      <c r="C16" s="3" t="s">
        <v>321</v>
      </c>
      <c r="D16" s="3" t="s">
        <v>322</v>
      </c>
      <c r="E16" s="3" t="s">
        <v>323</v>
      </c>
      <c r="F16" s="33" t="s">
        <v>133</v>
      </c>
      <c r="G16" s="36">
        <v>27333</v>
      </c>
      <c r="H16" s="3" t="s">
        <v>88</v>
      </c>
      <c r="I16" s="3"/>
      <c r="J16" s="3" t="s">
        <v>88</v>
      </c>
      <c r="K16" s="3" t="s">
        <v>1531</v>
      </c>
      <c r="L16" s="37">
        <v>85469862</v>
      </c>
      <c r="M16" s="77" t="s">
        <v>145</v>
      </c>
      <c r="N16" s="3"/>
      <c r="O16" s="3">
        <v>3162731535</v>
      </c>
      <c r="P16" s="43" t="s">
        <v>324</v>
      </c>
      <c r="Q16" s="3" t="s">
        <v>325</v>
      </c>
      <c r="R16" s="77" t="s">
        <v>7</v>
      </c>
      <c r="S16" s="3"/>
      <c r="T16" s="3" t="s">
        <v>244</v>
      </c>
      <c r="U16" s="3"/>
      <c r="V16" s="3"/>
      <c r="W16" s="3" t="s">
        <v>245</v>
      </c>
      <c r="X16" s="3" t="s">
        <v>244</v>
      </c>
      <c r="Y16" s="3"/>
      <c r="Z16" s="3"/>
      <c r="AA16" s="95"/>
      <c r="AB16" s="3">
        <v>3</v>
      </c>
      <c r="AC16" s="95">
        <v>9600000</v>
      </c>
      <c r="AD16" s="3" t="s">
        <v>88</v>
      </c>
      <c r="AE16" s="77"/>
      <c r="AF16" s="3"/>
      <c r="AG16" s="3" t="s">
        <v>87</v>
      </c>
      <c r="AH16" s="3" t="s">
        <v>20</v>
      </c>
      <c r="AI16" s="3">
        <v>7</v>
      </c>
      <c r="AJ16" s="3"/>
      <c r="AK16" s="3"/>
      <c r="AL16" s="3" t="s">
        <v>294</v>
      </c>
      <c r="AM16" s="3" t="s">
        <v>247</v>
      </c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 t="s">
        <v>99</v>
      </c>
      <c r="DM16" s="16" t="s">
        <v>1456</v>
      </c>
      <c r="DN16" s="3" t="s">
        <v>87</v>
      </c>
      <c r="DO16" s="3" t="s">
        <v>259</v>
      </c>
      <c r="DP16" s="3" t="s">
        <v>326</v>
      </c>
      <c r="DQ16" s="3" t="s">
        <v>160</v>
      </c>
      <c r="DR16" s="47"/>
      <c r="DS16" s="77" t="s">
        <v>148</v>
      </c>
      <c r="DT16" s="3" t="s">
        <v>88</v>
      </c>
      <c r="DU16" s="3"/>
      <c r="DV16" s="3" t="s">
        <v>216</v>
      </c>
      <c r="DW16" s="3" t="s">
        <v>167</v>
      </c>
      <c r="DX16" s="3"/>
      <c r="DY16" s="3">
        <v>40000</v>
      </c>
      <c r="DZ16" s="3"/>
      <c r="EA16" s="3"/>
      <c r="EB16" s="3">
        <v>12000</v>
      </c>
      <c r="EC16" s="3">
        <v>3000</v>
      </c>
      <c r="ED16" s="3">
        <v>5000</v>
      </c>
      <c r="EE16" s="3"/>
      <c r="EF16" s="3">
        <v>60000</v>
      </c>
      <c r="EG16" s="3" t="s">
        <v>220</v>
      </c>
      <c r="EH16" s="3" t="s">
        <v>249</v>
      </c>
      <c r="EI16" s="3" t="s">
        <v>327</v>
      </c>
      <c r="EJ16" s="3" t="s">
        <v>251</v>
      </c>
      <c r="EK16" s="3" t="s">
        <v>263</v>
      </c>
      <c r="EL16" s="3" t="s">
        <v>263</v>
      </c>
      <c r="EM16" s="3" t="s">
        <v>263</v>
      </c>
      <c r="EN16" s="3" t="s">
        <v>252</v>
      </c>
      <c r="EO16" s="3">
        <v>10000</v>
      </c>
      <c r="EP16" s="3">
        <v>8000</v>
      </c>
      <c r="EQ16" s="3">
        <v>10000</v>
      </c>
      <c r="ER16" s="3">
        <v>8000</v>
      </c>
      <c r="ES16" s="3" t="s">
        <v>220</v>
      </c>
      <c r="ET16" s="3" t="s">
        <v>249</v>
      </c>
      <c r="EU16" s="3" t="s">
        <v>327</v>
      </c>
      <c r="EV16" s="3" t="s">
        <v>251</v>
      </c>
      <c r="EW16" s="3" t="s">
        <v>263</v>
      </c>
      <c r="EX16" s="3" t="s">
        <v>263</v>
      </c>
      <c r="EY16" s="3" t="s">
        <v>263</v>
      </c>
      <c r="EZ16" s="3" t="s">
        <v>252</v>
      </c>
      <c r="FA16" s="3">
        <v>10000</v>
      </c>
      <c r="FB16" s="3">
        <v>8000</v>
      </c>
      <c r="FC16" s="3">
        <v>10000</v>
      </c>
      <c r="FD16" s="3">
        <v>8000</v>
      </c>
      <c r="FE16" s="3" t="s">
        <v>225</v>
      </c>
      <c r="FF16" s="3" t="s">
        <v>253</v>
      </c>
      <c r="FG16" s="77" t="s">
        <v>88</v>
      </c>
      <c r="FH16" s="3"/>
      <c r="FI16" s="3"/>
      <c r="FJ16" s="3" t="s">
        <v>328</v>
      </c>
    </row>
    <row r="17" spans="1:166" s="66" customFormat="1" x14ac:dyDescent="0.25">
      <c r="A17" s="61">
        <v>11</v>
      </c>
      <c r="B17" s="16" t="s">
        <v>329</v>
      </c>
      <c r="C17" s="16" t="s">
        <v>240</v>
      </c>
      <c r="D17" s="16" t="s">
        <v>330</v>
      </c>
      <c r="E17" s="16" t="s">
        <v>331</v>
      </c>
      <c r="F17" s="62" t="s">
        <v>133</v>
      </c>
      <c r="G17" s="63">
        <v>22399</v>
      </c>
      <c r="H17" s="16" t="s">
        <v>87</v>
      </c>
      <c r="I17" s="16" t="s">
        <v>136</v>
      </c>
      <c r="J17" s="16" t="s">
        <v>88</v>
      </c>
      <c r="K17" s="16" t="s">
        <v>1531</v>
      </c>
      <c r="L17" s="64">
        <v>12617070</v>
      </c>
      <c r="M17" s="65" t="s">
        <v>143</v>
      </c>
      <c r="N17" s="16"/>
      <c r="O17" s="16">
        <v>3216093121</v>
      </c>
      <c r="P17" s="16"/>
      <c r="Q17" s="16" t="s">
        <v>332</v>
      </c>
      <c r="R17" s="65" t="s">
        <v>148</v>
      </c>
      <c r="S17" s="16"/>
      <c r="T17" s="16" t="s">
        <v>333</v>
      </c>
      <c r="U17" s="16"/>
      <c r="V17" s="16"/>
      <c r="W17" s="16" t="s">
        <v>334</v>
      </c>
      <c r="X17" s="3" t="s">
        <v>364</v>
      </c>
      <c r="Y17" s="16"/>
      <c r="Z17" s="16"/>
      <c r="AA17" s="103">
        <v>5000000</v>
      </c>
      <c r="AB17" s="16">
        <v>6</v>
      </c>
      <c r="AC17" s="103">
        <v>5000000</v>
      </c>
      <c r="AD17" s="16" t="s">
        <v>87</v>
      </c>
      <c r="AE17" s="65" t="s">
        <v>14</v>
      </c>
      <c r="AF17" s="16"/>
      <c r="AG17" s="16" t="s">
        <v>87</v>
      </c>
      <c r="AH17" s="16" t="s">
        <v>20</v>
      </c>
      <c r="AI17" s="16">
        <v>7</v>
      </c>
      <c r="AJ17" s="16" t="s">
        <v>335</v>
      </c>
      <c r="AK17" s="16">
        <v>2</v>
      </c>
      <c r="AL17" s="16" t="s">
        <v>1013</v>
      </c>
      <c r="AM17" s="16" t="s">
        <v>336</v>
      </c>
      <c r="AN17" s="16"/>
      <c r="AO17" s="16"/>
      <c r="AP17" s="16" t="s">
        <v>87</v>
      </c>
      <c r="AQ17" s="16"/>
      <c r="AR17" s="16">
        <v>12</v>
      </c>
      <c r="AS17" s="16" t="s">
        <v>337</v>
      </c>
      <c r="AT17" s="16"/>
      <c r="AU17" s="16" t="s">
        <v>88</v>
      </c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 t="s">
        <v>87</v>
      </c>
      <c r="DO17" s="3" t="s">
        <v>213</v>
      </c>
      <c r="DP17" s="16" t="s">
        <v>339</v>
      </c>
      <c r="DQ17" s="3" t="s">
        <v>160</v>
      </c>
      <c r="DR17" s="112" t="s">
        <v>340</v>
      </c>
      <c r="DS17" s="65" t="s">
        <v>148</v>
      </c>
      <c r="DT17" s="16" t="s">
        <v>88</v>
      </c>
      <c r="DU17" s="16"/>
      <c r="DV17" s="16" t="s">
        <v>163</v>
      </c>
      <c r="DW17" s="16"/>
      <c r="DX17" s="16"/>
      <c r="DY17" s="16">
        <v>10000</v>
      </c>
      <c r="DZ17" s="16"/>
      <c r="EA17" s="16"/>
      <c r="EB17" s="16">
        <v>30000</v>
      </c>
      <c r="EC17" s="16">
        <v>5000</v>
      </c>
      <c r="ED17" s="16"/>
      <c r="EE17" s="16"/>
      <c r="EF17" s="16">
        <v>45000</v>
      </c>
      <c r="EG17" s="16" t="s">
        <v>341</v>
      </c>
      <c r="EH17" s="16" t="s">
        <v>342</v>
      </c>
      <c r="EI17" s="16" t="s">
        <v>343</v>
      </c>
      <c r="EJ17" s="16"/>
      <c r="EK17" s="16" t="s">
        <v>252</v>
      </c>
      <c r="EL17" s="16" t="s">
        <v>252</v>
      </c>
      <c r="EM17" s="16" t="s">
        <v>252</v>
      </c>
      <c r="EN17" s="16" t="s">
        <v>252</v>
      </c>
      <c r="EO17" s="16">
        <v>8000</v>
      </c>
      <c r="EP17" s="16">
        <v>3000</v>
      </c>
      <c r="EQ17" s="16">
        <v>4000</v>
      </c>
      <c r="ER17" s="16">
        <v>4000</v>
      </c>
      <c r="ES17" s="16" t="s">
        <v>341</v>
      </c>
      <c r="ET17" s="16" t="s">
        <v>342</v>
      </c>
      <c r="EU17" s="16" t="s">
        <v>343</v>
      </c>
      <c r="EV17" s="16" t="s">
        <v>344</v>
      </c>
      <c r="EW17" s="16"/>
      <c r="EX17" s="16"/>
      <c r="EY17" s="16"/>
      <c r="EZ17" s="16"/>
      <c r="FA17" s="16">
        <v>8000</v>
      </c>
      <c r="FB17" s="16">
        <v>3000</v>
      </c>
      <c r="FC17" s="16">
        <v>4000</v>
      </c>
      <c r="FD17" s="16">
        <v>4000</v>
      </c>
      <c r="FE17" s="16" t="s">
        <v>225</v>
      </c>
      <c r="FF17" s="16"/>
      <c r="FG17" s="65"/>
      <c r="FH17" s="16"/>
      <c r="FI17" s="16"/>
      <c r="FJ17" s="16"/>
    </row>
    <row r="18" spans="1:166" x14ac:dyDescent="0.25">
      <c r="A18" s="29">
        <v>12</v>
      </c>
      <c r="B18" s="3" t="s">
        <v>320</v>
      </c>
      <c r="C18" s="3" t="s">
        <v>345</v>
      </c>
      <c r="D18" s="3" t="s">
        <v>346</v>
      </c>
      <c r="E18" s="3" t="s">
        <v>347</v>
      </c>
      <c r="F18" s="33" t="s">
        <v>133</v>
      </c>
      <c r="G18" s="36">
        <v>19310</v>
      </c>
      <c r="H18" s="3" t="s">
        <v>87</v>
      </c>
      <c r="I18" s="3" t="s">
        <v>136</v>
      </c>
      <c r="J18" s="3" t="s">
        <v>88</v>
      </c>
      <c r="K18" s="3" t="s">
        <v>1531</v>
      </c>
      <c r="L18" s="37">
        <v>4978169</v>
      </c>
      <c r="M18" s="77" t="s">
        <v>143</v>
      </c>
      <c r="N18" s="3"/>
      <c r="O18" s="3">
        <v>3115696762</v>
      </c>
      <c r="P18" s="3"/>
      <c r="Q18" s="3" t="s">
        <v>348</v>
      </c>
      <c r="R18" s="77" t="s">
        <v>148</v>
      </c>
      <c r="S18" s="3"/>
      <c r="T18" s="3" t="s">
        <v>1187</v>
      </c>
      <c r="U18" s="3"/>
      <c r="V18" s="3"/>
      <c r="W18" s="3" t="s">
        <v>350</v>
      </c>
      <c r="X18" s="3" t="s">
        <v>1187</v>
      </c>
      <c r="Y18" s="3"/>
      <c r="Z18" s="3"/>
      <c r="AA18" s="95">
        <v>6000000</v>
      </c>
      <c r="AB18" s="3">
        <v>5</v>
      </c>
      <c r="AC18" s="95">
        <v>6000000</v>
      </c>
      <c r="AD18" s="3" t="s">
        <v>87</v>
      </c>
      <c r="AE18" s="65" t="s">
        <v>14</v>
      </c>
      <c r="AF18" s="3"/>
      <c r="AG18" s="3" t="s">
        <v>87</v>
      </c>
      <c r="AH18" s="3" t="s">
        <v>19</v>
      </c>
      <c r="AI18" s="3">
        <v>6</v>
      </c>
      <c r="AJ18" s="3" t="s">
        <v>335</v>
      </c>
      <c r="AK18" s="3">
        <v>2</v>
      </c>
      <c r="AL18" s="3" t="s">
        <v>351</v>
      </c>
      <c r="AM18" s="3" t="s">
        <v>1712</v>
      </c>
      <c r="AN18" s="3"/>
      <c r="AO18" s="3"/>
      <c r="AP18" s="3" t="s">
        <v>87</v>
      </c>
      <c r="AQ18" s="3">
        <v>9</v>
      </c>
      <c r="AR18" s="3">
        <v>9</v>
      </c>
      <c r="AS18" s="3" t="s">
        <v>1690</v>
      </c>
      <c r="AT18" s="3"/>
      <c r="AU18" s="3" t="s">
        <v>87</v>
      </c>
      <c r="AV18" s="3">
        <v>1</v>
      </c>
      <c r="AW18" s="3"/>
      <c r="AX18" s="3"/>
      <c r="AY18" s="3"/>
      <c r="AZ18" s="3" t="s">
        <v>160</v>
      </c>
      <c r="BA18" s="3"/>
      <c r="BB18" s="3">
        <v>40</v>
      </c>
      <c r="BC18" s="3"/>
      <c r="BD18" s="3">
        <v>1</v>
      </c>
      <c r="BE18" s="3" t="s">
        <v>352</v>
      </c>
      <c r="BF18" s="3"/>
      <c r="BG18" s="3"/>
      <c r="BH18" s="3">
        <v>1</v>
      </c>
      <c r="BI18" s="3"/>
      <c r="BJ18" s="3"/>
      <c r="BK18" s="3"/>
      <c r="BL18" s="3"/>
      <c r="BM18" s="3"/>
      <c r="BN18" s="3" t="s">
        <v>165</v>
      </c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 t="s">
        <v>87</v>
      </c>
      <c r="CO18" s="3">
        <v>1</v>
      </c>
      <c r="CP18" s="3"/>
      <c r="CQ18" s="3" t="s">
        <v>353</v>
      </c>
      <c r="CR18" s="3" t="s">
        <v>354</v>
      </c>
      <c r="CS18" s="3"/>
      <c r="CT18" s="3"/>
      <c r="CU18" s="3"/>
      <c r="CV18" s="3"/>
      <c r="CW18" s="3">
        <v>1</v>
      </c>
      <c r="CX18" s="3"/>
      <c r="CY18" s="3"/>
      <c r="CZ18" s="3"/>
      <c r="DA18" s="3"/>
      <c r="DB18" s="3" t="s">
        <v>87</v>
      </c>
      <c r="DC18" s="3"/>
      <c r="DD18" s="3"/>
      <c r="DE18" s="3"/>
      <c r="DF18" s="3"/>
      <c r="DG18" s="3" t="s">
        <v>846</v>
      </c>
      <c r="DH18" s="3"/>
      <c r="DI18" s="3"/>
      <c r="DJ18" s="3"/>
      <c r="DK18" s="3"/>
      <c r="DL18" s="3" t="s">
        <v>99</v>
      </c>
      <c r="DM18" s="16"/>
      <c r="DN18" s="3" t="s">
        <v>87</v>
      </c>
      <c r="DO18" s="3" t="s">
        <v>213</v>
      </c>
      <c r="DP18" s="3" t="s">
        <v>356</v>
      </c>
      <c r="DQ18" s="3" t="s">
        <v>160</v>
      </c>
      <c r="DR18" s="110">
        <v>40</v>
      </c>
      <c r="DS18" s="77" t="s">
        <v>178</v>
      </c>
      <c r="DT18" s="3" t="s">
        <v>87</v>
      </c>
      <c r="DU18" s="3" t="s">
        <v>357</v>
      </c>
      <c r="DV18" s="3" t="s">
        <v>216</v>
      </c>
      <c r="DW18" s="3" t="s">
        <v>167</v>
      </c>
      <c r="DX18" s="3"/>
      <c r="DY18" s="3">
        <v>70000</v>
      </c>
      <c r="DZ18" s="3"/>
      <c r="EA18" s="3"/>
      <c r="EB18" s="3">
        <v>25000</v>
      </c>
      <c r="EC18" s="3">
        <v>10000</v>
      </c>
      <c r="ED18" s="3">
        <v>30000</v>
      </c>
      <c r="EE18" s="3"/>
      <c r="EF18" s="3">
        <v>135000</v>
      </c>
      <c r="EG18" s="3" t="s">
        <v>249</v>
      </c>
      <c r="EH18" s="3" t="s">
        <v>261</v>
      </c>
      <c r="EI18" s="3" t="s">
        <v>262</v>
      </c>
      <c r="EJ18" s="3" t="s">
        <v>343</v>
      </c>
      <c r="EK18" s="3" t="s">
        <v>252</v>
      </c>
      <c r="EL18" s="3" t="s">
        <v>252</v>
      </c>
      <c r="EM18" s="3" t="s">
        <v>252</v>
      </c>
      <c r="EN18" s="3" t="s">
        <v>252</v>
      </c>
      <c r="EO18" s="3">
        <v>8000</v>
      </c>
      <c r="EP18" s="3">
        <v>4000</v>
      </c>
      <c r="EQ18" s="3">
        <v>4000</v>
      </c>
      <c r="ER18" s="3">
        <v>3000</v>
      </c>
      <c r="ES18" s="3" t="s">
        <v>249</v>
      </c>
      <c r="ET18" s="3" t="s">
        <v>261</v>
      </c>
      <c r="EU18" s="3" t="s">
        <v>343</v>
      </c>
      <c r="EV18" s="3" t="s">
        <v>262</v>
      </c>
      <c r="EW18" s="3"/>
      <c r="EX18" s="3"/>
      <c r="EY18" s="3"/>
      <c r="EZ18" s="3"/>
      <c r="FA18" s="3">
        <v>8000</v>
      </c>
      <c r="FB18" s="3">
        <v>4000</v>
      </c>
      <c r="FC18" s="3">
        <v>3000</v>
      </c>
      <c r="FD18" s="3">
        <v>4000</v>
      </c>
      <c r="FE18" s="3" t="s">
        <v>225</v>
      </c>
      <c r="FF18" s="3" t="s">
        <v>253</v>
      </c>
      <c r="FG18" s="77"/>
      <c r="FH18" s="3"/>
      <c r="FI18" s="3"/>
      <c r="FJ18" s="3"/>
    </row>
    <row r="19" spans="1:166" hidden="1" x14ac:dyDescent="0.25">
      <c r="A19" s="29">
        <v>13</v>
      </c>
      <c r="B19" s="3" t="s">
        <v>359</v>
      </c>
      <c r="C19" s="3" t="s">
        <v>360</v>
      </c>
      <c r="D19" s="3" t="s">
        <v>361</v>
      </c>
      <c r="E19" s="3" t="s">
        <v>362</v>
      </c>
      <c r="F19" s="33" t="s">
        <v>133</v>
      </c>
      <c r="G19" s="36">
        <v>19045</v>
      </c>
      <c r="H19" s="3" t="s">
        <v>87</v>
      </c>
      <c r="I19" s="3" t="s">
        <v>136</v>
      </c>
      <c r="J19" s="3"/>
      <c r="K19" s="3" t="s">
        <v>1531</v>
      </c>
      <c r="L19" s="37">
        <v>12534748</v>
      </c>
      <c r="M19" s="77" t="s">
        <v>144</v>
      </c>
      <c r="N19" s="3"/>
      <c r="O19" s="3">
        <v>3122114496</v>
      </c>
      <c r="P19" s="3"/>
      <c r="Q19" s="3" t="s">
        <v>363</v>
      </c>
      <c r="R19" s="77" t="s">
        <v>148</v>
      </c>
      <c r="S19" s="3"/>
      <c r="T19" s="3" t="s">
        <v>364</v>
      </c>
      <c r="U19" s="3"/>
      <c r="V19" s="3"/>
      <c r="W19" s="3" t="s">
        <v>365</v>
      </c>
      <c r="X19" s="3" t="s">
        <v>364</v>
      </c>
      <c r="Y19" s="3"/>
      <c r="Z19" s="3"/>
      <c r="AA19" s="95">
        <v>7000000</v>
      </c>
      <c r="AB19" s="3">
        <v>7</v>
      </c>
      <c r="AC19" s="95">
        <v>3000000</v>
      </c>
      <c r="AD19" s="3" t="s">
        <v>88</v>
      </c>
      <c r="AE19" s="77"/>
      <c r="AF19" s="3"/>
      <c r="AG19" s="3" t="s">
        <v>87</v>
      </c>
      <c r="AH19" s="3" t="s">
        <v>19</v>
      </c>
      <c r="AI19" s="3"/>
      <c r="AJ19" s="3" t="s">
        <v>335</v>
      </c>
      <c r="AK19" s="3">
        <v>1</v>
      </c>
      <c r="AL19" s="3" t="s">
        <v>387</v>
      </c>
      <c r="AM19" s="3" t="s">
        <v>366</v>
      </c>
      <c r="AN19" s="3"/>
      <c r="AO19" s="3" t="s">
        <v>367</v>
      </c>
      <c r="AP19" s="3" t="s">
        <v>87</v>
      </c>
      <c r="AQ19" s="3">
        <v>46</v>
      </c>
      <c r="AR19" s="3">
        <v>8</v>
      </c>
      <c r="AS19" s="3" t="s">
        <v>368</v>
      </c>
      <c r="AT19" s="37">
        <v>85456135</v>
      </c>
      <c r="AU19" s="3" t="s">
        <v>87</v>
      </c>
      <c r="AV19" s="3">
        <v>2</v>
      </c>
      <c r="AW19" s="3"/>
      <c r="AX19" s="3"/>
      <c r="AY19" s="3"/>
      <c r="AZ19" s="3" t="s">
        <v>160</v>
      </c>
      <c r="BA19" s="3"/>
      <c r="BB19" s="3">
        <v>50</v>
      </c>
      <c r="BC19" s="3"/>
      <c r="BD19" s="3">
        <v>2</v>
      </c>
      <c r="BE19" s="3" t="s">
        <v>352</v>
      </c>
      <c r="BF19" s="3"/>
      <c r="BG19" s="3"/>
      <c r="BH19" s="3">
        <v>2</v>
      </c>
      <c r="BI19" s="3"/>
      <c r="BJ19" s="3"/>
      <c r="BK19" s="3"/>
      <c r="BL19" s="3"/>
      <c r="BM19" s="3"/>
      <c r="BN19" s="3" t="s">
        <v>165</v>
      </c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 t="s">
        <v>87</v>
      </c>
      <c r="CO19" s="3">
        <v>2</v>
      </c>
      <c r="CP19" s="3"/>
      <c r="CQ19" s="3" t="s">
        <v>370</v>
      </c>
      <c r="CR19" s="3" t="s">
        <v>371</v>
      </c>
      <c r="CS19" s="3"/>
      <c r="CT19" s="3"/>
      <c r="CU19" s="3"/>
      <c r="CV19" s="3"/>
      <c r="CW19" s="3">
        <v>2</v>
      </c>
      <c r="CX19" s="3"/>
      <c r="CY19" s="3"/>
      <c r="CZ19" s="3"/>
      <c r="DA19" s="3"/>
      <c r="DB19" s="3" t="s">
        <v>87</v>
      </c>
      <c r="DC19" s="3"/>
      <c r="DD19" s="3"/>
      <c r="DE19" s="3"/>
      <c r="DF19" s="3"/>
      <c r="DG19" s="3" t="s">
        <v>846</v>
      </c>
      <c r="DH19" s="3"/>
      <c r="DI19" s="3"/>
      <c r="DJ19" s="3"/>
      <c r="DK19" s="3"/>
      <c r="DL19" s="3"/>
      <c r="DM19" s="16" t="s">
        <v>1456</v>
      </c>
      <c r="DN19" s="3" t="s">
        <v>87</v>
      </c>
      <c r="DO19" s="3" t="s">
        <v>213</v>
      </c>
      <c r="DP19" s="3">
        <v>2018</v>
      </c>
      <c r="DQ19" s="3" t="s">
        <v>160</v>
      </c>
      <c r="DR19" s="110">
        <v>50</v>
      </c>
      <c r="DS19" s="77" t="s">
        <v>178</v>
      </c>
      <c r="DT19" s="3"/>
      <c r="DU19" s="3"/>
      <c r="DV19" s="3" t="s">
        <v>216</v>
      </c>
      <c r="DW19" s="3" t="s">
        <v>167</v>
      </c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 t="s">
        <v>225</v>
      </c>
      <c r="FF19" s="33" t="s">
        <v>226</v>
      </c>
      <c r="FG19" s="77"/>
      <c r="FH19" s="3"/>
      <c r="FI19" s="3"/>
      <c r="FJ19" s="3"/>
    </row>
    <row r="20" spans="1:166" hidden="1" x14ac:dyDescent="0.25">
      <c r="A20" s="29">
        <v>14</v>
      </c>
      <c r="B20" s="3" t="s">
        <v>373</v>
      </c>
      <c r="C20" s="3"/>
      <c r="D20" s="3" t="s">
        <v>374</v>
      </c>
      <c r="E20" s="3" t="s">
        <v>375</v>
      </c>
      <c r="F20" s="33" t="s">
        <v>133</v>
      </c>
      <c r="G20" s="36">
        <v>27464</v>
      </c>
      <c r="H20" s="3" t="s">
        <v>87</v>
      </c>
      <c r="I20" s="3" t="s">
        <v>136</v>
      </c>
      <c r="J20" s="3" t="s">
        <v>88</v>
      </c>
      <c r="K20" s="3" t="s">
        <v>1531</v>
      </c>
      <c r="L20" s="37">
        <v>12630745</v>
      </c>
      <c r="M20" s="77" t="s">
        <v>144</v>
      </c>
      <c r="N20" s="3"/>
      <c r="O20" s="3">
        <v>3046541251</v>
      </c>
      <c r="P20" s="3"/>
      <c r="Q20" s="3" t="s">
        <v>376</v>
      </c>
      <c r="R20" s="77" t="s">
        <v>7</v>
      </c>
      <c r="S20" s="3"/>
      <c r="T20" s="3" t="s">
        <v>364</v>
      </c>
      <c r="U20" s="3"/>
      <c r="V20" s="3"/>
      <c r="W20" s="3" t="s">
        <v>377</v>
      </c>
      <c r="X20" s="3" t="s">
        <v>364</v>
      </c>
      <c r="Y20" s="3"/>
      <c r="Z20" s="3"/>
      <c r="AA20" s="95">
        <v>480000</v>
      </c>
      <c r="AB20" s="3">
        <v>6</v>
      </c>
      <c r="AC20" s="95">
        <v>480000</v>
      </c>
      <c r="AD20" s="3" t="s">
        <v>87</v>
      </c>
      <c r="AE20" s="77" t="s">
        <v>11</v>
      </c>
      <c r="AF20" s="3"/>
      <c r="AG20" s="3" t="s">
        <v>87</v>
      </c>
      <c r="AH20" s="3" t="s">
        <v>20</v>
      </c>
      <c r="AI20" s="3">
        <v>7</v>
      </c>
      <c r="AJ20" s="3" t="s">
        <v>335</v>
      </c>
      <c r="AK20" s="3">
        <v>2</v>
      </c>
      <c r="AL20" s="3" t="s">
        <v>1013</v>
      </c>
      <c r="AM20" s="3" t="s">
        <v>336</v>
      </c>
      <c r="AN20" s="3"/>
      <c r="AO20" s="3"/>
      <c r="AP20" s="3" t="s">
        <v>87</v>
      </c>
      <c r="AQ20" s="3"/>
      <c r="AR20" s="3"/>
      <c r="AS20" s="16" t="s">
        <v>337</v>
      </c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 t="s">
        <v>99</v>
      </c>
      <c r="DM20" s="16"/>
      <c r="DN20" s="3" t="s">
        <v>87</v>
      </c>
      <c r="DO20" s="3" t="s">
        <v>1756</v>
      </c>
      <c r="DP20" s="3"/>
      <c r="DQ20" s="3" t="s">
        <v>156</v>
      </c>
      <c r="DR20" s="3"/>
      <c r="DS20" s="77" t="s">
        <v>148</v>
      </c>
      <c r="DT20" s="3" t="s">
        <v>88</v>
      </c>
      <c r="DU20" s="3"/>
      <c r="DV20" s="3" t="s">
        <v>216</v>
      </c>
      <c r="DW20" s="16" t="s">
        <v>164</v>
      </c>
      <c r="DX20" s="3"/>
      <c r="DY20" s="3"/>
      <c r="DZ20" s="3"/>
      <c r="EA20" s="3"/>
      <c r="EB20" s="3">
        <v>15000</v>
      </c>
      <c r="EC20" s="3">
        <v>6000</v>
      </c>
      <c r="ED20" s="3">
        <v>50000</v>
      </c>
      <c r="EE20" s="3"/>
      <c r="EF20" s="3">
        <v>71000</v>
      </c>
      <c r="EG20" s="3" t="s">
        <v>249</v>
      </c>
      <c r="EH20" s="3" t="s">
        <v>379</v>
      </c>
      <c r="EI20" s="3" t="s">
        <v>380</v>
      </c>
      <c r="EJ20" s="3" t="s">
        <v>381</v>
      </c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 t="s">
        <v>225</v>
      </c>
      <c r="FF20" s="3"/>
      <c r="FG20" s="77"/>
      <c r="FH20" s="3"/>
      <c r="FI20" s="3"/>
      <c r="FJ20" s="3"/>
    </row>
    <row r="21" spans="1:166" x14ac:dyDescent="0.25">
      <c r="A21" s="29">
        <v>15</v>
      </c>
      <c r="B21" s="3" t="s">
        <v>383</v>
      </c>
      <c r="C21" s="3" t="s">
        <v>384</v>
      </c>
      <c r="D21" s="3" t="s">
        <v>385</v>
      </c>
      <c r="E21" s="3" t="s">
        <v>386</v>
      </c>
      <c r="F21" s="33" t="s">
        <v>133</v>
      </c>
      <c r="G21" s="36">
        <v>29686</v>
      </c>
      <c r="H21" s="3"/>
      <c r="I21" s="3"/>
      <c r="J21" s="3"/>
      <c r="K21" s="3" t="s">
        <v>1531</v>
      </c>
      <c r="L21" s="37">
        <v>85154991</v>
      </c>
      <c r="M21" s="77" t="s">
        <v>143</v>
      </c>
      <c r="N21" s="3"/>
      <c r="O21" s="3">
        <v>3043590031</v>
      </c>
      <c r="P21" s="3"/>
      <c r="Q21" s="3"/>
      <c r="R21" s="77" t="s">
        <v>149</v>
      </c>
      <c r="S21" s="3"/>
      <c r="T21" s="3" t="s">
        <v>364</v>
      </c>
      <c r="U21" s="3"/>
      <c r="V21" s="3"/>
      <c r="W21" s="3" t="s">
        <v>377</v>
      </c>
      <c r="X21" s="3" t="s">
        <v>364</v>
      </c>
      <c r="Y21" s="3"/>
      <c r="Z21" s="3"/>
      <c r="AA21" s="95">
        <v>900000</v>
      </c>
      <c r="AB21" s="3">
        <v>4</v>
      </c>
      <c r="AC21" s="95">
        <v>900000</v>
      </c>
      <c r="AD21" s="3"/>
      <c r="AE21" s="77"/>
      <c r="AF21" s="3"/>
      <c r="AG21" s="3" t="s">
        <v>87</v>
      </c>
      <c r="AH21" s="3" t="s">
        <v>20</v>
      </c>
      <c r="AI21" s="3">
        <v>3</v>
      </c>
      <c r="AJ21" s="3" t="s">
        <v>335</v>
      </c>
      <c r="AK21" s="3">
        <v>1</v>
      </c>
      <c r="AL21" s="3" t="s">
        <v>387</v>
      </c>
      <c r="AM21" s="3" t="s">
        <v>366</v>
      </c>
      <c r="AN21" s="3"/>
      <c r="AO21" s="3" t="s">
        <v>367</v>
      </c>
      <c r="AP21" s="3" t="s">
        <v>87</v>
      </c>
      <c r="AQ21" s="3">
        <v>46</v>
      </c>
      <c r="AR21" s="3">
        <v>8</v>
      </c>
      <c r="AS21" s="16" t="s">
        <v>1715</v>
      </c>
      <c r="AT21" s="37">
        <v>85456135</v>
      </c>
      <c r="AU21" s="3" t="s">
        <v>87</v>
      </c>
      <c r="AV21" s="3">
        <v>2</v>
      </c>
      <c r="AW21" s="3"/>
      <c r="AX21" s="3"/>
      <c r="AY21" s="3"/>
      <c r="AZ21" s="3" t="s">
        <v>160</v>
      </c>
      <c r="BA21" s="3"/>
      <c r="BB21" s="3">
        <v>50</v>
      </c>
      <c r="BC21" s="3"/>
      <c r="BD21" s="3">
        <v>2</v>
      </c>
      <c r="BE21" s="3" t="s">
        <v>352</v>
      </c>
      <c r="BF21" s="3"/>
      <c r="BG21" s="3"/>
      <c r="BH21" s="3">
        <v>2</v>
      </c>
      <c r="BI21" s="3"/>
      <c r="BJ21" s="3"/>
      <c r="BK21" s="3" t="s">
        <v>216</v>
      </c>
      <c r="BL21" s="3" t="s">
        <v>167</v>
      </c>
      <c r="BM21" s="3" t="s">
        <v>169</v>
      </c>
      <c r="BN21" s="3" t="s">
        <v>171</v>
      </c>
      <c r="BO21" s="3"/>
      <c r="BP21" s="3" t="s">
        <v>249</v>
      </c>
      <c r="BQ21" s="3" t="s">
        <v>261</v>
      </c>
      <c r="BR21" s="3" t="s">
        <v>220</v>
      </c>
      <c r="BS21" s="3" t="s">
        <v>272</v>
      </c>
      <c r="BT21" s="3" t="s">
        <v>252</v>
      </c>
      <c r="BU21" s="3" t="s">
        <v>252</v>
      </c>
      <c r="BV21" s="3" t="s">
        <v>252</v>
      </c>
      <c r="BW21" s="3" t="s">
        <v>252</v>
      </c>
      <c r="BX21" s="3">
        <v>7000</v>
      </c>
      <c r="BY21" s="3">
        <v>3500</v>
      </c>
      <c r="BZ21" s="3">
        <v>3500</v>
      </c>
      <c r="CA21" s="3">
        <v>7000</v>
      </c>
      <c r="CB21" s="3" t="s">
        <v>249</v>
      </c>
      <c r="CC21" s="3" t="s">
        <v>261</v>
      </c>
      <c r="CD21" s="3" t="s">
        <v>220</v>
      </c>
      <c r="CE21" s="3" t="s">
        <v>272</v>
      </c>
      <c r="CF21" s="3" t="s">
        <v>252</v>
      </c>
      <c r="CG21" s="3" t="s">
        <v>252</v>
      </c>
      <c r="CH21" s="3" t="s">
        <v>252</v>
      </c>
      <c r="CI21" s="3" t="s">
        <v>252</v>
      </c>
      <c r="CJ21" s="3">
        <v>7000</v>
      </c>
      <c r="CK21" s="3">
        <v>3500</v>
      </c>
      <c r="CL21" s="3">
        <v>3500</v>
      </c>
      <c r="CM21" s="3">
        <v>7000</v>
      </c>
      <c r="CN21" s="3" t="s">
        <v>87</v>
      </c>
      <c r="CO21" s="3">
        <v>2</v>
      </c>
      <c r="CP21" s="3"/>
      <c r="CQ21" s="3" t="s">
        <v>370</v>
      </c>
      <c r="CR21" s="3" t="s">
        <v>371</v>
      </c>
      <c r="CS21" s="3"/>
      <c r="CT21" s="3"/>
      <c r="CU21" s="3"/>
      <c r="CV21" s="3"/>
      <c r="CW21" s="3">
        <v>2</v>
      </c>
      <c r="CX21" s="3"/>
      <c r="CY21" s="3"/>
      <c r="CZ21" s="3"/>
      <c r="DA21" s="3"/>
      <c r="DB21" s="3" t="s">
        <v>87</v>
      </c>
      <c r="DC21" s="3"/>
      <c r="DD21" s="3"/>
      <c r="DE21" s="3"/>
      <c r="DF21" s="3"/>
      <c r="DG21" s="3" t="s">
        <v>846</v>
      </c>
      <c r="DH21" s="3"/>
      <c r="DI21" s="3"/>
      <c r="DJ21" s="3"/>
      <c r="DK21" s="3"/>
      <c r="DL21" s="3" t="s">
        <v>99</v>
      </c>
      <c r="DM21" s="16"/>
      <c r="DN21" s="3" t="s">
        <v>87</v>
      </c>
      <c r="DO21" s="3" t="s">
        <v>213</v>
      </c>
      <c r="DP21" s="3"/>
      <c r="DQ21" s="3" t="s">
        <v>160</v>
      </c>
      <c r="DR21" s="110">
        <v>50</v>
      </c>
      <c r="DS21" s="77" t="s">
        <v>178</v>
      </c>
      <c r="DT21" s="3" t="s">
        <v>87</v>
      </c>
      <c r="DU21" s="3"/>
      <c r="DV21" s="3" t="s">
        <v>216</v>
      </c>
      <c r="DW21" s="3" t="s">
        <v>167</v>
      </c>
      <c r="DX21" s="3"/>
      <c r="DY21" s="3"/>
      <c r="DZ21" s="3"/>
      <c r="EA21" s="3"/>
      <c r="EB21" s="3"/>
      <c r="EC21" s="3"/>
      <c r="ED21" s="3"/>
      <c r="EE21" s="3"/>
      <c r="EF21" s="3"/>
      <c r="EG21" s="3" t="s">
        <v>261</v>
      </c>
      <c r="EH21" s="3" t="s">
        <v>249</v>
      </c>
      <c r="EI21" s="3" t="s">
        <v>272</v>
      </c>
      <c r="EJ21" s="3" t="s">
        <v>262</v>
      </c>
      <c r="EK21" s="3"/>
      <c r="EL21" s="3"/>
      <c r="EM21" s="3"/>
      <c r="EN21" s="3"/>
      <c r="EO21" s="3"/>
      <c r="EP21" s="3"/>
      <c r="EQ21" s="3"/>
      <c r="ER21" s="3"/>
      <c r="ES21" s="3" t="s">
        <v>261</v>
      </c>
      <c r="ET21" s="3" t="s">
        <v>249</v>
      </c>
      <c r="EU21" s="3" t="s">
        <v>272</v>
      </c>
      <c r="EV21" s="3" t="s">
        <v>262</v>
      </c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77"/>
      <c r="FH21" s="3"/>
      <c r="FI21" s="3"/>
      <c r="FJ21" s="3" t="s">
        <v>388</v>
      </c>
    </row>
    <row r="22" spans="1:166" x14ac:dyDescent="0.25">
      <c r="A22" s="29">
        <v>16</v>
      </c>
      <c r="B22" s="3" t="s">
        <v>389</v>
      </c>
      <c r="C22" s="3" t="s">
        <v>265</v>
      </c>
      <c r="D22" s="3" t="s">
        <v>390</v>
      </c>
      <c r="E22" s="3" t="s">
        <v>346</v>
      </c>
      <c r="F22" s="33" t="s">
        <v>133</v>
      </c>
      <c r="G22" s="36">
        <v>29850</v>
      </c>
      <c r="H22" s="3" t="s">
        <v>87</v>
      </c>
      <c r="I22" s="3" t="s">
        <v>136</v>
      </c>
      <c r="J22" s="3"/>
      <c r="K22" s="3" t="s">
        <v>1531</v>
      </c>
      <c r="L22" s="37">
        <v>7633431</v>
      </c>
      <c r="M22" s="77" t="s">
        <v>143</v>
      </c>
      <c r="N22" s="3"/>
      <c r="O22" s="3">
        <v>3135017702</v>
      </c>
      <c r="P22" s="3"/>
      <c r="Q22" s="3" t="s">
        <v>391</v>
      </c>
      <c r="R22" s="77" t="s">
        <v>7</v>
      </c>
      <c r="S22" s="3"/>
      <c r="T22" s="3" t="s">
        <v>364</v>
      </c>
      <c r="U22" s="3"/>
      <c r="V22" s="3"/>
      <c r="W22" s="3" t="s">
        <v>377</v>
      </c>
      <c r="X22" s="3" t="s">
        <v>364</v>
      </c>
      <c r="Y22" s="3"/>
      <c r="Z22" s="3"/>
      <c r="AA22" s="102">
        <v>600000</v>
      </c>
      <c r="AB22" s="3">
        <v>4</v>
      </c>
      <c r="AC22" s="102">
        <v>600000</v>
      </c>
      <c r="AD22" s="3" t="s">
        <v>87</v>
      </c>
      <c r="AE22" s="65" t="s">
        <v>14</v>
      </c>
      <c r="AF22" s="3"/>
      <c r="AG22" s="3" t="s">
        <v>87</v>
      </c>
      <c r="AH22" s="3" t="s">
        <v>20</v>
      </c>
      <c r="AI22" s="3"/>
      <c r="AJ22" s="3"/>
      <c r="AK22" s="3">
        <v>1</v>
      </c>
      <c r="AL22" s="3" t="s">
        <v>392</v>
      </c>
      <c r="AM22" s="3" t="s">
        <v>1129</v>
      </c>
      <c r="AN22" s="3"/>
      <c r="AO22" s="3"/>
      <c r="AP22" s="3" t="s">
        <v>87</v>
      </c>
      <c r="AQ22" s="3">
        <v>100</v>
      </c>
      <c r="AR22" s="3"/>
      <c r="AS22" s="16" t="s">
        <v>393</v>
      </c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16" t="s">
        <v>1456</v>
      </c>
      <c r="DN22" s="3" t="s">
        <v>88</v>
      </c>
      <c r="DO22" s="3"/>
      <c r="DP22" s="3"/>
      <c r="DQ22" s="3"/>
      <c r="DR22" s="3"/>
      <c r="DS22" s="77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 t="s">
        <v>225</v>
      </c>
      <c r="FF22" s="3" t="s">
        <v>253</v>
      </c>
      <c r="FG22" s="77"/>
      <c r="FH22" s="3"/>
      <c r="FI22" s="3"/>
      <c r="FJ22" s="3" t="s">
        <v>388</v>
      </c>
    </row>
    <row r="23" spans="1:166" hidden="1" x14ac:dyDescent="0.25">
      <c r="A23" s="29">
        <v>17</v>
      </c>
      <c r="B23" s="3" t="s">
        <v>394</v>
      </c>
      <c r="C23" s="3" t="s">
        <v>395</v>
      </c>
      <c r="D23" s="3" t="s">
        <v>396</v>
      </c>
      <c r="E23" s="3" t="s">
        <v>397</v>
      </c>
      <c r="F23" s="33" t="s">
        <v>133</v>
      </c>
      <c r="G23" s="36">
        <v>21306</v>
      </c>
      <c r="H23" s="3" t="s">
        <v>87</v>
      </c>
      <c r="I23" s="3" t="s">
        <v>136</v>
      </c>
      <c r="J23" s="3" t="s">
        <v>88</v>
      </c>
      <c r="K23" s="3" t="s">
        <v>1531</v>
      </c>
      <c r="L23" s="37">
        <v>4977617</v>
      </c>
      <c r="M23" s="77" t="s">
        <v>144</v>
      </c>
      <c r="N23" s="3"/>
      <c r="O23" s="3">
        <v>3163863241</v>
      </c>
      <c r="P23" s="3"/>
      <c r="Q23" s="3" t="s">
        <v>398</v>
      </c>
      <c r="R23" s="77" t="s">
        <v>148</v>
      </c>
      <c r="S23" s="3"/>
      <c r="T23" s="3" t="s">
        <v>333</v>
      </c>
      <c r="U23" s="3"/>
      <c r="V23" s="3"/>
      <c r="W23" s="3" t="s">
        <v>377</v>
      </c>
      <c r="X23" s="3" t="s">
        <v>364</v>
      </c>
      <c r="Y23" s="3"/>
      <c r="Z23" s="3"/>
      <c r="AA23" s="95">
        <v>5000000</v>
      </c>
      <c r="AB23" s="3">
        <v>3</v>
      </c>
      <c r="AC23" s="95">
        <v>5000000</v>
      </c>
      <c r="AD23" s="3" t="s">
        <v>87</v>
      </c>
      <c r="AE23" s="65" t="s">
        <v>14</v>
      </c>
      <c r="AF23" s="3"/>
      <c r="AG23" s="3" t="s">
        <v>87</v>
      </c>
      <c r="AH23" s="3" t="s">
        <v>20</v>
      </c>
      <c r="AI23" s="3">
        <v>6</v>
      </c>
      <c r="AJ23" s="3" t="s">
        <v>335</v>
      </c>
      <c r="AK23" s="3">
        <v>2</v>
      </c>
      <c r="AL23" s="3" t="s">
        <v>1013</v>
      </c>
      <c r="AM23" s="3" t="s">
        <v>336</v>
      </c>
      <c r="AN23" s="3"/>
      <c r="AO23" s="3"/>
      <c r="AP23" s="3" t="s">
        <v>87</v>
      </c>
      <c r="AQ23" s="3"/>
      <c r="AR23" s="3">
        <v>12</v>
      </c>
      <c r="AS23" s="16" t="s">
        <v>337</v>
      </c>
      <c r="AT23" s="3"/>
      <c r="AU23" s="3" t="s">
        <v>88</v>
      </c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 t="s">
        <v>216</v>
      </c>
      <c r="BL23" s="3" t="s">
        <v>167</v>
      </c>
      <c r="BM23" s="3"/>
      <c r="BN23" s="3"/>
      <c r="BO23" s="3"/>
      <c r="BP23" s="3" t="s">
        <v>249</v>
      </c>
      <c r="BQ23" s="3" t="s">
        <v>272</v>
      </c>
      <c r="BR23" s="3" t="s">
        <v>343</v>
      </c>
      <c r="BS23" s="3" t="s">
        <v>261</v>
      </c>
      <c r="BT23" s="3" t="s">
        <v>252</v>
      </c>
      <c r="BU23" s="3" t="s">
        <v>252</v>
      </c>
      <c r="BV23" s="3" t="s">
        <v>252</v>
      </c>
      <c r="BW23" s="3" t="s">
        <v>252</v>
      </c>
      <c r="BX23" s="3">
        <v>8000</v>
      </c>
      <c r="BY23" s="3">
        <v>8000</v>
      </c>
      <c r="BZ23" s="3">
        <v>3000</v>
      </c>
      <c r="CA23" s="3">
        <v>4000</v>
      </c>
      <c r="CB23" s="3" t="s">
        <v>249</v>
      </c>
      <c r="CC23" s="3" t="s">
        <v>272</v>
      </c>
      <c r="CD23" s="3" t="s">
        <v>343</v>
      </c>
      <c r="CE23" s="3" t="s">
        <v>261</v>
      </c>
      <c r="CF23" s="3" t="s">
        <v>252</v>
      </c>
      <c r="CG23" s="3" t="s">
        <v>252</v>
      </c>
      <c r="CH23" s="3" t="s">
        <v>252</v>
      </c>
      <c r="CI23" s="3" t="s">
        <v>252</v>
      </c>
      <c r="CJ23" s="3">
        <v>8000</v>
      </c>
      <c r="CK23" s="3">
        <v>8000</v>
      </c>
      <c r="CL23" s="3">
        <v>3000</v>
      </c>
      <c r="CM23" s="3">
        <v>4000</v>
      </c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 t="s">
        <v>99</v>
      </c>
      <c r="DM23" s="16"/>
      <c r="DN23" s="3" t="s">
        <v>87</v>
      </c>
      <c r="DO23" s="3" t="s">
        <v>213</v>
      </c>
      <c r="DP23" s="3" t="s">
        <v>399</v>
      </c>
      <c r="DQ23" s="3" t="s">
        <v>160</v>
      </c>
      <c r="DR23" s="110">
        <v>50</v>
      </c>
      <c r="DS23" s="77" t="s">
        <v>179</v>
      </c>
      <c r="DT23" s="3" t="s">
        <v>87</v>
      </c>
      <c r="DU23" s="3"/>
      <c r="DV23" s="3" t="s">
        <v>216</v>
      </c>
      <c r="DW23" s="3" t="s">
        <v>167</v>
      </c>
      <c r="DX23" s="3"/>
      <c r="DY23" s="3">
        <v>30000</v>
      </c>
      <c r="DZ23" s="3"/>
      <c r="EA23" s="3"/>
      <c r="EB23" s="3">
        <v>10000</v>
      </c>
      <c r="EC23" s="3">
        <v>6000</v>
      </c>
      <c r="ED23" s="3">
        <v>20000</v>
      </c>
      <c r="EE23" s="3"/>
      <c r="EF23" s="3">
        <v>66000</v>
      </c>
      <c r="EG23" s="3" t="s">
        <v>249</v>
      </c>
      <c r="EH23" s="3" t="s">
        <v>272</v>
      </c>
      <c r="EI23" s="3" t="s">
        <v>343</v>
      </c>
      <c r="EJ23" s="3" t="s">
        <v>261</v>
      </c>
      <c r="EK23" s="3" t="s">
        <v>252</v>
      </c>
      <c r="EL23" s="3" t="s">
        <v>382</v>
      </c>
      <c r="EM23" s="3" t="s">
        <v>252</v>
      </c>
      <c r="EN23" s="3" t="s">
        <v>252</v>
      </c>
      <c r="EO23" s="3">
        <v>8000</v>
      </c>
      <c r="EP23" s="3">
        <v>8000</v>
      </c>
      <c r="EQ23" s="3">
        <v>3000</v>
      </c>
      <c r="ER23" s="3">
        <v>4000</v>
      </c>
      <c r="ES23" s="3" t="s">
        <v>249</v>
      </c>
      <c r="ET23" s="3" t="s">
        <v>272</v>
      </c>
      <c r="EU23" s="3" t="s">
        <v>343</v>
      </c>
      <c r="EV23" s="3" t="s">
        <v>261</v>
      </c>
      <c r="EW23" s="3" t="s">
        <v>252</v>
      </c>
      <c r="EX23" s="3" t="s">
        <v>252</v>
      </c>
      <c r="EY23" s="3" t="s">
        <v>252</v>
      </c>
      <c r="EZ23" s="3" t="s">
        <v>252</v>
      </c>
      <c r="FA23" s="3">
        <v>8000</v>
      </c>
      <c r="FB23" s="3">
        <v>8000</v>
      </c>
      <c r="FC23" s="3">
        <v>3000</v>
      </c>
      <c r="FD23" s="3">
        <v>4000</v>
      </c>
      <c r="FE23" s="3"/>
      <c r="FF23" s="3"/>
      <c r="FG23" s="77"/>
      <c r="FH23" s="3"/>
      <c r="FI23" s="3"/>
      <c r="FJ23" s="3"/>
    </row>
    <row r="24" spans="1:166" x14ac:dyDescent="0.25">
      <c r="A24" s="29">
        <v>18</v>
      </c>
      <c r="B24" s="3" t="s">
        <v>400</v>
      </c>
      <c r="C24" s="3" t="s">
        <v>401</v>
      </c>
      <c r="D24" s="3" t="s">
        <v>402</v>
      </c>
      <c r="E24" s="3" t="s">
        <v>402</v>
      </c>
      <c r="F24" s="33" t="s">
        <v>133</v>
      </c>
      <c r="G24" s="36">
        <v>20143</v>
      </c>
      <c r="H24" s="3" t="s">
        <v>87</v>
      </c>
      <c r="I24" s="3" t="s">
        <v>136</v>
      </c>
      <c r="J24" s="3" t="s">
        <v>88</v>
      </c>
      <c r="K24" s="3" t="s">
        <v>1531</v>
      </c>
      <c r="L24" s="37">
        <v>79060231</v>
      </c>
      <c r="M24" s="77" t="s">
        <v>143</v>
      </c>
      <c r="N24" s="3"/>
      <c r="O24" s="3">
        <v>3114318950</v>
      </c>
      <c r="P24" s="3"/>
      <c r="Q24" s="3" t="s">
        <v>403</v>
      </c>
      <c r="R24" s="77" t="s">
        <v>149</v>
      </c>
      <c r="S24" s="3"/>
      <c r="T24" s="3" t="s">
        <v>364</v>
      </c>
      <c r="U24" s="3"/>
      <c r="V24" s="3"/>
      <c r="W24" s="3" t="s">
        <v>365</v>
      </c>
      <c r="X24" s="3"/>
      <c r="Y24" s="3"/>
      <c r="Z24" s="3"/>
      <c r="AA24" s="95">
        <v>1000000</v>
      </c>
      <c r="AB24" s="3">
        <v>2</v>
      </c>
      <c r="AC24" s="95">
        <v>2000000</v>
      </c>
      <c r="AD24" s="3" t="s">
        <v>87</v>
      </c>
      <c r="AE24" s="77" t="s">
        <v>11</v>
      </c>
      <c r="AF24" s="3"/>
      <c r="AG24" s="3" t="s">
        <v>87</v>
      </c>
      <c r="AH24" s="3" t="s">
        <v>19</v>
      </c>
      <c r="AI24" s="3"/>
      <c r="AJ24" s="3" t="s">
        <v>335</v>
      </c>
      <c r="AK24" s="3">
        <v>2</v>
      </c>
      <c r="AL24" s="3" t="s">
        <v>387</v>
      </c>
      <c r="AM24" s="3" t="s">
        <v>366</v>
      </c>
      <c r="AN24" s="3"/>
      <c r="AO24" s="3" t="s">
        <v>367</v>
      </c>
      <c r="AP24" s="3" t="s">
        <v>87</v>
      </c>
      <c r="AQ24" s="3">
        <v>46</v>
      </c>
      <c r="AR24" s="3">
        <v>8</v>
      </c>
      <c r="AS24" s="3" t="s">
        <v>368</v>
      </c>
      <c r="AT24" s="37">
        <v>85456135</v>
      </c>
      <c r="AU24" s="3" t="s">
        <v>87</v>
      </c>
      <c r="AV24" s="3">
        <v>2</v>
      </c>
      <c r="AW24" s="3"/>
      <c r="AX24" s="3"/>
      <c r="AY24" s="3"/>
      <c r="AZ24" s="3" t="s">
        <v>160</v>
      </c>
      <c r="BA24" s="3"/>
      <c r="BB24" s="3">
        <v>50</v>
      </c>
      <c r="BC24" s="3"/>
      <c r="BD24" s="3">
        <v>2</v>
      </c>
      <c r="BE24" s="3" t="s">
        <v>352</v>
      </c>
      <c r="BF24" s="3"/>
      <c r="BG24" s="3"/>
      <c r="BH24" s="3">
        <v>2</v>
      </c>
      <c r="BI24" s="3"/>
      <c r="BJ24" s="3"/>
      <c r="BK24" s="3" t="s">
        <v>216</v>
      </c>
      <c r="BL24" s="3" t="s">
        <v>167</v>
      </c>
      <c r="BM24" s="3" t="s">
        <v>169</v>
      </c>
      <c r="BN24" s="3" t="s">
        <v>404</v>
      </c>
      <c r="BO24" s="3"/>
      <c r="BP24" s="3" t="s">
        <v>249</v>
      </c>
      <c r="BQ24" s="3" t="s">
        <v>261</v>
      </c>
      <c r="BR24" s="3" t="s">
        <v>262</v>
      </c>
      <c r="BS24" s="3" t="s">
        <v>272</v>
      </c>
      <c r="BT24" s="3" t="s">
        <v>252</v>
      </c>
      <c r="BU24" s="3" t="s">
        <v>252</v>
      </c>
      <c r="BV24" s="3" t="s">
        <v>252</v>
      </c>
      <c r="BW24" s="3" t="s">
        <v>252</v>
      </c>
      <c r="BX24" s="3">
        <v>8000</v>
      </c>
      <c r="BY24" s="3">
        <v>4000</v>
      </c>
      <c r="BZ24" s="3">
        <v>4000</v>
      </c>
      <c r="CA24" s="3">
        <v>8000</v>
      </c>
      <c r="CB24" s="3" t="s">
        <v>249</v>
      </c>
      <c r="CC24" s="3" t="s">
        <v>261</v>
      </c>
      <c r="CD24" s="3" t="s">
        <v>262</v>
      </c>
      <c r="CE24" s="3" t="s">
        <v>272</v>
      </c>
      <c r="CF24" s="3" t="s">
        <v>252</v>
      </c>
      <c r="CG24" s="3" t="s">
        <v>252</v>
      </c>
      <c r="CH24" s="3" t="s">
        <v>252</v>
      </c>
      <c r="CI24" s="3" t="s">
        <v>252</v>
      </c>
      <c r="CJ24" s="3">
        <v>8000</v>
      </c>
      <c r="CK24" s="3">
        <v>4000</v>
      </c>
      <c r="CL24" s="3">
        <v>4000</v>
      </c>
      <c r="CM24" s="3">
        <v>8000</v>
      </c>
      <c r="CN24" s="3" t="s">
        <v>87</v>
      </c>
      <c r="CO24" s="3">
        <v>2</v>
      </c>
      <c r="CP24" s="3"/>
      <c r="CQ24" s="3" t="s">
        <v>370</v>
      </c>
      <c r="CR24" s="3" t="s">
        <v>371</v>
      </c>
      <c r="CS24" s="3" t="s">
        <v>405</v>
      </c>
      <c r="CT24" s="3"/>
      <c r="CU24" s="3"/>
      <c r="CV24" s="3"/>
      <c r="CW24" s="3">
        <v>2</v>
      </c>
      <c r="CX24" s="3">
        <v>1</v>
      </c>
      <c r="CY24" s="3"/>
      <c r="CZ24" s="3"/>
      <c r="DA24" s="3"/>
      <c r="DB24" s="3" t="s">
        <v>87</v>
      </c>
      <c r="DC24" s="3" t="s">
        <v>87</v>
      </c>
      <c r="DD24" s="3"/>
      <c r="DE24" s="3"/>
      <c r="DF24" s="3"/>
      <c r="DG24" s="3" t="s">
        <v>846</v>
      </c>
      <c r="DH24" s="3" t="s">
        <v>846</v>
      </c>
      <c r="DI24" s="3"/>
      <c r="DJ24" s="3"/>
      <c r="DK24" s="3"/>
      <c r="DL24" s="3"/>
      <c r="DM24" s="16" t="s">
        <v>1456</v>
      </c>
      <c r="DN24" s="3" t="s">
        <v>87</v>
      </c>
      <c r="DO24" s="3" t="s">
        <v>213</v>
      </c>
      <c r="DP24" s="3" t="s">
        <v>406</v>
      </c>
      <c r="DQ24" s="3" t="s">
        <v>160</v>
      </c>
      <c r="DR24" s="110">
        <v>50</v>
      </c>
      <c r="DS24" s="77" t="s">
        <v>178</v>
      </c>
      <c r="DT24" s="3" t="s">
        <v>87</v>
      </c>
      <c r="DU24" s="3" t="s">
        <v>407</v>
      </c>
      <c r="DV24" s="3" t="s">
        <v>216</v>
      </c>
      <c r="DW24" s="3" t="s">
        <v>167</v>
      </c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 t="s">
        <v>225</v>
      </c>
      <c r="FF24" s="3"/>
      <c r="FG24" s="77"/>
      <c r="FH24" s="3"/>
      <c r="FI24" s="3"/>
      <c r="FJ24" s="3"/>
    </row>
    <row r="25" spans="1:166" x14ac:dyDescent="0.25">
      <c r="A25" s="29">
        <v>19</v>
      </c>
      <c r="B25" s="3" t="s">
        <v>408</v>
      </c>
      <c r="C25" s="3" t="s">
        <v>409</v>
      </c>
      <c r="D25" s="3" t="s">
        <v>410</v>
      </c>
      <c r="E25" s="3" t="s">
        <v>411</v>
      </c>
      <c r="F25" s="33" t="s">
        <v>133</v>
      </c>
      <c r="G25" s="36">
        <v>22405</v>
      </c>
      <c r="H25" s="3"/>
      <c r="I25" s="3"/>
      <c r="J25" s="3"/>
      <c r="K25" s="3" t="s">
        <v>1531</v>
      </c>
      <c r="L25" s="37">
        <v>12556091</v>
      </c>
      <c r="M25" s="77" t="s">
        <v>143</v>
      </c>
      <c r="N25" s="3"/>
      <c r="O25" s="3">
        <v>3145858924</v>
      </c>
      <c r="P25" s="3"/>
      <c r="Q25" s="3"/>
      <c r="R25" s="77" t="s">
        <v>7</v>
      </c>
      <c r="S25" s="3"/>
      <c r="T25" s="3" t="s">
        <v>412</v>
      </c>
      <c r="U25" s="3"/>
      <c r="V25" s="3"/>
      <c r="W25" s="3" t="s">
        <v>365</v>
      </c>
      <c r="X25" s="3" t="s">
        <v>364</v>
      </c>
      <c r="Y25" s="3"/>
      <c r="Z25" s="3"/>
      <c r="AA25" s="95">
        <v>6000000</v>
      </c>
      <c r="AB25" s="3">
        <v>7</v>
      </c>
      <c r="AC25" s="95">
        <v>6000000</v>
      </c>
      <c r="AD25" s="3" t="s">
        <v>87</v>
      </c>
      <c r="AE25" s="77" t="s">
        <v>11</v>
      </c>
      <c r="AF25" s="3"/>
      <c r="AG25" s="3" t="s">
        <v>87</v>
      </c>
      <c r="AH25" s="3" t="s">
        <v>20</v>
      </c>
      <c r="AI25" s="3">
        <v>6</v>
      </c>
      <c r="AJ25" s="3" t="s">
        <v>335</v>
      </c>
      <c r="AK25" s="3">
        <v>1</v>
      </c>
      <c r="AL25" s="3" t="s">
        <v>387</v>
      </c>
      <c r="AM25" s="3" t="s">
        <v>366</v>
      </c>
      <c r="AN25" s="3"/>
      <c r="AO25" s="3" t="s">
        <v>367</v>
      </c>
      <c r="AP25" s="3" t="s">
        <v>87</v>
      </c>
      <c r="AQ25" s="3">
        <v>46</v>
      </c>
      <c r="AR25" s="3">
        <v>8</v>
      </c>
      <c r="AS25" s="3" t="s">
        <v>368</v>
      </c>
      <c r="AT25" s="37">
        <v>85456135</v>
      </c>
      <c r="AU25" s="3" t="s">
        <v>87</v>
      </c>
      <c r="AV25" s="3">
        <v>2</v>
      </c>
      <c r="AW25" s="3"/>
      <c r="AX25" s="3">
        <v>6</v>
      </c>
      <c r="AY25" s="3"/>
      <c r="AZ25" s="3" t="s">
        <v>160</v>
      </c>
      <c r="BA25" s="3"/>
      <c r="BB25" s="3"/>
      <c r="BC25" s="3"/>
      <c r="BD25" s="3">
        <v>2</v>
      </c>
      <c r="BE25" s="3" t="s">
        <v>352</v>
      </c>
      <c r="BF25" s="3"/>
      <c r="BG25" s="3"/>
      <c r="BH25" s="3">
        <v>2</v>
      </c>
      <c r="BI25" s="3"/>
      <c r="BJ25" s="3"/>
      <c r="BK25" s="3" t="s">
        <v>216</v>
      </c>
      <c r="BL25" s="3" t="s">
        <v>167</v>
      </c>
      <c r="BM25" s="3" t="s">
        <v>169</v>
      </c>
      <c r="BN25" s="3" t="s">
        <v>171</v>
      </c>
      <c r="BO25" s="3"/>
      <c r="BP25" s="3" t="s">
        <v>249</v>
      </c>
      <c r="BQ25" s="3" t="s">
        <v>261</v>
      </c>
      <c r="BR25" s="3" t="s">
        <v>262</v>
      </c>
      <c r="BS25" s="3" t="s">
        <v>343</v>
      </c>
      <c r="BT25" s="3" t="s">
        <v>252</v>
      </c>
      <c r="BU25" s="3" t="s">
        <v>252</v>
      </c>
      <c r="BV25" s="3" t="s">
        <v>252</v>
      </c>
      <c r="BW25" s="3" t="s">
        <v>252</v>
      </c>
      <c r="BX25" s="3">
        <v>7000</v>
      </c>
      <c r="BY25" s="3">
        <v>4000</v>
      </c>
      <c r="BZ25" s="3">
        <v>4000</v>
      </c>
      <c r="CA25" s="3">
        <v>4000</v>
      </c>
      <c r="CB25" s="3" t="s">
        <v>249</v>
      </c>
      <c r="CC25" s="3" t="s">
        <v>261</v>
      </c>
      <c r="CD25" s="3" t="s">
        <v>262</v>
      </c>
      <c r="CE25" s="3" t="s">
        <v>343</v>
      </c>
      <c r="CF25" s="3" t="s">
        <v>252</v>
      </c>
      <c r="CG25" s="3" t="s">
        <v>252</v>
      </c>
      <c r="CH25" s="3" t="s">
        <v>252</v>
      </c>
      <c r="CI25" s="3" t="s">
        <v>252</v>
      </c>
      <c r="CJ25" s="3">
        <v>7000</v>
      </c>
      <c r="CK25" s="3">
        <v>4000</v>
      </c>
      <c r="CL25" s="3">
        <v>4000</v>
      </c>
      <c r="CM25" s="3">
        <v>4000</v>
      </c>
      <c r="CN25" s="3" t="s">
        <v>87</v>
      </c>
      <c r="CO25" s="3">
        <v>2</v>
      </c>
      <c r="CP25" s="3" t="s">
        <v>1717</v>
      </c>
      <c r="CQ25" s="3" t="s">
        <v>414</v>
      </c>
      <c r="CR25" s="3" t="s">
        <v>416</v>
      </c>
      <c r="CS25" s="3" t="s">
        <v>415</v>
      </c>
      <c r="CT25" s="3" t="s">
        <v>405</v>
      </c>
      <c r="CU25" s="3"/>
      <c r="CV25" s="3"/>
      <c r="CW25" s="3"/>
      <c r="CX25" s="3"/>
      <c r="CY25" s="3"/>
      <c r="CZ25" s="3"/>
      <c r="DA25" s="3"/>
      <c r="DB25" s="3" t="s">
        <v>87</v>
      </c>
      <c r="DC25" s="3"/>
      <c r="DD25" s="3"/>
      <c r="DE25" s="3"/>
      <c r="DF25" s="3"/>
      <c r="DG25" s="3" t="s">
        <v>417</v>
      </c>
      <c r="DH25" s="3"/>
      <c r="DI25" s="3"/>
      <c r="DJ25" s="3"/>
      <c r="DK25" s="3"/>
      <c r="DL25" s="3" t="s">
        <v>99</v>
      </c>
      <c r="DM25" s="16" t="s">
        <v>1456</v>
      </c>
      <c r="DN25" s="3" t="s">
        <v>87</v>
      </c>
      <c r="DO25" s="3"/>
      <c r="DP25" s="3"/>
      <c r="DQ25" s="3"/>
      <c r="DR25" s="3"/>
      <c r="DS25" s="77" t="s">
        <v>178</v>
      </c>
      <c r="DT25" s="3" t="s">
        <v>87</v>
      </c>
      <c r="DU25" s="3" t="s">
        <v>418</v>
      </c>
      <c r="DV25" s="3" t="s">
        <v>216</v>
      </c>
      <c r="DW25" s="3" t="s">
        <v>167</v>
      </c>
      <c r="DX25" s="3"/>
      <c r="DY25" s="3">
        <v>70000</v>
      </c>
      <c r="DZ25" s="3"/>
      <c r="EA25" s="3"/>
      <c r="EB25" s="3">
        <v>10000</v>
      </c>
      <c r="EC25" s="3">
        <v>10000</v>
      </c>
      <c r="ED25" s="3">
        <v>20000</v>
      </c>
      <c r="EE25" s="3">
        <v>20000</v>
      </c>
      <c r="EF25" s="3">
        <v>130000</v>
      </c>
      <c r="EG25" s="3" t="s">
        <v>249</v>
      </c>
      <c r="EH25" s="3" t="s">
        <v>261</v>
      </c>
      <c r="EI25" s="3" t="s">
        <v>262</v>
      </c>
      <c r="EJ25" s="3" t="s">
        <v>343</v>
      </c>
      <c r="EK25" s="3" t="s">
        <v>252</v>
      </c>
      <c r="EL25" s="3" t="s">
        <v>252</v>
      </c>
      <c r="EM25" s="3" t="s">
        <v>252</v>
      </c>
      <c r="EN25" s="3" t="s">
        <v>252</v>
      </c>
      <c r="EO25" s="3">
        <v>7000</v>
      </c>
      <c r="EP25" s="3">
        <v>4000</v>
      </c>
      <c r="EQ25" s="3">
        <v>4000</v>
      </c>
      <c r="ER25" s="3">
        <v>4000</v>
      </c>
      <c r="ES25" s="3" t="s">
        <v>249</v>
      </c>
      <c r="ET25" s="3" t="s">
        <v>261</v>
      </c>
      <c r="EU25" s="3" t="s">
        <v>262</v>
      </c>
      <c r="EV25" s="3" t="s">
        <v>343</v>
      </c>
      <c r="EW25" s="3" t="s">
        <v>252</v>
      </c>
      <c r="EX25" s="3" t="s">
        <v>252</v>
      </c>
      <c r="EY25" s="3" t="s">
        <v>252</v>
      </c>
      <c r="EZ25" s="3" t="s">
        <v>252</v>
      </c>
      <c r="FA25" s="3">
        <v>7000</v>
      </c>
      <c r="FB25" s="3">
        <v>4000</v>
      </c>
      <c r="FC25" s="3">
        <v>4000</v>
      </c>
      <c r="FD25" s="3">
        <v>4000</v>
      </c>
      <c r="FE25" s="3" t="s">
        <v>225</v>
      </c>
      <c r="FF25" s="3"/>
      <c r="FG25" s="77"/>
      <c r="FH25" s="3"/>
      <c r="FI25" s="3"/>
      <c r="FJ25" s="3"/>
    </row>
    <row r="26" spans="1:166" x14ac:dyDescent="0.25">
      <c r="A26" s="29">
        <v>20</v>
      </c>
      <c r="B26" s="3" t="s">
        <v>419</v>
      </c>
      <c r="C26" s="3" t="s">
        <v>420</v>
      </c>
      <c r="D26" s="3" t="s">
        <v>421</v>
      </c>
      <c r="E26" s="3" t="s">
        <v>422</v>
      </c>
      <c r="F26" s="33" t="s">
        <v>133</v>
      </c>
      <c r="G26" s="36">
        <v>17759</v>
      </c>
      <c r="H26" s="3"/>
      <c r="I26" s="3"/>
      <c r="J26" s="3"/>
      <c r="K26" s="3" t="s">
        <v>1531</v>
      </c>
      <c r="L26" s="37">
        <v>12531633</v>
      </c>
      <c r="M26" s="77" t="s">
        <v>143</v>
      </c>
      <c r="N26" s="3"/>
      <c r="O26" s="3">
        <v>304658465</v>
      </c>
      <c r="P26" s="3"/>
      <c r="Q26" s="3" t="s">
        <v>423</v>
      </c>
      <c r="R26" s="77" t="s">
        <v>148</v>
      </c>
      <c r="S26" s="3"/>
      <c r="T26" s="3" t="s">
        <v>364</v>
      </c>
      <c r="U26" s="3"/>
      <c r="V26" s="3"/>
      <c r="W26" s="3" t="s">
        <v>424</v>
      </c>
      <c r="X26" s="3" t="s">
        <v>364</v>
      </c>
      <c r="Y26" s="3"/>
      <c r="Z26" s="3"/>
      <c r="AA26" s="95">
        <v>3500000</v>
      </c>
      <c r="AB26" s="3">
        <v>4</v>
      </c>
      <c r="AC26" s="95">
        <v>3500000</v>
      </c>
      <c r="AD26" s="3" t="s">
        <v>87</v>
      </c>
      <c r="AE26" s="77" t="s">
        <v>11</v>
      </c>
      <c r="AF26" s="3"/>
      <c r="AG26" s="3" t="s">
        <v>87</v>
      </c>
      <c r="AH26" s="3" t="s">
        <v>20</v>
      </c>
      <c r="AI26" s="3">
        <v>5</v>
      </c>
      <c r="AJ26" s="3" t="s">
        <v>335</v>
      </c>
      <c r="AK26" s="3">
        <v>1</v>
      </c>
      <c r="AL26" s="3" t="s">
        <v>387</v>
      </c>
      <c r="AM26" s="3" t="s">
        <v>366</v>
      </c>
      <c r="AN26" s="3"/>
      <c r="AO26" s="3" t="s">
        <v>367</v>
      </c>
      <c r="AP26" s="3" t="s">
        <v>87</v>
      </c>
      <c r="AQ26" s="3">
        <v>46</v>
      </c>
      <c r="AR26" s="3">
        <v>8</v>
      </c>
      <c r="AS26" s="3" t="s">
        <v>368</v>
      </c>
      <c r="AT26" s="37">
        <v>85456135</v>
      </c>
      <c r="AU26" s="3" t="s">
        <v>87</v>
      </c>
      <c r="AV26" s="3">
        <v>2</v>
      </c>
      <c r="AW26" s="3"/>
      <c r="AX26" s="3"/>
      <c r="AY26" s="3"/>
      <c r="AZ26" s="3" t="s">
        <v>160</v>
      </c>
      <c r="BA26" s="3"/>
      <c r="BB26" s="3"/>
      <c r="BC26" s="3"/>
      <c r="BD26" s="3"/>
      <c r="BE26" s="3" t="s">
        <v>352</v>
      </c>
      <c r="BF26" s="3"/>
      <c r="BG26" s="3"/>
      <c r="BH26" s="3">
        <v>2</v>
      </c>
      <c r="BI26" s="3"/>
      <c r="BJ26" s="3"/>
      <c r="BK26" s="3" t="s">
        <v>216</v>
      </c>
      <c r="BL26" s="3" t="s">
        <v>167</v>
      </c>
      <c r="BM26" s="3" t="s">
        <v>169</v>
      </c>
      <c r="BN26" s="3" t="s">
        <v>171</v>
      </c>
      <c r="BO26" s="3"/>
      <c r="BP26" s="3" t="s">
        <v>261</v>
      </c>
      <c r="BQ26" s="3" t="s">
        <v>262</v>
      </c>
      <c r="BR26" s="3" t="s">
        <v>272</v>
      </c>
      <c r="BS26" s="3" t="s">
        <v>1704</v>
      </c>
      <c r="BT26" s="3" t="s">
        <v>252</v>
      </c>
      <c r="BU26" s="3" t="s">
        <v>252</v>
      </c>
      <c r="BV26" s="3" t="s">
        <v>252</v>
      </c>
      <c r="BW26" s="3" t="s">
        <v>252</v>
      </c>
      <c r="BX26" s="3">
        <v>3500</v>
      </c>
      <c r="BY26" s="3">
        <v>3500</v>
      </c>
      <c r="BZ26" s="3">
        <v>7000</v>
      </c>
      <c r="CA26" s="3">
        <v>7000</v>
      </c>
      <c r="CB26" s="3" t="s">
        <v>261</v>
      </c>
      <c r="CC26" s="3" t="s">
        <v>262</v>
      </c>
      <c r="CD26" s="3" t="s">
        <v>272</v>
      </c>
      <c r="CE26" s="3" t="s">
        <v>1704</v>
      </c>
      <c r="CF26" s="3" t="s">
        <v>252</v>
      </c>
      <c r="CG26" s="3" t="s">
        <v>252</v>
      </c>
      <c r="CH26" s="3" t="s">
        <v>252</v>
      </c>
      <c r="CI26" s="3" t="s">
        <v>252</v>
      </c>
      <c r="CJ26" s="3">
        <v>3500</v>
      </c>
      <c r="CK26" s="3">
        <v>3500</v>
      </c>
      <c r="CL26" s="3">
        <v>7000</v>
      </c>
      <c r="CM26" s="3">
        <v>7000</v>
      </c>
      <c r="CN26" s="3" t="s">
        <v>87</v>
      </c>
      <c r="CO26" s="3">
        <v>1</v>
      </c>
      <c r="CP26" s="3" t="s">
        <v>1716</v>
      </c>
      <c r="CQ26" s="3" t="s">
        <v>414</v>
      </c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 t="s">
        <v>99</v>
      </c>
      <c r="DM26" s="16" t="s">
        <v>105</v>
      </c>
      <c r="DN26" s="3" t="s">
        <v>87</v>
      </c>
      <c r="DO26" s="3" t="s">
        <v>213</v>
      </c>
      <c r="DP26" s="3" t="s">
        <v>406</v>
      </c>
      <c r="DQ26" s="3" t="s">
        <v>160</v>
      </c>
      <c r="DR26" s="110">
        <v>50</v>
      </c>
      <c r="DS26" s="77" t="s">
        <v>178</v>
      </c>
      <c r="DT26" s="3" t="s">
        <v>87</v>
      </c>
      <c r="DU26" s="3" t="s">
        <v>418</v>
      </c>
      <c r="DV26" s="3" t="s">
        <v>216</v>
      </c>
      <c r="DW26" s="3" t="s">
        <v>167</v>
      </c>
      <c r="DX26" s="3"/>
      <c r="DY26" s="3">
        <v>30000</v>
      </c>
      <c r="DZ26" s="3"/>
      <c r="EA26" s="3"/>
      <c r="EB26" s="3">
        <v>6000</v>
      </c>
      <c r="EC26" s="3">
        <v>7000</v>
      </c>
      <c r="ED26" s="3">
        <v>20000</v>
      </c>
      <c r="EE26" s="3"/>
      <c r="EF26" s="3">
        <v>63000</v>
      </c>
      <c r="EG26" s="3" t="s">
        <v>261</v>
      </c>
      <c r="EH26" s="3" t="s">
        <v>262</v>
      </c>
      <c r="EI26" s="3" t="s">
        <v>272</v>
      </c>
      <c r="EJ26" s="3" t="s">
        <v>249</v>
      </c>
      <c r="EK26" s="3" t="s">
        <v>252</v>
      </c>
      <c r="EL26" s="3" t="s">
        <v>252</v>
      </c>
      <c r="EM26" s="3" t="s">
        <v>252</v>
      </c>
      <c r="EN26" s="3" t="s">
        <v>252</v>
      </c>
      <c r="EO26" s="3">
        <v>3500</v>
      </c>
      <c r="EP26" s="3">
        <v>3500</v>
      </c>
      <c r="EQ26" s="3">
        <v>7000</v>
      </c>
      <c r="ER26" s="3">
        <v>7000</v>
      </c>
      <c r="ES26" s="3" t="s">
        <v>261</v>
      </c>
      <c r="ET26" s="3" t="s">
        <v>262</v>
      </c>
      <c r="EU26" s="3" t="s">
        <v>272</v>
      </c>
      <c r="EV26" s="3" t="s">
        <v>249</v>
      </c>
      <c r="EW26" s="3" t="s">
        <v>252</v>
      </c>
      <c r="EX26" s="3" t="s">
        <v>252</v>
      </c>
      <c r="EY26" s="3" t="s">
        <v>252</v>
      </c>
      <c r="EZ26" s="3" t="s">
        <v>252</v>
      </c>
      <c r="FA26" s="3">
        <v>3500</v>
      </c>
      <c r="FB26" s="3">
        <v>3500</v>
      </c>
      <c r="FC26" s="3">
        <v>7000</v>
      </c>
      <c r="FD26" s="3">
        <v>7000</v>
      </c>
      <c r="FE26" s="3" t="s">
        <v>225</v>
      </c>
      <c r="FF26" s="3"/>
      <c r="FG26" s="77"/>
      <c r="FH26" s="3"/>
      <c r="FI26" s="3"/>
      <c r="FJ26" s="3"/>
    </row>
    <row r="27" spans="1:166" x14ac:dyDescent="0.25">
      <c r="A27" s="29">
        <v>21</v>
      </c>
      <c r="B27" s="3" t="s">
        <v>425</v>
      </c>
      <c r="C27" s="3" t="s">
        <v>426</v>
      </c>
      <c r="D27" s="3" t="s">
        <v>427</v>
      </c>
      <c r="E27" s="3" t="s">
        <v>428</v>
      </c>
      <c r="F27" s="33" t="s">
        <v>133</v>
      </c>
      <c r="G27" s="36">
        <v>19706</v>
      </c>
      <c r="H27" s="3"/>
      <c r="I27" s="3"/>
      <c r="J27" s="3"/>
      <c r="K27" s="3" t="s">
        <v>1531</v>
      </c>
      <c r="L27" s="37">
        <v>12541306</v>
      </c>
      <c r="M27" s="77" t="s">
        <v>143</v>
      </c>
      <c r="N27" s="3"/>
      <c r="O27" s="3">
        <v>3005926131</v>
      </c>
      <c r="P27" s="3"/>
      <c r="Q27" s="3" t="s">
        <v>429</v>
      </c>
      <c r="R27" s="77" t="s">
        <v>148</v>
      </c>
      <c r="S27" s="3"/>
      <c r="T27" s="3" t="s">
        <v>364</v>
      </c>
      <c r="U27" s="3"/>
      <c r="V27" s="3"/>
      <c r="W27" s="3" t="s">
        <v>365</v>
      </c>
      <c r="X27" s="3" t="s">
        <v>364</v>
      </c>
      <c r="Y27" s="3"/>
      <c r="Z27" s="3"/>
      <c r="AA27" s="95">
        <v>4800000</v>
      </c>
      <c r="AB27" s="3">
        <v>4</v>
      </c>
      <c r="AC27" s="95">
        <v>4800000</v>
      </c>
      <c r="AD27" s="3" t="s">
        <v>87</v>
      </c>
      <c r="AE27" s="65" t="s">
        <v>14</v>
      </c>
      <c r="AF27" s="3"/>
      <c r="AG27" s="3" t="s">
        <v>87</v>
      </c>
      <c r="AH27" s="3" t="s">
        <v>19</v>
      </c>
      <c r="AI27" s="3">
        <v>4</v>
      </c>
      <c r="AJ27" s="3" t="s">
        <v>335</v>
      </c>
      <c r="AK27" s="3">
        <v>1</v>
      </c>
      <c r="AL27" s="3" t="s">
        <v>387</v>
      </c>
      <c r="AM27" s="3" t="s">
        <v>366</v>
      </c>
      <c r="AN27" s="3"/>
      <c r="AO27" s="3"/>
      <c r="AP27" s="3" t="s">
        <v>87</v>
      </c>
      <c r="AQ27" s="3">
        <v>46</v>
      </c>
      <c r="AR27" s="3">
        <v>8</v>
      </c>
      <c r="AS27" s="3" t="s">
        <v>368</v>
      </c>
      <c r="AT27" s="37">
        <v>85456135</v>
      </c>
      <c r="AU27" s="3" t="s">
        <v>87</v>
      </c>
      <c r="AV27" s="3"/>
      <c r="AW27" s="3"/>
      <c r="AX27" s="3"/>
      <c r="AY27" s="3"/>
      <c r="AZ27" s="3" t="s">
        <v>160</v>
      </c>
      <c r="BA27" s="3"/>
      <c r="BB27" s="3">
        <v>50</v>
      </c>
      <c r="BC27" s="3"/>
      <c r="BD27" s="3">
        <v>2</v>
      </c>
      <c r="BE27" s="3" t="s">
        <v>352</v>
      </c>
      <c r="BF27" s="3"/>
      <c r="BG27" s="3"/>
      <c r="BH27" s="3">
        <v>2</v>
      </c>
      <c r="BI27" s="3"/>
      <c r="BJ27" s="3"/>
      <c r="BK27" s="3" t="s">
        <v>216</v>
      </c>
      <c r="BL27" s="3" t="s">
        <v>167</v>
      </c>
      <c r="BM27" s="3" t="s">
        <v>169</v>
      </c>
      <c r="BN27" s="3" t="s">
        <v>171</v>
      </c>
      <c r="BO27" s="3"/>
      <c r="BP27" s="3" t="s">
        <v>262</v>
      </c>
      <c r="BQ27" s="3" t="s">
        <v>249</v>
      </c>
      <c r="BR27" s="3" t="s">
        <v>272</v>
      </c>
      <c r="BS27" s="3" t="s">
        <v>261</v>
      </c>
      <c r="BT27" s="3" t="s">
        <v>252</v>
      </c>
      <c r="BU27" s="3" t="s">
        <v>252</v>
      </c>
      <c r="BV27" s="3" t="s">
        <v>252</v>
      </c>
      <c r="BW27" s="3" t="s">
        <v>252</v>
      </c>
      <c r="BX27" s="3">
        <v>4000</v>
      </c>
      <c r="BY27" s="3">
        <v>7000</v>
      </c>
      <c r="BZ27" s="3">
        <v>8000</v>
      </c>
      <c r="CA27" s="3">
        <v>4000</v>
      </c>
      <c r="CB27" s="3" t="s">
        <v>262</v>
      </c>
      <c r="CC27" s="3" t="s">
        <v>358</v>
      </c>
      <c r="CD27" s="3" t="s">
        <v>272</v>
      </c>
      <c r="CE27" s="3" t="s">
        <v>261</v>
      </c>
      <c r="CF27" s="3" t="s">
        <v>252</v>
      </c>
      <c r="CG27" s="3" t="s">
        <v>252</v>
      </c>
      <c r="CH27" s="3" t="s">
        <v>252</v>
      </c>
      <c r="CI27" s="3" t="s">
        <v>252</v>
      </c>
      <c r="CJ27" s="3">
        <v>4000</v>
      </c>
      <c r="CK27" s="3">
        <v>7000</v>
      </c>
      <c r="CL27" s="3">
        <v>8000</v>
      </c>
      <c r="CM27" s="3">
        <v>4000</v>
      </c>
      <c r="CN27" s="3" t="s">
        <v>87</v>
      </c>
      <c r="CO27" s="3"/>
      <c r="CP27" s="3" t="s">
        <v>1716</v>
      </c>
      <c r="CQ27" s="3" t="s">
        <v>414</v>
      </c>
      <c r="CR27" s="3"/>
      <c r="CS27" s="3"/>
      <c r="CT27" s="3"/>
      <c r="CU27" s="3"/>
      <c r="CV27" s="3"/>
      <c r="CW27" s="3">
        <v>2</v>
      </c>
      <c r="CX27" s="3"/>
      <c r="CY27" s="3"/>
      <c r="CZ27" s="3"/>
      <c r="DA27" s="3"/>
      <c r="DB27" s="3" t="s">
        <v>87</v>
      </c>
      <c r="DC27" s="3"/>
      <c r="DD27" s="3"/>
      <c r="DE27" s="3"/>
      <c r="DF27" s="3"/>
      <c r="DG27" s="3" t="s">
        <v>846</v>
      </c>
      <c r="DH27" s="3"/>
      <c r="DI27" s="3"/>
      <c r="DJ27" s="3"/>
      <c r="DK27" s="3"/>
      <c r="DL27" s="3" t="s">
        <v>99</v>
      </c>
      <c r="DM27" s="16"/>
      <c r="DN27" s="3" t="s">
        <v>87</v>
      </c>
      <c r="DO27" s="3" t="s">
        <v>213</v>
      </c>
      <c r="DP27" s="3" t="s">
        <v>406</v>
      </c>
      <c r="DQ27" s="3" t="s">
        <v>160</v>
      </c>
      <c r="DR27" s="110">
        <v>50</v>
      </c>
      <c r="DS27" s="77" t="s">
        <v>178</v>
      </c>
      <c r="DT27" s="3" t="s">
        <v>87</v>
      </c>
      <c r="DU27" s="3" t="s">
        <v>418</v>
      </c>
      <c r="DV27" s="3" t="s">
        <v>216</v>
      </c>
      <c r="DW27" s="3" t="s">
        <v>167</v>
      </c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77"/>
      <c r="FH27" s="3"/>
      <c r="FI27" s="3"/>
      <c r="FJ27" s="3"/>
    </row>
    <row r="28" spans="1:166" x14ac:dyDescent="0.25">
      <c r="A28" s="29">
        <v>22</v>
      </c>
      <c r="B28" s="3" t="s">
        <v>431</v>
      </c>
      <c r="C28" s="3" t="s">
        <v>408</v>
      </c>
      <c r="D28" s="3" t="s">
        <v>432</v>
      </c>
      <c r="E28" s="3" t="s">
        <v>433</v>
      </c>
      <c r="F28" s="33" t="s">
        <v>133</v>
      </c>
      <c r="G28" s="36">
        <v>28133</v>
      </c>
      <c r="H28" s="3"/>
      <c r="I28" s="3"/>
      <c r="J28" s="3"/>
      <c r="K28" s="3" t="s">
        <v>1531</v>
      </c>
      <c r="L28" s="37">
        <v>12634245</v>
      </c>
      <c r="M28" s="77" t="s">
        <v>143</v>
      </c>
      <c r="N28" s="3"/>
      <c r="O28" s="3">
        <v>3122487962</v>
      </c>
      <c r="P28" s="3"/>
      <c r="Q28" s="3" t="s">
        <v>434</v>
      </c>
      <c r="R28" s="77" t="s">
        <v>148</v>
      </c>
      <c r="S28" s="3"/>
      <c r="T28" s="3" t="s">
        <v>364</v>
      </c>
      <c r="U28" s="3"/>
      <c r="V28" s="3"/>
      <c r="W28" s="3" t="s">
        <v>377</v>
      </c>
      <c r="X28" s="3" t="s">
        <v>364</v>
      </c>
      <c r="Y28" s="3"/>
      <c r="Z28" s="3"/>
      <c r="AA28" s="95">
        <v>3200000</v>
      </c>
      <c r="AB28" s="3">
        <v>6</v>
      </c>
      <c r="AC28" s="95">
        <v>3600000</v>
      </c>
      <c r="AD28" s="3" t="s">
        <v>87</v>
      </c>
      <c r="AE28" s="77" t="s">
        <v>11</v>
      </c>
      <c r="AF28" s="3"/>
      <c r="AG28" s="3" t="s">
        <v>87</v>
      </c>
      <c r="AH28" s="3"/>
      <c r="AI28" s="3">
        <v>6</v>
      </c>
      <c r="AJ28" s="3" t="s">
        <v>335</v>
      </c>
      <c r="AK28" s="3">
        <v>1</v>
      </c>
      <c r="AL28" s="3" t="s">
        <v>387</v>
      </c>
      <c r="AM28" s="3" t="s">
        <v>366</v>
      </c>
      <c r="AN28" s="3"/>
      <c r="AO28" s="3" t="s">
        <v>367</v>
      </c>
      <c r="AP28" s="3" t="s">
        <v>87</v>
      </c>
      <c r="AQ28" s="3">
        <v>46</v>
      </c>
      <c r="AR28" s="3">
        <v>8</v>
      </c>
      <c r="AS28" s="3" t="s">
        <v>368</v>
      </c>
      <c r="AT28" s="37">
        <v>85456135</v>
      </c>
      <c r="AU28" s="3" t="s">
        <v>87</v>
      </c>
      <c r="AV28" s="3">
        <v>2</v>
      </c>
      <c r="AW28" s="3"/>
      <c r="AX28" s="3">
        <v>1</v>
      </c>
      <c r="AY28" s="3"/>
      <c r="AZ28" s="3" t="s">
        <v>160</v>
      </c>
      <c r="BA28" s="3"/>
      <c r="BB28" s="3">
        <v>50</v>
      </c>
      <c r="BC28" s="3"/>
      <c r="BD28" s="3">
        <v>2</v>
      </c>
      <c r="BE28" s="3" t="s">
        <v>352</v>
      </c>
      <c r="BF28" s="3"/>
      <c r="BG28" s="3"/>
      <c r="BH28" s="3">
        <v>2</v>
      </c>
      <c r="BI28" s="3"/>
      <c r="BJ28" s="3"/>
      <c r="BK28" s="3" t="s">
        <v>216</v>
      </c>
      <c r="BL28" s="3" t="s">
        <v>167</v>
      </c>
      <c r="BM28" s="3" t="s">
        <v>169</v>
      </c>
      <c r="BN28" s="3" t="s">
        <v>171</v>
      </c>
      <c r="BO28" s="3"/>
      <c r="BP28" s="3" t="s">
        <v>261</v>
      </c>
      <c r="BQ28" s="3" t="s">
        <v>249</v>
      </c>
      <c r="BR28" s="3" t="s">
        <v>262</v>
      </c>
      <c r="BS28" s="3" t="s">
        <v>272</v>
      </c>
      <c r="BT28" s="3" t="s">
        <v>252</v>
      </c>
      <c r="BU28" s="3" t="s">
        <v>252</v>
      </c>
      <c r="BV28" s="3" t="s">
        <v>252</v>
      </c>
      <c r="BW28" s="3" t="s">
        <v>252</v>
      </c>
      <c r="BX28" s="3">
        <v>4000</v>
      </c>
      <c r="BY28" s="3">
        <v>7000</v>
      </c>
      <c r="BZ28" s="3">
        <v>4000</v>
      </c>
      <c r="CA28" s="3">
        <v>7000</v>
      </c>
      <c r="CB28" s="3" t="s">
        <v>262</v>
      </c>
      <c r="CC28" s="3" t="s">
        <v>358</v>
      </c>
      <c r="CD28" s="3" t="s">
        <v>261</v>
      </c>
      <c r="CE28" s="3" t="s">
        <v>272</v>
      </c>
      <c r="CF28" s="3" t="s">
        <v>252</v>
      </c>
      <c r="CG28" s="3" t="s">
        <v>252</v>
      </c>
      <c r="CH28" s="3" t="s">
        <v>252</v>
      </c>
      <c r="CI28" s="3" t="s">
        <v>252</v>
      </c>
      <c r="CJ28" s="3">
        <v>4000</v>
      </c>
      <c r="CK28" s="3">
        <v>7000</v>
      </c>
      <c r="CL28" s="3">
        <v>4000</v>
      </c>
      <c r="CM28" s="3">
        <v>7000</v>
      </c>
      <c r="CN28" s="3" t="s">
        <v>87</v>
      </c>
      <c r="CO28" s="3">
        <v>2</v>
      </c>
      <c r="CP28" s="3"/>
      <c r="CQ28" s="3" t="s">
        <v>370</v>
      </c>
      <c r="CR28" s="3" t="s">
        <v>371</v>
      </c>
      <c r="CS28" s="3"/>
      <c r="CT28" s="3"/>
      <c r="CU28" s="3"/>
      <c r="CV28" s="3"/>
      <c r="CW28" s="3">
        <v>2</v>
      </c>
      <c r="CX28" s="3"/>
      <c r="CY28" s="3"/>
      <c r="CZ28" s="3"/>
      <c r="DA28" s="3"/>
      <c r="DB28" s="3" t="s">
        <v>87</v>
      </c>
      <c r="DC28" s="3"/>
      <c r="DD28" s="3"/>
      <c r="DE28" s="3"/>
      <c r="DF28" s="3"/>
      <c r="DG28" s="3" t="s">
        <v>846</v>
      </c>
      <c r="DH28" s="3"/>
      <c r="DI28" s="3"/>
      <c r="DJ28" s="3"/>
      <c r="DK28" s="3"/>
      <c r="DL28" s="3"/>
      <c r="DM28" s="16"/>
      <c r="DN28" s="3" t="s">
        <v>87</v>
      </c>
      <c r="DO28" s="3" t="s">
        <v>213</v>
      </c>
      <c r="DP28" s="3"/>
      <c r="DQ28" s="3" t="s">
        <v>160</v>
      </c>
      <c r="DR28" s="110">
        <v>50</v>
      </c>
      <c r="DS28" s="77" t="s">
        <v>148</v>
      </c>
      <c r="DT28" s="3" t="s">
        <v>87</v>
      </c>
      <c r="DU28" s="3" t="s">
        <v>435</v>
      </c>
      <c r="DV28" s="3" t="s">
        <v>216</v>
      </c>
      <c r="DW28" s="3" t="s">
        <v>167</v>
      </c>
      <c r="DX28" s="3"/>
      <c r="DY28" s="3">
        <v>50000</v>
      </c>
      <c r="DZ28" s="3"/>
      <c r="EA28" s="3"/>
      <c r="EB28" s="3">
        <v>10000</v>
      </c>
      <c r="EC28" s="3">
        <v>5000</v>
      </c>
      <c r="ED28" s="3">
        <v>20000</v>
      </c>
      <c r="EE28" s="3"/>
      <c r="EF28" s="3">
        <v>85000</v>
      </c>
      <c r="EG28" s="3" t="s">
        <v>261</v>
      </c>
      <c r="EH28" s="3" t="s">
        <v>262</v>
      </c>
      <c r="EI28" s="3" t="s">
        <v>249</v>
      </c>
      <c r="EJ28" s="3" t="s">
        <v>272</v>
      </c>
      <c r="EK28" s="3" t="s">
        <v>252</v>
      </c>
      <c r="EL28" s="3" t="s">
        <v>252</v>
      </c>
      <c r="EM28" s="3" t="s">
        <v>252</v>
      </c>
      <c r="EN28" s="3" t="s">
        <v>252</v>
      </c>
      <c r="EO28" s="3">
        <v>4000</v>
      </c>
      <c r="EP28" s="3">
        <v>4000</v>
      </c>
      <c r="EQ28" s="3">
        <v>8000</v>
      </c>
      <c r="ER28" s="3">
        <v>8000</v>
      </c>
      <c r="ES28" s="3" t="s">
        <v>249</v>
      </c>
      <c r="ET28" s="3" t="s">
        <v>261</v>
      </c>
      <c r="EU28" s="3" t="s">
        <v>262</v>
      </c>
      <c r="EV28" s="3" t="s">
        <v>272</v>
      </c>
      <c r="EW28" s="3" t="s">
        <v>252</v>
      </c>
      <c r="EX28" s="3" t="s">
        <v>252</v>
      </c>
      <c r="EY28" s="3" t="s">
        <v>252</v>
      </c>
      <c r="EZ28" s="3" t="s">
        <v>252</v>
      </c>
      <c r="FA28" s="3">
        <v>8000</v>
      </c>
      <c r="FB28" s="3">
        <v>4000</v>
      </c>
      <c r="FC28" s="3">
        <v>4000</v>
      </c>
      <c r="FD28" s="3">
        <v>8000</v>
      </c>
      <c r="FE28" s="3" t="s">
        <v>225</v>
      </c>
      <c r="FF28" s="3"/>
      <c r="FG28" s="77"/>
      <c r="FH28" s="3"/>
      <c r="FI28" s="3"/>
      <c r="FJ28" s="3"/>
    </row>
    <row r="29" spans="1:166" x14ac:dyDescent="0.25">
      <c r="A29" s="29">
        <v>23</v>
      </c>
      <c r="B29" s="3" t="s">
        <v>320</v>
      </c>
      <c r="C29" s="3" t="s">
        <v>436</v>
      </c>
      <c r="D29" s="3" t="s">
        <v>437</v>
      </c>
      <c r="E29" s="3" t="s">
        <v>438</v>
      </c>
      <c r="F29" s="33" t="s">
        <v>133</v>
      </c>
      <c r="G29" s="36">
        <v>24843</v>
      </c>
      <c r="H29" s="3"/>
      <c r="I29" s="3"/>
      <c r="J29" s="3" t="s">
        <v>88</v>
      </c>
      <c r="K29" s="3" t="s">
        <v>1531</v>
      </c>
      <c r="L29" s="37">
        <v>85380732</v>
      </c>
      <c r="M29" s="77" t="s">
        <v>143</v>
      </c>
      <c r="N29" s="3"/>
      <c r="O29" s="3">
        <v>3147144442</v>
      </c>
      <c r="P29" s="3"/>
      <c r="Q29" s="3" t="s">
        <v>439</v>
      </c>
      <c r="R29" s="77" t="s">
        <v>148</v>
      </c>
      <c r="S29" s="3"/>
      <c r="T29" s="3" t="s">
        <v>440</v>
      </c>
      <c r="U29" s="3"/>
      <c r="V29" s="3"/>
      <c r="W29" s="3" t="s">
        <v>350</v>
      </c>
      <c r="X29" s="3" t="s">
        <v>440</v>
      </c>
      <c r="Y29" s="3"/>
      <c r="Z29" s="3"/>
      <c r="AA29" s="102">
        <v>2000000</v>
      </c>
      <c r="AB29" s="3">
        <v>5</v>
      </c>
      <c r="AC29" s="102">
        <v>2000000</v>
      </c>
      <c r="AD29" s="3"/>
      <c r="AE29" s="77"/>
      <c r="AF29" s="3"/>
      <c r="AG29" s="3" t="s">
        <v>88</v>
      </c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 t="s">
        <v>99</v>
      </c>
      <c r="DM29" s="16"/>
      <c r="DN29" s="3" t="s">
        <v>88</v>
      </c>
      <c r="DO29" s="3"/>
      <c r="DP29" s="3"/>
      <c r="DQ29" s="3"/>
      <c r="DR29" s="3"/>
      <c r="DS29" s="77"/>
      <c r="DT29" s="3"/>
      <c r="DU29" s="3"/>
      <c r="DV29" s="53" t="s">
        <v>163</v>
      </c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 t="s">
        <v>341</v>
      </c>
      <c r="EH29" s="3" t="s">
        <v>343</v>
      </c>
      <c r="EI29" s="3" t="s">
        <v>441</v>
      </c>
      <c r="EJ29" s="3"/>
      <c r="EK29" s="3" t="s">
        <v>252</v>
      </c>
      <c r="EL29" s="3" t="s">
        <v>252</v>
      </c>
      <c r="EM29" s="3" t="s">
        <v>252</v>
      </c>
      <c r="EN29" s="3"/>
      <c r="EO29" s="3">
        <v>4000</v>
      </c>
      <c r="EP29" s="3">
        <v>4000</v>
      </c>
      <c r="EQ29" s="3">
        <v>5000</v>
      </c>
      <c r="ER29" s="3"/>
      <c r="ES29" s="3" t="s">
        <v>341</v>
      </c>
      <c r="ET29" s="3" t="s">
        <v>343</v>
      </c>
      <c r="EU29" s="3" t="s">
        <v>441</v>
      </c>
      <c r="EV29" s="3"/>
      <c r="EW29" s="3" t="s">
        <v>252</v>
      </c>
      <c r="EX29" s="3" t="s">
        <v>252</v>
      </c>
      <c r="EY29" s="3" t="s">
        <v>252</v>
      </c>
      <c r="EZ29" s="3"/>
      <c r="FA29" s="3">
        <v>4000</v>
      </c>
      <c r="FB29" s="3">
        <v>4000</v>
      </c>
      <c r="FC29" s="3">
        <v>5000</v>
      </c>
      <c r="FD29" s="3"/>
      <c r="FE29" s="3" t="s">
        <v>225</v>
      </c>
      <c r="FF29" s="3"/>
      <c r="FG29" s="77"/>
      <c r="FH29" s="3"/>
      <c r="FI29" s="3"/>
      <c r="FJ29" s="3"/>
    </row>
    <row r="30" spans="1:166" hidden="1" x14ac:dyDescent="0.25">
      <c r="A30" s="29">
        <v>24</v>
      </c>
      <c r="B30" s="3" t="s">
        <v>442</v>
      </c>
      <c r="C30" s="3" t="s">
        <v>443</v>
      </c>
      <c r="D30" s="3" t="s">
        <v>444</v>
      </c>
      <c r="E30" s="3" t="s">
        <v>445</v>
      </c>
      <c r="F30" s="33" t="s">
        <v>132</v>
      </c>
      <c r="G30" s="36">
        <v>21539</v>
      </c>
      <c r="H30" s="3" t="s">
        <v>87</v>
      </c>
      <c r="I30" s="3" t="s">
        <v>136</v>
      </c>
      <c r="J30" s="3" t="s">
        <v>88</v>
      </c>
      <c r="K30" s="3" t="s">
        <v>1531</v>
      </c>
      <c r="L30" s="37">
        <v>57294427</v>
      </c>
      <c r="M30" s="77" t="s">
        <v>184</v>
      </c>
      <c r="N30" s="3"/>
      <c r="O30" s="3">
        <v>3113419794</v>
      </c>
      <c r="P30" s="3"/>
      <c r="Q30" s="3" t="s">
        <v>446</v>
      </c>
      <c r="R30" s="77" t="s">
        <v>148</v>
      </c>
      <c r="S30" s="3"/>
      <c r="T30" s="3" t="s">
        <v>440</v>
      </c>
      <c r="U30" s="3"/>
      <c r="V30" s="3"/>
      <c r="W30" s="3" t="s">
        <v>377</v>
      </c>
      <c r="X30" s="3" t="s">
        <v>440</v>
      </c>
      <c r="Y30" s="3"/>
      <c r="Z30" s="3"/>
      <c r="AA30" s="102">
        <v>2000000</v>
      </c>
      <c r="AB30" s="3">
        <v>4</v>
      </c>
      <c r="AC30" s="102">
        <v>2000000</v>
      </c>
      <c r="AD30" s="3"/>
      <c r="AE30" s="77"/>
      <c r="AF30" s="3"/>
      <c r="AG30" s="3" t="s">
        <v>88</v>
      </c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 t="s">
        <v>163</v>
      </c>
      <c r="BL30" s="3"/>
      <c r="BM30" s="3"/>
      <c r="BN30" s="3"/>
      <c r="BO30" s="3"/>
      <c r="BP30" s="3" t="s">
        <v>341</v>
      </c>
      <c r="BQ30" s="3" t="s">
        <v>344</v>
      </c>
      <c r="BR30" s="3" t="s">
        <v>343</v>
      </c>
      <c r="BS30" s="3" t="s">
        <v>441</v>
      </c>
      <c r="BT30" s="3" t="s">
        <v>252</v>
      </c>
      <c r="BU30" s="3" t="s">
        <v>252</v>
      </c>
      <c r="BV30" s="3" t="s">
        <v>252</v>
      </c>
      <c r="BW30" s="3" t="s">
        <v>252</v>
      </c>
      <c r="BX30" s="3">
        <v>4000</v>
      </c>
      <c r="BY30" s="3">
        <v>4000</v>
      </c>
      <c r="BZ30" s="3">
        <v>4000</v>
      </c>
      <c r="CA30" s="3">
        <v>5000</v>
      </c>
      <c r="CB30" s="3" t="s">
        <v>341</v>
      </c>
      <c r="CC30" s="3" t="s">
        <v>344</v>
      </c>
      <c r="CD30" s="3" t="s">
        <v>343</v>
      </c>
      <c r="CE30" s="3" t="s">
        <v>441</v>
      </c>
      <c r="CF30" s="3" t="s">
        <v>252</v>
      </c>
      <c r="CG30" s="3" t="s">
        <v>252</v>
      </c>
      <c r="CH30" s="3" t="s">
        <v>252</v>
      </c>
      <c r="CI30" s="3" t="s">
        <v>252</v>
      </c>
      <c r="CJ30" s="3">
        <v>4000</v>
      </c>
      <c r="CK30" s="3">
        <v>4000</v>
      </c>
      <c r="CL30" s="3">
        <v>4000</v>
      </c>
      <c r="CM30" s="3">
        <v>5000</v>
      </c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 t="s">
        <v>99</v>
      </c>
      <c r="DM30" s="16"/>
      <c r="DN30" s="3"/>
      <c r="DO30" s="3"/>
      <c r="DP30" s="3"/>
      <c r="DQ30" s="3"/>
      <c r="DR30" s="3"/>
      <c r="DS30" s="77"/>
      <c r="DT30" s="3"/>
      <c r="DU30" s="3"/>
      <c r="DV30" s="53" t="s">
        <v>163</v>
      </c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 t="s">
        <v>341</v>
      </c>
      <c r="EH30" s="3" t="s">
        <v>344</v>
      </c>
      <c r="EI30" s="3" t="s">
        <v>441</v>
      </c>
      <c r="EJ30" s="3" t="s">
        <v>343</v>
      </c>
      <c r="EK30" s="3" t="s">
        <v>252</v>
      </c>
      <c r="EL30" s="3" t="s">
        <v>252</v>
      </c>
      <c r="EM30" s="3" t="s">
        <v>252</v>
      </c>
      <c r="EN30" s="3" t="s">
        <v>252</v>
      </c>
      <c r="EO30" s="3">
        <v>4000</v>
      </c>
      <c r="EP30" s="3">
        <v>4000</v>
      </c>
      <c r="EQ30" s="3">
        <v>5000</v>
      </c>
      <c r="ER30" s="3">
        <v>4000</v>
      </c>
      <c r="ES30" s="3" t="s">
        <v>341</v>
      </c>
      <c r="ET30" s="3" t="s">
        <v>344</v>
      </c>
      <c r="EU30" s="3" t="s">
        <v>441</v>
      </c>
      <c r="EV30" s="3" t="s">
        <v>343</v>
      </c>
      <c r="EW30" s="3" t="s">
        <v>252</v>
      </c>
      <c r="EX30" s="3" t="s">
        <v>252</v>
      </c>
      <c r="EY30" s="3" t="s">
        <v>252</v>
      </c>
      <c r="EZ30" s="3" t="s">
        <v>252</v>
      </c>
      <c r="FA30" s="3">
        <v>4000</v>
      </c>
      <c r="FB30" s="3">
        <v>4000</v>
      </c>
      <c r="FC30" s="3">
        <v>5000</v>
      </c>
      <c r="FD30" s="3">
        <v>4000</v>
      </c>
      <c r="FE30" s="3" t="s">
        <v>225</v>
      </c>
      <c r="FF30" s="3"/>
      <c r="FG30" s="77"/>
      <c r="FH30" s="3"/>
      <c r="FI30" s="3"/>
      <c r="FJ30" s="3"/>
    </row>
    <row r="31" spans="1:166" x14ac:dyDescent="0.25">
      <c r="A31" s="29">
        <v>25</v>
      </c>
      <c r="B31" s="3" t="s">
        <v>447</v>
      </c>
      <c r="C31" s="3" t="s">
        <v>448</v>
      </c>
      <c r="D31" s="3" t="s">
        <v>449</v>
      </c>
      <c r="E31" s="3" t="s">
        <v>450</v>
      </c>
      <c r="F31" s="33" t="s">
        <v>133</v>
      </c>
      <c r="G31" s="36">
        <v>22809</v>
      </c>
      <c r="H31" s="3" t="s">
        <v>88</v>
      </c>
      <c r="I31" s="3"/>
      <c r="J31" s="3" t="s">
        <v>88</v>
      </c>
      <c r="K31" s="3" t="s">
        <v>1531</v>
      </c>
      <c r="L31" s="37">
        <v>19515674</v>
      </c>
      <c r="M31" s="77" t="s">
        <v>143</v>
      </c>
      <c r="N31" s="3"/>
      <c r="O31" s="3">
        <v>3014501326</v>
      </c>
      <c r="P31" s="3"/>
      <c r="Q31" s="3" t="s">
        <v>451</v>
      </c>
      <c r="R31" s="77" t="s">
        <v>148</v>
      </c>
      <c r="S31" s="3"/>
      <c r="T31" s="3" t="s">
        <v>440</v>
      </c>
      <c r="U31" s="3"/>
      <c r="V31" s="3"/>
      <c r="W31" s="3" t="s">
        <v>350</v>
      </c>
      <c r="X31" s="3" t="s">
        <v>440</v>
      </c>
      <c r="Y31" s="3"/>
      <c r="Z31" s="3"/>
      <c r="AA31" s="102">
        <v>2000000</v>
      </c>
      <c r="AB31" s="3">
        <v>5</v>
      </c>
      <c r="AC31" s="102">
        <v>2000000</v>
      </c>
      <c r="AD31" s="3"/>
      <c r="AE31" s="77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 t="s">
        <v>163</v>
      </c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 t="s">
        <v>99</v>
      </c>
      <c r="DM31" s="16"/>
      <c r="DN31" s="3" t="s">
        <v>88</v>
      </c>
      <c r="DO31" s="3"/>
      <c r="DP31" s="3"/>
      <c r="DQ31" s="3"/>
      <c r="DR31" s="3"/>
      <c r="DS31" s="77"/>
      <c r="DT31" s="3"/>
      <c r="DU31" s="3"/>
      <c r="DV31" s="53" t="s">
        <v>163</v>
      </c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 t="s">
        <v>341</v>
      </c>
      <c r="EH31" s="3" t="s">
        <v>343</v>
      </c>
      <c r="EI31" s="3" t="s">
        <v>344</v>
      </c>
      <c r="EJ31" s="3" t="s">
        <v>441</v>
      </c>
      <c r="EK31" s="3" t="s">
        <v>252</v>
      </c>
      <c r="EL31" s="3" t="s">
        <v>252</v>
      </c>
      <c r="EM31" s="3" t="s">
        <v>252</v>
      </c>
      <c r="EN31" s="3" t="s">
        <v>252</v>
      </c>
      <c r="EO31" s="3">
        <v>4000</v>
      </c>
      <c r="EP31" s="3">
        <v>4000</v>
      </c>
      <c r="EQ31" s="3">
        <v>4000</v>
      </c>
      <c r="ER31" s="3">
        <v>5000</v>
      </c>
      <c r="ES31" s="3" t="s">
        <v>341</v>
      </c>
      <c r="ET31" s="3" t="s">
        <v>343</v>
      </c>
      <c r="EU31" s="3" t="s">
        <v>344</v>
      </c>
      <c r="EV31" s="3" t="s">
        <v>441</v>
      </c>
      <c r="EW31" s="3" t="s">
        <v>252</v>
      </c>
      <c r="EX31" s="3" t="s">
        <v>252</v>
      </c>
      <c r="EY31" s="3" t="s">
        <v>252</v>
      </c>
      <c r="EZ31" s="3" t="s">
        <v>252</v>
      </c>
      <c r="FA31" s="3">
        <v>4000</v>
      </c>
      <c r="FB31" s="3">
        <v>4000</v>
      </c>
      <c r="FC31" s="3">
        <v>4000</v>
      </c>
      <c r="FD31" s="3">
        <v>5000</v>
      </c>
      <c r="FE31" s="3" t="s">
        <v>225</v>
      </c>
      <c r="FF31" s="3"/>
      <c r="FG31" s="77"/>
      <c r="FH31" s="3"/>
      <c r="FI31" s="3"/>
      <c r="FJ31" s="3"/>
    </row>
    <row r="32" spans="1:166" x14ac:dyDescent="0.25">
      <c r="A32" s="29">
        <v>26</v>
      </c>
      <c r="B32" s="3" t="s">
        <v>452</v>
      </c>
      <c r="C32" s="3" t="s">
        <v>207</v>
      </c>
      <c r="D32" s="3" t="s">
        <v>453</v>
      </c>
      <c r="E32" s="3" t="s">
        <v>454</v>
      </c>
      <c r="F32" s="33" t="s">
        <v>133</v>
      </c>
      <c r="G32" s="36">
        <v>31643</v>
      </c>
      <c r="H32" s="3" t="s">
        <v>87</v>
      </c>
      <c r="I32" s="3"/>
      <c r="J32" s="3"/>
      <c r="K32" s="3" t="s">
        <v>1531</v>
      </c>
      <c r="L32" s="37">
        <v>1080440191</v>
      </c>
      <c r="M32" s="77" t="s">
        <v>143</v>
      </c>
      <c r="N32" s="3"/>
      <c r="O32" s="3">
        <v>3013495860</v>
      </c>
      <c r="P32" s="3"/>
      <c r="Q32" s="3" t="s">
        <v>455</v>
      </c>
      <c r="R32" s="77" t="s">
        <v>149</v>
      </c>
      <c r="S32" s="3"/>
      <c r="T32" s="3"/>
      <c r="U32" s="3"/>
      <c r="V32" s="3"/>
      <c r="W32" s="3" t="s">
        <v>377</v>
      </c>
      <c r="X32" s="3" t="s">
        <v>364</v>
      </c>
      <c r="Y32" s="3"/>
      <c r="Z32" s="3"/>
      <c r="AA32" s="102">
        <v>2000000</v>
      </c>
      <c r="AB32" s="3">
        <v>7</v>
      </c>
      <c r="AC32" s="102">
        <v>2000000</v>
      </c>
      <c r="AD32" s="3" t="s">
        <v>87</v>
      </c>
      <c r="AE32" s="77" t="s">
        <v>11</v>
      </c>
      <c r="AF32" s="3"/>
      <c r="AG32" s="3" t="s">
        <v>88</v>
      </c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 t="s">
        <v>216</v>
      </c>
      <c r="BL32" s="3" t="s">
        <v>167</v>
      </c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16"/>
      <c r="DN32" s="3"/>
      <c r="DO32" s="3"/>
      <c r="DP32" s="3"/>
      <c r="DQ32" s="3"/>
      <c r="DR32" s="3"/>
      <c r="DS32" s="77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77"/>
      <c r="FH32" s="3"/>
      <c r="FI32" s="3"/>
      <c r="FJ32" s="3"/>
    </row>
    <row r="33" spans="1:166" x14ac:dyDescent="0.25">
      <c r="A33" s="29">
        <v>27</v>
      </c>
      <c r="B33" s="3" t="s">
        <v>456</v>
      </c>
      <c r="C33" s="3"/>
      <c r="D33" s="3" t="s">
        <v>457</v>
      </c>
      <c r="E33" s="3" t="s">
        <v>458</v>
      </c>
      <c r="F33" s="33" t="s">
        <v>133</v>
      </c>
      <c r="G33" s="36">
        <v>22012</v>
      </c>
      <c r="H33" s="3"/>
      <c r="I33" s="3"/>
      <c r="J33" s="3"/>
      <c r="K33" s="3" t="s">
        <v>1531</v>
      </c>
      <c r="L33" s="37">
        <v>85434757</v>
      </c>
      <c r="M33" s="77" t="s">
        <v>143</v>
      </c>
      <c r="N33" s="3"/>
      <c r="O33" s="3">
        <v>3127883076</v>
      </c>
      <c r="P33" s="3"/>
      <c r="Q33" s="3"/>
      <c r="R33" s="77" t="s">
        <v>149</v>
      </c>
      <c r="S33" s="3"/>
      <c r="T33" s="3" t="s">
        <v>364</v>
      </c>
      <c r="U33" s="3"/>
      <c r="V33" s="3"/>
      <c r="W33" s="3" t="s">
        <v>365</v>
      </c>
      <c r="X33" s="3" t="s">
        <v>364</v>
      </c>
      <c r="Y33" s="3"/>
      <c r="Z33" s="3"/>
      <c r="AA33" s="95">
        <v>2000000</v>
      </c>
      <c r="AB33" s="3">
        <v>5</v>
      </c>
      <c r="AC33" s="95">
        <v>2000000</v>
      </c>
      <c r="AD33" s="3" t="s">
        <v>88</v>
      </c>
      <c r="AE33" s="77"/>
      <c r="AF33" s="3"/>
      <c r="AG33" s="3" t="s">
        <v>87</v>
      </c>
      <c r="AH33" s="3" t="s">
        <v>20</v>
      </c>
      <c r="AI33" s="3"/>
      <c r="AJ33" s="3"/>
      <c r="AK33" s="3"/>
      <c r="AL33" s="3" t="s">
        <v>387</v>
      </c>
      <c r="AM33" s="3" t="s">
        <v>366</v>
      </c>
      <c r="AN33" s="3"/>
      <c r="AO33" s="3" t="s">
        <v>367</v>
      </c>
      <c r="AP33" s="3" t="s">
        <v>87</v>
      </c>
      <c r="AQ33" s="3">
        <v>46</v>
      </c>
      <c r="AR33" s="3">
        <v>8</v>
      </c>
      <c r="AS33" s="3" t="s">
        <v>368</v>
      </c>
      <c r="AT33" s="37">
        <v>85456135</v>
      </c>
      <c r="AU33" s="3" t="s">
        <v>87</v>
      </c>
      <c r="AV33" s="3">
        <v>2</v>
      </c>
      <c r="AW33" s="3"/>
      <c r="AX33" s="3"/>
      <c r="AY33" s="3"/>
      <c r="AZ33" s="3"/>
      <c r="BA33" s="3"/>
      <c r="BB33" s="3"/>
      <c r="BC33" s="3"/>
      <c r="BD33" s="3">
        <v>2</v>
      </c>
      <c r="BE33" s="3" t="s">
        <v>352</v>
      </c>
      <c r="BF33" s="3"/>
      <c r="BG33" s="3"/>
      <c r="BH33" s="3">
        <v>2</v>
      </c>
      <c r="BI33" s="3"/>
      <c r="BJ33" s="3"/>
      <c r="BK33" s="3" t="s">
        <v>216</v>
      </c>
      <c r="BL33" s="3" t="s">
        <v>167</v>
      </c>
      <c r="BM33" s="3" t="s">
        <v>171</v>
      </c>
      <c r="BN33" s="3"/>
      <c r="BO33" s="3"/>
      <c r="BP33" s="3" t="s">
        <v>249</v>
      </c>
      <c r="BQ33" s="3" t="s">
        <v>261</v>
      </c>
      <c r="BR33" s="3" t="s">
        <v>262</v>
      </c>
      <c r="BS33" s="3" t="s">
        <v>272</v>
      </c>
      <c r="BT33" s="3" t="s">
        <v>252</v>
      </c>
      <c r="BU33" s="3" t="s">
        <v>252</v>
      </c>
      <c r="BV33" s="3" t="s">
        <v>252</v>
      </c>
      <c r="BW33" s="3" t="s">
        <v>252</v>
      </c>
      <c r="BX33" s="3">
        <v>8000</v>
      </c>
      <c r="BY33" s="3">
        <v>4000</v>
      </c>
      <c r="BZ33" s="3">
        <v>4000</v>
      </c>
      <c r="CA33" s="3">
        <v>8000</v>
      </c>
      <c r="CB33" s="3" t="s">
        <v>249</v>
      </c>
      <c r="CC33" s="3" t="s">
        <v>261</v>
      </c>
      <c r="CD33" s="3" t="s">
        <v>262</v>
      </c>
      <c r="CE33" s="3" t="s">
        <v>272</v>
      </c>
      <c r="CF33" s="3" t="s">
        <v>252</v>
      </c>
      <c r="CG33" s="3" t="s">
        <v>252</v>
      </c>
      <c r="CH33" s="3" t="s">
        <v>252</v>
      </c>
      <c r="CI33" s="3" t="s">
        <v>252</v>
      </c>
      <c r="CJ33" s="3"/>
      <c r="CK33" s="3"/>
      <c r="CL33" s="3"/>
      <c r="CM33" s="3"/>
      <c r="CN33" s="3" t="s">
        <v>87</v>
      </c>
      <c r="CO33" s="3">
        <v>2</v>
      </c>
      <c r="CP33" s="3" t="s">
        <v>1717</v>
      </c>
      <c r="CQ33" s="3"/>
      <c r="CR33" s="3" t="s">
        <v>414</v>
      </c>
      <c r="CS33" s="3" t="s">
        <v>405</v>
      </c>
      <c r="CT33" s="3"/>
      <c r="CU33" s="3"/>
      <c r="CV33" s="3"/>
      <c r="CW33" s="3">
        <v>2</v>
      </c>
      <c r="CX33" s="3">
        <v>3</v>
      </c>
      <c r="CY33" s="3"/>
      <c r="CZ33" s="3"/>
      <c r="DA33" s="3"/>
      <c r="DB33" s="3"/>
      <c r="DC33" s="3" t="s">
        <v>87</v>
      </c>
      <c r="DD33" s="3"/>
      <c r="DE33" s="3"/>
      <c r="DF33" s="3"/>
      <c r="DG33" s="3"/>
      <c r="DH33" s="3" t="s">
        <v>417</v>
      </c>
      <c r="DI33" s="3"/>
      <c r="DJ33" s="3"/>
      <c r="DK33" s="3"/>
      <c r="DL33" s="3"/>
      <c r="DM33" s="16" t="s">
        <v>1456</v>
      </c>
      <c r="DN33" s="3" t="s">
        <v>87</v>
      </c>
      <c r="DO33" s="3" t="s">
        <v>213</v>
      </c>
      <c r="DP33" s="3" t="s">
        <v>406</v>
      </c>
      <c r="DQ33" s="3" t="s">
        <v>160</v>
      </c>
      <c r="DR33" s="110">
        <v>50</v>
      </c>
      <c r="DS33" s="77" t="s">
        <v>178</v>
      </c>
      <c r="DT33" s="3" t="s">
        <v>87</v>
      </c>
      <c r="DU33" s="3" t="s">
        <v>459</v>
      </c>
      <c r="DV33" s="3" t="s">
        <v>216</v>
      </c>
      <c r="DW33" s="3" t="s">
        <v>167</v>
      </c>
      <c r="DX33" s="3"/>
      <c r="DY33" s="3">
        <v>50000</v>
      </c>
      <c r="DZ33" s="3"/>
      <c r="EA33" s="3"/>
      <c r="EB33" s="3">
        <v>10000</v>
      </c>
      <c r="EC33" s="3">
        <v>8000</v>
      </c>
      <c r="ED33" s="3">
        <v>30000</v>
      </c>
      <c r="EE33" s="3"/>
      <c r="EF33" s="3">
        <v>98000</v>
      </c>
      <c r="EG33" s="3" t="s">
        <v>249</v>
      </c>
      <c r="EH33" s="3" t="s">
        <v>261</v>
      </c>
      <c r="EI33" s="3" t="s">
        <v>262</v>
      </c>
      <c r="EJ33" s="3" t="s">
        <v>272</v>
      </c>
      <c r="EK33" s="3" t="s">
        <v>252</v>
      </c>
      <c r="EL33" s="3" t="s">
        <v>252</v>
      </c>
      <c r="EM33" s="3" t="s">
        <v>252</v>
      </c>
      <c r="EN33" s="3" t="s">
        <v>252</v>
      </c>
      <c r="EO33" s="3">
        <v>8000</v>
      </c>
      <c r="EP33" s="3">
        <v>4000</v>
      </c>
      <c r="EQ33" s="3">
        <v>4000</v>
      </c>
      <c r="ER33" s="3">
        <v>8000</v>
      </c>
      <c r="ES33" s="3" t="s">
        <v>261</v>
      </c>
      <c r="ET33" s="3" t="s">
        <v>262</v>
      </c>
      <c r="EU33" s="3" t="s">
        <v>249</v>
      </c>
      <c r="EV33" s="3" t="s">
        <v>272</v>
      </c>
      <c r="EW33" s="3" t="s">
        <v>252</v>
      </c>
      <c r="EX33" s="3" t="s">
        <v>252</v>
      </c>
      <c r="EY33" s="3" t="s">
        <v>252</v>
      </c>
      <c r="EZ33" s="3" t="s">
        <v>252</v>
      </c>
      <c r="FA33" s="3">
        <v>4000</v>
      </c>
      <c r="FB33" s="3">
        <v>4000</v>
      </c>
      <c r="FC33" s="3">
        <v>8000</v>
      </c>
      <c r="FD33" s="3">
        <v>8000</v>
      </c>
      <c r="FE33" s="3" t="s">
        <v>225</v>
      </c>
      <c r="FF33" s="3" t="s">
        <v>460</v>
      </c>
      <c r="FG33" s="77"/>
      <c r="FH33" s="3"/>
      <c r="FI33" s="3"/>
      <c r="FJ33" s="3"/>
    </row>
    <row r="34" spans="1:166" x14ac:dyDescent="0.25">
      <c r="A34" s="29">
        <v>28</v>
      </c>
      <c r="B34" s="3" t="s">
        <v>207</v>
      </c>
      <c r="C34" s="3" t="s">
        <v>461</v>
      </c>
      <c r="D34" s="3" t="s">
        <v>432</v>
      </c>
      <c r="E34" s="3" t="s">
        <v>462</v>
      </c>
      <c r="F34" s="33" t="s">
        <v>133</v>
      </c>
      <c r="G34" s="36">
        <v>17264</v>
      </c>
      <c r="H34" s="3"/>
      <c r="I34" s="3"/>
      <c r="J34" s="3"/>
      <c r="K34" s="3" t="s">
        <v>1531</v>
      </c>
      <c r="L34" s="37">
        <v>12630369</v>
      </c>
      <c r="M34" s="77" t="s">
        <v>143</v>
      </c>
      <c r="N34" s="3"/>
      <c r="O34" s="3">
        <v>3117104157</v>
      </c>
      <c r="P34" s="3"/>
      <c r="Q34" s="3" t="s">
        <v>463</v>
      </c>
      <c r="R34" s="77" t="s">
        <v>148</v>
      </c>
      <c r="S34" s="3"/>
      <c r="T34" s="3" t="s">
        <v>364</v>
      </c>
      <c r="U34" s="3"/>
      <c r="V34" s="3"/>
      <c r="W34" s="3" t="s">
        <v>365</v>
      </c>
      <c r="X34" s="3" t="s">
        <v>364</v>
      </c>
      <c r="Y34" s="3"/>
      <c r="Z34" s="3"/>
      <c r="AA34" s="95">
        <v>3000000</v>
      </c>
      <c r="AB34" s="3">
        <v>5</v>
      </c>
      <c r="AC34" s="95">
        <v>3000000</v>
      </c>
      <c r="AD34" s="3" t="s">
        <v>87</v>
      </c>
      <c r="AE34" s="77" t="s">
        <v>11</v>
      </c>
      <c r="AF34" s="3"/>
      <c r="AG34" s="3"/>
      <c r="AH34" s="3" t="s">
        <v>20</v>
      </c>
      <c r="AI34" s="3">
        <v>6</v>
      </c>
      <c r="AJ34" s="3" t="s">
        <v>335</v>
      </c>
      <c r="AK34" s="3">
        <v>1</v>
      </c>
      <c r="AL34" s="3" t="s">
        <v>387</v>
      </c>
      <c r="AM34" s="3" t="s">
        <v>366</v>
      </c>
      <c r="AN34" s="3"/>
      <c r="AO34" s="3" t="s">
        <v>367</v>
      </c>
      <c r="AP34" s="3" t="s">
        <v>87</v>
      </c>
      <c r="AQ34" s="3">
        <v>46</v>
      </c>
      <c r="AR34" s="3">
        <v>8</v>
      </c>
      <c r="AS34" s="3" t="s">
        <v>368</v>
      </c>
      <c r="AT34" s="37">
        <v>85456135</v>
      </c>
      <c r="AU34" s="3" t="s">
        <v>87</v>
      </c>
      <c r="AV34" s="3">
        <v>2</v>
      </c>
      <c r="AW34" s="3"/>
      <c r="AX34" s="3">
        <v>1</v>
      </c>
      <c r="AY34" s="3"/>
      <c r="AZ34" s="3" t="s">
        <v>160</v>
      </c>
      <c r="BA34" s="3"/>
      <c r="BB34" s="3">
        <v>50</v>
      </c>
      <c r="BC34" s="3"/>
      <c r="BD34" s="3">
        <v>2</v>
      </c>
      <c r="BE34" s="3" t="s">
        <v>352</v>
      </c>
      <c r="BF34" s="3"/>
      <c r="BG34" s="3"/>
      <c r="BH34" s="3">
        <v>2</v>
      </c>
      <c r="BI34" s="3"/>
      <c r="BJ34" s="3"/>
      <c r="BK34" s="3" t="s">
        <v>216</v>
      </c>
      <c r="BL34" s="3" t="s">
        <v>167</v>
      </c>
      <c r="BM34" s="3" t="s">
        <v>169</v>
      </c>
      <c r="BN34" s="3" t="s">
        <v>171</v>
      </c>
      <c r="BO34" s="3"/>
      <c r="BP34" s="3" t="s">
        <v>262</v>
      </c>
      <c r="BQ34" s="3" t="s">
        <v>272</v>
      </c>
      <c r="BR34" s="3" t="s">
        <v>261</v>
      </c>
      <c r="BS34" s="3" t="s">
        <v>272</v>
      </c>
      <c r="BT34" s="3" t="s">
        <v>252</v>
      </c>
      <c r="BU34" s="3" t="s">
        <v>252</v>
      </c>
      <c r="BV34" s="3" t="s">
        <v>252</v>
      </c>
      <c r="BW34" s="3" t="s">
        <v>252</v>
      </c>
      <c r="BX34" s="3">
        <v>4000</v>
      </c>
      <c r="BY34" s="3">
        <v>8000</v>
      </c>
      <c r="BZ34" s="3">
        <v>8000</v>
      </c>
      <c r="CA34" s="3">
        <v>4000</v>
      </c>
      <c r="CB34" s="3" t="s">
        <v>249</v>
      </c>
      <c r="CC34" s="3" t="s">
        <v>262</v>
      </c>
      <c r="CD34" s="3" t="s">
        <v>272</v>
      </c>
      <c r="CE34" s="3" t="s">
        <v>261</v>
      </c>
      <c r="CF34" s="3" t="s">
        <v>252</v>
      </c>
      <c r="CG34" s="3" t="s">
        <v>252</v>
      </c>
      <c r="CH34" s="3" t="s">
        <v>252</v>
      </c>
      <c r="CI34" s="3" t="s">
        <v>252</v>
      </c>
      <c r="CJ34" s="3">
        <v>8000</v>
      </c>
      <c r="CK34" s="3">
        <v>4000</v>
      </c>
      <c r="CL34" s="3">
        <v>8000</v>
      </c>
      <c r="CM34" s="3">
        <v>4000</v>
      </c>
      <c r="CN34" s="3" t="s">
        <v>87</v>
      </c>
      <c r="CO34" s="3">
        <v>2</v>
      </c>
      <c r="CP34" s="3"/>
      <c r="CQ34" s="3" t="s">
        <v>413</v>
      </c>
      <c r="CR34" s="3" t="s">
        <v>414</v>
      </c>
      <c r="CS34" s="3"/>
      <c r="CT34" s="3"/>
      <c r="CU34" s="3"/>
      <c r="CV34" s="3"/>
      <c r="CW34" s="3">
        <v>2</v>
      </c>
      <c r="CX34" s="3"/>
      <c r="CY34" s="3"/>
      <c r="CZ34" s="3"/>
      <c r="DA34" s="3"/>
      <c r="DB34" s="3" t="s">
        <v>87</v>
      </c>
      <c r="DC34" s="3"/>
      <c r="DD34" s="3"/>
      <c r="DE34" s="3"/>
      <c r="DF34" s="3"/>
      <c r="DG34" s="3"/>
      <c r="DH34" s="3" t="s">
        <v>846</v>
      </c>
      <c r="DI34" s="3"/>
      <c r="DJ34" s="3"/>
      <c r="DK34" s="3"/>
      <c r="DL34" s="3" t="s">
        <v>99</v>
      </c>
      <c r="DM34" s="16" t="s">
        <v>104</v>
      </c>
      <c r="DN34" s="3" t="s">
        <v>87</v>
      </c>
      <c r="DO34" s="3" t="s">
        <v>213</v>
      </c>
      <c r="DP34" s="3"/>
      <c r="DQ34" s="3" t="s">
        <v>160</v>
      </c>
      <c r="DR34" s="110">
        <v>50</v>
      </c>
      <c r="DS34" s="77" t="s">
        <v>178</v>
      </c>
      <c r="DT34" s="3" t="s">
        <v>87</v>
      </c>
      <c r="DU34" s="3"/>
      <c r="DV34" s="3" t="s">
        <v>216</v>
      </c>
      <c r="DW34" s="3" t="s">
        <v>167</v>
      </c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 t="s">
        <v>225</v>
      </c>
      <c r="FF34" s="3"/>
      <c r="FG34" s="77"/>
      <c r="FH34" s="3"/>
      <c r="FI34" s="3"/>
      <c r="FJ34" s="3"/>
    </row>
    <row r="35" spans="1:166" x14ac:dyDescent="0.25">
      <c r="A35" s="29">
        <v>29</v>
      </c>
      <c r="B35" s="3" t="s">
        <v>464</v>
      </c>
      <c r="C35" s="3" t="s">
        <v>465</v>
      </c>
      <c r="D35" s="3" t="s">
        <v>466</v>
      </c>
      <c r="E35" s="3" t="s">
        <v>467</v>
      </c>
      <c r="F35" s="33" t="s">
        <v>133</v>
      </c>
      <c r="G35" s="36">
        <v>31996</v>
      </c>
      <c r="H35" s="3" t="s">
        <v>88</v>
      </c>
      <c r="I35" s="3"/>
      <c r="J35" s="3"/>
      <c r="K35" s="3" t="s">
        <v>1531</v>
      </c>
      <c r="L35" s="37">
        <v>20858339</v>
      </c>
      <c r="M35" s="77" t="s">
        <v>143</v>
      </c>
      <c r="N35" s="3"/>
      <c r="O35" s="3">
        <v>3022386008</v>
      </c>
      <c r="P35" s="3"/>
      <c r="Q35" s="3" t="s">
        <v>468</v>
      </c>
      <c r="R35" s="77" t="s">
        <v>149</v>
      </c>
      <c r="S35" s="3"/>
      <c r="T35" s="3"/>
      <c r="U35" s="3"/>
      <c r="V35" s="3"/>
      <c r="W35" s="3" t="s">
        <v>377</v>
      </c>
      <c r="X35" s="3" t="s">
        <v>364</v>
      </c>
      <c r="Y35" s="3"/>
      <c r="Z35" s="3"/>
      <c r="AA35" s="95">
        <v>1000000</v>
      </c>
      <c r="AB35" s="3">
        <v>2</v>
      </c>
      <c r="AC35" s="95">
        <v>1000000</v>
      </c>
      <c r="AD35" s="3"/>
      <c r="AE35" s="77"/>
      <c r="AF35" s="3"/>
      <c r="AG35" s="3" t="s">
        <v>88</v>
      </c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 t="s">
        <v>216</v>
      </c>
      <c r="BL35" s="3" t="s">
        <v>167</v>
      </c>
      <c r="BM35" s="3" t="s">
        <v>171</v>
      </c>
      <c r="BN35" s="3"/>
      <c r="BO35" s="3"/>
      <c r="BP35" s="3" t="s">
        <v>261</v>
      </c>
      <c r="BQ35" s="3" t="s">
        <v>249</v>
      </c>
      <c r="BR35" s="3" t="s">
        <v>272</v>
      </c>
      <c r="BS35" s="3" t="s">
        <v>262</v>
      </c>
      <c r="BT35" s="3" t="s">
        <v>252</v>
      </c>
      <c r="BU35" s="3" t="s">
        <v>252</v>
      </c>
      <c r="BV35" s="3" t="s">
        <v>252</v>
      </c>
      <c r="BW35" s="3" t="s">
        <v>252</v>
      </c>
      <c r="BX35" s="3">
        <v>4000</v>
      </c>
      <c r="BY35" s="3">
        <v>7000</v>
      </c>
      <c r="BZ35" s="3">
        <v>7000</v>
      </c>
      <c r="CA35" s="3">
        <v>4000</v>
      </c>
      <c r="CB35" s="3" t="s">
        <v>261</v>
      </c>
      <c r="CC35" s="3" t="s">
        <v>358</v>
      </c>
      <c r="CD35" s="3" t="s">
        <v>272</v>
      </c>
      <c r="CE35" s="3" t="s">
        <v>262</v>
      </c>
      <c r="CF35" s="3" t="s">
        <v>252</v>
      </c>
      <c r="CG35" s="3" t="s">
        <v>252</v>
      </c>
      <c r="CH35" s="3" t="s">
        <v>252</v>
      </c>
      <c r="CI35" s="3" t="s">
        <v>252</v>
      </c>
      <c r="CJ35" s="3">
        <v>4000</v>
      </c>
      <c r="CK35" s="3">
        <v>7000</v>
      </c>
      <c r="CL35" s="3">
        <v>7000</v>
      </c>
      <c r="CM35" s="3">
        <v>4000</v>
      </c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16"/>
      <c r="DN35" s="3" t="s">
        <v>87</v>
      </c>
      <c r="DO35" s="3" t="s">
        <v>213</v>
      </c>
      <c r="DP35" s="3" t="s">
        <v>406</v>
      </c>
      <c r="DQ35" s="3" t="s">
        <v>160</v>
      </c>
      <c r="DR35" s="110">
        <v>50</v>
      </c>
      <c r="DS35" s="77" t="s">
        <v>178</v>
      </c>
      <c r="DT35" s="3" t="s">
        <v>87</v>
      </c>
      <c r="DU35" s="3" t="s">
        <v>459</v>
      </c>
      <c r="DV35" s="3" t="s">
        <v>216</v>
      </c>
      <c r="DW35" s="3" t="s">
        <v>167</v>
      </c>
      <c r="DX35" s="3"/>
      <c r="DY35" s="3">
        <v>50000</v>
      </c>
      <c r="DZ35" s="3"/>
      <c r="EA35" s="3"/>
      <c r="EB35" s="3">
        <v>10000</v>
      </c>
      <c r="EC35" s="3">
        <v>6000</v>
      </c>
      <c r="ED35" s="3">
        <v>20000</v>
      </c>
      <c r="EE35" s="3"/>
      <c r="EF35" s="3">
        <v>86000</v>
      </c>
      <c r="EG35" s="3" t="s">
        <v>261</v>
      </c>
      <c r="EH35" s="3" t="s">
        <v>249</v>
      </c>
      <c r="EI35" s="3" t="s">
        <v>272</v>
      </c>
      <c r="EJ35" s="3" t="s">
        <v>262</v>
      </c>
      <c r="EK35" s="3" t="s">
        <v>252</v>
      </c>
      <c r="EL35" s="3" t="s">
        <v>252</v>
      </c>
      <c r="EM35" s="3" t="s">
        <v>252</v>
      </c>
      <c r="EN35" s="3" t="s">
        <v>252</v>
      </c>
      <c r="EO35" s="3">
        <v>4000</v>
      </c>
      <c r="EP35" s="3">
        <v>7000</v>
      </c>
      <c r="EQ35" s="3">
        <v>7000</v>
      </c>
      <c r="ER35" s="3">
        <v>4000</v>
      </c>
      <c r="ES35" s="3" t="s">
        <v>261</v>
      </c>
      <c r="ET35" s="3" t="s">
        <v>249</v>
      </c>
      <c r="EU35" s="3" t="s">
        <v>272</v>
      </c>
      <c r="EV35" s="3" t="s">
        <v>262</v>
      </c>
      <c r="EW35" s="3" t="s">
        <v>252</v>
      </c>
      <c r="EX35" s="3" t="s">
        <v>252</v>
      </c>
      <c r="EY35" s="3" t="s">
        <v>252</v>
      </c>
      <c r="EZ35" s="3" t="s">
        <v>252</v>
      </c>
      <c r="FA35" s="3">
        <v>4000</v>
      </c>
      <c r="FB35" s="3">
        <v>7000</v>
      </c>
      <c r="FC35" s="3">
        <v>7000</v>
      </c>
      <c r="FD35" s="3">
        <v>4000</v>
      </c>
      <c r="FE35" s="3" t="s">
        <v>225</v>
      </c>
      <c r="FF35" s="3"/>
      <c r="FG35" s="77"/>
      <c r="FH35" s="3"/>
      <c r="FI35" s="3"/>
      <c r="FJ35" s="3"/>
    </row>
    <row r="36" spans="1:166" x14ac:dyDescent="0.25">
      <c r="A36" s="29">
        <v>30</v>
      </c>
      <c r="B36" s="3" t="s">
        <v>274</v>
      </c>
      <c r="C36" s="3" t="s">
        <v>469</v>
      </c>
      <c r="D36" s="3" t="s">
        <v>470</v>
      </c>
      <c r="E36" s="3" t="s">
        <v>471</v>
      </c>
      <c r="F36" s="33" t="s">
        <v>133</v>
      </c>
      <c r="G36" s="36">
        <v>19747</v>
      </c>
      <c r="H36" s="3" t="s">
        <v>87</v>
      </c>
      <c r="I36" s="3"/>
      <c r="J36" s="3" t="s">
        <v>88</v>
      </c>
      <c r="K36" s="3" t="s">
        <v>1531</v>
      </c>
      <c r="L36" s="37">
        <v>12537746</v>
      </c>
      <c r="M36" s="42" t="s">
        <v>143</v>
      </c>
      <c r="N36" s="3"/>
      <c r="O36" s="3">
        <v>3106824741</v>
      </c>
      <c r="P36" s="3"/>
      <c r="Q36" s="3" t="s">
        <v>472</v>
      </c>
      <c r="R36" s="77" t="s">
        <v>7</v>
      </c>
      <c r="S36" s="3"/>
      <c r="T36" s="3" t="s">
        <v>244</v>
      </c>
      <c r="U36" s="3"/>
      <c r="V36" s="3"/>
      <c r="W36" s="3" t="s">
        <v>269</v>
      </c>
      <c r="X36" s="3" t="s">
        <v>244</v>
      </c>
      <c r="Y36" s="3"/>
      <c r="Z36" s="3"/>
      <c r="AA36" s="95"/>
      <c r="AB36" s="3"/>
      <c r="AC36" s="95">
        <v>9600000</v>
      </c>
      <c r="AD36" s="3" t="s">
        <v>88</v>
      </c>
      <c r="AE36" s="77"/>
      <c r="AF36" s="3"/>
      <c r="AG36" s="3" t="s">
        <v>87</v>
      </c>
      <c r="AH36" s="3" t="s">
        <v>20</v>
      </c>
      <c r="AI36" s="3">
        <v>4</v>
      </c>
      <c r="AJ36" s="3" t="s">
        <v>246</v>
      </c>
      <c r="AK36" s="3">
        <v>1</v>
      </c>
      <c r="AL36" s="3" t="s">
        <v>294</v>
      </c>
      <c r="AM36" s="3" t="s">
        <v>247</v>
      </c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 t="s">
        <v>100</v>
      </c>
      <c r="DM36" s="16"/>
      <c r="DN36" s="3" t="s">
        <v>87</v>
      </c>
      <c r="DO36" s="3" t="s">
        <v>259</v>
      </c>
      <c r="DP36" s="3" t="s">
        <v>473</v>
      </c>
      <c r="DQ36" s="3" t="s">
        <v>160</v>
      </c>
      <c r="DR36" s="47"/>
      <c r="DS36" s="77" t="s">
        <v>148</v>
      </c>
      <c r="DT36" s="3" t="s">
        <v>87</v>
      </c>
      <c r="DU36" s="3">
        <v>285</v>
      </c>
      <c r="DV36" s="3" t="s">
        <v>216</v>
      </c>
      <c r="DW36" s="3"/>
      <c r="DX36" s="3"/>
      <c r="DY36" s="3">
        <v>15000</v>
      </c>
      <c r="DZ36" s="3"/>
      <c r="EA36" s="3"/>
      <c r="EB36" s="3">
        <v>10000</v>
      </c>
      <c r="EC36" s="3">
        <v>3000</v>
      </c>
      <c r="ED36" s="3">
        <v>5000</v>
      </c>
      <c r="EE36" s="3"/>
      <c r="EF36" s="3">
        <v>33000</v>
      </c>
      <c r="EG36" s="3" t="s">
        <v>261</v>
      </c>
      <c r="EH36" s="3" t="s">
        <v>249</v>
      </c>
      <c r="EI36" s="3" t="s">
        <v>307</v>
      </c>
      <c r="EJ36" s="3" t="s">
        <v>250</v>
      </c>
      <c r="EK36" s="3" t="s">
        <v>263</v>
      </c>
      <c r="EL36" s="3" t="s">
        <v>252</v>
      </c>
      <c r="EM36" s="3" t="s">
        <v>252</v>
      </c>
      <c r="EN36" s="3" t="s">
        <v>252</v>
      </c>
      <c r="EO36" s="3">
        <v>5000</v>
      </c>
      <c r="EP36" s="3">
        <v>10000</v>
      </c>
      <c r="EQ36" s="3">
        <v>7000</v>
      </c>
      <c r="ER36" s="3">
        <v>6000</v>
      </c>
      <c r="ES36" s="3" t="s">
        <v>261</v>
      </c>
      <c r="ET36" s="3" t="s">
        <v>249</v>
      </c>
      <c r="EU36" s="3" t="s">
        <v>307</v>
      </c>
      <c r="EV36" s="3" t="s">
        <v>250</v>
      </c>
      <c r="EW36" s="3" t="s">
        <v>263</v>
      </c>
      <c r="EX36" s="3" t="s">
        <v>252</v>
      </c>
      <c r="EY36" s="3" t="s">
        <v>252</v>
      </c>
      <c r="EZ36" s="3" t="s">
        <v>252</v>
      </c>
      <c r="FA36" s="3">
        <v>5000</v>
      </c>
      <c r="FB36" s="3">
        <v>10000</v>
      </c>
      <c r="FC36" s="3">
        <v>7000</v>
      </c>
      <c r="FD36" s="3">
        <v>6000</v>
      </c>
      <c r="FE36" s="3" t="s">
        <v>225</v>
      </c>
      <c r="FF36" s="3" t="s">
        <v>253</v>
      </c>
      <c r="FG36" s="77" t="s">
        <v>88</v>
      </c>
      <c r="FH36" s="3"/>
      <c r="FI36" s="3"/>
      <c r="FJ36" s="3"/>
    </row>
    <row r="37" spans="1:166" x14ac:dyDescent="0.25">
      <c r="A37" s="29">
        <v>31</v>
      </c>
      <c r="B37" s="3" t="s">
        <v>274</v>
      </c>
      <c r="C37" s="3" t="s">
        <v>474</v>
      </c>
      <c r="D37" s="3" t="s">
        <v>475</v>
      </c>
      <c r="E37" s="3" t="s">
        <v>476</v>
      </c>
      <c r="F37" s="33" t="s">
        <v>133</v>
      </c>
      <c r="G37" s="36">
        <v>15991</v>
      </c>
      <c r="H37" s="3" t="s">
        <v>87</v>
      </c>
      <c r="I37" s="3" t="s">
        <v>137</v>
      </c>
      <c r="J37" s="3" t="s">
        <v>87</v>
      </c>
      <c r="K37" s="3" t="s">
        <v>1531</v>
      </c>
      <c r="L37" s="37">
        <v>6856198</v>
      </c>
      <c r="M37" s="42" t="s">
        <v>143</v>
      </c>
      <c r="N37" s="3"/>
      <c r="O37" s="3"/>
      <c r="P37" s="3"/>
      <c r="Q37" s="3" t="s">
        <v>477</v>
      </c>
      <c r="R37" s="77" t="s">
        <v>148</v>
      </c>
      <c r="S37" s="3"/>
      <c r="T37" s="3" t="s">
        <v>244</v>
      </c>
      <c r="U37" s="3"/>
      <c r="V37" s="3"/>
      <c r="W37" s="3" t="s">
        <v>245</v>
      </c>
      <c r="X37" s="3" t="s">
        <v>244</v>
      </c>
      <c r="Y37" s="3"/>
      <c r="Z37" s="3"/>
      <c r="AA37" s="95"/>
      <c r="AB37" s="3">
        <v>1</v>
      </c>
      <c r="AC37" s="95">
        <v>14400000</v>
      </c>
      <c r="AD37" s="3" t="s">
        <v>88</v>
      </c>
      <c r="AE37" s="77"/>
      <c r="AF37" s="3"/>
      <c r="AG37" s="3" t="s">
        <v>87</v>
      </c>
      <c r="AH37" s="3" t="s">
        <v>20</v>
      </c>
      <c r="AI37" s="3">
        <v>4</v>
      </c>
      <c r="AJ37" s="3" t="s">
        <v>246</v>
      </c>
      <c r="AK37" s="3">
        <v>1</v>
      </c>
      <c r="AL37" s="3" t="s">
        <v>294</v>
      </c>
      <c r="AM37" s="3" t="s">
        <v>247</v>
      </c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 t="s">
        <v>99</v>
      </c>
      <c r="DM37" s="16" t="s">
        <v>1456</v>
      </c>
      <c r="DN37" s="3" t="s">
        <v>87</v>
      </c>
      <c r="DO37" s="3" t="s">
        <v>259</v>
      </c>
      <c r="DP37" s="3" t="s">
        <v>478</v>
      </c>
      <c r="DQ37" s="3" t="s">
        <v>160</v>
      </c>
      <c r="DR37" s="47"/>
      <c r="DS37" s="77" t="s">
        <v>148</v>
      </c>
      <c r="DT37" s="3" t="s">
        <v>88</v>
      </c>
      <c r="DU37" s="3"/>
      <c r="DV37" s="3" t="s">
        <v>216</v>
      </c>
      <c r="DW37" s="3"/>
      <c r="DX37" s="3"/>
      <c r="DY37" s="3">
        <v>20000</v>
      </c>
      <c r="DZ37" s="3"/>
      <c r="EA37" s="3"/>
      <c r="EB37" s="3">
        <v>10000</v>
      </c>
      <c r="EC37" s="3">
        <v>5000</v>
      </c>
      <c r="ED37" s="3">
        <v>5000</v>
      </c>
      <c r="EE37" s="3"/>
      <c r="EF37" s="3">
        <v>40000</v>
      </c>
      <c r="EG37" s="3" t="s">
        <v>249</v>
      </c>
      <c r="EH37" s="3" t="s">
        <v>262</v>
      </c>
      <c r="EI37" s="3" t="s">
        <v>272</v>
      </c>
      <c r="EJ37" s="3" t="s">
        <v>479</v>
      </c>
      <c r="EK37" s="3" t="s">
        <v>252</v>
      </c>
      <c r="EL37" s="3" t="s">
        <v>252</v>
      </c>
      <c r="EM37" s="3" t="s">
        <v>252</v>
      </c>
      <c r="EN37" s="3" t="s">
        <v>252</v>
      </c>
      <c r="EO37" s="3">
        <v>7000</v>
      </c>
      <c r="EP37" s="3">
        <v>5000</v>
      </c>
      <c r="EQ37" s="3">
        <v>7000</v>
      </c>
      <c r="ER37" s="3">
        <v>5000</v>
      </c>
      <c r="ES37" s="3" t="s">
        <v>249</v>
      </c>
      <c r="ET37" s="3" t="s">
        <v>262</v>
      </c>
      <c r="EU37" s="3" t="s">
        <v>272</v>
      </c>
      <c r="EV37" s="3" t="s">
        <v>479</v>
      </c>
      <c r="EW37" s="3" t="s">
        <v>252</v>
      </c>
      <c r="EX37" s="3" t="s">
        <v>252</v>
      </c>
      <c r="EY37" s="3" t="s">
        <v>252</v>
      </c>
      <c r="EZ37" s="3" t="s">
        <v>252</v>
      </c>
      <c r="FA37" s="3">
        <v>7000</v>
      </c>
      <c r="FB37" s="3">
        <v>5000</v>
      </c>
      <c r="FC37" s="3">
        <v>7000</v>
      </c>
      <c r="FD37" s="3">
        <v>5000</v>
      </c>
      <c r="FE37" s="3" t="s">
        <v>225</v>
      </c>
      <c r="FF37" s="3" t="s">
        <v>253</v>
      </c>
      <c r="FG37" s="77" t="s">
        <v>88</v>
      </c>
      <c r="FH37" s="3"/>
      <c r="FI37" s="3"/>
      <c r="FJ37" s="3"/>
    </row>
    <row r="38" spans="1:166" hidden="1" x14ac:dyDescent="0.25">
      <c r="A38" s="29">
        <v>32</v>
      </c>
      <c r="B38" s="3" t="s">
        <v>409</v>
      </c>
      <c r="C38" s="3" t="s">
        <v>480</v>
      </c>
      <c r="D38" s="3" t="s">
        <v>481</v>
      </c>
      <c r="E38" s="3" t="s">
        <v>482</v>
      </c>
      <c r="F38" s="33" t="s">
        <v>133</v>
      </c>
      <c r="G38" s="36">
        <v>24780</v>
      </c>
      <c r="H38" s="3" t="s">
        <v>87</v>
      </c>
      <c r="I38" s="3" t="s">
        <v>137</v>
      </c>
      <c r="J38" s="3" t="s">
        <v>88</v>
      </c>
      <c r="K38" s="3" t="s">
        <v>1531</v>
      </c>
      <c r="L38" s="37">
        <v>12557492</v>
      </c>
      <c r="M38" s="42" t="s">
        <v>144</v>
      </c>
      <c r="N38" s="3"/>
      <c r="O38" s="3">
        <v>3012050501</v>
      </c>
      <c r="P38" s="3"/>
      <c r="Q38" s="3" t="s">
        <v>483</v>
      </c>
      <c r="R38" s="77" t="s">
        <v>149</v>
      </c>
      <c r="S38" s="3"/>
      <c r="T38" s="3" t="s">
        <v>244</v>
      </c>
      <c r="U38" s="3"/>
      <c r="V38" s="3"/>
      <c r="W38" s="3" t="s">
        <v>245</v>
      </c>
      <c r="X38" s="3" t="s">
        <v>244</v>
      </c>
      <c r="Y38" s="3"/>
      <c r="Z38" s="3"/>
      <c r="AA38" s="95">
        <v>13300000</v>
      </c>
      <c r="AB38" s="3">
        <v>6</v>
      </c>
      <c r="AC38" s="95">
        <v>9600000</v>
      </c>
      <c r="AD38" s="3" t="s">
        <v>88</v>
      </c>
      <c r="AE38" s="77"/>
      <c r="AF38" s="3"/>
      <c r="AG38" s="3" t="s">
        <v>87</v>
      </c>
      <c r="AH38" s="3" t="s">
        <v>286</v>
      </c>
      <c r="AI38" s="3">
        <v>7</v>
      </c>
      <c r="AJ38" s="3" t="s">
        <v>246</v>
      </c>
      <c r="AK38" s="3">
        <v>1</v>
      </c>
      <c r="AL38" s="3" t="s">
        <v>294</v>
      </c>
      <c r="AM38" s="3" t="s">
        <v>247</v>
      </c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 t="s">
        <v>99</v>
      </c>
      <c r="DM38" s="16" t="s">
        <v>1456</v>
      </c>
      <c r="DN38" s="3" t="s">
        <v>87</v>
      </c>
      <c r="DO38" s="3" t="s">
        <v>259</v>
      </c>
      <c r="DP38" s="3" t="s">
        <v>484</v>
      </c>
      <c r="DQ38" s="3" t="s">
        <v>160</v>
      </c>
      <c r="DR38" s="47"/>
      <c r="DS38" s="77" t="s">
        <v>8</v>
      </c>
      <c r="DT38" s="3" t="s">
        <v>88</v>
      </c>
      <c r="DU38" s="3"/>
      <c r="DV38" s="3" t="s">
        <v>216</v>
      </c>
      <c r="DW38" s="3" t="s">
        <v>167</v>
      </c>
      <c r="DX38" s="3"/>
      <c r="DY38" s="3">
        <v>30000</v>
      </c>
      <c r="DZ38" s="3"/>
      <c r="EA38" s="3">
        <v>30000</v>
      </c>
      <c r="EB38" s="3">
        <v>10000</v>
      </c>
      <c r="EC38" s="3">
        <v>3000</v>
      </c>
      <c r="ED38" s="3">
        <v>5000</v>
      </c>
      <c r="EE38" s="3"/>
      <c r="EF38" s="3">
        <v>78000</v>
      </c>
      <c r="EG38" s="3" t="s">
        <v>251</v>
      </c>
      <c r="EH38" s="3" t="s">
        <v>327</v>
      </c>
      <c r="EI38" s="3" t="s">
        <v>249</v>
      </c>
      <c r="EJ38" s="3" t="s">
        <v>250</v>
      </c>
      <c r="EK38" s="3" t="s">
        <v>252</v>
      </c>
      <c r="EL38" s="3" t="s">
        <v>252</v>
      </c>
      <c r="EM38" s="3" t="s">
        <v>252</v>
      </c>
      <c r="EN38" s="3" t="s">
        <v>252</v>
      </c>
      <c r="EO38" s="3">
        <v>7000</v>
      </c>
      <c r="EP38" s="3">
        <v>4000</v>
      </c>
      <c r="EQ38" s="3">
        <v>8000</v>
      </c>
      <c r="ER38" s="3">
        <v>5000</v>
      </c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 t="s">
        <v>225</v>
      </c>
      <c r="FF38" s="3" t="s">
        <v>253</v>
      </c>
      <c r="FG38" s="77" t="s">
        <v>88</v>
      </c>
      <c r="FH38" s="3"/>
      <c r="FI38" s="3"/>
      <c r="FJ38" s="3"/>
    </row>
    <row r="39" spans="1:166" x14ac:dyDescent="0.25">
      <c r="A39" s="29">
        <v>33</v>
      </c>
      <c r="B39" s="3" t="s">
        <v>485</v>
      </c>
      <c r="C39" s="3" t="s">
        <v>486</v>
      </c>
      <c r="D39" s="3" t="s">
        <v>311</v>
      </c>
      <c r="E39" s="3" t="s">
        <v>487</v>
      </c>
      <c r="F39" s="33" t="s">
        <v>133</v>
      </c>
      <c r="G39" s="36">
        <v>27586</v>
      </c>
      <c r="H39" s="3" t="s">
        <v>87</v>
      </c>
      <c r="I39" s="3" t="s">
        <v>137</v>
      </c>
      <c r="J39" s="3" t="s">
        <v>87</v>
      </c>
      <c r="K39" s="3" t="s">
        <v>1531</v>
      </c>
      <c r="L39" s="37">
        <v>85476700</v>
      </c>
      <c r="M39" s="42" t="s">
        <v>143</v>
      </c>
      <c r="N39" s="3"/>
      <c r="O39" s="3">
        <v>3008254526</v>
      </c>
      <c r="P39" s="3"/>
      <c r="Q39" s="3" t="s">
        <v>488</v>
      </c>
      <c r="R39" s="77" t="s">
        <v>7</v>
      </c>
      <c r="S39" s="3"/>
      <c r="T39" s="3" t="s">
        <v>244</v>
      </c>
      <c r="U39" s="3"/>
      <c r="V39" s="3"/>
      <c r="W39" s="3" t="s">
        <v>245</v>
      </c>
      <c r="X39" s="3" t="s">
        <v>244</v>
      </c>
      <c r="Y39" s="3"/>
      <c r="Z39" s="3"/>
      <c r="AA39" s="95"/>
      <c r="AB39" s="3">
        <v>3</v>
      </c>
      <c r="AC39" s="95">
        <v>9600000</v>
      </c>
      <c r="AD39" s="3" t="s">
        <v>88</v>
      </c>
      <c r="AE39" s="77"/>
      <c r="AF39" s="3"/>
      <c r="AG39" s="3" t="s">
        <v>87</v>
      </c>
      <c r="AH39" s="3"/>
      <c r="AI39" s="3">
        <v>5</v>
      </c>
      <c r="AJ39" s="3" t="s">
        <v>246</v>
      </c>
      <c r="AK39" s="3">
        <v>1</v>
      </c>
      <c r="AL39" s="3" t="s">
        <v>294</v>
      </c>
      <c r="AM39" s="3" t="s">
        <v>247</v>
      </c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 t="s">
        <v>99</v>
      </c>
      <c r="DM39" s="16" t="s">
        <v>1456</v>
      </c>
      <c r="DN39" s="3" t="s">
        <v>87</v>
      </c>
      <c r="DO39" s="3" t="s">
        <v>259</v>
      </c>
      <c r="DP39" s="3" t="s">
        <v>489</v>
      </c>
      <c r="DQ39" s="3" t="s">
        <v>160</v>
      </c>
      <c r="DR39" s="47"/>
      <c r="DS39" s="77" t="s">
        <v>148</v>
      </c>
      <c r="DT39" s="3"/>
      <c r="DU39" s="3"/>
      <c r="DV39" s="3" t="s">
        <v>216</v>
      </c>
      <c r="DW39" s="16" t="s">
        <v>164</v>
      </c>
      <c r="DX39" s="3"/>
      <c r="DY39" s="3">
        <v>10000</v>
      </c>
      <c r="DZ39" s="3"/>
      <c r="EA39" s="3"/>
      <c r="EB39" s="3">
        <v>10000</v>
      </c>
      <c r="EC39" s="3">
        <v>3000</v>
      </c>
      <c r="ED39" s="3">
        <v>20000</v>
      </c>
      <c r="EE39" s="3"/>
      <c r="EF39" s="3">
        <v>43000</v>
      </c>
      <c r="EG39" s="3" t="s">
        <v>261</v>
      </c>
      <c r="EH39" s="3" t="s">
        <v>262</v>
      </c>
      <c r="EI39" s="3" t="s">
        <v>249</v>
      </c>
      <c r="EJ39" s="3"/>
      <c r="EK39" s="3" t="s">
        <v>222</v>
      </c>
      <c r="EL39" s="3" t="s">
        <v>252</v>
      </c>
      <c r="EM39" s="3" t="s">
        <v>252</v>
      </c>
      <c r="EN39" s="3"/>
      <c r="EO39" s="3">
        <v>5000</v>
      </c>
      <c r="EP39" s="3">
        <v>6000</v>
      </c>
      <c r="EQ39" s="3">
        <v>10000</v>
      </c>
      <c r="ER39" s="3"/>
      <c r="ES39" s="3" t="s">
        <v>261</v>
      </c>
      <c r="ET39" s="3" t="s">
        <v>262</v>
      </c>
      <c r="EU39" s="3" t="s">
        <v>249</v>
      </c>
      <c r="EV39" s="3"/>
      <c r="EW39" s="3" t="s">
        <v>222</v>
      </c>
      <c r="EX39" s="3" t="s">
        <v>382</v>
      </c>
      <c r="EY39" s="3" t="s">
        <v>382</v>
      </c>
      <c r="EZ39" s="3"/>
      <c r="FA39" s="3">
        <v>5000</v>
      </c>
      <c r="FB39" s="3">
        <v>6000</v>
      </c>
      <c r="FC39" s="3">
        <v>10000</v>
      </c>
      <c r="FD39" s="3"/>
      <c r="FE39" s="3" t="s">
        <v>225</v>
      </c>
      <c r="FF39" s="3" t="s">
        <v>253</v>
      </c>
      <c r="FG39" s="77" t="s">
        <v>88</v>
      </c>
      <c r="FH39" s="3"/>
      <c r="FI39" s="3"/>
      <c r="FJ39" s="3"/>
    </row>
    <row r="40" spans="1:166" x14ac:dyDescent="0.25">
      <c r="A40" s="29">
        <v>34</v>
      </c>
      <c r="B40" s="3" t="s">
        <v>490</v>
      </c>
      <c r="C40" s="3"/>
      <c r="D40" s="3" t="s">
        <v>491</v>
      </c>
      <c r="E40" s="3" t="s">
        <v>492</v>
      </c>
      <c r="F40" s="33" t="s">
        <v>133</v>
      </c>
      <c r="G40" s="36">
        <v>22652</v>
      </c>
      <c r="H40" s="3" t="s">
        <v>87</v>
      </c>
      <c r="I40" s="3" t="s">
        <v>136</v>
      </c>
      <c r="J40" s="3" t="s">
        <v>87</v>
      </c>
      <c r="K40" s="3" t="s">
        <v>1531</v>
      </c>
      <c r="L40" s="37">
        <v>12557009</v>
      </c>
      <c r="M40" s="42" t="s">
        <v>143</v>
      </c>
      <c r="N40" s="3"/>
      <c r="O40" s="3">
        <v>3006998699</v>
      </c>
      <c r="P40" s="3"/>
      <c r="Q40" s="3" t="s">
        <v>493</v>
      </c>
      <c r="R40" s="77" t="s">
        <v>149</v>
      </c>
      <c r="S40" s="3"/>
      <c r="T40" s="3" t="s">
        <v>244</v>
      </c>
      <c r="U40" s="3"/>
      <c r="V40" s="3"/>
      <c r="W40" s="3" t="s">
        <v>245</v>
      </c>
      <c r="X40" s="3" t="s">
        <v>244</v>
      </c>
      <c r="Y40" s="3"/>
      <c r="Z40" s="3"/>
      <c r="AA40" s="95"/>
      <c r="AB40" s="3">
        <v>3</v>
      </c>
      <c r="AC40" s="95">
        <v>12000000</v>
      </c>
      <c r="AD40" s="3" t="s">
        <v>88</v>
      </c>
      <c r="AE40" s="77"/>
      <c r="AF40" s="3"/>
      <c r="AG40" s="3" t="s">
        <v>87</v>
      </c>
      <c r="AH40" s="3"/>
      <c r="AI40" s="3">
        <v>4</v>
      </c>
      <c r="AJ40" s="3" t="s">
        <v>246</v>
      </c>
      <c r="AK40" s="3">
        <v>1</v>
      </c>
      <c r="AL40" s="3" t="s">
        <v>294</v>
      </c>
      <c r="AM40" s="3" t="s">
        <v>247</v>
      </c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 t="s">
        <v>99</v>
      </c>
      <c r="DM40" s="16" t="s">
        <v>1456</v>
      </c>
      <c r="DN40" s="3" t="s">
        <v>87</v>
      </c>
      <c r="DO40" s="3" t="s">
        <v>259</v>
      </c>
      <c r="DP40" s="3"/>
      <c r="DQ40" s="3" t="s">
        <v>160</v>
      </c>
      <c r="DR40" s="47"/>
      <c r="DS40" s="77" t="s">
        <v>180</v>
      </c>
      <c r="DT40" s="3"/>
      <c r="DU40" s="3"/>
      <c r="DV40" s="3" t="s">
        <v>216</v>
      </c>
      <c r="DW40" s="3"/>
      <c r="DX40" s="3"/>
      <c r="DY40" s="3">
        <v>20000</v>
      </c>
      <c r="DZ40" s="3"/>
      <c r="EA40" s="3"/>
      <c r="EB40" s="3">
        <v>10000</v>
      </c>
      <c r="EC40" s="3">
        <v>3000</v>
      </c>
      <c r="ED40" s="3">
        <v>5000</v>
      </c>
      <c r="EE40" s="3"/>
      <c r="EF40" s="3">
        <v>38000</v>
      </c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 t="s">
        <v>225</v>
      </c>
      <c r="FF40" s="33" t="s">
        <v>226</v>
      </c>
      <c r="FG40" s="77"/>
      <c r="FH40" s="3"/>
      <c r="FI40" s="3"/>
      <c r="FJ40" s="3"/>
    </row>
    <row r="41" spans="1:166" x14ac:dyDescent="0.25">
      <c r="A41" s="29">
        <v>35</v>
      </c>
      <c r="B41" s="3" t="s">
        <v>494</v>
      </c>
      <c r="C41" s="3" t="s">
        <v>240</v>
      </c>
      <c r="D41" s="3" t="s">
        <v>470</v>
      </c>
      <c r="E41" s="3" t="s">
        <v>495</v>
      </c>
      <c r="F41" s="33" t="s">
        <v>133</v>
      </c>
      <c r="G41" s="36">
        <v>30631</v>
      </c>
      <c r="H41" s="3" t="s">
        <v>87</v>
      </c>
      <c r="I41" s="3" t="s">
        <v>136</v>
      </c>
      <c r="J41" s="3"/>
      <c r="K41" s="3" t="s">
        <v>1531</v>
      </c>
      <c r="L41" s="37">
        <v>1082858488</v>
      </c>
      <c r="M41" s="42" t="s">
        <v>143</v>
      </c>
      <c r="N41" s="3"/>
      <c r="O41" s="3">
        <v>3002721122</v>
      </c>
      <c r="P41" s="3"/>
      <c r="Q41" s="3" t="s">
        <v>496</v>
      </c>
      <c r="R41" s="77" t="s">
        <v>149</v>
      </c>
      <c r="S41" s="3"/>
      <c r="T41" s="3" t="s">
        <v>244</v>
      </c>
      <c r="U41" s="3"/>
      <c r="V41" s="3"/>
      <c r="W41" s="3" t="s">
        <v>245</v>
      </c>
      <c r="X41" s="3" t="s">
        <v>244</v>
      </c>
      <c r="Y41" s="3"/>
      <c r="Z41" s="3"/>
      <c r="AA41" s="102"/>
      <c r="AB41" s="3"/>
      <c r="AC41" s="102">
        <v>12000000</v>
      </c>
      <c r="AD41" s="3" t="s">
        <v>88</v>
      </c>
      <c r="AE41" s="77"/>
      <c r="AF41" s="3"/>
      <c r="AG41" s="3" t="s">
        <v>87</v>
      </c>
      <c r="AH41" s="3" t="s">
        <v>20</v>
      </c>
      <c r="AI41" s="3"/>
      <c r="AJ41" s="3"/>
      <c r="AK41" s="3"/>
      <c r="AL41" s="3" t="s">
        <v>294</v>
      </c>
      <c r="AM41" s="3" t="s">
        <v>247</v>
      </c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 t="s">
        <v>99</v>
      </c>
      <c r="DM41" s="16" t="s">
        <v>1456</v>
      </c>
      <c r="DN41" s="3" t="s">
        <v>87</v>
      </c>
      <c r="DO41" s="3" t="s">
        <v>259</v>
      </c>
      <c r="DP41" s="3" t="s">
        <v>497</v>
      </c>
      <c r="DQ41" s="3" t="s">
        <v>158</v>
      </c>
      <c r="DR41" s="3"/>
      <c r="DS41" s="77" t="s">
        <v>180</v>
      </c>
      <c r="DT41" s="3" t="s">
        <v>88</v>
      </c>
      <c r="DU41" s="3"/>
      <c r="DV41" s="53" t="s">
        <v>163</v>
      </c>
      <c r="DW41" s="3"/>
      <c r="DX41" s="3"/>
      <c r="DY41" s="3"/>
      <c r="DZ41" s="3"/>
      <c r="EA41" s="3"/>
      <c r="EB41" s="3">
        <v>20000</v>
      </c>
      <c r="EC41" s="3">
        <v>5000</v>
      </c>
      <c r="ED41" s="3"/>
      <c r="EE41" s="3"/>
      <c r="EF41" s="3">
        <v>25000</v>
      </c>
      <c r="EG41" s="3" t="s">
        <v>223</v>
      </c>
      <c r="EH41" s="3" t="s">
        <v>498</v>
      </c>
      <c r="EI41" s="3" t="s">
        <v>261</v>
      </c>
      <c r="EJ41" s="3" t="s">
        <v>262</v>
      </c>
      <c r="EK41" s="3" t="s">
        <v>499</v>
      </c>
      <c r="EL41" s="3" t="s">
        <v>500</v>
      </c>
      <c r="EM41" s="3" t="s">
        <v>222</v>
      </c>
      <c r="EN41" s="3" t="s">
        <v>222</v>
      </c>
      <c r="EO41" s="3">
        <v>20000</v>
      </c>
      <c r="EP41" s="3">
        <v>4000</v>
      </c>
      <c r="EQ41" s="3">
        <v>5000</v>
      </c>
      <c r="ER41" s="3">
        <v>10000</v>
      </c>
      <c r="ES41" s="3" t="s">
        <v>223</v>
      </c>
      <c r="ET41" s="3" t="s">
        <v>498</v>
      </c>
      <c r="EU41" s="3" t="s">
        <v>261</v>
      </c>
      <c r="EV41" s="3" t="s">
        <v>262</v>
      </c>
      <c r="EW41" s="3" t="s">
        <v>499</v>
      </c>
      <c r="EX41" s="3" t="s">
        <v>500</v>
      </c>
      <c r="EY41" s="3" t="s">
        <v>263</v>
      </c>
      <c r="EZ41" s="3" t="s">
        <v>263</v>
      </c>
      <c r="FA41" s="3">
        <v>20000</v>
      </c>
      <c r="FB41" s="3">
        <v>4000</v>
      </c>
      <c r="FC41" s="3">
        <v>5000</v>
      </c>
      <c r="FD41" s="3">
        <v>10000</v>
      </c>
      <c r="FE41" s="3" t="s">
        <v>253</v>
      </c>
      <c r="FF41" s="3"/>
      <c r="FG41" s="77" t="s">
        <v>88</v>
      </c>
      <c r="FH41" s="3"/>
      <c r="FI41" s="3"/>
      <c r="FJ41" s="3"/>
    </row>
    <row r="42" spans="1:166" hidden="1" x14ac:dyDescent="0.25">
      <c r="A42" s="29">
        <v>36</v>
      </c>
      <c r="B42" s="3" t="s">
        <v>501</v>
      </c>
      <c r="C42" s="3" t="s">
        <v>502</v>
      </c>
      <c r="D42" s="3" t="s">
        <v>503</v>
      </c>
      <c r="E42" s="3" t="s">
        <v>375</v>
      </c>
      <c r="F42" s="33" t="s">
        <v>133</v>
      </c>
      <c r="G42" s="36">
        <v>23986</v>
      </c>
      <c r="H42" s="3" t="s">
        <v>87</v>
      </c>
      <c r="I42" s="3" t="s">
        <v>137</v>
      </c>
      <c r="J42" s="3" t="s">
        <v>87</v>
      </c>
      <c r="K42" s="3" t="s">
        <v>1531</v>
      </c>
      <c r="L42" s="37">
        <v>79379514</v>
      </c>
      <c r="M42" s="42" t="s">
        <v>144</v>
      </c>
      <c r="N42" s="3"/>
      <c r="O42" s="3">
        <v>3103982654</v>
      </c>
      <c r="P42" s="3"/>
      <c r="Q42" s="3" t="s">
        <v>504</v>
      </c>
      <c r="R42" s="77" t="s">
        <v>149</v>
      </c>
      <c r="S42" s="3"/>
      <c r="T42" s="3" t="s">
        <v>244</v>
      </c>
      <c r="U42" s="3"/>
      <c r="V42" s="3"/>
      <c r="W42" s="3" t="s">
        <v>245</v>
      </c>
      <c r="X42" s="3" t="s">
        <v>244</v>
      </c>
      <c r="Y42" s="3"/>
      <c r="Z42" s="3"/>
      <c r="AA42" s="95"/>
      <c r="AB42" s="3"/>
      <c r="AC42" s="95">
        <v>12000000</v>
      </c>
      <c r="AD42" s="3" t="s">
        <v>88</v>
      </c>
      <c r="AE42" s="77"/>
      <c r="AF42" s="3"/>
      <c r="AG42" s="3" t="s">
        <v>87</v>
      </c>
      <c r="AH42" s="3"/>
      <c r="AI42" s="3">
        <v>7</v>
      </c>
      <c r="AJ42" s="3" t="s">
        <v>246</v>
      </c>
      <c r="AK42" s="3"/>
      <c r="AL42" s="3" t="s">
        <v>294</v>
      </c>
      <c r="AM42" s="3" t="s">
        <v>247</v>
      </c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 t="s">
        <v>99</v>
      </c>
      <c r="DM42" s="16" t="s">
        <v>1456</v>
      </c>
      <c r="DN42" s="3" t="s">
        <v>87</v>
      </c>
      <c r="DO42" s="3" t="s">
        <v>259</v>
      </c>
      <c r="DP42" s="3"/>
      <c r="DQ42" s="3" t="s">
        <v>158</v>
      </c>
      <c r="DR42" s="3"/>
      <c r="DS42" s="77" t="s">
        <v>180</v>
      </c>
      <c r="DT42" s="3" t="s">
        <v>88</v>
      </c>
      <c r="DU42" s="3"/>
      <c r="DV42" s="3" t="s">
        <v>216</v>
      </c>
      <c r="DW42" s="3"/>
      <c r="DX42" s="3"/>
      <c r="DY42" s="3"/>
      <c r="DZ42" s="3"/>
      <c r="EA42" s="3"/>
      <c r="EB42" s="3">
        <v>10000</v>
      </c>
      <c r="EC42" s="3">
        <v>2000</v>
      </c>
      <c r="ED42" s="3">
        <v>5000</v>
      </c>
      <c r="EE42" s="3"/>
      <c r="EF42" s="3">
        <v>17000</v>
      </c>
      <c r="EG42" s="3" t="s">
        <v>262</v>
      </c>
      <c r="EH42" s="3" t="s">
        <v>249</v>
      </c>
      <c r="EI42" s="3" t="s">
        <v>280</v>
      </c>
      <c r="EJ42" s="3" t="s">
        <v>261</v>
      </c>
      <c r="EK42" s="3" t="s">
        <v>505</v>
      </c>
      <c r="EL42" s="3" t="s">
        <v>252</v>
      </c>
      <c r="EM42" s="3" t="s">
        <v>252</v>
      </c>
      <c r="EN42" s="3" t="s">
        <v>222</v>
      </c>
      <c r="EO42" s="3">
        <v>8000</v>
      </c>
      <c r="EP42" s="3">
        <v>10000</v>
      </c>
      <c r="EQ42" s="3">
        <v>7000</v>
      </c>
      <c r="ER42" s="3">
        <v>5000</v>
      </c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 t="s">
        <v>225</v>
      </c>
      <c r="FF42" s="3" t="s">
        <v>253</v>
      </c>
      <c r="FG42" s="77" t="s">
        <v>88</v>
      </c>
      <c r="FH42" s="3"/>
      <c r="FI42" s="3"/>
      <c r="FJ42" s="3"/>
    </row>
    <row r="43" spans="1:166" x14ac:dyDescent="0.25">
      <c r="A43" s="29">
        <v>37</v>
      </c>
      <c r="B43" s="3" t="s">
        <v>506</v>
      </c>
      <c r="C43" s="3" t="s">
        <v>507</v>
      </c>
      <c r="D43" s="3" t="s">
        <v>470</v>
      </c>
      <c r="E43" s="3" t="s">
        <v>471</v>
      </c>
      <c r="F43" s="33" t="s">
        <v>133</v>
      </c>
      <c r="G43" s="36">
        <v>15958</v>
      </c>
      <c r="H43" s="3" t="s">
        <v>87</v>
      </c>
      <c r="I43" s="3" t="s">
        <v>136</v>
      </c>
      <c r="J43" s="3" t="s">
        <v>88</v>
      </c>
      <c r="K43" s="3" t="s">
        <v>1531</v>
      </c>
      <c r="L43" s="37">
        <v>12526900</v>
      </c>
      <c r="M43" s="42" t="s">
        <v>143</v>
      </c>
      <c r="N43" s="3"/>
      <c r="O43" s="3">
        <v>3002250924</v>
      </c>
      <c r="P43" s="3"/>
      <c r="Q43" s="3" t="s">
        <v>508</v>
      </c>
      <c r="R43" s="77" t="s">
        <v>7</v>
      </c>
      <c r="S43" s="3"/>
      <c r="T43" s="3" t="s">
        <v>244</v>
      </c>
      <c r="U43" s="3"/>
      <c r="V43" s="3"/>
      <c r="W43" s="3" t="s">
        <v>245</v>
      </c>
      <c r="X43" s="3" t="s">
        <v>244</v>
      </c>
      <c r="Y43" s="3"/>
      <c r="Z43" s="3"/>
      <c r="AA43" s="102"/>
      <c r="AB43" s="3"/>
      <c r="AC43" s="102"/>
      <c r="AD43" s="3" t="s">
        <v>88</v>
      </c>
      <c r="AE43" s="77"/>
      <c r="AF43" s="3"/>
      <c r="AG43" s="3" t="s">
        <v>87</v>
      </c>
      <c r="AH43" s="3" t="s">
        <v>20</v>
      </c>
      <c r="AI43" s="3"/>
      <c r="AJ43" s="3"/>
      <c r="AK43" s="3"/>
      <c r="AL43" s="3" t="s">
        <v>294</v>
      </c>
      <c r="AM43" s="3" t="s">
        <v>247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 t="s">
        <v>99</v>
      </c>
      <c r="DM43" s="16"/>
      <c r="DN43" s="3" t="s">
        <v>87</v>
      </c>
      <c r="DO43" s="3" t="s">
        <v>259</v>
      </c>
      <c r="DP43" s="3"/>
      <c r="DQ43" s="3"/>
      <c r="DR43" s="3"/>
      <c r="DS43" s="77" t="s">
        <v>180</v>
      </c>
      <c r="DT43" s="3"/>
      <c r="DU43" s="3"/>
      <c r="DV43" s="53" t="s">
        <v>163</v>
      </c>
      <c r="DW43" s="3"/>
      <c r="DX43" s="3"/>
      <c r="DY43" s="3"/>
      <c r="DZ43" s="3"/>
      <c r="EA43" s="3"/>
      <c r="EB43" s="3"/>
      <c r="EC43" s="3"/>
      <c r="ED43" s="3"/>
      <c r="EE43" s="3"/>
      <c r="EF43" s="3">
        <v>40000</v>
      </c>
      <c r="EG43" s="3" t="s">
        <v>223</v>
      </c>
      <c r="EH43" s="3" t="s">
        <v>262</v>
      </c>
      <c r="EI43" s="3" t="s">
        <v>261</v>
      </c>
      <c r="EJ43" s="3" t="s">
        <v>341</v>
      </c>
      <c r="EK43" s="3" t="s">
        <v>499</v>
      </c>
      <c r="EL43" s="3" t="s">
        <v>505</v>
      </c>
      <c r="EM43" s="3" t="s">
        <v>222</v>
      </c>
      <c r="EN43" s="3" t="s">
        <v>222</v>
      </c>
      <c r="EO43" s="3">
        <v>5000</v>
      </c>
      <c r="EP43" s="3">
        <v>3000</v>
      </c>
      <c r="EQ43" s="3">
        <v>4000</v>
      </c>
      <c r="ER43" s="3">
        <v>3000</v>
      </c>
      <c r="ES43" s="3" t="s">
        <v>223</v>
      </c>
      <c r="ET43" s="3" t="s">
        <v>262</v>
      </c>
      <c r="EU43" s="3" t="s">
        <v>261</v>
      </c>
      <c r="EV43" s="3" t="s">
        <v>341</v>
      </c>
      <c r="EW43" s="3" t="s">
        <v>499</v>
      </c>
      <c r="EX43" s="3" t="s">
        <v>505</v>
      </c>
      <c r="EY43" s="3" t="s">
        <v>222</v>
      </c>
      <c r="EZ43" s="3" t="s">
        <v>222</v>
      </c>
      <c r="FA43" s="3">
        <v>5000</v>
      </c>
      <c r="FB43" s="3">
        <v>3000</v>
      </c>
      <c r="FC43" s="3">
        <v>4000</v>
      </c>
      <c r="FD43" s="3">
        <v>3000</v>
      </c>
      <c r="FE43" s="3"/>
      <c r="FF43" s="3"/>
      <c r="FG43" s="77"/>
      <c r="FH43" s="3"/>
      <c r="FI43" s="3"/>
      <c r="FJ43" s="3"/>
    </row>
    <row r="44" spans="1:166" x14ac:dyDescent="0.25">
      <c r="A44" s="29">
        <v>38</v>
      </c>
      <c r="B44" s="3" t="s">
        <v>509</v>
      </c>
      <c r="C44" s="3" t="s">
        <v>400</v>
      </c>
      <c r="D44" s="3" t="s">
        <v>284</v>
      </c>
      <c r="E44" s="3" t="s">
        <v>510</v>
      </c>
      <c r="F44" s="33" t="s">
        <v>133</v>
      </c>
      <c r="G44" s="36">
        <v>22366</v>
      </c>
      <c r="H44" s="3" t="s">
        <v>87</v>
      </c>
      <c r="I44" s="3" t="s">
        <v>136</v>
      </c>
      <c r="J44" s="3" t="s">
        <v>88</v>
      </c>
      <c r="K44" s="3" t="s">
        <v>1531</v>
      </c>
      <c r="L44" s="37">
        <v>88137601</v>
      </c>
      <c r="M44" s="42" t="s">
        <v>143</v>
      </c>
      <c r="N44" s="3"/>
      <c r="O44" s="3"/>
      <c r="P44" s="3"/>
      <c r="Q44" s="3" t="s">
        <v>511</v>
      </c>
      <c r="R44" s="77" t="s">
        <v>7</v>
      </c>
      <c r="S44" s="3"/>
      <c r="T44" s="3" t="s">
        <v>244</v>
      </c>
      <c r="U44" s="3"/>
      <c r="V44" s="3"/>
      <c r="W44" s="3" t="s">
        <v>245</v>
      </c>
      <c r="X44" s="3" t="s">
        <v>244</v>
      </c>
      <c r="Y44" s="3"/>
      <c r="Z44" s="3"/>
      <c r="AA44" s="95"/>
      <c r="AB44" s="3">
        <v>6</v>
      </c>
      <c r="AC44" s="95">
        <v>9600000</v>
      </c>
      <c r="AD44" s="3" t="s">
        <v>88</v>
      </c>
      <c r="AE44" s="77"/>
      <c r="AF44" s="3"/>
      <c r="AG44" s="3" t="s">
        <v>87</v>
      </c>
      <c r="AH44" s="3"/>
      <c r="AI44" s="3"/>
      <c r="AJ44" s="3"/>
      <c r="AK44" s="3"/>
      <c r="AL44" s="3" t="s">
        <v>294</v>
      </c>
      <c r="AM44" s="3" t="s">
        <v>247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 t="s">
        <v>100</v>
      </c>
      <c r="DM44" s="16" t="s">
        <v>1456</v>
      </c>
      <c r="DN44" s="3" t="s">
        <v>87</v>
      </c>
      <c r="DO44" s="3" t="s">
        <v>259</v>
      </c>
      <c r="DP44" s="3" t="s">
        <v>512</v>
      </c>
      <c r="DQ44" s="3" t="s">
        <v>160</v>
      </c>
      <c r="DR44" s="47"/>
      <c r="DS44" s="77" t="s">
        <v>180</v>
      </c>
      <c r="DT44" s="3" t="s">
        <v>88</v>
      </c>
      <c r="DU44" s="3"/>
      <c r="DV44" s="3" t="s">
        <v>216</v>
      </c>
      <c r="DW44" s="16" t="s">
        <v>164</v>
      </c>
      <c r="DX44" s="3" t="s">
        <v>167</v>
      </c>
      <c r="DY44" s="3">
        <v>20000</v>
      </c>
      <c r="DZ44" s="3"/>
      <c r="EA44" s="3"/>
      <c r="EB44" s="3">
        <v>10000</v>
      </c>
      <c r="EC44" s="3">
        <v>2000</v>
      </c>
      <c r="ED44" s="3">
        <v>5000</v>
      </c>
      <c r="EE44" s="3"/>
      <c r="EF44" s="3">
        <v>37000</v>
      </c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 t="s">
        <v>225</v>
      </c>
      <c r="FF44" s="3" t="s">
        <v>253</v>
      </c>
      <c r="FG44" s="77"/>
      <c r="FH44" s="3"/>
      <c r="FI44" s="3"/>
      <c r="FJ44" s="3"/>
    </row>
    <row r="45" spans="1:166" x14ac:dyDescent="0.25">
      <c r="A45" s="29">
        <v>39</v>
      </c>
      <c r="B45" s="3" t="s">
        <v>513</v>
      </c>
      <c r="C45" s="3" t="s">
        <v>514</v>
      </c>
      <c r="D45" s="3" t="s">
        <v>470</v>
      </c>
      <c r="E45" s="3" t="s">
        <v>515</v>
      </c>
      <c r="F45" s="33" t="s">
        <v>133</v>
      </c>
      <c r="G45" s="36">
        <v>27523</v>
      </c>
      <c r="H45" s="3" t="s">
        <v>87</v>
      </c>
      <c r="I45" s="3" t="s">
        <v>136</v>
      </c>
      <c r="J45" s="3" t="s">
        <v>88</v>
      </c>
      <c r="K45" s="3" t="s">
        <v>1531</v>
      </c>
      <c r="L45" s="37">
        <v>72247906</v>
      </c>
      <c r="M45" s="42" t="s">
        <v>143</v>
      </c>
      <c r="N45" s="3"/>
      <c r="O45" s="3">
        <v>3013122899</v>
      </c>
      <c r="P45" s="3"/>
      <c r="Q45" s="3" t="s">
        <v>516</v>
      </c>
      <c r="R45" s="77" t="s">
        <v>149</v>
      </c>
      <c r="S45" s="3"/>
      <c r="T45" s="3" t="s">
        <v>244</v>
      </c>
      <c r="U45" s="3"/>
      <c r="V45" s="3"/>
      <c r="W45" s="3" t="s">
        <v>245</v>
      </c>
      <c r="X45" s="3" t="s">
        <v>244</v>
      </c>
      <c r="Y45" s="3"/>
      <c r="Z45" s="3"/>
      <c r="AA45" s="95"/>
      <c r="AB45" s="3">
        <v>5</v>
      </c>
      <c r="AC45" s="95">
        <v>9600000</v>
      </c>
      <c r="AD45" s="3" t="s">
        <v>88</v>
      </c>
      <c r="AE45" s="77"/>
      <c r="AF45" s="3"/>
      <c r="AG45" s="3" t="s">
        <v>87</v>
      </c>
      <c r="AH45" s="3"/>
      <c r="AI45" s="3"/>
      <c r="AJ45" s="3"/>
      <c r="AK45" s="3"/>
      <c r="AL45" s="3" t="s">
        <v>294</v>
      </c>
      <c r="AM45" s="3" t="s">
        <v>247</v>
      </c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 t="s">
        <v>99</v>
      </c>
      <c r="DM45" s="16" t="s">
        <v>1456</v>
      </c>
      <c r="DN45" s="3" t="s">
        <v>87</v>
      </c>
      <c r="DO45" s="3" t="s">
        <v>259</v>
      </c>
      <c r="DP45" s="3" t="s">
        <v>497</v>
      </c>
      <c r="DQ45" s="3" t="s">
        <v>160</v>
      </c>
      <c r="DR45" s="47"/>
      <c r="DS45" s="77" t="s">
        <v>148</v>
      </c>
      <c r="DT45" s="3" t="s">
        <v>88</v>
      </c>
      <c r="DU45" s="3"/>
      <c r="DV45" s="3" t="s">
        <v>216</v>
      </c>
      <c r="DW45" s="3" t="s">
        <v>167</v>
      </c>
      <c r="DX45" s="3"/>
      <c r="DY45" s="3">
        <v>40000</v>
      </c>
      <c r="DZ45" s="3"/>
      <c r="EA45" s="3"/>
      <c r="EB45" s="3">
        <v>20000</v>
      </c>
      <c r="EC45" s="3">
        <v>2000</v>
      </c>
      <c r="ED45" s="3">
        <v>5000</v>
      </c>
      <c r="EE45" s="3"/>
      <c r="EF45" s="3">
        <v>67000</v>
      </c>
      <c r="EG45" s="3" t="s">
        <v>249</v>
      </c>
      <c r="EH45" s="3" t="s">
        <v>261</v>
      </c>
      <c r="EI45" s="3" t="s">
        <v>220</v>
      </c>
      <c r="EJ45" s="3" t="s">
        <v>307</v>
      </c>
      <c r="EK45" s="3" t="s">
        <v>252</v>
      </c>
      <c r="EL45" s="3" t="s">
        <v>222</v>
      </c>
      <c r="EM45" s="3" t="s">
        <v>222</v>
      </c>
      <c r="EN45" s="3" t="s">
        <v>382</v>
      </c>
      <c r="EO45" s="3">
        <v>10000</v>
      </c>
      <c r="EP45" s="3">
        <v>5000</v>
      </c>
      <c r="EQ45" s="3">
        <v>12000</v>
      </c>
      <c r="ER45" s="3">
        <v>8000</v>
      </c>
      <c r="ES45" s="3" t="s">
        <v>249</v>
      </c>
      <c r="ET45" s="3" t="s">
        <v>261</v>
      </c>
      <c r="EU45" s="3" t="s">
        <v>220</v>
      </c>
      <c r="EV45" s="3" t="s">
        <v>307</v>
      </c>
      <c r="EW45" s="3" t="s">
        <v>252</v>
      </c>
      <c r="EX45" s="3" t="s">
        <v>222</v>
      </c>
      <c r="EY45" s="3" t="s">
        <v>2170</v>
      </c>
      <c r="EZ45" s="3" t="s">
        <v>252</v>
      </c>
      <c r="FA45" s="3">
        <v>10000</v>
      </c>
      <c r="FB45" s="3">
        <v>8000</v>
      </c>
      <c r="FC45" s="3">
        <v>12000</v>
      </c>
      <c r="FD45" s="3">
        <v>8000</v>
      </c>
      <c r="FE45" s="3" t="s">
        <v>225</v>
      </c>
      <c r="FF45" s="3" t="s">
        <v>253</v>
      </c>
      <c r="FG45" s="77"/>
      <c r="FH45" s="3"/>
      <c r="FI45" s="3"/>
      <c r="FJ45" s="3"/>
    </row>
    <row r="46" spans="1:166" x14ac:dyDescent="0.25">
      <c r="A46" s="29">
        <v>40</v>
      </c>
      <c r="B46" s="3" t="s">
        <v>517</v>
      </c>
      <c r="C46" s="3" t="s">
        <v>518</v>
      </c>
      <c r="D46" s="3" t="s">
        <v>267</v>
      </c>
      <c r="E46" s="3" t="s">
        <v>519</v>
      </c>
      <c r="F46" s="33" t="s">
        <v>133</v>
      </c>
      <c r="G46" s="36">
        <v>31549</v>
      </c>
      <c r="H46" s="3" t="s">
        <v>87</v>
      </c>
      <c r="I46" s="3" t="s">
        <v>136</v>
      </c>
      <c r="J46" s="3" t="s">
        <v>88</v>
      </c>
      <c r="K46" s="3" t="s">
        <v>1531</v>
      </c>
      <c r="L46" s="37">
        <v>1082843646</v>
      </c>
      <c r="M46" s="77" t="s">
        <v>143</v>
      </c>
      <c r="N46" s="3"/>
      <c r="O46" s="3">
        <v>3043834400</v>
      </c>
      <c r="P46" s="3"/>
      <c r="Q46" s="3" t="s">
        <v>520</v>
      </c>
      <c r="R46" s="77" t="s">
        <v>148</v>
      </c>
      <c r="S46" s="3"/>
      <c r="T46" s="3" t="s">
        <v>244</v>
      </c>
      <c r="U46" s="3"/>
      <c r="V46" s="3"/>
      <c r="W46" s="3" t="s">
        <v>245</v>
      </c>
      <c r="X46" s="3" t="s">
        <v>244</v>
      </c>
      <c r="Y46" s="3"/>
      <c r="Z46" s="3"/>
      <c r="AA46" s="95"/>
      <c r="AB46" s="3"/>
      <c r="AC46" s="95">
        <v>12000000</v>
      </c>
      <c r="AD46" s="3" t="s">
        <v>88</v>
      </c>
      <c r="AE46" s="77"/>
      <c r="AF46" s="3"/>
      <c r="AG46" s="3" t="s">
        <v>87</v>
      </c>
      <c r="AH46" s="3" t="s">
        <v>20</v>
      </c>
      <c r="AI46" s="3"/>
      <c r="AJ46" s="3"/>
      <c r="AK46" s="3"/>
      <c r="AL46" s="3" t="s">
        <v>294</v>
      </c>
      <c r="AM46" s="3" t="s">
        <v>247</v>
      </c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 t="s">
        <v>99</v>
      </c>
      <c r="DM46" s="16" t="s">
        <v>1456</v>
      </c>
      <c r="DN46" s="3" t="s">
        <v>87</v>
      </c>
      <c r="DO46" s="3" t="s">
        <v>259</v>
      </c>
      <c r="DP46" s="3"/>
      <c r="DQ46" s="3" t="s">
        <v>158</v>
      </c>
      <c r="DR46" s="3"/>
      <c r="DS46" s="77" t="s">
        <v>180</v>
      </c>
      <c r="DT46" s="3"/>
      <c r="DU46" s="3"/>
      <c r="DV46" s="3" t="s">
        <v>216</v>
      </c>
      <c r="DW46" s="16" t="s">
        <v>164</v>
      </c>
      <c r="DX46" s="3" t="s">
        <v>163</v>
      </c>
      <c r="DY46" s="3"/>
      <c r="DZ46" s="3"/>
      <c r="EA46" s="3"/>
      <c r="EB46" s="3">
        <v>30000</v>
      </c>
      <c r="EC46" s="3">
        <v>5000</v>
      </c>
      <c r="ED46" s="3"/>
      <c r="EE46" s="3"/>
      <c r="EF46" s="3">
        <v>35000</v>
      </c>
      <c r="EG46" s="3" t="s">
        <v>261</v>
      </c>
      <c r="EH46" s="3" t="s">
        <v>343</v>
      </c>
      <c r="EI46" s="3" t="s">
        <v>498</v>
      </c>
      <c r="EJ46" s="3" t="s">
        <v>521</v>
      </c>
      <c r="EK46" s="3" t="s">
        <v>222</v>
      </c>
      <c r="EL46" s="3"/>
      <c r="EM46" s="3" t="s">
        <v>505</v>
      </c>
      <c r="EN46" s="3" t="s">
        <v>222</v>
      </c>
      <c r="EO46" s="3">
        <v>5000</v>
      </c>
      <c r="EP46" s="3">
        <v>5000</v>
      </c>
      <c r="EQ46" s="3">
        <v>4500</v>
      </c>
      <c r="ER46" s="3">
        <v>3000</v>
      </c>
      <c r="ES46" s="3" t="s">
        <v>261</v>
      </c>
      <c r="ET46" s="3" t="s">
        <v>343</v>
      </c>
      <c r="EU46" s="3" t="s">
        <v>498</v>
      </c>
      <c r="EV46" s="3" t="s">
        <v>521</v>
      </c>
      <c r="EW46" s="3" t="s">
        <v>222</v>
      </c>
      <c r="EX46" s="3"/>
      <c r="EY46" s="3" t="s">
        <v>505</v>
      </c>
      <c r="EZ46" s="3" t="s">
        <v>222</v>
      </c>
      <c r="FA46" s="3">
        <v>5000</v>
      </c>
      <c r="FB46" s="3">
        <v>5000</v>
      </c>
      <c r="FC46" s="3">
        <v>4500</v>
      </c>
      <c r="FD46" s="3">
        <v>3000</v>
      </c>
      <c r="FE46" s="3" t="s">
        <v>225</v>
      </c>
      <c r="FF46" s="3" t="s">
        <v>253</v>
      </c>
      <c r="FG46" s="77"/>
      <c r="FH46" s="3"/>
      <c r="FI46" s="3"/>
      <c r="FJ46" s="3"/>
    </row>
    <row r="47" spans="1:166" hidden="1" x14ac:dyDescent="0.25">
      <c r="A47" s="29">
        <v>41</v>
      </c>
      <c r="B47" s="3" t="s">
        <v>522</v>
      </c>
      <c r="C47" s="3" t="s">
        <v>523</v>
      </c>
      <c r="D47" s="3" t="s">
        <v>524</v>
      </c>
      <c r="E47" s="3" t="s">
        <v>525</v>
      </c>
      <c r="F47" s="33" t="s">
        <v>133</v>
      </c>
      <c r="G47" s="36">
        <v>30857</v>
      </c>
      <c r="H47" s="3" t="s">
        <v>87</v>
      </c>
      <c r="I47" s="3" t="s">
        <v>136</v>
      </c>
      <c r="J47" s="3" t="s">
        <v>88</v>
      </c>
      <c r="K47" s="3" t="s">
        <v>1531</v>
      </c>
      <c r="L47" s="37">
        <v>85155069</v>
      </c>
      <c r="M47" s="77" t="s">
        <v>144</v>
      </c>
      <c r="N47" s="3"/>
      <c r="O47" s="3">
        <v>3102385424</v>
      </c>
      <c r="P47" s="3"/>
      <c r="Q47" s="3" t="s">
        <v>526</v>
      </c>
      <c r="R47" s="77" t="s">
        <v>7</v>
      </c>
      <c r="S47" s="3"/>
      <c r="T47" s="3" t="s">
        <v>244</v>
      </c>
      <c r="U47" s="3"/>
      <c r="V47" s="3"/>
      <c r="W47" s="3" t="s">
        <v>245</v>
      </c>
      <c r="X47" s="3" t="s">
        <v>244</v>
      </c>
      <c r="Y47" s="3"/>
      <c r="Z47" s="3"/>
      <c r="AA47" s="95"/>
      <c r="AB47" s="3">
        <v>4</v>
      </c>
      <c r="AC47" s="95">
        <v>9600000</v>
      </c>
      <c r="AD47" s="3" t="s">
        <v>88</v>
      </c>
      <c r="AE47" s="77"/>
      <c r="AF47" s="3"/>
      <c r="AG47" s="3" t="s">
        <v>87</v>
      </c>
      <c r="AH47" s="3" t="s">
        <v>20</v>
      </c>
      <c r="AI47" s="3"/>
      <c r="AJ47" s="3"/>
      <c r="AK47" s="3"/>
      <c r="AL47" s="3" t="s">
        <v>294</v>
      </c>
      <c r="AM47" s="3" t="s">
        <v>247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 t="s">
        <v>99</v>
      </c>
      <c r="DM47" s="16" t="s">
        <v>1456</v>
      </c>
      <c r="DN47" s="3" t="s">
        <v>87</v>
      </c>
      <c r="DO47" s="3" t="s">
        <v>259</v>
      </c>
      <c r="DP47" s="3" t="s">
        <v>527</v>
      </c>
      <c r="DQ47" s="3" t="s">
        <v>160</v>
      </c>
      <c r="DR47" s="47"/>
      <c r="DS47" s="77" t="s">
        <v>148</v>
      </c>
      <c r="DT47" s="3" t="s">
        <v>88</v>
      </c>
      <c r="DU47" s="3"/>
      <c r="DV47" s="3" t="s">
        <v>216</v>
      </c>
      <c r="DW47" s="3" t="s">
        <v>167</v>
      </c>
      <c r="DX47" s="3"/>
      <c r="DY47" s="3">
        <v>30000</v>
      </c>
      <c r="DZ47" s="3"/>
      <c r="EA47" s="3"/>
      <c r="EB47" s="3">
        <v>10000</v>
      </c>
      <c r="EC47" s="3">
        <v>2000</v>
      </c>
      <c r="ED47" s="3">
        <v>5000</v>
      </c>
      <c r="EE47" s="3"/>
      <c r="EF47" s="3">
        <v>47000</v>
      </c>
      <c r="EG47" s="3" t="s">
        <v>249</v>
      </c>
      <c r="EH47" s="3" t="s">
        <v>261</v>
      </c>
      <c r="EI47" s="3" t="s">
        <v>262</v>
      </c>
      <c r="EJ47" s="3" t="s">
        <v>528</v>
      </c>
      <c r="EK47" s="3" t="s">
        <v>529</v>
      </c>
      <c r="EL47" s="3" t="s">
        <v>222</v>
      </c>
      <c r="EM47" s="3" t="s">
        <v>222</v>
      </c>
      <c r="EN47" s="3" t="s">
        <v>382</v>
      </c>
      <c r="EO47" s="3">
        <v>20000</v>
      </c>
      <c r="EP47" s="3">
        <v>5000</v>
      </c>
      <c r="EQ47" s="3">
        <v>10000</v>
      </c>
      <c r="ER47" s="3">
        <v>8000</v>
      </c>
      <c r="ES47" s="3" t="s">
        <v>249</v>
      </c>
      <c r="ET47" s="3" t="s">
        <v>261</v>
      </c>
      <c r="EU47" s="3" t="s">
        <v>262</v>
      </c>
      <c r="EV47" s="3" t="s">
        <v>272</v>
      </c>
      <c r="EW47" s="3" t="s">
        <v>529</v>
      </c>
      <c r="EX47" s="3" t="s">
        <v>263</v>
      </c>
      <c r="EY47" s="3" t="s">
        <v>222</v>
      </c>
      <c r="EZ47" s="3" t="s">
        <v>382</v>
      </c>
      <c r="FA47" s="3">
        <v>20000</v>
      </c>
      <c r="FB47" s="3">
        <v>5000</v>
      </c>
      <c r="FC47" s="3">
        <v>10000</v>
      </c>
      <c r="FD47" s="3">
        <v>8000</v>
      </c>
      <c r="FE47" s="3" t="s">
        <v>225</v>
      </c>
      <c r="FF47" s="3" t="s">
        <v>253</v>
      </c>
      <c r="FG47" s="77"/>
      <c r="FH47" s="3"/>
      <c r="FI47" s="3"/>
      <c r="FJ47" s="3"/>
    </row>
    <row r="48" spans="1:166" x14ac:dyDescent="0.25">
      <c r="A48" s="29">
        <v>42</v>
      </c>
      <c r="B48" s="3" t="s">
        <v>530</v>
      </c>
      <c r="C48" s="3"/>
      <c r="D48" s="3" t="s">
        <v>531</v>
      </c>
      <c r="E48" s="3" t="s">
        <v>374</v>
      </c>
      <c r="F48" s="33" t="s">
        <v>133</v>
      </c>
      <c r="G48" s="36">
        <v>20867</v>
      </c>
      <c r="H48" s="3" t="s">
        <v>87</v>
      </c>
      <c r="I48" s="3" t="s">
        <v>137</v>
      </c>
      <c r="J48" s="3"/>
      <c r="K48" s="3" t="s">
        <v>1531</v>
      </c>
      <c r="L48" s="37">
        <v>12545049</v>
      </c>
      <c r="M48" s="77" t="s">
        <v>143</v>
      </c>
      <c r="N48" s="3"/>
      <c r="O48" s="3">
        <v>3014908665</v>
      </c>
      <c r="P48" s="3"/>
      <c r="Q48" s="3" t="s">
        <v>532</v>
      </c>
      <c r="R48" s="77" t="s">
        <v>149</v>
      </c>
      <c r="S48" s="3"/>
      <c r="T48" s="3" t="s">
        <v>244</v>
      </c>
      <c r="U48" s="3"/>
      <c r="V48" s="3"/>
      <c r="W48" s="3" t="s">
        <v>245</v>
      </c>
      <c r="X48" s="3" t="s">
        <v>244</v>
      </c>
      <c r="Y48" s="3"/>
      <c r="Z48" s="3"/>
      <c r="AA48" s="95"/>
      <c r="AB48" s="3"/>
      <c r="AC48" s="95"/>
      <c r="AD48" s="3" t="s">
        <v>88</v>
      </c>
      <c r="AE48" s="77"/>
      <c r="AF48" s="3"/>
      <c r="AG48" s="3" t="s">
        <v>87</v>
      </c>
      <c r="AH48" s="3" t="s">
        <v>20</v>
      </c>
      <c r="AI48" s="3"/>
      <c r="AJ48" s="3"/>
      <c r="AK48" s="3"/>
      <c r="AL48" s="3" t="s">
        <v>294</v>
      </c>
      <c r="AM48" s="3" t="s">
        <v>247</v>
      </c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 t="s">
        <v>99</v>
      </c>
      <c r="DM48" s="16" t="s">
        <v>1456</v>
      </c>
      <c r="DN48" s="3" t="s">
        <v>87</v>
      </c>
      <c r="DO48" s="3" t="s">
        <v>259</v>
      </c>
      <c r="DP48" s="3" t="s">
        <v>533</v>
      </c>
      <c r="DQ48" s="3" t="s">
        <v>158</v>
      </c>
      <c r="DR48" s="3"/>
      <c r="DS48" s="77" t="s">
        <v>148</v>
      </c>
      <c r="DT48" s="3"/>
      <c r="DU48" s="3"/>
      <c r="DV48" s="3" t="s">
        <v>216</v>
      </c>
      <c r="DW48" s="3"/>
      <c r="DX48" s="3"/>
      <c r="DY48" s="3"/>
      <c r="DZ48" s="3"/>
      <c r="EA48" s="3"/>
      <c r="EB48" s="3">
        <v>6000</v>
      </c>
      <c r="EC48" s="3">
        <v>3000</v>
      </c>
      <c r="ED48" s="3"/>
      <c r="EE48" s="3"/>
      <c r="EF48" s="3">
        <v>9000</v>
      </c>
      <c r="EG48" s="3" t="s">
        <v>261</v>
      </c>
      <c r="EH48" s="3" t="s">
        <v>249</v>
      </c>
      <c r="EI48" s="3" t="s">
        <v>262</v>
      </c>
      <c r="EJ48" s="3" t="s">
        <v>280</v>
      </c>
      <c r="EK48" s="3" t="s">
        <v>222</v>
      </c>
      <c r="EL48" s="3" t="s">
        <v>252</v>
      </c>
      <c r="EM48" s="3" t="s">
        <v>222</v>
      </c>
      <c r="EN48" s="3" t="s">
        <v>252</v>
      </c>
      <c r="EO48" s="3">
        <v>6000</v>
      </c>
      <c r="EP48" s="3">
        <v>10000</v>
      </c>
      <c r="EQ48" s="3">
        <v>10000</v>
      </c>
      <c r="ER48" s="3">
        <v>10000</v>
      </c>
      <c r="ES48" s="3" t="s">
        <v>261</v>
      </c>
      <c r="ET48" s="3" t="s">
        <v>249</v>
      </c>
      <c r="EU48" s="3" t="s">
        <v>262</v>
      </c>
      <c r="EV48" s="3" t="s">
        <v>280</v>
      </c>
      <c r="EW48" s="3" t="s">
        <v>222</v>
      </c>
      <c r="EX48" s="3" t="s">
        <v>252</v>
      </c>
      <c r="EY48" s="3" t="s">
        <v>222</v>
      </c>
      <c r="EZ48" s="3" t="s">
        <v>252</v>
      </c>
      <c r="FA48" s="3">
        <v>6000</v>
      </c>
      <c r="FB48" s="3">
        <v>10000</v>
      </c>
      <c r="FC48" s="3">
        <v>10000</v>
      </c>
      <c r="FD48" s="3">
        <v>10000</v>
      </c>
      <c r="FE48" s="3" t="s">
        <v>225</v>
      </c>
      <c r="FF48" s="3" t="s">
        <v>253</v>
      </c>
      <c r="FG48" s="77"/>
      <c r="FH48" s="3"/>
      <c r="FI48" s="3"/>
      <c r="FJ48" s="3"/>
    </row>
    <row r="49" spans="1:166" x14ac:dyDescent="0.25">
      <c r="A49" s="29">
        <v>43</v>
      </c>
      <c r="B49" s="3" t="s">
        <v>534</v>
      </c>
      <c r="C49" s="3" t="s">
        <v>448</v>
      </c>
      <c r="D49" s="3" t="s">
        <v>535</v>
      </c>
      <c r="E49" s="3" t="s">
        <v>536</v>
      </c>
      <c r="F49" s="33" t="s">
        <v>133</v>
      </c>
      <c r="G49" s="36">
        <v>22981</v>
      </c>
      <c r="H49" s="3" t="s">
        <v>87</v>
      </c>
      <c r="I49" s="3" t="s">
        <v>136</v>
      </c>
      <c r="J49" s="3" t="s">
        <v>88</v>
      </c>
      <c r="K49" s="3" t="s">
        <v>1531</v>
      </c>
      <c r="L49" s="37">
        <v>88136644</v>
      </c>
      <c r="M49" s="77" t="s">
        <v>143</v>
      </c>
      <c r="N49" s="3"/>
      <c r="O49" s="3">
        <v>3106581574</v>
      </c>
      <c r="P49" s="3"/>
      <c r="Q49" s="3" t="s">
        <v>537</v>
      </c>
      <c r="R49" s="77" t="s">
        <v>149</v>
      </c>
      <c r="S49" s="3"/>
      <c r="T49" s="3" t="s">
        <v>244</v>
      </c>
      <c r="U49" s="3"/>
      <c r="V49" s="3"/>
      <c r="W49" s="3" t="s">
        <v>245</v>
      </c>
      <c r="X49" s="3" t="s">
        <v>244</v>
      </c>
      <c r="Y49" s="3"/>
      <c r="Z49" s="3"/>
      <c r="AA49" s="95"/>
      <c r="AB49" s="3">
        <v>4</v>
      </c>
      <c r="AC49" s="95">
        <v>14400000</v>
      </c>
      <c r="AD49" s="3" t="s">
        <v>88</v>
      </c>
      <c r="AE49" s="77"/>
      <c r="AF49" s="3"/>
      <c r="AG49" s="3" t="s">
        <v>87</v>
      </c>
      <c r="AH49" s="3" t="s">
        <v>20</v>
      </c>
      <c r="AI49" s="3">
        <v>7</v>
      </c>
      <c r="AJ49" s="3" t="s">
        <v>246</v>
      </c>
      <c r="AK49" s="3">
        <v>1</v>
      </c>
      <c r="AL49" s="3" t="s">
        <v>294</v>
      </c>
      <c r="AM49" s="3" t="s">
        <v>247</v>
      </c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 t="s">
        <v>99</v>
      </c>
      <c r="DM49" s="16" t="s">
        <v>1456</v>
      </c>
      <c r="DN49" s="3" t="s">
        <v>87</v>
      </c>
      <c r="DO49" s="3" t="s">
        <v>259</v>
      </c>
      <c r="DP49" s="3"/>
      <c r="DQ49" s="3" t="s">
        <v>158</v>
      </c>
      <c r="DR49" s="3"/>
      <c r="DS49" s="77" t="s">
        <v>180</v>
      </c>
      <c r="DT49" s="3" t="s">
        <v>88</v>
      </c>
      <c r="DU49" s="3"/>
      <c r="DV49" s="3" t="s">
        <v>216</v>
      </c>
      <c r="DW49" s="3"/>
      <c r="DX49" s="3"/>
      <c r="DY49" s="3"/>
      <c r="DZ49" s="3"/>
      <c r="EA49" s="3"/>
      <c r="EB49" s="3">
        <v>10000</v>
      </c>
      <c r="EC49" s="3">
        <v>3000</v>
      </c>
      <c r="ED49" s="3">
        <v>10000</v>
      </c>
      <c r="EE49" s="3" t="s">
        <v>538</v>
      </c>
      <c r="EF49" s="3">
        <v>25000</v>
      </c>
      <c r="EG49" s="3" t="s">
        <v>261</v>
      </c>
      <c r="EH49" s="3" t="s">
        <v>218</v>
      </c>
      <c r="EI49" s="3" t="s">
        <v>262</v>
      </c>
      <c r="EJ49" s="3" t="s">
        <v>249</v>
      </c>
      <c r="EK49" s="3" t="s">
        <v>222</v>
      </c>
      <c r="EL49" s="3" t="s">
        <v>222</v>
      </c>
      <c r="EM49" s="3" t="s">
        <v>222</v>
      </c>
      <c r="EN49" s="3" t="s">
        <v>252</v>
      </c>
      <c r="EO49" s="3">
        <v>4000</v>
      </c>
      <c r="EP49" s="3">
        <v>8000</v>
      </c>
      <c r="EQ49" s="3">
        <v>8000</v>
      </c>
      <c r="ER49" s="3">
        <v>8000</v>
      </c>
      <c r="ES49" s="3" t="s">
        <v>261</v>
      </c>
      <c r="ET49" s="3" t="s">
        <v>218</v>
      </c>
      <c r="EU49" s="3" t="s">
        <v>262</v>
      </c>
      <c r="EV49" s="3" t="s">
        <v>249</v>
      </c>
      <c r="EW49" s="3" t="s">
        <v>222</v>
      </c>
      <c r="EX49" s="3" t="s">
        <v>222</v>
      </c>
      <c r="EY49" s="3" t="s">
        <v>222</v>
      </c>
      <c r="EZ49" s="3" t="s">
        <v>382</v>
      </c>
      <c r="FA49" s="3">
        <v>5000</v>
      </c>
      <c r="FB49" s="3">
        <v>16000</v>
      </c>
      <c r="FC49" s="3">
        <v>10000</v>
      </c>
      <c r="FD49" s="3">
        <v>10000</v>
      </c>
      <c r="FE49" s="3" t="s">
        <v>225</v>
      </c>
      <c r="FF49" s="3" t="s">
        <v>253</v>
      </c>
      <c r="FG49" s="77"/>
      <c r="FH49" s="3"/>
      <c r="FI49" s="3"/>
      <c r="FJ49" s="3"/>
    </row>
    <row r="50" spans="1:166" x14ac:dyDescent="0.25">
      <c r="A50" s="29">
        <v>44</v>
      </c>
      <c r="B50" s="3" t="s">
        <v>539</v>
      </c>
      <c r="C50" s="3" t="s">
        <v>540</v>
      </c>
      <c r="D50" s="3" t="s">
        <v>470</v>
      </c>
      <c r="E50" s="3" t="s">
        <v>284</v>
      </c>
      <c r="F50" s="33" t="s">
        <v>133</v>
      </c>
      <c r="G50" s="36">
        <v>25345</v>
      </c>
      <c r="H50" s="3" t="s">
        <v>87</v>
      </c>
      <c r="I50" s="3" t="s">
        <v>136</v>
      </c>
      <c r="J50" s="3" t="s">
        <v>88</v>
      </c>
      <c r="K50" s="3" t="s">
        <v>1531</v>
      </c>
      <c r="L50" s="37">
        <v>85471136</v>
      </c>
      <c r="M50" s="77" t="s">
        <v>143</v>
      </c>
      <c r="N50" s="3"/>
      <c r="O50" s="3">
        <v>3132801687</v>
      </c>
      <c r="P50" s="3"/>
      <c r="Q50" s="3" t="s">
        <v>541</v>
      </c>
      <c r="R50" s="77" t="s">
        <v>149</v>
      </c>
      <c r="S50" s="3"/>
      <c r="T50" s="3" t="s">
        <v>244</v>
      </c>
      <c r="U50" s="3"/>
      <c r="V50" s="3"/>
      <c r="W50" s="3" t="s">
        <v>245</v>
      </c>
      <c r="X50" s="3" t="s">
        <v>244</v>
      </c>
      <c r="Y50" s="3"/>
      <c r="Z50" s="3"/>
      <c r="AA50" s="95"/>
      <c r="AB50" s="3">
        <v>2</v>
      </c>
      <c r="AC50" s="95">
        <v>9600000</v>
      </c>
      <c r="AD50" s="3" t="s">
        <v>88</v>
      </c>
      <c r="AE50" s="77"/>
      <c r="AF50" s="3"/>
      <c r="AG50" s="3" t="s">
        <v>87</v>
      </c>
      <c r="AH50" s="3" t="s">
        <v>286</v>
      </c>
      <c r="AI50" s="3"/>
      <c r="AJ50" s="3"/>
      <c r="AK50" s="3"/>
      <c r="AL50" s="3" t="s">
        <v>294</v>
      </c>
      <c r="AM50" s="3" t="s">
        <v>247</v>
      </c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 t="s">
        <v>99</v>
      </c>
      <c r="DM50" s="16" t="s">
        <v>1456</v>
      </c>
      <c r="DN50" s="3" t="s">
        <v>87</v>
      </c>
      <c r="DO50" s="3" t="s">
        <v>213</v>
      </c>
      <c r="DP50" s="3" t="s">
        <v>326</v>
      </c>
      <c r="DQ50" s="3" t="s">
        <v>160</v>
      </c>
      <c r="DR50" s="47"/>
      <c r="DS50" s="77" t="s">
        <v>180</v>
      </c>
      <c r="DT50" s="3"/>
      <c r="DU50" s="3"/>
      <c r="DV50" s="3" t="s">
        <v>216</v>
      </c>
      <c r="DW50" s="3" t="s">
        <v>167</v>
      </c>
      <c r="DX50" s="3" t="s">
        <v>163</v>
      </c>
      <c r="DY50" s="3">
        <v>60000</v>
      </c>
      <c r="DZ50" s="3"/>
      <c r="EA50" s="3"/>
      <c r="EB50" s="3">
        <v>10000</v>
      </c>
      <c r="EC50" s="3">
        <v>5000</v>
      </c>
      <c r="ED50" s="3">
        <v>10000</v>
      </c>
      <c r="EE50" s="3"/>
      <c r="EF50" s="3">
        <v>85000</v>
      </c>
      <c r="EG50" s="3" t="s">
        <v>249</v>
      </c>
      <c r="EH50" s="3" t="s">
        <v>220</v>
      </c>
      <c r="EI50" s="3" t="s">
        <v>327</v>
      </c>
      <c r="EJ50" s="3" t="s">
        <v>261</v>
      </c>
      <c r="EK50" s="3" t="s">
        <v>252</v>
      </c>
      <c r="EL50" s="3" t="s">
        <v>222</v>
      </c>
      <c r="EM50" s="3" t="s">
        <v>222</v>
      </c>
      <c r="EN50" s="3" t="s">
        <v>222</v>
      </c>
      <c r="EO50" s="3">
        <v>8000</v>
      </c>
      <c r="EP50" s="3">
        <v>10000</v>
      </c>
      <c r="EQ50" s="3">
        <v>20000</v>
      </c>
      <c r="ER50" s="3">
        <v>7000</v>
      </c>
      <c r="ES50" s="3" t="s">
        <v>249</v>
      </c>
      <c r="ET50" s="3" t="s">
        <v>220</v>
      </c>
      <c r="EU50" s="3" t="s">
        <v>327</v>
      </c>
      <c r="EV50" s="3" t="s">
        <v>261</v>
      </c>
      <c r="EW50" s="3" t="s">
        <v>252</v>
      </c>
      <c r="EX50" s="3" t="s">
        <v>222</v>
      </c>
      <c r="EY50" s="3" t="s">
        <v>222</v>
      </c>
      <c r="EZ50" s="3" t="s">
        <v>222</v>
      </c>
      <c r="FA50" s="3">
        <v>8000</v>
      </c>
      <c r="FB50" s="3">
        <v>10000</v>
      </c>
      <c r="FC50" s="3">
        <v>20000</v>
      </c>
      <c r="FD50" s="3">
        <v>7000</v>
      </c>
      <c r="FE50" s="3" t="s">
        <v>225</v>
      </c>
      <c r="FF50" s="3" t="s">
        <v>253</v>
      </c>
      <c r="FG50" s="77"/>
      <c r="FH50" s="3"/>
      <c r="FI50" s="3"/>
      <c r="FJ50" s="3"/>
    </row>
    <row r="51" spans="1:166" x14ac:dyDescent="0.25">
      <c r="A51" s="29">
        <v>45</v>
      </c>
      <c r="B51" s="3" t="s">
        <v>542</v>
      </c>
      <c r="C51" s="3" t="s">
        <v>469</v>
      </c>
      <c r="D51" s="3" t="s">
        <v>267</v>
      </c>
      <c r="E51" s="3" t="s">
        <v>543</v>
      </c>
      <c r="F51" s="33" t="s">
        <v>133</v>
      </c>
      <c r="G51" s="36">
        <v>22184</v>
      </c>
      <c r="H51" s="3" t="s">
        <v>87</v>
      </c>
      <c r="I51" s="3" t="s">
        <v>136</v>
      </c>
      <c r="J51" s="3" t="s">
        <v>88</v>
      </c>
      <c r="K51" s="3" t="s">
        <v>1531</v>
      </c>
      <c r="L51" s="37">
        <v>12550141</v>
      </c>
      <c r="M51" s="77" t="s">
        <v>143</v>
      </c>
      <c r="N51" s="3"/>
      <c r="O51" s="3">
        <v>3046379797</v>
      </c>
      <c r="P51" s="3"/>
      <c r="Q51" s="3" t="s">
        <v>544</v>
      </c>
      <c r="R51" s="77" t="s">
        <v>148</v>
      </c>
      <c r="S51" s="3"/>
      <c r="T51" s="3" t="s">
        <v>244</v>
      </c>
      <c r="U51" s="3"/>
      <c r="V51" s="3"/>
      <c r="W51" s="3" t="s">
        <v>245</v>
      </c>
      <c r="X51" s="3" t="s">
        <v>244</v>
      </c>
      <c r="Y51" s="3"/>
      <c r="Z51" s="3"/>
      <c r="AA51" s="95"/>
      <c r="AB51" s="3">
        <v>6</v>
      </c>
      <c r="AC51" s="95">
        <v>12000000</v>
      </c>
      <c r="AD51" s="3" t="s">
        <v>88</v>
      </c>
      <c r="AE51" s="77"/>
      <c r="AF51" s="3"/>
      <c r="AG51" s="3" t="s">
        <v>87</v>
      </c>
      <c r="AH51" s="3"/>
      <c r="AI51" s="3"/>
      <c r="AJ51" s="3"/>
      <c r="AK51" s="3"/>
      <c r="AL51" s="3" t="s">
        <v>294</v>
      </c>
      <c r="AM51" s="3" t="s">
        <v>247</v>
      </c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 t="s">
        <v>99</v>
      </c>
      <c r="DM51" s="16" t="s">
        <v>1456</v>
      </c>
      <c r="DN51" s="3" t="s">
        <v>87</v>
      </c>
      <c r="DO51" s="3" t="s">
        <v>259</v>
      </c>
      <c r="DP51" s="3" t="s">
        <v>512</v>
      </c>
      <c r="DQ51" s="3" t="s">
        <v>160</v>
      </c>
      <c r="DR51" s="47"/>
      <c r="DS51" s="77" t="s">
        <v>148</v>
      </c>
      <c r="DT51" s="3"/>
      <c r="DU51" s="3"/>
      <c r="DV51" s="3" t="s">
        <v>216</v>
      </c>
      <c r="DW51" s="16" t="s">
        <v>164</v>
      </c>
      <c r="DX51" s="3"/>
      <c r="DY51" s="3">
        <v>10000</v>
      </c>
      <c r="DZ51" s="3"/>
      <c r="EA51" s="3"/>
      <c r="EB51" s="3">
        <v>10000</v>
      </c>
      <c r="EC51" s="3">
        <v>2000</v>
      </c>
      <c r="ED51" s="3">
        <v>10000</v>
      </c>
      <c r="EE51" s="3"/>
      <c r="EF51" s="3">
        <v>32000</v>
      </c>
      <c r="EG51" s="3" t="s">
        <v>249</v>
      </c>
      <c r="EH51" s="3" t="s">
        <v>261</v>
      </c>
      <c r="EI51" s="3" t="s">
        <v>521</v>
      </c>
      <c r="EJ51" s="3" t="s">
        <v>441</v>
      </c>
      <c r="EK51" s="3" t="s">
        <v>252</v>
      </c>
      <c r="EL51" s="3" t="s">
        <v>222</v>
      </c>
      <c r="EM51" s="3" t="s">
        <v>222</v>
      </c>
      <c r="EN51" s="3" t="s">
        <v>222</v>
      </c>
      <c r="EO51" s="3">
        <v>10000</v>
      </c>
      <c r="EP51" s="3">
        <v>5000</v>
      </c>
      <c r="EQ51" s="3">
        <v>4000</v>
      </c>
      <c r="ER51" s="3">
        <v>40000</v>
      </c>
      <c r="ES51" s="3" t="s">
        <v>249</v>
      </c>
      <c r="ET51" s="3" t="s">
        <v>261</v>
      </c>
      <c r="EU51" s="3" t="s">
        <v>521</v>
      </c>
      <c r="EV51" s="3" t="s">
        <v>441</v>
      </c>
      <c r="EW51" s="3" t="s">
        <v>252</v>
      </c>
      <c r="EX51" s="3" t="s">
        <v>222</v>
      </c>
      <c r="EY51" s="3" t="s">
        <v>222</v>
      </c>
      <c r="EZ51" s="3" t="s">
        <v>222</v>
      </c>
      <c r="FA51" s="3">
        <v>15000</v>
      </c>
      <c r="FB51" s="3">
        <v>8000</v>
      </c>
      <c r="FC51" s="3">
        <v>4000</v>
      </c>
      <c r="FD51" s="3">
        <v>80000</v>
      </c>
      <c r="FE51" s="3" t="s">
        <v>225</v>
      </c>
      <c r="FF51" s="3" t="s">
        <v>253</v>
      </c>
      <c r="FG51" s="77"/>
      <c r="FH51" s="3"/>
      <c r="FI51" s="3"/>
      <c r="FJ51" s="3"/>
    </row>
    <row r="52" spans="1:166" hidden="1" x14ac:dyDescent="0.25">
      <c r="A52" s="29">
        <v>46</v>
      </c>
      <c r="B52" s="3" t="s">
        <v>471</v>
      </c>
      <c r="C52" s="3" t="s">
        <v>545</v>
      </c>
      <c r="D52" s="3" t="s">
        <v>482</v>
      </c>
      <c r="E52" s="3" t="s">
        <v>323</v>
      </c>
      <c r="F52" s="33" t="s">
        <v>133</v>
      </c>
      <c r="G52" s="36">
        <v>15966</v>
      </c>
      <c r="H52" s="3" t="s">
        <v>87</v>
      </c>
      <c r="I52" s="3"/>
      <c r="J52" s="3" t="s">
        <v>88</v>
      </c>
      <c r="K52" s="3" t="s">
        <v>1531</v>
      </c>
      <c r="L52" s="37">
        <v>12525472</v>
      </c>
      <c r="M52" s="77" t="s">
        <v>144</v>
      </c>
      <c r="N52" s="3"/>
      <c r="O52" s="3">
        <v>3008403410</v>
      </c>
      <c r="P52" s="3"/>
      <c r="Q52" s="3" t="s">
        <v>546</v>
      </c>
      <c r="R52" s="77" t="s">
        <v>148</v>
      </c>
      <c r="S52" s="3"/>
      <c r="T52" s="3" t="s">
        <v>244</v>
      </c>
      <c r="U52" s="3"/>
      <c r="V52" s="3"/>
      <c r="W52" s="3" t="s">
        <v>245</v>
      </c>
      <c r="X52" s="3" t="s">
        <v>244</v>
      </c>
      <c r="Y52" s="3"/>
      <c r="Z52" s="3"/>
      <c r="AA52" s="95"/>
      <c r="AB52" s="3">
        <v>1</v>
      </c>
      <c r="AC52" s="95">
        <v>9600000</v>
      </c>
      <c r="AD52" s="3" t="s">
        <v>88</v>
      </c>
      <c r="AE52" s="77"/>
      <c r="AF52" s="3"/>
      <c r="AG52" s="3" t="s">
        <v>87</v>
      </c>
      <c r="AH52" s="3" t="s">
        <v>20</v>
      </c>
      <c r="AI52" s="3">
        <v>7</v>
      </c>
      <c r="AJ52" s="3" t="s">
        <v>246</v>
      </c>
      <c r="AK52" s="3">
        <v>1</v>
      </c>
      <c r="AL52" s="3" t="s">
        <v>294</v>
      </c>
      <c r="AM52" s="3" t="s">
        <v>247</v>
      </c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 t="s">
        <v>99</v>
      </c>
      <c r="DM52" s="16"/>
      <c r="DN52" s="3" t="s">
        <v>87</v>
      </c>
      <c r="DO52" s="3" t="s">
        <v>213</v>
      </c>
      <c r="DP52" s="3" t="s">
        <v>547</v>
      </c>
      <c r="DQ52" s="3" t="s">
        <v>160</v>
      </c>
      <c r="DR52" s="47"/>
      <c r="DS52" s="77" t="s">
        <v>180</v>
      </c>
      <c r="DT52" s="3"/>
      <c r="DU52" s="3"/>
      <c r="DV52" s="3" t="s">
        <v>216</v>
      </c>
      <c r="DW52" s="3"/>
      <c r="DX52" s="3"/>
      <c r="DY52" s="3">
        <v>30000</v>
      </c>
      <c r="DZ52" s="3"/>
      <c r="EA52" s="3"/>
      <c r="EB52" s="3">
        <v>5000</v>
      </c>
      <c r="EC52" s="3">
        <v>2000</v>
      </c>
      <c r="ED52" s="3">
        <v>5000</v>
      </c>
      <c r="EE52" s="3"/>
      <c r="EF52" s="3">
        <v>42000</v>
      </c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 t="s">
        <v>225</v>
      </c>
      <c r="FF52" s="3" t="s">
        <v>253</v>
      </c>
      <c r="FG52" s="77"/>
      <c r="FH52" s="3"/>
      <c r="FI52" s="3"/>
      <c r="FJ52" s="3"/>
    </row>
    <row r="53" spans="1:166" x14ac:dyDescent="0.25">
      <c r="A53" s="29">
        <v>47</v>
      </c>
      <c r="B53" s="3" t="s">
        <v>548</v>
      </c>
      <c r="C53" s="3" t="s">
        <v>549</v>
      </c>
      <c r="D53" s="3" t="s">
        <v>550</v>
      </c>
      <c r="E53" s="3" t="s">
        <v>551</v>
      </c>
      <c r="F53" s="33" t="s">
        <v>133</v>
      </c>
      <c r="G53" s="36">
        <v>35177</v>
      </c>
      <c r="H53" s="3" t="s">
        <v>87</v>
      </c>
      <c r="I53" s="3" t="s">
        <v>136</v>
      </c>
      <c r="J53" s="3" t="s">
        <v>88</v>
      </c>
      <c r="K53" s="3" t="s">
        <v>1531</v>
      </c>
      <c r="L53" s="37">
        <v>1004351946</v>
      </c>
      <c r="M53" s="77" t="s">
        <v>143</v>
      </c>
      <c r="N53" s="3"/>
      <c r="O53" s="3">
        <v>3046078225</v>
      </c>
      <c r="P53" s="3"/>
      <c r="Q53" s="3" t="s">
        <v>552</v>
      </c>
      <c r="R53" s="77" t="s">
        <v>7</v>
      </c>
      <c r="S53" s="3"/>
      <c r="T53" s="3" t="s">
        <v>244</v>
      </c>
      <c r="U53" s="3"/>
      <c r="V53" s="3"/>
      <c r="W53" s="3" t="s">
        <v>245</v>
      </c>
      <c r="X53" s="3" t="s">
        <v>244</v>
      </c>
      <c r="Y53" s="3"/>
      <c r="Z53" s="3"/>
      <c r="AA53" s="95"/>
      <c r="AB53" s="3">
        <v>5</v>
      </c>
      <c r="AC53" s="95">
        <v>9600000</v>
      </c>
      <c r="AD53" s="3" t="s">
        <v>88</v>
      </c>
      <c r="AE53" s="77"/>
      <c r="AF53" s="3"/>
      <c r="AG53" s="3" t="s">
        <v>87</v>
      </c>
      <c r="AH53" s="3" t="s">
        <v>20</v>
      </c>
      <c r="AI53" s="3">
        <v>7</v>
      </c>
      <c r="AJ53" s="3" t="s">
        <v>246</v>
      </c>
      <c r="AK53" s="3">
        <v>1</v>
      </c>
      <c r="AL53" s="3" t="s">
        <v>294</v>
      </c>
      <c r="AM53" s="3" t="s">
        <v>247</v>
      </c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 t="s">
        <v>99</v>
      </c>
      <c r="DM53" s="16" t="s">
        <v>1456</v>
      </c>
      <c r="DN53" s="3" t="s">
        <v>87</v>
      </c>
      <c r="DO53" s="3" t="s">
        <v>259</v>
      </c>
      <c r="DP53" s="3" t="s">
        <v>553</v>
      </c>
      <c r="DQ53" s="3" t="s">
        <v>158</v>
      </c>
      <c r="DR53" s="3"/>
      <c r="DS53" s="77" t="s">
        <v>180</v>
      </c>
      <c r="DT53" s="3"/>
      <c r="DU53" s="3"/>
      <c r="DV53" s="3" t="s">
        <v>216</v>
      </c>
      <c r="DW53" s="3"/>
      <c r="DX53" s="3"/>
      <c r="DY53" s="3"/>
      <c r="DZ53" s="3"/>
      <c r="EA53" s="3"/>
      <c r="EB53" s="3">
        <v>10000</v>
      </c>
      <c r="EC53" s="3">
        <v>2000</v>
      </c>
      <c r="ED53" s="3"/>
      <c r="EE53" s="3"/>
      <c r="EF53" s="3">
        <v>12000</v>
      </c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 t="s">
        <v>225</v>
      </c>
      <c r="FF53" s="3" t="s">
        <v>253</v>
      </c>
      <c r="FG53" s="77"/>
      <c r="FH53" s="3"/>
      <c r="FI53" s="3"/>
      <c r="FJ53" s="3"/>
    </row>
    <row r="54" spans="1:166" hidden="1" x14ac:dyDescent="0.25">
      <c r="A54" s="29">
        <v>48</v>
      </c>
      <c r="B54" s="3" t="s">
        <v>554</v>
      </c>
      <c r="C54" s="3" t="s">
        <v>501</v>
      </c>
      <c r="D54" s="3" t="s">
        <v>555</v>
      </c>
      <c r="E54" s="3" t="s">
        <v>556</v>
      </c>
      <c r="F54" s="33" t="s">
        <v>133</v>
      </c>
      <c r="G54" s="36">
        <v>34287</v>
      </c>
      <c r="H54" s="3" t="s">
        <v>87</v>
      </c>
      <c r="I54" s="3" t="s">
        <v>136</v>
      </c>
      <c r="J54" s="3" t="s">
        <v>88</v>
      </c>
      <c r="K54" s="3" t="s">
        <v>1531</v>
      </c>
      <c r="L54" s="37">
        <v>1082981091</v>
      </c>
      <c r="M54" s="77" t="s">
        <v>144</v>
      </c>
      <c r="N54" s="3"/>
      <c r="O54" s="3">
        <v>3043910770</v>
      </c>
      <c r="P54" s="3"/>
      <c r="Q54" s="3" t="s">
        <v>557</v>
      </c>
      <c r="R54" s="77" t="s">
        <v>7</v>
      </c>
      <c r="S54" s="3"/>
      <c r="T54" s="3" t="s">
        <v>244</v>
      </c>
      <c r="U54" s="3"/>
      <c r="V54" s="3"/>
      <c r="W54" s="3" t="s">
        <v>245</v>
      </c>
      <c r="X54" s="3" t="s">
        <v>244</v>
      </c>
      <c r="Y54" s="3"/>
      <c r="Z54" s="3"/>
      <c r="AA54" s="95"/>
      <c r="AB54" s="3">
        <v>2</v>
      </c>
      <c r="AC54" s="95">
        <v>9600000</v>
      </c>
      <c r="AD54" s="3" t="s">
        <v>88</v>
      </c>
      <c r="AE54" s="77"/>
      <c r="AF54" s="3"/>
      <c r="AG54" s="3" t="s">
        <v>87</v>
      </c>
      <c r="AH54" s="3" t="s">
        <v>20</v>
      </c>
      <c r="AI54" s="3">
        <v>7</v>
      </c>
      <c r="AJ54" s="3" t="s">
        <v>246</v>
      </c>
      <c r="AK54" s="3">
        <v>1</v>
      </c>
      <c r="AL54" s="3" t="s">
        <v>294</v>
      </c>
      <c r="AM54" s="3" t="s">
        <v>247</v>
      </c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 t="s">
        <v>99</v>
      </c>
      <c r="DM54" s="16" t="s">
        <v>1456</v>
      </c>
      <c r="DN54" s="3" t="s">
        <v>87</v>
      </c>
      <c r="DO54" s="3" t="s">
        <v>259</v>
      </c>
      <c r="DP54" s="3" t="s">
        <v>512</v>
      </c>
      <c r="DQ54" s="3" t="s">
        <v>158</v>
      </c>
      <c r="DR54" s="3"/>
      <c r="DS54" s="77" t="s">
        <v>180</v>
      </c>
      <c r="DT54" s="3"/>
      <c r="DU54" s="3"/>
      <c r="DV54" s="3" t="s">
        <v>216</v>
      </c>
      <c r="DW54" s="16" t="s">
        <v>164</v>
      </c>
      <c r="DX54" s="3"/>
      <c r="DY54" s="3"/>
      <c r="DZ54" s="3"/>
      <c r="EA54" s="3"/>
      <c r="EB54" s="3">
        <v>10000</v>
      </c>
      <c r="EC54" s="3">
        <v>7000</v>
      </c>
      <c r="ED54" s="3"/>
      <c r="EE54" s="3"/>
      <c r="EF54" s="3">
        <v>17000</v>
      </c>
      <c r="EG54" s="3" t="s">
        <v>261</v>
      </c>
      <c r="EH54" s="3" t="s">
        <v>2173</v>
      </c>
      <c r="EI54" s="3" t="s">
        <v>441</v>
      </c>
      <c r="EJ54" s="3" t="s">
        <v>498</v>
      </c>
      <c r="EK54" s="3" t="s">
        <v>263</v>
      </c>
      <c r="EL54" s="3" t="s">
        <v>222</v>
      </c>
      <c r="EM54" s="3" t="s">
        <v>222</v>
      </c>
      <c r="EN54" s="3" t="s">
        <v>505</v>
      </c>
      <c r="EO54" s="3">
        <v>4000</v>
      </c>
      <c r="EP54" s="3">
        <v>5000</v>
      </c>
      <c r="EQ54" s="3">
        <v>40000</v>
      </c>
      <c r="ER54" s="3">
        <v>4500</v>
      </c>
      <c r="ES54" s="3" t="s">
        <v>261</v>
      </c>
      <c r="ET54" s="3" t="s">
        <v>2173</v>
      </c>
      <c r="EU54" s="3" t="s">
        <v>441</v>
      </c>
      <c r="EV54" s="3" t="s">
        <v>498</v>
      </c>
      <c r="EW54" s="3" t="s">
        <v>263</v>
      </c>
      <c r="EX54" s="3" t="s">
        <v>263</v>
      </c>
      <c r="EY54" s="3" t="s">
        <v>263</v>
      </c>
      <c r="EZ54" s="3" t="s">
        <v>505</v>
      </c>
      <c r="FA54" s="3">
        <v>5000</v>
      </c>
      <c r="FB54" s="3">
        <v>5000</v>
      </c>
      <c r="FC54" s="3">
        <v>45000</v>
      </c>
      <c r="FD54" s="3">
        <v>5000</v>
      </c>
      <c r="FE54" s="3" t="s">
        <v>225</v>
      </c>
      <c r="FF54" s="3" t="s">
        <v>253</v>
      </c>
      <c r="FG54" s="77"/>
      <c r="FH54" s="3"/>
      <c r="FI54" s="3"/>
      <c r="FJ54" s="3"/>
    </row>
    <row r="55" spans="1:166" x14ac:dyDescent="0.25">
      <c r="A55" s="29">
        <v>49</v>
      </c>
      <c r="B55" s="3" t="s">
        <v>558</v>
      </c>
      <c r="C55" s="3"/>
      <c r="D55" s="3" t="s">
        <v>559</v>
      </c>
      <c r="E55" s="3" t="s">
        <v>560</v>
      </c>
      <c r="F55" s="33" t="s">
        <v>133</v>
      </c>
      <c r="G55" s="36">
        <v>26942</v>
      </c>
      <c r="H55" s="3" t="s">
        <v>87</v>
      </c>
      <c r="I55" s="3" t="s">
        <v>136</v>
      </c>
      <c r="J55" s="3" t="s">
        <v>87</v>
      </c>
      <c r="K55" s="3" t="s">
        <v>1531</v>
      </c>
      <c r="L55" s="37">
        <v>7200521</v>
      </c>
      <c r="M55" s="77" t="s">
        <v>143</v>
      </c>
      <c r="N55" s="3"/>
      <c r="O55" s="3">
        <v>3125780152</v>
      </c>
      <c r="P55" s="3"/>
      <c r="Q55" s="3" t="s">
        <v>561</v>
      </c>
      <c r="R55" s="77" t="s">
        <v>148</v>
      </c>
      <c r="S55" s="3"/>
      <c r="T55" s="3" t="s">
        <v>244</v>
      </c>
      <c r="U55" s="3"/>
      <c r="V55" s="3"/>
      <c r="W55" s="3" t="s">
        <v>245</v>
      </c>
      <c r="X55" s="3" t="s">
        <v>244</v>
      </c>
      <c r="Y55" s="3"/>
      <c r="Z55" s="3"/>
      <c r="AA55" s="95"/>
      <c r="AB55" s="3">
        <v>2</v>
      </c>
      <c r="AC55" s="95">
        <v>9600000</v>
      </c>
      <c r="AD55" s="3" t="s">
        <v>88</v>
      </c>
      <c r="AE55" s="77"/>
      <c r="AF55" s="3"/>
      <c r="AG55" s="3" t="s">
        <v>87</v>
      </c>
      <c r="AH55" s="3" t="s">
        <v>20</v>
      </c>
      <c r="AI55" s="3"/>
      <c r="AJ55" s="3"/>
      <c r="AK55" s="3"/>
      <c r="AL55" s="3" t="s">
        <v>294</v>
      </c>
      <c r="AM55" s="3" t="s">
        <v>247</v>
      </c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 t="s">
        <v>99</v>
      </c>
      <c r="DM55" s="16" t="s">
        <v>1456</v>
      </c>
      <c r="DN55" s="3" t="s">
        <v>87</v>
      </c>
      <c r="DO55" s="3" t="s">
        <v>259</v>
      </c>
      <c r="DP55" s="3" t="s">
        <v>562</v>
      </c>
      <c r="DQ55" s="3" t="s">
        <v>158</v>
      </c>
      <c r="DR55" s="3"/>
      <c r="DS55" s="77" t="s">
        <v>180</v>
      </c>
      <c r="DT55" s="3"/>
      <c r="DU55" s="3"/>
      <c r="DV55" s="3" t="s">
        <v>216</v>
      </c>
      <c r="DW55" s="3" t="s">
        <v>163</v>
      </c>
      <c r="DX55" s="3"/>
      <c r="DY55" s="3"/>
      <c r="DZ55" s="3"/>
      <c r="EA55" s="3"/>
      <c r="EB55" s="3">
        <v>10000</v>
      </c>
      <c r="EC55" s="3"/>
      <c r="ED55" s="3"/>
      <c r="EE55" s="3"/>
      <c r="EF55" s="3">
        <v>10000</v>
      </c>
      <c r="EG55" s="3" t="s">
        <v>261</v>
      </c>
      <c r="EH55" s="3" t="s">
        <v>272</v>
      </c>
      <c r="EI55" s="3" t="s">
        <v>441</v>
      </c>
      <c r="EJ55" s="3" t="s">
        <v>691</v>
      </c>
      <c r="EK55" s="3" t="s">
        <v>263</v>
      </c>
      <c r="EL55" s="3" t="s">
        <v>252</v>
      </c>
      <c r="EM55" s="3" t="s">
        <v>222</v>
      </c>
      <c r="EN55" s="3" t="s">
        <v>252</v>
      </c>
      <c r="EO55" s="3">
        <v>5000</v>
      </c>
      <c r="EP55" s="3">
        <v>8000</v>
      </c>
      <c r="EQ55" s="3">
        <v>40000</v>
      </c>
      <c r="ER55" s="3">
        <v>8000</v>
      </c>
      <c r="ES55" s="3" t="s">
        <v>261</v>
      </c>
      <c r="ET55" s="3" t="s">
        <v>272</v>
      </c>
      <c r="EU55" s="3" t="s">
        <v>441</v>
      </c>
      <c r="EV55" s="3" t="s">
        <v>691</v>
      </c>
      <c r="EW55" s="3" t="s">
        <v>263</v>
      </c>
      <c r="EX55" s="3" t="s">
        <v>252</v>
      </c>
      <c r="EY55" s="3" t="s">
        <v>263</v>
      </c>
      <c r="EZ55" s="3" t="s">
        <v>252</v>
      </c>
      <c r="FA55" s="3">
        <v>8000</v>
      </c>
      <c r="FB55" s="3">
        <v>10000</v>
      </c>
      <c r="FC55" s="3">
        <v>40000</v>
      </c>
      <c r="FD55" s="3">
        <v>10000</v>
      </c>
      <c r="FE55" s="3" t="s">
        <v>225</v>
      </c>
      <c r="FF55" s="3" t="s">
        <v>253</v>
      </c>
      <c r="FG55" s="77"/>
      <c r="FH55" s="3"/>
      <c r="FI55" s="3"/>
      <c r="FJ55" s="3"/>
    </row>
    <row r="56" spans="1:166" x14ac:dyDescent="0.25">
      <c r="A56" s="29">
        <v>50</v>
      </c>
      <c r="B56" s="3" t="s">
        <v>564</v>
      </c>
      <c r="C56" s="3" t="s">
        <v>240</v>
      </c>
      <c r="D56" s="3" t="s">
        <v>565</v>
      </c>
      <c r="E56" s="3" t="s">
        <v>566</v>
      </c>
      <c r="F56" s="33" t="s">
        <v>133</v>
      </c>
      <c r="G56" s="36">
        <v>13807</v>
      </c>
      <c r="H56" s="3" t="s">
        <v>87</v>
      </c>
      <c r="I56" s="3" t="s">
        <v>136</v>
      </c>
      <c r="J56" s="3"/>
      <c r="K56" s="3" t="s">
        <v>1531</v>
      </c>
      <c r="L56" s="37">
        <v>4970507</v>
      </c>
      <c r="M56" s="77" t="s">
        <v>143</v>
      </c>
      <c r="N56" s="3"/>
      <c r="O56" s="3">
        <v>3145279876</v>
      </c>
      <c r="P56" s="3"/>
      <c r="Q56" s="3" t="s">
        <v>567</v>
      </c>
      <c r="R56" s="77" t="s">
        <v>149</v>
      </c>
      <c r="S56" s="3"/>
      <c r="T56" s="3" t="s">
        <v>244</v>
      </c>
      <c r="U56" s="3"/>
      <c r="V56" s="3"/>
      <c r="W56" s="3" t="s">
        <v>245</v>
      </c>
      <c r="X56" s="3" t="s">
        <v>244</v>
      </c>
      <c r="Y56" s="3"/>
      <c r="Z56" s="3"/>
      <c r="AA56" s="95"/>
      <c r="AB56" s="3">
        <v>2</v>
      </c>
      <c r="AC56" s="95">
        <v>14400000</v>
      </c>
      <c r="AD56" s="3" t="s">
        <v>88</v>
      </c>
      <c r="AE56" s="77"/>
      <c r="AF56" s="3"/>
      <c r="AG56" s="3" t="s">
        <v>87</v>
      </c>
      <c r="AH56" s="3" t="s">
        <v>20</v>
      </c>
      <c r="AI56" s="3">
        <v>7</v>
      </c>
      <c r="AJ56" s="3" t="s">
        <v>246</v>
      </c>
      <c r="AK56" s="3">
        <v>1</v>
      </c>
      <c r="AL56" s="3" t="s">
        <v>294</v>
      </c>
      <c r="AM56" s="3" t="s">
        <v>247</v>
      </c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 t="s">
        <v>99</v>
      </c>
      <c r="DM56" s="16"/>
      <c r="DN56" s="3" t="s">
        <v>87</v>
      </c>
      <c r="DO56" s="3" t="s">
        <v>259</v>
      </c>
      <c r="DP56" s="3" t="s">
        <v>568</v>
      </c>
      <c r="DQ56" s="3" t="s">
        <v>160</v>
      </c>
      <c r="DR56" s="47"/>
      <c r="DS56" s="77" t="s">
        <v>148</v>
      </c>
      <c r="DT56" s="3"/>
      <c r="DU56" s="3"/>
      <c r="DV56" s="3" t="s">
        <v>216</v>
      </c>
      <c r="DW56" s="3"/>
      <c r="DX56" s="3"/>
      <c r="DY56" s="3">
        <v>22000</v>
      </c>
      <c r="DZ56" s="3"/>
      <c r="EA56" s="3"/>
      <c r="EB56" s="3">
        <v>8000</v>
      </c>
      <c r="EC56" s="3">
        <v>3000</v>
      </c>
      <c r="ED56" s="3">
        <v>10000</v>
      </c>
      <c r="EE56" s="3">
        <v>2000</v>
      </c>
      <c r="EF56" s="3">
        <v>45000</v>
      </c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 t="s">
        <v>225</v>
      </c>
      <c r="FF56" s="3" t="s">
        <v>253</v>
      </c>
      <c r="FG56" s="77"/>
      <c r="FH56" s="3"/>
      <c r="FI56" s="3"/>
      <c r="FJ56" s="3"/>
    </row>
    <row r="57" spans="1:166" x14ac:dyDescent="0.25">
      <c r="A57" s="29">
        <v>51</v>
      </c>
      <c r="B57" s="3" t="s">
        <v>569</v>
      </c>
      <c r="C57" s="3"/>
      <c r="D57" s="3" t="s">
        <v>266</v>
      </c>
      <c r="E57" s="3" t="s">
        <v>570</v>
      </c>
      <c r="F57" s="33" t="s">
        <v>133</v>
      </c>
      <c r="G57" s="36">
        <v>14969</v>
      </c>
      <c r="H57" s="3" t="s">
        <v>87</v>
      </c>
      <c r="I57" s="3" t="s">
        <v>136</v>
      </c>
      <c r="J57" s="3" t="s">
        <v>88</v>
      </c>
      <c r="K57" s="3" t="s">
        <v>1531</v>
      </c>
      <c r="L57" s="37">
        <v>4978081</v>
      </c>
      <c r="M57" s="77" t="s">
        <v>143</v>
      </c>
      <c r="N57" s="3"/>
      <c r="O57" s="3"/>
      <c r="P57" s="3"/>
      <c r="Q57" s="3" t="s">
        <v>571</v>
      </c>
      <c r="R57" s="77"/>
      <c r="S57" s="3"/>
      <c r="T57" s="3" t="s">
        <v>244</v>
      </c>
      <c r="U57" s="3"/>
      <c r="V57" s="3"/>
      <c r="W57" s="3" t="s">
        <v>245</v>
      </c>
      <c r="X57" s="3" t="s">
        <v>244</v>
      </c>
      <c r="Y57" s="3"/>
      <c r="Z57" s="3"/>
      <c r="AA57" s="95"/>
      <c r="AB57" s="3">
        <v>6</v>
      </c>
      <c r="AC57" s="95">
        <v>14400000</v>
      </c>
      <c r="AD57" s="3" t="s">
        <v>88</v>
      </c>
      <c r="AE57" s="77"/>
      <c r="AF57" s="3"/>
      <c r="AG57" s="3" t="s">
        <v>87</v>
      </c>
      <c r="AH57" s="3" t="s">
        <v>20</v>
      </c>
      <c r="AI57" s="3"/>
      <c r="AJ57" s="3"/>
      <c r="AK57" s="3"/>
      <c r="AL57" s="3" t="s">
        <v>294</v>
      </c>
      <c r="AM57" s="3" t="s">
        <v>247</v>
      </c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 t="s">
        <v>99</v>
      </c>
      <c r="DM57" s="16"/>
      <c r="DN57" s="3" t="s">
        <v>87</v>
      </c>
      <c r="DO57" s="3" t="s">
        <v>259</v>
      </c>
      <c r="DP57" s="3" t="s">
        <v>572</v>
      </c>
      <c r="DQ57" s="3" t="s">
        <v>158</v>
      </c>
      <c r="DR57" s="3"/>
      <c r="DS57" s="77" t="s">
        <v>180</v>
      </c>
      <c r="DT57" s="3"/>
      <c r="DU57" s="3"/>
      <c r="DV57" s="3" t="s">
        <v>216</v>
      </c>
      <c r="DW57" s="3" t="s">
        <v>167</v>
      </c>
      <c r="DX57" s="3"/>
      <c r="DY57" s="3"/>
      <c r="DZ57" s="3"/>
      <c r="EA57" s="3"/>
      <c r="EB57" s="3">
        <v>10000</v>
      </c>
      <c r="EC57" s="3">
        <v>3000</v>
      </c>
      <c r="ED57" s="3">
        <v>10000</v>
      </c>
      <c r="EE57" s="3">
        <v>2000</v>
      </c>
      <c r="EF57" s="3">
        <v>25000</v>
      </c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 t="s">
        <v>225</v>
      </c>
      <c r="FF57" s="3" t="s">
        <v>253</v>
      </c>
      <c r="FG57" s="77"/>
      <c r="FH57" s="3"/>
      <c r="FI57" s="3"/>
      <c r="FJ57" s="3"/>
    </row>
    <row r="58" spans="1:166" x14ac:dyDescent="0.25">
      <c r="A58" s="29">
        <v>52</v>
      </c>
      <c r="B58" s="3" t="s">
        <v>320</v>
      </c>
      <c r="C58" s="3" t="s">
        <v>274</v>
      </c>
      <c r="D58" s="3" t="s">
        <v>573</v>
      </c>
      <c r="E58" s="3" t="s">
        <v>574</v>
      </c>
      <c r="F58" s="33" t="s">
        <v>133</v>
      </c>
      <c r="G58" s="36">
        <v>20435</v>
      </c>
      <c r="H58" s="3" t="s">
        <v>88</v>
      </c>
      <c r="I58" s="3"/>
      <c r="J58" s="3" t="s">
        <v>88</v>
      </c>
      <c r="K58" s="3" t="s">
        <v>1531</v>
      </c>
      <c r="L58" s="37">
        <v>12539437</v>
      </c>
      <c r="M58" s="77" t="s">
        <v>143</v>
      </c>
      <c r="N58" s="3">
        <v>4226466</v>
      </c>
      <c r="O58" s="3"/>
      <c r="P58" s="3"/>
      <c r="Q58" s="3" t="s">
        <v>575</v>
      </c>
      <c r="R58" s="77" t="s">
        <v>148</v>
      </c>
      <c r="S58" s="3"/>
      <c r="T58" s="3" t="s">
        <v>244</v>
      </c>
      <c r="U58" s="3"/>
      <c r="V58" s="3"/>
      <c r="W58" s="3" t="s">
        <v>245</v>
      </c>
      <c r="X58" s="3" t="s">
        <v>244</v>
      </c>
      <c r="Y58" s="3"/>
      <c r="Z58" s="3"/>
      <c r="AA58" s="95"/>
      <c r="AB58" s="3">
        <v>3</v>
      </c>
      <c r="AC58" s="95">
        <v>12000000</v>
      </c>
      <c r="AD58" s="3" t="s">
        <v>87</v>
      </c>
      <c r="AE58" s="77" t="s">
        <v>11</v>
      </c>
      <c r="AF58" s="3" t="s">
        <v>576</v>
      </c>
      <c r="AG58" s="3" t="s">
        <v>87</v>
      </c>
      <c r="AH58" s="3" t="s">
        <v>20</v>
      </c>
      <c r="AI58" s="3">
        <v>4</v>
      </c>
      <c r="AJ58" s="3"/>
      <c r="AK58" s="3"/>
      <c r="AL58" s="3" t="s">
        <v>294</v>
      </c>
      <c r="AM58" s="3" t="s">
        <v>247</v>
      </c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 t="s">
        <v>99</v>
      </c>
      <c r="DM58" s="16" t="s">
        <v>1456</v>
      </c>
      <c r="DN58" s="3" t="s">
        <v>87</v>
      </c>
      <c r="DO58" s="3" t="s">
        <v>259</v>
      </c>
      <c r="DP58" s="3"/>
      <c r="DQ58" s="3" t="s">
        <v>160</v>
      </c>
      <c r="DR58" s="47"/>
      <c r="DS58" s="77" t="s">
        <v>180</v>
      </c>
      <c r="DT58" s="3" t="s">
        <v>88</v>
      </c>
      <c r="DU58" s="3"/>
      <c r="DV58" s="3" t="s">
        <v>216</v>
      </c>
      <c r="DW58" s="3" t="s">
        <v>167</v>
      </c>
      <c r="DX58" s="3"/>
      <c r="DY58" s="3">
        <v>30000</v>
      </c>
      <c r="DZ58" s="3"/>
      <c r="EA58" s="3"/>
      <c r="EB58" s="3">
        <v>20000</v>
      </c>
      <c r="EC58" s="3">
        <v>3000</v>
      </c>
      <c r="ED58" s="3">
        <v>5000</v>
      </c>
      <c r="EE58" s="3"/>
      <c r="EF58" s="3">
        <v>58000</v>
      </c>
      <c r="EG58" s="3" t="s">
        <v>261</v>
      </c>
      <c r="EH58" s="3" t="s">
        <v>249</v>
      </c>
      <c r="EI58" s="3" t="s">
        <v>327</v>
      </c>
      <c r="EJ58" s="3" t="s">
        <v>218</v>
      </c>
      <c r="EK58" s="3" t="s">
        <v>263</v>
      </c>
      <c r="EL58" s="3" t="s">
        <v>252</v>
      </c>
      <c r="EM58" s="3" t="s">
        <v>222</v>
      </c>
      <c r="EN58" s="3" t="s">
        <v>222</v>
      </c>
      <c r="EO58" s="3">
        <v>5000</v>
      </c>
      <c r="EP58" s="3">
        <v>10000</v>
      </c>
      <c r="EQ58" s="3">
        <v>15000</v>
      </c>
      <c r="ER58" s="3">
        <v>15000</v>
      </c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 t="s">
        <v>225</v>
      </c>
      <c r="FF58" s="3" t="s">
        <v>253</v>
      </c>
      <c r="FG58" s="77"/>
      <c r="FH58" s="3"/>
      <c r="FI58" s="3"/>
      <c r="FJ58" s="3"/>
    </row>
    <row r="59" spans="1:166" x14ac:dyDescent="0.25">
      <c r="A59" s="29">
        <v>53</v>
      </c>
      <c r="B59" s="3" t="s">
        <v>577</v>
      </c>
      <c r="C59" s="3" t="s">
        <v>447</v>
      </c>
      <c r="D59" s="3" t="s">
        <v>573</v>
      </c>
      <c r="E59" s="3" t="s">
        <v>578</v>
      </c>
      <c r="F59" s="33" t="s">
        <v>133</v>
      </c>
      <c r="G59" s="36">
        <v>30488</v>
      </c>
      <c r="H59" s="3" t="s">
        <v>87</v>
      </c>
      <c r="I59" s="3"/>
      <c r="J59" s="3" t="s">
        <v>88</v>
      </c>
      <c r="K59" s="3" t="s">
        <v>1531</v>
      </c>
      <c r="L59" s="37">
        <v>84456444</v>
      </c>
      <c r="M59" s="77" t="s">
        <v>143</v>
      </c>
      <c r="N59" s="3">
        <v>4226466</v>
      </c>
      <c r="O59" s="3">
        <v>3114086782</v>
      </c>
      <c r="P59" s="3"/>
      <c r="Q59" s="3" t="s">
        <v>579</v>
      </c>
      <c r="R59" s="77" t="s">
        <v>7</v>
      </c>
      <c r="S59" s="3"/>
      <c r="T59" s="3" t="s">
        <v>244</v>
      </c>
      <c r="U59" s="3"/>
      <c r="V59" s="3"/>
      <c r="W59" s="3" t="s">
        <v>245</v>
      </c>
      <c r="X59" s="3" t="s">
        <v>244</v>
      </c>
      <c r="Y59" s="3"/>
      <c r="Z59" s="3"/>
      <c r="AA59" s="95"/>
      <c r="AB59" s="3">
        <v>2</v>
      </c>
      <c r="AC59" s="95">
        <v>12000000</v>
      </c>
      <c r="AD59" s="3" t="s">
        <v>88</v>
      </c>
      <c r="AE59" s="77"/>
      <c r="AF59" s="3"/>
      <c r="AG59" s="3" t="s">
        <v>87</v>
      </c>
      <c r="AH59" s="3"/>
      <c r="AI59" s="3">
        <v>5</v>
      </c>
      <c r="AJ59" s="3" t="s">
        <v>246</v>
      </c>
      <c r="AK59" s="3">
        <v>1</v>
      </c>
      <c r="AL59" s="3" t="s">
        <v>294</v>
      </c>
      <c r="AM59" s="3" t="s">
        <v>247</v>
      </c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 t="s">
        <v>99</v>
      </c>
      <c r="DM59" s="16" t="s">
        <v>1456</v>
      </c>
      <c r="DN59" s="3" t="s">
        <v>87</v>
      </c>
      <c r="DO59" s="3" t="s">
        <v>259</v>
      </c>
      <c r="DP59" s="3"/>
      <c r="DQ59" s="3" t="s">
        <v>160</v>
      </c>
      <c r="DR59" s="47"/>
      <c r="DS59" s="77" t="s">
        <v>180</v>
      </c>
      <c r="DT59" s="3"/>
      <c r="DU59" s="3"/>
      <c r="DV59" s="3" t="s">
        <v>216</v>
      </c>
      <c r="DW59" s="3" t="s">
        <v>167</v>
      </c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77"/>
      <c r="FH59" s="3"/>
      <c r="FI59" s="3"/>
      <c r="FJ59" s="3"/>
    </row>
    <row r="60" spans="1:166" hidden="1" x14ac:dyDescent="0.25">
      <c r="A60" s="29">
        <v>54</v>
      </c>
      <c r="B60" s="3" t="s">
        <v>580</v>
      </c>
      <c r="C60" s="3" t="s">
        <v>448</v>
      </c>
      <c r="D60" s="3" t="s">
        <v>284</v>
      </c>
      <c r="E60" s="3" t="s">
        <v>581</v>
      </c>
      <c r="F60" s="33" t="s">
        <v>133</v>
      </c>
      <c r="G60" s="36">
        <v>25235</v>
      </c>
      <c r="H60" s="3" t="s">
        <v>87</v>
      </c>
      <c r="I60" s="3"/>
      <c r="J60" s="3" t="s">
        <v>88</v>
      </c>
      <c r="K60" s="3" t="s">
        <v>1531</v>
      </c>
      <c r="L60" s="37">
        <v>85454825</v>
      </c>
      <c r="M60" s="77" t="s">
        <v>144</v>
      </c>
      <c r="N60" s="3">
        <v>4208405</v>
      </c>
      <c r="O60" s="3">
        <v>3017395248</v>
      </c>
      <c r="P60" s="43" t="s">
        <v>582</v>
      </c>
      <c r="Q60" s="3" t="s">
        <v>583</v>
      </c>
      <c r="R60" s="77" t="s">
        <v>7</v>
      </c>
      <c r="S60" s="3"/>
      <c r="T60" s="3" t="s">
        <v>244</v>
      </c>
      <c r="U60" s="3"/>
      <c r="V60" s="3"/>
      <c r="W60" s="3" t="s">
        <v>245</v>
      </c>
      <c r="X60" s="3" t="s">
        <v>244</v>
      </c>
      <c r="Y60" s="3"/>
      <c r="Z60" s="3"/>
      <c r="AA60" s="95">
        <v>9600000</v>
      </c>
      <c r="AB60" s="3">
        <v>3</v>
      </c>
      <c r="AC60" s="95">
        <v>9600000</v>
      </c>
      <c r="AD60" s="3" t="s">
        <v>88</v>
      </c>
      <c r="AE60" s="77"/>
      <c r="AF60" s="3"/>
      <c r="AG60" s="3" t="s">
        <v>87</v>
      </c>
      <c r="AH60" s="3" t="s">
        <v>584</v>
      </c>
      <c r="AI60" s="3">
        <v>3</v>
      </c>
      <c r="AJ60" s="3" t="s">
        <v>246</v>
      </c>
      <c r="AK60" s="3">
        <v>1</v>
      </c>
      <c r="AL60" s="3" t="s">
        <v>294</v>
      </c>
      <c r="AM60" s="3" t="s">
        <v>247</v>
      </c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 t="s">
        <v>100</v>
      </c>
      <c r="DM60" s="16" t="s">
        <v>1456</v>
      </c>
      <c r="DN60" s="3" t="s">
        <v>87</v>
      </c>
      <c r="DO60" s="3" t="s">
        <v>259</v>
      </c>
      <c r="DP60" s="3" t="s">
        <v>585</v>
      </c>
      <c r="DQ60" s="3" t="s">
        <v>158</v>
      </c>
      <c r="DR60" s="3"/>
      <c r="DS60" s="77" t="s">
        <v>180</v>
      </c>
      <c r="DT60" s="3" t="s">
        <v>88</v>
      </c>
      <c r="DU60" s="3"/>
      <c r="DV60" s="3" t="s">
        <v>216</v>
      </c>
      <c r="DW60" s="16" t="s">
        <v>164</v>
      </c>
      <c r="DX60" s="3" t="s">
        <v>169</v>
      </c>
      <c r="DY60" s="3"/>
      <c r="DZ60" s="3"/>
      <c r="EA60" s="3"/>
      <c r="EB60" s="3">
        <v>10000</v>
      </c>
      <c r="EC60" s="3">
        <v>3000</v>
      </c>
      <c r="ED60" s="3">
        <v>5000</v>
      </c>
      <c r="EE60" s="3"/>
      <c r="EF60" s="3">
        <v>18000</v>
      </c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 t="s">
        <v>225</v>
      </c>
      <c r="FF60" s="3" t="s">
        <v>253</v>
      </c>
      <c r="FG60" s="77"/>
      <c r="FH60" s="3"/>
      <c r="FI60" s="3"/>
      <c r="FJ60" s="3"/>
    </row>
    <row r="61" spans="1:166" x14ac:dyDescent="0.25">
      <c r="A61" s="29">
        <v>55</v>
      </c>
      <c r="B61" s="3" t="s">
        <v>586</v>
      </c>
      <c r="C61" s="3" t="s">
        <v>240</v>
      </c>
      <c r="D61" s="3" t="s">
        <v>482</v>
      </c>
      <c r="E61" s="3" t="s">
        <v>587</v>
      </c>
      <c r="F61" s="33" t="s">
        <v>133</v>
      </c>
      <c r="G61" s="36">
        <v>27778</v>
      </c>
      <c r="H61" s="3" t="s">
        <v>87</v>
      </c>
      <c r="I61" s="3" t="s">
        <v>136</v>
      </c>
      <c r="J61" s="3" t="s">
        <v>88</v>
      </c>
      <c r="K61" s="3" t="s">
        <v>1531</v>
      </c>
      <c r="L61" s="37">
        <v>19705264</v>
      </c>
      <c r="M61" s="77" t="s">
        <v>143</v>
      </c>
      <c r="N61" s="3"/>
      <c r="O61" s="3">
        <v>3043314716</v>
      </c>
      <c r="P61" s="3"/>
      <c r="Q61" s="3" t="s">
        <v>588</v>
      </c>
      <c r="R61" s="77" t="s">
        <v>149</v>
      </c>
      <c r="S61" s="3"/>
      <c r="T61" s="3" t="s">
        <v>244</v>
      </c>
      <c r="U61" s="3"/>
      <c r="V61" s="3"/>
      <c r="W61" s="3" t="s">
        <v>245</v>
      </c>
      <c r="X61" s="3" t="s">
        <v>244</v>
      </c>
      <c r="Y61" s="3"/>
      <c r="Z61" s="3"/>
      <c r="AA61" s="95"/>
      <c r="AB61" s="3">
        <v>4</v>
      </c>
      <c r="AC61" s="95">
        <v>10800000</v>
      </c>
      <c r="AD61" s="3" t="s">
        <v>88</v>
      </c>
      <c r="AE61" s="77"/>
      <c r="AF61" s="3"/>
      <c r="AG61" s="3" t="s">
        <v>88</v>
      </c>
      <c r="AH61" s="3"/>
      <c r="AI61" s="3">
        <v>5</v>
      </c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 t="s">
        <v>99</v>
      </c>
      <c r="DM61" s="16" t="s">
        <v>1456</v>
      </c>
      <c r="DN61" s="3" t="s">
        <v>87</v>
      </c>
      <c r="DO61" s="3" t="s">
        <v>213</v>
      </c>
      <c r="DP61" s="3" t="s">
        <v>589</v>
      </c>
      <c r="DQ61" s="3" t="s">
        <v>160</v>
      </c>
      <c r="DR61" s="47"/>
      <c r="DS61" s="77" t="s">
        <v>180</v>
      </c>
      <c r="DT61" s="3"/>
      <c r="DU61" s="3"/>
      <c r="DV61" s="3" t="s">
        <v>216</v>
      </c>
      <c r="DW61" s="3"/>
      <c r="DX61" s="3"/>
      <c r="DY61" s="3">
        <v>20000</v>
      </c>
      <c r="DZ61" s="3"/>
      <c r="EA61" s="3"/>
      <c r="EB61" s="3">
        <v>7000</v>
      </c>
      <c r="EC61" s="3">
        <v>2000</v>
      </c>
      <c r="ED61" s="3">
        <v>2000</v>
      </c>
      <c r="EE61" s="3"/>
      <c r="EF61" s="3">
        <v>31000</v>
      </c>
      <c r="EG61" s="3" t="s">
        <v>261</v>
      </c>
      <c r="EH61" s="3" t="s">
        <v>249</v>
      </c>
      <c r="EI61" s="3" t="s">
        <v>381</v>
      </c>
      <c r="EJ61" s="3"/>
      <c r="EK61" s="3" t="s">
        <v>263</v>
      </c>
      <c r="EL61" s="3" t="s">
        <v>252</v>
      </c>
      <c r="EM61" s="3" t="s">
        <v>252</v>
      </c>
      <c r="EN61" s="3"/>
      <c r="EO61" s="3">
        <v>5000</v>
      </c>
      <c r="EP61" s="3">
        <v>9000</v>
      </c>
      <c r="EQ61" s="3">
        <v>3500</v>
      </c>
      <c r="ER61" s="3"/>
      <c r="ES61" s="3" t="s">
        <v>261</v>
      </c>
      <c r="ET61" s="3" t="s">
        <v>249</v>
      </c>
      <c r="EU61" s="3" t="s">
        <v>381</v>
      </c>
      <c r="EV61" s="3"/>
      <c r="EW61" s="3" t="s">
        <v>263</v>
      </c>
      <c r="EX61" s="3" t="s">
        <v>252</v>
      </c>
      <c r="EY61" s="3" t="s">
        <v>252</v>
      </c>
      <c r="EZ61" s="3"/>
      <c r="FA61" s="3">
        <v>9000</v>
      </c>
      <c r="FB61" s="3">
        <v>11000</v>
      </c>
      <c r="FC61" s="3">
        <v>5000</v>
      </c>
      <c r="FD61" s="3"/>
      <c r="FE61" s="3" t="s">
        <v>225</v>
      </c>
      <c r="FF61" s="3" t="s">
        <v>253</v>
      </c>
      <c r="FG61" s="77"/>
      <c r="FH61" s="3"/>
      <c r="FI61" s="3"/>
      <c r="FJ61" s="3"/>
    </row>
    <row r="62" spans="1:166" x14ac:dyDescent="0.25">
      <c r="A62" s="29">
        <v>56</v>
      </c>
      <c r="B62" s="3" t="s">
        <v>590</v>
      </c>
      <c r="C62" s="3" t="s">
        <v>591</v>
      </c>
      <c r="D62" s="3" t="s">
        <v>592</v>
      </c>
      <c r="E62" s="3" t="s">
        <v>593</v>
      </c>
      <c r="F62" s="33" t="s">
        <v>133</v>
      </c>
      <c r="G62" s="36">
        <v>13698</v>
      </c>
      <c r="H62" s="3"/>
      <c r="I62" s="3"/>
      <c r="J62" s="3"/>
      <c r="K62" s="3" t="s">
        <v>1531</v>
      </c>
      <c r="L62" s="37">
        <v>4974811</v>
      </c>
      <c r="M62" s="77" t="s">
        <v>143</v>
      </c>
      <c r="N62" s="3"/>
      <c r="O62" s="3"/>
      <c r="P62" s="3"/>
      <c r="Q62" s="3" t="s">
        <v>594</v>
      </c>
      <c r="R62" s="77" t="s">
        <v>148</v>
      </c>
      <c r="S62" s="3"/>
      <c r="T62" s="3" t="s">
        <v>244</v>
      </c>
      <c r="U62" s="3"/>
      <c r="V62" s="3"/>
      <c r="W62" s="3" t="s">
        <v>245</v>
      </c>
      <c r="X62" s="3" t="s">
        <v>244</v>
      </c>
      <c r="Y62" s="3"/>
      <c r="Z62" s="3"/>
      <c r="AA62" s="95"/>
      <c r="AB62" s="3">
        <v>5</v>
      </c>
      <c r="AC62" s="95">
        <v>7600000</v>
      </c>
      <c r="AD62" s="3" t="s">
        <v>88</v>
      </c>
      <c r="AE62" s="77"/>
      <c r="AF62" s="3"/>
      <c r="AG62" s="3" t="s">
        <v>87</v>
      </c>
      <c r="AH62" s="3"/>
      <c r="AI62" s="3" t="s">
        <v>595</v>
      </c>
      <c r="AJ62" s="3"/>
      <c r="AK62" s="3">
        <v>1</v>
      </c>
      <c r="AL62" s="3" t="s">
        <v>294</v>
      </c>
      <c r="AM62" s="3" t="s">
        <v>247</v>
      </c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 t="s">
        <v>100</v>
      </c>
      <c r="DM62" s="16" t="s">
        <v>1456</v>
      </c>
      <c r="DN62" s="3" t="s">
        <v>87</v>
      </c>
      <c r="DO62" s="3" t="s">
        <v>213</v>
      </c>
      <c r="DP62" s="3" t="s">
        <v>596</v>
      </c>
      <c r="DQ62" s="3" t="s">
        <v>160</v>
      </c>
      <c r="DR62" s="47">
        <v>6</v>
      </c>
      <c r="DS62" s="77" t="s">
        <v>148</v>
      </c>
      <c r="DT62" s="3" t="s">
        <v>88</v>
      </c>
      <c r="DU62" s="3"/>
      <c r="DV62" s="3" t="s">
        <v>216</v>
      </c>
      <c r="DW62" s="3"/>
      <c r="DX62" s="3"/>
      <c r="DY62" s="3">
        <v>20000</v>
      </c>
      <c r="DZ62" s="3"/>
      <c r="EA62" s="3"/>
      <c r="EB62" s="3">
        <v>10000</v>
      </c>
      <c r="EC62" s="3">
        <v>2000</v>
      </c>
      <c r="ED62" s="3">
        <v>5000</v>
      </c>
      <c r="EE62" s="3"/>
      <c r="EF62" s="3">
        <v>37000</v>
      </c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 t="s">
        <v>225</v>
      </c>
      <c r="FF62" s="3" t="s">
        <v>253</v>
      </c>
      <c r="FG62" s="77"/>
      <c r="FH62" s="3"/>
      <c r="FI62" s="3"/>
      <c r="FJ62" s="3"/>
    </row>
    <row r="63" spans="1:166" x14ac:dyDescent="0.25">
      <c r="A63" s="29">
        <v>57</v>
      </c>
      <c r="B63" s="3" t="s">
        <v>513</v>
      </c>
      <c r="C63" s="3" t="s">
        <v>409</v>
      </c>
      <c r="D63" s="3" t="s">
        <v>592</v>
      </c>
      <c r="E63" s="3" t="s">
        <v>597</v>
      </c>
      <c r="F63" s="33" t="s">
        <v>133</v>
      </c>
      <c r="G63" s="36">
        <v>24908</v>
      </c>
      <c r="H63" s="3" t="s">
        <v>87</v>
      </c>
      <c r="I63" s="3" t="s">
        <v>137</v>
      </c>
      <c r="J63" s="3" t="s">
        <v>87</v>
      </c>
      <c r="K63" s="3" t="s">
        <v>1531</v>
      </c>
      <c r="L63" s="37">
        <v>85452048</v>
      </c>
      <c r="M63" s="77" t="s">
        <v>143</v>
      </c>
      <c r="N63" s="3"/>
      <c r="O63" s="3">
        <v>3173341706</v>
      </c>
      <c r="P63" s="3"/>
      <c r="Q63" s="3" t="s">
        <v>598</v>
      </c>
      <c r="R63" s="77" t="s">
        <v>148</v>
      </c>
      <c r="S63" s="3"/>
      <c r="T63" s="3" t="s">
        <v>244</v>
      </c>
      <c r="U63" s="3"/>
      <c r="V63" s="3"/>
      <c r="W63" s="3" t="s">
        <v>245</v>
      </c>
      <c r="X63" s="3" t="s">
        <v>244</v>
      </c>
      <c r="Y63" s="3"/>
      <c r="Z63" s="3"/>
      <c r="AA63" s="102"/>
      <c r="AB63" s="3">
        <v>4</v>
      </c>
      <c r="AC63" s="102">
        <v>9600000</v>
      </c>
      <c r="AD63" s="3" t="s">
        <v>88</v>
      </c>
      <c r="AE63" s="77"/>
      <c r="AF63" s="3"/>
      <c r="AG63" s="3" t="s">
        <v>87</v>
      </c>
      <c r="AH63" s="3" t="s">
        <v>20</v>
      </c>
      <c r="AI63" s="3" t="s">
        <v>595</v>
      </c>
      <c r="AJ63" s="3"/>
      <c r="AK63" s="3">
        <v>1</v>
      </c>
      <c r="AL63" s="3" t="s">
        <v>294</v>
      </c>
      <c r="AM63" s="3" t="s">
        <v>247</v>
      </c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 t="s">
        <v>100</v>
      </c>
      <c r="DM63" s="16" t="s">
        <v>1456</v>
      </c>
      <c r="DN63" s="3"/>
      <c r="DO63" s="3"/>
      <c r="DP63" s="3"/>
      <c r="DQ63" s="3"/>
      <c r="DR63" s="3"/>
      <c r="DS63" s="77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77"/>
      <c r="FH63" s="3"/>
      <c r="FI63" s="3"/>
      <c r="FJ63" s="3"/>
    </row>
    <row r="64" spans="1:166" x14ac:dyDescent="0.25">
      <c r="A64" s="29">
        <v>58</v>
      </c>
      <c r="B64" s="3" t="s">
        <v>599</v>
      </c>
      <c r="C64" s="3"/>
      <c r="D64" s="3" t="s">
        <v>374</v>
      </c>
      <c r="E64" s="3" t="s">
        <v>390</v>
      </c>
      <c r="F64" s="33" t="s">
        <v>133</v>
      </c>
      <c r="G64" s="36">
        <v>16878</v>
      </c>
      <c r="H64" s="3"/>
      <c r="I64" s="3"/>
      <c r="J64" s="3"/>
      <c r="K64" s="3" t="s">
        <v>1531</v>
      </c>
      <c r="L64" s="37">
        <v>4978060</v>
      </c>
      <c r="M64" s="77" t="s">
        <v>143</v>
      </c>
      <c r="N64" s="3"/>
      <c r="O64" s="3">
        <v>3136073841</v>
      </c>
      <c r="P64" s="3"/>
      <c r="Q64" s="3" t="s">
        <v>600</v>
      </c>
      <c r="R64" s="77" t="s">
        <v>148</v>
      </c>
      <c r="S64" s="3"/>
      <c r="T64" s="3" t="s">
        <v>244</v>
      </c>
      <c r="U64" s="3"/>
      <c r="V64" s="3"/>
      <c r="W64" s="3" t="s">
        <v>245</v>
      </c>
      <c r="X64" s="3" t="s">
        <v>244</v>
      </c>
      <c r="Y64" s="3"/>
      <c r="Z64" s="3"/>
      <c r="AA64" s="95"/>
      <c r="AB64" s="3">
        <v>2</v>
      </c>
      <c r="AC64" s="95">
        <v>12000000</v>
      </c>
      <c r="AD64" s="3" t="s">
        <v>88</v>
      </c>
      <c r="AE64" s="77"/>
      <c r="AF64" s="3"/>
      <c r="AG64" s="3" t="s">
        <v>87</v>
      </c>
      <c r="AH64" s="3" t="s">
        <v>20</v>
      </c>
      <c r="AI64" s="3" t="s">
        <v>595</v>
      </c>
      <c r="AJ64" s="3" t="s">
        <v>246</v>
      </c>
      <c r="AK64" s="3">
        <v>1</v>
      </c>
      <c r="AL64" s="3" t="s">
        <v>294</v>
      </c>
      <c r="AM64" s="3" t="s">
        <v>247</v>
      </c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 t="s">
        <v>100</v>
      </c>
      <c r="DM64" s="16" t="s">
        <v>1456</v>
      </c>
      <c r="DN64" s="3" t="s">
        <v>87</v>
      </c>
      <c r="DO64" s="3" t="s">
        <v>213</v>
      </c>
      <c r="DP64" s="3" t="s">
        <v>596</v>
      </c>
      <c r="DQ64" s="3" t="s">
        <v>160</v>
      </c>
      <c r="DR64" s="47"/>
      <c r="DS64" s="77" t="s">
        <v>148</v>
      </c>
      <c r="DT64" s="3" t="s">
        <v>88</v>
      </c>
      <c r="DU64" s="3"/>
      <c r="DV64" s="3" t="s">
        <v>216</v>
      </c>
      <c r="DW64" s="16" t="s">
        <v>164</v>
      </c>
      <c r="DX64" s="3"/>
      <c r="DY64" s="3">
        <v>20000</v>
      </c>
      <c r="DZ64" s="3"/>
      <c r="EA64" s="3"/>
      <c r="EB64" s="3">
        <v>10000</v>
      </c>
      <c r="EC64" s="3">
        <v>2000</v>
      </c>
      <c r="ED64" s="3">
        <v>10000</v>
      </c>
      <c r="EE64" s="3"/>
      <c r="EF64" s="3">
        <v>42000</v>
      </c>
      <c r="EG64" s="3" t="s">
        <v>261</v>
      </c>
      <c r="EH64" s="3" t="s">
        <v>249</v>
      </c>
      <c r="EI64" s="3" t="s">
        <v>262</v>
      </c>
      <c r="EJ64" s="3" t="s">
        <v>218</v>
      </c>
      <c r="EK64" s="3" t="s">
        <v>263</v>
      </c>
      <c r="EL64" s="3" t="s">
        <v>252</v>
      </c>
      <c r="EM64" s="3" t="s">
        <v>263</v>
      </c>
      <c r="EN64" s="3" t="s">
        <v>263</v>
      </c>
      <c r="EO64" s="3">
        <v>5000</v>
      </c>
      <c r="EP64" s="3">
        <v>10000</v>
      </c>
      <c r="EQ64" s="3">
        <v>8000</v>
      </c>
      <c r="ER64" s="3">
        <v>10000</v>
      </c>
      <c r="ES64" s="3" t="s">
        <v>261</v>
      </c>
      <c r="ET64" s="3" t="s">
        <v>249</v>
      </c>
      <c r="EU64" s="3" t="s">
        <v>262</v>
      </c>
      <c r="EV64" s="3" t="s">
        <v>218</v>
      </c>
      <c r="EW64" s="3" t="s">
        <v>263</v>
      </c>
      <c r="EX64" s="3" t="s">
        <v>252</v>
      </c>
      <c r="EY64" s="3" t="s">
        <v>263</v>
      </c>
      <c r="EZ64" s="3" t="s">
        <v>263</v>
      </c>
      <c r="FA64" s="3">
        <v>5000</v>
      </c>
      <c r="FB64" s="3">
        <v>10000</v>
      </c>
      <c r="FC64" s="3">
        <v>8000</v>
      </c>
      <c r="FD64" s="3">
        <v>10000</v>
      </c>
      <c r="FE64" s="3" t="s">
        <v>225</v>
      </c>
      <c r="FF64" s="3" t="s">
        <v>253</v>
      </c>
      <c r="FG64" s="77"/>
      <c r="FH64" s="3"/>
      <c r="FI64" s="3"/>
      <c r="FJ64" s="3"/>
    </row>
    <row r="65" spans="1:166" x14ac:dyDescent="0.25">
      <c r="A65" s="29">
        <v>59</v>
      </c>
      <c r="B65" s="3" t="s">
        <v>601</v>
      </c>
      <c r="C65" s="3" t="s">
        <v>408</v>
      </c>
      <c r="D65" s="3" t="s">
        <v>602</v>
      </c>
      <c r="E65" s="3" t="s">
        <v>603</v>
      </c>
      <c r="F65" s="33" t="s">
        <v>133</v>
      </c>
      <c r="G65" s="36">
        <v>22348</v>
      </c>
      <c r="H65" s="3"/>
      <c r="I65" s="3"/>
      <c r="J65" s="3"/>
      <c r="K65" s="3" t="s">
        <v>1531</v>
      </c>
      <c r="L65" s="37">
        <v>8716553</v>
      </c>
      <c r="M65" s="77" t="s">
        <v>143</v>
      </c>
      <c r="N65" s="3"/>
      <c r="O65" s="3">
        <v>3205234527</v>
      </c>
      <c r="P65" s="3"/>
      <c r="Q65" s="3" t="s">
        <v>604</v>
      </c>
      <c r="R65" s="77" t="s">
        <v>148</v>
      </c>
      <c r="S65" s="3"/>
      <c r="T65" s="3" t="s">
        <v>244</v>
      </c>
      <c r="U65" s="3"/>
      <c r="V65" s="3"/>
      <c r="W65" s="3" t="s">
        <v>245</v>
      </c>
      <c r="X65" s="3" t="s">
        <v>244</v>
      </c>
      <c r="Y65" s="3"/>
      <c r="Z65" s="3"/>
      <c r="AA65" s="95"/>
      <c r="AB65" s="3"/>
      <c r="AC65" s="95">
        <v>5000000</v>
      </c>
      <c r="AD65" s="3" t="s">
        <v>88</v>
      </c>
      <c r="AE65" s="77"/>
      <c r="AF65" s="3"/>
      <c r="AG65" s="3" t="s">
        <v>87</v>
      </c>
      <c r="AH65" s="3" t="s">
        <v>20</v>
      </c>
      <c r="AI65" s="3" t="s">
        <v>605</v>
      </c>
      <c r="AJ65" s="3" t="s">
        <v>246</v>
      </c>
      <c r="AK65" s="3">
        <v>1</v>
      </c>
      <c r="AL65" s="3" t="s">
        <v>294</v>
      </c>
      <c r="AM65" s="3" t="s">
        <v>247</v>
      </c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 t="s">
        <v>100</v>
      </c>
      <c r="DM65" s="16" t="s">
        <v>1456</v>
      </c>
      <c r="DN65" s="3" t="s">
        <v>87</v>
      </c>
      <c r="DO65" s="3" t="s">
        <v>213</v>
      </c>
      <c r="DP65" s="3" t="s">
        <v>245</v>
      </c>
      <c r="DQ65" s="3" t="s">
        <v>160</v>
      </c>
      <c r="DR65" s="47">
        <v>5</v>
      </c>
      <c r="DS65" s="77" t="s">
        <v>180</v>
      </c>
      <c r="DT65" s="3"/>
      <c r="DU65" s="3"/>
      <c r="DV65" s="3" t="s">
        <v>216</v>
      </c>
      <c r="DW65" s="3"/>
      <c r="DX65" s="3"/>
      <c r="DY65" s="3">
        <v>10000</v>
      </c>
      <c r="DZ65" s="3"/>
      <c r="EA65" s="3"/>
      <c r="EB65" s="3">
        <v>7000</v>
      </c>
      <c r="EC65" s="3">
        <v>2000</v>
      </c>
      <c r="ED65" s="3">
        <v>5000</v>
      </c>
      <c r="EE65" s="3"/>
      <c r="EF65" s="3">
        <v>24000</v>
      </c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 t="s">
        <v>225</v>
      </c>
      <c r="FF65" s="3" t="s">
        <v>253</v>
      </c>
      <c r="FG65" s="77"/>
      <c r="FH65" s="3"/>
      <c r="FI65" s="3"/>
      <c r="FJ65" s="3"/>
    </row>
    <row r="66" spans="1:166" hidden="1" x14ac:dyDescent="0.25">
      <c r="A66" s="29">
        <v>60</v>
      </c>
      <c r="B66" s="3" t="s">
        <v>606</v>
      </c>
      <c r="C66" s="3" t="s">
        <v>540</v>
      </c>
      <c r="D66" s="3" t="s">
        <v>607</v>
      </c>
      <c r="E66" s="3" t="s">
        <v>556</v>
      </c>
      <c r="F66" s="33" t="s">
        <v>133</v>
      </c>
      <c r="G66" s="36">
        <v>22868</v>
      </c>
      <c r="H66" s="3"/>
      <c r="I66" s="3"/>
      <c r="J66" s="3"/>
      <c r="K66" s="3" t="s">
        <v>1531</v>
      </c>
      <c r="L66" s="37">
        <v>12558482</v>
      </c>
      <c r="M66" s="77" t="s">
        <v>145</v>
      </c>
      <c r="N66" s="3"/>
      <c r="O66" s="3">
        <v>3003956614</v>
      </c>
      <c r="P66" s="3"/>
      <c r="Q66" s="3" t="s">
        <v>608</v>
      </c>
      <c r="R66" s="77" t="s">
        <v>149</v>
      </c>
      <c r="S66" s="3"/>
      <c r="T66" s="3" t="s">
        <v>609</v>
      </c>
      <c r="U66" s="3"/>
      <c r="V66" s="3"/>
      <c r="W66" s="3" t="s">
        <v>245</v>
      </c>
      <c r="X66" s="3" t="s">
        <v>609</v>
      </c>
      <c r="Y66" s="3"/>
      <c r="Z66" s="3"/>
      <c r="AA66" s="95"/>
      <c r="AB66" s="3"/>
      <c r="AC66" s="95">
        <v>9600000</v>
      </c>
      <c r="AD66" s="3" t="s">
        <v>88</v>
      </c>
      <c r="AE66" s="77"/>
      <c r="AF66" s="3"/>
      <c r="AG66" s="3" t="s">
        <v>87</v>
      </c>
      <c r="AH66" s="3" t="s">
        <v>20</v>
      </c>
      <c r="AI66" s="3">
        <v>5</v>
      </c>
      <c r="AJ66" s="3" t="s">
        <v>246</v>
      </c>
      <c r="AK66" s="3">
        <v>1</v>
      </c>
      <c r="AL66" s="3" t="s">
        <v>610</v>
      </c>
      <c r="AM66" s="3" t="s">
        <v>611</v>
      </c>
      <c r="AN66" s="36">
        <v>40828</v>
      </c>
      <c r="AO66" s="3" t="s">
        <v>612</v>
      </c>
      <c r="AP66" s="3" t="s">
        <v>88</v>
      </c>
      <c r="AQ66" s="3">
        <v>37</v>
      </c>
      <c r="AR66" s="3">
        <v>37</v>
      </c>
      <c r="AS66" s="3" t="s">
        <v>613</v>
      </c>
      <c r="AT66" s="37">
        <v>12541337</v>
      </c>
      <c r="AU66" s="3" t="s">
        <v>87</v>
      </c>
      <c r="AV66" s="3">
        <v>1</v>
      </c>
      <c r="AW66" s="3">
        <v>1</v>
      </c>
      <c r="AX66" s="3"/>
      <c r="AY66" s="3"/>
      <c r="AZ66" s="3"/>
      <c r="BA66" s="3"/>
      <c r="BB66" s="3"/>
      <c r="BC66" s="3"/>
      <c r="BD66" s="3" t="s">
        <v>88</v>
      </c>
      <c r="BE66" s="3" t="s">
        <v>614</v>
      </c>
      <c r="BF66" s="3"/>
      <c r="BG66" s="3"/>
      <c r="BH66" s="3">
        <v>1</v>
      </c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 t="s">
        <v>213</v>
      </c>
      <c r="CS66" s="3" t="s">
        <v>615</v>
      </c>
      <c r="CT66" s="3" t="s">
        <v>616</v>
      </c>
      <c r="CU66" s="3"/>
      <c r="CV66" s="3"/>
      <c r="CW66" s="3">
        <v>1</v>
      </c>
      <c r="CX66" s="3">
        <v>1</v>
      </c>
      <c r="CY66" s="3">
        <v>5</v>
      </c>
      <c r="CZ66" s="3"/>
      <c r="DA66" s="3"/>
      <c r="DB66" s="3" t="s">
        <v>87</v>
      </c>
      <c r="DC66" s="3" t="s">
        <v>87</v>
      </c>
      <c r="DD66" s="3" t="s">
        <v>87</v>
      </c>
      <c r="DE66" s="3"/>
      <c r="DF66" s="3"/>
      <c r="DG66" s="3" t="s">
        <v>305</v>
      </c>
      <c r="DH66" s="3" t="s">
        <v>305</v>
      </c>
      <c r="DI66" s="3" t="s">
        <v>305</v>
      </c>
      <c r="DJ66" s="3"/>
      <c r="DK66" s="3"/>
      <c r="DL66" s="3" t="s">
        <v>100</v>
      </c>
      <c r="DM66" s="16" t="s">
        <v>1456</v>
      </c>
      <c r="DN66" s="3" t="s">
        <v>87</v>
      </c>
      <c r="DO66" s="3" t="s">
        <v>259</v>
      </c>
      <c r="DP66" s="3" t="s">
        <v>617</v>
      </c>
      <c r="DQ66" s="3" t="s">
        <v>158</v>
      </c>
      <c r="DR66" s="3"/>
      <c r="DS66" s="77" t="s">
        <v>148</v>
      </c>
      <c r="DT66" s="3" t="s">
        <v>88</v>
      </c>
      <c r="DU66" s="3"/>
      <c r="DV66" s="3" t="s">
        <v>216</v>
      </c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 t="s">
        <v>225</v>
      </c>
      <c r="FF66" s="3"/>
      <c r="FG66" s="77"/>
      <c r="FH66" s="3"/>
      <c r="FI66" s="3"/>
      <c r="FJ66" s="3"/>
    </row>
    <row r="67" spans="1:166" x14ac:dyDescent="0.25">
      <c r="A67" s="29">
        <v>61</v>
      </c>
      <c r="B67" s="3" t="s">
        <v>618</v>
      </c>
      <c r="C67" s="3" t="s">
        <v>274</v>
      </c>
      <c r="D67" s="3" t="s">
        <v>619</v>
      </c>
      <c r="E67" s="3" t="s">
        <v>620</v>
      </c>
      <c r="F67" s="33" t="s">
        <v>133</v>
      </c>
      <c r="G67" s="36">
        <v>26290</v>
      </c>
      <c r="H67" s="3" t="s">
        <v>87</v>
      </c>
      <c r="I67" s="3"/>
      <c r="J67" s="3" t="s">
        <v>88</v>
      </c>
      <c r="K67" s="3" t="s">
        <v>1531</v>
      </c>
      <c r="L67" s="37">
        <v>85468539</v>
      </c>
      <c r="M67" s="77" t="s">
        <v>143</v>
      </c>
      <c r="N67" s="3"/>
      <c r="O67" s="3">
        <v>3024070243</v>
      </c>
      <c r="P67" s="3"/>
      <c r="Q67" s="3" t="s">
        <v>621</v>
      </c>
      <c r="R67" s="77" t="s">
        <v>148</v>
      </c>
      <c r="S67" s="3"/>
      <c r="T67" s="3" t="s">
        <v>609</v>
      </c>
      <c r="U67" s="3"/>
      <c r="V67" s="3"/>
      <c r="W67" s="3"/>
      <c r="X67" s="3" t="s">
        <v>609</v>
      </c>
      <c r="Y67" s="3"/>
      <c r="Z67" s="3"/>
      <c r="AA67" s="95">
        <v>3000000</v>
      </c>
      <c r="AB67" s="3">
        <v>1</v>
      </c>
      <c r="AC67" s="95">
        <v>7200000</v>
      </c>
      <c r="AD67" s="3" t="s">
        <v>88</v>
      </c>
      <c r="AE67" s="77"/>
      <c r="AF67" s="3"/>
      <c r="AG67" s="3" t="s">
        <v>87</v>
      </c>
      <c r="AH67" s="3" t="s">
        <v>20</v>
      </c>
      <c r="AI67" s="3" t="s">
        <v>622</v>
      </c>
      <c r="AJ67" s="3" t="s">
        <v>246</v>
      </c>
      <c r="AK67" s="3">
        <v>1</v>
      </c>
      <c r="AL67" s="3" t="s">
        <v>610</v>
      </c>
      <c r="AM67" s="3" t="s">
        <v>611</v>
      </c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 t="s">
        <v>100</v>
      </c>
      <c r="DM67" s="16" t="s">
        <v>1456</v>
      </c>
      <c r="DN67" s="3" t="s">
        <v>87</v>
      </c>
      <c r="DO67" s="3" t="s">
        <v>259</v>
      </c>
      <c r="DP67" s="3" t="s">
        <v>623</v>
      </c>
      <c r="DQ67" s="3" t="s">
        <v>160</v>
      </c>
      <c r="DR67" s="47">
        <v>5</v>
      </c>
      <c r="DS67" s="77" t="s">
        <v>179</v>
      </c>
      <c r="DT67" s="3" t="s">
        <v>88</v>
      </c>
      <c r="DU67" s="3"/>
      <c r="DV67" s="3" t="s">
        <v>216</v>
      </c>
      <c r="DW67" s="3"/>
      <c r="DX67" s="3"/>
      <c r="DY67" s="3">
        <v>10000</v>
      </c>
      <c r="DZ67" s="3"/>
      <c r="EA67" s="3"/>
      <c r="EB67" s="3">
        <v>10000</v>
      </c>
      <c r="EC67" s="3">
        <v>5000</v>
      </c>
      <c r="ED67" s="3">
        <v>5000</v>
      </c>
      <c r="EE67" s="3"/>
      <c r="EF67" s="3">
        <v>30000</v>
      </c>
      <c r="EG67" s="3" t="s">
        <v>249</v>
      </c>
      <c r="EH67" s="3" t="s">
        <v>261</v>
      </c>
      <c r="EI67" s="3" t="s">
        <v>280</v>
      </c>
      <c r="EJ67" s="3" t="s">
        <v>218</v>
      </c>
      <c r="EK67" s="3" t="s">
        <v>252</v>
      </c>
      <c r="EL67" s="3" t="s">
        <v>263</v>
      </c>
      <c r="EM67" s="3" t="s">
        <v>252</v>
      </c>
      <c r="EN67" s="3" t="s">
        <v>500</v>
      </c>
      <c r="EO67" s="3">
        <v>8000</v>
      </c>
      <c r="EP67" s="3">
        <v>5000</v>
      </c>
      <c r="EQ67" s="3">
        <v>3000</v>
      </c>
      <c r="ER67" s="3">
        <v>3500</v>
      </c>
      <c r="ES67" s="3" t="s">
        <v>249</v>
      </c>
      <c r="ET67" s="3" t="s">
        <v>261</v>
      </c>
      <c r="EU67" s="3" t="s">
        <v>280</v>
      </c>
      <c r="EV67" s="3" t="s">
        <v>218</v>
      </c>
      <c r="EW67" s="3" t="s">
        <v>252</v>
      </c>
      <c r="EX67" s="3" t="s">
        <v>263</v>
      </c>
      <c r="EY67" s="3" t="s">
        <v>252</v>
      </c>
      <c r="EZ67" s="3" t="s">
        <v>500</v>
      </c>
      <c r="FA67" s="3">
        <v>8000</v>
      </c>
      <c r="FB67" s="3">
        <v>5000</v>
      </c>
      <c r="FC67" s="3">
        <v>3000</v>
      </c>
      <c r="FD67" s="3">
        <v>3500</v>
      </c>
      <c r="FE67" s="3" t="s">
        <v>225</v>
      </c>
      <c r="FF67" s="3"/>
      <c r="FG67" s="77"/>
      <c r="FH67" s="3"/>
      <c r="FI67" s="3"/>
      <c r="FJ67" s="3" t="s">
        <v>624</v>
      </c>
    </row>
    <row r="68" spans="1:166" x14ac:dyDescent="0.25">
      <c r="A68" s="29">
        <v>62</v>
      </c>
      <c r="B68" s="3" t="s">
        <v>625</v>
      </c>
      <c r="C68" s="3" t="s">
        <v>310</v>
      </c>
      <c r="D68" s="3" t="s">
        <v>626</v>
      </c>
      <c r="E68" s="3" t="s">
        <v>627</v>
      </c>
      <c r="F68" s="33" t="s">
        <v>133</v>
      </c>
      <c r="G68" s="36">
        <v>30217</v>
      </c>
      <c r="H68" s="3"/>
      <c r="I68" s="3"/>
      <c r="J68" s="3"/>
      <c r="K68" s="3" t="s">
        <v>1531</v>
      </c>
      <c r="L68" s="37">
        <v>84455529</v>
      </c>
      <c r="M68" s="77" t="s">
        <v>143</v>
      </c>
      <c r="N68" s="3"/>
      <c r="O68" s="3">
        <v>3186406731</v>
      </c>
      <c r="P68" s="3"/>
      <c r="Q68" s="3" t="s">
        <v>628</v>
      </c>
      <c r="R68" s="77" t="s">
        <v>7</v>
      </c>
      <c r="S68" s="3"/>
      <c r="T68" s="3" t="s">
        <v>609</v>
      </c>
      <c r="U68" s="3"/>
      <c r="V68" s="3"/>
      <c r="W68" s="3" t="s">
        <v>245</v>
      </c>
      <c r="X68" s="3" t="s">
        <v>609</v>
      </c>
      <c r="Y68" s="3"/>
      <c r="Z68" s="3"/>
      <c r="AA68" s="95"/>
      <c r="AB68" s="3">
        <v>5</v>
      </c>
      <c r="AC68" s="95">
        <v>12000000</v>
      </c>
      <c r="AD68" s="3" t="s">
        <v>88</v>
      </c>
      <c r="AE68" s="77"/>
      <c r="AF68" s="3"/>
      <c r="AG68" s="3" t="s">
        <v>87</v>
      </c>
      <c r="AH68" s="3" t="s">
        <v>20</v>
      </c>
      <c r="AI68" s="3">
        <v>6</v>
      </c>
      <c r="AJ68" s="3" t="s">
        <v>246</v>
      </c>
      <c r="AK68" s="3">
        <v>1</v>
      </c>
      <c r="AL68" s="3" t="s">
        <v>610</v>
      </c>
      <c r="AM68" s="3" t="s">
        <v>611</v>
      </c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 t="s">
        <v>99</v>
      </c>
      <c r="DM68" s="16" t="s">
        <v>1456</v>
      </c>
      <c r="DN68" s="3" t="s">
        <v>87</v>
      </c>
      <c r="DO68" s="3" t="s">
        <v>213</v>
      </c>
      <c r="DP68" s="3"/>
      <c r="DQ68" s="3" t="s">
        <v>160</v>
      </c>
      <c r="DR68" s="47">
        <v>20</v>
      </c>
      <c r="DS68" s="77" t="s">
        <v>180</v>
      </c>
      <c r="DT68" s="3" t="s">
        <v>88</v>
      </c>
      <c r="DU68" s="3"/>
      <c r="DV68" s="3" t="s">
        <v>216</v>
      </c>
      <c r="DW68" s="3"/>
      <c r="DX68" s="3"/>
      <c r="DY68" s="3">
        <v>30000</v>
      </c>
      <c r="DZ68" s="3"/>
      <c r="EA68" s="3"/>
      <c r="EB68" s="3">
        <v>10000</v>
      </c>
      <c r="EC68" s="3">
        <v>5000</v>
      </c>
      <c r="ED68" s="3">
        <v>20000</v>
      </c>
      <c r="EE68" s="3"/>
      <c r="EF68" s="3">
        <v>65000</v>
      </c>
      <c r="EG68" s="3" t="s">
        <v>261</v>
      </c>
      <c r="EH68" s="3" t="s">
        <v>249</v>
      </c>
      <c r="EI68" s="3" t="s">
        <v>2173</v>
      </c>
      <c r="EJ68" s="3" t="s">
        <v>262</v>
      </c>
      <c r="EK68" s="3" t="s">
        <v>263</v>
      </c>
      <c r="EL68" s="3" t="s">
        <v>252</v>
      </c>
      <c r="EM68" s="3" t="s">
        <v>263</v>
      </c>
      <c r="EN68" s="3" t="s">
        <v>263</v>
      </c>
      <c r="EO68" s="3">
        <v>5000</v>
      </c>
      <c r="EP68" s="3">
        <v>8000</v>
      </c>
      <c r="EQ68" s="3">
        <v>5000</v>
      </c>
      <c r="ER68" s="3">
        <v>6000</v>
      </c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 t="s">
        <v>225</v>
      </c>
      <c r="FF68" s="3" t="s">
        <v>629</v>
      </c>
      <c r="FG68" s="77"/>
      <c r="FH68" s="3"/>
      <c r="FI68" s="3"/>
      <c r="FJ68" s="3"/>
    </row>
    <row r="69" spans="1:166" hidden="1" x14ac:dyDescent="0.25">
      <c r="A69" s="29">
        <v>63</v>
      </c>
      <c r="B69" s="3" t="s">
        <v>548</v>
      </c>
      <c r="C69" s="3" t="s">
        <v>400</v>
      </c>
      <c r="D69" s="3" t="s">
        <v>630</v>
      </c>
      <c r="E69" s="3" t="s">
        <v>631</v>
      </c>
      <c r="F69" s="33" t="s">
        <v>133</v>
      </c>
      <c r="G69" s="36">
        <v>32277</v>
      </c>
      <c r="H69" s="3"/>
      <c r="I69" s="3"/>
      <c r="J69" s="3"/>
      <c r="K69" s="3" t="s">
        <v>1531</v>
      </c>
      <c r="L69" s="37">
        <v>1082881987</v>
      </c>
      <c r="M69" s="77" t="s">
        <v>145</v>
      </c>
      <c r="N69" s="3"/>
      <c r="O69" s="3">
        <v>3003396874</v>
      </c>
      <c r="P69" s="3"/>
      <c r="Q69" s="3" t="s">
        <v>632</v>
      </c>
      <c r="R69" s="77" t="s">
        <v>8</v>
      </c>
      <c r="S69" s="3"/>
      <c r="T69" s="3" t="s">
        <v>609</v>
      </c>
      <c r="U69" s="3"/>
      <c r="V69" s="3"/>
      <c r="W69" s="3"/>
      <c r="X69" s="3" t="s">
        <v>609</v>
      </c>
      <c r="Y69" s="3"/>
      <c r="Z69" s="3"/>
      <c r="AA69" s="95"/>
      <c r="AB69" s="3">
        <v>2</v>
      </c>
      <c r="AC69" s="95">
        <v>14400000</v>
      </c>
      <c r="AD69" s="3" t="s">
        <v>88</v>
      </c>
      <c r="AE69" s="77"/>
      <c r="AF69" s="3"/>
      <c r="AG69" s="3" t="s">
        <v>87</v>
      </c>
      <c r="AH69" s="3" t="s">
        <v>286</v>
      </c>
      <c r="AI69" s="3">
        <v>7</v>
      </c>
      <c r="AJ69" s="3" t="s">
        <v>246</v>
      </c>
      <c r="AK69" s="3">
        <v>1</v>
      </c>
      <c r="AL69" s="3" t="s">
        <v>610</v>
      </c>
      <c r="AM69" s="3" t="s">
        <v>611</v>
      </c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 t="s">
        <v>99</v>
      </c>
      <c r="DM69" s="16" t="s">
        <v>1456</v>
      </c>
      <c r="DN69" s="3" t="s">
        <v>87</v>
      </c>
      <c r="DO69" s="3" t="s">
        <v>633</v>
      </c>
      <c r="DP69" s="3"/>
      <c r="DQ69" s="3" t="s">
        <v>160</v>
      </c>
      <c r="DR69" s="47">
        <v>5</v>
      </c>
      <c r="DS69" s="77" t="s">
        <v>148</v>
      </c>
      <c r="DT69" s="3" t="s">
        <v>88</v>
      </c>
      <c r="DU69" s="3"/>
      <c r="DV69" s="3" t="s">
        <v>216</v>
      </c>
      <c r="DW69" s="16" t="s">
        <v>164</v>
      </c>
      <c r="DX69" s="3" t="s">
        <v>167</v>
      </c>
      <c r="DY69" s="3">
        <v>10000</v>
      </c>
      <c r="DZ69" s="3"/>
      <c r="EA69" s="3"/>
      <c r="EB69" s="3">
        <v>5000</v>
      </c>
      <c r="EC69" s="3">
        <v>2000</v>
      </c>
      <c r="ED69" s="3"/>
      <c r="EE69" s="3"/>
      <c r="EF69" s="3">
        <v>17000</v>
      </c>
      <c r="EG69" s="3" t="s">
        <v>249</v>
      </c>
      <c r="EH69" s="3" t="s">
        <v>2173</v>
      </c>
      <c r="EI69" s="3" t="s">
        <v>261</v>
      </c>
      <c r="EJ69" s="3" t="s">
        <v>634</v>
      </c>
      <c r="EK69" s="3" t="s">
        <v>252</v>
      </c>
      <c r="EL69" s="3" t="s">
        <v>263</v>
      </c>
      <c r="EM69" s="3" t="s">
        <v>263</v>
      </c>
      <c r="EN69" s="3" t="s">
        <v>252</v>
      </c>
      <c r="EO69" s="3">
        <v>8000</v>
      </c>
      <c r="EP69" s="3">
        <v>5000</v>
      </c>
      <c r="EQ69" s="3">
        <v>5000</v>
      </c>
      <c r="ER69" s="3">
        <v>14000</v>
      </c>
      <c r="ES69" s="3" t="s">
        <v>249</v>
      </c>
      <c r="ET69" s="3" t="s">
        <v>2173</v>
      </c>
      <c r="EU69" s="3" t="s">
        <v>261</v>
      </c>
      <c r="EV69" s="3" t="s">
        <v>634</v>
      </c>
      <c r="EW69" s="3" t="s">
        <v>252</v>
      </c>
      <c r="EX69" s="3" t="s">
        <v>263</v>
      </c>
      <c r="EY69" s="3" t="s">
        <v>263</v>
      </c>
      <c r="EZ69" s="3" t="s">
        <v>252</v>
      </c>
      <c r="FA69" s="3">
        <v>8000</v>
      </c>
      <c r="FB69" s="3">
        <v>5000</v>
      </c>
      <c r="FC69" s="3">
        <v>5000</v>
      </c>
      <c r="FD69" s="3">
        <v>14000</v>
      </c>
      <c r="FE69" s="3" t="s">
        <v>225</v>
      </c>
      <c r="FF69" s="3" t="s">
        <v>629</v>
      </c>
      <c r="FG69" s="77"/>
      <c r="FH69" s="3"/>
      <c r="FI69" s="3"/>
      <c r="FJ69" s="3"/>
    </row>
    <row r="70" spans="1:166" x14ac:dyDescent="0.25">
      <c r="A70" s="29">
        <v>64</v>
      </c>
      <c r="B70" s="3" t="s">
        <v>548</v>
      </c>
      <c r="C70" s="3" t="s">
        <v>448</v>
      </c>
      <c r="D70" s="3" t="s">
        <v>635</v>
      </c>
      <c r="E70" s="3" t="s">
        <v>636</v>
      </c>
      <c r="F70" s="33" t="s">
        <v>133</v>
      </c>
      <c r="G70" s="36">
        <v>31060</v>
      </c>
      <c r="H70" s="3"/>
      <c r="I70" s="3"/>
      <c r="J70" s="3"/>
      <c r="K70" s="3" t="s">
        <v>1531</v>
      </c>
      <c r="L70" s="37">
        <v>1123405658</v>
      </c>
      <c r="M70" s="77" t="s">
        <v>143</v>
      </c>
      <c r="N70" s="3"/>
      <c r="O70" s="3">
        <v>3219156245</v>
      </c>
      <c r="P70" s="3"/>
      <c r="Q70" s="3" t="s">
        <v>637</v>
      </c>
      <c r="R70" s="77" t="s">
        <v>149</v>
      </c>
      <c r="S70" s="3"/>
      <c r="T70" s="3" t="s">
        <v>609</v>
      </c>
      <c r="U70" s="3"/>
      <c r="V70" s="3"/>
      <c r="W70" s="3" t="s">
        <v>269</v>
      </c>
      <c r="X70" s="3" t="s">
        <v>609</v>
      </c>
      <c r="Y70" s="3"/>
      <c r="Z70" s="3"/>
      <c r="AA70" s="95"/>
      <c r="AB70" s="3">
        <v>5</v>
      </c>
      <c r="AC70" s="95">
        <v>6000000</v>
      </c>
      <c r="AD70" s="3" t="s">
        <v>88</v>
      </c>
      <c r="AE70" s="77"/>
      <c r="AF70" s="3"/>
      <c r="AG70" s="3" t="s">
        <v>87</v>
      </c>
      <c r="AH70" s="3" t="s">
        <v>20</v>
      </c>
      <c r="AI70" s="3">
        <v>7</v>
      </c>
      <c r="AJ70" s="3" t="s">
        <v>246</v>
      </c>
      <c r="AK70" s="3">
        <v>1</v>
      </c>
      <c r="AL70" s="3" t="s">
        <v>610</v>
      </c>
      <c r="AM70" s="3" t="s">
        <v>611</v>
      </c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 t="s">
        <v>99</v>
      </c>
      <c r="DM70" s="16" t="s">
        <v>1456</v>
      </c>
      <c r="DN70" s="3" t="s">
        <v>87</v>
      </c>
      <c r="DO70" s="3" t="s">
        <v>213</v>
      </c>
      <c r="DP70" s="3" t="s">
        <v>638</v>
      </c>
      <c r="DQ70" s="3" t="s">
        <v>160</v>
      </c>
      <c r="DR70" s="47">
        <v>15</v>
      </c>
      <c r="DS70" s="77" t="s">
        <v>148</v>
      </c>
      <c r="DT70" s="3" t="s">
        <v>88</v>
      </c>
      <c r="DU70" s="3"/>
      <c r="DV70" s="3" t="s">
        <v>216</v>
      </c>
      <c r="DW70" s="3" t="s">
        <v>167</v>
      </c>
      <c r="DX70" s="3"/>
      <c r="DY70" s="3">
        <v>40000</v>
      </c>
      <c r="DZ70" s="3"/>
      <c r="EA70" s="3"/>
      <c r="EB70" s="3">
        <v>7000</v>
      </c>
      <c r="EC70" s="3">
        <v>2000</v>
      </c>
      <c r="ED70" s="3">
        <v>20000</v>
      </c>
      <c r="EE70" s="3"/>
      <c r="EF70" s="3">
        <v>69000</v>
      </c>
      <c r="EG70" s="3" t="s">
        <v>2173</v>
      </c>
      <c r="EH70" s="3" t="s">
        <v>249</v>
      </c>
      <c r="EI70" s="3" t="s">
        <v>521</v>
      </c>
      <c r="EJ70" s="3" t="s">
        <v>261</v>
      </c>
      <c r="EK70" s="3" t="s">
        <v>263</v>
      </c>
      <c r="EL70" s="3" t="s">
        <v>252</v>
      </c>
      <c r="EM70" s="3" t="s">
        <v>263</v>
      </c>
      <c r="EN70" s="3" t="s">
        <v>263</v>
      </c>
      <c r="EO70" s="3">
        <v>3000</v>
      </c>
      <c r="EP70" s="3">
        <v>7000</v>
      </c>
      <c r="EQ70" s="3">
        <v>2000</v>
      </c>
      <c r="ER70" s="3">
        <v>4000</v>
      </c>
      <c r="ES70" s="3" t="s">
        <v>2173</v>
      </c>
      <c r="ET70" s="3" t="s">
        <v>249</v>
      </c>
      <c r="EU70" s="3" t="s">
        <v>521</v>
      </c>
      <c r="EV70" s="3" t="s">
        <v>261</v>
      </c>
      <c r="EW70" s="3" t="s">
        <v>263</v>
      </c>
      <c r="EX70" s="3" t="s">
        <v>252</v>
      </c>
      <c r="EY70" s="3" t="s">
        <v>263</v>
      </c>
      <c r="EZ70" s="3" t="s">
        <v>263</v>
      </c>
      <c r="FA70" s="3">
        <v>3000</v>
      </c>
      <c r="FB70" s="3">
        <v>7000</v>
      </c>
      <c r="FC70" s="3">
        <v>2000</v>
      </c>
      <c r="FD70" s="3">
        <v>4000</v>
      </c>
      <c r="FE70" s="3" t="s">
        <v>225</v>
      </c>
      <c r="FF70" s="3"/>
      <c r="FG70" s="77"/>
      <c r="FH70" s="3"/>
      <c r="FI70" s="3"/>
      <c r="FJ70" s="3"/>
    </row>
    <row r="71" spans="1:166" x14ac:dyDescent="0.25">
      <c r="A71" s="29">
        <v>65</v>
      </c>
      <c r="B71" s="3" t="s">
        <v>2122</v>
      </c>
      <c r="C71" s="3" t="s">
        <v>265</v>
      </c>
      <c r="D71" s="3" t="s">
        <v>390</v>
      </c>
      <c r="E71" s="3" t="s">
        <v>640</v>
      </c>
      <c r="F71" s="33" t="s">
        <v>133</v>
      </c>
      <c r="G71" s="36">
        <v>25575</v>
      </c>
      <c r="H71" s="3"/>
      <c r="I71" s="3"/>
      <c r="J71" s="3"/>
      <c r="K71" s="3" t="s">
        <v>1531</v>
      </c>
      <c r="L71" s="37">
        <v>85464050</v>
      </c>
      <c r="M71" s="77" t="s">
        <v>143</v>
      </c>
      <c r="N71" s="3"/>
      <c r="O71" s="3">
        <v>3003016366</v>
      </c>
      <c r="P71" s="3"/>
      <c r="Q71" s="3" t="s">
        <v>641</v>
      </c>
      <c r="R71" s="77" t="s">
        <v>149</v>
      </c>
      <c r="S71" s="3"/>
      <c r="T71" s="3" t="s">
        <v>609</v>
      </c>
      <c r="U71" s="3"/>
      <c r="V71" s="3"/>
      <c r="W71" s="3" t="s">
        <v>269</v>
      </c>
      <c r="X71" s="3" t="s">
        <v>609</v>
      </c>
      <c r="Y71" s="3"/>
      <c r="Z71" s="3"/>
      <c r="AA71" s="95"/>
      <c r="AB71" s="3">
        <v>1</v>
      </c>
      <c r="AC71" s="95">
        <v>12000000</v>
      </c>
      <c r="AD71" s="3" t="s">
        <v>88</v>
      </c>
      <c r="AE71" s="77"/>
      <c r="AF71" s="3"/>
      <c r="AG71" s="3" t="s">
        <v>87</v>
      </c>
      <c r="AH71" s="3"/>
      <c r="AI71" s="3">
        <v>6</v>
      </c>
      <c r="AJ71" s="3" t="s">
        <v>246</v>
      </c>
      <c r="AK71" s="3">
        <v>1</v>
      </c>
      <c r="AL71" s="3" t="s">
        <v>610</v>
      </c>
      <c r="AM71" s="3" t="s">
        <v>611</v>
      </c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 t="s">
        <v>99</v>
      </c>
      <c r="DM71" s="16" t="s">
        <v>1456</v>
      </c>
      <c r="DN71" s="3" t="s">
        <v>87</v>
      </c>
      <c r="DO71" s="3" t="s">
        <v>213</v>
      </c>
      <c r="DP71" s="3"/>
      <c r="DQ71" s="3" t="s">
        <v>160</v>
      </c>
      <c r="DR71" s="47">
        <v>19</v>
      </c>
      <c r="DS71" s="77" t="s">
        <v>180</v>
      </c>
      <c r="DT71" s="3" t="s">
        <v>88</v>
      </c>
      <c r="DU71" s="3"/>
      <c r="DV71" s="3" t="s">
        <v>216</v>
      </c>
      <c r="DW71" s="3"/>
      <c r="DX71" s="3"/>
      <c r="DY71" s="3">
        <v>20000</v>
      </c>
      <c r="DZ71" s="3"/>
      <c r="EA71" s="3"/>
      <c r="EB71" s="3">
        <v>10000</v>
      </c>
      <c r="EC71" s="3">
        <v>2000</v>
      </c>
      <c r="ED71" s="3">
        <v>10000</v>
      </c>
      <c r="EE71" s="3"/>
      <c r="EF71" s="3">
        <v>42000</v>
      </c>
      <c r="EG71" s="3" t="s">
        <v>249</v>
      </c>
      <c r="EH71" s="3" t="s">
        <v>261</v>
      </c>
      <c r="EI71" s="3" t="s">
        <v>262</v>
      </c>
      <c r="EJ71" s="3" t="s">
        <v>272</v>
      </c>
      <c r="EK71" s="3" t="s">
        <v>252</v>
      </c>
      <c r="EL71" s="3" t="s">
        <v>263</v>
      </c>
      <c r="EM71" s="3" t="s">
        <v>263</v>
      </c>
      <c r="EN71" s="3" t="s">
        <v>252</v>
      </c>
      <c r="EO71" s="3">
        <v>7000</v>
      </c>
      <c r="EP71" s="3">
        <v>5000</v>
      </c>
      <c r="EQ71" s="3">
        <v>10000</v>
      </c>
      <c r="ER71" s="3">
        <v>7000</v>
      </c>
      <c r="ES71" s="3" t="s">
        <v>249</v>
      </c>
      <c r="ET71" s="3" t="s">
        <v>272</v>
      </c>
      <c r="EU71" s="3"/>
      <c r="EV71" s="3"/>
      <c r="EW71" s="3" t="s">
        <v>252</v>
      </c>
      <c r="EX71" s="3" t="s">
        <v>252</v>
      </c>
      <c r="EY71" s="3"/>
      <c r="EZ71" s="3"/>
      <c r="FA71" s="3">
        <v>10000</v>
      </c>
      <c r="FB71" s="3">
        <v>10000</v>
      </c>
      <c r="FC71" s="3"/>
      <c r="FD71" s="3"/>
      <c r="FE71" s="3" t="s">
        <v>225</v>
      </c>
      <c r="FF71" s="3"/>
      <c r="FG71" s="77"/>
      <c r="FH71" s="3"/>
      <c r="FI71" s="3"/>
      <c r="FJ71" s="3"/>
    </row>
    <row r="72" spans="1:166" x14ac:dyDescent="0.25">
      <c r="A72" s="29">
        <v>66</v>
      </c>
      <c r="B72" s="3" t="s">
        <v>548</v>
      </c>
      <c r="C72" s="3" t="s">
        <v>400</v>
      </c>
      <c r="D72" s="3" t="s">
        <v>630</v>
      </c>
      <c r="E72" s="3" t="s">
        <v>642</v>
      </c>
      <c r="F72" s="33" t="s">
        <v>133</v>
      </c>
      <c r="G72" s="36">
        <v>21107</v>
      </c>
      <c r="H72" s="3"/>
      <c r="I72" s="3"/>
      <c r="J72" s="3"/>
      <c r="K72" s="3" t="s">
        <v>1531</v>
      </c>
      <c r="L72" s="37">
        <v>12549355</v>
      </c>
      <c r="M72" s="77" t="s">
        <v>143</v>
      </c>
      <c r="N72" s="3"/>
      <c r="O72" s="3">
        <v>3015876057</v>
      </c>
      <c r="P72" s="3"/>
      <c r="Q72" s="3" t="s">
        <v>643</v>
      </c>
      <c r="R72" s="77" t="s">
        <v>8</v>
      </c>
      <c r="S72" s="3"/>
      <c r="T72" s="3" t="s">
        <v>609</v>
      </c>
      <c r="U72" s="3"/>
      <c r="V72" s="3"/>
      <c r="W72" s="3"/>
      <c r="X72" s="3" t="s">
        <v>609</v>
      </c>
      <c r="Y72" s="3"/>
      <c r="Z72" s="3"/>
      <c r="AA72" s="95"/>
      <c r="AB72" s="3"/>
      <c r="AC72" s="95"/>
      <c r="AD72" s="3" t="s">
        <v>87</v>
      </c>
      <c r="AE72" s="77" t="s">
        <v>11</v>
      </c>
      <c r="AF72" s="3" t="s">
        <v>576</v>
      </c>
      <c r="AG72" s="3" t="s">
        <v>87</v>
      </c>
      <c r="AH72" s="3" t="s">
        <v>286</v>
      </c>
      <c r="AI72" s="3">
        <v>6</v>
      </c>
      <c r="AJ72" s="3" t="s">
        <v>246</v>
      </c>
      <c r="AK72" s="3">
        <v>1</v>
      </c>
      <c r="AL72" s="3" t="s">
        <v>610</v>
      </c>
      <c r="AM72" s="3" t="s">
        <v>611</v>
      </c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 t="s">
        <v>99</v>
      </c>
      <c r="DM72" s="16" t="s">
        <v>1456</v>
      </c>
      <c r="DN72" s="3" t="s">
        <v>87</v>
      </c>
      <c r="DO72" s="3" t="s">
        <v>213</v>
      </c>
      <c r="DP72" s="3" t="s">
        <v>644</v>
      </c>
      <c r="DQ72" s="3" t="s">
        <v>160</v>
      </c>
      <c r="DR72" s="47">
        <v>25</v>
      </c>
      <c r="DS72" s="77" t="s">
        <v>148</v>
      </c>
      <c r="DT72" s="3" t="s">
        <v>88</v>
      </c>
      <c r="DU72" s="3"/>
      <c r="DV72" s="3" t="s">
        <v>216</v>
      </c>
      <c r="DW72" s="3" t="s">
        <v>167</v>
      </c>
      <c r="DX72" s="3" t="s">
        <v>163</v>
      </c>
      <c r="DY72" s="3">
        <v>40000</v>
      </c>
      <c r="DZ72" s="3"/>
      <c r="EA72" s="3"/>
      <c r="EB72" s="3">
        <v>10000</v>
      </c>
      <c r="EC72" s="3">
        <v>4000</v>
      </c>
      <c r="ED72" s="3"/>
      <c r="EE72" s="3"/>
      <c r="EF72" s="3">
        <v>54000</v>
      </c>
      <c r="EG72" s="3" t="s">
        <v>249</v>
      </c>
      <c r="EH72" s="3" t="s">
        <v>272</v>
      </c>
      <c r="EI72" s="3" t="s">
        <v>341</v>
      </c>
      <c r="EJ72" s="3" t="s">
        <v>262</v>
      </c>
      <c r="EK72" s="3" t="s">
        <v>252</v>
      </c>
      <c r="EL72" s="3" t="s">
        <v>252</v>
      </c>
      <c r="EM72" s="3" t="s">
        <v>263</v>
      </c>
      <c r="EN72" s="3" t="s">
        <v>263</v>
      </c>
      <c r="EO72" s="3">
        <v>10000</v>
      </c>
      <c r="EP72" s="3">
        <v>10000</v>
      </c>
      <c r="EQ72" s="3">
        <v>4000</v>
      </c>
      <c r="ER72" s="3">
        <v>6000</v>
      </c>
      <c r="ES72" s="3" t="s">
        <v>249</v>
      </c>
      <c r="ET72" s="3" t="s">
        <v>272</v>
      </c>
      <c r="EU72" s="3" t="s">
        <v>341</v>
      </c>
      <c r="EV72" s="3" t="s">
        <v>262</v>
      </c>
      <c r="EW72" s="3" t="s">
        <v>252</v>
      </c>
      <c r="EX72" s="3" t="s">
        <v>252</v>
      </c>
      <c r="EY72" s="3" t="s">
        <v>263</v>
      </c>
      <c r="EZ72" s="3" t="s">
        <v>263</v>
      </c>
      <c r="FA72" s="3">
        <v>10000</v>
      </c>
      <c r="FB72" s="3">
        <v>10000</v>
      </c>
      <c r="FC72" s="3">
        <v>4000</v>
      </c>
      <c r="FD72" s="3">
        <v>6000</v>
      </c>
      <c r="FE72" s="3" t="s">
        <v>225</v>
      </c>
      <c r="FF72" s="3"/>
      <c r="FG72" s="77"/>
      <c r="FH72" s="3"/>
      <c r="FI72" s="3"/>
      <c r="FJ72" s="3"/>
    </row>
    <row r="73" spans="1:166" x14ac:dyDescent="0.25">
      <c r="A73" s="29">
        <v>67</v>
      </c>
      <c r="B73" s="3" t="s">
        <v>645</v>
      </c>
      <c r="C73" s="3" t="s">
        <v>240</v>
      </c>
      <c r="D73" s="3" t="s">
        <v>646</v>
      </c>
      <c r="E73" s="3" t="s">
        <v>312</v>
      </c>
      <c r="F73" s="33" t="s">
        <v>133</v>
      </c>
      <c r="G73" s="36">
        <v>33909</v>
      </c>
      <c r="H73" s="3"/>
      <c r="I73" s="3"/>
      <c r="J73" s="3"/>
      <c r="K73" s="3" t="s">
        <v>1531</v>
      </c>
      <c r="L73" s="37">
        <v>1007834141</v>
      </c>
      <c r="M73" s="77" t="s">
        <v>143</v>
      </c>
      <c r="N73" s="3"/>
      <c r="O73" s="3">
        <v>3145861553</v>
      </c>
      <c r="P73" s="3"/>
      <c r="Q73" s="3" t="s">
        <v>647</v>
      </c>
      <c r="R73" s="77" t="s">
        <v>149</v>
      </c>
      <c r="S73" s="3"/>
      <c r="T73" s="3" t="s">
        <v>609</v>
      </c>
      <c r="U73" s="3"/>
      <c r="V73" s="3"/>
      <c r="W73" s="3" t="s">
        <v>350</v>
      </c>
      <c r="X73" s="3" t="s">
        <v>609</v>
      </c>
      <c r="Y73" s="3"/>
      <c r="Z73" s="3"/>
      <c r="AA73" s="95"/>
      <c r="AB73" s="3">
        <v>2</v>
      </c>
      <c r="AC73" s="95">
        <v>6000000</v>
      </c>
      <c r="AD73" s="3" t="s">
        <v>88</v>
      </c>
      <c r="AE73" s="77"/>
      <c r="AF73" s="3"/>
      <c r="AG73" s="3" t="s">
        <v>88</v>
      </c>
      <c r="AH73" s="3"/>
      <c r="AI73" s="3">
        <v>6</v>
      </c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 t="s">
        <v>99</v>
      </c>
      <c r="DM73" s="16" t="s">
        <v>1456</v>
      </c>
      <c r="DN73" s="3" t="s">
        <v>87</v>
      </c>
      <c r="DO73" s="3" t="s">
        <v>213</v>
      </c>
      <c r="DP73" s="3" t="s">
        <v>638</v>
      </c>
      <c r="DQ73" s="3" t="s">
        <v>160</v>
      </c>
      <c r="DR73" s="47">
        <v>15</v>
      </c>
      <c r="DS73" s="77" t="s">
        <v>180</v>
      </c>
      <c r="DT73" s="3" t="s">
        <v>88</v>
      </c>
      <c r="DU73" s="3"/>
      <c r="DV73" s="3" t="s">
        <v>216</v>
      </c>
      <c r="DW73" s="3"/>
      <c r="DX73" s="3"/>
      <c r="DY73" s="3">
        <v>10000</v>
      </c>
      <c r="DZ73" s="3"/>
      <c r="EA73" s="3"/>
      <c r="EB73" s="3">
        <v>5000</v>
      </c>
      <c r="EC73" s="3">
        <v>2000</v>
      </c>
      <c r="ED73" s="3"/>
      <c r="EE73" s="3"/>
      <c r="EF73" s="3">
        <v>17000</v>
      </c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 t="s">
        <v>225</v>
      </c>
      <c r="FF73" s="3"/>
      <c r="FG73" s="77"/>
      <c r="FH73" s="3"/>
      <c r="FI73" s="3"/>
      <c r="FJ73" s="3"/>
    </row>
    <row r="74" spans="1:166" hidden="1" x14ac:dyDescent="0.25">
      <c r="A74" s="29">
        <v>68</v>
      </c>
      <c r="B74" s="3" t="s">
        <v>648</v>
      </c>
      <c r="C74" s="3" t="s">
        <v>548</v>
      </c>
      <c r="D74" s="3" t="s">
        <v>649</v>
      </c>
      <c r="E74" s="3" t="s">
        <v>650</v>
      </c>
      <c r="F74" s="33" t="s">
        <v>133</v>
      </c>
      <c r="G74" s="36">
        <v>22629</v>
      </c>
      <c r="H74" s="3"/>
      <c r="I74" s="3"/>
      <c r="J74" s="3"/>
      <c r="K74" s="3" t="s">
        <v>1531</v>
      </c>
      <c r="L74" s="37">
        <v>12554405</v>
      </c>
      <c r="M74" s="77" t="s">
        <v>144</v>
      </c>
      <c r="N74" s="3"/>
      <c r="O74" s="3">
        <v>3016150321</v>
      </c>
      <c r="P74" s="3"/>
      <c r="Q74" s="3" t="s">
        <v>651</v>
      </c>
      <c r="R74" s="77" t="s">
        <v>149</v>
      </c>
      <c r="S74" s="3"/>
      <c r="T74" s="3" t="s">
        <v>609</v>
      </c>
      <c r="U74" s="3"/>
      <c r="V74" s="3"/>
      <c r="W74" s="3" t="s">
        <v>609</v>
      </c>
      <c r="X74" s="3" t="s">
        <v>609</v>
      </c>
      <c r="Y74" s="3"/>
      <c r="Z74" s="3"/>
      <c r="AA74" s="95"/>
      <c r="AB74" s="3">
        <v>1</v>
      </c>
      <c r="AC74" s="95">
        <v>7200000</v>
      </c>
      <c r="AD74" s="3" t="s">
        <v>87</v>
      </c>
      <c r="AE74" s="77" t="s">
        <v>11</v>
      </c>
      <c r="AF74" s="3" t="s">
        <v>652</v>
      </c>
      <c r="AG74" s="3" t="s">
        <v>87</v>
      </c>
      <c r="AH74" s="3"/>
      <c r="AI74" s="3" t="s">
        <v>653</v>
      </c>
      <c r="AJ74" s="3" t="s">
        <v>246</v>
      </c>
      <c r="AK74" s="3">
        <v>1</v>
      </c>
      <c r="AL74" s="3" t="s">
        <v>610</v>
      </c>
      <c r="AM74" s="3" t="s">
        <v>611</v>
      </c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 t="s">
        <v>100</v>
      </c>
      <c r="DM74" s="16" t="s">
        <v>1456</v>
      </c>
      <c r="DN74" s="3" t="s">
        <v>87</v>
      </c>
      <c r="DO74" s="3" t="s">
        <v>213</v>
      </c>
      <c r="DP74" s="3" t="s">
        <v>654</v>
      </c>
      <c r="DQ74" s="3" t="s">
        <v>160</v>
      </c>
      <c r="DR74" s="47">
        <v>9.9</v>
      </c>
      <c r="DS74" s="77" t="s">
        <v>148</v>
      </c>
      <c r="DT74" s="3" t="s">
        <v>88</v>
      </c>
      <c r="DU74" s="3"/>
      <c r="DV74" s="3" t="s">
        <v>216</v>
      </c>
      <c r="DW74" s="3" t="s">
        <v>163</v>
      </c>
      <c r="DX74" s="3"/>
      <c r="DY74" s="3">
        <v>20000</v>
      </c>
      <c r="DZ74" s="3"/>
      <c r="EA74" s="3"/>
      <c r="EB74" s="3"/>
      <c r="EC74" s="3"/>
      <c r="ED74" s="3"/>
      <c r="EE74" s="3"/>
      <c r="EF74" s="3">
        <v>20000</v>
      </c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 t="s">
        <v>225</v>
      </c>
      <c r="FF74" s="3"/>
      <c r="FG74" s="77"/>
      <c r="FH74" s="3"/>
      <c r="FI74" s="3"/>
      <c r="FJ74" s="3"/>
    </row>
    <row r="75" spans="1:166" x14ac:dyDescent="0.25">
      <c r="A75" s="29">
        <v>69</v>
      </c>
      <c r="B75" s="3" t="s">
        <v>320</v>
      </c>
      <c r="C75" s="3" t="s">
        <v>655</v>
      </c>
      <c r="D75" s="3" t="s">
        <v>656</v>
      </c>
      <c r="E75" s="3" t="s">
        <v>657</v>
      </c>
      <c r="F75" s="33" t="s">
        <v>133</v>
      </c>
      <c r="G75" s="36">
        <v>20078</v>
      </c>
      <c r="H75" s="3"/>
      <c r="I75" s="3"/>
      <c r="J75" s="3"/>
      <c r="K75" s="3" t="s">
        <v>1531</v>
      </c>
      <c r="L75" s="37">
        <v>12541377</v>
      </c>
      <c r="M75" s="77" t="s">
        <v>143</v>
      </c>
      <c r="N75" s="3"/>
      <c r="O75" s="3"/>
      <c r="P75" s="3"/>
      <c r="Q75" s="3" t="s">
        <v>658</v>
      </c>
      <c r="R75" s="77" t="s">
        <v>148</v>
      </c>
      <c r="S75" s="3"/>
      <c r="T75" s="3" t="s">
        <v>609</v>
      </c>
      <c r="U75" s="3"/>
      <c r="V75" s="3"/>
      <c r="W75" s="3" t="s">
        <v>245</v>
      </c>
      <c r="X75" s="3" t="s">
        <v>609</v>
      </c>
      <c r="Y75" s="3"/>
      <c r="Z75" s="3"/>
      <c r="AA75" s="102"/>
      <c r="AB75" s="3"/>
      <c r="AC75" s="102"/>
      <c r="AD75" s="3" t="s">
        <v>88</v>
      </c>
      <c r="AE75" s="77"/>
      <c r="AF75" s="3"/>
      <c r="AG75" s="3" t="s">
        <v>87</v>
      </c>
      <c r="AH75" s="3" t="s">
        <v>286</v>
      </c>
      <c r="AI75" s="3"/>
      <c r="AJ75" s="3"/>
      <c r="AK75" s="3"/>
      <c r="AL75" s="3" t="s">
        <v>610</v>
      </c>
      <c r="AM75" s="3" t="s">
        <v>611</v>
      </c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 t="s">
        <v>99</v>
      </c>
      <c r="DM75" s="16" t="s">
        <v>104</v>
      </c>
      <c r="DN75" s="3" t="s">
        <v>87</v>
      </c>
      <c r="DO75" s="3" t="s">
        <v>259</v>
      </c>
      <c r="DP75" s="3" t="s">
        <v>572</v>
      </c>
      <c r="DQ75" s="3" t="s">
        <v>158</v>
      </c>
      <c r="DR75" s="3"/>
      <c r="DS75" s="77" t="s">
        <v>8</v>
      </c>
      <c r="DT75" s="3" t="s">
        <v>88</v>
      </c>
      <c r="DU75" s="3"/>
      <c r="DV75" s="53" t="s">
        <v>163</v>
      </c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 t="s">
        <v>341</v>
      </c>
      <c r="EH75" s="3" t="s">
        <v>659</v>
      </c>
      <c r="EI75" s="3" t="s">
        <v>223</v>
      </c>
      <c r="EJ75" s="3"/>
      <c r="EK75" s="3" t="s">
        <v>263</v>
      </c>
      <c r="EL75" s="3" t="s">
        <v>263</v>
      </c>
      <c r="EM75" s="3" t="s">
        <v>499</v>
      </c>
      <c r="EN75" s="3"/>
      <c r="EO75" s="3">
        <v>6000</v>
      </c>
      <c r="EP75" s="3">
        <v>5000</v>
      </c>
      <c r="EQ75" s="3">
        <v>15000</v>
      </c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 t="s">
        <v>225</v>
      </c>
      <c r="FF75" s="3"/>
      <c r="FG75" s="77"/>
      <c r="FH75" s="3"/>
      <c r="FI75" s="3"/>
      <c r="FJ75" s="3"/>
    </row>
    <row r="76" spans="1:166" x14ac:dyDescent="0.25">
      <c r="A76" s="29">
        <v>70</v>
      </c>
      <c r="B76" s="3" t="s">
        <v>660</v>
      </c>
      <c r="C76" s="3" t="s">
        <v>265</v>
      </c>
      <c r="D76" s="3" t="s">
        <v>661</v>
      </c>
      <c r="E76" s="3" t="s">
        <v>454</v>
      </c>
      <c r="F76" s="33" t="s">
        <v>133</v>
      </c>
      <c r="G76" s="36">
        <v>17055</v>
      </c>
      <c r="H76" s="3"/>
      <c r="I76" s="3"/>
      <c r="J76" s="3"/>
      <c r="K76" s="3" t="s">
        <v>1531</v>
      </c>
      <c r="L76" s="37">
        <v>12533466</v>
      </c>
      <c r="M76" s="77" t="s">
        <v>143</v>
      </c>
      <c r="N76" s="3"/>
      <c r="O76" s="3">
        <v>3107010908</v>
      </c>
      <c r="P76" s="3"/>
      <c r="Q76" s="3" t="s">
        <v>662</v>
      </c>
      <c r="R76" s="77" t="s">
        <v>148</v>
      </c>
      <c r="S76" s="3"/>
      <c r="T76" s="3" t="s">
        <v>609</v>
      </c>
      <c r="U76" s="3"/>
      <c r="V76" s="3"/>
      <c r="W76" s="3" t="s">
        <v>245</v>
      </c>
      <c r="X76" s="3" t="s">
        <v>609</v>
      </c>
      <c r="Y76" s="3"/>
      <c r="Z76" s="3"/>
      <c r="AA76" s="102"/>
      <c r="AB76" s="3">
        <v>2</v>
      </c>
      <c r="AC76" s="102">
        <v>6000000</v>
      </c>
      <c r="AD76" s="3" t="s">
        <v>88</v>
      </c>
      <c r="AE76" s="77"/>
      <c r="AF76" s="3"/>
      <c r="AG76" s="3" t="s">
        <v>87</v>
      </c>
      <c r="AH76" s="3" t="s">
        <v>663</v>
      </c>
      <c r="AI76" s="3">
        <v>6</v>
      </c>
      <c r="AJ76" s="3" t="s">
        <v>246</v>
      </c>
      <c r="AK76" s="3">
        <v>1</v>
      </c>
      <c r="AL76" s="3" t="s">
        <v>610</v>
      </c>
      <c r="AM76" s="3" t="s">
        <v>611</v>
      </c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 t="s">
        <v>99</v>
      </c>
      <c r="DM76" s="16" t="s">
        <v>1456</v>
      </c>
      <c r="DN76" s="3" t="s">
        <v>87</v>
      </c>
      <c r="DO76" s="3" t="s">
        <v>259</v>
      </c>
      <c r="DP76" s="3" t="s">
        <v>665</v>
      </c>
      <c r="DQ76" s="3" t="s">
        <v>158</v>
      </c>
      <c r="DR76" s="3"/>
      <c r="DS76" s="77" t="s">
        <v>148</v>
      </c>
      <c r="DT76" s="3" t="s">
        <v>88</v>
      </c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>
        <v>0</v>
      </c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 t="s">
        <v>225</v>
      </c>
      <c r="FF76" s="3" t="s">
        <v>460</v>
      </c>
      <c r="FG76" s="77"/>
      <c r="FH76" s="3"/>
      <c r="FI76" s="3"/>
      <c r="FJ76" s="3"/>
    </row>
    <row r="77" spans="1:166" x14ac:dyDescent="0.25">
      <c r="A77" s="29">
        <v>71</v>
      </c>
      <c r="B77" s="3" t="s">
        <v>666</v>
      </c>
      <c r="C77" s="3" t="s">
        <v>667</v>
      </c>
      <c r="D77" s="3" t="s">
        <v>668</v>
      </c>
      <c r="E77" s="3" t="s">
        <v>669</v>
      </c>
      <c r="F77" s="33" t="s">
        <v>133</v>
      </c>
      <c r="G77" s="36">
        <v>27561</v>
      </c>
      <c r="H77" s="3"/>
      <c r="I77" s="3"/>
      <c r="J77" s="3"/>
      <c r="K77" s="3" t="s">
        <v>1531</v>
      </c>
      <c r="L77" s="37">
        <v>85152108</v>
      </c>
      <c r="M77" s="77" t="s">
        <v>143</v>
      </c>
      <c r="N77" s="3"/>
      <c r="O77" s="3">
        <v>3024438541</v>
      </c>
      <c r="P77" s="3"/>
      <c r="Q77" s="3" t="s">
        <v>670</v>
      </c>
      <c r="R77" s="77" t="s">
        <v>7</v>
      </c>
      <c r="S77" s="3"/>
      <c r="T77" s="3" t="s">
        <v>609</v>
      </c>
      <c r="U77" s="3"/>
      <c r="V77" s="3"/>
      <c r="W77" s="3" t="s">
        <v>609</v>
      </c>
      <c r="X77" s="3" t="s">
        <v>609</v>
      </c>
      <c r="Y77" s="3"/>
      <c r="Z77" s="3"/>
      <c r="AA77" s="102"/>
      <c r="AB77" s="3">
        <v>1</v>
      </c>
      <c r="AC77" s="102">
        <v>12000000</v>
      </c>
      <c r="AD77" s="3" t="s">
        <v>88</v>
      </c>
      <c r="AE77" s="77"/>
      <c r="AF77" s="3"/>
      <c r="AG77" s="3" t="s">
        <v>87</v>
      </c>
      <c r="AH77" s="3" t="s">
        <v>20</v>
      </c>
      <c r="AI77" s="3">
        <v>6</v>
      </c>
      <c r="AJ77" s="3" t="s">
        <v>246</v>
      </c>
      <c r="AK77" s="3">
        <v>1</v>
      </c>
      <c r="AL77" s="3" t="s">
        <v>610</v>
      </c>
      <c r="AM77" s="3" t="s">
        <v>611</v>
      </c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 t="s">
        <v>99</v>
      </c>
      <c r="DM77" s="16" t="s">
        <v>1456</v>
      </c>
      <c r="DN77" s="3" t="s">
        <v>87</v>
      </c>
      <c r="DO77" s="3" t="s">
        <v>259</v>
      </c>
      <c r="DP77" s="3"/>
      <c r="DQ77" s="3" t="s">
        <v>158</v>
      </c>
      <c r="DR77" s="3"/>
      <c r="DS77" s="77" t="s">
        <v>148</v>
      </c>
      <c r="DT77" s="3" t="s">
        <v>88</v>
      </c>
      <c r="DU77" s="3"/>
      <c r="DV77" s="3" t="s">
        <v>164</v>
      </c>
      <c r="DW77" s="3" t="s">
        <v>167</v>
      </c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 t="s">
        <v>225</v>
      </c>
      <c r="FF77" s="3"/>
      <c r="FG77" s="77"/>
      <c r="FH77" s="3"/>
      <c r="FI77" s="3"/>
      <c r="FJ77" s="3"/>
    </row>
    <row r="78" spans="1:166" x14ac:dyDescent="0.25">
      <c r="A78" s="29">
        <v>72</v>
      </c>
      <c r="B78" s="3" t="s">
        <v>671</v>
      </c>
      <c r="C78" s="3" t="s">
        <v>599</v>
      </c>
      <c r="D78" s="3" t="s">
        <v>619</v>
      </c>
      <c r="E78" s="3" t="s">
        <v>620</v>
      </c>
      <c r="F78" s="33" t="s">
        <v>133</v>
      </c>
      <c r="G78" s="36">
        <v>30378</v>
      </c>
      <c r="H78" s="3"/>
      <c r="I78" s="3"/>
      <c r="J78" s="3"/>
      <c r="K78" s="3" t="s">
        <v>1531</v>
      </c>
      <c r="L78" s="37">
        <v>84459748</v>
      </c>
      <c r="M78" s="77" t="s">
        <v>143</v>
      </c>
      <c r="N78" s="3"/>
      <c r="O78" s="3">
        <v>3014493072</v>
      </c>
      <c r="P78" s="3"/>
      <c r="Q78" s="3" t="s">
        <v>672</v>
      </c>
      <c r="R78" s="77" t="s">
        <v>7</v>
      </c>
      <c r="S78" s="3"/>
      <c r="T78" s="3" t="s">
        <v>609</v>
      </c>
      <c r="U78" s="3"/>
      <c r="V78" s="3"/>
      <c r="W78" s="3" t="s">
        <v>245</v>
      </c>
      <c r="X78" s="3" t="s">
        <v>609</v>
      </c>
      <c r="Y78" s="3"/>
      <c r="Z78" s="3"/>
      <c r="AA78" s="95"/>
      <c r="AB78" s="3"/>
      <c r="AC78" s="95"/>
      <c r="AD78" s="3" t="s">
        <v>88</v>
      </c>
      <c r="AE78" s="77"/>
      <c r="AF78" s="3"/>
      <c r="AG78" s="3" t="s">
        <v>87</v>
      </c>
      <c r="AH78" s="3" t="s">
        <v>673</v>
      </c>
      <c r="AI78" s="3"/>
      <c r="AJ78" s="3"/>
      <c r="AK78" s="3"/>
      <c r="AL78" s="3" t="s">
        <v>610</v>
      </c>
      <c r="AM78" s="3" t="s">
        <v>611</v>
      </c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 t="s">
        <v>99</v>
      </c>
      <c r="DM78" s="16" t="s">
        <v>1456</v>
      </c>
      <c r="DN78" s="3" t="s">
        <v>87</v>
      </c>
      <c r="DO78" s="3" t="s">
        <v>213</v>
      </c>
      <c r="DP78" s="3" t="s">
        <v>674</v>
      </c>
      <c r="DQ78" s="3" t="s">
        <v>160</v>
      </c>
      <c r="DR78" s="47">
        <v>50</v>
      </c>
      <c r="DS78" s="77" t="s">
        <v>180</v>
      </c>
      <c r="DT78" s="3" t="s">
        <v>88</v>
      </c>
      <c r="DU78" s="3"/>
      <c r="DV78" s="3" t="s">
        <v>216</v>
      </c>
      <c r="DW78" s="16" t="s">
        <v>164</v>
      </c>
      <c r="DX78" s="3"/>
      <c r="DY78" s="3">
        <v>30000</v>
      </c>
      <c r="DZ78" s="3"/>
      <c r="EA78" s="3"/>
      <c r="EB78" s="3"/>
      <c r="EC78" s="3">
        <v>8000</v>
      </c>
      <c r="ED78" s="3"/>
      <c r="EE78" s="3"/>
      <c r="EF78" s="3">
        <v>38000</v>
      </c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 t="s">
        <v>225</v>
      </c>
      <c r="FF78" s="3"/>
      <c r="FG78" s="77"/>
      <c r="FH78" s="3"/>
      <c r="FI78" s="3"/>
      <c r="FJ78" s="3"/>
    </row>
    <row r="79" spans="1:166" x14ac:dyDescent="0.25">
      <c r="A79" s="29">
        <v>73</v>
      </c>
      <c r="B79" s="3" t="s">
        <v>383</v>
      </c>
      <c r="C79" s="3" t="s">
        <v>384</v>
      </c>
      <c r="D79" s="3" t="s">
        <v>668</v>
      </c>
      <c r="E79" s="3" t="s">
        <v>669</v>
      </c>
      <c r="F79" s="33" t="s">
        <v>133</v>
      </c>
      <c r="G79" s="36">
        <v>30169</v>
      </c>
      <c r="H79" s="3"/>
      <c r="I79" s="3"/>
      <c r="J79" s="3"/>
      <c r="K79" s="3" t="s">
        <v>1531</v>
      </c>
      <c r="L79" s="37">
        <v>84454818</v>
      </c>
      <c r="M79" s="77" t="s">
        <v>143</v>
      </c>
      <c r="N79" s="3"/>
      <c r="O79" s="3">
        <v>3213179053</v>
      </c>
      <c r="P79" s="3"/>
      <c r="Q79" s="3" t="s">
        <v>675</v>
      </c>
      <c r="R79" s="77" t="s">
        <v>7</v>
      </c>
      <c r="S79" s="3"/>
      <c r="T79" s="3"/>
      <c r="U79" s="3"/>
      <c r="V79" s="3"/>
      <c r="W79" s="3" t="s">
        <v>609</v>
      </c>
      <c r="X79" s="3"/>
      <c r="Y79" s="3"/>
      <c r="Z79" s="3"/>
      <c r="AA79" s="95"/>
      <c r="AB79" s="3">
        <v>3</v>
      </c>
      <c r="AC79" s="95">
        <v>9600000</v>
      </c>
      <c r="AD79" s="3" t="s">
        <v>88</v>
      </c>
      <c r="AE79" s="77"/>
      <c r="AF79" s="3"/>
      <c r="AG79" s="3" t="s">
        <v>87</v>
      </c>
      <c r="AH79" s="3" t="s">
        <v>20</v>
      </c>
      <c r="AI79" s="3">
        <v>6</v>
      </c>
      <c r="AJ79" s="3"/>
      <c r="AK79" s="3">
        <v>1</v>
      </c>
      <c r="AL79" s="3" t="s">
        <v>610</v>
      </c>
      <c r="AM79" s="3" t="s">
        <v>611</v>
      </c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 t="s">
        <v>99</v>
      </c>
      <c r="DM79" s="16" t="s">
        <v>1456</v>
      </c>
      <c r="DN79" s="3" t="s">
        <v>87</v>
      </c>
      <c r="DO79" s="3" t="s">
        <v>259</v>
      </c>
      <c r="DP79" s="3"/>
      <c r="DQ79" s="3" t="s">
        <v>160</v>
      </c>
      <c r="DR79" s="47">
        <v>20</v>
      </c>
      <c r="DS79" s="77" t="s">
        <v>148</v>
      </c>
      <c r="DT79" s="3" t="s">
        <v>88</v>
      </c>
      <c r="DU79" s="3"/>
      <c r="DV79" s="3" t="s">
        <v>216</v>
      </c>
      <c r="DW79" s="16" t="s">
        <v>164</v>
      </c>
      <c r="DX79" s="3" t="s">
        <v>167</v>
      </c>
      <c r="DY79" s="3">
        <v>30000</v>
      </c>
      <c r="DZ79" s="3"/>
      <c r="EA79" s="3"/>
      <c r="EB79" s="3">
        <v>10000</v>
      </c>
      <c r="EC79" s="3">
        <v>3000</v>
      </c>
      <c r="ED79" s="3"/>
      <c r="EE79" s="3"/>
      <c r="EF79" s="3">
        <v>43000</v>
      </c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 t="s">
        <v>225</v>
      </c>
      <c r="FF79" s="3"/>
      <c r="FG79" s="77"/>
      <c r="FH79" s="3"/>
      <c r="FI79" s="3"/>
      <c r="FJ79" s="3"/>
    </row>
    <row r="80" spans="1:166" x14ac:dyDescent="0.25">
      <c r="A80" s="29">
        <v>74</v>
      </c>
      <c r="B80" s="3" t="s">
        <v>676</v>
      </c>
      <c r="C80" s="3" t="s">
        <v>400</v>
      </c>
      <c r="D80" s="3" t="s">
        <v>630</v>
      </c>
      <c r="E80" s="3" t="s">
        <v>631</v>
      </c>
      <c r="F80" s="33" t="s">
        <v>133</v>
      </c>
      <c r="G80" s="36">
        <v>29267</v>
      </c>
      <c r="H80" s="3" t="s">
        <v>87</v>
      </c>
      <c r="I80" s="3"/>
      <c r="J80" s="3" t="s">
        <v>87</v>
      </c>
      <c r="K80" s="3" t="s">
        <v>1531</v>
      </c>
      <c r="L80" s="37">
        <v>7631315</v>
      </c>
      <c r="M80" s="77" t="s">
        <v>143</v>
      </c>
      <c r="N80" s="3"/>
      <c r="O80" s="3">
        <v>3008651692</v>
      </c>
      <c r="P80" s="3"/>
      <c r="Q80" s="3" t="s">
        <v>677</v>
      </c>
      <c r="R80" s="77" t="s">
        <v>8</v>
      </c>
      <c r="S80" s="3"/>
      <c r="T80" s="3" t="s">
        <v>609</v>
      </c>
      <c r="U80" s="3"/>
      <c r="V80" s="3"/>
      <c r="W80" s="3" t="s">
        <v>609</v>
      </c>
      <c r="X80" s="3" t="s">
        <v>609</v>
      </c>
      <c r="Y80" s="3"/>
      <c r="Z80" s="3"/>
      <c r="AA80" s="95"/>
      <c r="AB80" s="3">
        <v>5</v>
      </c>
      <c r="AC80" s="95">
        <v>8400000</v>
      </c>
      <c r="AD80" s="3" t="s">
        <v>88</v>
      </c>
      <c r="AE80" s="77"/>
      <c r="AF80" s="3"/>
      <c r="AG80" s="3" t="s">
        <v>87</v>
      </c>
      <c r="AH80" s="3" t="s">
        <v>20</v>
      </c>
      <c r="AI80" s="3">
        <v>5</v>
      </c>
      <c r="AJ80" s="3" t="s">
        <v>246</v>
      </c>
      <c r="AK80" s="3">
        <v>1</v>
      </c>
      <c r="AL80" s="3" t="s">
        <v>610</v>
      </c>
      <c r="AM80" s="3" t="s">
        <v>611</v>
      </c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 t="s">
        <v>99</v>
      </c>
      <c r="DM80" s="16" t="s">
        <v>1456</v>
      </c>
      <c r="DN80" s="3" t="s">
        <v>87</v>
      </c>
      <c r="DO80" s="3" t="s">
        <v>213</v>
      </c>
      <c r="DP80" s="3" t="s">
        <v>678</v>
      </c>
      <c r="DQ80" s="3" t="s">
        <v>160</v>
      </c>
      <c r="DR80" s="47">
        <v>50</v>
      </c>
      <c r="DS80" s="77" t="s">
        <v>180</v>
      </c>
      <c r="DT80" s="3" t="s">
        <v>88</v>
      </c>
      <c r="DU80" s="3"/>
      <c r="DV80" s="3" t="s">
        <v>216</v>
      </c>
      <c r="DW80" s="16" t="s">
        <v>164</v>
      </c>
      <c r="DX80" s="3" t="s">
        <v>167</v>
      </c>
      <c r="DY80" s="3">
        <v>40000</v>
      </c>
      <c r="DZ80" s="3"/>
      <c r="EA80" s="3"/>
      <c r="EB80" s="3">
        <v>5000</v>
      </c>
      <c r="EC80" s="3">
        <v>3000</v>
      </c>
      <c r="ED80" s="3">
        <v>5000</v>
      </c>
      <c r="EE80" s="3"/>
      <c r="EF80" s="3">
        <v>53000</v>
      </c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 t="s">
        <v>225</v>
      </c>
      <c r="FF80" s="3"/>
      <c r="FG80" s="77"/>
      <c r="FH80" s="3"/>
      <c r="FI80" s="3"/>
      <c r="FJ80" s="3"/>
    </row>
    <row r="81" spans="1:166" x14ac:dyDescent="0.25">
      <c r="A81" s="29">
        <v>75</v>
      </c>
      <c r="B81" s="3" t="s">
        <v>486</v>
      </c>
      <c r="C81" s="3" t="s">
        <v>265</v>
      </c>
      <c r="D81" s="3" t="s">
        <v>679</v>
      </c>
      <c r="E81" s="3" t="s">
        <v>680</v>
      </c>
      <c r="F81" s="33" t="s">
        <v>133</v>
      </c>
      <c r="G81" s="36">
        <v>25352</v>
      </c>
      <c r="H81" s="3"/>
      <c r="I81" s="3"/>
      <c r="J81" s="3"/>
      <c r="K81" s="3" t="s">
        <v>1531</v>
      </c>
      <c r="L81" s="37">
        <v>85469629</v>
      </c>
      <c r="M81" s="77" t="s">
        <v>143</v>
      </c>
      <c r="N81" s="3"/>
      <c r="O81" s="3">
        <v>3126468543</v>
      </c>
      <c r="P81" s="3"/>
      <c r="Q81" s="3" t="s">
        <v>681</v>
      </c>
      <c r="R81" s="77" t="s">
        <v>7</v>
      </c>
      <c r="S81" s="3"/>
      <c r="T81" s="3" t="s">
        <v>609</v>
      </c>
      <c r="U81" s="3"/>
      <c r="V81" s="3"/>
      <c r="W81" s="3" t="s">
        <v>350</v>
      </c>
      <c r="X81" s="3" t="s">
        <v>609</v>
      </c>
      <c r="Y81" s="3"/>
      <c r="Z81" s="3"/>
      <c r="AA81" s="102"/>
      <c r="AB81" s="3">
        <v>7</v>
      </c>
      <c r="AC81" s="102">
        <v>10800000</v>
      </c>
      <c r="AD81" s="3" t="s">
        <v>88</v>
      </c>
      <c r="AE81" s="77"/>
      <c r="AF81" s="3"/>
      <c r="AG81" s="3" t="s">
        <v>87</v>
      </c>
      <c r="AH81" s="3" t="s">
        <v>20</v>
      </c>
      <c r="AI81" s="3">
        <v>6</v>
      </c>
      <c r="AJ81" s="3" t="s">
        <v>246</v>
      </c>
      <c r="AK81" s="3">
        <v>1</v>
      </c>
      <c r="AL81" s="3" t="s">
        <v>610</v>
      </c>
      <c r="AM81" s="3" t="s">
        <v>611</v>
      </c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16"/>
      <c r="DN81" s="3"/>
      <c r="DO81" s="3"/>
      <c r="DP81" s="3"/>
      <c r="DQ81" s="3"/>
      <c r="DR81" s="3"/>
      <c r="DS81" s="77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77"/>
      <c r="FH81" s="3"/>
      <c r="FI81" s="3"/>
      <c r="FJ81" s="3"/>
    </row>
    <row r="82" spans="1:166" x14ac:dyDescent="0.25">
      <c r="A82" s="29">
        <v>76</v>
      </c>
      <c r="B82" s="3" t="s">
        <v>682</v>
      </c>
      <c r="C82" s="3" t="s">
        <v>400</v>
      </c>
      <c r="D82" s="3" t="s">
        <v>683</v>
      </c>
      <c r="E82" s="3" t="s">
        <v>684</v>
      </c>
      <c r="F82" s="33" t="s">
        <v>133</v>
      </c>
      <c r="G82" s="36">
        <v>32515</v>
      </c>
      <c r="H82" s="3"/>
      <c r="I82" s="3"/>
      <c r="J82" s="3"/>
      <c r="K82" s="3" t="s">
        <v>1531</v>
      </c>
      <c r="L82" s="37">
        <v>1004351655</v>
      </c>
      <c r="M82" s="77" t="s">
        <v>143</v>
      </c>
      <c r="N82" s="3"/>
      <c r="O82" s="3">
        <v>3113740245</v>
      </c>
      <c r="P82" s="3"/>
      <c r="Q82" s="3" t="s">
        <v>685</v>
      </c>
      <c r="R82" s="77" t="s">
        <v>149</v>
      </c>
      <c r="S82" s="3"/>
      <c r="T82" s="3" t="s">
        <v>609</v>
      </c>
      <c r="U82" s="3"/>
      <c r="V82" s="3"/>
      <c r="W82" s="3" t="s">
        <v>686</v>
      </c>
      <c r="X82" s="3" t="s">
        <v>609</v>
      </c>
      <c r="Y82" s="3"/>
      <c r="Z82" s="3"/>
      <c r="AA82" s="95"/>
      <c r="AB82" s="3">
        <v>5</v>
      </c>
      <c r="AC82" s="95">
        <v>10800000</v>
      </c>
      <c r="AD82" s="3" t="s">
        <v>88</v>
      </c>
      <c r="AE82" s="77"/>
      <c r="AF82" s="3"/>
      <c r="AG82" s="3" t="s">
        <v>87</v>
      </c>
      <c r="AH82" s="3" t="s">
        <v>20</v>
      </c>
      <c r="AI82" s="3">
        <v>7</v>
      </c>
      <c r="AJ82" s="3" t="s">
        <v>246</v>
      </c>
      <c r="AK82" s="3">
        <v>1</v>
      </c>
      <c r="AL82" s="3" t="s">
        <v>610</v>
      </c>
      <c r="AM82" s="3" t="s">
        <v>611</v>
      </c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 t="s">
        <v>99</v>
      </c>
      <c r="DM82" s="16" t="s">
        <v>1456</v>
      </c>
      <c r="DN82" s="3" t="s">
        <v>87</v>
      </c>
      <c r="DO82" s="3" t="s">
        <v>213</v>
      </c>
      <c r="DP82" s="3"/>
      <c r="DQ82" s="3" t="s">
        <v>160</v>
      </c>
      <c r="DR82" s="47">
        <v>15</v>
      </c>
      <c r="DS82" s="77" t="s">
        <v>8</v>
      </c>
      <c r="DT82" s="3" t="s">
        <v>88</v>
      </c>
      <c r="DU82" s="3"/>
      <c r="DV82" s="3" t="s">
        <v>216</v>
      </c>
      <c r="DW82" s="16" t="s">
        <v>164</v>
      </c>
      <c r="DX82" s="3" t="s">
        <v>167</v>
      </c>
      <c r="DY82" s="3">
        <v>40000</v>
      </c>
      <c r="DZ82" s="3"/>
      <c r="EA82" s="3"/>
      <c r="EB82" s="3">
        <v>10000</v>
      </c>
      <c r="EC82" s="3">
        <v>3000</v>
      </c>
      <c r="ED82" s="3"/>
      <c r="EE82" s="3"/>
      <c r="EF82" s="3">
        <v>53000</v>
      </c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 t="s">
        <v>225</v>
      </c>
      <c r="FF82" s="3"/>
      <c r="FG82" s="77"/>
      <c r="FH82" s="3"/>
      <c r="FI82" s="3"/>
      <c r="FJ82" s="3"/>
    </row>
    <row r="83" spans="1:166" x14ac:dyDescent="0.25">
      <c r="A83" s="29">
        <v>77</v>
      </c>
      <c r="B83" s="3" t="s">
        <v>687</v>
      </c>
      <c r="C83" s="3" t="s">
        <v>448</v>
      </c>
      <c r="D83" s="3" t="s">
        <v>683</v>
      </c>
      <c r="E83" s="3" t="s">
        <v>688</v>
      </c>
      <c r="F83" s="33" t="s">
        <v>133</v>
      </c>
      <c r="G83" s="36">
        <v>26723</v>
      </c>
      <c r="H83" s="3"/>
      <c r="I83" s="3"/>
      <c r="J83" s="3"/>
      <c r="K83" s="3" t="s">
        <v>1531</v>
      </c>
      <c r="L83" s="37">
        <v>7629008</v>
      </c>
      <c r="M83" s="77" t="s">
        <v>143</v>
      </c>
      <c r="N83" s="3"/>
      <c r="O83" s="3">
        <v>3126511088</v>
      </c>
      <c r="P83" s="3"/>
      <c r="Q83" s="3" t="s">
        <v>689</v>
      </c>
      <c r="R83" s="77" t="s">
        <v>149</v>
      </c>
      <c r="S83" s="3"/>
      <c r="T83" s="3" t="s">
        <v>609</v>
      </c>
      <c r="U83" s="3"/>
      <c r="V83" s="3"/>
      <c r="W83" s="3" t="s">
        <v>690</v>
      </c>
      <c r="X83" s="3" t="s">
        <v>609</v>
      </c>
      <c r="Y83" s="3"/>
      <c r="Z83" s="3"/>
      <c r="AA83" s="95"/>
      <c r="AB83" s="3">
        <v>4</v>
      </c>
      <c r="AC83" s="95">
        <v>9600000</v>
      </c>
      <c r="AD83" s="3" t="s">
        <v>87</v>
      </c>
      <c r="AE83" s="77" t="s">
        <v>11</v>
      </c>
      <c r="AF83" s="3" t="s">
        <v>652</v>
      </c>
      <c r="AG83" s="3" t="s">
        <v>87</v>
      </c>
      <c r="AH83" s="3" t="s">
        <v>20</v>
      </c>
      <c r="AI83" s="3">
        <v>6</v>
      </c>
      <c r="AJ83" s="3" t="s">
        <v>246</v>
      </c>
      <c r="AK83" s="3">
        <v>1</v>
      </c>
      <c r="AL83" s="3" t="s">
        <v>610</v>
      </c>
      <c r="AM83" s="3" t="s">
        <v>611</v>
      </c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 t="s">
        <v>99</v>
      </c>
      <c r="DM83" s="16" t="s">
        <v>1456</v>
      </c>
      <c r="DN83" s="3" t="s">
        <v>87</v>
      </c>
      <c r="DO83" s="3" t="s">
        <v>633</v>
      </c>
      <c r="DP83" s="3" t="s">
        <v>704</v>
      </c>
      <c r="DQ83" s="3" t="s">
        <v>160</v>
      </c>
      <c r="DR83" s="47">
        <v>15</v>
      </c>
      <c r="DS83" s="77" t="s">
        <v>148</v>
      </c>
      <c r="DT83" s="3" t="s">
        <v>88</v>
      </c>
      <c r="DU83" s="3"/>
      <c r="DV83" s="3" t="s">
        <v>216</v>
      </c>
      <c r="DW83" s="16" t="s">
        <v>164</v>
      </c>
      <c r="DX83" s="3"/>
      <c r="DY83" s="3">
        <v>20000</v>
      </c>
      <c r="DZ83" s="3"/>
      <c r="EA83" s="3"/>
      <c r="EB83" s="3">
        <v>10000</v>
      </c>
      <c r="EC83" s="3">
        <v>5000</v>
      </c>
      <c r="ED83" s="3"/>
      <c r="EE83" s="3"/>
      <c r="EF83" s="3">
        <v>35000</v>
      </c>
      <c r="EG83" s="3" t="s">
        <v>261</v>
      </c>
      <c r="EH83" s="3" t="s">
        <v>280</v>
      </c>
      <c r="EI83" s="3" t="s">
        <v>272</v>
      </c>
      <c r="EJ83" s="3" t="s">
        <v>691</v>
      </c>
      <c r="EK83" s="3" t="s">
        <v>263</v>
      </c>
      <c r="EL83" s="3" t="s">
        <v>252</v>
      </c>
      <c r="EM83" s="3" t="s">
        <v>252</v>
      </c>
      <c r="EN83" s="3" t="s">
        <v>252</v>
      </c>
      <c r="EO83" s="3">
        <v>6000</v>
      </c>
      <c r="EP83" s="3">
        <v>3500</v>
      </c>
      <c r="EQ83" s="3">
        <v>7000</v>
      </c>
      <c r="ER83" s="3">
        <v>5000</v>
      </c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 t="s">
        <v>225</v>
      </c>
      <c r="FF83" s="3"/>
      <c r="FG83" s="77"/>
      <c r="FH83" s="3"/>
      <c r="FI83" s="3"/>
      <c r="FJ83" s="3"/>
    </row>
    <row r="84" spans="1:166" x14ac:dyDescent="0.25">
      <c r="A84" s="29">
        <v>78</v>
      </c>
      <c r="B84" s="3" t="s">
        <v>692</v>
      </c>
      <c r="C84" s="3" t="s">
        <v>274</v>
      </c>
      <c r="D84" s="3" t="s">
        <v>693</v>
      </c>
      <c r="E84" s="3" t="s">
        <v>694</v>
      </c>
      <c r="F84" s="33" t="s">
        <v>133</v>
      </c>
      <c r="G84" s="36">
        <v>15908</v>
      </c>
      <c r="H84" s="3"/>
      <c r="I84" s="3"/>
      <c r="J84" s="3"/>
      <c r="K84" s="3" t="s">
        <v>1531</v>
      </c>
      <c r="L84" s="37">
        <v>12638197</v>
      </c>
      <c r="M84" s="77" t="s">
        <v>143</v>
      </c>
      <c r="N84" s="3"/>
      <c r="O84" s="3">
        <v>3002293297</v>
      </c>
      <c r="P84" s="3"/>
      <c r="Q84" s="3" t="s">
        <v>695</v>
      </c>
      <c r="R84" s="77" t="s">
        <v>7</v>
      </c>
      <c r="S84" s="3"/>
      <c r="T84" s="3" t="s">
        <v>1482</v>
      </c>
      <c r="U84" s="3"/>
      <c r="V84" s="3"/>
      <c r="W84" s="3" t="s">
        <v>697</v>
      </c>
      <c r="X84" s="3" t="s">
        <v>1482</v>
      </c>
      <c r="Y84" s="3"/>
      <c r="Z84" s="3"/>
      <c r="AA84" s="102"/>
      <c r="AB84" s="3"/>
      <c r="AC84" s="102"/>
      <c r="AD84" s="3"/>
      <c r="AE84" s="77"/>
      <c r="AF84" s="3"/>
      <c r="AG84" s="3" t="s">
        <v>88</v>
      </c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 t="s">
        <v>100</v>
      </c>
      <c r="DM84" s="16"/>
      <c r="DN84" s="3" t="s">
        <v>88</v>
      </c>
      <c r="DO84" s="3"/>
      <c r="DP84" s="3"/>
      <c r="DQ84" s="3"/>
      <c r="DR84" s="3"/>
      <c r="DS84" s="77"/>
      <c r="DT84" s="3"/>
      <c r="DU84" s="3"/>
      <c r="DV84" s="3" t="s">
        <v>169</v>
      </c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 t="s">
        <v>521</v>
      </c>
      <c r="EH84" s="3" t="s">
        <v>441</v>
      </c>
      <c r="EI84" s="3"/>
      <c r="EJ84" s="3"/>
      <c r="EK84" s="3" t="s">
        <v>263</v>
      </c>
      <c r="EL84" s="3" t="s">
        <v>263</v>
      </c>
      <c r="EM84" s="3"/>
      <c r="EN84" s="3"/>
      <c r="EO84" s="3">
        <v>2000</v>
      </c>
      <c r="EP84" s="3">
        <v>20000</v>
      </c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 t="s">
        <v>225</v>
      </c>
      <c r="FF84" s="3"/>
      <c r="FG84" s="77"/>
      <c r="FH84" s="3"/>
      <c r="FI84" s="3"/>
      <c r="FJ84" s="3"/>
    </row>
    <row r="85" spans="1:166" x14ac:dyDescent="0.25">
      <c r="A85" s="29">
        <v>79</v>
      </c>
      <c r="B85" s="3" t="s">
        <v>698</v>
      </c>
      <c r="C85" s="3" t="s">
        <v>282</v>
      </c>
      <c r="D85" s="3" t="s">
        <v>699</v>
      </c>
      <c r="E85" s="3" t="s">
        <v>700</v>
      </c>
      <c r="F85" s="33" t="s">
        <v>133</v>
      </c>
      <c r="G85" s="36">
        <v>34046</v>
      </c>
      <c r="H85" s="3"/>
      <c r="I85" s="3"/>
      <c r="J85" s="3"/>
      <c r="K85" s="3" t="s">
        <v>1531</v>
      </c>
      <c r="L85" s="37">
        <v>1082974864</v>
      </c>
      <c r="M85" s="77" t="s">
        <v>143</v>
      </c>
      <c r="N85" s="3"/>
      <c r="O85" s="3">
        <v>3012362914</v>
      </c>
      <c r="P85" s="3"/>
      <c r="Q85" s="3" t="s">
        <v>701</v>
      </c>
      <c r="R85" s="77" t="s">
        <v>7</v>
      </c>
      <c r="S85" s="3"/>
      <c r="T85" s="3" t="s">
        <v>609</v>
      </c>
      <c r="U85" s="3"/>
      <c r="V85" s="3"/>
      <c r="W85" s="3" t="s">
        <v>702</v>
      </c>
      <c r="X85" s="3" t="s">
        <v>609</v>
      </c>
      <c r="Y85" s="3"/>
      <c r="Z85" s="3"/>
      <c r="AA85" s="95"/>
      <c r="AB85" s="3">
        <v>3</v>
      </c>
      <c r="AC85" s="95">
        <v>10600000</v>
      </c>
      <c r="AD85" s="3" t="s">
        <v>88</v>
      </c>
      <c r="AE85" s="77"/>
      <c r="AF85" s="3"/>
      <c r="AG85" s="3" t="s">
        <v>87</v>
      </c>
      <c r="AH85" s="3" t="s">
        <v>20</v>
      </c>
      <c r="AI85" s="3">
        <v>7</v>
      </c>
      <c r="AJ85" s="3" t="s">
        <v>246</v>
      </c>
      <c r="AK85" s="3">
        <v>1</v>
      </c>
      <c r="AL85" s="3" t="s">
        <v>610</v>
      </c>
      <c r="AM85" s="3" t="s">
        <v>611</v>
      </c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 t="s">
        <v>99</v>
      </c>
      <c r="DM85" s="16" t="s">
        <v>1456</v>
      </c>
      <c r="DN85" s="3" t="s">
        <v>87</v>
      </c>
      <c r="DO85" s="3" t="s">
        <v>259</v>
      </c>
      <c r="DP85" s="3" t="s">
        <v>703</v>
      </c>
      <c r="DQ85" s="3" t="s">
        <v>160</v>
      </c>
      <c r="DR85" s="47">
        <v>15</v>
      </c>
      <c r="DS85" s="77" t="s">
        <v>148</v>
      </c>
      <c r="DT85" s="40" t="s">
        <v>88</v>
      </c>
      <c r="DU85" s="3"/>
      <c r="DV85" s="3" t="s">
        <v>216</v>
      </c>
      <c r="DW85" s="16" t="s">
        <v>164</v>
      </c>
      <c r="DX85" s="3" t="s">
        <v>167</v>
      </c>
      <c r="DY85" s="3">
        <v>40000</v>
      </c>
      <c r="DZ85" s="3"/>
      <c r="EA85" s="3"/>
      <c r="EB85" s="3">
        <v>10000</v>
      </c>
      <c r="EC85" s="3">
        <v>3000</v>
      </c>
      <c r="ED85" s="3"/>
      <c r="EE85" s="3"/>
      <c r="EF85" s="3">
        <v>53000</v>
      </c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 t="s">
        <v>225</v>
      </c>
      <c r="FF85" s="3"/>
      <c r="FG85" s="77"/>
      <c r="FH85" s="3"/>
      <c r="FI85" s="3"/>
      <c r="FJ85" s="3"/>
    </row>
    <row r="86" spans="1:166" hidden="1" x14ac:dyDescent="0.25">
      <c r="A86" s="29">
        <v>80</v>
      </c>
      <c r="B86" s="3" t="s">
        <v>401</v>
      </c>
      <c r="C86" s="3" t="s">
        <v>705</v>
      </c>
      <c r="D86" s="3" t="s">
        <v>635</v>
      </c>
      <c r="E86" s="3" t="s">
        <v>706</v>
      </c>
      <c r="F86" s="33" t="s">
        <v>133</v>
      </c>
      <c r="G86" s="36">
        <v>26353</v>
      </c>
      <c r="H86" s="3"/>
      <c r="I86" s="3"/>
      <c r="J86" s="3"/>
      <c r="K86" s="3" t="s">
        <v>1531</v>
      </c>
      <c r="L86" s="37">
        <v>84459461</v>
      </c>
      <c r="M86" s="77" t="s">
        <v>144</v>
      </c>
      <c r="N86" s="3"/>
      <c r="O86" s="3">
        <v>3024358910</v>
      </c>
      <c r="P86" s="3"/>
      <c r="Q86" s="3" t="s">
        <v>707</v>
      </c>
      <c r="R86" s="77" t="s">
        <v>7</v>
      </c>
      <c r="S86" s="3"/>
      <c r="T86" s="3" t="s">
        <v>609</v>
      </c>
      <c r="U86" s="3"/>
      <c r="V86" s="3"/>
      <c r="W86" s="3" t="s">
        <v>609</v>
      </c>
      <c r="X86" s="3" t="s">
        <v>609</v>
      </c>
      <c r="Y86" s="3"/>
      <c r="Z86" s="3"/>
      <c r="AA86" s="95"/>
      <c r="AB86" s="3">
        <v>7</v>
      </c>
      <c r="AC86" s="95">
        <v>10800000</v>
      </c>
      <c r="AD86" s="3" t="s">
        <v>88</v>
      </c>
      <c r="AE86" s="77"/>
      <c r="AF86" s="3"/>
      <c r="AG86" s="3" t="s">
        <v>87</v>
      </c>
      <c r="AH86" s="3" t="s">
        <v>20</v>
      </c>
      <c r="AI86" s="3">
        <v>7</v>
      </c>
      <c r="AJ86" s="3"/>
      <c r="AK86" s="3">
        <v>1</v>
      </c>
      <c r="AL86" s="3" t="s">
        <v>610</v>
      </c>
      <c r="AM86" s="3" t="s">
        <v>611</v>
      </c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 t="s">
        <v>99</v>
      </c>
      <c r="DM86" s="16" t="s">
        <v>1456</v>
      </c>
      <c r="DN86" s="3" t="s">
        <v>87</v>
      </c>
      <c r="DO86" s="3" t="s">
        <v>259</v>
      </c>
      <c r="DP86" s="3" t="s">
        <v>703</v>
      </c>
      <c r="DQ86" s="3" t="s">
        <v>160</v>
      </c>
      <c r="DR86" s="47">
        <v>15</v>
      </c>
      <c r="DS86" s="77" t="s">
        <v>148</v>
      </c>
      <c r="DT86" s="40" t="s">
        <v>88</v>
      </c>
      <c r="DU86" s="3"/>
      <c r="DV86" s="3" t="s">
        <v>216</v>
      </c>
      <c r="DW86" s="16" t="s">
        <v>164</v>
      </c>
      <c r="DX86" s="3" t="s">
        <v>167</v>
      </c>
      <c r="DY86" s="3">
        <v>40000</v>
      </c>
      <c r="DZ86" s="3"/>
      <c r="EA86" s="3"/>
      <c r="EB86" s="3">
        <v>10000</v>
      </c>
      <c r="EC86" s="3">
        <v>3000</v>
      </c>
      <c r="ED86" s="3"/>
      <c r="EE86" s="3"/>
      <c r="EF86" s="3">
        <v>53000</v>
      </c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 t="s">
        <v>225</v>
      </c>
      <c r="FF86" s="3"/>
      <c r="FG86" s="77"/>
      <c r="FH86" s="3"/>
      <c r="FI86" s="3"/>
      <c r="FJ86" s="3"/>
    </row>
    <row r="87" spans="1:166" x14ac:dyDescent="0.25">
      <c r="A87" s="29">
        <v>81</v>
      </c>
      <c r="B87" s="3" t="s">
        <v>425</v>
      </c>
      <c r="C87" s="3" t="s">
        <v>708</v>
      </c>
      <c r="D87" s="3" t="s">
        <v>635</v>
      </c>
      <c r="E87" s="3" t="s">
        <v>709</v>
      </c>
      <c r="F87" s="33" t="s">
        <v>133</v>
      </c>
      <c r="G87" s="36">
        <v>18735</v>
      </c>
      <c r="H87" s="3"/>
      <c r="I87" s="3"/>
      <c r="J87" s="3"/>
      <c r="K87" s="3" t="s">
        <v>1531</v>
      </c>
      <c r="L87" s="37">
        <v>12533238</v>
      </c>
      <c r="M87" s="77" t="s">
        <v>143</v>
      </c>
      <c r="N87" s="3"/>
      <c r="O87" s="3">
        <v>3017036774</v>
      </c>
      <c r="P87" s="3"/>
      <c r="Q87" s="3" t="s">
        <v>710</v>
      </c>
      <c r="R87" s="77" t="s">
        <v>148</v>
      </c>
      <c r="S87" s="3"/>
      <c r="T87" s="3" t="s">
        <v>609</v>
      </c>
      <c r="U87" s="3"/>
      <c r="V87" s="3"/>
      <c r="W87" s="3" t="s">
        <v>609</v>
      </c>
      <c r="X87" s="3" t="s">
        <v>609</v>
      </c>
      <c r="Y87" s="3"/>
      <c r="Z87" s="3"/>
      <c r="AA87" s="95"/>
      <c r="AB87" s="3">
        <v>3</v>
      </c>
      <c r="AC87" s="95">
        <v>10800000</v>
      </c>
      <c r="AD87" s="3" t="s">
        <v>87</v>
      </c>
      <c r="AE87" s="77" t="s">
        <v>11</v>
      </c>
      <c r="AF87" s="3" t="s">
        <v>711</v>
      </c>
      <c r="AG87" s="3" t="s">
        <v>87</v>
      </c>
      <c r="AH87" s="3" t="s">
        <v>20</v>
      </c>
      <c r="AI87" s="3">
        <v>7</v>
      </c>
      <c r="AJ87" s="3" t="s">
        <v>246</v>
      </c>
      <c r="AK87" s="3">
        <v>1</v>
      </c>
      <c r="AL87" s="3" t="s">
        <v>610</v>
      </c>
      <c r="AM87" s="3" t="s">
        <v>611</v>
      </c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 t="s">
        <v>99</v>
      </c>
      <c r="DM87" s="16" t="s">
        <v>1456</v>
      </c>
      <c r="DN87" s="3" t="s">
        <v>87</v>
      </c>
      <c r="DO87" s="3" t="s">
        <v>259</v>
      </c>
      <c r="DP87" s="3" t="s">
        <v>703</v>
      </c>
      <c r="DQ87" s="3" t="s">
        <v>160</v>
      </c>
      <c r="DR87" s="47">
        <v>15</v>
      </c>
      <c r="DS87" s="77" t="s">
        <v>148</v>
      </c>
      <c r="DT87" s="3" t="s">
        <v>88</v>
      </c>
      <c r="DU87" s="3"/>
      <c r="DV87" s="3" t="s">
        <v>216</v>
      </c>
      <c r="DW87" s="16" t="s">
        <v>164</v>
      </c>
      <c r="DX87" s="3" t="s">
        <v>169</v>
      </c>
      <c r="DY87" s="3">
        <v>40000</v>
      </c>
      <c r="DZ87" s="3"/>
      <c r="EA87" s="3"/>
      <c r="EB87" s="3">
        <v>10000</v>
      </c>
      <c r="EC87" s="3">
        <v>3000</v>
      </c>
      <c r="ED87" s="3"/>
      <c r="EE87" s="3"/>
      <c r="EF87" s="3">
        <v>53000</v>
      </c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 t="s">
        <v>225</v>
      </c>
      <c r="FF87" s="3"/>
      <c r="FG87" s="77"/>
      <c r="FH87" s="3"/>
      <c r="FI87" s="3"/>
      <c r="FJ87" s="3"/>
    </row>
    <row r="88" spans="1:166" hidden="1" x14ac:dyDescent="0.25">
      <c r="A88" s="29">
        <v>82</v>
      </c>
      <c r="B88" s="3" t="s">
        <v>712</v>
      </c>
      <c r="C88" s="3" t="s">
        <v>282</v>
      </c>
      <c r="D88" s="3" t="s">
        <v>680</v>
      </c>
      <c r="E88" s="3" t="s">
        <v>635</v>
      </c>
      <c r="F88" s="33" t="s">
        <v>133</v>
      </c>
      <c r="G88" s="36">
        <v>26691</v>
      </c>
      <c r="H88" s="3" t="s">
        <v>87</v>
      </c>
      <c r="I88" s="3"/>
      <c r="J88" s="3" t="s">
        <v>88</v>
      </c>
      <c r="K88" s="3" t="s">
        <v>1531</v>
      </c>
      <c r="L88" s="37">
        <v>85465702</v>
      </c>
      <c r="M88" s="77" t="s">
        <v>144</v>
      </c>
      <c r="N88" s="3"/>
      <c r="O88" s="3">
        <v>3155220758</v>
      </c>
      <c r="P88" s="3"/>
      <c r="Q88" s="3" t="s">
        <v>713</v>
      </c>
      <c r="R88" s="77" t="s">
        <v>7</v>
      </c>
      <c r="S88" s="3"/>
      <c r="T88" s="3" t="s">
        <v>609</v>
      </c>
      <c r="U88" s="3"/>
      <c r="V88" s="3"/>
      <c r="W88" s="3" t="s">
        <v>609</v>
      </c>
      <c r="X88" s="3" t="s">
        <v>609</v>
      </c>
      <c r="Y88" s="3"/>
      <c r="Z88" s="3"/>
      <c r="AA88" s="102"/>
      <c r="AB88" s="3"/>
      <c r="AC88" s="102">
        <v>8400000</v>
      </c>
      <c r="AD88" s="3" t="s">
        <v>88</v>
      </c>
      <c r="AE88" s="77"/>
      <c r="AF88" s="3"/>
      <c r="AG88" s="3" t="s">
        <v>87</v>
      </c>
      <c r="AH88" s="3" t="s">
        <v>20</v>
      </c>
      <c r="AI88" s="3">
        <v>2</v>
      </c>
      <c r="AJ88" s="3" t="s">
        <v>246</v>
      </c>
      <c r="AK88" s="3">
        <v>1</v>
      </c>
      <c r="AL88" s="3" t="s">
        <v>610</v>
      </c>
      <c r="AM88" s="3" t="s">
        <v>611</v>
      </c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 t="s">
        <v>100</v>
      </c>
      <c r="DM88" s="16" t="s">
        <v>1456</v>
      </c>
      <c r="DN88" s="3" t="s">
        <v>87</v>
      </c>
      <c r="DO88" s="3" t="s">
        <v>259</v>
      </c>
      <c r="DP88" s="3"/>
      <c r="DQ88" s="3" t="s">
        <v>160</v>
      </c>
      <c r="DR88" s="47">
        <v>15</v>
      </c>
      <c r="DS88" s="77" t="s">
        <v>180</v>
      </c>
      <c r="DT88" s="3" t="s">
        <v>88</v>
      </c>
      <c r="DU88" s="3"/>
      <c r="DV88" s="3" t="s">
        <v>171</v>
      </c>
      <c r="DW88" s="3"/>
      <c r="DX88" s="3"/>
      <c r="DY88" s="3">
        <v>15000</v>
      </c>
      <c r="DZ88" s="3"/>
      <c r="EA88" s="3"/>
      <c r="EB88" s="3"/>
      <c r="EC88" s="3"/>
      <c r="ED88" s="3"/>
      <c r="EE88" s="3"/>
      <c r="EF88" s="3">
        <v>15000</v>
      </c>
      <c r="EG88" s="3" t="s">
        <v>249</v>
      </c>
      <c r="EH88" s="3"/>
      <c r="EI88" s="3"/>
      <c r="EJ88" s="3"/>
      <c r="EK88" s="3" t="s">
        <v>252</v>
      </c>
      <c r="EL88" s="3"/>
      <c r="EM88" s="3"/>
      <c r="EN88" s="3"/>
      <c r="EO88" s="3">
        <v>8000</v>
      </c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 t="s">
        <v>225</v>
      </c>
      <c r="FF88" s="3"/>
      <c r="FG88" s="77"/>
      <c r="FH88" s="3"/>
      <c r="FI88" s="3"/>
      <c r="FJ88" s="3"/>
    </row>
    <row r="89" spans="1:166" x14ac:dyDescent="0.25">
      <c r="A89" s="29">
        <v>83</v>
      </c>
      <c r="B89" s="3" t="s">
        <v>502</v>
      </c>
      <c r="C89" s="3" t="s">
        <v>714</v>
      </c>
      <c r="D89" s="3" t="s">
        <v>715</v>
      </c>
      <c r="E89" s="3" t="s">
        <v>374</v>
      </c>
      <c r="F89" s="33" t="s">
        <v>133</v>
      </c>
      <c r="G89" s="36">
        <v>15892</v>
      </c>
      <c r="H89" s="3" t="s">
        <v>88</v>
      </c>
      <c r="I89" s="3"/>
      <c r="J89" s="3" t="s">
        <v>87</v>
      </c>
      <c r="K89" s="3" t="s">
        <v>1531</v>
      </c>
      <c r="L89" s="37">
        <v>12525648</v>
      </c>
      <c r="M89" s="77" t="s">
        <v>143</v>
      </c>
      <c r="N89" s="3"/>
      <c r="O89" s="3">
        <v>3145388118</v>
      </c>
      <c r="P89" s="3"/>
      <c r="Q89" s="3" t="s">
        <v>716</v>
      </c>
      <c r="R89" s="77" t="s">
        <v>148</v>
      </c>
      <c r="S89" s="3"/>
      <c r="T89" s="3" t="s">
        <v>717</v>
      </c>
      <c r="U89" s="3"/>
      <c r="V89" s="3"/>
      <c r="W89" s="45" t="s">
        <v>718</v>
      </c>
      <c r="X89" s="3" t="s">
        <v>719</v>
      </c>
      <c r="Y89" s="3"/>
      <c r="Z89" s="3"/>
      <c r="AA89" s="95"/>
      <c r="AB89" s="3">
        <v>2</v>
      </c>
      <c r="AC89" s="95">
        <v>10800000</v>
      </c>
      <c r="AD89" s="3" t="s">
        <v>88</v>
      </c>
      <c r="AE89" s="77"/>
      <c r="AF89" s="3"/>
      <c r="AG89" s="3" t="s">
        <v>87</v>
      </c>
      <c r="AH89" s="3"/>
      <c r="AI89" s="3">
        <v>7</v>
      </c>
      <c r="AJ89" s="3" t="s">
        <v>246</v>
      </c>
      <c r="AK89" s="3">
        <v>1</v>
      </c>
      <c r="AL89" s="3" t="s">
        <v>2150</v>
      </c>
      <c r="AM89" s="3" t="s">
        <v>720</v>
      </c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 t="s">
        <v>99</v>
      </c>
      <c r="DM89" s="16" t="s">
        <v>1456</v>
      </c>
      <c r="DN89" s="3" t="s">
        <v>87</v>
      </c>
      <c r="DO89" s="3" t="s">
        <v>213</v>
      </c>
      <c r="DP89" s="3"/>
      <c r="DQ89" s="3" t="s">
        <v>160</v>
      </c>
      <c r="DR89" s="47">
        <v>15</v>
      </c>
      <c r="DS89" s="77" t="s">
        <v>148</v>
      </c>
      <c r="DT89" s="3"/>
      <c r="DU89" s="3"/>
      <c r="DV89" s="3" t="s">
        <v>216</v>
      </c>
      <c r="DW89" s="3"/>
      <c r="DX89" s="3"/>
      <c r="DY89" s="3">
        <v>20000</v>
      </c>
      <c r="DZ89" s="3"/>
      <c r="EA89" s="3"/>
      <c r="EB89" s="3">
        <v>7000</v>
      </c>
      <c r="EC89" s="3"/>
      <c r="ED89" s="3"/>
      <c r="EE89" s="3"/>
      <c r="EF89" s="3">
        <v>27000</v>
      </c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 t="s">
        <v>225</v>
      </c>
      <c r="FF89" s="3" t="s">
        <v>253</v>
      </c>
      <c r="FG89" s="77"/>
      <c r="FH89" s="3"/>
      <c r="FI89" s="3"/>
      <c r="FJ89" s="3"/>
    </row>
    <row r="90" spans="1:166" hidden="1" x14ac:dyDescent="0.25">
      <c r="A90" s="29">
        <v>84</v>
      </c>
      <c r="B90" s="3" t="s">
        <v>660</v>
      </c>
      <c r="C90" s="3"/>
      <c r="D90" s="3" t="s">
        <v>721</v>
      </c>
      <c r="E90" s="3" t="s">
        <v>722</v>
      </c>
      <c r="F90" s="33" t="s">
        <v>133</v>
      </c>
      <c r="G90" s="36">
        <v>23227</v>
      </c>
      <c r="H90" s="3"/>
      <c r="I90" s="3"/>
      <c r="J90" s="3"/>
      <c r="K90" s="3" t="s">
        <v>1531</v>
      </c>
      <c r="L90" s="37">
        <v>12558389</v>
      </c>
      <c r="M90" s="77" t="s">
        <v>144</v>
      </c>
      <c r="N90" s="3"/>
      <c r="O90" s="3">
        <v>3156271871</v>
      </c>
      <c r="P90" s="3"/>
      <c r="Q90" s="3" t="s">
        <v>723</v>
      </c>
      <c r="R90" s="77" t="s">
        <v>7</v>
      </c>
      <c r="S90" s="3"/>
      <c r="T90" s="3" t="s">
        <v>717</v>
      </c>
      <c r="U90" s="3"/>
      <c r="V90" s="3"/>
      <c r="W90" s="3" t="s">
        <v>724</v>
      </c>
      <c r="X90" s="3" t="s">
        <v>719</v>
      </c>
      <c r="Y90" s="3"/>
      <c r="Z90" s="3"/>
      <c r="AA90" s="95"/>
      <c r="AB90" s="3">
        <v>1</v>
      </c>
      <c r="AC90" s="95">
        <v>10800000</v>
      </c>
      <c r="AD90" s="3" t="s">
        <v>87</v>
      </c>
      <c r="AE90" s="77" t="s">
        <v>11</v>
      </c>
      <c r="AF90" s="3" t="s">
        <v>652</v>
      </c>
      <c r="AG90" s="3" t="s">
        <v>87</v>
      </c>
      <c r="AH90" s="3"/>
      <c r="AI90" s="3">
        <v>7</v>
      </c>
      <c r="AJ90" s="3" t="s">
        <v>246</v>
      </c>
      <c r="AK90" s="3">
        <v>1</v>
      </c>
      <c r="AL90" s="3" t="s">
        <v>2150</v>
      </c>
      <c r="AM90" s="3" t="s">
        <v>720</v>
      </c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 t="s">
        <v>99</v>
      </c>
      <c r="DM90" s="16" t="s">
        <v>1456</v>
      </c>
      <c r="DN90" s="3" t="s">
        <v>87</v>
      </c>
      <c r="DO90" s="3" t="s">
        <v>213</v>
      </c>
      <c r="DP90" s="3"/>
      <c r="DQ90" s="3" t="s">
        <v>160</v>
      </c>
      <c r="DR90" s="47">
        <v>15</v>
      </c>
      <c r="DS90" s="77" t="s">
        <v>148</v>
      </c>
      <c r="DT90" s="3"/>
      <c r="DU90" s="3"/>
      <c r="DV90" s="3" t="s">
        <v>216</v>
      </c>
      <c r="DW90" s="3"/>
      <c r="DX90" s="3"/>
      <c r="DY90" s="3">
        <v>10000</v>
      </c>
      <c r="DZ90" s="3"/>
      <c r="EA90" s="3"/>
      <c r="EB90" s="3">
        <v>5000</v>
      </c>
      <c r="EC90" s="3">
        <v>2000</v>
      </c>
      <c r="ED90" s="3"/>
      <c r="EE90" s="3"/>
      <c r="EF90" s="3">
        <v>17000</v>
      </c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 t="s">
        <v>225</v>
      </c>
      <c r="FF90" s="3" t="s">
        <v>253</v>
      </c>
      <c r="FG90" s="77"/>
      <c r="FH90" s="3"/>
      <c r="FI90" s="3"/>
      <c r="FJ90" s="3"/>
    </row>
    <row r="91" spans="1:166" x14ac:dyDescent="0.25">
      <c r="A91" s="29">
        <v>85</v>
      </c>
      <c r="B91" s="3" t="s">
        <v>725</v>
      </c>
      <c r="C91" s="3" t="s">
        <v>726</v>
      </c>
      <c r="D91" s="3" t="s">
        <v>727</v>
      </c>
      <c r="E91" s="3" t="s">
        <v>312</v>
      </c>
      <c r="F91" s="33" t="s">
        <v>133</v>
      </c>
      <c r="G91" s="36">
        <v>14876</v>
      </c>
      <c r="H91" s="3"/>
      <c r="I91" s="3"/>
      <c r="J91" s="3"/>
      <c r="K91" s="3" t="s">
        <v>1531</v>
      </c>
      <c r="L91" s="37">
        <v>4976100</v>
      </c>
      <c r="M91" s="77" t="s">
        <v>143</v>
      </c>
      <c r="N91" s="3"/>
      <c r="O91" s="3">
        <v>3005751439</v>
      </c>
      <c r="P91" s="3"/>
      <c r="Q91" s="3" t="s">
        <v>728</v>
      </c>
      <c r="R91" s="77" t="s">
        <v>148</v>
      </c>
      <c r="S91" s="3"/>
      <c r="T91" s="3" t="s">
        <v>717</v>
      </c>
      <c r="U91" s="3"/>
      <c r="V91" s="3"/>
      <c r="W91" s="3" t="s">
        <v>729</v>
      </c>
      <c r="X91" s="3" t="s">
        <v>719</v>
      </c>
      <c r="Y91" s="3"/>
      <c r="Z91" s="3"/>
      <c r="AA91" s="95"/>
      <c r="AB91" s="3">
        <v>1</v>
      </c>
      <c r="AC91" s="95">
        <v>9600000</v>
      </c>
      <c r="AD91" s="3" t="s">
        <v>88</v>
      </c>
      <c r="AE91" s="77"/>
      <c r="AF91" s="3"/>
      <c r="AG91" s="3" t="s">
        <v>87</v>
      </c>
      <c r="AH91" s="3" t="s">
        <v>20</v>
      </c>
      <c r="AI91" s="3">
        <v>7</v>
      </c>
      <c r="AJ91" s="3" t="s">
        <v>246</v>
      </c>
      <c r="AK91" s="3">
        <v>1</v>
      </c>
      <c r="AL91" s="3" t="s">
        <v>2150</v>
      </c>
      <c r="AM91" s="3" t="s">
        <v>720</v>
      </c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 t="s">
        <v>99</v>
      </c>
      <c r="DM91" s="16"/>
      <c r="DN91" s="3" t="s">
        <v>87</v>
      </c>
      <c r="DO91" s="3" t="s">
        <v>213</v>
      </c>
      <c r="DP91" s="3" t="s">
        <v>730</v>
      </c>
      <c r="DQ91" s="3" t="s">
        <v>160</v>
      </c>
      <c r="DR91" s="47">
        <v>40</v>
      </c>
      <c r="DS91" s="77" t="s">
        <v>148</v>
      </c>
      <c r="DT91" s="3"/>
      <c r="DU91" s="3"/>
      <c r="DV91" s="3" t="s">
        <v>216</v>
      </c>
      <c r="DW91" s="16" t="s">
        <v>164</v>
      </c>
      <c r="DX91" s="3"/>
      <c r="DY91" s="3">
        <v>20000</v>
      </c>
      <c r="DZ91" s="3"/>
      <c r="EA91" s="3"/>
      <c r="EB91" s="3"/>
      <c r="EC91" s="3"/>
      <c r="ED91" s="3"/>
      <c r="EE91" s="3"/>
      <c r="EF91" s="3">
        <v>20000</v>
      </c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 t="s">
        <v>225</v>
      </c>
      <c r="FF91" s="3"/>
      <c r="FG91" s="77"/>
      <c r="FH91" s="3"/>
      <c r="FI91" s="3"/>
      <c r="FJ91" s="3"/>
    </row>
    <row r="92" spans="1:166" x14ac:dyDescent="0.25">
      <c r="A92" s="29">
        <v>86</v>
      </c>
      <c r="B92" s="3" t="s">
        <v>309</v>
      </c>
      <c r="C92" s="3" t="s">
        <v>731</v>
      </c>
      <c r="D92" s="3" t="s">
        <v>732</v>
      </c>
      <c r="E92" s="3" t="s">
        <v>733</v>
      </c>
      <c r="F92" s="33" t="s">
        <v>133</v>
      </c>
      <c r="G92" s="36">
        <v>18493</v>
      </c>
      <c r="H92" s="3" t="s">
        <v>87</v>
      </c>
      <c r="I92" s="3"/>
      <c r="J92" s="3" t="s">
        <v>88</v>
      </c>
      <c r="K92" s="3" t="s">
        <v>1531</v>
      </c>
      <c r="L92" s="37">
        <v>12534202</v>
      </c>
      <c r="M92" s="77" t="s">
        <v>143</v>
      </c>
      <c r="N92" s="3"/>
      <c r="O92" s="3">
        <v>3017171541</v>
      </c>
      <c r="P92" s="3"/>
      <c r="Q92" s="3" t="s">
        <v>734</v>
      </c>
      <c r="R92" s="77" t="s">
        <v>149</v>
      </c>
      <c r="S92" s="3"/>
      <c r="T92" s="3" t="s">
        <v>717</v>
      </c>
      <c r="U92" s="3"/>
      <c r="V92" s="3"/>
      <c r="W92" s="16"/>
      <c r="X92" s="3" t="s">
        <v>719</v>
      </c>
      <c r="Y92" s="3"/>
      <c r="Z92" s="3"/>
      <c r="AA92" s="95"/>
      <c r="AB92" s="3">
        <v>5</v>
      </c>
      <c r="AC92" s="95">
        <v>12000000</v>
      </c>
      <c r="AD92" s="3" t="s">
        <v>88</v>
      </c>
      <c r="AE92" s="77"/>
      <c r="AF92" s="3"/>
      <c r="AG92" s="3" t="s">
        <v>87</v>
      </c>
      <c r="AH92" s="3" t="s">
        <v>20</v>
      </c>
      <c r="AI92" s="3">
        <v>7</v>
      </c>
      <c r="AJ92" s="3" t="s">
        <v>246</v>
      </c>
      <c r="AK92" s="3">
        <v>1</v>
      </c>
      <c r="AL92" s="3" t="s">
        <v>2150</v>
      </c>
      <c r="AM92" s="3" t="s">
        <v>720</v>
      </c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 t="s">
        <v>99</v>
      </c>
      <c r="DM92" s="16"/>
      <c r="DN92" s="3" t="s">
        <v>87</v>
      </c>
      <c r="DO92" s="3" t="s">
        <v>213</v>
      </c>
      <c r="DP92" s="3" t="s">
        <v>735</v>
      </c>
      <c r="DQ92" s="3" t="s">
        <v>160</v>
      </c>
      <c r="DR92" s="47">
        <v>20</v>
      </c>
      <c r="DS92" s="77" t="s">
        <v>148</v>
      </c>
      <c r="DT92" s="3" t="s">
        <v>88</v>
      </c>
      <c r="DU92" s="3"/>
      <c r="DV92" s="3" t="s">
        <v>216</v>
      </c>
      <c r="DW92" s="3" t="s">
        <v>167</v>
      </c>
      <c r="DX92" s="3"/>
      <c r="DY92" s="3">
        <v>20000</v>
      </c>
      <c r="DZ92" s="3"/>
      <c r="EA92" s="3"/>
      <c r="EB92" s="3">
        <v>5000</v>
      </c>
      <c r="EC92" s="3">
        <v>2000</v>
      </c>
      <c r="ED92" s="3"/>
      <c r="EE92" s="3"/>
      <c r="EF92" s="3">
        <v>27000</v>
      </c>
      <c r="EG92" s="3" t="s">
        <v>220</v>
      </c>
      <c r="EH92" s="3" t="s">
        <v>261</v>
      </c>
      <c r="EI92" s="3" t="s">
        <v>343</v>
      </c>
      <c r="EJ92" s="3" t="s">
        <v>217</v>
      </c>
      <c r="EK92" s="3" t="s">
        <v>263</v>
      </c>
      <c r="EL92" s="3" t="s">
        <v>263</v>
      </c>
      <c r="EM92" s="3" t="s">
        <v>252</v>
      </c>
      <c r="EN92" s="3" t="s">
        <v>263</v>
      </c>
      <c r="EO92" s="3">
        <v>6000</v>
      </c>
      <c r="EP92" s="3">
        <v>5000</v>
      </c>
      <c r="EQ92" s="3">
        <v>3000</v>
      </c>
      <c r="ER92" s="3">
        <v>7000</v>
      </c>
      <c r="ES92" s="3" t="s">
        <v>217</v>
      </c>
      <c r="ET92" s="3"/>
      <c r="EU92" s="3"/>
      <c r="EV92" s="3"/>
      <c r="EW92" s="3" t="s">
        <v>263</v>
      </c>
      <c r="EX92" s="3"/>
      <c r="EY92" s="3"/>
      <c r="EZ92" s="3"/>
      <c r="FA92" s="3">
        <v>10000</v>
      </c>
      <c r="FB92" s="3"/>
      <c r="FC92" s="3"/>
      <c r="FD92" s="3"/>
      <c r="FE92" s="3" t="s">
        <v>225</v>
      </c>
      <c r="FF92" s="3"/>
      <c r="FG92" s="77"/>
      <c r="FH92" s="3"/>
      <c r="FI92" s="3"/>
      <c r="FJ92" s="3"/>
    </row>
    <row r="93" spans="1:166" x14ac:dyDescent="0.25">
      <c r="A93" s="29">
        <v>87</v>
      </c>
      <c r="B93" s="3" t="s">
        <v>736</v>
      </c>
      <c r="C93" s="3"/>
      <c r="D93" s="3" t="s">
        <v>445</v>
      </c>
      <c r="E93" s="3" t="s">
        <v>272</v>
      </c>
      <c r="F93" s="33" t="s">
        <v>133</v>
      </c>
      <c r="G93" s="36">
        <v>18016</v>
      </c>
      <c r="H93" s="3"/>
      <c r="I93" s="3"/>
      <c r="J93" s="3" t="s">
        <v>739</v>
      </c>
      <c r="K93" s="3" t="s">
        <v>1531</v>
      </c>
      <c r="L93" s="37">
        <v>15239909</v>
      </c>
      <c r="M93" s="77" t="s">
        <v>143</v>
      </c>
      <c r="N93" s="3"/>
      <c r="O93" s="3">
        <v>3002401978</v>
      </c>
      <c r="P93" s="3"/>
      <c r="Q93" s="3" t="s">
        <v>737</v>
      </c>
      <c r="R93" s="77" t="s">
        <v>148</v>
      </c>
      <c r="S93" s="3"/>
      <c r="T93" s="3" t="s">
        <v>717</v>
      </c>
      <c r="U93" s="3"/>
      <c r="V93" s="3"/>
      <c r="W93" s="3" t="s">
        <v>729</v>
      </c>
      <c r="X93" s="3" t="s">
        <v>719</v>
      </c>
      <c r="Y93" s="3"/>
      <c r="Z93" s="3"/>
      <c r="AA93" s="95"/>
      <c r="AB93" s="3">
        <v>3</v>
      </c>
      <c r="AC93" s="95">
        <v>10800000</v>
      </c>
      <c r="AD93" s="3" t="s">
        <v>88</v>
      </c>
      <c r="AE93" s="77"/>
      <c r="AF93" s="3"/>
      <c r="AG93" s="3" t="s">
        <v>87</v>
      </c>
      <c r="AH93" s="3" t="s">
        <v>20</v>
      </c>
      <c r="AI93" s="3">
        <v>4</v>
      </c>
      <c r="AJ93" s="3" t="s">
        <v>246</v>
      </c>
      <c r="AK93" s="3">
        <v>1</v>
      </c>
      <c r="AL93" s="3"/>
      <c r="AM93" s="46" t="s">
        <v>804</v>
      </c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 t="s">
        <v>99</v>
      </c>
      <c r="DM93" s="16" t="s">
        <v>1456</v>
      </c>
      <c r="DN93" s="3" t="s">
        <v>87</v>
      </c>
      <c r="DO93" s="3" t="s">
        <v>213</v>
      </c>
      <c r="DP93" s="3" t="s">
        <v>738</v>
      </c>
      <c r="DQ93" s="3" t="s">
        <v>160</v>
      </c>
      <c r="DR93" s="47">
        <v>15</v>
      </c>
      <c r="DS93" s="77" t="s">
        <v>148</v>
      </c>
      <c r="DT93" s="3" t="s">
        <v>87</v>
      </c>
      <c r="DU93" s="3"/>
      <c r="DV93" s="3" t="s">
        <v>216</v>
      </c>
      <c r="DW93" s="3" t="s">
        <v>167</v>
      </c>
      <c r="DX93" s="3"/>
      <c r="DY93" s="3">
        <v>15000</v>
      </c>
      <c r="DZ93" s="3"/>
      <c r="EA93" s="3"/>
      <c r="EB93" s="3">
        <v>10000</v>
      </c>
      <c r="EC93" s="3">
        <v>2000</v>
      </c>
      <c r="ED93" s="3"/>
      <c r="EE93" s="3"/>
      <c r="EF93" s="3">
        <v>27000</v>
      </c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 t="s">
        <v>225</v>
      </c>
      <c r="FF93" s="3" t="s">
        <v>253</v>
      </c>
      <c r="FG93" s="77"/>
      <c r="FH93" s="3"/>
      <c r="FI93" s="3"/>
      <c r="FJ93" s="3"/>
    </row>
    <row r="94" spans="1:166" hidden="1" x14ac:dyDescent="0.25">
      <c r="A94" s="29">
        <v>88</v>
      </c>
      <c r="B94" s="3" t="s">
        <v>419</v>
      </c>
      <c r="C94" s="3" t="s">
        <v>740</v>
      </c>
      <c r="D94" s="3" t="s">
        <v>741</v>
      </c>
      <c r="E94" s="3" t="s">
        <v>742</v>
      </c>
      <c r="F94" s="33" t="s">
        <v>133</v>
      </c>
      <c r="G94" s="36">
        <v>21820</v>
      </c>
      <c r="H94" s="3"/>
      <c r="I94" s="3"/>
      <c r="J94" s="3"/>
      <c r="K94" s="3" t="s">
        <v>1531</v>
      </c>
      <c r="L94" s="37">
        <v>8708143</v>
      </c>
      <c r="M94" s="77" t="s">
        <v>144</v>
      </c>
      <c r="N94" s="3"/>
      <c r="O94" s="3">
        <v>3126167510</v>
      </c>
      <c r="P94" s="3"/>
      <c r="Q94" s="3" t="s">
        <v>746</v>
      </c>
      <c r="R94" s="77" t="s">
        <v>7</v>
      </c>
      <c r="S94" s="3"/>
      <c r="T94" s="3" t="s">
        <v>717</v>
      </c>
      <c r="U94" s="3"/>
      <c r="V94" s="3"/>
      <c r="W94" s="3" t="s">
        <v>350</v>
      </c>
      <c r="X94" s="3" t="s">
        <v>719</v>
      </c>
      <c r="Y94" s="3"/>
      <c r="Z94" s="3"/>
      <c r="AA94" s="95">
        <v>9600000</v>
      </c>
      <c r="AB94" s="3">
        <v>8</v>
      </c>
      <c r="AC94" s="95">
        <v>7200000</v>
      </c>
      <c r="AD94" s="3" t="s">
        <v>88</v>
      </c>
      <c r="AE94" s="77"/>
      <c r="AF94" s="3"/>
      <c r="AG94" s="3" t="s">
        <v>87</v>
      </c>
      <c r="AH94" s="3"/>
      <c r="AI94" s="3">
        <v>6</v>
      </c>
      <c r="AJ94" s="3" t="s">
        <v>246</v>
      </c>
      <c r="AK94" s="3">
        <v>1</v>
      </c>
      <c r="AL94" s="3" t="s">
        <v>2150</v>
      </c>
      <c r="AM94" s="46" t="s">
        <v>720</v>
      </c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 t="s">
        <v>99</v>
      </c>
      <c r="DM94" s="16" t="s">
        <v>1456</v>
      </c>
      <c r="DN94" s="3" t="s">
        <v>87</v>
      </c>
      <c r="DO94" s="3" t="s">
        <v>259</v>
      </c>
      <c r="DP94" s="3"/>
      <c r="DQ94" s="3" t="s">
        <v>160</v>
      </c>
      <c r="DR94" s="47">
        <v>15</v>
      </c>
      <c r="DS94" s="77" t="s">
        <v>178</v>
      </c>
      <c r="DT94" s="3"/>
      <c r="DU94" s="3"/>
      <c r="DV94" s="3" t="s">
        <v>216</v>
      </c>
      <c r="DW94" s="3" t="s">
        <v>167</v>
      </c>
      <c r="DX94" s="3" t="s">
        <v>169</v>
      </c>
      <c r="DY94" s="3">
        <v>15000</v>
      </c>
      <c r="DZ94" s="3"/>
      <c r="EA94" s="3"/>
      <c r="EB94" s="3">
        <v>12000</v>
      </c>
      <c r="EC94" s="3">
        <v>2000</v>
      </c>
      <c r="ED94" s="3"/>
      <c r="EE94" s="3"/>
      <c r="EF94" s="3">
        <v>29000</v>
      </c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 t="s">
        <v>225</v>
      </c>
      <c r="FF94" s="3" t="s">
        <v>253</v>
      </c>
      <c r="FG94" s="77"/>
      <c r="FH94" s="3"/>
      <c r="FI94" s="3"/>
      <c r="FJ94" s="3"/>
    </row>
    <row r="95" spans="1:166" hidden="1" x14ac:dyDescent="0.25">
      <c r="A95" s="29">
        <v>89</v>
      </c>
      <c r="B95" s="3" t="s">
        <v>743</v>
      </c>
      <c r="C95" s="3" t="s">
        <v>725</v>
      </c>
      <c r="D95" s="3" t="s">
        <v>744</v>
      </c>
      <c r="E95" s="3" t="s">
        <v>745</v>
      </c>
      <c r="F95" s="33" t="s">
        <v>133</v>
      </c>
      <c r="G95" s="36">
        <v>19116</v>
      </c>
      <c r="H95" s="3" t="s">
        <v>87</v>
      </c>
      <c r="I95" s="3"/>
      <c r="J95" s="3" t="s">
        <v>88</v>
      </c>
      <c r="K95" s="3" t="s">
        <v>1531</v>
      </c>
      <c r="L95" s="37">
        <v>19163479</v>
      </c>
      <c r="M95" s="77" t="s">
        <v>144</v>
      </c>
      <c r="N95" s="3"/>
      <c r="O95" s="3">
        <v>3142747250</v>
      </c>
      <c r="P95" s="3"/>
      <c r="Q95" s="3" t="s">
        <v>747</v>
      </c>
      <c r="R95" s="77" t="s">
        <v>149</v>
      </c>
      <c r="S95" s="3"/>
      <c r="T95" s="3" t="s">
        <v>717</v>
      </c>
      <c r="U95" s="3"/>
      <c r="V95" s="3"/>
      <c r="W95" s="3" t="s">
        <v>748</v>
      </c>
      <c r="X95" s="3" t="s">
        <v>719</v>
      </c>
      <c r="Y95" s="3"/>
      <c r="Z95" s="3"/>
      <c r="AA95" s="95"/>
      <c r="AB95" s="3">
        <v>3</v>
      </c>
      <c r="AC95" s="95">
        <v>12000000</v>
      </c>
      <c r="AD95" s="3" t="s">
        <v>88</v>
      </c>
      <c r="AE95" s="77"/>
      <c r="AF95" s="3"/>
      <c r="AG95" s="3" t="s">
        <v>87</v>
      </c>
      <c r="AH95" s="3" t="s">
        <v>20</v>
      </c>
      <c r="AI95" s="3">
        <v>7</v>
      </c>
      <c r="AJ95" s="3" t="s">
        <v>246</v>
      </c>
      <c r="AK95" s="3">
        <v>1</v>
      </c>
      <c r="AL95" s="3" t="s">
        <v>2150</v>
      </c>
      <c r="AM95" s="3" t="s">
        <v>720</v>
      </c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 t="s">
        <v>99</v>
      </c>
      <c r="DM95" s="16" t="s">
        <v>1456</v>
      </c>
      <c r="DN95" s="3" t="s">
        <v>87</v>
      </c>
      <c r="DO95" s="3" t="s">
        <v>213</v>
      </c>
      <c r="DP95" s="3" t="s">
        <v>749</v>
      </c>
      <c r="DQ95" s="3" t="s">
        <v>160</v>
      </c>
      <c r="DR95" s="47">
        <v>15</v>
      </c>
      <c r="DS95" s="77" t="s">
        <v>148</v>
      </c>
      <c r="DT95" s="3" t="s">
        <v>88</v>
      </c>
      <c r="DU95" s="3"/>
      <c r="DV95" s="3" t="s">
        <v>216</v>
      </c>
      <c r="DW95" s="3" t="s">
        <v>167</v>
      </c>
      <c r="DX95" s="3"/>
      <c r="DY95" s="3">
        <v>20000</v>
      </c>
      <c r="DZ95" s="3"/>
      <c r="EA95" s="3"/>
      <c r="EB95" s="3">
        <v>10000</v>
      </c>
      <c r="EC95" s="3">
        <v>2000</v>
      </c>
      <c r="ED95" s="3"/>
      <c r="EE95" s="3"/>
      <c r="EF95" s="3">
        <v>32000</v>
      </c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 t="s">
        <v>225</v>
      </c>
      <c r="FF95" s="3"/>
      <c r="FG95" s="77"/>
      <c r="FH95" s="3"/>
      <c r="FI95" s="3"/>
      <c r="FJ95" s="3"/>
    </row>
    <row r="96" spans="1:166" hidden="1" x14ac:dyDescent="0.25">
      <c r="A96" s="29">
        <v>90</v>
      </c>
      <c r="B96" s="3" t="s">
        <v>750</v>
      </c>
      <c r="C96" s="3" t="s">
        <v>408</v>
      </c>
      <c r="D96" s="3" t="s">
        <v>727</v>
      </c>
      <c r="E96" s="3" t="s">
        <v>457</v>
      </c>
      <c r="F96" s="33" t="s">
        <v>133</v>
      </c>
      <c r="G96" s="36">
        <v>25693</v>
      </c>
      <c r="H96" s="3"/>
      <c r="I96" s="3"/>
      <c r="J96" s="3"/>
      <c r="K96" s="3" t="s">
        <v>1531</v>
      </c>
      <c r="L96" s="37">
        <v>85456373</v>
      </c>
      <c r="M96" s="77" t="s">
        <v>144</v>
      </c>
      <c r="N96" s="3"/>
      <c r="O96" s="3">
        <v>3024385210</v>
      </c>
      <c r="P96" s="3"/>
      <c r="Q96" s="3" t="s">
        <v>751</v>
      </c>
      <c r="R96" s="77" t="s">
        <v>148</v>
      </c>
      <c r="S96" s="3"/>
      <c r="T96" s="3" t="s">
        <v>717</v>
      </c>
      <c r="U96" s="3"/>
      <c r="V96" s="3"/>
      <c r="W96" s="3" t="s">
        <v>729</v>
      </c>
      <c r="X96" s="3" t="s">
        <v>719</v>
      </c>
      <c r="Y96" s="3"/>
      <c r="Z96" s="3"/>
      <c r="AA96" s="95"/>
      <c r="AB96" s="3">
        <v>2</v>
      </c>
      <c r="AC96" s="95">
        <v>7200000</v>
      </c>
      <c r="AD96" s="3" t="s">
        <v>88</v>
      </c>
      <c r="AE96" s="77"/>
      <c r="AF96" s="3"/>
      <c r="AG96" s="3" t="s">
        <v>87</v>
      </c>
      <c r="AH96" s="3" t="s">
        <v>20</v>
      </c>
      <c r="AI96" s="3">
        <v>7</v>
      </c>
      <c r="AJ96" s="3" t="s">
        <v>246</v>
      </c>
      <c r="AK96" s="3">
        <v>1</v>
      </c>
      <c r="AL96" s="3" t="s">
        <v>2150</v>
      </c>
      <c r="AM96" s="3" t="s">
        <v>720</v>
      </c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 t="s">
        <v>99</v>
      </c>
      <c r="DM96" s="16" t="s">
        <v>1456</v>
      </c>
      <c r="DN96" s="3" t="s">
        <v>87</v>
      </c>
      <c r="DO96" s="3" t="s">
        <v>213</v>
      </c>
      <c r="DP96" s="3" t="s">
        <v>752</v>
      </c>
      <c r="DQ96" s="3" t="s">
        <v>160</v>
      </c>
      <c r="DR96" s="47">
        <v>40</v>
      </c>
      <c r="DS96" s="77" t="s">
        <v>180</v>
      </c>
      <c r="DT96" s="3" t="s">
        <v>88</v>
      </c>
      <c r="DU96" s="3"/>
      <c r="DV96" s="3" t="s">
        <v>216</v>
      </c>
      <c r="DW96" s="16" t="s">
        <v>164</v>
      </c>
      <c r="DX96" s="3"/>
      <c r="DY96" s="3">
        <v>20000</v>
      </c>
      <c r="DZ96" s="3"/>
      <c r="EA96" s="3"/>
      <c r="EB96" s="3"/>
      <c r="EC96" s="3"/>
      <c r="ED96" s="3"/>
      <c r="EE96" s="3"/>
      <c r="EF96" s="3">
        <v>20000</v>
      </c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 t="s">
        <v>225</v>
      </c>
      <c r="FF96" s="3"/>
      <c r="FG96" s="77"/>
      <c r="FH96" s="3"/>
      <c r="FI96" s="3"/>
      <c r="FJ96" s="3"/>
    </row>
    <row r="97" spans="1:166" x14ac:dyDescent="0.25">
      <c r="A97" s="29">
        <v>91</v>
      </c>
      <c r="B97" s="3" t="s">
        <v>753</v>
      </c>
      <c r="C97" s="3" t="s">
        <v>400</v>
      </c>
      <c r="D97" s="3" t="s">
        <v>754</v>
      </c>
      <c r="E97" s="3" t="s">
        <v>755</v>
      </c>
      <c r="F97" s="33" t="s">
        <v>133</v>
      </c>
      <c r="G97" s="36">
        <v>20540</v>
      </c>
      <c r="H97" s="3"/>
      <c r="I97" s="3"/>
      <c r="J97" s="3"/>
      <c r="K97" s="3" t="s">
        <v>1531</v>
      </c>
      <c r="L97" s="37">
        <v>10238071</v>
      </c>
      <c r="M97" s="77" t="s">
        <v>143</v>
      </c>
      <c r="N97" s="3"/>
      <c r="O97" s="3"/>
      <c r="P97" s="3"/>
      <c r="Q97" s="3" t="s">
        <v>756</v>
      </c>
      <c r="R97" s="77" t="s">
        <v>7</v>
      </c>
      <c r="S97" s="3"/>
      <c r="T97" s="3" t="s">
        <v>717</v>
      </c>
      <c r="U97" s="3"/>
      <c r="V97" s="3"/>
      <c r="W97" s="3" t="s">
        <v>1499</v>
      </c>
      <c r="X97" s="3" t="s">
        <v>719</v>
      </c>
      <c r="Y97" s="3"/>
      <c r="Z97" s="3"/>
      <c r="AA97" s="95"/>
      <c r="AB97" s="3">
        <v>2</v>
      </c>
      <c r="AC97" s="95">
        <v>9600000</v>
      </c>
      <c r="AD97" s="3" t="s">
        <v>88</v>
      </c>
      <c r="AE97" s="77"/>
      <c r="AF97" s="3"/>
      <c r="AG97" s="3" t="s">
        <v>87</v>
      </c>
      <c r="AH97" s="3" t="s">
        <v>20</v>
      </c>
      <c r="AI97" s="3">
        <v>5</v>
      </c>
      <c r="AJ97" s="3" t="s">
        <v>246</v>
      </c>
      <c r="AK97" s="3"/>
      <c r="AL97" s="3" t="s">
        <v>2150</v>
      </c>
      <c r="AM97" s="3" t="s">
        <v>720</v>
      </c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 t="s">
        <v>99</v>
      </c>
      <c r="DM97" s="16" t="s">
        <v>1456</v>
      </c>
      <c r="DN97" s="3" t="s">
        <v>87</v>
      </c>
      <c r="DO97" s="3" t="s">
        <v>213</v>
      </c>
      <c r="DP97" s="3" t="s">
        <v>757</v>
      </c>
      <c r="DQ97" s="3" t="s">
        <v>160</v>
      </c>
      <c r="DR97" s="47">
        <v>20</v>
      </c>
      <c r="DS97" s="77" t="s">
        <v>180</v>
      </c>
      <c r="DT97" s="3"/>
      <c r="DU97" s="3"/>
      <c r="DV97" s="3" t="s">
        <v>216</v>
      </c>
      <c r="DW97" s="16" t="s">
        <v>164</v>
      </c>
      <c r="DX97" s="3" t="s">
        <v>167</v>
      </c>
      <c r="DY97" s="3">
        <v>30000</v>
      </c>
      <c r="DZ97" s="3"/>
      <c r="EA97" s="3"/>
      <c r="EB97" s="3">
        <v>10000</v>
      </c>
      <c r="EC97" s="3">
        <v>2000</v>
      </c>
      <c r="ED97" s="3"/>
      <c r="EE97" s="3"/>
      <c r="EF97" s="3">
        <v>42000</v>
      </c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 t="s">
        <v>225</v>
      </c>
      <c r="FF97" s="3"/>
      <c r="FG97" s="77"/>
      <c r="FH97" s="3"/>
      <c r="FI97" s="3"/>
      <c r="FJ97" s="3"/>
    </row>
    <row r="98" spans="1:166" hidden="1" x14ac:dyDescent="0.25">
      <c r="A98" s="29">
        <v>92</v>
      </c>
      <c r="B98" s="3" t="s">
        <v>758</v>
      </c>
      <c r="C98" s="3" t="s">
        <v>448</v>
      </c>
      <c r="D98" s="3" t="s">
        <v>759</v>
      </c>
      <c r="E98" s="3" t="s">
        <v>760</v>
      </c>
      <c r="F98" s="33" t="s">
        <v>133</v>
      </c>
      <c r="G98" s="36">
        <v>18722</v>
      </c>
      <c r="H98" s="3"/>
      <c r="I98" s="3"/>
      <c r="J98" s="3"/>
      <c r="K98" s="3" t="s">
        <v>1531</v>
      </c>
      <c r="L98" s="37">
        <v>70036132</v>
      </c>
      <c r="M98" s="77" t="s">
        <v>145</v>
      </c>
      <c r="N98" s="3"/>
      <c r="O98" s="3">
        <v>3165051289</v>
      </c>
      <c r="P98" s="3"/>
      <c r="Q98" s="3" t="s">
        <v>762</v>
      </c>
      <c r="R98" s="77" t="s">
        <v>148</v>
      </c>
      <c r="S98" s="3"/>
      <c r="T98" s="3" t="s">
        <v>717</v>
      </c>
      <c r="U98" s="3"/>
      <c r="V98" s="3"/>
      <c r="W98" s="3" t="s">
        <v>1709</v>
      </c>
      <c r="X98" s="3" t="s">
        <v>719</v>
      </c>
      <c r="Y98" s="3"/>
      <c r="Z98" s="3"/>
      <c r="AA98" s="95"/>
      <c r="AB98" s="3">
        <v>5</v>
      </c>
      <c r="AC98" s="95">
        <v>6000000</v>
      </c>
      <c r="AD98" s="3" t="s">
        <v>88</v>
      </c>
      <c r="AE98" s="77"/>
      <c r="AF98" s="3"/>
      <c r="AG98" s="3" t="s">
        <v>87</v>
      </c>
      <c r="AH98" s="3" t="s">
        <v>20</v>
      </c>
      <c r="AI98" s="3">
        <v>4</v>
      </c>
      <c r="AJ98" s="3" t="s">
        <v>246</v>
      </c>
      <c r="AK98" s="3"/>
      <c r="AL98" s="3" t="s">
        <v>2150</v>
      </c>
      <c r="AM98" s="3" t="s">
        <v>720</v>
      </c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 t="s">
        <v>100</v>
      </c>
      <c r="DM98" s="16" t="s">
        <v>1456</v>
      </c>
      <c r="DN98" s="3" t="s">
        <v>87</v>
      </c>
      <c r="DO98" s="3" t="s">
        <v>213</v>
      </c>
      <c r="DP98" s="3"/>
      <c r="DQ98" s="3" t="s">
        <v>160</v>
      </c>
      <c r="DR98" s="47">
        <v>15</v>
      </c>
      <c r="DS98" s="77" t="s">
        <v>148</v>
      </c>
      <c r="DT98" s="3" t="s">
        <v>88</v>
      </c>
      <c r="DU98" s="3"/>
      <c r="DV98" s="3" t="s">
        <v>216</v>
      </c>
      <c r="DW98" s="3"/>
      <c r="DX98" s="3"/>
      <c r="DY98" s="3">
        <v>10000</v>
      </c>
      <c r="DZ98" s="3"/>
      <c r="EA98" s="3"/>
      <c r="EB98" s="3">
        <v>8000</v>
      </c>
      <c r="EC98" s="3"/>
      <c r="ED98" s="3">
        <v>2000</v>
      </c>
      <c r="EE98" s="3"/>
      <c r="EF98" s="3">
        <v>20000</v>
      </c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 t="s">
        <v>225</v>
      </c>
      <c r="FF98" s="3"/>
      <c r="FG98" s="77"/>
      <c r="FH98" s="3"/>
      <c r="FI98" s="3"/>
      <c r="FJ98" s="3"/>
    </row>
    <row r="99" spans="1:166" hidden="1" x14ac:dyDescent="0.25">
      <c r="A99" s="29">
        <v>93</v>
      </c>
      <c r="B99" s="3" t="s">
        <v>240</v>
      </c>
      <c r="C99" s="3" t="s">
        <v>763</v>
      </c>
      <c r="D99" s="3" t="s">
        <v>764</v>
      </c>
      <c r="E99" s="3" t="s">
        <v>727</v>
      </c>
      <c r="F99" s="33" t="s">
        <v>133</v>
      </c>
      <c r="G99" s="36">
        <v>18921</v>
      </c>
      <c r="H99" s="3"/>
      <c r="I99" s="3"/>
      <c r="J99" s="3"/>
      <c r="K99" s="3" t="s">
        <v>1531</v>
      </c>
      <c r="L99" s="37">
        <v>12535113</v>
      </c>
      <c r="M99" s="77"/>
      <c r="N99" s="3"/>
      <c r="O99" s="3"/>
      <c r="P99" s="3"/>
      <c r="Q99" s="3" t="s">
        <v>765</v>
      </c>
      <c r="R99" s="77" t="s">
        <v>149</v>
      </c>
      <c r="S99" s="3"/>
      <c r="T99" s="3" t="s">
        <v>717</v>
      </c>
      <c r="U99" s="3"/>
      <c r="V99" s="3"/>
      <c r="W99" s="3" t="s">
        <v>729</v>
      </c>
      <c r="X99" s="3" t="s">
        <v>719</v>
      </c>
      <c r="Y99" s="3"/>
      <c r="Z99" s="3"/>
      <c r="AA99" s="102"/>
      <c r="AB99" s="3"/>
      <c r="AC99" s="102">
        <v>9600000</v>
      </c>
      <c r="AD99" s="3" t="s">
        <v>88</v>
      </c>
      <c r="AE99" s="77"/>
      <c r="AF99" s="3"/>
      <c r="AG99" s="3" t="s">
        <v>87</v>
      </c>
      <c r="AH99" s="3" t="s">
        <v>20</v>
      </c>
      <c r="AI99" s="3">
        <v>4</v>
      </c>
      <c r="AJ99" s="3" t="s">
        <v>246</v>
      </c>
      <c r="AK99" s="3"/>
      <c r="AL99" s="3" t="s">
        <v>2150</v>
      </c>
      <c r="AM99" s="3" t="s">
        <v>720</v>
      </c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 t="s">
        <v>99</v>
      </c>
      <c r="DM99" s="16"/>
      <c r="DN99" s="3" t="s">
        <v>87</v>
      </c>
      <c r="DO99" s="3" t="s">
        <v>213</v>
      </c>
      <c r="DP99" s="3" t="s">
        <v>766</v>
      </c>
      <c r="DQ99" s="3" t="s">
        <v>160</v>
      </c>
      <c r="DR99" s="47">
        <v>40</v>
      </c>
      <c r="DS99" s="77" t="s">
        <v>8</v>
      </c>
      <c r="DT99" s="3"/>
      <c r="DU99" s="3"/>
      <c r="DV99" s="53" t="s">
        <v>163</v>
      </c>
      <c r="DW99" s="3"/>
      <c r="DX99" s="3"/>
      <c r="DY99" s="3">
        <v>15000</v>
      </c>
      <c r="DZ99" s="3"/>
      <c r="EA99" s="3"/>
      <c r="EB99" s="3">
        <v>5000</v>
      </c>
      <c r="EC99" s="3"/>
      <c r="ED99" s="3"/>
      <c r="EE99" s="3"/>
      <c r="EF99" s="3">
        <v>20000</v>
      </c>
      <c r="EG99" s="3" t="s">
        <v>261</v>
      </c>
      <c r="EH99" s="3" t="s">
        <v>223</v>
      </c>
      <c r="EI99" s="3" t="s">
        <v>218</v>
      </c>
      <c r="EJ99" s="3" t="s">
        <v>498</v>
      </c>
      <c r="EK99" s="3" t="s">
        <v>263</v>
      </c>
      <c r="EL99" s="3" t="s">
        <v>767</v>
      </c>
      <c r="EM99" s="3" t="s">
        <v>263</v>
      </c>
      <c r="EN99" s="3" t="s">
        <v>263</v>
      </c>
      <c r="EO99" s="3">
        <v>4000</v>
      </c>
      <c r="EP99" s="3">
        <v>8000</v>
      </c>
      <c r="EQ99" s="3">
        <v>20000</v>
      </c>
      <c r="ER99" s="3">
        <v>2000</v>
      </c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 t="s">
        <v>225</v>
      </c>
      <c r="FF99" s="3"/>
      <c r="FG99" s="77"/>
      <c r="FH99" s="3"/>
      <c r="FI99" s="3"/>
      <c r="FJ99" s="3"/>
    </row>
    <row r="100" spans="1:166" x14ac:dyDescent="0.25">
      <c r="A100" s="29">
        <v>94</v>
      </c>
      <c r="B100" s="3" t="s">
        <v>401</v>
      </c>
      <c r="C100" s="3" t="s">
        <v>448</v>
      </c>
      <c r="D100" s="3" t="s">
        <v>492</v>
      </c>
      <c r="E100" s="3" t="s">
        <v>768</v>
      </c>
      <c r="F100" s="33" t="s">
        <v>133</v>
      </c>
      <c r="G100" s="36">
        <v>22343</v>
      </c>
      <c r="H100" s="3"/>
      <c r="I100" s="3"/>
      <c r="J100" s="3"/>
      <c r="K100" s="3" t="s">
        <v>1531</v>
      </c>
      <c r="L100" s="37">
        <v>12551782</v>
      </c>
      <c r="M100" s="77" t="s">
        <v>143</v>
      </c>
      <c r="N100" s="3">
        <v>4311785</v>
      </c>
      <c r="O100" s="3"/>
      <c r="P100" s="3"/>
      <c r="Q100" s="3" t="s">
        <v>769</v>
      </c>
      <c r="R100" s="77" t="s">
        <v>148</v>
      </c>
      <c r="S100" s="3"/>
      <c r="T100" s="3" t="s">
        <v>717</v>
      </c>
      <c r="U100" s="3"/>
      <c r="V100" s="3"/>
      <c r="W100" s="3" t="s">
        <v>770</v>
      </c>
      <c r="X100" s="3" t="s">
        <v>719</v>
      </c>
      <c r="Y100" s="3"/>
      <c r="Z100" s="3"/>
      <c r="AA100" s="95"/>
      <c r="AB100" s="3">
        <v>6</v>
      </c>
      <c r="AC100" s="95">
        <v>9600000</v>
      </c>
      <c r="AD100" s="3" t="s">
        <v>88</v>
      </c>
      <c r="AE100" s="77"/>
      <c r="AF100" s="3"/>
      <c r="AG100" s="3" t="s">
        <v>87</v>
      </c>
      <c r="AH100" s="3" t="s">
        <v>20</v>
      </c>
      <c r="AI100" s="3">
        <v>7</v>
      </c>
      <c r="AJ100" s="3" t="s">
        <v>246</v>
      </c>
      <c r="AK100" s="3">
        <v>1</v>
      </c>
      <c r="AL100" s="3" t="s">
        <v>2150</v>
      </c>
      <c r="AM100" s="3" t="s">
        <v>720</v>
      </c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 t="s">
        <v>99</v>
      </c>
      <c r="DM100" s="16" t="s">
        <v>1456</v>
      </c>
      <c r="DN100" s="3" t="s">
        <v>87</v>
      </c>
      <c r="DO100" s="3" t="s">
        <v>213</v>
      </c>
      <c r="DP100" s="3" t="s">
        <v>771</v>
      </c>
      <c r="DQ100" s="3" t="s">
        <v>160</v>
      </c>
      <c r="DR100" s="47">
        <v>20</v>
      </c>
      <c r="DS100" s="77" t="s">
        <v>148</v>
      </c>
      <c r="DT100" s="3" t="s">
        <v>88</v>
      </c>
      <c r="DU100" s="3"/>
      <c r="DV100" s="3" t="s">
        <v>216</v>
      </c>
      <c r="DW100" s="3" t="s">
        <v>167</v>
      </c>
      <c r="DX100" s="3"/>
      <c r="DY100" s="3">
        <v>15000</v>
      </c>
      <c r="DZ100" s="3"/>
      <c r="EA100" s="3"/>
      <c r="EB100" s="3">
        <v>5000</v>
      </c>
      <c r="EC100" s="3">
        <v>2000</v>
      </c>
      <c r="ED100" s="3">
        <v>5000</v>
      </c>
      <c r="EE100" s="3"/>
      <c r="EF100" s="3">
        <v>27000</v>
      </c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 t="s">
        <v>225</v>
      </c>
      <c r="FF100" s="3" t="s">
        <v>253</v>
      </c>
      <c r="FG100" s="77"/>
      <c r="FH100" s="3"/>
      <c r="FI100" s="3"/>
      <c r="FJ100" s="3"/>
    </row>
    <row r="101" spans="1:166" x14ac:dyDescent="0.25">
      <c r="A101" s="29">
        <v>95</v>
      </c>
      <c r="B101" s="3" t="s">
        <v>772</v>
      </c>
      <c r="C101" s="3" t="s">
        <v>265</v>
      </c>
      <c r="D101" s="3" t="s">
        <v>773</v>
      </c>
      <c r="E101" s="3" t="s">
        <v>774</v>
      </c>
      <c r="F101" s="33" t="s">
        <v>133</v>
      </c>
      <c r="G101" s="36">
        <v>19375</v>
      </c>
      <c r="H101" s="3"/>
      <c r="I101" s="3"/>
      <c r="J101" s="3"/>
      <c r="K101" s="3" t="s">
        <v>1531</v>
      </c>
      <c r="L101" s="37">
        <v>12536441</v>
      </c>
      <c r="M101" s="77" t="s">
        <v>143</v>
      </c>
      <c r="N101" s="3"/>
      <c r="O101" s="3">
        <v>3126802582</v>
      </c>
      <c r="P101" s="3"/>
      <c r="Q101" s="3" t="s">
        <v>775</v>
      </c>
      <c r="R101" s="77" t="s">
        <v>148</v>
      </c>
      <c r="S101" s="3"/>
      <c r="T101" s="3"/>
      <c r="U101" s="3"/>
      <c r="V101" s="3"/>
      <c r="W101" s="3" t="s">
        <v>776</v>
      </c>
      <c r="X101" s="3"/>
      <c r="Y101" s="3"/>
      <c r="Z101" s="3"/>
      <c r="AA101" s="102"/>
      <c r="AB101" s="3"/>
      <c r="AC101" s="102"/>
      <c r="AD101" s="3" t="s">
        <v>87</v>
      </c>
      <c r="AE101" s="77" t="s">
        <v>11</v>
      </c>
      <c r="AF101" s="3" t="s">
        <v>777</v>
      </c>
      <c r="AG101" s="3" t="s">
        <v>87</v>
      </c>
      <c r="AH101" s="3"/>
      <c r="AI101" s="3"/>
      <c r="AJ101" s="3" t="s">
        <v>246</v>
      </c>
      <c r="AK101" s="3"/>
      <c r="AL101" s="3" t="s">
        <v>2150</v>
      </c>
      <c r="AM101" s="3" t="s">
        <v>720</v>
      </c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16" t="s">
        <v>1456</v>
      </c>
      <c r="DN101" s="3"/>
      <c r="DO101" s="3"/>
      <c r="DP101" s="3"/>
      <c r="DQ101" s="3"/>
      <c r="DR101" s="3"/>
      <c r="DS101" s="77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 t="s">
        <v>280</v>
      </c>
      <c r="EH101" s="3" t="s">
        <v>778</v>
      </c>
      <c r="EI101" s="3" t="s">
        <v>217</v>
      </c>
      <c r="EJ101" s="3" t="s">
        <v>343</v>
      </c>
      <c r="EK101" s="3" t="s">
        <v>252</v>
      </c>
      <c r="EL101" s="3" t="s">
        <v>252</v>
      </c>
      <c r="EM101" s="3" t="s">
        <v>252</v>
      </c>
      <c r="EN101" s="3" t="s">
        <v>252</v>
      </c>
      <c r="EO101" s="3">
        <v>6500</v>
      </c>
      <c r="EP101" s="3">
        <v>3500</v>
      </c>
      <c r="EQ101" s="3">
        <v>4500</v>
      </c>
      <c r="ER101" s="3">
        <v>3000</v>
      </c>
      <c r="ES101" s="3" t="s">
        <v>280</v>
      </c>
      <c r="ET101" s="3" t="s">
        <v>778</v>
      </c>
      <c r="EU101" s="3" t="s">
        <v>217</v>
      </c>
      <c r="EV101" s="3" t="s">
        <v>343</v>
      </c>
      <c r="EW101" s="3" t="s">
        <v>252</v>
      </c>
      <c r="EX101" s="3" t="s">
        <v>252</v>
      </c>
      <c r="EY101" s="3" t="s">
        <v>252</v>
      </c>
      <c r="EZ101" s="3" t="s">
        <v>252</v>
      </c>
      <c r="FA101" s="3">
        <v>6500</v>
      </c>
      <c r="FB101" s="3">
        <v>3500</v>
      </c>
      <c r="FC101" s="3">
        <v>4500</v>
      </c>
      <c r="FD101" s="3">
        <v>3000</v>
      </c>
      <c r="FE101" s="3" t="s">
        <v>460</v>
      </c>
      <c r="FF101" s="33" t="s">
        <v>226</v>
      </c>
      <c r="FG101" s="77"/>
      <c r="FH101" s="3"/>
      <c r="FI101" s="3"/>
      <c r="FJ101" s="3"/>
    </row>
    <row r="102" spans="1:166" hidden="1" x14ac:dyDescent="0.25">
      <c r="A102" s="29">
        <v>96</v>
      </c>
      <c r="B102" s="3" t="s">
        <v>779</v>
      </c>
      <c r="C102" s="3" t="s">
        <v>639</v>
      </c>
      <c r="D102" s="3" t="s">
        <v>780</v>
      </c>
      <c r="E102" s="3" t="s">
        <v>781</v>
      </c>
      <c r="F102" s="33" t="s">
        <v>133</v>
      </c>
      <c r="G102" s="36">
        <v>23248</v>
      </c>
      <c r="H102" s="3" t="s">
        <v>87</v>
      </c>
      <c r="I102" s="3" t="s">
        <v>136</v>
      </c>
      <c r="J102" s="3" t="s">
        <v>88</v>
      </c>
      <c r="K102" s="3" t="s">
        <v>1531</v>
      </c>
      <c r="L102" s="37">
        <v>12558439</v>
      </c>
      <c r="M102" s="77" t="s">
        <v>144</v>
      </c>
      <c r="N102" s="3"/>
      <c r="O102" s="3">
        <v>3105409218</v>
      </c>
      <c r="P102" s="3"/>
      <c r="Q102" s="3" t="s">
        <v>782</v>
      </c>
      <c r="R102" s="77" t="s">
        <v>7</v>
      </c>
      <c r="S102" s="3"/>
      <c r="T102" s="3" t="s">
        <v>717</v>
      </c>
      <c r="U102" s="3"/>
      <c r="V102" s="3"/>
      <c r="W102" s="3" t="s">
        <v>783</v>
      </c>
      <c r="X102" s="3" t="s">
        <v>719</v>
      </c>
      <c r="Y102" s="3"/>
      <c r="Z102" s="3"/>
      <c r="AA102" s="95"/>
      <c r="AB102" s="3">
        <v>4</v>
      </c>
      <c r="AC102" s="95">
        <v>12000000</v>
      </c>
      <c r="AD102" s="3" t="s">
        <v>88</v>
      </c>
      <c r="AE102" s="77"/>
      <c r="AF102" s="3"/>
      <c r="AG102" s="3" t="s">
        <v>87</v>
      </c>
      <c r="AH102" s="3" t="s">
        <v>20</v>
      </c>
      <c r="AI102" s="3">
        <v>6</v>
      </c>
      <c r="AJ102" s="3" t="s">
        <v>246</v>
      </c>
      <c r="AK102" s="3">
        <v>1</v>
      </c>
      <c r="AL102" s="3" t="s">
        <v>2150</v>
      </c>
      <c r="AM102" s="3" t="s">
        <v>720</v>
      </c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 t="s">
        <v>99</v>
      </c>
      <c r="DM102" s="16" t="s">
        <v>1456</v>
      </c>
      <c r="DN102" s="3" t="s">
        <v>87</v>
      </c>
      <c r="DO102" s="3" t="s">
        <v>213</v>
      </c>
      <c r="DP102" s="3" t="s">
        <v>784</v>
      </c>
      <c r="DQ102" s="3" t="s">
        <v>160</v>
      </c>
      <c r="DR102" s="47">
        <v>20</v>
      </c>
      <c r="DS102" s="77" t="s">
        <v>180</v>
      </c>
      <c r="DT102" s="3" t="s">
        <v>88</v>
      </c>
      <c r="DU102" s="3"/>
      <c r="DV102" s="3" t="s">
        <v>216</v>
      </c>
      <c r="DW102" s="3" t="s">
        <v>167</v>
      </c>
      <c r="DX102" s="3"/>
      <c r="DY102" s="3">
        <v>15000</v>
      </c>
      <c r="DZ102" s="3"/>
      <c r="EA102" s="3"/>
      <c r="EB102" s="3">
        <v>10000</v>
      </c>
      <c r="EC102" s="3"/>
      <c r="ED102" s="3"/>
      <c r="EE102" s="3"/>
      <c r="EF102" s="3">
        <v>25000</v>
      </c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 t="s">
        <v>225</v>
      </c>
      <c r="FF102" s="3"/>
      <c r="FG102" s="77"/>
      <c r="FH102" s="3"/>
      <c r="FI102" s="3"/>
      <c r="FJ102" s="3"/>
    </row>
    <row r="103" spans="1:166" hidden="1" x14ac:dyDescent="0.25">
      <c r="A103" s="29">
        <v>97</v>
      </c>
      <c r="B103" s="3" t="s">
        <v>785</v>
      </c>
      <c r="C103" s="3"/>
      <c r="D103" s="3" t="s">
        <v>786</v>
      </c>
      <c r="E103" s="3" t="s">
        <v>787</v>
      </c>
      <c r="F103" s="33" t="s">
        <v>133</v>
      </c>
      <c r="G103" s="36">
        <v>19748</v>
      </c>
      <c r="H103" s="3" t="s">
        <v>87</v>
      </c>
      <c r="I103" s="3"/>
      <c r="J103" s="3" t="s">
        <v>88</v>
      </c>
      <c r="K103" s="3" t="s">
        <v>1531</v>
      </c>
      <c r="L103" s="37">
        <v>73081646</v>
      </c>
      <c r="M103" s="77" t="s">
        <v>145</v>
      </c>
      <c r="N103" s="3"/>
      <c r="O103" s="3">
        <v>3015972184</v>
      </c>
      <c r="P103" s="3"/>
      <c r="Q103" s="3" t="s">
        <v>788</v>
      </c>
      <c r="R103" s="77" t="s">
        <v>149</v>
      </c>
      <c r="S103" s="3"/>
      <c r="T103" s="3" t="s">
        <v>717</v>
      </c>
      <c r="U103" s="3"/>
      <c r="V103" s="3"/>
      <c r="W103" s="3" t="s">
        <v>748</v>
      </c>
      <c r="X103" s="3" t="s">
        <v>719</v>
      </c>
      <c r="Y103" s="3"/>
      <c r="Z103" s="3"/>
      <c r="AA103" s="95"/>
      <c r="AB103" s="3">
        <v>1</v>
      </c>
      <c r="AC103" s="95">
        <v>12000000</v>
      </c>
      <c r="AD103" s="3" t="s">
        <v>88</v>
      </c>
      <c r="AE103" s="77"/>
      <c r="AF103" s="3"/>
      <c r="AG103" s="3" t="s">
        <v>87</v>
      </c>
      <c r="AH103" s="3"/>
      <c r="AI103" s="3">
        <v>6</v>
      </c>
      <c r="AJ103" s="3" t="s">
        <v>246</v>
      </c>
      <c r="AK103" s="3">
        <v>1</v>
      </c>
      <c r="AL103" s="3" t="s">
        <v>2150</v>
      </c>
      <c r="AM103" s="3" t="s">
        <v>720</v>
      </c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 t="s">
        <v>99</v>
      </c>
      <c r="DM103" s="16" t="s">
        <v>1456</v>
      </c>
      <c r="DN103" s="3" t="s">
        <v>87</v>
      </c>
      <c r="DO103" s="3" t="s">
        <v>213</v>
      </c>
      <c r="DP103" s="3" t="s">
        <v>789</v>
      </c>
      <c r="DQ103" s="3" t="s">
        <v>160</v>
      </c>
      <c r="DR103" s="47">
        <v>15</v>
      </c>
      <c r="DS103" s="77" t="s">
        <v>148</v>
      </c>
      <c r="DT103" s="3" t="s">
        <v>88</v>
      </c>
      <c r="DU103" s="3"/>
      <c r="DV103" s="3" t="s">
        <v>216</v>
      </c>
      <c r="DW103" s="3"/>
      <c r="DX103" s="3"/>
      <c r="DY103" s="3">
        <v>15000</v>
      </c>
      <c r="DZ103" s="3"/>
      <c r="EA103" s="3"/>
      <c r="EB103" s="3">
        <v>10000</v>
      </c>
      <c r="EC103" s="3">
        <v>3000</v>
      </c>
      <c r="ED103" s="3"/>
      <c r="EE103" s="3"/>
      <c r="EF103" s="3">
        <v>28000</v>
      </c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 t="s">
        <v>225</v>
      </c>
      <c r="FF103" s="3"/>
      <c r="FG103" s="77"/>
      <c r="FH103" s="3"/>
      <c r="FI103" s="3"/>
      <c r="FJ103" s="3"/>
    </row>
    <row r="104" spans="1:166" x14ac:dyDescent="0.25">
      <c r="A104" s="29">
        <v>98</v>
      </c>
      <c r="B104" s="3" t="s">
        <v>790</v>
      </c>
      <c r="C104" s="3" t="s">
        <v>507</v>
      </c>
      <c r="D104" s="3" t="s">
        <v>754</v>
      </c>
      <c r="E104" s="3" t="s">
        <v>791</v>
      </c>
      <c r="F104" s="33" t="s">
        <v>133</v>
      </c>
      <c r="G104" s="36">
        <v>20309</v>
      </c>
      <c r="H104" s="3" t="s">
        <v>87</v>
      </c>
      <c r="I104" s="3" t="s">
        <v>136</v>
      </c>
      <c r="J104" s="3" t="s">
        <v>88</v>
      </c>
      <c r="K104" s="3" t="s">
        <v>1531</v>
      </c>
      <c r="L104" s="37">
        <v>36534169</v>
      </c>
      <c r="M104" s="77" t="s">
        <v>143</v>
      </c>
      <c r="N104" s="3"/>
      <c r="O104" s="3">
        <v>3215890889</v>
      </c>
      <c r="P104" s="3"/>
      <c r="Q104" s="3" t="s">
        <v>792</v>
      </c>
      <c r="R104" s="77" t="s">
        <v>7</v>
      </c>
      <c r="S104" s="3"/>
      <c r="T104" s="3" t="s">
        <v>717</v>
      </c>
      <c r="U104" s="3"/>
      <c r="V104" s="3"/>
      <c r="W104" s="3" t="s">
        <v>793</v>
      </c>
      <c r="X104" s="3" t="s">
        <v>719</v>
      </c>
      <c r="Y104" s="3"/>
      <c r="Z104" s="3"/>
      <c r="AA104" s="102"/>
      <c r="AB104" s="3"/>
      <c r="AC104" s="102"/>
      <c r="AD104" s="3" t="s">
        <v>88</v>
      </c>
      <c r="AE104" s="77"/>
      <c r="AF104" s="3"/>
      <c r="AG104" s="3" t="s">
        <v>87</v>
      </c>
      <c r="AH104" s="3" t="s">
        <v>20</v>
      </c>
      <c r="AI104" s="3"/>
      <c r="AJ104" s="3" t="s">
        <v>246</v>
      </c>
      <c r="AK104" s="3"/>
      <c r="AL104" s="3" t="s">
        <v>2150</v>
      </c>
      <c r="AM104" s="3" t="s">
        <v>720</v>
      </c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16" t="s">
        <v>104</v>
      </c>
      <c r="DN104" s="3"/>
      <c r="DO104" s="3"/>
      <c r="DP104" s="3"/>
      <c r="DQ104" s="3"/>
      <c r="DR104" s="3"/>
      <c r="DS104" s="77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 t="s">
        <v>261</v>
      </c>
      <c r="EH104" s="3" t="s">
        <v>220</v>
      </c>
      <c r="EI104" s="3" t="s">
        <v>691</v>
      </c>
      <c r="EJ104" s="3" t="s">
        <v>249</v>
      </c>
      <c r="EK104" s="3" t="s">
        <v>263</v>
      </c>
      <c r="EL104" s="3" t="s">
        <v>263</v>
      </c>
      <c r="EM104" s="3" t="s">
        <v>252</v>
      </c>
      <c r="EN104" s="3" t="s">
        <v>252</v>
      </c>
      <c r="EO104" s="3">
        <v>8000</v>
      </c>
      <c r="EP104" s="3">
        <v>10000</v>
      </c>
      <c r="EQ104" s="3">
        <v>9000</v>
      </c>
      <c r="ER104" s="3">
        <v>12000</v>
      </c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 t="s">
        <v>253</v>
      </c>
      <c r="FF104" s="3"/>
      <c r="FG104" s="77"/>
      <c r="FH104" s="3"/>
      <c r="FI104" s="3"/>
      <c r="FJ104" s="3"/>
    </row>
    <row r="105" spans="1:166" x14ac:dyDescent="0.25">
      <c r="A105" s="29">
        <v>99</v>
      </c>
      <c r="B105" s="3" t="s">
        <v>240</v>
      </c>
      <c r="C105" s="3" t="s">
        <v>794</v>
      </c>
      <c r="D105" s="3" t="s">
        <v>795</v>
      </c>
      <c r="E105" s="3" t="s">
        <v>796</v>
      </c>
      <c r="F105" s="33" t="s">
        <v>133</v>
      </c>
      <c r="G105" s="36">
        <v>22959</v>
      </c>
      <c r="H105" s="3" t="s">
        <v>87</v>
      </c>
      <c r="I105" s="3" t="s">
        <v>136</v>
      </c>
      <c r="J105" s="3" t="s">
        <v>88</v>
      </c>
      <c r="K105" s="3" t="s">
        <v>1531</v>
      </c>
      <c r="L105" s="37">
        <v>12558581</v>
      </c>
      <c r="M105" s="77" t="s">
        <v>143</v>
      </c>
      <c r="N105" s="3">
        <v>4215207</v>
      </c>
      <c r="O105" s="3"/>
      <c r="P105" s="3"/>
      <c r="Q105" s="3" t="s">
        <v>797</v>
      </c>
      <c r="R105" s="77" t="s">
        <v>7</v>
      </c>
      <c r="S105" s="3"/>
      <c r="T105" s="3" t="s">
        <v>717</v>
      </c>
      <c r="U105" s="3"/>
      <c r="V105" s="3"/>
      <c r="W105" s="3" t="s">
        <v>724</v>
      </c>
      <c r="X105" s="3" t="s">
        <v>719</v>
      </c>
      <c r="Y105" s="3"/>
      <c r="Z105" s="3"/>
      <c r="AA105" s="95"/>
      <c r="AB105" s="3">
        <v>2</v>
      </c>
      <c r="AC105" s="95">
        <v>14000000</v>
      </c>
      <c r="AD105" s="3" t="s">
        <v>88</v>
      </c>
      <c r="AE105" s="77"/>
      <c r="AF105" s="3"/>
      <c r="AG105" s="3" t="s">
        <v>87</v>
      </c>
      <c r="AH105" s="3" t="s">
        <v>20</v>
      </c>
      <c r="AI105" s="3"/>
      <c r="AJ105" s="3" t="s">
        <v>246</v>
      </c>
      <c r="AK105" s="3"/>
      <c r="AL105" s="3" t="s">
        <v>2150</v>
      </c>
      <c r="AM105" s="3" t="s">
        <v>720</v>
      </c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 t="s">
        <v>99</v>
      </c>
      <c r="DM105" s="16" t="s">
        <v>1456</v>
      </c>
      <c r="DN105" s="3" t="s">
        <v>87</v>
      </c>
      <c r="DO105" s="3" t="s">
        <v>213</v>
      </c>
      <c r="DP105" s="3" t="s">
        <v>968</v>
      </c>
      <c r="DQ105" s="3" t="s">
        <v>160</v>
      </c>
      <c r="DR105" s="47"/>
      <c r="DS105" s="77" t="s">
        <v>148</v>
      </c>
      <c r="DT105" s="3" t="s">
        <v>88</v>
      </c>
      <c r="DU105" s="3"/>
      <c r="DV105" s="3" t="s">
        <v>216</v>
      </c>
      <c r="DW105" s="3"/>
      <c r="DX105" s="3"/>
      <c r="DY105" s="3">
        <v>40000</v>
      </c>
      <c r="DZ105" s="3"/>
      <c r="EA105" s="3"/>
      <c r="EB105" s="3">
        <v>10000</v>
      </c>
      <c r="EC105" s="3">
        <v>3000</v>
      </c>
      <c r="ED105" s="3">
        <v>5000</v>
      </c>
      <c r="EE105" s="3"/>
      <c r="EF105" s="3">
        <v>58000</v>
      </c>
      <c r="EG105" s="3" t="s">
        <v>261</v>
      </c>
      <c r="EH105" s="3" t="s">
        <v>691</v>
      </c>
      <c r="EI105" s="3" t="s">
        <v>217</v>
      </c>
      <c r="EJ105" s="3" t="s">
        <v>280</v>
      </c>
      <c r="EK105" s="3" t="s">
        <v>263</v>
      </c>
      <c r="EL105" s="3" t="s">
        <v>505</v>
      </c>
      <c r="EM105" s="3" t="s">
        <v>505</v>
      </c>
      <c r="EN105" s="3" t="s">
        <v>505</v>
      </c>
      <c r="EO105" s="3">
        <v>5000</v>
      </c>
      <c r="EP105" s="3">
        <v>12000</v>
      </c>
      <c r="EQ105" s="3">
        <v>10000</v>
      </c>
      <c r="ER105" s="3">
        <v>12000</v>
      </c>
      <c r="ES105" s="3" t="s">
        <v>261</v>
      </c>
      <c r="ET105" s="3" t="s">
        <v>691</v>
      </c>
      <c r="EU105" s="3" t="s">
        <v>217</v>
      </c>
      <c r="EV105" s="3" t="s">
        <v>280</v>
      </c>
      <c r="EW105" s="3" t="s">
        <v>263</v>
      </c>
      <c r="EX105" s="3" t="s">
        <v>505</v>
      </c>
      <c r="EY105" s="3" t="s">
        <v>505</v>
      </c>
      <c r="EZ105" s="3" t="s">
        <v>505</v>
      </c>
      <c r="FA105" s="3">
        <v>7000</v>
      </c>
      <c r="FB105" s="3">
        <v>12000</v>
      </c>
      <c r="FC105" s="3">
        <v>12000</v>
      </c>
      <c r="FD105" s="3">
        <v>14000</v>
      </c>
      <c r="FE105" s="3" t="s">
        <v>225</v>
      </c>
      <c r="FF105" s="3" t="s">
        <v>253</v>
      </c>
      <c r="FG105" s="77"/>
      <c r="FH105" s="3"/>
      <c r="FI105" s="3"/>
      <c r="FJ105" s="3"/>
    </row>
    <row r="106" spans="1:166" x14ac:dyDescent="0.25">
      <c r="A106" s="29">
        <v>100</v>
      </c>
      <c r="B106" s="3" t="s">
        <v>320</v>
      </c>
      <c r="C106" s="3" t="s">
        <v>265</v>
      </c>
      <c r="D106" s="3" t="s">
        <v>798</v>
      </c>
      <c r="E106" s="3" t="s">
        <v>799</v>
      </c>
      <c r="F106" s="33" t="s">
        <v>133</v>
      </c>
      <c r="G106" s="36">
        <v>22249</v>
      </c>
      <c r="H106" s="3" t="s">
        <v>87</v>
      </c>
      <c r="I106" s="3" t="s">
        <v>136</v>
      </c>
      <c r="J106" s="3" t="s">
        <v>88</v>
      </c>
      <c r="K106" s="3" t="s">
        <v>1531</v>
      </c>
      <c r="L106" s="37">
        <v>12551975</v>
      </c>
      <c r="M106" s="77" t="s">
        <v>143</v>
      </c>
      <c r="N106" s="3"/>
      <c r="O106" s="3">
        <v>3106386856</v>
      </c>
      <c r="P106" s="3"/>
      <c r="Q106" s="3" t="s">
        <v>800</v>
      </c>
      <c r="R106" s="77" t="s">
        <v>148</v>
      </c>
      <c r="S106" s="3"/>
      <c r="T106" s="3" t="s">
        <v>717</v>
      </c>
      <c r="U106" s="3"/>
      <c r="V106" s="3"/>
      <c r="W106" s="3" t="s">
        <v>770</v>
      </c>
      <c r="X106" s="3" t="s">
        <v>719</v>
      </c>
      <c r="Y106" s="3"/>
      <c r="Z106" s="3"/>
      <c r="AA106" s="95"/>
      <c r="AB106" s="3">
        <v>3</v>
      </c>
      <c r="AC106" s="95">
        <v>14400000</v>
      </c>
      <c r="AD106" s="3" t="s">
        <v>87</v>
      </c>
      <c r="AE106" s="77" t="s">
        <v>11</v>
      </c>
      <c r="AF106" s="3" t="s">
        <v>576</v>
      </c>
      <c r="AG106" s="3" t="s">
        <v>87</v>
      </c>
      <c r="AH106" s="3" t="s">
        <v>20</v>
      </c>
      <c r="AI106" s="3">
        <v>7</v>
      </c>
      <c r="AJ106" s="3" t="s">
        <v>246</v>
      </c>
      <c r="AK106" s="3">
        <v>1</v>
      </c>
      <c r="AL106" s="3" t="s">
        <v>2150</v>
      </c>
      <c r="AM106" s="3" t="s">
        <v>720</v>
      </c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 t="s">
        <v>99</v>
      </c>
      <c r="DM106" s="16"/>
      <c r="DN106" s="3" t="s">
        <v>87</v>
      </c>
      <c r="DO106" s="3" t="s">
        <v>213</v>
      </c>
      <c r="DP106" s="3"/>
      <c r="DQ106" s="3" t="s">
        <v>160</v>
      </c>
      <c r="DR106" s="47"/>
      <c r="DS106" s="77" t="s">
        <v>180</v>
      </c>
      <c r="DT106" s="3" t="s">
        <v>88</v>
      </c>
      <c r="DU106" s="3"/>
      <c r="DV106" s="3" t="s">
        <v>216</v>
      </c>
      <c r="DW106" s="3" t="s">
        <v>167</v>
      </c>
      <c r="DX106" s="3"/>
      <c r="DY106" s="3">
        <v>25000</v>
      </c>
      <c r="DZ106" s="3"/>
      <c r="EA106" s="3"/>
      <c r="EB106" s="3">
        <v>15000</v>
      </c>
      <c r="EC106" s="3">
        <v>2000</v>
      </c>
      <c r="ED106" s="3"/>
      <c r="EE106" s="3" t="s">
        <v>801</v>
      </c>
      <c r="EF106" s="3">
        <v>48000</v>
      </c>
      <c r="EG106" s="3" t="s">
        <v>217</v>
      </c>
      <c r="EH106" s="3" t="s">
        <v>307</v>
      </c>
      <c r="EI106" s="3" t="s">
        <v>343</v>
      </c>
      <c r="EJ106" s="3" t="s">
        <v>802</v>
      </c>
      <c r="EK106" s="3" t="s">
        <v>505</v>
      </c>
      <c r="EL106" s="3" t="s">
        <v>505</v>
      </c>
      <c r="EM106" s="3" t="s">
        <v>505</v>
      </c>
      <c r="EN106" s="3" t="s">
        <v>505</v>
      </c>
      <c r="EO106" s="3">
        <v>7000</v>
      </c>
      <c r="EP106" s="3">
        <v>7000</v>
      </c>
      <c r="EQ106" s="3">
        <v>6000</v>
      </c>
      <c r="ER106" s="3">
        <v>6000</v>
      </c>
      <c r="ES106" s="3" t="s">
        <v>217</v>
      </c>
      <c r="ET106" s="3" t="s">
        <v>307</v>
      </c>
      <c r="EU106" s="3" t="s">
        <v>343</v>
      </c>
      <c r="EV106" s="3" t="s">
        <v>802</v>
      </c>
      <c r="EW106" s="3" t="s">
        <v>505</v>
      </c>
      <c r="EX106" s="3" t="s">
        <v>505</v>
      </c>
      <c r="EY106" s="3" t="s">
        <v>505</v>
      </c>
      <c r="EZ106" s="3" t="s">
        <v>505</v>
      </c>
      <c r="FA106" s="3">
        <v>7000</v>
      </c>
      <c r="FB106" s="3">
        <v>7000</v>
      </c>
      <c r="FC106" s="3">
        <v>6000</v>
      </c>
      <c r="FD106" s="3">
        <v>6000</v>
      </c>
      <c r="FE106" s="3"/>
      <c r="FF106" s="3"/>
      <c r="FG106" s="77"/>
      <c r="FH106" s="3"/>
      <c r="FI106" s="3"/>
      <c r="FJ106" s="3" t="s">
        <v>803</v>
      </c>
    </row>
    <row r="107" spans="1:166" x14ac:dyDescent="0.25">
      <c r="A107" s="29">
        <v>101</v>
      </c>
      <c r="B107" s="3" t="s">
        <v>805</v>
      </c>
      <c r="C107" s="3" t="s">
        <v>540</v>
      </c>
      <c r="D107" s="3" t="s">
        <v>806</v>
      </c>
      <c r="E107" s="3"/>
      <c r="F107" s="33" t="s">
        <v>133</v>
      </c>
      <c r="G107" s="36">
        <v>22835</v>
      </c>
      <c r="H107" s="3" t="s">
        <v>87</v>
      </c>
      <c r="I107" s="3" t="s">
        <v>136</v>
      </c>
      <c r="J107" s="3" t="s">
        <v>88</v>
      </c>
      <c r="K107" s="3" t="s">
        <v>1531</v>
      </c>
      <c r="L107" s="37">
        <v>12555190</v>
      </c>
      <c r="M107" s="77" t="s">
        <v>143</v>
      </c>
      <c r="N107" s="3"/>
      <c r="O107" s="3">
        <v>3016945623</v>
      </c>
      <c r="P107" s="3"/>
      <c r="Q107" s="3" t="s">
        <v>856</v>
      </c>
      <c r="R107" s="77" t="s">
        <v>148</v>
      </c>
      <c r="S107" s="3"/>
      <c r="T107" s="3" t="s">
        <v>717</v>
      </c>
      <c r="U107" s="3"/>
      <c r="V107" s="3"/>
      <c r="W107" s="3" t="s">
        <v>857</v>
      </c>
      <c r="X107" s="3" t="s">
        <v>719</v>
      </c>
      <c r="Y107" s="3"/>
      <c r="Z107" s="3"/>
      <c r="AA107" s="95"/>
      <c r="AB107" s="3">
        <v>5</v>
      </c>
      <c r="AC107" s="95">
        <v>9600000</v>
      </c>
      <c r="AD107" s="3" t="s">
        <v>88</v>
      </c>
      <c r="AE107" s="77"/>
      <c r="AF107" s="3"/>
      <c r="AG107" s="3" t="s">
        <v>87</v>
      </c>
      <c r="AH107" s="3"/>
      <c r="AI107" s="3">
        <v>6</v>
      </c>
      <c r="AJ107" s="3" t="s">
        <v>807</v>
      </c>
      <c r="AK107" s="3">
        <v>2</v>
      </c>
      <c r="AL107" s="3" t="s">
        <v>842</v>
      </c>
      <c r="AM107" s="3" t="s">
        <v>833</v>
      </c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 t="s">
        <v>99</v>
      </c>
      <c r="DM107" s="16" t="s">
        <v>1456</v>
      </c>
      <c r="DN107" s="3" t="s">
        <v>87</v>
      </c>
      <c r="DO107" s="3" t="s">
        <v>213</v>
      </c>
      <c r="DP107" s="3" t="s">
        <v>808</v>
      </c>
      <c r="DQ107" s="3" t="s">
        <v>160</v>
      </c>
      <c r="DR107" s="47">
        <v>20</v>
      </c>
      <c r="DS107" s="77" t="s">
        <v>180</v>
      </c>
      <c r="DT107" s="3" t="s">
        <v>88</v>
      </c>
      <c r="DU107" s="3"/>
      <c r="DV107" s="3" t="s">
        <v>216</v>
      </c>
      <c r="DW107" s="3"/>
      <c r="DX107" s="3"/>
      <c r="DY107" s="3">
        <v>20000</v>
      </c>
      <c r="DZ107" s="3"/>
      <c r="EA107" s="3"/>
      <c r="EB107" s="3">
        <v>10000</v>
      </c>
      <c r="EC107" s="3"/>
      <c r="ED107" s="3">
        <v>3000</v>
      </c>
      <c r="EE107" s="3"/>
      <c r="EF107" s="3">
        <v>33000</v>
      </c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 t="s">
        <v>225</v>
      </c>
      <c r="FF107" s="3"/>
      <c r="FG107" s="77"/>
      <c r="FH107" s="3"/>
      <c r="FI107" s="3"/>
      <c r="FJ107" s="3"/>
    </row>
    <row r="108" spans="1:166" x14ac:dyDescent="0.25">
      <c r="A108" s="29">
        <v>102</v>
      </c>
      <c r="B108" s="3" t="s">
        <v>712</v>
      </c>
      <c r="C108" s="3" t="s">
        <v>448</v>
      </c>
      <c r="D108" s="3" t="s">
        <v>809</v>
      </c>
      <c r="E108" s="3"/>
      <c r="F108" s="33" t="s">
        <v>133</v>
      </c>
      <c r="G108" s="36">
        <v>19124</v>
      </c>
      <c r="H108" s="3"/>
      <c r="I108" s="3"/>
      <c r="J108" s="3"/>
      <c r="K108" s="3" t="s">
        <v>1531</v>
      </c>
      <c r="L108" s="37">
        <v>6817607</v>
      </c>
      <c r="M108" s="77" t="s">
        <v>143</v>
      </c>
      <c r="N108" s="3"/>
      <c r="O108" s="3">
        <v>3014706582</v>
      </c>
      <c r="P108" s="3"/>
      <c r="Q108" s="3"/>
      <c r="R108" s="77" t="s">
        <v>148</v>
      </c>
      <c r="S108" s="3"/>
      <c r="T108" s="3" t="s">
        <v>717</v>
      </c>
      <c r="U108" s="3"/>
      <c r="V108" s="3"/>
      <c r="W108" s="3" t="s">
        <v>858</v>
      </c>
      <c r="X108" s="3" t="s">
        <v>719</v>
      </c>
      <c r="Y108" s="3"/>
      <c r="Z108" s="3"/>
      <c r="AA108" s="95"/>
      <c r="AB108" s="3">
        <v>1</v>
      </c>
      <c r="AC108" s="95">
        <v>7200000</v>
      </c>
      <c r="AD108" s="3" t="s">
        <v>88</v>
      </c>
      <c r="AE108" s="77"/>
      <c r="AF108" s="3"/>
      <c r="AG108" s="3" t="s">
        <v>87</v>
      </c>
      <c r="AH108" s="3" t="s">
        <v>20</v>
      </c>
      <c r="AI108" s="3">
        <v>7</v>
      </c>
      <c r="AJ108" s="3" t="s">
        <v>807</v>
      </c>
      <c r="AK108" s="3">
        <v>1</v>
      </c>
      <c r="AL108" s="3" t="s">
        <v>842</v>
      </c>
      <c r="AM108" s="3" t="s">
        <v>833</v>
      </c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 t="s">
        <v>99</v>
      </c>
      <c r="DM108" s="16"/>
      <c r="DN108" s="3" t="s">
        <v>87</v>
      </c>
      <c r="DO108" s="3" t="s">
        <v>213</v>
      </c>
      <c r="DP108" s="3"/>
      <c r="DQ108" s="3" t="s">
        <v>160</v>
      </c>
      <c r="DR108" s="47">
        <v>15</v>
      </c>
      <c r="DS108" s="77" t="s">
        <v>180</v>
      </c>
      <c r="DT108" s="3" t="s">
        <v>88</v>
      </c>
      <c r="DU108" s="3"/>
      <c r="DV108" s="3" t="s">
        <v>216</v>
      </c>
      <c r="DW108" s="3"/>
      <c r="DX108" s="3"/>
      <c r="DY108" s="3">
        <v>10000</v>
      </c>
      <c r="DZ108" s="3"/>
      <c r="EA108" s="3"/>
      <c r="EB108" s="3">
        <v>10000</v>
      </c>
      <c r="EC108" s="3"/>
      <c r="ED108" s="3"/>
      <c r="EE108" s="3"/>
      <c r="EF108" s="3">
        <v>20000</v>
      </c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 t="s">
        <v>225</v>
      </c>
      <c r="FF108" s="3"/>
      <c r="FG108" s="77"/>
      <c r="FH108" s="3"/>
      <c r="FI108" s="3"/>
      <c r="FJ108" s="3"/>
    </row>
    <row r="109" spans="1:166" x14ac:dyDescent="0.25">
      <c r="A109" s="29">
        <v>103</v>
      </c>
      <c r="B109" s="3" t="s">
        <v>810</v>
      </c>
      <c r="C109" s="3" t="s">
        <v>448</v>
      </c>
      <c r="D109" s="3" t="s">
        <v>811</v>
      </c>
      <c r="E109" s="3" t="s">
        <v>543</v>
      </c>
      <c r="F109" s="33" t="s">
        <v>133</v>
      </c>
      <c r="G109" s="36">
        <v>21608</v>
      </c>
      <c r="H109" s="3"/>
      <c r="I109" s="3"/>
      <c r="J109" s="3"/>
      <c r="K109" s="3" t="s">
        <v>1531</v>
      </c>
      <c r="L109" s="37">
        <v>12548168</v>
      </c>
      <c r="M109" s="77" t="s">
        <v>143</v>
      </c>
      <c r="N109" s="3"/>
      <c r="O109" s="3">
        <v>3147881410</v>
      </c>
      <c r="P109" s="3"/>
      <c r="Q109" s="3" t="s">
        <v>812</v>
      </c>
      <c r="R109" s="77" t="s">
        <v>7</v>
      </c>
      <c r="S109" s="3"/>
      <c r="T109" s="3" t="s">
        <v>717</v>
      </c>
      <c r="U109" s="3"/>
      <c r="V109" s="3"/>
      <c r="W109" s="3" t="s">
        <v>776</v>
      </c>
      <c r="X109" s="3" t="s">
        <v>719</v>
      </c>
      <c r="Y109" s="3"/>
      <c r="Z109" s="3"/>
      <c r="AA109" s="95"/>
      <c r="AB109" s="3">
        <v>4</v>
      </c>
      <c r="AC109" s="95">
        <v>7200000</v>
      </c>
      <c r="AD109" s="3" t="s">
        <v>88</v>
      </c>
      <c r="AE109" s="77"/>
      <c r="AF109" s="3"/>
      <c r="AG109" s="3" t="s">
        <v>87</v>
      </c>
      <c r="AH109" s="3" t="s">
        <v>20</v>
      </c>
      <c r="AI109" s="3">
        <v>7</v>
      </c>
      <c r="AJ109" s="3" t="s">
        <v>807</v>
      </c>
      <c r="AK109" s="3">
        <v>1</v>
      </c>
      <c r="AL109" s="3" t="s">
        <v>842</v>
      </c>
      <c r="AM109" s="3" t="s">
        <v>833</v>
      </c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 t="s">
        <v>99</v>
      </c>
      <c r="DM109" s="16" t="s">
        <v>1456</v>
      </c>
      <c r="DN109" s="3" t="s">
        <v>87</v>
      </c>
      <c r="DO109" s="3" t="s">
        <v>213</v>
      </c>
      <c r="DP109" s="3" t="s">
        <v>813</v>
      </c>
      <c r="DQ109" s="3" t="s">
        <v>160</v>
      </c>
      <c r="DR109" s="47">
        <v>15</v>
      </c>
      <c r="DS109" s="77" t="s">
        <v>8</v>
      </c>
      <c r="DT109" s="3"/>
      <c r="DU109" s="3"/>
      <c r="DV109" s="3" t="s">
        <v>216</v>
      </c>
      <c r="DW109" s="3"/>
      <c r="DX109" s="3"/>
      <c r="DY109" s="3">
        <v>15000</v>
      </c>
      <c r="DZ109" s="3"/>
      <c r="EA109" s="3"/>
      <c r="EB109" s="3">
        <v>5000</v>
      </c>
      <c r="EC109" s="3">
        <v>3000</v>
      </c>
      <c r="ED109" s="3">
        <v>10000</v>
      </c>
      <c r="EE109" s="3"/>
      <c r="EF109" s="3">
        <v>33000</v>
      </c>
      <c r="EG109" s="3" t="s">
        <v>220</v>
      </c>
      <c r="EH109" s="3" t="s">
        <v>261</v>
      </c>
      <c r="EI109" s="3"/>
      <c r="EJ109" s="3"/>
      <c r="EK109" s="3" t="s">
        <v>263</v>
      </c>
      <c r="EL109" s="3" t="s">
        <v>263</v>
      </c>
      <c r="EM109" s="3"/>
      <c r="EN109" s="3"/>
      <c r="EO109" s="3">
        <v>5000</v>
      </c>
      <c r="EP109" s="3">
        <v>5000</v>
      </c>
      <c r="EQ109" s="3"/>
      <c r="ER109" s="3"/>
      <c r="ES109" s="3" t="s">
        <v>220</v>
      </c>
      <c r="ET109" s="3" t="s">
        <v>261</v>
      </c>
      <c r="EU109" s="3"/>
      <c r="EV109" s="3"/>
      <c r="EW109" s="3"/>
      <c r="EX109" s="3"/>
      <c r="EY109" s="3"/>
      <c r="EZ109" s="3"/>
      <c r="FA109" s="3">
        <v>7000</v>
      </c>
      <c r="FB109" s="3">
        <v>5000</v>
      </c>
      <c r="FC109" s="3"/>
      <c r="FD109" s="3"/>
      <c r="FE109" s="3" t="s">
        <v>225</v>
      </c>
      <c r="FF109" s="3"/>
      <c r="FG109" s="77"/>
      <c r="FH109" s="3"/>
      <c r="FI109" s="3"/>
      <c r="FJ109" s="3"/>
    </row>
    <row r="110" spans="1:166" hidden="1" x14ac:dyDescent="0.25">
      <c r="A110" s="29">
        <v>104</v>
      </c>
      <c r="B110" s="3" t="s">
        <v>501</v>
      </c>
      <c r="C110" s="3" t="s">
        <v>419</v>
      </c>
      <c r="D110" s="3" t="s">
        <v>814</v>
      </c>
      <c r="E110" s="3" t="s">
        <v>312</v>
      </c>
      <c r="F110" s="33" t="s">
        <v>133</v>
      </c>
      <c r="G110" s="36">
        <v>19787</v>
      </c>
      <c r="H110" s="3"/>
      <c r="I110" s="3"/>
      <c r="J110" s="3"/>
      <c r="K110" s="3" t="s">
        <v>1531</v>
      </c>
      <c r="L110" s="37">
        <v>12545178</v>
      </c>
      <c r="M110" s="77" t="s">
        <v>144</v>
      </c>
      <c r="N110" s="3"/>
      <c r="O110" s="3">
        <v>3022489484</v>
      </c>
      <c r="P110" s="3"/>
      <c r="Q110" s="3" t="s">
        <v>815</v>
      </c>
      <c r="R110" s="77" t="s">
        <v>149</v>
      </c>
      <c r="S110" s="3"/>
      <c r="T110" s="3" t="s">
        <v>717</v>
      </c>
      <c r="U110" s="3"/>
      <c r="V110" s="3"/>
      <c r="W110" s="3" t="s">
        <v>859</v>
      </c>
      <c r="X110" s="3" t="s">
        <v>719</v>
      </c>
      <c r="Y110" s="3"/>
      <c r="Z110" s="3"/>
      <c r="AA110" s="95"/>
      <c r="AB110" s="3">
        <v>5</v>
      </c>
      <c r="AC110" s="95">
        <v>8400000</v>
      </c>
      <c r="AD110" s="3" t="s">
        <v>88</v>
      </c>
      <c r="AE110" s="77"/>
      <c r="AF110" s="3"/>
      <c r="AG110" s="3" t="s">
        <v>87</v>
      </c>
      <c r="AH110" s="3" t="s">
        <v>20</v>
      </c>
      <c r="AI110" s="3">
        <v>7</v>
      </c>
      <c r="AJ110" s="3" t="s">
        <v>807</v>
      </c>
      <c r="AK110" s="3">
        <v>1</v>
      </c>
      <c r="AL110" s="3" t="s">
        <v>842</v>
      </c>
      <c r="AM110" s="3" t="s">
        <v>833</v>
      </c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 t="s">
        <v>99</v>
      </c>
      <c r="DM110" s="16" t="s">
        <v>1456</v>
      </c>
      <c r="DN110" s="3" t="s">
        <v>87</v>
      </c>
      <c r="DO110" s="3" t="s">
        <v>213</v>
      </c>
      <c r="DP110" s="3"/>
      <c r="DQ110" s="3" t="s">
        <v>160</v>
      </c>
      <c r="DR110" s="47">
        <v>15</v>
      </c>
      <c r="DS110" s="77" t="s">
        <v>8</v>
      </c>
      <c r="DT110" s="3" t="s">
        <v>88</v>
      </c>
      <c r="DU110" s="3"/>
      <c r="DV110" s="3" t="s">
        <v>216</v>
      </c>
      <c r="DW110" s="3"/>
      <c r="DX110" s="3"/>
      <c r="DY110" s="3">
        <v>15000</v>
      </c>
      <c r="DZ110" s="3"/>
      <c r="EA110" s="3"/>
      <c r="EB110" s="3">
        <v>12000</v>
      </c>
      <c r="EC110" s="3">
        <v>2000</v>
      </c>
      <c r="ED110" s="3"/>
      <c r="EE110" s="3"/>
      <c r="EF110" s="3">
        <v>29000</v>
      </c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 t="s">
        <v>225</v>
      </c>
      <c r="FF110" s="3"/>
      <c r="FG110" s="77"/>
      <c r="FH110" s="3"/>
      <c r="FI110" s="3"/>
      <c r="FJ110" s="3"/>
    </row>
    <row r="111" spans="1:166" x14ac:dyDescent="0.25">
      <c r="A111" s="29">
        <v>105</v>
      </c>
      <c r="B111" s="3" t="s">
        <v>426</v>
      </c>
      <c r="C111" s="3" t="s">
        <v>816</v>
      </c>
      <c r="D111" s="3" t="s">
        <v>256</v>
      </c>
      <c r="E111" s="3" t="s">
        <v>817</v>
      </c>
      <c r="F111" s="33" t="s">
        <v>133</v>
      </c>
      <c r="G111" s="36">
        <v>21172</v>
      </c>
      <c r="H111" s="3" t="s">
        <v>87</v>
      </c>
      <c r="I111" s="3" t="s">
        <v>137</v>
      </c>
      <c r="J111" s="3" t="s">
        <v>88</v>
      </c>
      <c r="K111" s="3" t="s">
        <v>1531</v>
      </c>
      <c r="L111" s="37">
        <v>12545759</v>
      </c>
      <c r="M111" s="77" t="s">
        <v>143</v>
      </c>
      <c r="N111" s="3"/>
      <c r="O111" s="3">
        <v>3014413267</v>
      </c>
      <c r="P111" s="3"/>
      <c r="Q111" s="3" t="s">
        <v>860</v>
      </c>
      <c r="R111" s="77" t="s">
        <v>148</v>
      </c>
      <c r="S111" s="3"/>
      <c r="T111" s="3" t="s">
        <v>717</v>
      </c>
      <c r="U111" s="3"/>
      <c r="V111" s="3"/>
      <c r="W111" s="3" t="s">
        <v>861</v>
      </c>
      <c r="X111" s="3" t="s">
        <v>719</v>
      </c>
      <c r="Y111" s="3"/>
      <c r="Z111" s="3"/>
      <c r="AA111" s="95"/>
      <c r="AB111" s="3">
        <v>3</v>
      </c>
      <c r="AC111" s="95">
        <v>8400000</v>
      </c>
      <c r="AD111" s="3" t="s">
        <v>88</v>
      </c>
      <c r="AE111" s="77"/>
      <c r="AF111" s="3"/>
      <c r="AG111" s="3" t="s">
        <v>87</v>
      </c>
      <c r="AH111" s="3" t="s">
        <v>20</v>
      </c>
      <c r="AI111" s="3">
        <v>6</v>
      </c>
      <c r="AJ111" s="3"/>
      <c r="AK111" s="3"/>
      <c r="AL111" s="3" t="s">
        <v>842</v>
      </c>
      <c r="AM111" s="3" t="s">
        <v>833</v>
      </c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 t="s">
        <v>99</v>
      </c>
      <c r="DM111" s="16" t="s">
        <v>1456</v>
      </c>
      <c r="DN111" s="3" t="s">
        <v>87</v>
      </c>
      <c r="DO111" s="3" t="s">
        <v>213</v>
      </c>
      <c r="DP111" s="3" t="s">
        <v>818</v>
      </c>
      <c r="DQ111" s="3" t="s">
        <v>160</v>
      </c>
      <c r="DR111" s="47">
        <v>2</v>
      </c>
      <c r="DS111" s="77" t="s">
        <v>148</v>
      </c>
      <c r="DT111" s="3" t="s">
        <v>88</v>
      </c>
      <c r="DU111" s="3"/>
      <c r="DV111" s="3" t="s">
        <v>216</v>
      </c>
      <c r="DW111" s="3"/>
      <c r="DX111" s="3"/>
      <c r="DY111" s="3">
        <v>10000</v>
      </c>
      <c r="DZ111" s="3"/>
      <c r="EA111" s="3"/>
      <c r="EB111" s="3">
        <v>10000</v>
      </c>
      <c r="EC111" s="3">
        <v>2000</v>
      </c>
      <c r="ED111" s="3"/>
      <c r="EE111" s="3"/>
      <c r="EF111" s="3">
        <v>22000</v>
      </c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 t="s">
        <v>225</v>
      </c>
      <c r="FF111" s="3" t="s">
        <v>253</v>
      </c>
      <c r="FG111" s="77"/>
      <c r="FH111" s="3"/>
      <c r="FI111" s="3"/>
      <c r="FJ111" s="3" t="s">
        <v>824</v>
      </c>
    </row>
    <row r="112" spans="1:166" hidden="1" x14ac:dyDescent="0.25">
      <c r="A112" s="29">
        <v>106</v>
      </c>
      <c r="B112" s="3" t="s">
        <v>548</v>
      </c>
      <c r="C112" s="3" t="s">
        <v>819</v>
      </c>
      <c r="D112" s="3" t="s">
        <v>721</v>
      </c>
      <c r="E112" s="3" t="s">
        <v>510</v>
      </c>
      <c r="F112" s="33" t="s">
        <v>133</v>
      </c>
      <c r="G112" s="36">
        <v>24209</v>
      </c>
      <c r="H112" s="3" t="s">
        <v>87</v>
      </c>
      <c r="I112" s="3" t="s">
        <v>136</v>
      </c>
      <c r="J112" s="3" t="s">
        <v>87</v>
      </c>
      <c r="K112" s="3" t="s">
        <v>1531</v>
      </c>
      <c r="L112" s="37">
        <v>4979200</v>
      </c>
      <c r="M112" s="77" t="s">
        <v>145</v>
      </c>
      <c r="N112" s="3"/>
      <c r="O112" s="3">
        <v>3233238643</v>
      </c>
      <c r="P112" s="3"/>
      <c r="Q112" s="3" t="s">
        <v>820</v>
      </c>
      <c r="R112" s="77" t="s">
        <v>7</v>
      </c>
      <c r="S112" s="3"/>
      <c r="T112" s="3"/>
      <c r="U112" s="3"/>
      <c r="V112" s="3"/>
      <c r="W112" s="3" t="s">
        <v>858</v>
      </c>
      <c r="X112" s="3" t="s">
        <v>719</v>
      </c>
      <c r="Y112" s="3"/>
      <c r="Z112" s="3"/>
      <c r="AA112" s="95"/>
      <c r="AB112" s="3"/>
      <c r="AC112" s="95"/>
      <c r="AD112" s="3" t="s">
        <v>88</v>
      </c>
      <c r="AE112" s="77"/>
      <c r="AF112" s="3"/>
      <c r="AG112" s="3" t="s">
        <v>87</v>
      </c>
      <c r="AH112" s="3" t="s">
        <v>20</v>
      </c>
      <c r="AI112" s="3">
        <v>7</v>
      </c>
      <c r="AJ112" s="3"/>
      <c r="AK112" s="3"/>
      <c r="AL112" s="3"/>
      <c r="AM112" s="3" t="s">
        <v>1713</v>
      </c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 t="s">
        <v>99</v>
      </c>
      <c r="DM112" s="16" t="s">
        <v>1456</v>
      </c>
      <c r="DN112" s="3" t="s">
        <v>87</v>
      </c>
      <c r="DO112" s="3" t="s">
        <v>259</v>
      </c>
      <c r="DP112" s="3" t="s">
        <v>818</v>
      </c>
      <c r="DQ112" s="3" t="s">
        <v>158</v>
      </c>
      <c r="DR112" s="3"/>
      <c r="DS112" s="77" t="s">
        <v>180</v>
      </c>
      <c r="DT112" s="3" t="s">
        <v>88</v>
      </c>
      <c r="DU112" s="3"/>
      <c r="DV112" s="3" t="s">
        <v>216</v>
      </c>
      <c r="DW112" s="3" t="s">
        <v>168</v>
      </c>
      <c r="DX112" s="3"/>
      <c r="DY112" s="3"/>
      <c r="DZ112" s="3"/>
      <c r="EA112" s="3"/>
      <c r="EB112" s="3"/>
      <c r="EC112" s="3"/>
      <c r="ED112" s="3"/>
      <c r="EE112" s="3"/>
      <c r="EF112" s="3"/>
      <c r="EG112" s="3" t="s">
        <v>821</v>
      </c>
      <c r="EH112" s="3" t="s">
        <v>308</v>
      </c>
      <c r="EI112" s="3" t="s">
        <v>634</v>
      </c>
      <c r="EJ112" s="3" t="s">
        <v>280</v>
      </c>
      <c r="EK112" s="3" t="s">
        <v>252</v>
      </c>
      <c r="EL112" s="3" t="s">
        <v>252</v>
      </c>
      <c r="EM112" s="3" t="s">
        <v>252</v>
      </c>
      <c r="EN112" s="3" t="s">
        <v>252</v>
      </c>
      <c r="EO112" s="3">
        <v>6000</v>
      </c>
      <c r="EP112" s="3">
        <v>4000</v>
      </c>
      <c r="EQ112" s="3">
        <v>8000</v>
      </c>
      <c r="ER112" s="3">
        <v>3000</v>
      </c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 t="s">
        <v>822</v>
      </c>
      <c r="FF112" s="3" t="s">
        <v>253</v>
      </c>
      <c r="FG112" s="77"/>
      <c r="FH112" s="3"/>
      <c r="FI112" s="3"/>
      <c r="FJ112" s="3" t="s">
        <v>823</v>
      </c>
    </row>
    <row r="113" spans="1:166" hidden="1" x14ac:dyDescent="0.25">
      <c r="A113" s="29">
        <v>107</v>
      </c>
      <c r="B113" s="3" t="s">
        <v>345</v>
      </c>
      <c r="C113" s="3" t="s">
        <v>400</v>
      </c>
      <c r="D113" s="3" t="s">
        <v>825</v>
      </c>
      <c r="E113" s="3" t="s">
        <v>826</v>
      </c>
      <c r="F113" s="33" t="s">
        <v>133</v>
      </c>
      <c r="G113" s="36">
        <v>19874</v>
      </c>
      <c r="H113" s="3" t="s">
        <v>87</v>
      </c>
      <c r="I113" s="3" t="s">
        <v>136</v>
      </c>
      <c r="J113" s="3" t="s">
        <v>88</v>
      </c>
      <c r="K113" s="3" t="s">
        <v>1531</v>
      </c>
      <c r="L113" s="37">
        <v>70067440</v>
      </c>
      <c r="M113" s="77" t="s">
        <v>144</v>
      </c>
      <c r="N113" s="3"/>
      <c r="O113" s="3">
        <v>3105981053</v>
      </c>
      <c r="P113" s="3"/>
      <c r="Q113" s="3" t="s">
        <v>862</v>
      </c>
      <c r="R113" s="77" t="s">
        <v>149</v>
      </c>
      <c r="S113" s="3"/>
      <c r="T113" s="3"/>
      <c r="U113" s="3"/>
      <c r="V113" s="3"/>
      <c r="W113" s="3" t="s">
        <v>748</v>
      </c>
      <c r="X113" s="3" t="s">
        <v>719</v>
      </c>
      <c r="Y113" s="3"/>
      <c r="Z113" s="3"/>
      <c r="AA113" s="95"/>
      <c r="AB113" s="3"/>
      <c r="AC113" s="95">
        <v>7200000</v>
      </c>
      <c r="AD113" s="3" t="s">
        <v>88</v>
      </c>
      <c r="AE113" s="77"/>
      <c r="AF113" s="3"/>
      <c r="AG113" s="3" t="s">
        <v>87</v>
      </c>
      <c r="AH113" s="3" t="s">
        <v>20</v>
      </c>
      <c r="AI113" s="3">
        <v>7</v>
      </c>
      <c r="AJ113" s="3"/>
      <c r="AK113" s="3"/>
      <c r="AL113" s="3" t="s">
        <v>842</v>
      </c>
      <c r="AM113" s="3" t="s">
        <v>833</v>
      </c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 t="s">
        <v>99</v>
      </c>
      <c r="DM113" s="16" t="s">
        <v>1456</v>
      </c>
      <c r="DN113" s="3" t="s">
        <v>87</v>
      </c>
      <c r="DO113" s="3" t="s">
        <v>213</v>
      </c>
      <c r="DP113" s="3" t="s">
        <v>827</v>
      </c>
      <c r="DQ113" s="3" t="s">
        <v>160</v>
      </c>
      <c r="DR113" s="47" t="s">
        <v>828</v>
      </c>
      <c r="DS113" s="77" t="s">
        <v>180</v>
      </c>
      <c r="DT113" s="3"/>
      <c r="DU113" s="3"/>
      <c r="DV113" s="3" t="s">
        <v>216</v>
      </c>
      <c r="DW113" s="3"/>
      <c r="DX113" s="3"/>
      <c r="DY113" s="3">
        <v>5000</v>
      </c>
      <c r="DZ113" s="3"/>
      <c r="EA113" s="3"/>
      <c r="EB113" s="3">
        <v>10000</v>
      </c>
      <c r="EC113" s="3">
        <v>2000</v>
      </c>
      <c r="ED113" s="3"/>
      <c r="EE113" s="3"/>
      <c r="EF113" s="3">
        <v>17000</v>
      </c>
      <c r="EG113" s="3" t="s">
        <v>261</v>
      </c>
      <c r="EH113" s="3"/>
      <c r="EI113" s="3"/>
      <c r="EJ113" s="3"/>
      <c r="EK113" s="3" t="s">
        <v>263</v>
      </c>
      <c r="EL113" s="3"/>
      <c r="EM113" s="3"/>
      <c r="EN113" s="3"/>
      <c r="EO113" s="3">
        <v>4000</v>
      </c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 t="s">
        <v>225</v>
      </c>
      <c r="FF113" s="3"/>
      <c r="FG113" s="77"/>
      <c r="FH113" s="3"/>
      <c r="FI113" s="3"/>
      <c r="FJ113" s="3"/>
    </row>
    <row r="114" spans="1:166" hidden="1" x14ac:dyDescent="0.25">
      <c r="A114" s="29">
        <v>108</v>
      </c>
      <c r="B114" s="3" t="s">
        <v>829</v>
      </c>
      <c r="C114" s="3"/>
      <c r="D114" s="3" t="s">
        <v>830</v>
      </c>
      <c r="E114" s="3" t="s">
        <v>831</v>
      </c>
      <c r="F114" s="33" t="s">
        <v>133</v>
      </c>
      <c r="G114" s="36">
        <v>23026</v>
      </c>
      <c r="H114" s="3"/>
      <c r="I114" s="3"/>
      <c r="J114" s="3"/>
      <c r="K114" s="3" t="s">
        <v>1531</v>
      </c>
      <c r="L114" s="37">
        <v>12556620</v>
      </c>
      <c r="M114" s="77" t="s">
        <v>144</v>
      </c>
      <c r="N114" s="3"/>
      <c r="O114" s="3">
        <v>3008633081</v>
      </c>
      <c r="P114" s="3"/>
      <c r="Q114" s="3" t="s">
        <v>832</v>
      </c>
      <c r="R114" s="77" t="s">
        <v>149</v>
      </c>
      <c r="S114" s="3"/>
      <c r="T114" s="3" t="s">
        <v>717</v>
      </c>
      <c r="U114" s="3"/>
      <c r="V114" s="3"/>
      <c r="W114" s="3" t="s">
        <v>748</v>
      </c>
      <c r="X114" s="3" t="s">
        <v>719</v>
      </c>
      <c r="Y114" s="3"/>
      <c r="Z114" s="3"/>
      <c r="AA114" s="95"/>
      <c r="AB114" s="3">
        <v>2</v>
      </c>
      <c r="AC114" s="95">
        <v>9600000</v>
      </c>
      <c r="AD114" s="3" t="s">
        <v>87</v>
      </c>
      <c r="AE114" s="77" t="s">
        <v>11</v>
      </c>
      <c r="AF114" s="3" t="s">
        <v>652</v>
      </c>
      <c r="AG114" s="3" t="s">
        <v>87</v>
      </c>
      <c r="AH114" s="3" t="s">
        <v>20</v>
      </c>
      <c r="AI114" s="3">
        <v>3</v>
      </c>
      <c r="AJ114" s="3"/>
      <c r="AK114" s="3"/>
      <c r="AL114" s="3" t="s">
        <v>842</v>
      </c>
      <c r="AM114" s="3" t="s">
        <v>833</v>
      </c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 t="s">
        <v>99</v>
      </c>
      <c r="DM114" s="16" t="s">
        <v>1456</v>
      </c>
      <c r="DN114" s="3" t="s">
        <v>87</v>
      </c>
      <c r="DO114" s="3" t="s">
        <v>213</v>
      </c>
      <c r="DP114" s="3" t="s">
        <v>834</v>
      </c>
      <c r="DQ114" s="3" t="s">
        <v>160</v>
      </c>
      <c r="DR114" s="47" t="s">
        <v>835</v>
      </c>
      <c r="DS114" s="77" t="s">
        <v>148</v>
      </c>
      <c r="DT114" s="3" t="s">
        <v>88</v>
      </c>
      <c r="DU114" s="3"/>
      <c r="DV114" s="3" t="s">
        <v>216</v>
      </c>
      <c r="DW114" s="3" t="s">
        <v>167</v>
      </c>
      <c r="DX114" s="3" t="s">
        <v>168</v>
      </c>
      <c r="DY114" s="3">
        <v>25000</v>
      </c>
      <c r="DZ114" s="3"/>
      <c r="EA114" s="3"/>
      <c r="EB114" s="3">
        <v>10000</v>
      </c>
      <c r="EC114" s="3">
        <v>2000</v>
      </c>
      <c r="ED114" s="3"/>
      <c r="EE114" s="3"/>
      <c r="EF114" s="3">
        <v>37000</v>
      </c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 t="s">
        <v>225</v>
      </c>
      <c r="FF114" s="3"/>
      <c r="FG114" s="77"/>
      <c r="FH114" s="3"/>
      <c r="FI114" s="3"/>
      <c r="FJ114" s="3" t="s">
        <v>836</v>
      </c>
    </row>
    <row r="115" spans="1:166" hidden="1" x14ac:dyDescent="0.25">
      <c r="A115" s="29">
        <v>109</v>
      </c>
      <c r="B115" s="3" t="s">
        <v>837</v>
      </c>
      <c r="C115" s="3" t="s">
        <v>838</v>
      </c>
      <c r="D115" s="3" t="s">
        <v>422</v>
      </c>
      <c r="E115" s="3" t="s">
        <v>839</v>
      </c>
      <c r="F115" s="33" t="s">
        <v>133</v>
      </c>
      <c r="G115" s="36">
        <v>22123</v>
      </c>
      <c r="H115" s="3"/>
      <c r="I115" s="3"/>
      <c r="J115" s="3"/>
      <c r="K115" s="3" t="s">
        <v>1531</v>
      </c>
      <c r="L115" s="37">
        <v>12549692</v>
      </c>
      <c r="M115" s="77" t="s">
        <v>840</v>
      </c>
      <c r="N115" s="3">
        <v>4219400</v>
      </c>
      <c r="O115" s="3">
        <v>3105044566</v>
      </c>
      <c r="P115" s="3"/>
      <c r="Q115" s="3" t="s">
        <v>841</v>
      </c>
      <c r="R115" s="77" t="s">
        <v>7</v>
      </c>
      <c r="S115" s="3"/>
      <c r="T115" s="3" t="s">
        <v>717</v>
      </c>
      <c r="U115" s="3"/>
      <c r="V115" s="3"/>
      <c r="W115" s="3" t="s">
        <v>863</v>
      </c>
      <c r="X115" s="3" t="s">
        <v>719</v>
      </c>
      <c r="Y115" s="3"/>
      <c r="Z115" s="3"/>
      <c r="AA115" s="95"/>
      <c r="AB115" s="3">
        <v>1</v>
      </c>
      <c r="AC115" s="95">
        <v>24000000</v>
      </c>
      <c r="AD115" s="3" t="s">
        <v>88</v>
      </c>
      <c r="AE115" s="77"/>
      <c r="AF115" s="3"/>
      <c r="AG115" s="3" t="s">
        <v>87</v>
      </c>
      <c r="AH115" s="3" t="s">
        <v>20</v>
      </c>
      <c r="AI115" s="3"/>
      <c r="AJ115" s="3"/>
      <c r="AK115" s="3"/>
      <c r="AL115" s="3" t="s">
        <v>842</v>
      </c>
      <c r="AM115" s="3" t="s">
        <v>833</v>
      </c>
      <c r="AN115" s="3"/>
      <c r="AO115" s="3"/>
      <c r="AP115" s="3" t="s">
        <v>87</v>
      </c>
      <c r="AQ115" s="3">
        <v>38</v>
      </c>
      <c r="AR115" s="3">
        <v>38</v>
      </c>
      <c r="AS115" s="3" t="s">
        <v>843</v>
      </c>
      <c r="AT115" s="3"/>
      <c r="AU115" s="3" t="s">
        <v>87</v>
      </c>
      <c r="AV115" s="3"/>
      <c r="AW115" s="3">
        <v>2</v>
      </c>
      <c r="AX115" s="3">
        <v>16</v>
      </c>
      <c r="AY115" s="3"/>
      <c r="AZ115" s="3" t="s">
        <v>160</v>
      </c>
      <c r="BA115" s="3"/>
      <c r="BB115" s="3">
        <v>15</v>
      </c>
      <c r="BC115" s="3"/>
      <c r="BD115" s="3"/>
      <c r="BE115" s="3" t="s">
        <v>844</v>
      </c>
      <c r="BF115" s="3" t="s">
        <v>213</v>
      </c>
      <c r="BG115" s="3"/>
      <c r="BH115" s="3">
        <v>2</v>
      </c>
      <c r="BI115" s="3">
        <v>16</v>
      </c>
      <c r="BJ115" s="3"/>
      <c r="BK115" s="3" t="s">
        <v>216</v>
      </c>
      <c r="BL115" s="3" t="s">
        <v>167</v>
      </c>
      <c r="BM115" s="3" t="s">
        <v>171</v>
      </c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 t="s">
        <v>87</v>
      </c>
      <c r="CO115" s="3"/>
      <c r="CP115" s="3" t="s">
        <v>299</v>
      </c>
      <c r="CQ115" s="3" t="s">
        <v>845</v>
      </c>
      <c r="CR115" s="3" t="s">
        <v>298</v>
      </c>
      <c r="CS115" s="3"/>
      <c r="CT115" s="3"/>
      <c r="CU115" s="3"/>
      <c r="CV115" s="3"/>
      <c r="CW115" s="3">
        <v>2</v>
      </c>
      <c r="CX115" s="3"/>
      <c r="CY115" s="3"/>
      <c r="CZ115" s="3"/>
      <c r="DA115" s="3"/>
      <c r="DB115" s="3"/>
      <c r="DC115" s="3"/>
      <c r="DD115" s="3"/>
      <c r="DE115" s="3"/>
      <c r="DF115" s="3"/>
      <c r="DG115" s="3" t="s">
        <v>846</v>
      </c>
      <c r="DH115" s="3"/>
      <c r="DI115" s="3"/>
      <c r="DJ115" s="3"/>
      <c r="DK115" s="3"/>
      <c r="DL115" s="3"/>
      <c r="DM115" s="16" t="s">
        <v>1456</v>
      </c>
      <c r="DN115" s="3" t="s">
        <v>87</v>
      </c>
      <c r="DO115" s="3" t="s">
        <v>213</v>
      </c>
      <c r="DP115" s="3" t="s">
        <v>847</v>
      </c>
      <c r="DQ115" s="3" t="s">
        <v>160</v>
      </c>
      <c r="DR115" s="47">
        <v>120</v>
      </c>
      <c r="DS115" s="77" t="s">
        <v>148</v>
      </c>
      <c r="DT115" s="3" t="s">
        <v>87</v>
      </c>
      <c r="DU115" s="3"/>
      <c r="DV115" s="3" t="s">
        <v>216</v>
      </c>
      <c r="DW115" s="3" t="s">
        <v>167</v>
      </c>
      <c r="DX115" s="3"/>
      <c r="DY115" s="3"/>
      <c r="DZ115" s="3"/>
      <c r="EA115" s="3"/>
      <c r="EB115" s="3"/>
      <c r="EC115" s="3"/>
      <c r="ED115" s="3"/>
      <c r="EE115" s="3"/>
      <c r="EF115" s="3"/>
      <c r="EG115" s="3" t="s">
        <v>249</v>
      </c>
      <c r="EH115" s="3" t="s">
        <v>251</v>
      </c>
      <c r="EI115" s="3" t="s">
        <v>280</v>
      </c>
      <c r="EJ115" s="3" t="s">
        <v>262</v>
      </c>
      <c r="EK115" s="3" t="s">
        <v>252</v>
      </c>
      <c r="EL115" s="3" t="s">
        <v>252</v>
      </c>
      <c r="EM115" s="3" t="s">
        <v>252</v>
      </c>
      <c r="EN115" s="3" t="s">
        <v>252</v>
      </c>
      <c r="EO115" s="3">
        <v>9000</v>
      </c>
      <c r="EP115" s="3">
        <v>8000</v>
      </c>
      <c r="EQ115" s="3">
        <v>5000</v>
      </c>
      <c r="ER115" s="3">
        <v>5000</v>
      </c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 t="s">
        <v>822</v>
      </c>
      <c r="FF115" s="3"/>
      <c r="FG115" s="77"/>
      <c r="FH115" s="3"/>
      <c r="FI115" s="3"/>
      <c r="FJ115" s="3" t="s">
        <v>848</v>
      </c>
    </row>
    <row r="116" spans="1:166" x14ac:dyDescent="0.25">
      <c r="A116" s="29">
        <v>110</v>
      </c>
      <c r="B116" s="3" t="s">
        <v>838</v>
      </c>
      <c r="C116" s="3" t="s">
        <v>448</v>
      </c>
      <c r="D116" s="3" t="s">
        <v>849</v>
      </c>
      <c r="E116" s="3" t="s">
        <v>374</v>
      </c>
      <c r="F116" s="33" t="s">
        <v>133</v>
      </c>
      <c r="G116" s="36">
        <v>19710</v>
      </c>
      <c r="H116" s="3"/>
      <c r="I116" s="3"/>
      <c r="J116" s="3"/>
      <c r="K116" s="3" t="s">
        <v>1531</v>
      </c>
      <c r="L116" s="37">
        <v>12538810</v>
      </c>
      <c r="M116" s="77" t="s">
        <v>143</v>
      </c>
      <c r="N116" s="3"/>
      <c r="O116" s="3">
        <v>3214281225</v>
      </c>
      <c r="P116" s="3"/>
      <c r="Q116" s="3" t="s">
        <v>850</v>
      </c>
      <c r="R116" s="77" t="s">
        <v>148</v>
      </c>
      <c r="S116" s="3"/>
      <c r="T116" s="3" t="s">
        <v>717</v>
      </c>
      <c r="U116" s="3"/>
      <c r="V116" s="3"/>
      <c r="W116" s="3" t="s">
        <v>770</v>
      </c>
      <c r="X116" s="3" t="s">
        <v>719</v>
      </c>
      <c r="Y116" s="3"/>
      <c r="Z116" s="3"/>
      <c r="AA116" s="95"/>
      <c r="AB116" s="3">
        <v>3</v>
      </c>
      <c r="AC116" s="95">
        <v>9600000</v>
      </c>
      <c r="AD116" s="3" t="s">
        <v>88</v>
      </c>
      <c r="AE116" s="77"/>
      <c r="AF116" s="3"/>
      <c r="AG116" s="3" t="s">
        <v>87</v>
      </c>
      <c r="AH116" s="3"/>
      <c r="AI116" s="3">
        <v>7</v>
      </c>
      <c r="AJ116" s="3" t="s">
        <v>807</v>
      </c>
      <c r="AK116" s="3">
        <v>1</v>
      </c>
      <c r="AL116" s="3" t="s">
        <v>842</v>
      </c>
      <c r="AM116" s="3" t="s">
        <v>833</v>
      </c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 t="s">
        <v>99</v>
      </c>
      <c r="DM116" s="16" t="s">
        <v>1456</v>
      </c>
      <c r="DN116" s="3" t="s">
        <v>87</v>
      </c>
      <c r="DO116" s="3" t="s">
        <v>213</v>
      </c>
      <c r="DP116" s="3" t="s">
        <v>851</v>
      </c>
      <c r="DQ116" s="3" t="s">
        <v>160</v>
      </c>
      <c r="DR116" s="47">
        <v>15</v>
      </c>
      <c r="DS116" s="77" t="s">
        <v>148</v>
      </c>
      <c r="DT116" s="3" t="s">
        <v>88</v>
      </c>
      <c r="DU116" s="3"/>
      <c r="DV116" s="3" t="s">
        <v>216</v>
      </c>
      <c r="DW116" s="3"/>
      <c r="DX116" s="3"/>
      <c r="DY116" s="3">
        <v>20000</v>
      </c>
      <c r="DZ116" s="3"/>
      <c r="EA116" s="3"/>
      <c r="EB116" s="3">
        <v>5000</v>
      </c>
      <c r="EC116" s="3"/>
      <c r="ED116" s="3"/>
      <c r="EE116" s="3"/>
      <c r="EF116" s="3">
        <v>25000</v>
      </c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 t="s">
        <v>225</v>
      </c>
      <c r="FF116" s="3"/>
      <c r="FG116" s="77"/>
      <c r="FH116" s="3"/>
      <c r="FI116" s="3"/>
      <c r="FJ116" s="3"/>
    </row>
    <row r="117" spans="1:166" x14ac:dyDescent="0.25">
      <c r="A117" s="29">
        <v>111</v>
      </c>
      <c r="B117" s="3" t="s">
        <v>486</v>
      </c>
      <c r="C117" s="3" t="s">
        <v>265</v>
      </c>
      <c r="D117" s="3" t="s">
        <v>640</v>
      </c>
      <c r="E117" s="3" t="s">
        <v>853</v>
      </c>
      <c r="F117" s="33" t="s">
        <v>133</v>
      </c>
      <c r="G117" s="36">
        <v>20151</v>
      </c>
      <c r="H117" s="3" t="s">
        <v>87</v>
      </c>
      <c r="I117" s="3" t="s">
        <v>136</v>
      </c>
      <c r="J117" s="3" t="s">
        <v>88</v>
      </c>
      <c r="K117" s="3" t="s">
        <v>1531</v>
      </c>
      <c r="L117" s="37">
        <v>12540148</v>
      </c>
      <c r="M117" s="77" t="s">
        <v>143</v>
      </c>
      <c r="N117" s="3"/>
      <c r="O117" s="3">
        <v>3016073468</v>
      </c>
      <c r="P117" s="3"/>
      <c r="Q117" s="3" t="s">
        <v>854</v>
      </c>
      <c r="R117" s="77" t="s">
        <v>148</v>
      </c>
      <c r="S117" s="3"/>
      <c r="T117" s="3" t="s">
        <v>717</v>
      </c>
      <c r="U117" s="3"/>
      <c r="V117" s="3"/>
      <c r="W117" s="3" t="s">
        <v>855</v>
      </c>
      <c r="X117" s="3" t="s">
        <v>719</v>
      </c>
      <c r="Y117" s="3"/>
      <c r="Z117" s="3"/>
      <c r="AA117" s="95"/>
      <c r="AB117" s="3">
        <v>3</v>
      </c>
      <c r="AC117" s="95">
        <v>9600000</v>
      </c>
      <c r="AD117" s="3" t="s">
        <v>88</v>
      </c>
      <c r="AE117" s="77"/>
      <c r="AF117" s="3"/>
      <c r="AG117" s="3" t="s">
        <v>88</v>
      </c>
      <c r="AH117" s="3"/>
      <c r="AI117" s="3">
        <v>6</v>
      </c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 t="s">
        <v>99</v>
      </c>
      <c r="DM117" s="16" t="s">
        <v>1456</v>
      </c>
      <c r="DN117" s="3" t="s">
        <v>87</v>
      </c>
      <c r="DO117" s="3" t="s">
        <v>213</v>
      </c>
      <c r="DP117" s="3" t="s">
        <v>808</v>
      </c>
      <c r="DQ117" s="3" t="s">
        <v>160</v>
      </c>
      <c r="DR117" s="47">
        <v>20</v>
      </c>
      <c r="DS117" s="77" t="s">
        <v>148</v>
      </c>
      <c r="DT117" s="3" t="s">
        <v>88</v>
      </c>
      <c r="DU117" s="3"/>
      <c r="DV117" s="3" t="s">
        <v>216</v>
      </c>
      <c r="DW117" s="3"/>
      <c r="DX117" s="3"/>
      <c r="DY117" s="3">
        <v>20000</v>
      </c>
      <c r="DZ117" s="3"/>
      <c r="EA117" s="3"/>
      <c r="EB117" s="3">
        <v>10000</v>
      </c>
      <c r="EC117" s="3"/>
      <c r="ED117" s="3">
        <v>3000</v>
      </c>
      <c r="EE117" s="3"/>
      <c r="EF117" s="3">
        <v>33000</v>
      </c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 t="s">
        <v>225</v>
      </c>
      <c r="FF117" s="3"/>
      <c r="FG117" s="77"/>
      <c r="FH117" s="3"/>
      <c r="FI117" s="3"/>
      <c r="FJ117" s="3"/>
    </row>
    <row r="118" spans="1:166" x14ac:dyDescent="0.25">
      <c r="A118" s="29">
        <v>112</v>
      </c>
      <c r="B118" s="3" t="s">
        <v>320</v>
      </c>
      <c r="C118" s="3" t="s">
        <v>255</v>
      </c>
      <c r="D118" s="3" t="s">
        <v>375</v>
      </c>
      <c r="E118" s="3" t="s">
        <v>741</v>
      </c>
      <c r="F118" s="33" t="s">
        <v>133</v>
      </c>
      <c r="G118" s="36">
        <v>27435</v>
      </c>
      <c r="H118" s="3"/>
      <c r="I118" s="3"/>
      <c r="J118" s="3"/>
      <c r="K118" s="3" t="s">
        <v>1531</v>
      </c>
      <c r="L118" s="37">
        <v>12602163</v>
      </c>
      <c r="M118" s="77" t="s">
        <v>143</v>
      </c>
      <c r="N118" s="3"/>
      <c r="O118" s="3">
        <v>3046476130</v>
      </c>
      <c r="P118" s="3"/>
      <c r="Q118" s="3"/>
      <c r="R118" s="77" t="s">
        <v>148</v>
      </c>
      <c r="S118" s="3"/>
      <c r="T118" s="3" t="s">
        <v>717</v>
      </c>
      <c r="U118" s="3"/>
      <c r="V118" s="3"/>
      <c r="W118" s="3" t="s">
        <v>748</v>
      </c>
      <c r="X118" s="3" t="s">
        <v>719</v>
      </c>
      <c r="Y118" s="3"/>
      <c r="Z118" s="3"/>
      <c r="AA118" s="95"/>
      <c r="AB118" s="3">
        <v>3</v>
      </c>
      <c r="AC118" s="95">
        <v>10800000</v>
      </c>
      <c r="AD118" s="3" t="s">
        <v>88</v>
      </c>
      <c r="AE118" s="77"/>
      <c r="AF118" s="3"/>
      <c r="AG118" s="3" t="s">
        <v>88</v>
      </c>
      <c r="AH118" s="3"/>
      <c r="AI118" s="3">
        <v>7</v>
      </c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 t="s">
        <v>99</v>
      </c>
      <c r="DM118" s="16" t="s">
        <v>1456</v>
      </c>
      <c r="DN118" s="3" t="s">
        <v>87</v>
      </c>
      <c r="DO118" s="3" t="s">
        <v>213</v>
      </c>
      <c r="DP118" s="3" t="s">
        <v>813</v>
      </c>
      <c r="DQ118" s="3" t="s">
        <v>160</v>
      </c>
      <c r="DR118" s="47"/>
      <c r="DS118" s="77" t="s">
        <v>180</v>
      </c>
      <c r="DT118" s="3" t="s">
        <v>88</v>
      </c>
      <c r="DU118" s="3"/>
      <c r="DV118" s="3" t="s">
        <v>216</v>
      </c>
      <c r="DW118" s="3"/>
      <c r="DX118" s="3"/>
      <c r="DY118" s="3">
        <v>10000</v>
      </c>
      <c r="DZ118" s="3"/>
      <c r="EA118" s="3"/>
      <c r="EB118" s="3">
        <v>6000</v>
      </c>
      <c r="EC118" s="3">
        <v>2000</v>
      </c>
      <c r="ED118" s="3">
        <v>5000</v>
      </c>
      <c r="EE118" s="3"/>
      <c r="EF118" s="3">
        <v>23000</v>
      </c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 t="s">
        <v>225</v>
      </c>
      <c r="FF118" s="3" t="s">
        <v>253</v>
      </c>
      <c r="FG118" s="77"/>
      <c r="FH118" s="3"/>
      <c r="FI118" s="3"/>
      <c r="FJ118" s="3"/>
    </row>
    <row r="119" spans="1:166" x14ac:dyDescent="0.25">
      <c r="A119" s="29">
        <v>113</v>
      </c>
      <c r="B119" s="3" t="s">
        <v>207</v>
      </c>
      <c r="C119" s="3" t="s">
        <v>471</v>
      </c>
      <c r="D119" s="3" t="s">
        <v>864</v>
      </c>
      <c r="E119" s="3" t="s">
        <v>865</v>
      </c>
      <c r="F119" s="33" t="s">
        <v>133</v>
      </c>
      <c r="G119" s="36">
        <v>19035</v>
      </c>
      <c r="H119" s="3"/>
      <c r="I119" s="3"/>
      <c r="J119" s="3"/>
      <c r="K119" s="3" t="s">
        <v>1531</v>
      </c>
      <c r="L119" s="37">
        <v>17841696</v>
      </c>
      <c r="M119" s="77" t="s">
        <v>143</v>
      </c>
      <c r="N119" s="3"/>
      <c r="O119" s="3">
        <v>3106353807</v>
      </c>
      <c r="P119" s="3"/>
      <c r="Q119" s="3"/>
      <c r="R119" s="77" t="s">
        <v>148</v>
      </c>
      <c r="S119" s="3"/>
      <c r="T119" s="3" t="s">
        <v>717</v>
      </c>
      <c r="U119" s="3"/>
      <c r="V119" s="3"/>
      <c r="W119" s="3" t="s">
        <v>866</v>
      </c>
      <c r="X119" s="3" t="s">
        <v>719</v>
      </c>
      <c r="Y119" s="3"/>
      <c r="Z119" s="3"/>
      <c r="AA119" s="95"/>
      <c r="AB119" s="3">
        <v>2</v>
      </c>
      <c r="AC119" s="95">
        <v>9000000</v>
      </c>
      <c r="AD119" s="3" t="s">
        <v>87</v>
      </c>
      <c r="AE119" s="77" t="s">
        <v>11</v>
      </c>
      <c r="AF119" s="3" t="s">
        <v>652</v>
      </c>
      <c r="AG119" s="3" t="s">
        <v>88</v>
      </c>
      <c r="AH119" s="3"/>
      <c r="AI119" s="3">
        <v>7</v>
      </c>
      <c r="AJ119" s="3" t="s">
        <v>867</v>
      </c>
      <c r="AK119" s="3">
        <v>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 t="s">
        <v>99</v>
      </c>
      <c r="DM119" s="16" t="s">
        <v>1456</v>
      </c>
      <c r="DN119" s="3" t="s">
        <v>87</v>
      </c>
      <c r="DO119" s="3" t="s">
        <v>213</v>
      </c>
      <c r="DP119" s="3" t="s">
        <v>813</v>
      </c>
      <c r="DQ119" s="3" t="s">
        <v>160</v>
      </c>
      <c r="DR119" s="47">
        <v>15</v>
      </c>
      <c r="DS119" s="77" t="s">
        <v>180</v>
      </c>
      <c r="DT119" s="3"/>
      <c r="DU119" s="3"/>
      <c r="DV119" s="3" t="s">
        <v>216</v>
      </c>
      <c r="DW119" s="3"/>
      <c r="DX119" s="3"/>
      <c r="DY119" s="3">
        <v>25000</v>
      </c>
      <c r="DZ119" s="3"/>
      <c r="EA119" s="3"/>
      <c r="EB119" s="3">
        <v>7000</v>
      </c>
      <c r="EC119" s="3">
        <v>3000</v>
      </c>
      <c r="ED119" s="3"/>
      <c r="EE119" s="3"/>
      <c r="EF119" s="3">
        <v>35000</v>
      </c>
      <c r="EG119" s="3" t="s">
        <v>249</v>
      </c>
      <c r="EH119" s="3" t="s">
        <v>280</v>
      </c>
      <c r="EI119" s="3" t="s">
        <v>218</v>
      </c>
      <c r="EJ119" s="3"/>
      <c r="EK119" s="3" t="s">
        <v>252</v>
      </c>
      <c r="EL119" s="3" t="s">
        <v>252</v>
      </c>
      <c r="EM119" s="3" t="s">
        <v>252</v>
      </c>
      <c r="EN119" s="3"/>
      <c r="EO119" s="3">
        <v>6000</v>
      </c>
      <c r="EP119" s="3">
        <v>4000</v>
      </c>
      <c r="EQ119" s="3">
        <v>3000</v>
      </c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 t="s">
        <v>225</v>
      </c>
      <c r="FF119" s="3"/>
      <c r="FG119" s="77"/>
      <c r="FH119" s="3"/>
      <c r="FI119" s="3"/>
      <c r="FJ119" s="3"/>
    </row>
    <row r="120" spans="1:166" x14ac:dyDescent="0.25">
      <c r="A120" s="29">
        <v>114</v>
      </c>
      <c r="B120" s="3" t="s">
        <v>501</v>
      </c>
      <c r="C120" s="3" t="s">
        <v>819</v>
      </c>
      <c r="D120" s="3" t="s">
        <v>868</v>
      </c>
      <c r="E120" s="3" t="s">
        <v>869</v>
      </c>
      <c r="F120" s="33" t="s">
        <v>133</v>
      </c>
      <c r="G120" s="36">
        <v>19847</v>
      </c>
      <c r="H120" s="3" t="s">
        <v>87</v>
      </c>
      <c r="I120" s="3" t="s">
        <v>136</v>
      </c>
      <c r="J120" s="3" t="s">
        <v>88</v>
      </c>
      <c r="K120" s="3" t="s">
        <v>1531</v>
      </c>
      <c r="L120" s="37">
        <v>13882798</v>
      </c>
      <c r="M120" s="77" t="s">
        <v>143</v>
      </c>
      <c r="N120" s="3"/>
      <c r="O120" s="3">
        <v>3014031539</v>
      </c>
      <c r="P120" s="3"/>
      <c r="Q120" s="3" t="s">
        <v>870</v>
      </c>
      <c r="R120" s="77"/>
      <c r="S120" s="77" t="s">
        <v>871</v>
      </c>
      <c r="T120" s="3"/>
      <c r="U120" s="3"/>
      <c r="V120" s="3"/>
      <c r="W120" s="3" t="s">
        <v>872</v>
      </c>
      <c r="X120" s="3"/>
      <c r="Y120" s="3"/>
      <c r="Z120" s="3"/>
      <c r="AA120" s="95"/>
      <c r="AB120" s="3">
        <v>2</v>
      </c>
      <c r="AC120" s="95">
        <v>9600000</v>
      </c>
      <c r="AD120" s="3" t="s">
        <v>88</v>
      </c>
      <c r="AE120" s="77"/>
      <c r="AF120" s="3"/>
      <c r="AG120" s="3" t="s">
        <v>88</v>
      </c>
      <c r="AH120" s="3"/>
      <c r="AI120" s="3">
        <v>7</v>
      </c>
      <c r="AJ120" s="3"/>
      <c r="AK120" s="3"/>
      <c r="AL120" s="3"/>
      <c r="AM120" s="3"/>
      <c r="AN120" s="3"/>
      <c r="AO120" s="3"/>
      <c r="AP120" s="3" t="s">
        <v>87</v>
      </c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 t="s">
        <v>99</v>
      </c>
      <c r="DM120" s="16"/>
      <c r="DN120" s="3" t="s">
        <v>87</v>
      </c>
      <c r="DO120" s="3" t="s">
        <v>259</v>
      </c>
      <c r="DP120" s="3"/>
      <c r="DQ120" s="3" t="s">
        <v>158</v>
      </c>
      <c r="DR120" s="3"/>
      <c r="DS120" s="77" t="s">
        <v>8</v>
      </c>
      <c r="DT120" s="3"/>
      <c r="DU120" s="3"/>
      <c r="DV120" s="3" t="s">
        <v>216</v>
      </c>
      <c r="DW120" s="3" t="s">
        <v>167</v>
      </c>
      <c r="DX120" s="3"/>
      <c r="DY120" s="3"/>
      <c r="DZ120" s="3"/>
      <c r="EA120" s="3"/>
      <c r="EB120" s="3">
        <v>5000</v>
      </c>
      <c r="EC120" s="3">
        <v>2000</v>
      </c>
      <c r="ED120" s="3">
        <v>5000</v>
      </c>
      <c r="EE120" s="3"/>
      <c r="EF120" s="3">
        <v>12000</v>
      </c>
      <c r="EG120" s="3" t="s">
        <v>261</v>
      </c>
      <c r="EH120" s="3" t="s">
        <v>223</v>
      </c>
      <c r="EI120" s="3" t="s">
        <v>220</v>
      </c>
      <c r="EJ120" s="3" t="s">
        <v>262</v>
      </c>
      <c r="EK120" s="3" t="s">
        <v>263</v>
      </c>
      <c r="EL120" s="3" t="s">
        <v>499</v>
      </c>
      <c r="EM120" s="3" t="s">
        <v>263</v>
      </c>
      <c r="EN120" s="3" t="s">
        <v>263</v>
      </c>
      <c r="EO120" s="3">
        <v>5000</v>
      </c>
      <c r="EP120" s="3">
        <v>30000</v>
      </c>
      <c r="EQ120" s="3">
        <v>6000</v>
      </c>
      <c r="ER120" s="3">
        <v>6000</v>
      </c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 t="s">
        <v>225</v>
      </c>
      <c r="FF120" s="3"/>
      <c r="FG120" s="77"/>
      <c r="FH120" s="3"/>
      <c r="FI120" s="3"/>
      <c r="FJ120" s="3"/>
    </row>
    <row r="121" spans="1:166" x14ac:dyDescent="0.25">
      <c r="A121" s="29">
        <v>115</v>
      </c>
      <c r="B121" s="3" t="s">
        <v>606</v>
      </c>
      <c r="C121" s="3" t="s">
        <v>408</v>
      </c>
      <c r="D121" s="3" t="s">
        <v>390</v>
      </c>
      <c r="E121" s="3" t="s">
        <v>873</v>
      </c>
      <c r="F121" s="33" t="s">
        <v>133</v>
      </c>
      <c r="G121" s="36">
        <v>20155</v>
      </c>
      <c r="H121" s="3"/>
      <c r="I121" s="3"/>
      <c r="J121" s="3"/>
      <c r="K121" s="3" t="s">
        <v>1531</v>
      </c>
      <c r="L121" s="37">
        <v>12551482</v>
      </c>
      <c r="M121" s="77" t="s">
        <v>143</v>
      </c>
      <c r="N121" s="3"/>
      <c r="O121" s="3">
        <v>3194380959</v>
      </c>
      <c r="P121" s="3"/>
      <c r="Q121" s="3" t="s">
        <v>874</v>
      </c>
      <c r="R121" s="77" t="s">
        <v>7</v>
      </c>
      <c r="S121" s="3"/>
      <c r="T121" s="3" t="s">
        <v>717</v>
      </c>
      <c r="U121" s="3"/>
      <c r="V121" s="3"/>
      <c r="W121" s="3" t="s">
        <v>748</v>
      </c>
      <c r="X121" s="3" t="s">
        <v>719</v>
      </c>
      <c r="Y121" s="3"/>
      <c r="Z121" s="3"/>
      <c r="AA121" s="95"/>
      <c r="AB121" s="3"/>
      <c r="AC121" s="95"/>
      <c r="AD121" s="3" t="s">
        <v>88</v>
      </c>
      <c r="AE121" s="77"/>
      <c r="AF121" s="3"/>
      <c r="AG121" s="3" t="s">
        <v>88</v>
      </c>
      <c r="AH121" s="3"/>
      <c r="AI121" s="3">
        <v>5</v>
      </c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 t="s">
        <v>100</v>
      </c>
      <c r="DM121" s="16" t="s">
        <v>1456</v>
      </c>
      <c r="DN121" s="3" t="s">
        <v>87</v>
      </c>
      <c r="DO121" s="3" t="s">
        <v>213</v>
      </c>
      <c r="DP121" s="3" t="s">
        <v>875</v>
      </c>
      <c r="DQ121" s="3" t="s">
        <v>160</v>
      </c>
      <c r="DR121" s="47">
        <v>15</v>
      </c>
      <c r="DS121" s="77" t="s">
        <v>148</v>
      </c>
      <c r="DT121" s="3"/>
      <c r="DU121" s="3"/>
      <c r="DV121" s="3" t="s">
        <v>216</v>
      </c>
      <c r="DW121" s="3" t="s">
        <v>168</v>
      </c>
      <c r="DX121" s="3"/>
      <c r="DY121" s="3">
        <v>20000</v>
      </c>
      <c r="DZ121" s="3"/>
      <c r="EA121" s="3"/>
      <c r="EB121" s="3">
        <v>10000</v>
      </c>
      <c r="EC121" s="3"/>
      <c r="ED121" s="3"/>
      <c r="EE121" s="3"/>
      <c r="EF121" s="3">
        <v>30000</v>
      </c>
      <c r="EG121" s="3" t="s">
        <v>262</v>
      </c>
      <c r="EH121" s="3" t="s">
        <v>691</v>
      </c>
      <c r="EI121" s="3" t="s">
        <v>249</v>
      </c>
      <c r="EJ121" s="3" t="s">
        <v>251</v>
      </c>
      <c r="EK121" s="3" t="s">
        <v>252</v>
      </c>
      <c r="EL121" s="3" t="s">
        <v>252</v>
      </c>
      <c r="EM121" s="3" t="s">
        <v>252</v>
      </c>
      <c r="EN121" s="3" t="s">
        <v>252</v>
      </c>
      <c r="EO121" s="3"/>
      <c r="EP121" s="3">
        <v>3000</v>
      </c>
      <c r="EQ121" s="3">
        <v>5000</v>
      </c>
      <c r="ER121" s="3">
        <v>6000</v>
      </c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 t="s">
        <v>225</v>
      </c>
      <c r="FF121" s="3" t="s">
        <v>253</v>
      </c>
      <c r="FG121" s="77"/>
      <c r="FH121" s="3"/>
      <c r="FI121" s="3"/>
      <c r="FJ121" s="3"/>
    </row>
    <row r="122" spans="1:166" x14ac:dyDescent="0.25">
      <c r="A122" s="29">
        <v>116</v>
      </c>
      <c r="B122" s="3" t="s">
        <v>876</v>
      </c>
      <c r="C122" s="3" t="s">
        <v>877</v>
      </c>
      <c r="D122" s="3" t="s">
        <v>878</v>
      </c>
      <c r="E122" s="3" t="s">
        <v>879</v>
      </c>
      <c r="F122" s="33" t="s">
        <v>133</v>
      </c>
      <c r="G122" s="36">
        <v>24770</v>
      </c>
      <c r="H122" s="3" t="s">
        <v>87</v>
      </c>
      <c r="I122" s="3" t="s">
        <v>136</v>
      </c>
      <c r="J122" s="3" t="s">
        <v>88</v>
      </c>
      <c r="K122" s="3" t="s">
        <v>1531</v>
      </c>
      <c r="L122" s="37">
        <v>1082848132</v>
      </c>
      <c r="M122" s="77" t="s">
        <v>143</v>
      </c>
      <c r="N122" s="3"/>
      <c r="O122" s="3"/>
      <c r="P122" s="3"/>
      <c r="Q122" s="3" t="s">
        <v>850</v>
      </c>
      <c r="R122" s="77"/>
      <c r="S122" s="3" t="s">
        <v>880</v>
      </c>
      <c r="T122" s="3" t="s">
        <v>717</v>
      </c>
      <c r="U122" s="3"/>
      <c r="V122" s="3"/>
      <c r="W122" s="3" t="s">
        <v>729</v>
      </c>
      <c r="X122" s="3" t="s">
        <v>719</v>
      </c>
      <c r="Y122" s="3"/>
      <c r="Z122" s="3"/>
      <c r="AA122" s="95"/>
      <c r="AB122" s="3">
        <v>3</v>
      </c>
      <c r="AC122" s="95">
        <v>7200000</v>
      </c>
      <c r="AD122" s="3" t="s">
        <v>88</v>
      </c>
      <c r="AE122" s="77"/>
      <c r="AF122" s="3"/>
      <c r="AG122" s="3" t="s">
        <v>88</v>
      </c>
      <c r="AH122" s="3"/>
      <c r="AI122" s="3">
        <v>5</v>
      </c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 t="s">
        <v>99</v>
      </c>
      <c r="DM122" s="16" t="s">
        <v>1456</v>
      </c>
      <c r="DN122" s="3" t="s">
        <v>87</v>
      </c>
      <c r="DO122" s="3" t="s">
        <v>213</v>
      </c>
      <c r="DP122" s="3"/>
      <c r="DQ122" s="3" t="s">
        <v>160</v>
      </c>
      <c r="DR122" s="47">
        <v>15</v>
      </c>
      <c r="DS122" s="77" t="s">
        <v>180</v>
      </c>
      <c r="DT122" s="3"/>
      <c r="DU122" s="3"/>
      <c r="DV122" s="3" t="s">
        <v>216</v>
      </c>
      <c r="DW122" s="3"/>
      <c r="DX122" s="3"/>
      <c r="DY122" s="3">
        <v>10000</v>
      </c>
      <c r="DZ122" s="3"/>
      <c r="EA122" s="3"/>
      <c r="EB122" s="3">
        <v>10000</v>
      </c>
      <c r="EC122" s="3">
        <v>2000</v>
      </c>
      <c r="ED122" s="3"/>
      <c r="EE122" s="3"/>
      <c r="EF122" s="3">
        <v>22000</v>
      </c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 t="s">
        <v>225</v>
      </c>
      <c r="FF122" s="3"/>
      <c r="FG122" s="77"/>
      <c r="FH122" s="3"/>
      <c r="FI122" s="3"/>
      <c r="FJ122" s="3" t="s">
        <v>273</v>
      </c>
    </row>
    <row r="123" spans="1:166" hidden="1" x14ac:dyDescent="0.25">
      <c r="A123" s="29">
        <v>117</v>
      </c>
      <c r="B123" s="3" t="s">
        <v>548</v>
      </c>
      <c r="C123" s="3" t="s">
        <v>501</v>
      </c>
      <c r="D123" s="3" t="s">
        <v>881</v>
      </c>
      <c r="E123" s="3" t="s">
        <v>796</v>
      </c>
      <c r="F123" s="33" t="s">
        <v>133</v>
      </c>
      <c r="G123" s="36">
        <v>21102</v>
      </c>
      <c r="H123" s="3" t="s">
        <v>87</v>
      </c>
      <c r="I123" s="3" t="s">
        <v>136</v>
      </c>
      <c r="J123" s="3" t="s">
        <v>88</v>
      </c>
      <c r="K123" s="3" t="s">
        <v>1531</v>
      </c>
      <c r="L123" s="37">
        <v>12547865</v>
      </c>
      <c r="M123" s="77" t="s">
        <v>147</v>
      </c>
      <c r="N123" s="3">
        <v>4202181</v>
      </c>
      <c r="O123" s="3">
        <v>3217289152</v>
      </c>
      <c r="P123" s="3"/>
      <c r="Q123" s="3" t="s">
        <v>882</v>
      </c>
      <c r="R123" s="77" t="s">
        <v>7</v>
      </c>
      <c r="S123" s="3"/>
      <c r="T123" s="3" t="s">
        <v>717</v>
      </c>
      <c r="U123" s="3"/>
      <c r="V123" s="3"/>
      <c r="W123" s="3" t="s">
        <v>883</v>
      </c>
      <c r="X123" s="3" t="s">
        <v>719</v>
      </c>
      <c r="Y123" s="3"/>
      <c r="Z123" s="3"/>
      <c r="AA123" s="95"/>
      <c r="AB123" s="3">
        <v>1</v>
      </c>
      <c r="AC123" s="95">
        <v>12000000</v>
      </c>
      <c r="AD123" s="3" t="s">
        <v>88</v>
      </c>
      <c r="AE123" s="77"/>
      <c r="AF123" s="3"/>
      <c r="AG123" s="3" t="s">
        <v>88</v>
      </c>
      <c r="AH123" s="3"/>
      <c r="AI123" s="3">
        <v>5</v>
      </c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 t="s">
        <v>99</v>
      </c>
      <c r="DM123" s="16" t="s">
        <v>1456</v>
      </c>
      <c r="DN123" s="3" t="s">
        <v>87</v>
      </c>
      <c r="DO123" s="3" t="s">
        <v>213</v>
      </c>
      <c r="DP123" s="3" t="s">
        <v>884</v>
      </c>
      <c r="DQ123" s="3" t="s">
        <v>160</v>
      </c>
      <c r="DR123" s="47" t="s">
        <v>885</v>
      </c>
      <c r="DS123" s="77" t="s">
        <v>148</v>
      </c>
      <c r="DT123" s="3"/>
      <c r="DU123" s="3"/>
      <c r="DV123" s="3" t="s">
        <v>216</v>
      </c>
      <c r="DW123" s="3"/>
      <c r="DX123" s="3"/>
      <c r="DY123" s="3">
        <v>30000</v>
      </c>
      <c r="DZ123" s="3"/>
      <c r="EA123" s="3"/>
      <c r="EB123" s="3">
        <v>10000</v>
      </c>
      <c r="EC123" s="3">
        <v>2000</v>
      </c>
      <c r="ED123" s="3">
        <v>5000</v>
      </c>
      <c r="EE123" s="3"/>
      <c r="EF123" s="3">
        <v>47000</v>
      </c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 t="s">
        <v>225</v>
      </c>
      <c r="FF123" s="3" t="s">
        <v>253</v>
      </c>
      <c r="FG123" s="77"/>
      <c r="FH123" s="3"/>
      <c r="FI123" s="3"/>
      <c r="FJ123" s="3"/>
    </row>
    <row r="124" spans="1:166" hidden="1" x14ac:dyDescent="0.25">
      <c r="A124" s="29">
        <v>118</v>
      </c>
      <c r="B124" s="3" t="s">
        <v>240</v>
      </c>
      <c r="C124" s="3" t="s">
        <v>400</v>
      </c>
      <c r="D124" s="3" t="s">
        <v>450</v>
      </c>
      <c r="E124" s="3" t="s">
        <v>886</v>
      </c>
      <c r="F124" s="33" t="s">
        <v>133</v>
      </c>
      <c r="G124" s="36">
        <v>27574</v>
      </c>
      <c r="H124" s="3"/>
      <c r="I124" s="3"/>
      <c r="J124" s="3"/>
      <c r="K124" s="3" t="s">
        <v>1531</v>
      </c>
      <c r="L124" s="37">
        <v>84082268</v>
      </c>
      <c r="M124" s="77" t="s">
        <v>144</v>
      </c>
      <c r="N124" s="3"/>
      <c r="O124" s="3">
        <v>3005169827</v>
      </c>
      <c r="P124" s="3"/>
      <c r="Q124" s="3" t="s">
        <v>887</v>
      </c>
      <c r="R124" s="77" t="s">
        <v>7</v>
      </c>
      <c r="S124" s="3"/>
      <c r="T124" s="3" t="s">
        <v>717</v>
      </c>
      <c r="U124" s="3"/>
      <c r="V124" s="3"/>
      <c r="W124" s="3" t="s">
        <v>888</v>
      </c>
      <c r="X124" s="3" t="s">
        <v>719</v>
      </c>
      <c r="Y124" s="3"/>
      <c r="Z124" s="3"/>
      <c r="AA124" s="95"/>
      <c r="AB124" s="3"/>
      <c r="AC124" s="95">
        <v>6000000</v>
      </c>
      <c r="AD124" s="3" t="s">
        <v>88</v>
      </c>
      <c r="AE124" s="77"/>
      <c r="AF124" s="3"/>
      <c r="AG124" s="3" t="s">
        <v>88</v>
      </c>
      <c r="AH124" s="3"/>
      <c r="AI124" s="3">
        <v>3</v>
      </c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 t="s">
        <v>99</v>
      </c>
      <c r="DM124" s="16" t="s">
        <v>1456</v>
      </c>
      <c r="DN124" s="3" t="s">
        <v>87</v>
      </c>
      <c r="DO124" s="3" t="s">
        <v>213</v>
      </c>
      <c r="DP124" s="3" t="s">
        <v>889</v>
      </c>
      <c r="DQ124" s="3" t="s">
        <v>160</v>
      </c>
      <c r="DR124" s="47" t="s">
        <v>885</v>
      </c>
      <c r="DS124" s="77" t="s">
        <v>180</v>
      </c>
      <c r="DT124" s="3" t="s">
        <v>88</v>
      </c>
      <c r="DU124" s="3"/>
      <c r="DV124" s="3" t="s">
        <v>216</v>
      </c>
      <c r="DW124" s="3"/>
      <c r="DX124" s="3"/>
      <c r="DY124" s="3">
        <v>20000</v>
      </c>
      <c r="DZ124" s="3"/>
      <c r="EA124" s="3"/>
      <c r="EB124" s="3">
        <v>10000</v>
      </c>
      <c r="EC124" s="3">
        <v>2000</v>
      </c>
      <c r="ED124" s="3"/>
      <c r="EE124" s="3"/>
      <c r="EF124" s="3">
        <v>32000</v>
      </c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 t="s">
        <v>225</v>
      </c>
      <c r="FF124" s="3"/>
      <c r="FG124" s="77"/>
      <c r="FH124" s="3"/>
      <c r="FI124" s="3"/>
      <c r="FJ124" s="3"/>
    </row>
    <row r="125" spans="1:166" x14ac:dyDescent="0.25">
      <c r="A125" s="29">
        <v>119</v>
      </c>
      <c r="B125" s="3" t="s">
        <v>320</v>
      </c>
      <c r="C125" s="3" t="s">
        <v>548</v>
      </c>
      <c r="D125" s="3" t="s">
        <v>890</v>
      </c>
      <c r="E125" s="3" t="s">
        <v>891</v>
      </c>
      <c r="F125" s="33" t="s">
        <v>133</v>
      </c>
      <c r="G125" s="36">
        <v>26591</v>
      </c>
      <c r="H125" s="3" t="s">
        <v>87</v>
      </c>
      <c r="I125" s="3" t="s">
        <v>136</v>
      </c>
      <c r="J125" s="3" t="s">
        <v>88</v>
      </c>
      <c r="K125" s="3" t="s">
        <v>1531</v>
      </c>
      <c r="L125" s="37">
        <v>85466993</v>
      </c>
      <c r="M125" s="77" t="s">
        <v>143</v>
      </c>
      <c r="N125" s="3"/>
      <c r="O125" s="3">
        <v>3126900495</v>
      </c>
      <c r="P125" s="3"/>
      <c r="Q125" s="3" t="s">
        <v>892</v>
      </c>
      <c r="R125" s="77" t="s">
        <v>7</v>
      </c>
      <c r="S125" s="3"/>
      <c r="T125" s="3" t="s">
        <v>717</v>
      </c>
      <c r="U125" s="3"/>
      <c r="V125" s="3"/>
      <c r="W125" s="3" t="s">
        <v>893</v>
      </c>
      <c r="X125" s="3" t="s">
        <v>719</v>
      </c>
      <c r="Y125" s="3"/>
      <c r="Z125" s="3"/>
      <c r="AA125" s="95"/>
      <c r="AB125" s="3">
        <v>6</v>
      </c>
      <c r="AC125" s="95">
        <v>9600000</v>
      </c>
      <c r="AD125" s="3" t="s">
        <v>88</v>
      </c>
      <c r="AE125" s="77"/>
      <c r="AF125" s="3"/>
      <c r="AG125" s="3" t="s">
        <v>88</v>
      </c>
      <c r="AH125" s="3"/>
      <c r="AI125" s="3">
        <v>6</v>
      </c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 t="s">
        <v>99</v>
      </c>
      <c r="DM125" s="16" t="s">
        <v>1456</v>
      </c>
      <c r="DN125" s="3" t="s">
        <v>87</v>
      </c>
      <c r="DO125" s="3" t="s">
        <v>213</v>
      </c>
      <c r="DP125" s="3" t="s">
        <v>894</v>
      </c>
      <c r="DQ125" s="3" t="s">
        <v>160</v>
      </c>
      <c r="DR125" s="47">
        <v>40</v>
      </c>
      <c r="DS125" s="77" t="s">
        <v>180</v>
      </c>
      <c r="DT125" s="3" t="s">
        <v>88</v>
      </c>
      <c r="DU125" s="3"/>
      <c r="DV125" s="3" t="s">
        <v>216</v>
      </c>
      <c r="DW125" s="3"/>
      <c r="DX125" s="3"/>
      <c r="DY125" s="3">
        <v>30000</v>
      </c>
      <c r="DZ125" s="3"/>
      <c r="EA125" s="3"/>
      <c r="EB125" s="3">
        <v>10000</v>
      </c>
      <c r="EC125" s="3">
        <v>2000</v>
      </c>
      <c r="ED125" s="3"/>
      <c r="EE125" s="3"/>
      <c r="EF125" s="3">
        <v>42000</v>
      </c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 t="s">
        <v>225</v>
      </c>
      <c r="FF125" s="3" t="s">
        <v>253</v>
      </c>
      <c r="FG125" s="77"/>
      <c r="FH125" s="3"/>
      <c r="FI125" s="3"/>
      <c r="FJ125" s="3"/>
    </row>
    <row r="126" spans="1:166" x14ac:dyDescent="0.25">
      <c r="A126" s="29">
        <v>120</v>
      </c>
      <c r="B126" s="3" t="s">
        <v>501</v>
      </c>
      <c r="C126" s="3" t="s">
        <v>400</v>
      </c>
      <c r="D126" s="3" t="s">
        <v>603</v>
      </c>
      <c r="E126" s="3" t="s">
        <v>374</v>
      </c>
      <c r="F126" s="33" t="s">
        <v>133</v>
      </c>
      <c r="G126" s="36">
        <v>32628</v>
      </c>
      <c r="H126" s="3" t="s">
        <v>88</v>
      </c>
      <c r="I126" s="3"/>
      <c r="J126" s="3" t="s">
        <v>88</v>
      </c>
      <c r="K126" s="3" t="s">
        <v>1531</v>
      </c>
      <c r="L126" s="37">
        <v>1082901688</v>
      </c>
      <c r="M126" s="77" t="s">
        <v>143</v>
      </c>
      <c r="N126" s="3"/>
      <c r="O126" s="3">
        <v>3208085001</v>
      </c>
      <c r="P126" s="3"/>
      <c r="Q126" s="3" t="s">
        <v>895</v>
      </c>
      <c r="R126" s="77" t="s">
        <v>149</v>
      </c>
      <c r="S126" s="3"/>
      <c r="T126" s="3" t="s">
        <v>717</v>
      </c>
      <c r="U126" s="3"/>
      <c r="V126" s="3"/>
      <c r="W126" s="3" t="s">
        <v>896</v>
      </c>
      <c r="X126" s="3" t="s">
        <v>717</v>
      </c>
      <c r="Y126" s="3"/>
      <c r="Z126" s="3"/>
      <c r="AA126" s="102"/>
      <c r="AB126" s="3">
        <v>8</v>
      </c>
      <c r="AC126" s="102">
        <v>7200000</v>
      </c>
      <c r="AD126" s="3" t="s">
        <v>88</v>
      </c>
      <c r="AE126" s="77"/>
      <c r="AF126" s="3"/>
      <c r="AG126" s="3" t="s">
        <v>88</v>
      </c>
      <c r="AH126" s="3"/>
      <c r="AI126" s="3">
        <v>6</v>
      </c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 t="s">
        <v>99</v>
      </c>
      <c r="DM126" s="16" t="s">
        <v>1456</v>
      </c>
      <c r="DN126" s="3" t="s">
        <v>87</v>
      </c>
      <c r="DO126" s="3" t="s">
        <v>259</v>
      </c>
      <c r="DP126" s="3" t="s">
        <v>897</v>
      </c>
      <c r="DQ126" s="3" t="s">
        <v>158</v>
      </c>
      <c r="DR126" s="3"/>
      <c r="DS126" s="77" t="s">
        <v>179</v>
      </c>
      <c r="DT126" s="3"/>
      <c r="DU126" s="3"/>
      <c r="DV126" s="3" t="s">
        <v>164</v>
      </c>
      <c r="DW126" s="3" t="s">
        <v>167</v>
      </c>
      <c r="DX126" s="3"/>
      <c r="DY126" s="3"/>
      <c r="DZ126" s="3"/>
      <c r="EA126" s="3"/>
      <c r="EB126" s="3">
        <v>10000</v>
      </c>
      <c r="EC126" s="3">
        <v>2400</v>
      </c>
      <c r="ED126" s="3"/>
      <c r="EE126" s="3"/>
      <c r="EF126" s="3">
        <v>12400</v>
      </c>
      <c r="EG126" s="3" t="s">
        <v>2173</v>
      </c>
      <c r="EH126" s="3" t="s">
        <v>898</v>
      </c>
      <c r="EI126" s="3" t="s">
        <v>521</v>
      </c>
      <c r="EJ126" s="3" t="s">
        <v>343</v>
      </c>
      <c r="EK126" s="3" t="s">
        <v>263</v>
      </c>
      <c r="EL126" s="3" t="s">
        <v>263</v>
      </c>
      <c r="EM126" s="3" t="s">
        <v>263</v>
      </c>
      <c r="EN126" s="3" t="s">
        <v>252</v>
      </c>
      <c r="EO126" s="3">
        <v>5000</v>
      </c>
      <c r="EP126" s="3">
        <v>7000</v>
      </c>
      <c r="EQ126" s="3">
        <v>1000</v>
      </c>
      <c r="ER126" s="3">
        <v>3000</v>
      </c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 t="s">
        <v>253</v>
      </c>
      <c r="FF126" s="3" t="s">
        <v>225</v>
      </c>
      <c r="FG126" s="77"/>
      <c r="FH126" s="3"/>
      <c r="FI126" s="3"/>
      <c r="FJ126" s="3"/>
    </row>
    <row r="127" spans="1:166" x14ac:dyDescent="0.25">
      <c r="A127" s="29">
        <v>121</v>
      </c>
      <c r="B127" s="3" t="s">
        <v>899</v>
      </c>
      <c r="C127" s="3" t="s">
        <v>409</v>
      </c>
      <c r="D127" s="3" t="s">
        <v>256</v>
      </c>
      <c r="E127" s="3" t="s">
        <v>900</v>
      </c>
      <c r="F127" s="33" t="s">
        <v>133</v>
      </c>
      <c r="G127" s="36">
        <v>22699</v>
      </c>
      <c r="H127" s="3"/>
      <c r="I127" s="3"/>
      <c r="J127" s="3"/>
      <c r="K127" s="3" t="s">
        <v>1531</v>
      </c>
      <c r="L127" s="37">
        <v>12554345</v>
      </c>
      <c r="M127" s="77" t="s">
        <v>143</v>
      </c>
      <c r="N127" s="3"/>
      <c r="O127" s="3">
        <v>3143347247</v>
      </c>
      <c r="P127" s="3"/>
      <c r="Q127" s="3" t="s">
        <v>901</v>
      </c>
      <c r="R127" s="77" t="s">
        <v>7</v>
      </c>
      <c r="S127" s="3"/>
      <c r="T127" s="3"/>
      <c r="U127" s="3"/>
      <c r="V127" s="3"/>
      <c r="W127" s="3" t="s">
        <v>902</v>
      </c>
      <c r="X127" s="3"/>
      <c r="Y127" s="3"/>
      <c r="Z127" s="3"/>
      <c r="AA127" s="95"/>
      <c r="AB127" s="3"/>
      <c r="AC127" s="95"/>
      <c r="AD127" s="3" t="s">
        <v>88</v>
      </c>
      <c r="AE127" s="77"/>
      <c r="AF127" s="3"/>
      <c r="AG127" s="3" t="s">
        <v>88</v>
      </c>
      <c r="AH127" s="3"/>
      <c r="AI127" s="3">
        <v>5</v>
      </c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 t="s">
        <v>99</v>
      </c>
      <c r="DM127" s="16" t="s">
        <v>1456</v>
      </c>
      <c r="DN127" s="3" t="s">
        <v>87</v>
      </c>
      <c r="DO127" s="3" t="s">
        <v>213</v>
      </c>
      <c r="DP127" s="3" t="s">
        <v>903</v>
      </c>
      <c r="DQ127" s="3" t="s">
        <v>160</v>
      </c>
      <c r="DR127" s="47">
        <v>15</v>
      </c>
      <c r="DS127" s="77" t="s">
        <v>180</v>
      </c>
      <c r="DT127" s="3" t="s">
        <v>88</v>
      </c>
      <c r="DU127" s="3"/>
      <c r="DV127" s="3" t="s">
        <v>216</v>
      </c>
      <c r="DW127" s="3" t="s">
        <v>168</v>
      </c>
      <c r="DX127" s="3"/>
      <c r="DY127" s="3">
        <v>10000</v>
      </c>
      <c r="DZ127" s="3"/>
      <c r="EA127" s="3"/>
      <c r="EB127" s="3">
        <v>8000</v>
      </c>
      <c r="EC127" s="3"/>
      <c r="ED127" s="3"/>
      <c r="EE127" s="3"/>
      <c r="EF127" s="3">
        <v>18000</v>
      </c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 t="s">
        <v>225</v>
      </c>
      <c r="FF127" s="3"/>
      <c r="FG127" s="77"/>
      <c r="FH127" s="3"/>
      <c r="FI127" s="3"/>
      <c r="FJ127" s="3"/>
    </row>
    <row r="128" spans="1:166" hidden="1" x14ac:dyDescent="0.25">
      <c r="A128" s="29">
        <v>122</v>
      </c>
      <c r="B128" s="3" t="s">
        <v>384</v>
      </c>
      <c r="C128" s="3" t="s">
        <v>275</v>
      </c>
      <c r="D128" s="3" t="s">
        <v>760</v>
      </c>
      <c r="E128" s="3" t="s">
        <v>375</v>
      </c>
      <c r="F128" s="33" t="s">
        <v>133</v>
      </c>
      <c r="G128" s="36">
        <v>24205</v>
      </c>
      <c r="H128" s="3"/>
      <c r="I128" s="3"/>
      <c r="J128" s="3"/>
      <c r="K128" s="3" t="s">
        <v>1531</v>
      </c>
      <c r="L128" s="37">
        <v>71112435</v>
      </c>
      <c r="M128" s="77" t="s">
        <v>144</v>
      </c>
      <c r="N128" s="3"/>
      <c r="O128" s="3">
        <v>3108954545</v>
      </c>
      <c r="P128" s="3"/>
      <c r="Q128" s="3" t="s">
        <v>904</v>
      </c>
      <c r="R128" s="77" t="s">
        <v>148</v>
      </c>
      <c r="S128" s="3"/>
      <c r="T128" s="3"/>
      <c r="U128" s="3"/>
      <c r="V128" s="3"/>
      <c r="W128" s="3" t="s">
        <v>905</v>
      </c>
      <c r="X128" s="3"/>
      <c r="Y128" s="3"/>
      <c r="Z128" s="3"/>
      <c r="AA128" s="95"/>
      <c r="AB128" s="3">
        <v>3</v>
      </c>
      <c r="AC128" s="95">
        <v>10800000</v>
      </c>
      <c r="AD128" s="3" t="s">
        <v>88</v>
      </c>
      <c r="AE128" s="77"/>
      <c r="AF128" s="3"/>
      <c r="AG128" s="3" t="s">
        <v>88</v>
      </c>
      <c r="AH128" s="3"/>
      <c r="AI128" s="3">
        <v>5</v>
      </c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 t="s">
        <v>99</v>
      </c>
      <c r="DM128" s="16" t="s">
        <v>1456</v>
      </c>
      <c r="DN128" s="3" t="s">
        <v>87</v>
      </c>
      <c r="DO128" s="3" t="s">
        <v>213</v>
      </c>
      <c r="DP128" s="3" t="s">
        <v>906</v>
      </c>
      <c r="DQ128" s="3" t="s">
        <v>160</v>
      </c>
      <c r="DR128" s="47">
        <v>15</v>
      </c>
      <c r="DS128" s="77" t="s">
        <v>148</v>
      </c>
      <c r="DT128" s="3"/>
      <c r="DU128" s="3"/>
      <c r="DV128" s="3" t="s">
        <v>216</v>
      </c>
      <c r="DW128" s="3"/>
      <c r="DX128" s="3"/>
      <c r="DY128" s="3">
        <v>15000</v>
      </c>
      <c r="DZ128" s="3"/>
      <c r="EA128" s="3"/>
      <c r="EB128" s="3">
        <v>10000</v>
      </c>
      <c r="EC128" s="3">
        <v>2000</v>
      </c>
      <c r="ED128" s="3"/>
      <c r="EE128" s="3"/>
      <c r="EF128" s="3">
        <v>27000</v>
      </c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 t="s">
        <v>225</v>
      </c>
      <c r="FF128" s="3" t="s">
        <v>253</v>
      </c>
      <c r="FG128" s="77"/>
      <c r="FH128" s="3"/>
      <c r="FI128" s="3"/>
      <c r="FJ128" s="3"/>
    </row>
    <row r="129" spans="1:166" hidden="1" x14ac:dyDescent="0.25">
      <c r="A129" s="29">
        <v>123</v>
      </c>
      <c r="B129" s="3" t="s">
        <v>320</v>
      </c>
      <c r="C129" s="3" t="s">
        <v>907</v>
      </c>
      <c r="D129" s="3" t="s">
        <v>886</v>
      </c>
      <c r="E129" s="3" t="s">
        <v>908</v>
      </c>
      <c r="F129" s="33" t="s">
        <v>133</v>
      </c>
      <c r="G129" s="36">
        <v>24997</v>
      </c>
      <c r="H129" s="3" t="s">
        <v>88</v>
      </c>
      <c r="I129" s="3"/>
      <c r="J129" s="3" t="s">
        <v>88</v>
      </c>
      <c r="K129" s="3" t="s">
        <v>1531</v>
      </c>
      <c r="L129" s="37">
        <v>85453146</v>
      </c>
      <c r="M129" s="77" t="s">
        <v>144</v>
      </c>
      <c r="N129" s="3"/>
      <c r="O129" s="3">
        <v>3004958496</v>
      </c>
      <c r="P129" s="3"/>
      <c r="Q129" s="3" t="s">
        <v>909</v>
      </c>
      <c r="R129" s="77" t="s">
        <v>149</v>
      </c>
      <c r="S129" s="3"/>
      <c r="T129" s="3" t="s">
        <v>717</v>
      </c>
      <c r="U129" s="3"/>
      <c r="V129" s="3"/>
      <c r="W129" s="3" t="s">
        <v>872</v>
      </c>
      <c r="X129" s="3" t="s">
        <v>717</v>
      </c>
      <c r="Y129" s="3"/>
      <c r="Z129" s="3"/>
      <c r="AA129" s="95"/>
      <c r="AB129" s="3"/>
      <c r="AC129" s="95">
        <v>8400000</v>
      </c>
      <c r="AD129" s="3" t="s">
        <v>88</v>
      </c>
      <c r="AE129" s="77"/>
      <c r="AF129" s="3"/>
      <c r="AG129" s="3" t="s">
        <v>88</v>
      </c>
      <c r="AH129" s="3"/>
      <c r="AI129" s="3">
        <v>7</v>
      </c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 t="s">
        <v>99</v>
      </c>
      <c r="DM129" s="16" t="s">
        <v>1456</v>
      </c>
      <c r="DN129" s="3" t="s">
        <v>87</v>
      </c>
      <c r="DO129" s="3" t="s">
        <v>259</v>
      </c>
      <c r="DP129" s="3" t="s">
        <v>910</v>
      </c>
      <c r="DQ129" s="3" t="s">
        <v>158</v>
      </c>
      <c r="DR129" s="3"/>
      <c r="DS129" s="77" t="s">
        <v>180</v>
      </c>
      <c r="DT129" s="3"/>
      <c r="DU129" s="3"/>
      <c r="DV129" s="3" t="s">
        <v>216</v>
      </c>
      <c r="DW129" s="3" t="s">
        <v>167</v>
      </c>
      <c r="DX129" s="3"/>
      <c r="DY129" s="3"/>
      <c r="DZ129" s="3"/>
      <c r="EA129" s="3"/>
      <c r="EB129" s="3">
        <v>4000</v>
      </c>
      <c r="EC129" s="3">
        <v>3000</v>
      </c>
      <c r="ED129" s="3">
        <v>2000</v>
      </c>
      <c r="EE129" s="3"/>
      <c r="EF129" s="3">
        <v>9000</v>
      </c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 t="s">
        <v>225</v>
      </c>
      <c r="FF129" s="3" t="s">
        <v>253</v>
      </c>
      <c r="FG129" s="77"/>
      <c r="FH129" s="3"/>
      <c r="FI129" s="3"/>
      <c r="FJ129" s="3"/>
    </row>
    <row r="130" spans="1:166" x14ac:dyDescent="0.25">
      <c r="A130" s="29">
        <v>124</v>
      </c>
      <c r="B130" s="3" t="s">
        <v>419</v>
      </c>
      <c r="C130" s="3" t="s">
        <v>310</v>
      </c>
      <c r="D130" s="3" t="s">
        <v>312</v>
      </c>
      <c r="E130" s="3" t="s">
        <v>911</v>
      </c>
      <c r="F130" s="33" t="s">
        <v>133</v>
      </c>
      <c r="G130" s="36">
        <v>22075</v>
      </c>
      <c r="H130" s="3"/>
      <c r="I130" s="3"/>
      <c r="J130" s="3"/>
      <c r="K130" s="3" t="s">
        <v>1531</v>
      </c>
      <c r="L130" s="37">
        <v>16262669</v>
      </c>
      <c r="M130" s="77" t="s">
        <v>143</v>
      </c>
      <c r="N130" s="3"/>
      <c r="O130" s="3">
        <v>3114171921</v>
      </c>
      <c r="P130" s="3"/>
      <c r="Q130" s="3" t="s">
        <v>717</v>
      </c>
      <c r="R130" s="77" t="s">
        <v>149</v>
      </c>
      <c r="S130" s="3" t="s">
        <v>912</v>
      </c>
      <c r="T130" s="3" t="s">
        <v>717</v>
      </c>
      <c r="U130" s="3"/>
      <c r="V130" s="3"/>
      <c r="W130" s="3" t="s">
        <v>717</v>
      </c>
      <c r="X130" s="3" t="s">
        <v>717</v>
      </c>
      <c r="Y130" s="3"/>
      <c r="Z130" s="3"/>
      <c r="AA130" s="95"/>
      <c r="AB130" s="3"/>
      <c r="AC130" s="95">
        <v>8400000</v>
      </c>
      <c r="AD130" s="3" t="s">
        <v>88</v>
      </c>
      <c r="AE130" s="77"/>
      <c r="AF130" s="3"/>
      <c r="AG130" s="3" t="s">
        <v>88</v>
      </c>
      <c r="AH130" s="3"/>
      <c r="AI130" s="3">
        <v>7</v>
      </c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 t="s">
        <v>99</v>
      </c>
      <c r="DM130" s="16" t="s">
        <v>1456</v>
      </c>
      <c r="DN130" s="3" t="s">
        <v>87</v>
      </c>
      <c r="DO130" s="3" t="s">
        <v>259</v>
      </c>
      <c r="DP130" s="3"/>
      <c r="DQ130" s="3" t="s">
        <v>158</v>
      </c>
      <c r="DR130" s="3"/>
      <c r="DS130" s="77" t="s">
        <v>180</v>
      </c>
      <c r="DT130" s="3" t="s">
        <v>88</v>
      </c>
      <c r="DU130" s="3"/>
      <c r="DV130" s="3" t="s">
        <v>216</v>
      </c>
      <c r="DW130" s="3"/>
      <c r="DX130" s="3"/>
      <c r="DY130" s="3">
        <v>10000</v>
      </c>
      <c r="DZ130" s="3"/>
      <c r="EA130" s="3"/>
      <c r="EB130" s="3">
        <v>6000</v>
      </c>
      <c r="EC130" s="3">
        <v>3000</v>
      </c>
      <c r="ED130" s="3">
        <v>2000</v>
      </c>
      <c r="EE130" s="3"/>
      <c r="EF130" s="3">
        <v>21000</v>
      </c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 t="s">
        <v>225</v>
      </c>
      <c r="FF130" s="3"/>
      <c r="FG130" s="77"/>
      <c r="FH130" s="3"/>
      <c r="FI130" s="3"/>
      <c r="FJ130" s="3"/>
    </row>
    <row r="131" spans="1:166" x14ac:dyDescent="0.25">
      <c r="A131" s="29">
        <v>125</v>
      </c>
      <c r="B131" s="3" t="s">
        <v>914</v>
      </c>
      <c r="C131" s="3" t="s">
        <v>447</v>
      </c>
      <c r="D131" s="3" t="s">
        <v>915</v>
      </c>
      <c r="E131" s="3"/>
      <c r="F131" s="33" t="s">
        <v>133</v>
      </c>
      <c r="G131" s="36">
        <v>27744</v>
      </c>
      <c r="H131" s="3"/>
      <c r="I131" s="3"/>
      <c r="J131" s="3"/>
      <c r="K131" s="3" t="s">
        <v>1531</v>
      </c>
      <c r="L131" s="37">
        <v>85473261</v>
      </c>
      <c r="M131" s="77" t="s">
        <v>143</v>
      </c>
      <c r="N131" s="3"/>
      <c r="O131" s="3">
        <v>3186521182</v>
      </c>
      <c r="P131" s="3"/>
      <c r="Q131" s="3" t="s">
        <v>916</v>
      </c>
      <c r="R131" s="77" t="s">
        <v>7</v>
      </c>
      <c r="S131" s="3"/>
      <c r="T131" s="3" t="s">
        <v>717</v>
      </c>
      <c r="U131" s="3"/>
      <c r="V131" s="3"/>
      <c r="W131" s="3"/>
      <c r="X131" s="3" t="s">
        <v>717</v>
      </c>
      <c r="Y131" s="3"/>
      <c r="Z131" s="3"/>
      <c r="AA131" s="95"/>
      <c r="AB131" s="3">
        <v>1</v>
      </c>
      <c r="AC131" s="95">
        <v>7200000</v>
      </c>
      <c r="AD131" s="3"/>
      <c r="AE131" s="77"/>
      <c r="AF131" s="3"/>
      <c r="AG131" s="3" t="s">
        <v>88</v>
      </c>
      <c r="AH131" s="3"/>
      <c r="AI131" s="3">
        <v>6</v>
      </c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 t="s">
        <v>99</v>
      </c>
      <c r="DM131" s="16" t="s">
        <v>1456</v>
      </c>
      <c r="DN131" s="3" t="s">
        <v>87</v>
      </c>
      <c r="DO131" s="3" t="s">
        <v>259</v>
      </c>
      <c r="DP131" s="3" t="s">
        <v>917</v>
      </c>
      <c r="DQ131" s="3" t="s">
        <v>158</v>
      </c>
      <c r="DR131" s="3"/>
      <c r="DS131" s="77" t="s">
        <v>148</v>
      </c>
      <c r="DT131" s="3" t="s">
        <v>88</v>
      </c>
      <c r="DU131" s="3"/>
      <c r="DV131" s="3" t="s">
        <v>216</v>
      </c>
      <c r="DW131" s="3"/>
      <c r="DX131" s="3"/>
      <c r="DY131" s="3"/>
      <c r="DZ131" s="3"/>
      <c r="EA131" s="3"/>
      <c r="EB131" s="3">
        <v>5000</v>
      </c>
      <c r="EC131" s="3"/>
      <c r="ED131" s="3">
        <v>2000</v>
      </c>
      <c r="EE131" s="3"/>
      <c r="EF131" s="3">
        <v>7000</v>
      </c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 t="s">
        <v>225</v>
      </c>
      <c r="FF131" s="3" t="s">
        <v>253</v>
      </c>
      <c r="FG131" s="77"/>
      <c r="FH131" s="3"/>
      <c r="FI131" s="3"/>
      <c r="FJ131" s="3"/>
    </row>
    <row r="132" spans="1:166" x14ac:dyDescent="0.25">
      <c r="A132" s="29">
        <v>126</v>
      </c>
      <c r="B132" s="3" t="s">
        <v>918</v>
      </c>
      <c r="C132" s="3" t="s">
        <v>540</v>
      </c>
      <c r="D132" s="3" t="s">
        <v>806</v>
      </c>
      <c r="E132" s="3" t="s">
        <v>919</v>
      </c>
      <c r="F132" s="33" t="s">
        <v>133</v>
      </c>
      <c r="G132" s="36">
        <v>32860</v>
      </c>
      <c r="H132" s="3"/>
      <c r="I132" s="3"/>
      <c r="J132" s="3"/>
      <c r="K132" s="3" t="s">
        <v>1531</v>
      </c>
      <c r="L132" s="37">
        <v>1082912343</v>
      </c>
      <c r="M132" s="77" t="s">
        <v>143</v>
      </c>
      <c r="N132" s="3"/>
      <c r="O132" s="3">
        <v>3122018924</v>
      </c>
      <c r="P132" s="3"/>
      <c r="Q132" s="3" t="s">
        <v>920</v>
      </c>
      <c r="R132" s="77" t="s">
        <v>7</v>
      </c>
      <c r="S132" s="3"/>
      <c r="T132" s="3" t="s">
        <v>717</v>
      </c>
      <c r="U132" s="3"/>
      <c r="V132" s="3"/>
      <c r="W132" s="3" t="s">
        <v>1710</v>
      </c>
      <c r="X132" s="3" t="s">
        <v>717</v>
      </c>
      <c r="Y132" s="3"/>
      <c r="Z132" s="3"/>
      <c r="AA132" s="95"/>
      <c r="AB132" s="3"/>
      <c r="AC132" s="95">
        <v>9600000</v>
      </c>
      <c r="AD132" s="3" t="s">
        <v>88</v>
      </c>
      <c r="AE132" s="77"/>
      <c r="AF132" s="3"/>
      <c r="AG132" s="3" t="s">
        <v>88</v>
      </c>
      <c r="AH132" s="3"/>
      <c r="AI132" s="3">
        <v>6</v>
      </c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 t="s">
        <v>99</v>
      </c>
      <c r="DM132" s="16" t="s">
        <v>1456</v>
      </c>
      <c r="DN132" s="3" t="s">
        <v>87</v>
      </c>
      <c r="DO132" s="3" t="s">
        <v>213</v>
      </c>
      <c r="DP132" s="3" t="s">
        <v>921</v>
      </c>
      <c r="DQ132" s="3" t="s">
        <v>160</v>
      </c>
      <c r="DR132" s="47">
        <v>15</v>
      </c>
      <c r="DS132" s="77" t="s">
        <v>180</v>
      </c>
      <c r="DT132" s="3"/>
      <c r="DU132" s="3"/>
      <c r="DV132" s="3" t="s">
        <v>216</v>
      </c>
      <c r="DW132" s="3"/>
      <c r="DX132" s="3"/>
      <c r="DY132" s="3">
        <v>10000</v>
      </c>
      <c r="DZ132" s="3"/>
      <c r="EA132" s="3"/>
      <c r="EB132" s="3">
        <v>7000</v>
      </c>
      <c r="EC132" s="3">
        <v>2000</v>
      </c>
      <c r="ED132" s="3">
        <v>5000</v>
      </c>
      <c r="EE132" s="3"/>
      <c r="EF132" s="3">
        <v>24000</v>
      </c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 t="s">
        <v>225</v>
      </c>
      <c r="FF132" s="3" t="s">
        <v>253</v>
      </c>
      <c r="FG132" s="77"/>
      <c r="FH132" s="3"/>
      <c r="FI132" s="3"/>
      <c r="FJ132" s="3"/>
    </row>
    <row r="133" spans="1:166" x14ac:dyDescent="0.25">
      <c r="A133" s="29">
        <v>127</v>
      </c>
      <c r="B133" s="3" t="s">
        <v>922</v>
      </c>
      <c r="C133" s="3" t="s">
        <v>448</v>
      </c>
      <c r="D133" s="3" t="s">
        <v>923</v>
      </c>
      <c r="E133" s="3" t="s">
        <v>924</v>
      </c>
      <c r="F133" s="33" t="s">
        <v>133</v>
      </c>
      <c r="G133" s="36">
        <v>28368</v>
      </c>
      <c r="H133" s="3"/>
      <c r="I133" s="3"/>
      <c r="J133" s="3"/>
      <c r="K133" s="3" t="s">
        <v>1531</v>
      </c>
      <c r="L133" s="37">
        <v>3629725</v>
      </c>
      <c r="M133" s="77" t="s">
        <v>143</v>
      </c>
      <c r="N133" s="3"/>
      <c r="O133" s="3">
        <v>3043587790</v>
      </c>
      <c r="P133" s="3"/>
      <c r="Q133" s="3" t="s">
        <v>925</v>
      </c>
      <c r="R133" s="77" t="s">
        <v>149</v>
      </c>
      <c r="S133" s="3"/>
      <c r="T133" s="3" t="s">
        <v>717</v>
      </c>
      <c r="U133" s="3"/>
      <c r="V133" s="3"/>
      <c r="W133" s="3" t="s">
        <v>855</v>
      </c>
      <c r="X133" s="3" t="s">
        <v>717</v>
      </c>
      <c r="Y133" s="3"/>
      <c r="Z133" s="3"/>
      <c r="AA133" s="95"/>
      <c r="AB133" s="3">
        <v>2</v>
      </c>
      <c r="AC133" s="95">
        <v>9600000</v>
      </c>
      <c r="AD133" s="3" t="s">
        <v>88</v>
      </c>
      <c r="AE133" s="77"/>
      <c r="AF133" s="3"/>
      <c r="AG133" s="3" t="s">
        <v>88</v>
      </c>
      <c r="AH133" s="3"/>
      <c r="AI133" s="3">
        <v>6</v>
      </c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 t="s">
        <v>99</v>
      </c>
      <c r="DM133" s="16" t="s">
        <v>1456</v>
      </c>
      <c r="DN133" s="3" t="s">
        <v>87</v>
      </c>
      <c r="DO133" s="3" t="s">
        <v>213</v>
      </c>
      <c r="DP133" s="3" t="s">
        <v>921</v>
      </c>
      <c r="DQ133" s="3" t="s">
        <v>160</v>
      </c>
      <c r="DR133" s="47">
        <v>15</v>
      </c>
      <c r="DS133" s="77" t="s">
        <v>148</v>
      </c>
      <c r="DT133" s="3"/>
      <c r="DU133" s="3"/>
      <c r="DV133" s="3" t="s">
        <v>216</v>
      </c>
      <c r="DW133" s="3"/>
      <c r="DX133" s="3"/>
      <c r="DY133" s="3">
        <v>50000</v>
      </c>
      <c r="DZ133" s="3"/>
      <c r="EA133" s="3"/>
      <c r="EB133" s="3">
        <v>7000</v>
      </c>
      <c r="EC133" s="3">
        <v>2000</v>
      </c>
      <c r="ED133" s="3">
        <v>5000</v>
      </c>
      <c r="EE133" s="3"/>
      <c r="EF133" s="3">
        <v>64000</v>
      </c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 t="s">
        <v>225</v>
      </c>
      <c r="FF133" s="3" t="s">
        <v>253</v>
      </c>
      <c r="FG133" s="77"/>
      <c r="FH133" s="3"/>
      <c r="FI133" s="3"/>
      <c r="FJ133" s="3"/>
    </row>
    <row r="134" spans="1:166" x14ac:dyDescent="0.25">
      <c r="A134" s="29">
        <v>128</v>
      </c>
      <c r="B134" s="3" t="s">
        <v>926</v>
      </c>
      <c r="C134" s="3" t="s">
        <v>265</v>
      </c>
      <c r="D134" s="3" t="s">
        <v>865</v>
      </c>
      <c r="E134" s="3" t="s">
        <v>642</v>
      </c>
      <c r="F134" s="33" t="s">
        <v>133</v>
      </c>
      <c r="G134" s="36">
        <v>32481</v>
      </c>
      <c r="H134" s="3"/>
      <c r="I134" s="3"/>
      <c r="J134" s="3"/>
      <c r="K134" s="3" t="s">
        <v>1531</v>
      </c>
      <c r="L134" s="37">
        <v>1004350432</v>
      </c>
      <c r="M134" s="77" t="s">
        <v>143</v>
      </c>
      <c r="N134" s="3"/>
      <c r="O134" s="3">
        <v>3219123911</v>
      </c>
      <c r="P134" s="3"/>
      <c r="Q134" s="3" t="s">
        <v>927</v>
      </c>
      <c r="R134" s="77" t="s">
        <v>149</v>
      </c>
      <c r="S134" s="3"/>
      <c r="T134" s="3" t="s">
        <v>717</v>
      </c>
      <c r="U134" s="3"/>
      <c r="V134" s="3"/>
      <c r="W134" s="3" t="s">
        <v>855</v>
      </c>
      <c r="X134" s="3" t="s">
        <v>717</v>
      </c>
      <c r="Y134" s="3"/>
      <c r="Z134" s="3"/>
      <c r="AA134" s="95"/>
      <c r="AB134" s="3">
        <v>5</v>
      </c>
      <c r="AC134" s="95">
        <v>18000000</v>
      </c>
      <c r="AD134" s="3" t="s">
        <v>88</v>
      </c>
      <c r="AE134" s="77"/>
      <c r="AF134" s="3"/>
      <c r="AG134" s="3" t="s">
        <v>88</v>
      </c>
      <c r="AH134" s="3"/>
      <c r="AI134" s="3">
        <v>7</v>
      </c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 t="s">
        <v>99</v>
      </c>
      <c r="DM134" s="16" t="s">
        <v>1456</v>
      </c>
      <c r="DN134" s="3" t="s">
        <v>87</v>
      </c>
      <c r="DO134" s="3" t="s">
        <v>213</v>
      </c>
      <c r="DP134" s="3" t="s">
        <v>928</v>
      </c>
      <c r="DQ134" s="3" t="s">
        <v>160</v>
      </c>
      <c r="DR134" s="47">
        <v>15</v>
      </c>
      <c r="DS134" s="77" t="s">
        <v>180</v>
      </c>
      <c r="DT134" s="3"/>
      <c r="DU134" s="3"/>
      <c r="DV134" s="3" t="s">
        <v>216</v>
      </c>
      <c r="DW134" s="3"/>
      <c r="DX134" s="3"/>
      <c r="DY134" s="3">
        <v>15000</v>
      </c>
      <c r="DZ134" s="3"/>
      <c r="EA134" s="3"/>
      <c r="EB134" s="3">
        <v>7000</v>
      </c>
      <c r="EC134" s="3">
        <v>2000</v>
      </c>
      <c r="ED134" s="3"/>
      <c r="EE134" s="3"/>
      <c r="EF134" s="3">
        <v>24000</v>
      </c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 t="s">
        <v>225</v>
      </c>
      <c r="FF134" s="3"/>
      <c r="FG134" s="77"/>
      <c r="FH134" s="3"/>
      <c r="FI134" s="3"/>
      <c r="FJ134" s="3"/>
    </row>
    <row r="135" spans="1:166" hidden="1" x14ac:dyDescent="0.25">
      <c r="A135" s="29">
        <v>129</v>
      </c>
      <c r="B135" s="3" t="s">
        <v>929</v>
      </c>
      <c r="C135" s="3" t="s">
        <v>265</v>
      </c>
      <c r="D135" s="3" t="s">
        <v>930</v>
      </c>
      <c r="E135" s="3" t="s">
        <v>931</v>
      </c>
      <c r="F135" s="33" t="s">
        <v>133</v>
      </c>
      <c r="G135" s="36">
        <v>23561</v>
      </c>
      <c r="H135" s="3" t="s">
        <v>87</v>
      </c>
      <c r="I135" s="3"/>
      <c r="J135" s="3" t="s">
        <v>88</v>
      </c>
      <c r="K135" s="3" t="s">
        <v>1531</v>
      </c>
      <c r="L135" s="37">
        <v>12560508</v>
      </c>
      <c r="M135" s="77" t="s">
        <v>144</v>
      </c>
      <c r="N135" s="3"/>
      <c r="O135" s="3">
        <v>3022868048</v>
      </c>
      <c r="P135" s="3"/>
      <c r="Q135" s="3" t="s">
        <v>932</v>
      </c>
      <c r="R135" s="77" t="s">
        <v>148</v>
      </c>
      <c r="S135" s="3"/>
      <c r="T135" s="3"/>
      <c r="U135" s="3"/>
      <c r="V135" s="3"/>
      <c r="W135" s="3" t="s">
        <v>933</v>
      </c>
      <c r="X135" s="3" t="s">
        <v>717</v>
      </c>
      <c r="Y135" s="3"/>
      <c r="Z135" s="3"/>
      <c r="AA135" s="102"/>
      <c r="AB135" s="3">
        <v>7</v>
      </c>
      <c r="AC135" s="102">
        <v>9600000</v>
      </c>
      <c r="AD135" s="3" t="s">
        <v>88</v>
      </c>
      <c r="AE135" s="77"/>
      <c r="AF135" s="3"/>
      <c r="AG135" s="3" t="s">
        <v>88</v>
      </c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16" t="s">
        <v>1456</v>
      </c>
      <c r="DN135" s="3"/>
      <c r="DO135" s="3"/>
      <c r="DP135" s="3"/>
      <c r="DQ135" s="3"/>
      <c r="DR135" s="3"/>
      <c r="DS135" s="77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 t="s">
        <v>218</v>
      </c>
      <c r="EH135" s="3" t="s">
        <v>261</v>
      </c>
      <c r="EI135" s="3" t="s">
        <v>251</v>
      </c>
      <c r="EJ135" s="3" t="s">
        <v>249</v>
      </c>
      <c r="EK135" s="3" t="s">
        <v>252</v>
      </c>
      <c r="EL135" s="3" t="s">
        <v>263</v>
      </c>
      <c r="EM135" s="3"/>
      <c r="EN135" s="3"/>
      <c r="EO135" s="3">
        <v>6000</v>
      </c>
      <c r="EP135" s="3">
        <v>6000</v>
      </c>
      <c r="EQ135" s="3">
        <v>8000</v>
      </c>
      <c r="ER135" s="3">
        <v>8000</v>
      </c>
      <c r="ES135" s="3" t="s">
        <v>218</v>
      </c>
      <c r="ET135" s="3" t="s">
        <v>261</v>
      </c>
      <c r="EU135" s="3" t="s">
        <v>251</v>
      </c>
      <c r="EV135" s="3" t="s">
        <v>249</v>
      </c>
      <c r="EW135" s="3"/>
      <c r="EX135" s="3"/>
      <c r="EY135" s="3"/>
      <c r="EZ135" s="3"/>
      <c r="FA135" s="3">
        <v>7000</v>
      </c>
      <c r="FB135" s="3">
        <v>7000</v>
      </c>
      <c r="FC135" s="3">
        <v>9000</v>
      </c>
      <c r="FD135" s="3">
        <v>9000</v>
      </c>
      <c r="FE135" s="3" t="s">
        <v>225</v>
      </c>
      <c r="FF135" s="3"/>
      <c r="FG135" s="77"/>
      <c r="FH135" s="3"/>
      <c r="FI135" s="3"/>
      <c r="FJ135" s="3"/>
    </row>
    <row r="136" spans="1:166" hidden="1" x14ac:dyDescent="0.25">
      <c r="A136" s="29">
        <v>130</v>
      </c>
      <c r="B136" s="3" t="s">
        <v>447</v>
      </c>
      <c r="C136" s="3"/>
      <c r="D136" s="3" t="s">
        <v>831</v>
      </c>
      <c r="E136" s="3" t="s">
        <v>934</v>
      </c>
      <c r="F136" s="33" t="s">
        <v>133</v>
      </c>
      <c r="G136" s="36">
        <v>25454</v>
      </c>
      <c r="H136" s="3"/>
      <c r="I136" s="3"/>
      <c r="J136" s="3"/>
      <c r="K136" s="3" t="s">
        <v>1531</v>
      </c>
      <c r="L136" s="37">
        <v>13719718</v>
      </c>
      <c r="M136" s="77" t="s">
        <v>144</v>
      </c>
      <c r="N136" s="3"/>
      <c r="O136" s="3"/>
      <c r="P136" s="3"/>
      <c r="Q136" s="3" t="s">
        <v>935</v>
      </c>
      <c r="R136" s="77" t="s">
        <v>149</v>
      </c>
      <c r="S136" s="3"/>
      <c r="T136" s="3" t="s">
        <v>717</v>
      </c>
      <c r="U136" s="3"/>
      <c r="V136" s="3"/>
      <c r="W136" s="3"/>
      <c r="X136" s="3" t="s">
        <v>717</v>
      </c>
      <c r="Y136" s="3"/>
      <c r="Z136" s="3"/>
      <c r="AA136" s="95"/>
      <c r="AB136" s="3"/>
      <c r="AC136" s="95">
        <v>8400000</v>
      </c>
      <c r="AD136" s="3" t="s">
        <v>88</v>
      </c>
      <c r="AE136" s="77"/>
      <c r="AF136" s="3"/>
      <c r="AG136" s="3" t="s">
        <v>88</v>
      </c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 t="s">
        <v>1443</v>
      </c>
      <c r="DM136" s="16" t="s">
        <v>1456</v>
      </c>
      <c r="DN136" s="3" t="s">
        <v>87</v>
      </c>
      <c r="DO136" s="3" t="s">
        <v>213</v>
      </c>
      <c r="DP136" s="3"/>
      <c r="DQ136" s="3" t="s">
        <v>160</v>
      </c>
      <c r="DR136" s="47"/>
      <c r="DS136" s="77" t="s">
        <v>180</v>
      </c>
      <c r="DT136" s="3"/>
      <c r="DU136" s="3"/>
      <c r="DV136" s="3" t="s">
        <v>216</v>
      </c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 t="s">
        <v>220</v>
      </c>
      <c r="EH136" s="3" t="s">
        <v>261</v>
      </c>
      <c r="EI136" s="3" t="s">
        <v>249</v>
      </c>
      <c r="EJ136" s="3" t="s">
        <v>262</v>
      </c>
      <c r="EK136" s="3" t="s">
        <v>263</v>
      </c>
      <c r="EL136" s="3"/>
      <c r="EM136" s="3" t="s">
        <v>252</v>
      </c>
      <c r="EN136" s="3" t="s">
        <v>252</v>
      </c>
      <c r="EO136" s="3">
        <v>8000</v>
      </c>
      <c r="EP136" s="3">
        <v>6000</v>
      </c>
      <c r="EQ136" s="3">
        <v>8000</v>
      </c>
      <c r="ER136" s="3">
        <v>10000</v>
      </c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 t="s">
        <v>225</v>
      </c>
      <c r="FF136" s="3" t="s">
        <v>460</v>
      </c>
      <c r="FG136" s="77"/>
      <c r="FH136" s="3"/>
      <c r="FI136" s="3"/>
      <c r="FJ136" s="3"/>
    </row>
    <row r="137" spans="1:166" x14ac:dyDescent="0.25">
      <c r="A137" s="29">
        <v>131</v>
      </c>
      <c r="B137" s="3" t="s">
        <v>936</v>
      </c>
      <c r="C137" s="3" t="s">
        <v>937</v>
      </c>
      <c r="D137" s="3" t="s">
        <v>390</v>
      </c>
      <c r="E137" s="3" t="s">
        <v>619</v>
      </c>
      <c r="F137" s="33" t="s">
        <v>132</v>
      </c>
      <c r="G137" s="45">
        <v>22685</v>
      </c>
      <c r="H137" s="3"/>
      <c r="I137" s="3"/>
      <c r="J137" s="3"/>
      <c r="K137" s="3" t="s">
        <v>1531</v>
      </c>
      <c r="L137" s="37">
        <v>36553435</v>
      </c>
      <c r="M137" s="77" t="s">
        <v>143</v>
      </c>
      <c r="N137" s="3"/>
      <c r="O137" s="3">
        <v>3003814489</v>
      </c>
      <c r="P137" s="3"/>
      <c r="Q137" s="3" t="s">
        <v>938</v>
      </c>
      <c r="R137" s="77" t="s">
        <v>149</v>
      </c>
      <c r="S137" s="3"/>
      <c r="T137" s="3" t="s">
        <v>717</v>
      </c>
      <c r="U137" s="3"/>
      <c r="V137" s="3"/>
      <c r="W137" s="3"/>
      <c r="X137" s="3"/>
      <c r="Y137" s="3"/>
      <c r="Z137" s="3"/>
      <c r="AA137" s="102"/>
      <c r="AB137" s="3"/>
      <c r="AC137" s="102"/>
      <c r="AD137" s="3"/>
      <c r="AE137" s="77"/>
      <c r="AF137" s="3"/>
      <c r="AG137" s="3" t="s">
        <v>88</v>
      </c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16" t="s">
        <v>104</v>
      </c>
      <c r="DN137" s="3"/>
      <c r="DO137" s="3"/>
      <c r="DP137" s="3"/>
      <c r="DQ137" s="3"/>
      <c r="DR137" s="3"/>
      <c r="DS137" s="77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 t="s">
        <v>220</v>
      </c>
      <c r="EH137" s="3" t="s">
        <v>261</v>
      </c>
      <c r="EI137" s="3" t="s">
        <v>218</v>
      </c>
      <c r="EJ137" s="3" t="s">
        <v>249</v>
      </c>
      <c r="EK137" s="3" t="s">
        <v>263</v>
      </c>
      <c r="EL137" s="3" t="s">
        <v>263</v>
      </c>
      <c r="EM137" s="3" t="s">
        <v>263</v>
      </c>
      <c r="EN137" s="3" t="s">
        <v>252</v>
      </c>
      <c r="EO137" s="3">
        <v>10000</v>
      </c>
      <c r="EP137" s="3">
        <v>10000</v>
      </c>
      <c r="EQ137" s="3">
        <v>35000</v>
      </c>
      <c r="ER137" s="3">
        <v>10000</v>
      </c>
      <c r="ES137" s="3" t="s">
        <v>220</v>
      </c>
      <c r="ET137" s="3" t="s">
        <v>261</v>
      </c>
      <c r="EU137" s="3" t="s">
        <v>218</v>
      </c>
      <c r="EV137" s="3" t="s">
        <v>249</v>
      </c>
      <c r="EW137" s="3" t="s">
        <v>263</v>
      </c>
      <c r="EX137" s="3" t="s">
        <v>263</v>
      </c>
      <c r="EY137" s="3" t="s">
        <v>263</v>
      </c>
      <c r="EZ137" s="3" t="s">
        <v>252</v>
      </c>
      <c r="FA137" s="3">
        <v>10000</v>
      </c>
      <c r="FB137" s="3">
        <v>10000</v>
      </c>
      <c r="FC137" s="3">
        <v>40000</v>
      </c>
      <c r="FD137" s="3">
        <v>12000</v>
      </c>
      <c r="FE137" s="3" t="s">
        <v>253</v>
      </c>
      <c r="FF137" s="3"/>
      <c r="FG137" s="77"/>
      <c r="FH137" s="3"/>
      <c r="FI137" s="3"/>
      <c r="FJ137" s="3"/>
    </row>
    <row r="138" spans="1:166" hidden="1" x14ac:dyDescent="0.25">
      <c r="A138" s="29">
        <v>132</v>
      </c>
      <c r="B138" s="3" t="s">
        <v>922</v>
      </c>
      <c r="C138" s="3" t="s">
        <v>939</v>
      </c>
      <c r="D138" s="3" t="s">
        <v>940</v>
      </c>
      <c r="E138" s="3" t="s">
        <v>374</v>
      </c>
      <c r="F138" s="33" t="s">
        <v>133</v>
      </c>
      <c r="G138" s="36">
        <v>28250</v>
      </c>
      <c r="H138" s="3"/>
      <c r="I138" s="3"/>
      <c r="J138" s="3"/>
      <c r="K138" s="3" t="s">
        <v>1531</v>
      </c>
      <c r="L138" s="37">
        <v>85477815</v>
      </c>
      <c r="M138" s="77" t="s">
        <v>144</v>
      </c>
      <c r="N138" s="3">
        <v>4337034</v>
      </c>
      <c r="O138" s="3">
        <v>3192440006</v>
      </c>
      <c r="P138" s="3"/>
      <c r="Q138" s="3" t="s">
        <v>941</v>
      </c>
      <c r="R138" s="77" t="s">
        <v>7</v>
      </c>
      <c r="S138" s="3"/>
      <c r="T138" s="3" t="s">
        <v>717</v>
      </c>
      <c r="U138" s="3"/>
      <c r="V138" s="3"/>
      <c r="W138" s="3" t="s">
        <v>942</v>
      </c>
      <c r="X138" s="3" t="s">
        <v>717</v>
      </c>
      <c r="Y138" s="3"/>
      <c r="Z138" s="3"/>
      <c r="AA138" s="95"/>
      <c r="AB138" s="3">
        <v>4</v>
      </c>
      <c r="AC138" s="95">
        <v>9600000</v>
      </c>
      <c r="AD138" s="3" t="s">
        <v>88</v>
      </c>
      <c r="AE138" s="77"/>
      <c r="AF138" s="3"/>
      <c r="AG138" s="3" t="s">
        <v>88</v>
      </c>
      <c r="AH138" s="3"/>
      <c r="AI138" s="3">
        <v>6</v>
      </c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 t="s">
        <v>99</v>
      </c>
      <c r="DM138" s="16" t="s">
        <v>1456</v>
      </c>
      <c r="DN138" s="3" t="s">
        <v>87</v>
      </c>
      <c r="DO138" s="3" t="s">
        <v>213</v>
      </c>
      <c r="DP138" s="3" t="s">
        <v>943</v>
      </c>
      <c r="DQ138" s="3" t="s">
        <v>160</v>
      </c>
      <c r="DR138" s="47">
        <v>15</v>
      </c>
      <c r="DS138" s="77" t="s">
        <v>180</v>
      </c>
      <c r="DT138" s="3" t="s">
        <v>88</v>
      </c>
      <c r="DU138" s="3"/>
      <c r="DV138" s="3" t="s">
        <v>216</v>
      </c>
      <c r="DW138" s="3"/>
      <c r="DX138" s="3"/>
      <c r="DY138" s="3">
        <v>20000</v>
      </c>
      <c r="DZ138" s="3"/>
      <c r="EA138" s="3"/>
      <c r="EB138" s="3">
        <v>7000</v>
      </c>
      <c r="EC138" s="3">
        <v>2000</v>
      </c>
      <c r="ED138" s="3"/>
      <c r="EE138" s="3"/>
      <c r="EF138" s="3">
        <v>29000</v>
      </c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 t="s">
        <v>225</v>
      </c>
      <c r="FF138" s="3" t="s">
        <v>253</v>
      </c>
      <c r="FG138" s="77"/>
      <c r="FH138" s="3"/>
      <c r="FI138" s="3"/>
      <c r="FJ138" s="3"/>
    </row>
    <row r="139" spans="1:166" x14ac:dyDescent="0.25">
      <c r="A139" s="29">
        <v>133</v>
      </c>
      <c r="B139" s="3" t="s">
        <v>708</v>
      </c>
      <c r="C139" s="3"/>
      <c r="D139" s="3" t="s">
        <v>693</v>
      </c>
      <c r="E139" s="3" t="s">
        <v>312</v>
      </c>
      <c r="F139" s="33" t="s">
        <v>133</v>
      </c>
      <c r="G139" s="36">
        <v>23069</v>
      </c>
      <c r="H139" s="3"/>
      <c r="I139" s="3"/>
      <c r="J139" s="3"/>
      <c r="K139" s="3" t="s">
        <v>1531</v>
      </c>
      <c r="L139" s="37">
        <v>12558201</v>
      </c>
      <c r="M139" s="77" t="s">
        <v>143</v>
      </c>
      <c r="N139" s="3"/>
      <c r="O139" s="3"/>
      <c r="P139" s="3"/>
      <c r="Q139" s="3" t="s">
        <v>944</v>
      </c>
      <c r="R139" s="77" t="s">
        <v>148</v>
      </c>
      <c r="S139" s="3"/>
      <c r="T139" s="3" t="s">
        <v>717</v>
      </c>
      <c r="U139" s="3"/>
      <c r="V139" s="3"/>
      <c r="W139" s="3" t="s">
        <v>945</v>
      </c>
      <c r="X139" s="3"/>
      <c r="Y139" s="3"/>
      <c r="Z139" s="3"/>
      <c r="AA139" s="102"/>
      <c r="AB139" s="3"/>
      <c r="AC139" s="102">
        <v>9600000</v>
      </c>
      <c r="AD139" s="3" t="s">
        <v>88</v>
      </c>
      <c r="AE139" s="77"/>
      <c r="AF139" s="3"/>
      <c r="AG139" s="3" t="s">
        <v>88</v>
      </c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16" t="s">
        <v>1456</v>
      </c>
      <c r="DN139" s="3"/>
      <c r="DO139" s="3"/>
      <c r="DP139" s="3"/>
      <c r="DQ139" s="3"/>
      <c r="DR139" s="3"/>
      <c r="DS139" s="77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 t="s">
        <v>261</v>
      </c>
      <c r="EH139" s="3" t="s">
        <v>280</v>
      </c>
      <c r="EI139" s="3" t="s">
        <v>271</v>
      </c>
      <c r="EJ139" s="3" t="s">
        <v>262</v>
      </c>
      <c r="EK139" s="3" t="s">
        <v>263</v>
      </c>
      <c r="EL139" s="3" t="s">
        <v>252</v>
      </c>
      <c r="EM139" s="3" t="s">
        <v>252</v>
      </c>
      <c r="EN139" s="3" t="s">
        <v>252</v>
      </c>
      <c r="EO139" s="3">
        <v>6000</v>
      </c>
      <c r="EP139" s="3">
        <v>7000</v>
      </c>
      <c r="EQ139" s="3">
        <v>8000</v>
      </c>
      <c r="ER139" s="3">
        <v>6000</v>
      </c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 t="s">
        <v>225</v>
      </c>
      <c r="FF139" s="3"/>
      <c r="FG139" s="77"/>
      <c r="FH139" s="3"/>
      <c r="FI139" s="3"/>
      <c r="FJ139" s="3"/>
    </row>
    <row r="140" spans="1:166" hidden="1" x14ac:dyDescent="0.25">
      <c r="A140" s="29">
        <v>134</v>
      </c>
      <c r="B140" s="3" t="s">
        <v>682</v>
      </c>
      <c r="C140" s="3" t="s">
        <v>265</v>
      </c>
      <c r="D140" s="3" t="s">
        <v>946</v>
      </c>
      <c r="E140" s="3" t="s">
        <v>754</v>
      </c>
      <c r="F140" s="33" t="s">
        <v>133</v>
      </c>
      <c r="G140" s="36">
        <v>12273</v>
      </c>
      <c r="H140" s="3"/>
      <c r="I140" s="3"/>
      <c r="J140" s="3"/>
      <c r="K140" s="3" t="s">
        <v>1531</v>
      </c>
      <c r="L140" s="37">
        <v>706031</v>
      </c>
      <c r="M140" s="77"/>
      <c r="N140" s="3"/>
      <c r="O140" s="3"/>
      <c r="P140" s="3"/>
      <c r="Q140" s="3" t="s">
        <v>947</v>
      </c>
      <c r="R140" s="77" t="s">
        <v>148</v>
      </c>
      <c r="S140" s="3"/>
      <c r="T140" s="3" t="s">
        <v>717</v>
      </c>
      <c r="U140" s="3"/>
      <c r="V140" s="3"/>
      <c r="W140" s="3" t="s">
        <v>948</v>
      </c>
      <c r="X140" s="3" t="s">
        <v>717</v>
      </c>
      <c r="Y140" s="3"/>
      <c r="Z140" s="3"/>
      <c r="AA140" s="95"/>
      <c r="AB140" s="3"/>
      <c r="AC140" s="95"/>
      <c r="AD140" s="3" t="s">
        <v>88</v>
      </c>
      <c r="AE140" s="77"/>
      <c r="AF140" s="3"/>
      <c r="AG140" s="3" t="s">
        <v>88</v>
      </c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16" t="s">
        <v>105</v>
      </c>
      <c r="DN140" s="3" t="s">
        <v>87</v>
      </c>
      <c r="DO140" s="3" t="s">
        <v>213</v>
      </c>
      <c r="DP140" s="3" t="s">
        <v>950</v>
      </c>
      <c r="DQ140" s="3" t="s">
        <v>160</v>
      </c>
      <c r="DR140" s="47">
        <v>40</v>
      </c>
      <c r="DS140" s="77" t="s">
        <v>148</v>
      </c>
      <c r="DT140" s="3" t="s">
        <v>87</v>
      </c>
      <c r="DU140" s="3"/>
      <c r="DV140" s="3" t="s">
        <v>216</v>
      </c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 t="s">
        <v>225</v>
      </c>
      <c r="FF140" s="3"/>
      <c r="FG140" s="77"/>
      <c r="FH140" s="3"/>
      <c r="FI140" s="3"/>
      <c r="FJ140" s="3"/>
    </row>
    <row r="141" spans="1:166" hidden="1" x14ac:dyDescent="0.25">
      <c r="A141" s="29">
        <v>135</v>
      </c>
      <c r="B141" s="3" t="s">
        <v>501</v>
      </c>
      <c r="C141" s="3" t="s">
        <v>400</v>
      </c>
      <c r="D141" s="3" t="s">
        <v>951</v>
      </c>
      <c r="E141" s="3" t="s">
        <v>780</v>
      </c>
      <c r="F141" s="33" t="s">
        <v>133</v>
      </c>
      <c r="G141" s="36">
        <v>25923</v>
      </c>
      <c r="H141" s="3"/>
      <c r="I141" s="3"/>
      <c r="J141" s="3"/>
      <c r="K141" s="3" t="s">
        <v>1531</v>
      </c>
      <c r="L141" s="37">
        <v>85461081</v>
      </c>
      <c r="M141" s="77" t="s">
        <v>145</v>
      </c>
      <c r="N141" s="3"/>
      <c r="O141" s="3">
        <v>3205164352</v>
      </c>
      <c r="P141" s="3"/>
      <c r="Q141" s="3" t="s">
        <v>952</v>
      </c>
      <c r="R141" s="77" t="s">
        <v>7</v>
      </c>
      <c r="S141" s="3"/>
      <c r="T141" s="3" t="s">
        <v>717</v>
      </c>
      <c r="U141" s="3"/>
      <c r="V141" s="3"/>
      <c r="W141" s="3" t="s">
        <v>953</v>
      </c>
      <c r="X141" s="3" t="s">
        <v>717</v>
      </c>
      <c r="Y141" s="3"/>
      <c r="Z141" s="3"/>
      <c r="AA141" s="95"/>
      <c r="AB141" s="3">
        <v>4</v>
      </c>
      <c r="AC141" s="95">
        <v>9600000</v>
      </c>
      <c r="AD141" s="3" t="s">
        <v>87</v>
      </c>
      <c r="AE141" s="77" t="s">
        <v>11</v>
      </c>
      <c r="AF141" s="3" t="s">
        <v>954</v>
      </c>
      <c r="AG141" s="3" t="s">
        <v>88</v>
      </c>
      <c r="AH141" s="3"/>
      <c r="AI141" s="3">
        <v>5</v>
      </c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 t="s">
        <v>99</v>
      </c>
      <c r="DM141" s="16" t="s">
        <v>1456</v>
      </c>
      <c r="DN141" s="3" t="s">
        <v>87</v>
      </c>
      <c r="DO141" s="3" t="s">
        <v>213</v>
      </c>
      <c r="DP141" s="3"/>
      <c r="DQ141" s="3" t="s">
        <v>160</v>
      </c>
      <c r="DR141" s="47">
        <v>15</v>
      </c>
      <c r="DS141" s="77" t="s">
        <v>179</v>
      </c>
      <c r="DT141" s="3"/>
      <c r="DU141" s="3"/>
      <c r="DV141" s="3" t="s">
        <v>216</v>
      </c>
      <c r="DW141" s="3" t="s">
        <v>168</v>
      </c>
      <c r="DX141" s="3"/>
      <c r="DY141" s="3">
        <v>10000</v>
      </c>
      <c r="DZ141" s="3"/>
      <c r="EA141" s="3"/>
      <c r="EB141" s="3">
        <v>5000</v>
      </c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 t="s">
        <v>225</v>
      </c>
      <c r="FF141" s="3" t="s">
        <v>253</v>
      </c>
      <c r="FG141" s="77"/>
      <c r="FH141" s="3"/>
      <c r="FI141" s="3"/>
      <c r="FJ141" s="3"/>
    </row>
    <row r="142" spans="1:166" hidden="1" x14ac:dyDescent="0.25">
      <c r="A142" s="29">
        <v>136</v>
      </c>
      <c r="B142" s="3" t="s">
        <v>955</v>
      </c>
      <c r="C142" s="3" t="s">
        <v>265</v>
      </c>
      <c r="D142" s="3" t="s">
        <v>956</v>
      </c>
      <c r="E142" s="3" t="s">
        <v>482</v>
      </c>
      <c r="F142" s="33" t="s">
        <v>133</v>
      </c>
      <c r="G142" s="36">
        <v>23257</v>
      </c>
      <c r="H142" s="3"/>
      <c r="I142" s="3"/>
      <c r="J142" s="3"/>
      <c r="K142" s="3" t="s">
        <v>1531</v>
      </c>
      <c r="L142" s="37">
        <v>1064798453</v>
      </c>
      <c r="M142" s="77" t="s">
        <v>184</v>
      </c>
      <c r="N142" s="3"/>
      <c r="O142" s="3"/>
      <c r="P142" s="3"/>
      <c r="Q142" s="3" t="s">
        <v>717</v>
      </c>
      <c r="R142" s="77"/>
      <c r="S142" s="3"/>
      <c r="T142" s="3"/>
      <c r="U142" s="3"/>
      <c r="V142" s="3"/>
      <c r="W142" s="3"/>
      <c r="X142" s="3"/>
      <c r="Y142" s="3"/>
      <c r="Z142" s="3"/>
      <c r="AA142" s="102"/>
      <c r="AB142" s="3"/>
      <c r="AC142" s="102"/>
      <c r="AD142" s="3"/>
      <c r="AE142" s="77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16"/>
      <c r="DN142" s="3"/>
      <c r="DO142" s="3"/>
      <c r="DP142" s="3"/>
      <c r="DQ142" s="3"/>
      <c r="DR142" s="3"/>
      <c r="DS142" s="77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77"/>
      <c r="FH142" s="3"/>
      <c r="FI142" s="3"/>
      <c r="FJ142" s="3" t="s">
        <v>957</v>
      </c>
    </row>
    <row r="143" spans="1:166" hidden="1" x14ac:dyDescent="0.25">
      <c r="A143" s="29">
        <v>137</v>
      </c>
      <c r="B143" s="3" t="s">
        <v>958</v>
      </c>
      <c r="C143" s="3" t="s">
        <v>959</v>
      </c>
      <c r="D143" s="3" t="s">
        <v>727</v>
      </c>
      <c r="E143" s="3" t="s">
        <v>290</v>
      </c>
      <c r="F143" s="33" t="s">
        <v>132</v>
      </c>
      <c r="G143" s="3"/>
      <c r="H143" s="48" t="s">
        <v>87</v>
      </c>
      <c r="I143" s="3" t="s">
        <v>137</v>
      </c>
      <c r="J143" s="3" t="s">
        <v>87</v>
      </c>
      <c r="K143" s="3" t="s">
        <v>1531</v>
      </c>
      <c r="L143" s="37">
        <v>32746394</v>
      </c>
      <c r="M143" s="77" t="s">
        <v>147</v>
      </c>
      <c r="N143" s="3"/>
      <c r="O143" s="3">
        <v>3157349107</v>
      </c>
      <c r="P143" s="3"/>
      <c r="Q143" s="3" t="s">
        <v>960</v>
      </c>
      <c r="R143" s="77" t="s">
        <v>148</v>
      </c>
      <c r="S143" s="3"/>
      <c r="T143" s="3" t="s">
        <v>717</v>
      </c>
      <c r="U143" s="3"/>
      <c r="V143" s="3"/>
      <c r="W143" s="3" t="s">
        <v>961</v>
      </c>
      <c r="X143" s="3" t="s">
        <v>717</v>
      </c>
      <c r="Y143" s="3"/>
      <c r="Z143" s="3"/>
      <c r="AA143" s="95"/>
      <c r="AB143" s="3"/>
      <c r="AC143" s="95"/>
      <c r="AD143" s="3"/>
      <c r="AE143" s="77"/>
      <c r="AF143" s="3"/>
      <c r="AG143" s="3" t="s">
        <v>88</v>
      </c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 t="s">
        <v>2171</v>
      </c>
      <c r="DM143" s="16" t="s">
        <v>105</v>
      </c>
      <c r="DN143" s="3" t="s">
        <v>87</v>
      </c>
      <c r="DO143" s="3" t="s">
        <v>213</v>
      </c>
      <c r="DP143" s="3" t="s">
        <v>962</v>
      </c>
      <c r="DQ143" s="3" t="s">
        <v>160</v>
      </c>
      <c r="DR143" s="47">
        <v>40</v>
      </c>
      <c r="DS143" s="77" t="s">
        <v>148</v>
      </c>
      <c r="DT143" s="3" t="s">
        <v>87</v>
      </c>
      <c r="DU143" s="3"/>
      <c r="DV143" s="3" t="s">
        <v>216</v>
      </c>
      <c r="DW143" s="3" t="s">
        <v>168</v>
      </c>
      <c r="DX143" s="3"/>
      <c r="DY143" s="3">
        <v>60000</v>
      </c>
      <c r="DZ143" s="3"/>
      <c r="EA143" s="3"/>
      <c r="EB143" s="3">
        <v>40000</v>
      </c>
      <c r="EC143" s="3"/>
      <c r="ED143" s="3"/>
      <c r="EE143" s="3"/>
      <c r="EF143" s="3">
        <v>100000</v>
      </c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77"/>
      <c r="FH143" s="3"/>
      <c r="FI143" s="3"/>
      <c r="FJ143" s="3" t="s">
        <v>963</v>
      </c>
    </row>
    <row r="144" spans="1:166" hidden="1" x14ac:dyDescent="0.25">
      <c r="A144" s="29">
        <v>138</v>
      </c>
      <c r="B144" s="3" t="s">
        <v>964</v>
      </c>
      <c r="C144" s="3" t="s">
        <v>540</v>
      </c>
      <c r="D144" s="3" t="s">
        <v>795</v>
      </c>
      <c r="E144" s="3" t="s">
        <v>965</v>
      </c>
      <c r="F144" s="33" t="s">
        <v>133</v>
      </c>
      <c r="G144" s="36">
        <v>30785</v>
      </c>
      <c r="H144" s="3" t="s">
        <v>87</v>
      </c>
      <c r="I144" s="3" t="s">
        <v>136</v>
      </c>
      <c r="J144" s="3" t="s">
        <v>87</v>
      </c>
      <c r="K144" s="3" t="s">
        <v>1531</v>
      </c>
      <c r="L144" s="37">
        <v>85151734</v>
      </c>
      <c r="M144" s="77" t="s">
        <v>144</v>
      </c>
      <c r="N144" s="3"/>
      <c r="O144" s="3">
        <v>3012686562</v>
      </c>
      <c r="P144" s="3"/>
      <c r="Q144" s="3" t="s">
        <v>966</v>
      </c>
      <c r="R144" s="77" t="s">
        <v>7</v>
      </c>
      <c r="S144" s="3"/>
      <c r="T144" s="3" t="s">
        <v>717</v>
      </c>
      <c r="U144" s="3"/>
      <c r="V144" s="3"/>
      <c r="W144" s="3" t="s">
        <v>724</v>
      </c>
      <c r="X144" s="3" t="s">
        <v>717</v>
      </c>
      <c r="Y144" s="3"/>
      <c r="Z144" s="3"/>
      <c r="AA144" s="95"/>
      <c r="AB144" s="3">
        <v>4</v>
      </c>
      <c r="AC144" s="95">
        <v>14400000</v>
      </c>
      <c r="AD144" s="3" t="s">
        <v>88</v>
      </c>
      <c r="AE144" s="77"/>
      <c r="AF144" s="3"/>
      <c r="AG144" s="3" t="s">
        <v>88</v>
      </c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 t="s">
        <v>99</v>
      </c>
      <c r="DM144" s="16" t="s">
        <v>1456</v>
      </c>
      <c r="DN144" s="3" t="s">
        <v>87</v>
      </c>
      <c r="DO144" s="3" t="s">
        <v>213</v>
      </c>
      <c r="DP144" s="3" t="s">
        <v>968</v>
      </c>
      <c r="DQ144" s="3" t="s">
        <v>160</v>
      </c>
      <c r="DR144" s="47"/>
      <c r="DS144" s="77" t="s">
        <v>179</v>
      </c>
      <c r="DT144" s="3" t="s">
        <v>88</v>
      </c>
      <c r="DU144" s="3"/>
      <c r="DV144" s="3" t="s">
        <v>216</v>
      </c>
      <c r="DW144" s="3" t="s">
        <v>167</v>
      </c>
      <c r="DX144" s="3"/>
      <c r="DY144" s="3">
        <v>90000</v>
      </c>
      <c r="DZ144" s="3"/>
      <c r="EA144" s="3"/>
      <c r="EB144" s="3">
        <v>10000</v>
      </c>
      <c r="EC144" s="3">
        <v>3000</v>
      </c>
      <c r="ED144" s="3">
        <v>2000</v>
      </c>
      <c r="EE144" s="3"/>
      <c r="EF144" s="3">
        <v>105000</v>
      </c>
      <c r="EG144" s="3" t="s">
        <v>217</v>
      </c>
      <c r="EH144" s="3" t="s">
        <v>272</v>
      </c>
      <c r="EI144" s="3" t="s">
        <v>280</v>
      </c>
      <c r="EJ144" s="3" t="s">
        <v>218</v>
      </c>
      <c r="EK144" s="3" t="s">
        <v>500</v>
      </c>
      <c r="EL144" s="3" t="s">
        <v>500</v>
      </c>
      <c r="EM144" s="3" t="s">
        <v>500</v>
      </c>
      <c r="EN144" s="3" t="s">
        <v>500</v>
      </c>
      <c r="EO144" s="3">
        <v>7000</v>
      </c>
      <c r="EP144" s="3">
        <v>18000</v>
      </c>
      <c r="EQ144" s="3">
        <v>8000</v>
      </c>
      <c r="ER144" s="3">
        <v>7000</v>
      </c>
      <c r="ES144" s="3" t="s">
        <v>217</v>
      </c>
      <c r="ET144" s="3" t="s">
        <v>272</v>
      </c>
      <c r="EU144" s="3" t="s">
        <v>280</v>
      </c>
      <c r="EV144" s="3" t="s">
        <v>218</v>
      </c>
      <c r="EW144" s="3" t="s">
        <v>500</v>
      </c>
      <c r="EX144" s="3" t="s">
        <v>500</v>
      </c>
      <c r="EY144" s="3" t="s">
        <v>500</v>
      </c>
      <c r="EZ144" s="3" t="s">
        <v>500</v>
      </c>
      <c r="FA144" s="3">
        <v>8000</v>
      </c>
      <c r="FB144" s="3">
        <v>20000</v>
      </c>
      <c r="FC144" s="3">
        <v>10000</v>
      </c>
      <c r="FD144" s="3">
        <v>8000</v>
      </c>
      <c r="FE144" s="3" t="s">
        <v>253</v>
      </c>
      <c r="FF144" s="3" t="s">
        <v>967</v>
      </c>
      <c r="FG144" s="77"/>
      <c r="FH144" s="3"/>
      <c r="FI144" s="3"/>
      <c r="FJ144" s="3"/>
    </row>
    <row r="145" spans="1:166" hidden="1" x14ac:dyDescent="0.25">
      <c r="A145" s="29">
        <v>139</v>
      </c>
      <c r="B145" s="3" t="s">
        <v>426</v>
      </c>
      <c r="C145" s="3" t="s">
        <v>816</v>
      </c>
      <c r="D145" s="3" t="s">
        <v>795</v>
      </c>
      <c r="E145" s="3" t="s">
        <v>965</v>
      </c>
      <c r="F145" s="33" t="s">
        <v>133</v>
      </c>
      <c r="G145" s="36">
        <v>32635</v>
      </c>
      <c r="H145" s="3" t="s">
        <v>87</v>
      </c>
      <c r="I145" s="3" t="s">
        <v>136</v>
      </c>
      <c r="J145" s="3" t="s">
        <v>88</v>
      </c>
      <c r="K145" s="3" t="s">
        <v>1531</v>
      </c>
      <c r="L145" s="37">
        <v>1083026874</v>
      </c>
      <c r="M145" s="77" t="s">
        <v>144</v>
      </c>
      <c r="N145" s="3">
        <v>4215207</v>
      </c>
      <c r="O145" s="3">
        <v>3003500417</v>
      </c>
      <c r="P145" s="3"/>
      <c r="Q145" s="3" t="s">
        <v>966</v>
      </c>
      <c r="R145" s="77" t="s">
        <v>7</v>
      </c>
      <c r="S145" s="3"/>
      <c r="T145" s="3" t="s">
        <v>717</v>
      </c>
      <c r="U145" s="3"/>
      <c r="V145" s="3"/>
      <c r="W145" s="3" t="s">
        <v>724</v>
      </c>
      <c r="X145" s="3" t="s">
        <v>717</v>
      </c>
      <c r="Y145" s="3"/>
      <c r="Z145" s="3"/>
      <c r="AA145" s="95"/>
      <c r="AB145" s="3"/>
      <c r="AC145" s="95">
        <v>12000000</v>
      </c>
      <c r="AD145" s="3" t="s">
        <v>88</v>
      </c>
      <c r="AE145" s="77"/>
      <c r="AF145" s="3"/>
      <c r="AG145" s="3" t="s">
        <v>88</v>
      </c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 t="s">
        <v>99</v>
      </c>
      <c r="DM145" s="16"/>
      <c r="DN145" s="3" t="s">
        <v>87</v>
      </c>
      <c r="DO145" s="3" t="s">
        <v>213</v>
      </c>
      <c r="DP145" s="3" t="s">
        <v>968</v>
      </c>
      <c r="DQ145" s="3" t="s">
        <v>160</v>
      </c>
      <c r="DR145" s="47"/>
      <c r="DS145" s="77" t="s">
        <v>180</v>
      </c>
      <c r="DT145" s="3"/>
      <c r="DU145" s="3"/>
      <c r="DV145" s="3" t="s">
        <v>216</v>
      </c>
      <c r="DW145" s="3"/>
      <c r="DX145" s="3"/>
      <c r="DY145" s="3">
        <v>40000</v>
      </c>
      <c r="DZ145" s="3"/>
      <c r="EA145" s="3"/>
      <c r="EB145" s="3">
        <v>10000</v>
      </c>
      <c r="EC145" s="3">
        <v>3000</v>
      </c>
      <c r="ED145" s="3">
        <v>5000</v>
      </c>
      <c r="EE145" s="3"/>
      <c r="EF145" s="3"/>
      <c r="EG145" s="3" t="s">
        <v>261</v>
      </c>
      <c r="EH145" s="3" t="s">
        <v>691</v>
      </c>
      <c r="EI145" s="3" t="s">
        <v>217</v>
      </c>
      <c r="EJ145" s="3" t="s">
        <v>280</v>
      </c>
      <c r="EK145" s="3" t="s">
        <v>263</v>
      </c>
      <c r="EL145" s="3" t="s">
        <v>500</v>
      </c>
      <c r="EM145" s="3" t="s">
        <v>500</v>
      </c>
      <c r="EN145" s="3" t="s">
        <v>500</v>
      </c>
      <c r="EO145" s="3">
        <v>5000</v>
      </c>
      <c r="EP145" s="3">
        <v>12000</v>
      </c>
      <c r="EQ145" s="3">
        <v>10000</v>
      </c>
      <c r="ER145" s="3">
        <v>12000</v>
      </c>
      <c r="ES145" s="3" t="s">
        <v>261</v>
      </c>
      <c r="ET145" s="3" t="s">
        <v>691</v>
      </c>
      <c r="EU145" s="3" t="s">
        <v>217</v>
      </c>
      <c r="EV145" s="3" t="s">
        <v>280</v>
      </c>
      <c r="EW145" s="3" t="s">
        <v>263</v>
      </c>
      <c r="EX145" s="3" t="s">
        <v>500</v>
      </c>
      <c r="EY145" s="3" t="s">
        <v>500</v>
      </c>
      <c r="EZ145" s="3" t="s">
        <v>500</v>
      </c>
      <c r="FA145" s="3">
        <v>7000</v>
      </c>
      <c r="FB145" s="3">
        <v>12000</v>
      </c>
      <c r="FC145" s="3">
        <v>12000</v>
      </c>
      <c r="FD145" s="3">
        <v>14000</v>
      </c>
      <c r="FE145" s="3" t="s">
        <v>225</v>
      </c>
      <c r="FF145" s="3" t="s">
        <v>253</v>
      </c>
      <c r="FG145" s="77"/>
      <c r="FH145" s="3"/>
      <c r="FI145" s="3"/>
      <c r="FJ145" s="3"/>
    </row>
    <row r="146" spans="1:166" hidden="1" x14ac:dyDescent="0.25">
      <c r="A146" s="29">
        <v>140</v>
      </c>
      <c r="B146" s="3" t="s">
        <v>907</v>
      </c>
      <c r="C146" s="3" t="s">
        <v>282</v>
      </c>
      <c r="D146" s="3" t="s">
        <v>741</v>
      </c>
      <c r="E146" s="3" t="s">
        <v>742</v>
      </c>
      <c r="F146" s="33" t="s">
        <v>133</v>
      </c>
      <c r="G146" s="36">
        <v>22681</v>
      </c>
      <c r="H146" s="3" t="s">
        <v>87</v>
      </c>
      <c r="I146" s="3" t="s">
        <v>136</v>
      </c>
      <c r="J146" s="3" t="s">
        <v>87</v>
      </c>
      <c r="K146" s="3" t="s">
        <v>1531</v>
      </c>
      <c r="L146" s="37">
        <v>12554572</v>
      </c>
      <c r="M146" s="77" t="s">
        <v>144</v>
      </c>
      <c r="N146" s="3"/>
      <c r="O146" s="3">
        <v>3007421074</v>
      </c>
      <c r="P146" s="3"/>
      <c r="Q146" s="3" t="s">
        <v>969</v>
      </c>
      <c r="R146" s="77" t="s">
        <v>148</v>
      </c>
      <c r="S146" s="3"/>
      <c r="T146" s="3" t="s">
        <v>717</v>
      </c>
      <c r="U146" s="3"/>
      <c r="V146" s="3"/>
      <c r="W146" s="3" t="s">
        <v>350</v>
      </c>
      <c r="X146" s="3" t="s">
        <v>717</v>
      </c>
      <c r="Y146" s="3"/>
      <c r="Z146" s="3"/>
      <c r="AA146" s="95">
        <v>9600000</v>
      </c>
      <c r="AB146" s="3">
        <v>4</v>
      </c>
      <c r="AC146" s="95">
        <v>7200000</v>
      </c>
      <c r="AD146" s="3" t="s">
        <v>88</v>
      </c>
      <c r="AE146" s="77"/>
      <c r="AF146" s="3"/>
      <c r="AG146" s="3" t="s">
        <v>87</v>
      </c>
      <c r="AH146" s="3" t="s">
        <v>20</v>
      </c>
      <c r="AI146" s="3">
        <v>3</v>
      </c>
      <c r="AJ146" s="3" t="s">
        <v>246</v>
      </c>
      <c r="AK146" s="3">
        <v>2</v>
      </c>
      <c r="AL146" s="3" t="s">
        <v>1711</v>
      </c>
      <c r="AM146" s="3" t="s">
        <v>970</v>
      </c>
      <c r="AN146" s="36">
        <v>41451</v>
      </c>
      <c r="AO146" s="3" t="s">
        <v>971</v>
      </c>
      <c r="AP146" s="3" t="s">
        <v>87</v>
      </c>
      <c r="AQ146" s="3">
        <v>19</v>
      </c>
      <c r="AR146" s="3">
        <v>19</v>
      </c>
      <c r="AS146" s="3" t="s">
        <v>972</v>
      </c>
      <c r="AT146" s="37">
        <v>12554572</v>
      </c>
      <c r="AU146" s="3" t="s">
        <v>88</v>
      </c>
      <c r="AV146" s="3"/>
      <c r="AW146" s="3"/>
      <c r="AX146" s="3">
        <v>2</v>
      </c>
      <c r="AY146" s="3"/>
      <c r="AZ146" s="3" t="s">
        <v>158</v>
      </c>
      <c r="BA146" s="3" t="s">
        <v>160</v>
      </c>
      <c r="BB146" s="3"/>
      <c r="BC146" s="3"/>
      <c r="BD146" s="3"/>
      <c r="BE146" s="3" t="s">
        <v>213</v>
      </c>
      <c r="BF146" s="3" t="s">
        <v>259</v>
      </c>
      <c r="BG146" s="3"/>
      <c r="BH146" s="3">
        <v>1</v>
      </c>
      <c r="BI146" s="3">
        <v>1</v>
      </c>
      <c r="BJ146" s="3"/>
      <c r="BK146" s="3" t="s">
        <v>164</v>
      </c>
      <c r="BL146" s="3" t="s">
        <v>167</v>
      </c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 t="s">
        <v>88</v>
      </c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 t="s">
        <v>100</v>
      </c>
      <c r="DM146" s="16"/>
      <c r="DN146" s="3" t="s">
        <v>87</v>
      </c>
      <c r="DO146" s="3" t="s">
        <v>213</v>
      </c>
      <c r="DP146" s="3" t="s">
        <v>973</v>
      </c>
      <c r="DQ146" s="3" t="s">
        <v>160</v>
      </c>
      <c r="DR146" s="47">
        <v>15</v>
      </c>
      <c r="DS146" s="77" t="s">
        <v>8</v>
      </c>
      <c r="DT146" s="3"/>
      <c r="DU146" s="3"/>
      <c r="DV146" s="3" t="s">
        <v>216</v>
      </c>
      <c r="DW146" s="3"/>
      <c r="DX146" s="3"/>
      <c r="DY146" s="3">
        <v>20000</v>
      </c>
      <c r="DZ146" s="3"/>
      <c r="EA146" s="3"/>
      <c r="EB146" s="3">
        <v>10000</v>
      </c>
      <c r="EC146" s="3">
        <v>3000</v>
      </c>
      <c r="ED146" s="3">
        <v>20000</v>
      </c>
      <c r="EE146" s="3"/>
      <c r="EF146" s="3">
        <v>53000</v>
      </c>
      <c r="EG146" s="3" t="s">
        <v>308</v>
      </c>
      <c r="EH146" s="3" t="s">
        <v>272</v>
      </c>
      <c r="EI146" s="3" t="s">
        <v>218</v>
      </c>
      <c r="EJ146" s="3" t="s">
        <v>217</v>
      </c>
      <c r="EK146" s="3" t="s">
        <v>252</v>
      </c>
      <c r="EL146" s="3" t="s">
        <v>252</v>
      </c>
      <c r="EM146" s="3" t="s">
        <v>263</v>
      </c>
      <c r="EN146" s="3" t="s">
        <v>263</v>
      </c>
      <c r="EO146" s="3">
        <v>4000</v>
      </c>
      <c r="EP146" s="3">
        <v>8000</v>
      </c>
      <c r="EQ146" s="3">
        <v>12000</v>
      </c>
      <c r="ER146" s="3">
        <v>20000</v>
      </c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 t="s">
        <v>225</v>
      </c>
      <c r="FF146" s="3"/>
      <c r="FG146" s="77"/>
      <c r="FH146" s="3"/>
      <c r="FI146" s="3"/>
      <c r="FJ146" s="3"/>
    </row>
    <row r="147" spans="1:166" hidden="1" x14ac:dyDescent="0.25">
      <c r="A147" s="29">
        <v>141</v>
      </c>
      <c r="B147" s="3" t="s">
        <v>974</v>
      </c>
      <c r="C147" s="3" t="s">
        <v>265</v>
      </c>
      <c r="D147" s="3" t="s">
        <v>975</v>
      </c>
      <c r="E147" s="3" t="s">
        <v>976</v>
      </c>
      <c r="F147" s="33" t="s">
        <v>133</v>
      </c>
      <c r="G147" s="36">
        <v>21909</v>
      </c>
      <c r="H147" s="3" t="s">
        <v>87</v>
      </c>
      <c r="I147" s="3" t="s">
        <v>137</v>
      </c>
      <c r="J147" s="3" t="s">
        <v>88</v>
      </c>
      <c r="K147" s="3" t="s">
        <v>1531</v>
      </c>
      <c r="L147" s="37">
        <v>12551286</v>
      </c>
      <c r="M147" s="77"/>
      <c r="N147" s="3"/>
      <c r="O147" s="3">
        <v>3126860284</v>
      </c>
      <c r="P147" s="3"/>
      <c r="Q147" s="3" t="s">
        <v>977</v>
      </c>
      <c r="R147" s="77" t="s">
        <v>149</v>
      </c>
      <c r="S147" s="3"/>
      <c r="T147" s="3" t="s">
        <v>996</v>
      </c>
      <c r="U147" s="3"/>
      <c r="V147" s="3"/>
      <c r="W147" s="3" t="s">
        <v>978</v>
      </c>
      <c r="X147" s="3" t="s">
        <v>1066</v>
      </c>
      <c r="Y147" s="3"/>
      <c r="Z147" s="3"/>
      <c r="AA147" s="95"/>
      <c r="AB147" s="3"/>
      <c r="AC147" s="95"/>
      <c r="AD147" s="3" t="s">
        <v>87</v>
      </c>
      <c r="AE147" s="77" t="s">
        <v>11</v>
      </c>
      <c r="AF147" s="3" t="s">
        <v>954</v>
      </c>
      <c r="AG147" s="3" t="s">
        <v>87</v>
      </c>
      <c r="AH147" s="3" t="s">
        <v>20</v>
      </c>
      <c r="AI147" s="3">
        <v>4</v>
      </c>
      <c r="AJ147" s="3"/>
      <c r="AK147" s="3"/>
      <c r="AL147" s="3"/>
      <c r="AM147" s="3" t="s">
        <v>970</v>
      </c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 t="s">
        <v>99</v>
      </c>
      <c r="DM147" s="16"/>
      <c r="DN147" s="3" t="s">
        <v>87</v>
      </c>
      <c r="DO147" s="3" t="s">
        <v>213</v>
      </c>
      <c r="DP147" s="3" t="s">
        <v>973</v>
      </c>
      <c r="DQ147" s="3" t="s">
        <v>160</v>
      </c>
      <c r="DR147" s="47">
        <v>15</v>
      </c>
      <c r="DS147" s="77" t="s">
        <v>8</v>
      </c>
      <c r="DT147" s="3"/>
      <c r="DU147" s="3"/>
      <c r="DV147" s="3" t="s">
        <v>216</v>
      </c>
      <c r="DW147" s="3"/>
      <c r="DX147" s="3"/>
      <c r="DY147" s="3">
        <v>20000</v>
      </c>
      <c r="DZ147" s="3"/>
      <c r="EA147" s="3"/>
      <c r="EB147" s="3">
        <v>7000</v>
      </c>
      <c r="EC147" s="3">
        <v>8000</v>
      </c>
      <c r="ED147" s="3">
        <v>25000</v>
      </c>
      <c r="EE147" s="3"/>
      <c r="EF147" s="3">
        <v>60000</v>
      </c>
      <c r="EG147" s="3" t="s">
        <v>272</v>
      </c>
      <c r="EH147" s="3" t="s">
        <v>262</v>
      </c>
      <c r="EI147" s="3" t="s">
        <v>341</v>
      </c>
      <c r="EJ147" s="3" t="s">
        <v>498</v>
      </c>
      <c r="EK147" s="3" t="s">
        <v>252</v>
      </c>
      <c r="EL147" s="3" t="s">
        <v>252</v>
      </c>
      <c r="EM147" s="3" t="s">
        <v>263</v>
      </c>
      <c r="EN147" s="3" t="s">
        <v>263</v>
      </c>
      <c r="EO147" s="3">
        <v>8000</v>
      </c>
      <c r="EP147" s="3">
        <v>8000</v>
      </c>
      <c r="EQ147" s="3">
        <v>10000</v>
      </c>
      <c r="ER147" s="3">
        <v>15000</v>
      </c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 t="s">
        <v>225</v>
      </c>
      <c r="FF147" s="3"/>
      <c r="FG147" s="77"/>
      <c r="FH147" s="3"/>
      <c r="FI147" s="3"/>
      <c r="FJ147" s="3" t="s">
        <v>979</v>
      </c>
    </row>
    <row r="148" spans="1:166" x14ac:dyDescent="0.25">
      <c r="A148" s="29">
        <v>142</v>
      </c>
      <c r="B148" s="3" t="s">
        <v>980</v>
      </c>
      <c r="C148" s="3" t="s">
        <v>265</v>
      </c>
      <c r="D148" s="3" t="s">
        <v>981</v>
      </c>
      <c r="E148" s="3" t="s">
        <v>693</v>
      </c>
      <c r="F148" s="33" t="s">
        <v>133</v>
      </c>
      <c r="G148" s="36">
        <v>29388</v>
      </c>
      <c r="H148" s="3" t="s">
        <v>87</v>
      </c>
      <c r="I148" s="3" t="s">
        <v>136</v>
      </c>
      <c r="J148" s="3" t="s">
        <v>88</v>
      </c>
      <c r="K148" s="3" t="s">
        <v>1531</v>
      </c>
      <c r="L148" s="37">
        <v>75050569</v>
      </c>
      <c r="M148" s="77" t="s">
        <v>143</v>
      </c>
      <c r="N148" s="3"/>
      <c r="O148" s="3">
        <v>3002893449</v>
      </c>
      <c r="P148" s="3"/>
      <c r="Q148" s="3" t="s">
        <v>982</v>
      </c>
      <c r="R148" s="77"/>
      <c r="S148" s="3" t="s">
        <v>983</v>
      </c>
      <c r="T148" s="3" t="s">
        <v>996</v>
      </c>
      <c r="U148" s="3"/>
      <c r="V148" s="3"/>
      <c r="W148" s="3" t="s">
        <v>978</v>
      </c>
      <c r="X148" s="3" t="s">
        <v>1066</v>
      </c>
      <c r="Y148" s="3"/>
      <c r="Z148" s="3"/>
      <c r="AA148" s="95"/>
      <c r="AB148" s="3"/>
      <c r="AC148" s="95"/>
      <c r="AD148" s="3" t="s">
        <v>88</v>
      </c>
      <c r="AE148" s="77"/>
      <c r="AF148" s="3"/>
      <c r="AG148" s="3" t="s">
        <v>88</v>
      </c>
      <c r="AH148" s="3"/>
      <c r="AI148" s="3">
        <v>5</v>
      </c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 t="s">
        <v>100</v>
      </c>
      <c r="DM148" s="16" t="s">
        <v>2172</v>
      </c>
      <c r="DN148" s="3" t="s">
        <v>87</v>
      </c>
      <c r="DO148" s="3" t="s">
        <v>259</v>
      </c>
      <c r="DP148" s="3"/>
      <c r="DQ148" s="3" t="s">
        <v>158</v>
      </c>
      <c r="DR148" s="3"/>
      <c r="DS148" s="77" t="s">
        <v>180</v>
      </c>
      <c r="DT148" s="3"/>
      <c r="DU148" s="3"/>
      <c r="DV148" s="3" t="s">
        <v>216</v>
      </c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77"/>
      <c r="FH148" s="3"/>
      <c r="FI148" s="3"/>
      <c r="FJ148" s="3"/>
    </row>
    <row r="149" spans="1:166" x14ac:dyDescent="0.25">
      <c r="A149" s="29">
        <v>143</v>
      </c>
      <c r="B149" s="3" t="s">
        <v>501</v>
      </c>
      <c r="C149" s="3" t="s">
        <v>207</v>
      </c>
      <c r="D149" s="3" t="s">
        <v>984</v>
      </c>
      <c r="E149" s="3" t="s">
        <v>911</v>
      </c>
      <c r="F149" s="33" t="s">
        <v>133</v>
      </c>
      <c r="G149" s="36">
        <v>22839</v>
      </c>
      <c r="H149" s="3" t="s">
        <v>87</v>
      </c>
      <c r="I149" s="3" t="s">
        <v>136</v>
      </c>
      <c r="J149" s="3" t="s">
        <v>88</v>
      </c>
      <c r="K149" s="3" t="s">
        <v>1531</v>
      </c>
      <c r="L149" s="37">
        <v>9139435</v>
      </c>
      <c r="M149" s="77" t="s">
        <v>143</v>
      </c>
      <c r="N149" s="3"/>
      <c r="O149" s="3">
        <v>3218228178</v>
      </c>
      <c r="P149" s="3"/>
      <c r="Q149" s="3" t="s">
        <v>985</v>
      </c>
      <c r="R149" s="77" t="s">
        <v>148</v>
      </c>
      <c r="S149" s="3"/>
      <c r="T149" s="3" t="s">
        <v>996</v>
      </c>
      <c r="U149" s="3"/>
      <c r="V149" s="3"/>
      <c r="W149" s="3" t="s">
        <v>986</v>
      </c>
      <c r="X149" s="3" t="s">
        <v>1066</v>
      </c>
      <c r="Y149" s="3"/>
      <c r="Z149" s="3"/>
      <c r="AA149" s="102"/>
      <c r="AB149" s="3">
        <v>5</v>
      </c>
      <c r="AC149" s="102">
        <v>7200000</v>
      </c>
      <c r="AD149" s="3" t="s">
        <v>88</v>
      </c>
      <c r="AE149" s="77"/>
      <c r="AF149" s="3"/>
      <c r="AG149" s="3" t="s">
        <v>87</v>
      </c>
      <c r="AH149" s="3" t="s">
        <v>987</v>
      </c>
      <c r="AI149" s="3">
        <v>7</v>
      </c>
      <c r="AJ149" s="3" t="s">
        <v>246</v>
      </c>
      <c r="AK149" s="3">
        <v>1</v>
      </c>
      <c r="AL149" s="3"/>
      <c r="AM149" s="3" t="s">
        <v>970</v>
      </c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 t="s">
        <v>99</v>
      </c>
      <c r="DM149" s="16"/>
      <c r="DN149" s="3" t="s">
        <v>87</v>
      </c>
      <c r="DO149" s="3" t="s">
        <v>633</v>
      </c>
      <c r="DP149" s="3"/>
      <c r="DQ149" s="3" t="s">
        <v>160</v>
      </c>
      <c r="DR149" s="47">
        <v>15</v>
      </c>
      <c r="DS149" s="77" t="s">
        <v>180</v>
      </c>
      <c r="DT149" s="3"/>
      <c r="DU149" s="3"/>
      <c r="DV149" s="3"/>
      <c r="DW149" s="3"/>
      <c r="DX149" s="3"/>
      <c r="DY149" s="3">
        <v>20000</v>
      </c>
      <c r="DZ149" s="3"/>
      <c r="EA149" s="3"/>
      <c r="EB149" s="3">
        <v>5000</v>
      </c>
      <c r="EC149" s="3">
        <v>5000</v>
      </c>
      <c r="ED149" s="3">
        <v>2000</v>
      </c>
      <c r="EE149" s="3"/>
      <c r="EF149" s="3">
        <v>50000</v>
      </c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 t="s">
        <v>225</v>
      </c>
      <c r="FF149" s="3" t="s">
        <v>253</v>
      </c>
      <c r="FG149" s="77"/>
      <c r="FH149" s="3"/>
      <c r="FI149" s="3"/>
      <c r="FJ149" s="3"/>
    </row>
    <row r="150" spans="1:166" x14ac:dyDescent="0.25">
      <c r="A150" s="29">
        <v>144</v>
      </c>
      <c r="B150" s="3" t="s">
        <v>345</v>
      </c>
      <c r="C150" s="3" t="s">
        <v>448</v>
      </c>
      <c r="D150" s="3" t="s">
        <v>975</v>
      </c>
      <c r="E150" s="3" t="s">
        <v>976</v>
      </c>
      <c r="F150" s="33" t="s">
        <v>133</v>
      </c>
      <c r="G150" s="36">
        <v>20438</v>
      </c>
      <c r="H150" s="3" t="s">
        <v>87</v>
      </c>
      <c r="I150" s="3" t="s">
        <v>136</v>
      </c>
      <c r="J150" s="3" t="s">
        <v>88</v>
      </c>
      <c r="K150" s="3" t="s">
        <v>1531</v>
      </c>
      <c r="L150" s="37">
        <v>12541906</v>
      </c>
      <c r="M150" s="77" t="s">
        <v>143</v>
      </c>
      <c r="N150" s="3"/>
      <c r="O150" s="3">
        <v>3227638953</v>
      </c>
      <c r="P150" s="3"/>
      <c r="Q150" s="3" t="s">
        <v>988</v>
      </c>
      <c r="R150" s="77" t="s">
        <v>148</v>
      </c>
      <c r="S150" s="3"/>
      <c r="T150" s="3" t="s">
        <v>996</v>
      </c>
      <c r="U150" s="3"/>
      <c r="V150" s="3"/>
      <c r="W150" s="3" t="s">
        <v>350</v>
      </c>
      <c r="X150" s="3" t="s">
        <v>1066</v>
      </c>
      <c r="Y150" s="3"/>
      <c r="Z150" s="3"/>
      <c r="AA150" s="95"/>
      <c r="AB150" s="3">
        <v>5</v>
      </c>
      <c r="AC150" s="95">
        <v>9600000</v>
      </c>
      <c r="AD150" s="3" t="s">
        <v>88</v>
      </c>
      <c r="AE150" s="77"/>
      <c r="AF150" s="3"/>
      <c r="AG150" s="3" t="s">
        <v>87</v>
      </c>
      <c r="AH150" s="3" t="s">
        <v>20</v>
      </c>
      <c r="AI150" s="3">
        <v>6</v>
      </c>
      <c r="AJ150" s="3" t="s">
        <v>246</v>
      </c>
      <c r="AK150" s="3">
        <v>1</v>
      </c>
      <c r="AL150" s="3"/>
      <c r="AM150" s="3" t="s">
        <v>970</v>
      </c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 t="s">
        <v>99</v>
      </c>
      <c r="DM150" s="16"/>
      <c r="DN150" s="3" t="s">
        <v>87</v>
      </c>
      <c r="DO150" s="3" t="s">
        <v>213</v>
      </c>
      <c r="DP150" s="3" t="s">
        <v>989</v>
      </c>
      <c r="DQ150" s="3" t="s">
        <v>160</v>
      </c>
      <c r="DR150" s="47">
        <v>15</v>
      </c>
      <c r="DS150" s="77" t="s">
        <v>180</v>
      </c>
      <c r="DT150" s="3" t="s">
        <v>88</v>
      </c>
      <c r="DU150" s="3"/>
      <c r="DV150" s="3" t="s">
        <v>216</v>
      </c>
      <c r="DW150" s="3"/>
      <c r="DX150" s="3"/>
      <c r="DY150" s="3">
        <v>20000</v>
      </c>
      <c r="DZ150" s="3"/>
      <c r="EA150" s="3"/>
      <c r="EB150" s="3">
        <v>7000</v>
      </c>
      <c r="EC150" s="3">
        <v>3000</v>
      </c>
      <c r="ED150" s="3">
        <v>5000</v>
      </c>
      <c r="EE150" s="3"/>
      <c r="EF150" s="3"/>
      <c r="EG150" s="3" t="s">
        <v>262</v>
      </c>
      <c r="EH150" s="3" t="s">
        <v>272</v>
      </c>
      <c r="EI150" s="3" t="s">
        <v>343</v>
      </c>
      <c r="EJ150" s="3" t="s">
        <v>261</v>
      </c>
      <c r="EK150" s="3" t="s">
        <v>263</v>
      </c>
      <c r="EL150" s="3" t="s">
        <v>252</v>
      </c>
      <c r="EM150" s="3" t="s">
        <v>252</v>
      </c>
      <c r="EN150" s="3" t="s">
        <v>263</v>
      </c>
      <c r="EO150" s="3">
        <v>12000</v>
      </c>
      <c r="EP150" s="3">
        <v>6000</v>
      </c>
      <c r="EQ150" s="3">
        <v>3000</v>
      </c>
      <c r="ER150" s="3">
        <v>10000</v>
      </c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 t="s">
        <v>225</v>
      </c>
      <c r="FF150" s="3"/>
      <c r="FG150" s="77"/>
      <c r="FH150" s="3"/>
      <c r="FI150" s="3"/>
      <c r="FJ150" s="3"/>
    </row>
    <row r="151" spans="1:166" x14ac:dyDescent="0.25">
      <c r="A151" s="29">
        <v>145</v>
      </c>
      <c r="B151" s="3" t="s">
        <v>990</v>
      </c>
      <c r="C151" s="3" t="s">
        <v>991</v>
      </c>
      <c r="D151" s="3" t="s">
        <v>741</v>
      </c>
      <c r="E151" s="3" t="s">
        <v>742</v>
      </c>
      <c r="F151" s="33" t="s">
        <v>133</v>
      </c>
      <c r="G151" s="36">
        <v>34136</v>
      </c>
      <c r="H151" s="3" t="s">
        <v>87</v>
      </c>
      <c r="I151" s="3" t="s">
        <v>136</v>
      </c>
      <c r="J151" s="3" t="s">
        <v>88</v>
      </c>
      <c r="K151" s="3" t="s">
        <v>1531</v>
      </c>
      <c r="L151" s="37">
        <v>1007713738</v>
      </c>
      <c r="M151" s="77" t="s">
        <v>143</v>
      </c>
      <c r="N151" s="3"/>
      <c r="O151" s="3">
        <v>3103580860</v>
      </c>
      <c r="P151" s="3"/>
      <c r="Q151" s="3" t="s">
        <v>992</v>
      </c>
      <c r="R151" s="77" t="s">
        <v>7</v>
      </c>
      <c r="S151" s="3"/>
      <c r="T151" s="3" t="s">
        <v>996</v>
      </c>
      <c r="U151" s="3"/>
      <c r="V151" s="3"/>
      <c r="W151" s="3" t="s">
        <v>350</v>
      </c>
      <c r="X151" s="3" t="s">
        <v>1066</v>
      </c>
      <c r="Y151" s="3"/>
      <c r="Z151" s="3"/>
      <c r="AA151" s="95"/>
      <c r="AB151" s="3">
        <v>4</v>
      </c>
      <c r="AC151" s="95">
        <v>9600000</v>
      </c>
      <c r="AD151" s="3" t="s">
        <v>88</v>
      </c>
      <c r="AE151" s="77"/>
      <c r="AF151" s="3"/>
      <c r="AG151" s="3" t="s">
        <v>87</v>
      </c>
      <c r="AH151" s="3" t="s">
        <v>20</v>
      </c>
      <c r="AI151" s="3">
        <v>7</v>
      </c>
      <c r="AJ151" s="3" t="s">
        <v>246</v>
      </c>
      <c r="AK151" s="3">
        <v>1</v>
      </c>
      <c r="AL151" s="3"/>
      <c r="AM151" s="3" t="s">
        <v>970</v>
      </c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 t="s">
        <v>99</v>
      </c>
      <c r="DM151" s="16" t="s">
        <v>1456</v>
      </c>
      <c r="DN151" s="3" t="s">
        <v>87</v>
      </c>
      <c r="DO151" s="3" t="s">
        <v>259</v>
      </c>
      <c r="DP151" s="3"/>
      <c r="DQ151" s="3" t="s">
        <v>158</v>
      </c>
      <c r="DR151" s="3"/>
      <c r="DS151" s="77" t="s">
        <v>8</v>
      </c>
      <c r="DT151" s="3"/>
      <c r="DU151" s="3"/>
      <c r="DV151" s="3" t="s">
        <v>216</v>
      </c>
      <c r="DW151" s="3" t="s">
        <v>168</v>
      </c>
      <c r="DX151" s="3"/>
      <c r="DY151" s="3"/>
      <c r="DZ151" s="3"/>
      <c r="EA151" s="3"/>
      <c r="EB151" s="3"/>
      <c r="EC151" s="3">
        <v>3000</v>
      </c>
      <c r="ED151" s="3">
        <v>15000</v>
      </c>
      <c r="EE151" s="3"/>
      <c r="EF151" s="3">
        <v>18000</v>
      </c>
      <c r="EG151" s="3" t="s">
        <v>262</v>
      </c>
      <c r="EH151" s="3" t="s">
        <v>249</v>
      </c>
      <c r="EI151" s="3" t="s">
        <v>261</v>
      </c>
      <c r="EJ151" s="3" t="s">
        <v>343</v>
      </c>
      <c r="EK151" s="3" t="s">
        <v>263</v>
      </c>
      <c r="EL151" s="3" t="s">
        <v>252</v>
      </c>
      <c r="EM151" s="3" t="s">
        <v>263</v>
      </c>
      <c r="EN151" s="3" t="s">
        <v>252</v>
      </c>
      <c r="EO151" s="3">
        <v>15000</v>
      </c>
      <c r="EP151" s="3">
        <v>7000</v>
      </c>
      <c r="EQ151" s="3">
        <v>6000</v>
      </c>
      <c r="ER151" s="3">
        <v>2500</v>
      </c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 t="s">
        <v>253</v>
      </c>
      <c r="FG151" s="77"/>
      <c r="FH151" s="3"/>
      <c r="FI151" s="3"/>
      <c r="FJ151" s="3"/>
    </row>
    <row r="152" spans="1:166" x14ac:dyDescent="0.25">
      <c r="A152" s="29">
        <v>146</v>
      </c>
      <c r="B152" s="3" t="s">
        <v>993</v>
      </c>
      <c r="C152" s="3" t="s">
        <v>240</v>
      </c>
      <c r="D152" s="3" t="s">
        <v>741</v>
      </c>
      <c r="E152" s="3" t="s">
        <v>994</v>
      </c>
      <c r="F152" s="33" t="s">
        <v>133</v>
      </c>
      <c r="G152" s="36">
        <v>29198</v>
      </c>
      <c r="H152" s="3" t="s">
        <v>87</v>
      </c>
      <c r="I152" s="3" t="s">
        <v>136</v>
      </c>
      <c r="J152" s="3" t="s">
        <v>88</v>
      </c>
      <c r="K152" s="3" t="s">
        <v>1531</v>
      </c>
      <c r="L152" s="37">
        <v>7601421</v>
      </c>
      <c r="M152" s="77" t="s">
        <v>143</v>
      </c>
      <c r="N152" s="3"/>
      <c r="O152" s="3">
        <v>3215056779</v>
      </c>
      <c r="P152" s="3"/>
      <c r="Q152" s="3" t="s">
        <v>995</v>
      </c>
      <c r="R152" s="77" t="s">
        <v>148</v>
      </c>
      <c r="S152" s="3"/>
      <c r="T152" s="3" t="s">
        <v>996</v>
      </c>
      <c r="U152" s="3"/>
      <c r="V152" s="3"/>
      <c r="W152" s="3" t="s">
        <v>245</v>
      </c>
      <c r="X152" s="3" t="s">
        <v>1066</v>
      </c>
      <c r="Y152" s="3"/>
      <c r="Z152" s="3"/>
      <c r="AA152" s="95"/>
      <c r="AB152" s="3">
        <v>3</v>
      </c>
      <c r="AC152" s="95">
        <v>12000000</v>
      </c>
      <c r="AD152" s="3" t="s">
        <v>87</v>
      </c>
      <c r="AE152" s="77" t="s">
        <v>11</v>
      </c>
      <c r="AF152" s="3" t="s">
        <v>997</v>
      </c>
      <c r="AG152" s="3" t="s">
        <v>87</v>
      </c>
      <c r="AH152" s="3" t="s">
        <v>20</v>
      </c>
      <c r="AI152" s="3">
        <v>6</v>
      </c>
      <c r="AJ152" s="3" t="s">
        <v>246</v>
      </c>
      <c r="AK152" s="3">
        <v>1</v>
      </c>
      <c r="AL152" s="3"/>
      <c r="AM152" s="3" t="s">
        <v>970</v>
      </c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 t="s">
        <v>99</v>
      </c>
      <c r="DM152" s="16" t="s">
        <v>1456</v>
      </c>
      <c r="DN152" s="3" t="s">
        <v>87</v>
      </c>
      <c r="DO152" s="3" t="s">
        <v>259</v>
      </c>
      <c r="DP152" s="3" t="s">
        <v>998</v>
      </c>
      <c r="DQ152" s="3" t="s">
        <v>158</v>
      </c>
      <c r="DR152" s="3"/>
      <c r="DS152" s="77" t="s">
        <v>148</v>
      </c>
      <c r="DT152" s="3" t="s">
        <v>88</v>
      </c>
      <c r="DU152" s="3"/>
      <c r="DV152" s="3" t="s">
        <v>216</v>
      </c>
      <c r="DW152" s="3" t="s">
        <v>167</v>
      </c>
      <c r="DX152" s="3" t="s">
        <v>171</v>
      </c>
      <c r="DY152" s="3"/>
      <c r="DZ152" s="3"/>
      <c r="EA152" s="3"/>
      <c r="EB152" s="3"/>
      <c r="EC152" s="3">
        <v>3000</v>
      </c>
      <c r="ED152" s="3"/>
      <c r="EE152" s="3"/>
      <c r="EF152" s="3">
        <v>3000</v>
      </c>
      <c r="EG152" s="3" t="s">
        <v>379</v>
      </c>
      <c r="EH152" s="3" t="s">
        <v>261</v>
      </c>
      <c r="EI152" s="3" t="s">
        <v>2173</v>
      </c>
      <c r="EJ152" s="3" t="s">
        <v>521</v>
      </c>
      <c r="EK152" s="3" t="s">
        <v>263</v>
      </c>
      <c r="EL152" s="3" t="s">
        <v>263</v>
      </c>
      <c r="EM152" s="3" t="s">
        <v>263</v>
      </c>
      <c r="EN152" s="3" t="s">
        <v>263</v>
      </c>
      <c r="EO152" s="3">
        <v>40000</v>
      </c>
      <c r="EP152" s="3">
        <v>3000</v>
      </c>
      <c r="EQ152" s="3">
        <v>5000</v>
      </c>
      <c r="ER152" s="3">
        <v>2500</v>
      </c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 t="s">
        <v>253</v>
      </c>
      <c r="FG152" s="77"/>
      <c r="FH152" s="3"/>
      <c r="FI152" s="3"/>
      <c r="FJ152" s="3"/>
    </row>
    <row r="153" spans="1:166" x14ac:dyDescent="0.25">
      <c r="A153" s="29">
        <v>147</v>
      </c>
      <c r="B153" s="3" t="s">
        <v>999</v>
      </c>
      <c r="C153" s="3" t="s">
        <v>714</v>
      </c>
      <c r="D153" s="3" t="s">
        <v>706</v>
      </c>
      <c r="E153" s="3" t="s">
        <v>975</v>
      </c>
      <c r="F153" s="33" t="s">
        <v>133</v>
      </c>
      <c r="G153" s="36">
        <v>18937</v>
      </c>
      <c r="H153" s="3" t="s">
        <v>87</v>
      </c>
      <c r="I153" s="3" t="s">
        <v>137</v>
      </c>
      <c r="J153" s="3" t="s">
        <v>88</v>
      </c>
      <c r="K153" s="3" t="s">
        <v>1531</v>
      </c>
      <c r="L153" s="37">
        <v>12534053</v>
      </c>
      <c r="M153" s="77" t="s">
        <v>143</v>
      </c>
      <c r="N153" s="3"/>
      <c r="O153" s="3">
        <v>3132408140</v>
      </c>
      <c r="P153" s="3"/>
      <c r="Q153" s="3" t="s">
        <v>1000</v>
      </c>
      <c r="R153" s="77" t="s">
        <v>148</v>
      </c>
      <c r="S153" s="3"/>
      <c r="T153" s="3" t="s">
        <v>996</v>
      </c>
      <c r="U153" s="3"/>
      <c r="V153" s="3"/>
      <c r="W153" s="3" t="s">
        <v>350</v>
      </c>
      <c r="X153" s="3" t="s">
        <v>1066</v>
      </c>
      <c r="Y153" s="3"/>
      <c r="Z153" s="3"/>
      <c r="AA153" s="95">
        <v>6000000</v>
      </c>
      <c r="AB153" s="3">
        <v>4</v>
      </c>
      <c r="AC153" s="95">
        <v>6000000</v>
      </c>
      <c r="AD153" s="3" t="s">
        <v>87</v>
      </c>
      <c r="AE153" s="77" t="s">
        <v>11</v>
      </c>
      <c r="AF153" s="3" t="s">
        <v>1001</v>
      </c>
      <c r="AG153" s="3" t="s">
        <v>87</v>
      </c>
      <c r="AH153" s="3" t="s">
        <v>1002</v>
      </c>
      <c r="AI153" s="3">
        <v>5</v>
      </c>
      <c r="AJ153" s="3" t="s">
        <v>246</v>
      </c>
      <c r="AK153" s="3">
        <v>2</v>
      </c>
      <c r="AL153" s="3"/>
      <c r="AM153" s="3" t="s">
        <v>970</v>
      </c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 t="s">
        <v>100</v>
      </c>
      <c r="DM153" s="16"/>
      <c r="DN153" s="3" t="s">
        <v>87</v>
      </c>
      <c r="DO153" s="3" t="s">
        <v>213</v>
      </c>
      <c r="DP153" s="3" t="s">
        <v>1003</v>
      </c>
      <c r="DQ153" s="3" t="s">
        <v>160</v>
      </c>
      <c r="DR153" s="47">
        <v>15</v>
      </c>
      <c r="DS153" s="77" t="s">
        <v>8</v>
      </c>
      <c r="DT153" s="3" t="s">
        <v>88</v>
      </c>
      <c r="DU153" s="3"/>
      <c r="DV153" s="3" t="s">
        <v>216</v>
      </c>
      <c r="DW153" s="3"/>
      <c r="DX153" s="3"/>
      <c r="DY153" s="3">
        <v>20000</v>
      </c>
      <c r="DZ153" s="3"/>
      <c r="EA153" s="3"/>
      <c r="EB153" s="3">
        <v>15000</v>
      </c>
      <c r="EC153" s="3">
        <v>10000</v>
      </c>
      <c r="ED153" s="3">
        <v>10000</v>
      </c>
      <c r="EE153" s="3"/>
      <c r="EF153" s="3">
        <v>55000</v>
      </c>
      <c r="EG153" s="3" t="s">
        <v>261</v>
      </c>
      <c r="EH153" s="3" t="s">
        <v>272</v>
      </c>
      <c r="EI153" s="3" t="s">
        <v>262</v>
      </c>
      <c r="EJ153" s="3" t="s">
        <v>343</v>
      </c>
      <c r="EK153" s="3" t="s">
        <v>263</v>
      </c>
      <c r="EL153" s="3" t="s">
        <v>252</v>
      </c>
      <c r="EM153" s="3" t="s">
        <v>263</v>
      </c>
      <c r="EN153" s="3" t="s">
        <v>252</v>
      </c>
      <c r="EO153" s="3">
        <v>3000</v>
      </c>
      <c r="EP153" s="3">
        <v>6000</v>
      </c>
      <c r="EQ153" s="3">
        <v>15000</v>
      </c>
      <c r="ER153" s="3">
        <v>3000</v>
      </c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 t="s">
        <v>225</v>
      </c>
      <c r="FF153" s="3"/>
      <c r="FG153" s="77"/>
      <c r="FH153" s="3"/>
      <c r="FI153" s="3"/>
      <c r="FJ153" s="3" t="s">
        <v>1004</v>
      </c>
    </row>
    <row r="154" spans="1:166" hidden="1" x14ac:dyDescent="0.25">
      <c r="A154" s="29">
        <v>148</v>
      </c>
      <c r="B154" s="3" t="s">
        <v>548</v>
      </c>
      <c r="C154" s="3" t="s">
        <v>1005</v>
      </c>
      <c r="D154" s="3" t="s">
        <v>482</v>
      </c>
      <c r="E154" s="3" t="s">
        <v>1006</v>
      </c>
      <c r="F154" s="33" t="s">
        <v>133</v>
      </c>
      <c r="G154" s="3"/>
      <c r="H154" s="3"/>
      <c r="I154" s="3"/>
      <c r="J154" s="3"/>
      <c r="K154" s="3" t="s">
        <v>1531</v>
      </c>
      <c r="L154" s="37">
        <v>85456135</v>
      </c>
      <c r="M154" s="77"/>
      <c r="N154" s="3"/>
      <c r="O154" s="3">
        <v>3215165839</v>
      </c>
      <c r="P154" s="3"/>
      <c r="Q154" s="3"/>
      <c r="R154" s="77"/>
      <c r="S154" s="3"/>
      <c r="T154" s="3" t="s">
        <v>364</v>
      </c>
      <c r="U154" s="3"/>
      <c r="V154" s="3"/>
      <c r="W154" s="3" t="s">
        <v>1007</v>
      </c>
      <c r="X154" s="3" t="s">
        <v>364</v>
      </c>
      <c r="Y154" s="3"/>
      <c r="Z154" s="3"/>
      <c r="AA154" s="95">
        <v>4000000</v>
      </c>
      <c r="AB154" s="3">
        <v>5</v>
      </c>
      <c r="AC154" s="95">
        <v>4000000</v>
      </c>
      <c r="AD154" s="3" t="s">
        <v>87</v>
      </c>
      <c r="AE154" s="77" t="s">
        <v>11</v>
      </c>
      <c r="AF154" s="3"/>
      <c r="AG154" s="3" t="s">
        <v>87</v>
      </c>
      <c r="AH154" s="3" t="s">
        <v>293</v>
      </c>
      <c r="AI154" s="3">
        <v>6</v>
      </c>
      <c r="AJ154" s="3" t="s">
        <v>335</v>
      </c>
      <c r="AK154" s="3">
        <v>1</v>
      </c>
      <c r="AL154" s="3" t="s">
        <v>387</v>
      </c>
      <c r="AM154" s="3" t="s">
        <v>366</v>
      </c>
      <c r="AN154" s="3"/>
      <c r="AO154" s="3" t="s">
        <v>367</v>
      </c>
      <c r="AP154" s="3" t="s">
        <v>87</v>
      </c>
      <c r="AQ154" s="3">
        <v>46</v>
      </c>
      <c r="AR154" s="3">
        <v>8</v>
      </c>
      <c r="AS154" s="3" t="s">
        <v>368</v>
      </c>
      <c r="AT154" s="37">
        <v>85456135</v>
      </c>
      <c r="AU154" s="3" t="s">
        <v>87</v>
      </c>
      <c r="AV154" s="3">
        <v>2</v>
      </c>
      <c r="AW154" s="3"/>
      <c r="AX154" s="3"/>
      <c r="AY154" s="3"/>
      <c r="AZ154" s="3" t="s">
        <v>160</v>
      </c>
      <c r="BA154" s="3"/>
      <c r="BB154" s="3">
        <v>50</v>
      </c>
      <c r="BC154" s="3"/>
      <c r="BD154" s="3">
        <v>2</v>
      </c>
      <c r="BE154" s="3" t="s">
        <v>352</v>
      </c>
      <c r="BF154" s="3"/>
      <c r="BG154" s="3"/>
      <c r="BH154" s="3"/>
      <c r="BI154" s="3"/>
      <c r="BJ154" s="3"/>
      <c r="BK154" s="3" t="s">
        <v>216</v>
      </c>
      <c r="BL154" s="3" t="s">
        <v>167</v>
      </c>
      <c r="BM154" s="3" t="s">
        <v>171</v>
      </c>
      <c r="BN154" s="3"/>
      <c r="BO154" s="3"/>
      <c r="BP154" s="3" t="s">
        <v>261</v>
      </c>
      <c r="BQ154" s="3" t="s">
        <v>249</v>
      </c>
      <c r="BR154" s="3" t="s">
        <v>262</v>
      </c>
      <c r="BS154" s="3" t="s">
        <v>272</v>
      </c>
      <c r="BT154" s="3" t="s">
        <v>252</v>
      </c>
      <c r="BU154" s="3" t="s">
        <v>252</v>
      </c>
      <c r="BV154" s="3" t="s">
        <v>252</v>
      </c>
      <c r="BW154" s="3" t="s">
        <v>252</v>
      </c>
      <c r="BX154" s="3">
        <v>4000</v>
      </c>
      <c r="BY154" s="3">
        <v>8000</v>
      </c>
      <c r="BZ154" s="3">
        <v>4000</v>
      </c>
      <c r="CA154" s="3">
        <v>8000</v>
      </c>
      <c r="CB154" s="3" t="s">
        <v>261</v>
      </c>
      <c r="CC154" s="3" t="s">
        <v>358</v>
      </c>
      <c r="CD154" s="3" t="s">
        <v>262</v>
      </c>
      <c r="CE154" s="3" t="s">
        <v>272</v>
      </c>
      <c r="CF154" s="3" t="s">
        <v>252</v>
      </c>
      <c r="CG154" s="3" t="s">
        <v>252</v>
      </c>
      <c r="CH154" s="3" t="s">
        <v>252</v>
      </c>
      <c r="CI154" s="3" t="s">
        <v>252</v>
      </c>
      <c r="CJ154" s="3">
        <v>4000</v>
      </c>
      <c r="CK154" s="3">
        <v>8000</v>
      </c>
      <c r="CL154" s="3">
        <v>4000</v>
      </c>
      <c r="CM154" s="3">
        <v>8000</v>
      </c>
      <c r="CN154" s="3" t="s">
        <v>87</v>
      </c>
      <c r="CO154" s="3">
        <v>2</v>
      </c>
      <c r="CP154" s="3"/>
      <c r="CQ154" s="3" t="s">
        <v>1008</v>
      </c>
      <c r="CR154" s="3" t="s">
        <v>1009</v>
      </c>
      <c r="CS154" s="3"/>
      <c r="CT154" s="3"/>
      <c r="CU154" s="3"/>
      <c r="CV154" s="3"/>
      <c r="CW154" s="3">
        <v>2</v>
      </c>
      <c r="CX154" s="3"/>
      <c r="CY154" s="3"/>
      <c r="CZ154" s="3"/>
      <c r="DA154" s="3"/>
      <c r="DB154" s="3" t="s">
        <v>87</v>
      </c>
      <c r="DC154" s="3"/>
      <c r="DD154" s="3"/>
      <c r="DE154" s="3"/>
      <c r="DF154" s="3"/>
      <c r="DG154" s="3" t="s">
        <v>846</v>
      </c>
      <c r="DH154" s="3"/>
      <c r="DI154" s="3"/>
      <c r="DJ154" s="3"/>
      <c r="DK154" s="3"/>
      <c r="DL154" s="3" t="s">
        <v>99</v>
      </c>
      <c r="DM154" s="16"/>
      <c r="DN154" s="3" t="s">
        <v>87</v>
      </c>
      <c r="DO154" s="3" t="s">
        <v>213</v>
      </c>
      <c r="DP154" s="3" t="s">
        <v>1010</v>
      </c>
      <c r="DQ154" s="3" t="s">
        <v>160</v>
      </c>
      <c r="DR154" s="47">
        <v>40</v>
      </c>
      <c r="DS154" s="77" t="s">
        <v>148</v>
      </c>
      <c r="DT154" s="3" t="s">
        <v>88</v>
      </c>
      <c r="DU154" s="3"/>
      <c r="DV154" s="3" t="s">
        <v>216</v>
      </c>
      <c r="DW154" s="3" t="s">
        <v>167</v>
      </c>
      <c r="DX154" s="3" t="s">
        <v>171</v>
      </c>
      <c r="DY154" s="3">
        <v>50000</v>
      </c>
      <c r="DZ154" s="3"/>
      <c r="EA154" s="3"/>
      <c r="EB154" s="3">
        <v>10000</v>
      </c>
      <c r="EC154" s="3">
        <v>5000</v>
      </c>
      <c r="ED154" s="3">
        <v>30000</v>
      </c>
      <c r="EE154" s="3"/>
      <c r="EF154" s="3">
        <v>95000</v>
      </c>
      <c r="EG154" s="3" t="s">
        <v>249</v>
      </c>
      <c r="EH154" s="3" t="s">
        <v>261</v>
      </c>
      <c r="EI154" s="3" t="s">
        <v>272</v>
      </c>
      <c r="EJ154" s="3" t="s">
        <v>1044</v>
      </c>
      <c r="EK154" s="3" t="s">
        <v>252</v>
      </c>
      <c r="EL154" s="3" t="s">
        <v>252</v>
      </c>
      <c r="EM154" s="3" t="s">
        <v>252</v>
      </c>
      <c r="EN154" s="3" t="s">
        <v>252</v>
      </c>
      <c r="EO154" s="3">
        <v>8000</v>
      </c>
      <c r="EP154" s="3">
        <v>4000</v>
      </c>
      <c r="EQ154" s="3">
        <v>8000</v>
      </c>
      <c r="ER154" s="3">
        <v>5000</v>
      </c>
      <c r="ES154" s="3" t="s">
        <v>249</v>
      </c>
      <c r="ET154" s="3" t="s">
        <v>261</v>
      </c>
      <c r="EU154" s="3" t="s">
        <v>272</v>
      </c>
      <c r="EV154" s="3" t="s">
        <v>1044</v>
      </c>
      <c r="EW154" s="3" t="s">
        <v>252</v>
      </c>
      <c r="EX154" s="3" t="s">
        <v>252</v>
      </c>
      <c r="EY154" s="3" t="s">
        <v>252</v>
      </c>
      <c r="EZ154" s="3" t="s">
        <v>252</v>
      </c>
      <c r="FA154" s="3">
        <v>8000</v>
      </c>
      <c r="FB154" s="3">
        <v>4000</v>
      </c>
      <c r="FC154" s="3">
        <v>8000</v>
      </c>
      <c r="FD154" s="3">
        <v>5000</v>
      </c>
      <c r="FE154" s="3"/>
      <c r="FF154" s="3"/>
      <c r="FG154" s="77"/>
      <c r="FH154" s="3"/>
      <c r="FI154" s="3"/>
      <c r="FJ154" s="3"/>
    </row>
    <row r="155" spans="1:166" x14ac:dyDescent="0.25">
      <c r="A155" s="29">
        <v>149</v>
      </c>
      <c r="B155" s="3" t="s">
        <v>282</v>
      </c>
      <c r="C155" s="3" t="s">
        <v>274</v>
      </c>
      <c r="D155" s="3" t="s">
        <v>1011</v>
      </c>
      <c r="E155" s="3" t="s">
        <v>510</v>
      </c>
      <c r="F155" s="33" t="s">
        <v>133</v>
      </c>
      <c r="G155" s="36">
        <v>31635</v>
      </c>
      <c r="H155" s="3" t="s">
        <v>87</v>
      </c>
      <c r="I155" s="3" t="s">
        <v>136</v>
      </c>
      <c r="J155" s="3"/>
      <c r="K155" s="3" t="s">
        <v>1531</v>
      </c>
      <c r="L155" s="37">
        <v>1004274097</v>
      </c>
      <c r="M155" s="77" t="s">
        <v>143</v>
      </c>
      <c r="N155" s="3"/>
      <c r="O155" s="3">
        <v>3023292496</v>
      </c>
      <c r="P155" s="3"/>
      <c r="Q155" s="3"/>
      <c r="R155" s="77" t="s">
        <v>149</v>
      </c>
      <c r="S155" s="3"/>
      <c r="T155" s="3" t="s">
        <v>1012</v>
      </c>
      <c r="U155" s="3"/>
      <c r="V155" s="3"/>
      <c r="W155" s="3" t="s">
        <v>377</v>
      </c>
      <c r="X155" s="3"/>
      <c r="Y155" s="3"/>
      <c r="Z155" s="3"/>
      <c r="AA155" s="102">
        <v>2000000</v>
      </c>
      <c r="AB155" s="3">
        <v>3</v>
      </c>
      <c r="AC155" s="102">
        <v>2000000</v>
      </c>
      <c r="AD155" s="3" t="s">
        <v>88</v>
      </c>
      <c r="AE155" s="77"/>
      <c r="AF155" s="3"/>
      <c r="AG155" s="3" t="s">
        <v>87</v>
      </c>
      <c r="AH155" s="3" t="s">
        <v>20</v>
      </c>
      <c r="AI155" s="3">
        <v>6</v>
      </c>
      <c r="AJ155" s="3" t="s">
        <v>1024</v>
      </c>
      <c r="AK155" s="3">
        <v>1</v>
      </c>
      <c r="AL155" s="3" t="s">
        <v>1013</v>
      </c>
      <c r="AM155" s="3" t="s">
        <v>336</v>
      </c>
      <c r="AN155" s="3"/>
      <c r="AO155" s="3"/>
      <c r="AP155" s="3" t="s">
        <v>87</v>
      </c>
      <c r="AQ155" s="3"/>
      <c r="AR155" s="3">
        <v>13</v>
      </c>
      <c r="AS155" s="44" t="s">
        <v>337</v>
      </c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 t="s">
        <v>88</v>
      </c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 t="s">
        <v>99</v>
      </c>
      <c r="DM155" s="16"/>
      <c r="DN155" s="3" t="s">
        <v>87</v>
      </c>
      <c r="DO155" s="3" t="s">
        <v>213</v>
      </c>
      <c r="DP155" s="3" t="s">
        <v>1014</v>
      </c>
      <c r="DQ155" s="3" t="s">
        <v>160</v>
      </c>
      <c r="DR155" s="47" t="s">
        <v>340</v>
      </c>
      <c r="DS155" s="77" t="s">
        <v>179</v>
      </c>
      <c r="DT155" s="3" t="s">
        <v>88</v>
      </c>
      <c r="DU155" s="3"/>
      <c r="DV155" s="53" t="s">
        <v>163</v>
      </c>
      <c r="DW155" s="3"/>
      <c r="DX155" s="3"/>
      <c r="DY155" s="3">
        <v>10000</v>
      </c>
      <c r="DZ155" s="3">
        <v>15000</v>
      </c>
      <c r="EA155" s="3"/>
      <c r="EB155" s="3">
        <v>10000</v>
      </c>
      <c r="EC155" s="3"/>
      <c r="ED155" s="3"/>
      <c r="EE155" s="3"/>
      <c r="EF155" s="3">
        <v>35000</v>
      </c>
      <c r="EG155" s="3" t="s">
        <v>380</v>
      </c>
      <c r="EH155" s="3" t="s">
        <v>341</v>
      </c>
      <c r="EI155" s="3" t="s">
        <v>272</v>
      </c>
      <c r="EJ155" s="3" t="s">
        <v>261</v>
      </c>
      <c r="EK155" s="3" t="s">
        <v>252</v>
      </c>
      <c r="EL155" s="3" t="s">
        <v>252</v>
      </c>
      <c r="EM155" s="3" t="s">
        <v>252</v>
      </c>
      <c r="EN155" s="3" t="s">
        <v>252</v>
      </c>
      <c r="EO155" s="3">
        <v>7000</v>
      </c>
      <c r="EP155" s="3">
        <v>3000</v>
      </c>
      <c r="EQ155" s="3">
        <v>8000</v>
      </c>
      <c r="ER155" s="3">
        <v>4000</v>
      </c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 t="s">
        <v>225</v>
      </c>
      <c r="FF155" s="3"/>
      <c r="FG155" s="77"/>
      <c r="FH155" s="3"/>
      <c r="FI155" s="3"/>
      <c r="FJ155" s="3" t="s">
        <v>1015</v>
      </c>
    </row>
    <row r="156" spans="1:166" x14ac:dyDescent="0.25">
      <c r="A156" s="29">
        <v>150</v>
      </c>
      <c r="B156" s="3" t="s">
        <v>207</v>
      </c>
      <c r="C156" s="3" t="s">
        <v>448</v>
      </c>
      <c r="D156" s="3" t="s">
        <v>346</v>
      </c>
      <c r="E156" s="3" t="s">
        <v>1016</v>
      </c>
      <c r="F156" s="33" t="s">
        <v>133</v>
      </c>
      <c r="G156" s="36">
        <v>18892</v>
      </c>
      <c r="H156" s="3" t="s">
        <v>87</v>
      </c>
      <c r="I156" s="3" t="s">
        <v>136</v>
      </c>
      <c r="J156" s="3"/>
      <c r="K156" s="3" t="s">
        <v>1531</v>
      </c>
      <c r="L156" s="37">
        <v>12717723</v>
      </c>
      <c r="M156" s="77" t="s">
        <v>143</v>
      </c>
      <c r="N156" s="3"/>
      <c r="O156" s="3">
        <v>3046039858</v>
      </c>
      <c r="P156" s="3"/>
      <c r="Q156" s="3"/>
      <c r="R156" s="77" t="s">
        <v>149</v>
      </c>
      <c r="S156" s="3"/>
      <c r="T156" s="3" t="s">
        <v>364</v>
      </c>
      <c r="U156" s="3"/>
      <c r="V156" s="3"/>
      <c r="W156" s="3" t="s">
        <v>424</v>
      </c>
      <c r="X156" s="3" t="s">
        <v>364</v>
      </c>
      <c r="Y156" s="3"/>
      <c r="Z156" s="3"/>
      <c r="AA156" s="95">
        <v>2000000</v>
      </c>
      <c r="AB156" s="3">
        <v>3</v>
      </c>
      <c r="AC156" s="95">
        <v>2000000</v>
      </c>
      <c r="AD156" s="3" t="s">
        <v>87</v>
      </c>
      <c r="AE156" s="77" t="s">
        <v>11</v>
      </c>
      <c r="AF156" s="3"/>
      <c r="AG156" s="3" t="s">
        <v>87</v>
      </c>
      <c r="AH156" s="3" t="s">
        <v>19</v>
      </c>
      <c r="AI156" s="3"/>
      <c r="AJ156" s="3" t="s">
        <v>335</v>
      </c>
      <c r="AK156" s="3">
        <v>1</v>
      </c>
      <c r="AL156" s="3" t="s">
        <v>387</v>
      </c>
      <c r="AM156" s="3" t="s">
        <v>366</v>
      </c>
      <c r="AN156" s="3"/>
      <c r="AO156" s="3" t="s">
        <v>367</v>
      </c>
      <c r="AP156" s="3" t="s">
        <v>87</v>
      </c>
      <c r="AQ156" s="3">
        <v>46</v>
      </c>
      <c r="AR156" s="3">
        <v>8</v>
      </c>
      <c r="AS156" s="3" t="s">
        <v>368</v>
      </c>
      <c r="AT156" s="37">
        <v>85456135</v>
      </c>
      <c r="AU156" s="3" t="s">
        <v>87</v>
      </c>
      <c r="AV156" s="3">
        <v>2</v>
      </c>
      <c r="AW156" s="3"/>
      <c r="AX156" s="3"/>
      <c r="AY156" s="3"/>
      <c r="AZ156" s="3" t="s">
        <v>160</v>
      </c>
      <c r="BA156" s="3"/>
      <c r="BB156" s="3">
        <v>50</v>
      </c>
      <c r="BC156" s="3"/>
      <c r="BD156" s="3">
        <v>2</v>
      </c>
      <c r="BE156" s="3" t="s">
        <v>352</v>
      </c>
      <c r="BF156" s="3"/>
      <c r="BG156" s="3"/>
      <c r="BH156" s="3">
        <v>2</v>
      </c>
      <c r="BI156" s="3"/>
      <c r="BJ156" s="3"/>
      <c r="BK156" s="3" t="s">
        <v>216</v>
      </c>
      <c r="BL156" s="3" t="s">
        <v>167</v>
      </c>
      <c r="BM156" s="3" t="s">
        <v>171</v>
      </c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 t="s">
        <v>87</v>
      </c>
      <c r="CO156" s="3">
        <v>2</v>
      </c>
      <c r="CP156" s="3"/>
      <c r="CQ156" s="3" t="s">
        <v>1008</v>
      </c>
      <c r="CR156" s="3" t="s">
        <v>1009</v>
      </c>
      <c r="CS156" s="3"/>
      <c r="CT156" s="3"/>
      <c r="CU156" s="3"/>
      <c r="CV156" s="3"/>
      <c r="CW156" s="3">
        <v>2</v>
      </c>
      <c r="CX156" s="3"/>
      <c r="CY156" s="3"/>
      <c r="CZ156" s="3"/>
      <c r="DA156" s="3"/>
      <c r="DB156" s="3" t="s">
        <v>87</v>
      </c>
      <c r="DC156" s="3"/>
      <c r="DD156" s="3"/>
      <c r="DE156" s="3"/>
      <c r="DF156" s="3"/>
      <c r="DG156" s="3" t="s">
        <v>846</v>
      </c>
      <c r="DH156" s="3"/>
      <c r="DI156" s="3"/>
      <c r="DJ156" s="3"/>
      <c r="DK156" s="3"/>
      <c r="DL156" s="3"/>
      <c r="DM156" s="16" t="s">
        <v>1456</v>
      </c>
      <c r="DN156" s="3" t="s">
        <v>87</v>
      </c>
      <c r="DO156" s="3" t="s">
        <v>213</v>
      </c>
      <c r="DP156" s="3"/>
      <c r="DQ156" s="3" t="s">
        <v>160</v>
      </c>
      <c r="DR156" s="47">
        <v>50</v>
      </c>
      <c r="DS156" s="77" t="s">
        <v>178</v>
      </c>
      <c r="DT156" s="3" t="s">
        <v>87</v>
      </c>
      <c r="DU156" s="3"/>
      <c r="DV156" s="3" t="s">
        <v>216</v>
      </c>
      <c r="DW156" s="3" t="s">
        <v>167</v>
      </c>
      <c r="DX156" s="3" t="s">
        <v>171</v>
      </c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 t="s">
        <v>225</v>
      </c>
      <c r="FF156" s="3"/>
      <c r="FG156" s="77"/>
      <c r="FH156" s="3"/>
      <c r="FI156" s="3"/>
      <c r="FJ156" s="3"/>
    </row>
    <row r="157" spans="1:166" hidden="1" x14ac:dyDescent="0.25">
      <c r="A157" s="29">
        <v>151</v>
      </c>
      <c r="B157" s="3" t="s">
        <v>240</v>
      </c>
      <c r="C157" s="3" t="s">
        <v>448</v>
      </c>
      <c r="D157" s="3" t="s">
        <v>276</v>
      </c>
      <c r="E157" s="3" t="s">
        <v>1017</v>
      </c>
      <c r="F157" s="33" t="s">
        <v>133</v>
      </c>
      <c r="G157" s="36">
        <v>27938</v>
      </c>
      <c r="H157" s="3" t="s">
        <v>87</v>
      </c>
      <c r="I157" s="3" t="s">
        <v>136</v>
      </c>
      <c r="J157" s="3"/>
      <c r="K157" s="3" t="s">
        <v>1531</v>
      </c>
      <c r="L157" s="37">
        <v>1082836663</v>
      </c>
      <c r="M157" s="77" t="s">
        <v>144</v>
      </c>
      <c r="N157" s="3"/>
      <c r="O157" s="3">
        <v>3003701987</v>
      </c>
      <c r="P157" s="3"/>
      <c r="Q157" s="3" t="s">
        <v>1018</v>
      </c>
      <c r="R157" s="77" t="s">
        <v>148</v>
      </c>
      <c r="S157" s="3"/>
      <c r="T157" s="3" t="s">
        <v>364</v>
      </c>
      <c r="U157" s="3"/>
      <c r="V157" s="3"/>
      <c r="W157" s="3" t="s">
        <v>377</v>
      </c>
      <c r="X157" s="3" t="s">
        <v>364</v>
      </c>
      <c r="Y157" s="3"/>
      <c r="Z157" s="3"/>
      <c r="AA157" s="102">
        <v>4800000</v>
      </c>
      <c r="AB157" s="3">
        <v>4</v>
      </c>
      <c r="AC157" s="102">
        <v>4800000</v>
      </c>
      <c r="AD157" s="3" t="s">
        <v>88</v>
      </c>
      <c r="AE157" s="77"/>
      <c r="AF157" s="3"/>
      <c r="AG157" s="3" t="s">
        <v>87</v>
      </c>
      <c r="AH157" s="3" t="s">
        <v>20</v>
      </c>
      <c r="AI157" s="3">
        <v>4</v>
      </c>
      <c r="AJ157" s="3" t="s">
        <v>335</v>
      </c>
      <c r="AK157" s="3">
        <v>1</v>
      </c>
      <c r="AL157" s="3" t="s">
        <v>387</v>
      </c>
      <c r="AM157" s="3" t="s">
        <v>366</v>
      </c>
      <c r="AN157" s="36">
        <v>35766</v>
      </c>
      <c r="AO157" s="3" t="s">
        <v>367</v>
      </c>
      <c r="AP157" s="3" t="s">
        <v>87</v>
      </c>
      <c r="AQ157" s="3">
        <v>46</v>
      </c>
      <c r="AR157" s="3"/>
      <c r="AS157" s="3" t="s">
        <v>368</v>
      </c>
      <c r="AT157" s="37">
        <v>85456135</v>
      </c>
      <c r="AU157" s="3" t="s">
        <v>87</v>
      </c>
      <c r="AV157" s="3">
        <v>2</v>
      </c>
      <c r="AW157" s="3">
        <v>2</v>
      </c>
      <c r="AX157" s="3"/>
      <c r="AY157" s="3"/>
      <c r="AZ157" s="3" t="s">
        <v>160</v>
      </c>
      <c r="BA157" s="3"/>
      <c r="BB157" s="3"/>
      <c r="BC157" s="3">
        <v>50</v>
      </c>
      <c r="BD157" s="3">
        <v>2</v>
      </c>
      <c r="BE157" s="3" t="s">
        <v>352</v>
      </c>
      <c r="BF157" s="3"/>
      <c r="BG157" s="3"/>
      <c r="BH157" s="3">
        <v>2</v>
      </c>
      <c r="BI157" s="3"/>
      <c r="BJ157" s="3"/>
      <c r="BK157" s="3" t="s">
        <v>216</v>
      </c>
      <c r="BL157" s="3" t="s">
        <v>167</v>
      </c>
      <c r="BM157" s="3" t="s">
        <v>171</v>
      </c>
      <c r="BN157" s="3"/>
      <c r="BO157" s="3"/>
      <c r="BP157" s="3" t="s">
        <v>261</v>
      </c>
      <c r="BQ157" s="3" t="s">
        <v>262</v>
      </c>
      <c r="BR157" s="3" t="s">
        <v>249</v>
      </c>
      <c r="BS157" s="3" t="s">
        <v>272</v>
      </c>
      <c r="BT157" s="3" t="s">
        <v>252</v>
      </c>
      <c r="BU157" s="3" t="s">
        <v>252</v>
      </c>
      <c r="BV157" s="3" t="s">
        <v>252</v>
      </c>
      <c r="BW157" s="3" t="s">
        <v>252</v>
      </c>
      <c r="BX157" s="3">
        <v>4000</v>
      </c>
      <c r="BY157" s="3">
        <v>4000</v>
      </c>
      <c r="BZ157" s="3">
        <v>8000</v>
      </c>
      <c r="CA157" s="3">
        <v>8000</v>
      </c>
      <c r="CB157" s="3" t="s">
        <v>261</v>
      </c>
      <c r="CC157" s="3" t="s">
        <v>262</v>
      </c>
      <c r="CD157" s="3" t="s">
        <v>249</v>
      </c>
      <c r="CE157" s="3" t="s">
        <v>272</v>
      </c>
      <c r="CF157" s="3" t="s">
        <v>252</v>
      </c>
      <c r="CG157" s="3" t="s">
        <v>252</v>
      </c>
      <c r="CH157" s="3" t="s">
        <v>252</v>
      </c>
      <c r="CI157" s="3" t="s">
        <v>252</v>
      </c>
      <c r="CJ157" s="3">
        <v>4000</v>
      </c>
      <c r="CK157" s="3">
        <v>4000</v>
      </c>
      <c r="CL157" s="3">
        <v>8000</v>
      </c>
      <c r="CM157" s="3">
        <v>8000</v>
      </c>
      <c r="CN157" s="3" t="s">
        <v>87</v>
      </c>
      <c r="CO157" s="3">
        <v>2</v>
      </c>
      <c r="CP157" s="3" t="s">
        <v>1717</v>
      </c>
      <c r="CQ157" s="3"/>
      <c r="CR157" s="3" t="s">
        <v>371</v>
      </c>
      <c r="CS157" s="3"/>
      <c r="CT157" s="3"/>
      <c r="CU157" s="3"/>
      <c r="CV157" s="3"/>
      <c r="CW157" s="3">
        <v>2</v>
      </c>
      <c r="CX157" s="3"/>
      <c r="CY157" s="3"/>
      <c r="CZ157" s="3"/>
      <c r="DA157" s="3"/>
      <c r="DB157" s="3" t="s">
        <v>87</v>
      </c>
      <c r="DC157" s="3"/>
      <c r="DD157" s="3"/>
      <c r="DE157" s="3"/>
      <c r="DF157" s="3"/>
      <c r="DG157" s="3" t="s">
        <v>846</v>
      </c>
      <c r="DH157" s="3"/>
      <c r="DI157" s="3"/>
      <c r="DJ157" s="3"/>
      <c r="DK157" s="3"/>
      <c r="DL157" s="3" t="s">
        <v>100</v>
      </c>
      <c r="DM157" s="16"/>
      <c r="DN157" s="3" t="s">
        <v>87</v>
      </c>
      <c r="DO157" s="3" t="s">
        <v>213</v>
      </c>
      <c r="DP157" s="3" t="s">
        <v>1019</v>
      </c>
      <c r="DQ157" s="3" t="s">
        <v>160</v>
      </c>
      <c r="DR157" s="47">
        <v>50</v>
      </c>
      <c r="DS157" s="77" t="s">
        <v>178</v>
      </c>
      <c r="DT157" s="3" t="s">
        <v>87</v>
      </c>
      <c r="DU157" s="3">
        <v>1396</v>
      </c>
      <c r="DV157" s="3"/>
      <c r="DW157" s="3"/>
      <c r="DX157" s="3"/>
      <c r="DY157" s="3">
        <v>50000</v>
      </c>
      <c r="DZ157" s="3"/>
      <c r="EA157" s="3"/>
      <c r="EB157" s="3">
        <v>10000</v>
      </c>
      <c r="EC157" s="3">
        <v>6000</v>
      </c>
      <c r="ED157" s="3">
        <v>20000</v>
      </c>
      <c r="EE157" s="3"/>
      <c r="EF157" s="3">
        <v>86000</v>
      </c>
      <c r="EG157" s="3" t="s">
        <v>249</v>
      </c>
      <c r="EH157" s="3" t="s">
        <v>262</v>
      </c>
      <c r="EI157" s="3" t="s">
        <v>261</v>
      </c>
      <c r="EJ157" s="3" t="s">
        <v>272</v>
      </c>
      <c r="EK157" s="3" t="s">
        <v>252</v>
      </c>
      <c r="EL157" s="3" t="s">
        <v>252</v>
      </c>
      <c r="EM157" s="3" t="s">
        <v>252</v>
      </c>
      <c r="EN157" s="3" t="s">
        <v>252</v>
      </c>
      <c r="EO157" s="3">
        <v>8000</v>
      </c>
      <c r="EP157" s="3">
        <v>4000</v>
      </c>
      <c r="EQ157" s="3">
        <v>4000</v>
      </c>
      <c r="ER157" s="3">
        <v>8000</v>
      </c>
      <c r="ES157" s="3" t="s">
        <v>249</v>
      </c>
      <c r="ET157" s="3" t="s">
        <v>262</v>
      </c>
      <c r="EU157" s="3" t="s">
        <v>261</v>
      </c>
      <c r="EV157" s="3" t="s">
        <v>272</v>
      </c>
      <c r="EW157" s="3" t="s">
        <v>252</v>
      </c>
      <c r="EX157" s="3" t="s">
        <v>252</v>
      </c>
      <c r="EY157" s="3" t="s">
        <v>252</v>
      </c>
      <c r="EZ157" s="3" t="s">
        <v>252</v>
      </c>
      <c r="FA157" s="3">
        <v>8000</v>
      </c>
      <c r="FB157" s="3">
        <v>4000</v>
      </c>
      <c r="FC157" s="3">
        <v>4000</v>
      </c>
      <c r="FD157" s="3">
        <v>8000</v>
      </c>
      <c r="FE157" s="3" t="s">
        <v>225</v>
      </c>
      <c r="FF157" s="3"/>
      <c r="FG157" s="77"/>
      <c r="FH157" s="3"/>
      <c r="FI157" s="3"/>
      <c r="FJ157" s="3"/>
    </row>
    <row r="158" spans="1:166" x14ac:dyDescent="0.25">
      <c r="A158" s="29">
        <v>152</v>
      </c>
      <c r="B158" s="3" t="s">
        <v>320</v>
      </c>
      <c r="C158" s="3" t="s">
        <v>1020</v>
      </c>
      <c r="D158" s="3" t="s">
        <v>1021</v>
      </c>
      <c r="E158" s="3" t="s">
        <v>374</v>
      </c>
      <c r="F158" s="33" t="s">
        <v>133</v>
      </c>
      <c r="G158" s="36">
        <v>16640</v>
      </c>
      <c r="H158" s="3" t="s">
        <v>87</v>
      </c>
      <c r="I158" s="3" t="s">
        <v>136</v>
      </c>
      <c r="J158" s="3"/>
      <c r="K158" s="3" t="s">
        <v>1531</v>
      </c>
      <c r="L158" s="37">
        <v>6858343</v>
      </c>
      <c r="M158" s="77" t="s">
        <v>143</v>
      </c>
      <c r="N158" s="3"/>
      <c r="O158" s="3">
        <v>3116816188</v>
      </c>
      <c r="P158" s="3"/>
      <c r="Q158" s="3" t="s">
        <v>1022</v>
      </c>
      <c r="R158" s="77"/>
      <c r="S158" s="3"/>
      <c r="T158" s="3" t="s">
        <v>364</v>
      </c>
      <c r="U158" s="3"/>
      <c r="V158" s="3"/>
      <c r="W158" s="3" t="s">
        <v>1023</v>
      </c>
      <c r="X158" s="3" t="s">
        <v>364</v>
      </c>
      <c r="Y158" s="3"/>
      <c r="Z158" s="3"/>
      <c r="AA158" s="95">
        <v>2400000</v>
      </c>
      <c r="AB158" s="3">
        <v>5</v>
      </c>
      <c r="AC158" s="95">
        <v>2400000</v>
      </c>
      <c r="AD158" s="3" t="s">
        <v>88</v>
      </c>
      <c r="AE158" s="77"/>
      <c r="AF158" s="3"/>
      <c r="AG158" s="3" t="s">
        <v>87</v>
      </c>
      <c r="AH158" s="3" t="s">
        <v>20</v>
      </c>
      <c r="AI158" s="3">
        <v>3</v>
      </c>
      <c r="AJ158" s="3" t="s">
        <v>1024</v>
      </c>
      <c r="AK158" s="3">
        <v>1</v>
      </c>
      <c r="AL158" s="3" t="s">
        <v>1013</v>
      </c>
      <c r="AM158" s="3" t="s">
        <v>336</v>
      </c>
      <c r="AN158" s="36">
        <v>39844</v>
      </c>
      <c r="AO158" s="3" t="s">
        <v>1025</v>
      </c>
      <c r="AP158" s="3" t="s">
        <v>87</v>
      </c>
      <c r="AQ158" s="3"/>
      <c r="AR158" s="3">
        <v>12</v>
      </c>
      <c r="AS158" s="44" t="s">
        <v>337</v>
      </c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 t="s">
        <v>88</v>
      </c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 t="s">
        <v>100</v>
      </c>
      <c r="DM158" s="16"/>
      <c r="DN158" s="3" t="s">
        <v>87</v>
      </c>
      <c r="DO158" s="3" t="s">
        <v>259</v>
      </c>
      <c r="DP158" s="3"/>
      <c r="DQ158" s="3" t="s">
        <v>160</v>
      </c>
      <c r="DR158" s="47">
        <v>15</v>
      </c>
      <c r="DS158" s="77" t="s">
        <v>179</v>
      </c>
      <c r="DT158" s="3" t="s">
        <v>88</v>
      </c>
      <c r="DU158" s="3"/>
      <c r="DV158" s="3" t="s">
        <v>216</v>
      </c>
      <c r="DW158" s="3" t="s">
        <v>167</v>
      </c>
      <c r="DX158" s="3"/>
      <c r="DY158" s="3">
        <v>50000</v>
      </c>
      <c r="DZ158" s="3"/>
      <c r="EA158" s="3">
        <v>25000</v>
      </c>
      <c r="EB158" s="3">
        <v>10000</v>
      </c>
      <c r="EC158" s="3">
        <v>6000</v>
      </c>
      <c r="ED158" s="3">
        <v>40000</v>
      </c>
      <c r="EE158" s="3"/>
      <c r="EF158" s="3">
        <v>131000</v>
      </c>
      <c r="EG158" s="3" t="s">
        <v>249</v>
      </c>
      <c r="EH158" s="3" t="s">
        <v>691</v>
      </c>
      <c r="EI158" s="3" t="s">
        <v>343</v>
      </c>
      <c r="EJ158" s="3" t="s">
        <v>308</v>
      </c>
      <c r="EK158" s="3" t="s">
        <v>252</v>
      </c>
      <c r="EL158" s="3" t="s">
        <v>252</v>
      </c>
      <c r="EM158" s="3" t="s">
        <v>252</v>
      </c>
      <c r="EN158" s="3" t="s">
        <v>252</v>
      </c>
      <c r="EO158" s="3">
        <v>8000</v>
      </c>
      <c r="EP158" s="3">
        <v>8000</v>
      </c>
      <c r="EQ158" s="3">
        <v>3500</v>
      </c>
      <c r="ER158" s="3">
        <v>4000</v>
      </c>
      <c r="ES158" s="3" t="s">
        <v>249</v>
      </c>
      <c r="ET158" s="3" t="s">
        <v>691</v>
      </c>
      <c r="EU158" s="3" t="s">
        <v>343</v>
      </c>
      <c r="EV158" s="3" t="s">
        <v>308</v>
      </c>
      <c r="EW158" s="3" t="s">
        <v>252</v>
      </c>
      <c r="EX158" s="3" t="s">
        <v>252</v>
      </c>
      <c r="EY158" s="3" t="s">
        <v>252</v>
      </c>
      <c r="EZ158" s="3" t="s">
        <v>252</v>
      </c>
      <c r="FA158" s="3">
        <v>8000</v>
      </c>
      <c r="FB158" s="3">
        <v>8000</v>
      </c>
      <c r="FC158" s="3">
        <v>3500</v>
      </c>
      <c r="FD158" s="3">
        <v>4000</v>
      </c>
      <c r="FE158" s="3" t="s">
        <v>225</v>
      </c>
      <c r="FF158" s="3"/>
      <c r="FG158" s="77"/>
      <c r="FH158" s="3"/>
      <c r="FI158" s="3"/>
      <c r="FJ158" s="3"/>
    </row>
    <row r="159" spans="1:166" hidden="1" x14ac:dyDescent="0.25">
      <c r="A159" s="29">
        <v>153</v>
      </c>
      <c r="B159" s="3" t="s">
        <v>1026</v>
      </c>
      <c r="C159" s="3" t="s">
        <v>320</v>
      </c>
      <c r="D159" s="3" t="s">
        <v>1027</v>
      </c>
      <c r="E159" s="3" t="s">
        <v>1028</v>
      </c>
      <c r="F159" s="33" t="s">
        <v>133</v>
      </c>
      <c r="G159" s="36">
        <v>30855</v>
      </c>
      <c r="H159" s="3" t="s">
        <v>87</v>
      </c>
      <c r="I159" s="3" t="s">
        <v>136</v>
      </c>
      <c r="J159" s="3"/>
      <c r="K159" s="3" t="s">
        <v>1531</v>
      </c>
      <c r="L159" s="37">
        <v>84459469</v>
      </c>
      <c r="M159" s="77" t="s">
        <v>145</v>
      </c>
      <c r="N159" s="3"/>
      <c r="O159" s="3">
        <v>3014190428</v>
      </c>
      <c r="P159" s="3"/>
      <c r="Q159" s="3" t="s">
        <v>1029</v>
      </c>
      <c r="R159" s="77" t="s">
        <v>7</v>
      </c>
      <c r="S159" s="3"/>
      <c r="T159" s="3" t="s">
        <v>440</v>
      </c>
      <c r="U159" s="3"/>
      <c r="V159" s="3"/>
      <c r="W159" s="3" t="s">
        <v>350</v>
      </c>
      <c r="X159" s="3" t="s">
        <v>440</v>
      </c>
      <c r="Y159" s="3"/>
      <c r="Z159" s="3"/>
      <c r="AA159" s="102">
        <v>4000000</v>
      </c>
      <c r="AB159" s="3">
        <v>7</v>
      </c>
      <c r="AC159" s="102">
        <v>4000000</v>
      </c>
      <c r="AD159" s="3" t="s">
        <v>88</v>
      </c>
      <c r="AE159" s="77"/>
      <c r="AF159" s="3"/>
      <c r="AG159" s="3" t="s">
        <v>87</v>
      </c>
      <c r="AH159" s="3" t="s">
        <v>20</v>
      </c>
      <c r="AI159" s="3">
        <v>6</v>
      </c>
      <c r="AJ159" s="3" t="s">
        <v>1024</v>
      </c>
      <c r="AK159" s="3">
        <v>1</v>
      </c>
      <c r="AL159" s="3" t="s">
        <v>1013</v>
      </c>
      <c r="AM159" s="3" t="s">
        <v>336</v>
      </c>
      <c r="AN159" s="3"/>
      <c r="AO159" s="3"/>
      <c r="AP159" s="3" t="s">
        <v>87</v>
      </c>
      <c r="AQ159" s="3"/>
      <c r="AR159" s="3">
        <v>12</v>
      </c>
      <c r="AS159" s="44" t="s">
        <v>337</v>
      </c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16"/>
      <c r="DN159" s="3" t="s">
        <v>87</v>
      </c>
      <c r="DO159" s="3" t="s">
        <v>213</v>
      </c>
      <c r="DP159" s="3" t="s">
        <v>1030</v>
      </c>
      <c r="DQ159" s="3" t="s">
        <v>160</v>
      </c>
      <c r="DR159" s="47">
        <v>2.6</v>
      </c>
      <c r="DS159" s="77" t="s">
        <v>179</v>
      </c>
      <c r="DT159" s="3"/>
      <c r="DU159" s="3"/>
      <c r="DV159" s="53" t="s">
        <v>163</v>
      </c>
      <c r="DW159" s="3"/>
      <c r="DX159" s="3"/>
      <c r="DY159" s="3">
        <v>10000</v>
      </c>
      <c r="DZ159" s="3"/>
      <c r="EA159" s="3"/>
      <c r="EB159" s="3">
        <v>10000</v>
      </c>
      <c r="EC159" s="3"/>
      <c r="ED159" s="3"/>
      <c r="EE159" s="3"/>
      <c r="EF159" s="3">
        <v>20000</v>
      </c>
      <c r="EG159" s="3" t="s">
        <v>344</v>
      </c>
      <c r="EH159" s="3" t="s">
        <v>343</v>
      </c>
      <c r="EI159" s="3" t="s">
        <v>272</v>
      </c>
      <c r="EJ159" s="3" t="s">
        <v>341</v>
      </c>
      <c r="EK159" s="3" t="s">
        <v>252</v>
      </c>
      <c r="EL159" s="3" t="s">
        <v>252</v>
      </c>
      <c r="EM159" s="3" t="s">
        <v>252</v>
      </c>
      <c r="EN159" s="3" t="s">
        <v>252</v>
      </c>
      <c r="EO159" s="3">
        <v>2500</v>
      </c>
      <c r="EP159" s="3">
        <v>4000</v>
      </c>
      <c r="EQ159" s="3">
        <v>8000</v>
      </c>
      <c r="ER159" s="3">
        <v>3000</v>
      </c>
      <c r="ES159" s="3" t="s">
        <v>344</v>
      </c>
      <c r="ET159" s="3" t="s">
        <v>343</v>
      </c>
      <c r="EU159" s="3" t="s">
        <v>272</v>
      </c>
      <c r="EV159" s="3" t="s">
        <v>341</v>
      </c>
      <c r="EW159" s="3" t="s">
        <v>252</v>
      </c>
      <c r="EX159" s="3" t="s">
        <v>252</v>
      </c>
      <c r="EY159" s="3" t="s">
        <v>252</v>
      </c>
      <c r="EZ159" s="3" t="s">
        <v>252</v>
      </c>
      <c r="FA159" s="3">
        <v>2500</v>
      </c>
      <c r="FB159" s="3">
        <v>4000</v>
      </c>
      <c r="FC159" s="3">
        <v>8000</v>
      </c>
      <c r="FD159" s="3">
        <v>3000</v>
      </c>
      <c r="FE159" s="3" t="s">
        <v>225</v>
      </c>
      <c r="FF159" s="3"/>
      <c r="FG159" s="77"/>
      <c r="FH159" s="3"/>
      <c r="FI159" s="3"/>
      <c r="FJ159" s="3"/>
    </row>
    <row r="160" spans="1:166" x14ac:dyDescent="0.25">
      <c r="A160" s="29">
        <v>154</v>
      </c>
      <c r="B160" s="3" t="s">
        <v>1031</v>
      </c>
      <c r="C160" s="3" t="s">
        <v>448</v>
      </c>
      <c r="D160" s="3" t="s">
        <v>1032</v>
      </c>
      <c r="E160" s="3" t="s">
        <v>1033</v>
      </c>
      <c r="F160" s="33" t="s">
        <v>133</v>
      </c>
      <c r="G160" s="36">
        <v>24691</v>
      </c>
      <c r="H160" s="3" t="s">
        <v>87</v>
      </c>
      <c r="I160" s="3" t="s">
        <v>136</v>
      </c>
      <c r="J160" s="3"/>
      <c r="K160" s="3" t="s">
        <v>1531</v>
      </c>
      <c r="L160" s="37">
        <v>85459993</v>
      </c>
      <c r="M160" s="77" t="s">
        <v>143</v>
      </c>
      <c r="N160" s="3"/>
      <c r="O160" s="3"/>
      <c r="P160" s="3"/>
      <c r="Q160" s="3" t="s">
        <v>1034</v>
      </c>
      <c r="R160" s="77" t="s">
        <v>148</v>
      </c>
      <c r="S160" s="3"/>
      <c r="T160" s="3" t="s">
        <v>1035</v>
      </c>
      <c r="U160" s="3"/>
      <c r="V160" s="3"/>
      <c r="W160" s="3" t="s">
        <v>377</v>
      </c>
      <c r="X160" s="3" t="s">
        <v>1035</v>
      </c>
      <c r="Y160" s="3"/>
      <c r="Z160" s="3"/>
      <c r="AA160" s="102">
        <v>2000000</v>
      </c>
      <c r="AB160" s="3">
        <v>6</v>
      </c>
      <c r="AC160" s="102">
        <v>2000000</v>
      </c>
      <c r="AD160" s="3" t="s">
        <v>88</v>
      </c>
      <c r="AE160" s="77"/>
      <c r="AF160" s="3"/>
      <c r="AG160" s="3" t="s">
        <v>88</v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 t="s">
        <v>99</v>
      </c>
      <c r="DM160" s="16"/>
      <c r="DN160" s="3" t="s">
        <v>87</v>
      </c>
      <c r="DO160" s="3" t="s">
        <v>213</v>
      </c>
      <c r="DP160" s="3" t="s">
        <v>1010</v>
      </c>
      <c r="DQ160" s="3" t="s">
        <v>160</v>
      </c>
      <c r="DR160" s="47">
        <v>40</v>
      </c>
      <c r="DS160" s="77"/>
      <c r="DT160" s="3"/>
      <c r="DU160" s="3"/>
      <c r="DV160" s="3"/>
      <c r="DW160" s="3"/>
      <c r="DX160" s="3"/>
      <c r="DY160" s="3">
        <v>40000</v>
      </c>
      <c r="DZ160" s="3"/>
      <c r="EA160" s="3">
        <v>20000</v>
      </c>
      <c r="EB160" s="3">
        <v>10000</v>
      </c>
      <c r="EC160" s="3">
        <v>5000</v>
      </c>
      <c r="ED160" s="3">
        <v>30000</v>
      </c>
      <c r="EE160" s="3"/>
      <c r="EF160" s="3">
        <v>85000</v>
      </c>
      <c r="EG160" s="3" t="s">
        <v>249</v>
      </c>
      <c r="EH160" s="3" t="s">
        <v>1044</v>
      </c>
      <c r="EI160" s="3" t="s">
        <v>261</v>
      </c>
      <c r="EJ160" s="3" t="s">
        <v>343</v>
      </c>
      <c r="EK160" s="3" t="s">
        <v>252</v>
      </c>
      <c r="EL160" s="3" t="s">
        <v>252</v>
      </c>
      <c r="EM160" s="3" t="s">
        <v>252</v>
      </c>
      <c r="EN160" s="3" t="s">
        <v>252</v>
      </c>
      <c r="EO160" s="3">
        <v>8000</v>
      </c>
      <c r="EP160" s="3">
        <v>5000</v>
      </c>
      <c r="EQ160" s="3">
        <v>4000</v>
      </c>
      <c r="ER160" s="3">
        <v>4000</v>
      </c>
      <c r="ES160" s="3" t="s">
        <v>249</v>
      </c>
      <c r="ET160" s="3" t="s">
        <v>1044</v>
      </c>
      <c r="EU160" s="3" t="s">
        <v>261</v>
      </c>
      <c r="EV160" s="3" t="s">
        <v>343</v>
      </c>
      <c r="EW160" s="3" t="s">
        <v>252</v>
      </c>
      <c r="EX160" s="3" t="s">
        <v>252</v>
      </c>
      <c r="EY160" s="3" t="s">
        <v>252</v>
      </c>
      <c r="EZ160" s="3" t="s">
        <v>252</v>
      </c>
      <c r="FA160" s="3">
        <v>8000</v>
      </c>
      <c r="FB160" s="3">
        <v>5000</v>
      </c>
      <c r="FC160" s="3">
        <v>4000</v>
      </c>
      <c r="FD160" s="3">
        <v>4000</v>
      </c>
      <c r="FE160" s="3" t="s">
        <v>225</v>
      </c>
      <c r="FF160" s="3"/>
      <c r="FG160" s="77"/>
      <c r="FH160" s="3"/>
      <c r="FI160" s="3"/>
      <c r="FJ160" s="3"/>
    </row>
    <row r="161" spans="1:166" x14ac:dyDescent="0.25">
      <c r="A161" s="29">
        <v>155</v>
      </c>
      <c r="B161" s="3" t="s">
        <v>1037</v>
      </c>
      <c r="C161" s="3" t="s">
        <v>1038</v>
      </c>
      <c r="D161" s="3" t="s">
        <v>603</v>
      </c>
      <c r="E161" s="3" t="s">
        <v>374</v>
      </c>
      <c r="F161" s="33" t="s">
        <v>133</v>
      </c>
      <c r="G161" s="36">
        <v>31862</v>
      </c>
      <c r="H161" s="3" t="s">
        <v>88</v>
      </c>
      <c r="I161" s="3"/>
      <c r="J161" s="3"/>
      <c r="K161" s="3" t="s">
        <v>1531</v>
      </c>
      <c r="L161" s="37">
        <v>1134329035</v>
      </c>
      <c r="M161" s="77" t="s">
        <v>143</v>
      </c>
      <c r="N161" s="3"/>
      <c r="O161" s="3">
        <v>3133150052</v>
      </c>
      <c r="P161" s="3"/>
      <c r="Q161" s="3" t="s">
        <v>1039</v>
      </c>
      <c r="R161" s="77"/>
      <c r="S161" s="3" t="s">
        <v>1040</v>
      </c>
      <c r="T161" s="3" t="s">
        <v>1035</v>
      </c>
      <c r="U161" s="3"/>
      <c r="V161" s="3"/>
      <c r="W161" s="3" t="s">
        <v>1007</v>
      </c>
      <c r="X161" s="3" t="s">
        <v>1035</v>
      </c>
      <c r="Y161" s="3"/>
      <c r="Z161" s="3"/>
      <c r="AA161" s="95">
        <v>1200000</v>
      </c>
      <c r="AB161" s="3">
        <v>5</v>
      </c>
      <c r="AC161" s="95">
        <v>1200000</v>
      </c>
      <c r="AD161" s="3" t="s">
        <v>88</v>
      </c>
      <c r="AE161" s="77"/>
      <c r="AF161" s="3"/>
      <c r="AG161" s="3" t="s">
        <v>88</v>
      </c>
      <c r="AH161" s="3"/>
      <c r="AI161" s="3">
        <v>6</v>
      </c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 t="s">
        <v>99</v>
      </c>
      <c r="DM161" s="16"/>
      <c r="DN161" s="3" t="s">
        <v>87</v>
      </c>
      <c r="DO161" s="3" t="s">
        <v>259</v>
      </c>
      <c r="DP161" s="3"/>
      <c r="DQ161" s="3" t="s">
        <v>158</v>
      </c>
      <c r="DR161" s="3"/>
      <c r="DS161" s="77"/>
      <c r="DT161" s="3"/>
      <c r="DU161" s="3"/>
      <c r="DV161" s="3" t="s">
        <v>216</v>
      </c>
      <c r="DW161" s="3" t="s">
        <v>167</v>
      </c>
      <c r="DX161" s="3" t="s">
        <v>169</v>
      </c>
      <c r="DY161" s="3"/>
      <c r="DZ161" s="3"/>
      <c r="EA161" s="3">
        <v>15000</v>
      </c>
      <c r="EB161" s="3">
        <v>10000</v>
      </c>
      <c r="EC161" s="3">
        <v>5000</v>
      </c>
      <c r="ED161" s="3">
        <v>20000</v>
      </c>
      <c r="EE161" s="3"/>
      <c r="EF161" s="3">
        <v>50000</v>
      </c>
      <c r="EG161" s="3" t="s">
        <v>249</v>
      </c>
      <c r="EH161" s="3" t="s">
        <v>261</v>
      </c>
      <c r="EI161" s="3" t="s">
        <v>280</v>
      </c>
      <c r="EJ161" s="3" t="s">
        <v>262</v>
      </c>
      <c r="EK161" s="3" t="s">
        <v>252</v>
      </c>
      <c r="EL161" s="3" t="s">
        <v>252</v>
      </c>
      <c r="EM161" s="3" t="s">
        <v>252</v>
      </c>
      <c r="EN161" s="3" t="s">
        <v>252</v>
      </c>
      <c r="EO161" s="3">
        <v>8000</v>
      </c>
      <c r="EP161" s="3">
        <v>4000</v>
      </c>
      <c r="EQ161" s="3">
        <v>4000</v>
      </c>
      <c r="ER161" s="3">
        <v>4000</v>
      </c>
      <c r="ES161" s="3" t="s">
        <v>249</v>
      </c>
      <c r="ET161" s="3" t="s">
        <v>261</v>
      </c>
      <c r="EU161" s="3" t="s">
        <v>280</v>
      </c>
      <c r="EV161" s="3" t="s">
        <v>262</v>
      </c>
      <c r="EW161" s="3" t="s">
        <v>252</v>
      </c>
      <c r="EX161" s="3" t="s">
        <v>252</v>
      </c>
      <c r="EY161" s="3" t="s">
        <v>252</v>
      </c>
      <c r="EZ161" s="3" t="s">
        <v>252</v>
      </c>
      <c r="FA161" s="3">
        <v>8000</v>
      </c>
      <c r="FB161" s="3">
        <v>4000</v>
      </c>
      <c r="FC161" s="3">
        <v>4000</v>
      </c>
      <c r="FD161" s="3">
        <v>4000</v>
      </c>
      <c r="FE161" s="3"/>
      <c r="FF161" s="3"/>
      <c r="FG161" s="77"/>
      <c r="FH161" s="3"/>
      <c r="FI161" s="3"/>
      <c r="FJ161" s="3"/>
    </row>
    <row r="162" spans="1:166" x14ac:dyDescent="0.25">
      <c r="A162" s="29">
        <v>156</v>
      </c>
      <c r="B162" s="3" t="s">
        <v>660</v>
      </c>
      <c r="C162" s="3"/>
      <c r="D162" s="3" t="s">
        <v>390</v>
      </c>
      <c r="E162" s="3" t="s">
        <v>1041</v>
      </c>
      <c r="F162" s="33" t="s">
        <v>133</v>
      </c>
      <c r="G162" s="36">
        <v>23231</v>
      </c>
      <c r="H162" s="3" t="s">
        <v>87</v>
      </c>
      <c r="I162" s="3" t="s">
        <v>136</v>
      </c>
      <c r="J162" s="3"/>
      <c r="K162" s="3" t="s">
        <v>1531</v>
      </c>
      <c r="L162" s="37">
        <v>85451937</v>
      </c>
      <c r="M162" s="77" t="s">
        <v>143</v>
      </c>
      <c r="N162" s="3"/>
      <c r="O162" s="3">
        <v>3122011731</v>
      </c>
      <c r="P162" s="3"/>
      <c r="Q162" s="3" t="s">
        <v>1042</v>
      </c>
      <c r="R162" s="77" t="s">
        <v>7</v>
      </c>
      <c r="S162" s="3"/>
      <c r="T162" s="3" t="s">
        <v>440</v>
      </c>
      <c r="U162" s="3"/>
      <c r="V162" s="3"/>
      <c r="W162" s="3" t="s">
        <v>1116</v>
      </c>
      <c r="X162" s="3"/>
      <c r="Y162" s="3"/>
      <c r="Z162" s="3"/>
      <c r="AA162" s="102">
        <v>4000000</v>
      </c>
      <c r="AB162" s="3">
        <v>13</v>
      </c>
      <c r="AC162" s="102">
        <v>4000000</v>
      </c>
      <c r="AD162" s="3" t="s">
        <v>88</v>
      </c>
      <c r="AE162" s="77"/>
      <c r="AF162" s="3"/>
      <c r="AG162" s="3" t="s">
        <v>87</v>
      </c>
      <c r="AH162" s="3" t="s">
        <v>20</v>
      </c>
      <c r="AI162" s="3">
        <v>6</v>
      </c>
      <c r="AJ162" s="3" t="s">
        <v>1024</v>
      </c>
      <c r="AK162" s="3">
        <v>1</v>
      </c>
      <c r="AL162" s="3" t="s">
        <v>1013</v>
      </c>
      <c r="AM162" s="3" t="s">
        <v>336</v>
      </c>
      <c r="AN162" s="3"/>
      <c r="AO162" s="3"/>
      <c r="AP162" s="3" t="s">
        <v>87</v>
      </c>
      <c r="AQ162" s="3"/>
      <c r="AR162" s="3">
        <v>12</v>
      </c>
      <c r="AS162" s="44" t="s">
        <v>337</v>
      </c>
      <c r="AT162" s="3"/>
      <c r="AU162" s="3" t="s">
        <v>88</v>
      </c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 t="s">
        <v>344</v>
      </c>
      <c r="BQ162" s="3" t="s">
        <v>341</v>
      </c>
      <c r="BR162" s="3" t="s">
        <v>380</v>
      </c>
      <c r="BS162" s="3" t="s">
        <v>272</v>
      </c>
      <c r="BT162" s="3" t="s">
        <v>252</v>
      </c>
      <c r="BU162" s="3" t="s">
        <v>252</v>
      </c>
      <c r="BV162" s="3" t="s">
        <v>252</v>
      </c>
      <c r="BW162" s="3" t="s">
        <v>252</v>
      </c>
      <c r="BX162" s="3">
        <v>2500</v>
      </c>
      <c r="BY162" s="3">
        <v>3000</v>
      </c>
      <c r="BZ162" s="3">
        <v>7000</v>
      </c>
      <c r="CA162" s="3">
        <v>8000</v>
      </c>
      <c r="CB162" s="3" t="s">
        <v>344</v>
      </c>
      <c r="CC162" s="3" t="s">
        <v>341</v>
      </c>
      <c r="CD162" s="3" t="s">
        <v>380</v>
      </c>
      <c r="CE162" s="3" t="s">
        <v>272</v>
      </c>
      <c r="CF162" s="3" t="s">
        <v>252</v>
      </c>
      <c r="CG162" s="3" t="s">
        <v>252</v>
      </c>
      <c r="CH162" s="3" t="s">
        <v>252</v>
      </c>
      <c r="CI162" s="3" t="s">
        <v>252</v>
      </c>
      <c r="CJ162" s="3">
        <v>2500</v>
      </c>
      <c r="CK162" s="3">
        <v>3000</v>
      </c>
      <c r="CL162" s="3">
        <v>7000</v>
      </c>
      <c r="CM162" s="3">
        <v>8000</v>
      </c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 t="s">
        <v>99</v>
      </c>
      <c r="DM162" s="16"/>
      <c r="DN162" s="3" t="s">
        <v>87</v>
      </c>
      <c r="DO162" s="3" t="s">
        <v>213</v>
      </c>
      <c r="DP162" s="3" t="s">
        <v>1030</v>
      </c>
      <c r="DQ162" s="3" t="s">
        <v>160</v>
      </c>
      <c r="DR162" s="47">
        <v>2.6</v>
      </c>
      <c r="DS162" s="77" t="s">
        <v>179</v>
      </c>
      <c r="DT162" s="3"/>
      <c r="DU162" s="3"/>
      <c r="DV162" s="53" t="s">
        <v>163</v>
      </c>
      <c r="DW162" s="3"/>
      <c r="DX162" s="3"/>
      <c r="DY162" s="3">
        <v>10000</v>
      </c>
      <c r="DZ162" s="3"/>
      <c r="EA162" s="3"/>
      <c r="EB162" s="3">
        <v>10000</v>
      </c>
      <c r="EC162" s="3"/>
      <c r="ED162" s="3"/>
      <c r="EE162" s="3"/>
      <c r="EF162" s="3">
        <v>20000</v>
      </c>
      <c r="EG162" s="3" t="s">
        <v>344</v>
      </c>
      <c r="EH162" s="3" t="s">
        <v>341</v>
      </c>
      <c r="EI162" s="3" t="s">
        <v>380</v>
      </c>
      <c r="EJ162" s="3" t="s">
        <v>272</v>
      </c>
      <c r="EK162" s="3" t="s">
        <v>252</v>
      </c>
      <c r="EL162" s="3" t="s">
        <v>252</v>
      </c>
      <c r="EM162" s="3" t="s">
        <v>252</v>
      </c>
      <c r="EN162" s="3" t="s">
        <v>252</v>
      </c>
      <c r="EO162" s="3">
        <v>2500</v>
      </c>
      <c r="EP162" s="3">
        <v>3000</v>
      </c>
      <c r="EQ162" s="3">
        <v>7000</v>
      </c>
      <c r="ER162" s="3">
        <v>8000</v>
      </c>
      <c r="ES162" s="3" t="s">
        <v>344</v>
      </c>
      <c r="ET162" s="3" t="s">
        <v>341</v>
      </c>
      <c r="EU162" s="3" t="s">
        <v>380</v>
      </c>
      <c r="EV162" s="3" t="s">
        <v>272</v>
      </c>
      <c r="EW162" s="3" t="s">
        <v>252</v>
      </c>
      <c r="EX162" s="3" t="s">
        <v>252</v>
      </c>
      <c r="EY162" s="3" t="s">
        <v>252</v>
      </c>
      <c r="EZ162" s="3" t="s">
        <v>252</v>
      </c>
      <c r="FA162" s="3">
        <v>2500</v>
      </c>
      <c r="FB162" s="3">
        <v>3000</v>
      </c>
      <c r="FC162" s="3">
        <v>7000</v>
      </c>
      <c r="FD162" s="3">
        <v>8000</v>
      </c>
      <c r="FE162" s="3" t="s">
        <v>225</v>
      </c>
      <c r="FF162" s="3"/>
      <c r="FG162" s="77"/>
      <c r="FH162" s="3"/>
      <c r="FI162" s="3"/>
      <c r="FJ162" s="3"/>
    </row>
    <row r="163" spans="1:166" x14ac:dyDescent="0.25">
      <c r="A163" s="29">
        <v>157</v>
      </c>
      <c r="B163" s="3" t="s">
        <v>409</v>
      </c>
      <c r="C163" s="3" t="s">
        <v>1043</v>
      </c>
      <c r="D163" s="3" t="s">
        <v>525</v>
      </c>
      <c r="E163" s="3" t="s">
        <v>482</v>
      </c>
      <c r="F163" s="33" t="s">
        <v>133</v>
      </c>
      <c r="G163" s="36">
        <v>22454</v>
      </c>
      <c r="H163" s="3" t="s">
        <v>87</v>
      </c>
      <c r="I163" s="3" t="s">
        <v>136</v>
      </c>
      <c r="J163" s="3"/>
      <c r="K163" s="3" t="s">
        <v>1531</v>
      </c>
      <c r="L163" s="37">
        <v>5073985</v>
      </c>
      <c r="M163" s="77" t="s">
        <v>143</v>
      </c>
      <c r="N163" s="3"/>
      <c r="O163" s="3">
        <v>3195024655</v>
      </c>
      <c r="P163" s="3"/>
      <c r="Q163" s="3" t="s">
        <v>1035</v>
      </c>
      <c r="R163" s="77"/>
      <c r="S163" s="3" t="s">
        <v>1040</v>
      </c>
      <c r="T163" s="3" t="s">
        <v>1035</v>
      </c>
      <c r="U163" s="3"/>
      <c r="V163" s="3"/>
      <c r="W163" s="3" t="s">
        <v>1007</v>
      </c>
      <c r="X163" s="3" t="s">
        <v>1035</v>
      </c>
      <c r="Y163" s="3"/>
      <c r="Z163" s="3"/>
      <c r="AA163" s="102">
        <v>1000000</v>
      </c>
      <c r="AB163" s="3">
        <v>6</v>
      </c>
      <c r="AC163" s="102">
        <v>1000000</v>
      </c>
      <c r="AD163" s="3" t="s">
        <v>88</v>
      </c>
      <c r="AE163" s="77"/>
      <c r="AF163" s="3"/>
      <c r="AG163" s="3" t="s">
        <v>88</v>
      </c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 t="s">
        <v>99</v>
      </c>
      <c r="DM163" s="16"/>
      <c r="DN163" s="3" t="s">
        <v>87</v>
      </c>
      <c r="DO163" s="3" t="s">
        <v>259</v>
      </c>
      <c r="DP163" s="3"/>
      <c r="DQ163" s="3" t="s">
        <v>158</v>
      </c>
      <c r="DR163" s="3"/>
      <c r="DS163" s="77"/>
      <c r="DT163" s="3"/>
      <c r="DU163" s="3"/>
      <c r="DV163" s="3"/>
      <c r="DW163" s="3"/>
      <c r="DX163" s="3"/>
      <c r="DY163" s="3"/>
      <c r="DZ163" s="3"/>
      <c r="EA163" s="3">
        <v>8000</v>
      </c>
      <c r="EB163" s="3">
        <v>10000</v>
      </c>
      <c r="EC163" s="3">
        <v>5000</v>
      </c>
      <c r="ED163" s="3">
        <v>25000</v>
      </c>
      <c r="EE163" s="3"/>
      <c r="EF163" s="3">
        <v>48000</v>
      </c>
      <c r="EG163" s="3" t="s">
        <v>249</v>
      </c>
      <c r="EH163" s="3" t="s">
        <v>1044</v>
      </c>
      <c r="EI163" s="3" t="s">
        <v>261</v>
      </c>
      <c r="EJ163" s="3" t="s">
        <v>272</v>
      </c>
      <c r="EK163" s="3" t="s">
        <v>252</v>
      </c>
      <c r="EL163" s="3" t="s">
        <v>252</v>
      </c>
      <c r="EM163" s="3" t="s">
        <v>252</v>
      </c>
      <c r="EN163" s="3" t="s">
        <v>252</v>
      </c>
      <c r="EO163" s="3">
        <v>8000</v>
      </c>
      <c r="EP163" s="3">
        <v>4000</v>
      </c>
      <c r="EQ163" s="3">
        <v>4000</v>
      </c>
      <c r="ER163" s="3">
        <v>8000</v>
      </c>
      <c r="ES163" s="3" t="s">
        <v>249</v>
      </c>
      <c r="ET163" s="3" t="s">
        <v>1044</v>
      </c>
      <c r="EU163" s="3" t="s">
        <v>261</v>
      </c>
      <c r="EV163" s="3" t="s">
        <v>272</v>
      </c>
      <c r="EW163" s="3" t="s">
        <v>252</v>
      </c>
      <c r="EX163" s="3" t="s">
        <v>252</v>
      </c>
      <c r="EY163" s="3" t="s">
        <v>252</v>
      </c>
      <c r="EZ163" s="3" t="s">
        <v>252</v>
      </c>
      <c r="FA163" s="3">
        <v>8000</v>
      </c>
      <c r="FB163" s="3">
        <v>4000</v>
      </c>
      <c r="FC163" s="3">
        <v>4000</v>
      </c>
      <c r="FD163" s="3">
        <v>8000</v>
      </c>
      <c r="FE163" s="3" t="s">
        <v>225</v>
      </c>
      <c r="FF163" s="3"/>
      <c r="FG163" s="77"/>
      <c r="FH163" s="3"/>
      <c r="FI163" s="3"/>
      <c r="FJ163" s="3"/>
    </row>
    <row r="164" spans="1:166" x14ac:dyDescent="0.25">
      <c r="A164" s="29">
        <v>158</v>
      </c>
      <c r="B164" s="3" t="s">
        <v>265</v>
      </c>
      <c r="C164" s="3" t="s">
        <v>1045</v>
      </c>
      <c r="D164" s="3" t="s">
        <v>680</v>
      </c>
      <c r="E164" s="3" t="s">
        <v>312</v>
      </c>
      <c r="F164" s="33" t="s">
        <v>133</v>
      </c>
      <c r="G164" s="36">
        <v>25468</v>
      </c>
      <c r="H164" s="3" t="s">
        <v>87</v>
      </c>
      <c r="I164" s="3" t="s">
        <v>136</v>
      </c>
      <c r="J164" s="3"/>
      <c r="K164" s="3" t="s">
        <v>1531</v>
      </c>
      <c r="L164" s="37">
        <v>12448108</v>
      </c>
      <c r="M164" s="77" t="s">
        <v>143</v>
      </c>
      <c r="N164" s="3"/>
      <c r="O164" s="16">
        <v>3145311659</v>
      </c>
      <c r="P164" s="3"/>
      <c r="Q164" s="3" t="s">
        <v>1046</v>
      </c>
      <c r="R164" s="77" t="s">
        <v>7</v>
      </c>
      <c r="S164" s="3"/>
      <c r="T164" s="3" t="s">
        <v>440</v>
      </c>
      <c r="U164" s="3"/>
      <c r="V164" s="3"/>
      <c r="W164" s="3" t="s">
        <v>377</v>
      </c>
      <c r="X164" s="3" t="s">
        <v>440</v>
      </c>
      <c r="Y164" s="3"/>
      <c r="Z164" s="3"/>
      <c r="AA164" s="102">
        <v>2000000</v>
      </c>
      <c r="AB164" s="3">
        <v>7</v>
      </c>
      <c r="AC164" s="102">
        <v>2000000</v>
      </c>
      <c r="AD164" s="3" t="s">
        <v>87</v>
      </c>
      <c r="AE164" s="65" t="s">
        <v>14</v>
      </c>
      <c r="AF164" s="3"/>
      <c r="AG164" s="3" t="s">
        <v>87</v>
      </c>
      <c r="AH164" s="3" t="s">
        <v>20</v>
      </c>
      <c r="AI164" s="3">
        <v>6</v>
      </c>
      <c r="AJ164" s="3" t="s">
        <v>1024</v>
      </c>
      <c r="AK164" s="3">
        <v>1</v>
      </c>
      <c r="AL164" s="3" t="s">
        <v>1013</v>
      </c>
      <c r="AM164" s="3" t="s">
        <v>336</v>
      </c>
      <c r="AN164" s="3"/>
      <c r="AO164" s="3"/>
      <c r="AP164" s="3" t="s">
        <v>87</v>
      </c>
      <c r="AQ164" s="3"/>
      <c r="AR164" s="3">
        <v>12</v>
      </c>
      <c r="AS164" s="44" t="s">
        <v>337</v>
      </c>
      <c r="AT164" s="3"/>
      <c r="AU164" s="3" t="s">
        <v>88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 t="s">
        <v>99</v>
      </c>
      <c r="DM164" s="16"/>
      <c r="DN164" s="3" t="s">
        <v>87</v>
      </c>
      <c r="DO164" s="3" t="s">
        <v>213</v>
      </c>
      <c r="DP164" s="3" t="s">
        <v>1030</v>
      </c>
      <c r="DQ164" s="3" t="s">
        <v>160</v>
      </c>
      <c r="DR164" s="47">
        <v>2.6</v>
      </c>
      <c r="DS164" s="77" t="s">
        <v>179</v>
      </c>
      <c r="DT164" s="3" t="s">
        <v>88</v>
      </c>
      <c r="DU164" s="3"/>
      <c r="DV164" s="53" t="s">
        <v>163</v>
      </c>
      <c r="DW164" s="3"/>
      <c r="DX164" s="3"/>
      <c r="DY164" s="3">
        <v>10000</v>
      </c>
      <c r="DZ164" s="3"/>
      <c r="EA164" s="3">
        <v>15000</v>
      </c>
      <c r="EB164" s="3">
        <v>10000</v>
      </c>
      <c r="EC164" s="3"/>
      <c r="ED164" s="3"/>
      <c r="EE164" s="3"/>
      <c r="EF164" s="3">
        <v>35000</v>
      </c>
      <c r="EG164" s="3" t="s">
        <v>341</v>
      </c>
      <c r="EH164" s="3" t="s">
        <v>344</v>
      </c>
      <c r="EI164" s="3" t="s">
        <v>380</v>
      </c>
      <c r="EJ164" s="3" t="s">
        <v>272</v>
      </c>
      <c r="EK164" s="3" t="s">
        <v>252</v>
      </c>
      <c r="EL164" s="3" t="s">
        <v>252</v>
      </c>
      <c r="EM164" s="3" t="s">
        <v>252</v>
      </c>
      <c r="EN164" s="3" t="s">
        <v>252</v>
      </c>
      <c r="EO164" s="3">
        <v>3000</v>
      </c>
      <c r="EP164" s="3">
        <v>2500</v>
      </c>
      <c r="EQ164" s="3">
        <v>7000</v>
      </c>
      <c r="ER164" s="3">
        <v>8000</v>
      </c>
      <c r="ES164" s="3" t="s">
        <v>341</v>
      </c>
      <c r="ET164" s="3" t="s">
        <v>344</v>
      </c>
      <c r="EU164" s="3" t="s">
        <v>380</v>
      </c>
      <c r="EV164" s="3" t="s">
        <v>272</v>
      </c>
      <c r="EW164" s="3" t="s">
        <v>252</v>
      </c>
      <c r="EX164" s="3" t="s">
        <v>252</v>
      </c>
      <c r="EY164" s="3" t="s">
        <v>252</v>
      </c>
      <c r="EZ164" s="3" t="s">
        <v>252</v>
      </c>
      <c r="FA164" s="3">
        <v>3000</v>
      </c>
      <c r="FB164" s="3">
        <v>2500</v>
      </c>
      <c r="FC164" s="3">
        <v>7000</v>
      </c>
      <c r="FD164" s="3">
        <v>8000</v>
      </c>
      <c r="FE164" s="3" t="s">
        <v>225</v>
      </c>
      <c r="FF164" s="3" t="s">
        <v>460</v>
      </c>
      <c r="FG164" s="77"/>
      <c r="FH164" s="3"/>
      <c r="FI164" s="3"/>
      <c r="FJ164" s="3"/>
    </row>
    <row r="165" spans="1:166" hidden="1" x14ac:dyDescent="0.25">
      <c r="A165" s="29">
        <v>159</v>
      </c>
      <c r="B165" s="3" t="s">
        <v>829</v>
      </c>
      <c r="C165" s="3" t="s">
        <v>207</v>
      </c>
      <c r="D165" s="3" t="s">
        <v>1047</v>
      </c>
      <c r="E165" s="3" t="s">
        <v>669</v>
      </c>
      <c r="F165" s="33" t="s">
        <v>133</v>
      </c>
      <c r="G165" s="36">
        <v>18863</v>
      </c>
      <c r="H165" s="3" t="s">
        <v>87</v>
      </c>
      <c r="I165" s="3" t="s">
        <v>136</v>
      </c>
      <c r="J165" s="3"/>
      <c r="K165" s="3" t="s">
        <v>1531</v>
      </c>
      <c r="L165" s="37">
        <v>12533891</v>
      </c>
      <c r="M165" s="77" t="s">
        <v>144</v>
      </c>
      <c r="N165" s="3"/>
      <c r="O165" s="3">
        <v>3058160900</v>
      </c>
      <c r="P165" s="3"/>
      <c r="Q165" s="3" t="s">
        <v>1048</v>
      </c>
      <c r="R165" s="77" t="s">
        <v>148</v>
      </c>
      <c r="S165" s="3"/>
      <c r="T165" s="3" t="s">
        <v>364</v>
      </c>
      <c r="U165" s="3"/>
      <c r="V165" s="3"/>
      <c r="W165" s="3" t="s">
        <v>377</v>
      </c>
      <c r="X165" s="3" t="s">
        <v>364</v>
      </c>
      <c r="Y165" s="3"/>
      <c r="Z165" s="3"/>
      <c r="AA165" s="95">
        <v>4000000</v>
      </c>
      <c r="AB165" s="3">
        <v>5</v>
      </c>
      <c r="AC165" s="95">
        <v>4000000</v>
      </c>
      <c r="AD165" s="3" t="s">
        <v>88</v>
      </c>
      <c r="AE165" s="77"/>
      <c r="AF165" s="3"/>
      <c r="AG165" s="3" t="s">
        <v>87</v>
      </c>
      <c r="AH165" s="3" t="s">
        <v>150</v>
      </c>
      <c r="AI165" s="3">
        <v>3</v>
      </c>
      <c r="AJ165" s="3" t="s">
        <v>1024</v>
      </c>
      <c r="AK165" s="3">
        <v>3</v>
      </c>
      <c r="AL165" s="3" t="s">
        <v>1013</v>
      </c>
      <c r="AM165" s="3" t="s">
        <v>336</v>
      </c>
      <c r="AN165" s="3"/>
      <c r="AO165" s="3" t="s">
        <v>1049</v>
      </c>
      <c r="AP165" s="3" t="s">
        <v>87</v>
      </c>
      <c r="AQ165" s="3">
        <v>62</v>
      </c>
      <c r="AR165" s="3">
        <v>20</v>
      </c>
      <c r="AS165" s="44" t="s">
        <v>337</v>
      </c>
      <c r="AT165" s="37">
        <v>12533891</v>
      </c>
      <c r="AU165" s="3" t="s">
        <v>88</v>
      </c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 t="s">
        <v>100</v>
      </c>
      <c r="DM165" s="16"/>
      <c r="DN165" s="3" t="s">
        <v>87</v>
      </c>
      <c r="DO165" s="3" t="s">
        <v>259</v>
      </c>
      <c r="DP165" s="3" t="s">
        <v>1050</v>
      </c>
      <c r="DQ165" s="3" t="s">
        <v>160</v>
      </c>
      <c r="DR165" s="47">
        <v>40</v>
      </c>
      <c r="DS165" s="77" t="s">
        <v>179</v>
      </c>
      <c r="DT165" s="3"/>
      <c r="DU165" s="3"/>
      <c r="DV165" s="3" t="s">
        <v>216</v>
      </c>
      <c r="DW165" s="3" t="s">
        <v>167</v>
      </c>
      <c r="DX165" s="3"/>
      <c r="DY165" s="3">
        <v>40000</v>
      </c>
      <c r="DZ165" s="3"/>
      <c r="EA165" s="3"/>
      <c r="EB165" s="3">
        <v>10000</v>
      </c>
      <c r="EC165" s="3">
        <v>10000</v>
      </c>
      <c r="ED165" s="3">
        <v>20000</v>
      </c>
      <c r="EE165" s="3"/>
      <c r="EF165" s="3">
        <v>90000</v>
      </c>
      <c r="EG165" s="3" t="s">
        <v>249</v>
      </c>
      <c r="EH165" s="3" t="s">
        <v>261</v>
      </c>
      <c r="EI165" s="3" t="s">
        <v>280</v>
      </c>
      <c r="EJ165" s="16" t="s">
        <v>344</v>
      </c>
      <c r="EK165" s="3" t="s">
        <v>252</v>
      </c>
      <c r="EL165" s="3" t="s">
        <v>252</v>
      </c>
      <c r="EM165" s="3" t="s">
        <v>252</v>
      </c>
      <c r="EN165" s="3" t="s">
        <v>252</v>
      </c>
      <c r="EO165" s="3">
        <v>9000</v>
      </c>
      <c r="EP165" s="3">
        <v>5000</v>
      </c>
      <c r="EQ165" s="3">
        <v>3000</v>
      </c>
      <c r="ER165" s="3">
        <v>4000</v>
      </c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 t="s">
        <v>225</v>
      </c>
      <c r="FF165" s="3"/>
      <c r="FG165" s="77"/>
      <c r="FH165" s="3"/>
      <c r="FI165" s="3"/>
      <c r="FJ165" s="3"/>
    </row>
    <row r="166" spans="1:166" hidden="1" x14ac:dyDescent="0.25">
      <c r="A166" s="29">
        <v>160</v>
      </c>
      <c r="B166" s="3" t="s">
        <v>400</v>
      </c>
      <c r="C166" s="3" t="s">
        <v>448</v>
      </c>
      <c r="D166" s="3" t="s">
        <v>1006</v>
      </c>
      <c r="E166" s="3" t="s">
        <v>470</v>
      </c>
      <c r="F166" s="33" t="s">
        <v>133</v>
      </c>
      <c r="G166" s="36">
        <v>18994</v>
      </c>
      <c r="H166" s="3" t="s">
        <v>87</v>
      </c>
      <c r="I166" s="3" t="s">
        <v>136</v>
      </c>
      <c r="J166" s="3"/>
      <c r="K166" s="3" t="s">
        <v>1531</v>
      </c>
      <c r="L166" s="37">
        <v>19535043</v>
      </c>
      <c r="M166" s="77" t="s">
        <v>184</v>
      </c>
      <c r="N166" s="3"/>
      <c r="O166" s="3">
        <v>3016411773</v>
      </c>
      <c r="P166" s="3"/>
      <c r="Q166" s="3" t="s">
        <v>1051</v>
      </c>
      <c r="R166" s="77" t="s">
        <v>149</v>
      </c>
      <c r="S166" s="3"/>
      <c r="T166" s="3" t="s">
        <v>1066</v>
      </c>
      <c r="U166" s="3"/>
      <c r="V166" s="3"/>
      <c r="W166" s="3" t="s">
        <v>1053</v>
      </c>
      <c r="X166" s="3" t="s">
        <v>1066</v>
      </c>
      <c r="Y166" s="3"/>
      <c r="Z166" s="3"/>
      <c r="AA166" s="95">
        <v>1200000</v>
      </c>
      <c r="AB166" s="3">
        <v>3</v>
      </c>
      <c r="AC166" s="95">
        <v>1200000</v>
      </c>
      <c r="AD166" s="3" t="s">
        <v>88</v>
      </c>
      <c r="AE166" s="77"/>
      <c r="AF166" s="3"/>
      <c r="AG166" s="3" t="s">
        <v>87</v>
      </c>
      <c r="AH166" s="3" t="s">
        <v>20</v>
      </c>
      <c r="AI166" s="3">
        <v>6</v>
      </c>
      <c r="AJ166" s="3" t="s">
        <v>335</v>
      </c>
      <c r="AK166" s="3">
        <v>1</v>
      </c>
      <c r="AL166" s="3" t="s">
        <v>2215</v>
      </c>
      <c r="AM166" s="3" t="s">
        <v>2214</v>
      </c>
      <c r="AN166" s="3"/>
      <c r="AO166" s="3" t="s">
        <v>1055</v>
      </c>
      <c r="AP166" s="3" t="s">
        <v>87</v>
      </c>
      <c r="AQ166" s="3">
        <v>23</v>
      </c>
      <c r="AR166" s="3">
        <v>19</v>
      </c>
      <c r="AS166" s="3" t="s">
        <v>1056</v>
      </c>
      <c r="AT166" s="37">
        <v>854900476</v>
      </c>
      <c r="AU166" s="3" t="s">
        <v>87</v>
      </c>
      <c r="AV166" s="3">
        <v>3</v>
      </c>
      <c r="AW166" s="3"/>
      <c r="AX166" s="3"/>
      <c r="AY166" s="3"/>
      <c r="AZ166" s="3" t="s">
        <v>160</v>
      </c>
      <c r="BA166" s="3"/>
      <c r="BB166" s="3">
        <v>40</v>
      </c>
      <c r="BC166" s="3"/>
      <c r="BD166" s="3">
        <v>2</v>
      </c>
      <c r="BE166" s="3" t="s">
        <v>352</v>
      </c>
      <c r="BF166" s="3"/>
      <c r="BG166" s="3"/>
      <c r="BH166" s="3">
        <v>2</v>
      </c>
      <c r="BI166" s="3"/>
      <c r="BJ166" s="3"/>
      <c r="BK166" s="3" t="s">
        <v>163</v>
      </c>
      <c r="BL166" s="3" t="s">
        <v>164</v>
      </c>
      <c r="BM166" s="3" t="s">
        <v>1057</v>
      </c>
      <c r="BN166" s="3" t="s">
        <v>167</v>
      </c>
      <c r="BO166" s="3"/>
      <c r="BP166" s="3" t="s">
        <v>249</v>
      </c>
      <c r="BQ166" s="3" t="s">
        <v>272</v>
      </c>
      <c r="BR166" s="3" t="s">
        <v>261</v>
      </c>
      <c r="BS166" s="3" t="s">
        <v>262</v>
      </c>
      <c r="BT166" s="3" t="s">
        <v>252</v>
      </c>
      <c r="BU166" s="3" t="s">
        <v>252</v>
      </c>
      <c r="BV166" s="3" t="s">
        <v>252</v>
      </c>
      <c r="BW166" s="3" t="s">
        <v>252</v>
      </c>
      <c r="BX166" s="3">
        <v>9000</v>
      </c>
      <c r="BY166" s="3">
        <v>9000</v>
      </c>
      <c r="BZ166" s="3">
        <v>5000</v>
      </c>
      <c r="CA166" s="3">
        <v>5000</v>
      </c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 t="s">
        <v>87</v>
      </c>
      <c r="CO166" s="3">
        <v>2</v>
      </c>
      <c r="CP166" s="3"/>
      <c r="CQ166" s="3" t="s">
        <v>1058</v>
      </c>
      <c r="CR166" s="3" t="s">
        <v>1009</v>
      </c>
      <c r="CS166" s="3" t="s">
        <v>405</v>
      </c>
      <c r="CT166" s="3"/>
      <c r="CU166" s="3"/>
      <c r="CV166" s="3"/>
      <c r="CW166" s="3">
        <v>3</v>
      </c>
      <c r="CX166" s="3">
        <v>3</v>
      </c>
      <c r="CY166" s="3"/>
      <c r="CZ166" s="3"/>
      <c r="DA166" s="3"/>
      <c r="DB166" s="3" t="s">
        <v>87</v>
      </c>
      <c r="DC166" s="3" t="s">
        <v>87</v>
      </c>
      <c r="DD166" s="3"/>
      <c r="DE166" s="3"/>
      <c r="DF166" s="3"/>
      <c r="DG166" s="3" t="s">
        <v>846</v>
      </c>
      <c r="DH166" s="3" t="s">
        <v>1059</v>
      </c>
      <c r="DI166" s="3" t="s">
        <v>1060</v>
      </c>
      <c r="DJ166" s="3"/>
      <c r="DK166" s="3"/>
      <c r="DL166" s="3" t="s">
        <v>99</v>
      </c>
      <c r="DM166" s="16"/>
      <c r="DN166" s="3" t="s">
        <v>87</v>
      </c>
      <c r="DO166" s="3" t="s">
        <v>213</v>
      </c>
      <c r="DP166" s="3" t="s">
        <v>1061</v>
      </c>
      <c r="DQ166" s="3" t="s">
        <v>160</v>
      </c>
      <c r="DR166" s="47">
        <v>40</v>
      </c>
      <c r="DS166" s="77" t="s">
        <v>178</v>
      </c>
      <c r="DT166" s="3" t="s">
        <v>87</v>
      </c>
      <c r="DU166" s="3" t="s">
        <v>1062</v>
      </c>
      <c r="DV166" s="3" t="s">
        <v>216</v>
      </c>
      <c r="DW166" s="16" t="s">
        <v>164</v>
      </c>
      <c r="DX166" s="3" t="s">
        <v>167</v>
      </c>
      <c r="DY166" s="3">
        <v>5000</v>
      </c>
      <c r="DZ166" s="3"/>
      <c r="EA166" s="3"/>
      <c r="EB166" s="3">
        <v>10000</v>
      </c>
      <c r="EC166" s="3">
        <v>10000</v>
      </c>
      <c r="ED166" s="3">
        <v>30000</v>
      </c>
      <c r="EE166" s="3"/>
      <c r="EF166" s="3">
        <v>100000</v>
      </c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 t="s">
        <v>225</v>
      </c>
      <c r="FF166" s="3"/>
      <c r="FG166" s="77"/>
      <c r="FH166" s="3"/>
      <c r="FI166" s="3"/>
      <c r="FJ166" s="3" t="s">
        <v>1068</v>
      </c>
    </row>
    <row r="167" spans="1:166" hidden="1" x14ac:dyDescent="0.25">
      <c r="A167" s="29">
        <v>161</v>
      </c>
      <c r="B167" s="3" t="s">
        <v>1063</v>
      </c>
      <c r="C167" s="3" t="s">
        <v>274</v>
      </c>
      <c r="D167" s="3" t="s">
        <v>330</v>
      </c>
      <c r="E167" s="3" t="s">
        <v>1064</v>
      </c>
      <c r="F167" s="33" t="s">
        <v>133</v>
      </c>
      <c r="G167" s="36">
        <v>29860</v>
      </c>
      <c r="H167" s="3" t="s">
        <v>87</v>
      </c>
      <c r="I167" s="3" t="s">
        <v>136</v>
      </c>
      <c r="J167" s="3"/>
      <c r="K167" s="3" t="s">
        <v>1531</v>
      </c>
      <c r="L167" s="37">
        <v>85490476</v>
      </c>
      <c r="M167" s="77" t="s">
        <v>144</v>
      </c>
      <c r="N167" s="3"/>
      <c r="O167" s="3">
        <v>3215163551</v>
      </c>
      <c r="P167" s="3"/>
      <c r="Q167" s="3" t="s">
        <v>1065</v>
      </c>
      <c r="R167" s="77" t="s">
        <v>7</v>
      </c>
      <c r="S167" s="3"/>
      <c r="T167" s="3" t="s">
        <v>1066</v>
      </c>
      <c r="U167" s="3"/>
      <c r="V167" s="3"/>
      <c r="W167" s="3" t="s">
        <v>350</v>
      </c>
      <c r="X167" s="3" t="s">
        <v>1066</v>
      </c>
      <c r="Y167" s="3"/>
      <c r="Z167" s="3"/>
      <c r="AA167" s="95">
        <v>3000000</v>
      </c>
      <c r="AB167" s="3">
        <v>5</v>
      </c>
      <c r="AC167" s="95">
        <v>3000000</v>
      </c>
      <c r="AD167" s="3" t="s">
        <v>88</v>
      </c>
      <c r="AE167" s="77"/>
      <c r="AF167" s="3"/>
      <c r="AG167" s="3" t="s">
        <v>87</v>
      </c>
      <c r="AH167" s="3" t="s">
        <v>286</v>
      </c>
      <c r="AI167" s="3">
        <v>6</v>
      </c>
      <c r="AJ167" s="3" t="s">
        <v>335</v>
      </c>
      <c r="AK167" s="3">
        <v>1</v>
      </c>
      <c r="AL167" s="3" t="s">
        <v>2215</v>
      </c>
      <c r="AM167" s="3" t="s">
        <v>2214</v>
      </c>
      <c r="AN167" s="3"/>
      <c r="AO167" s="3" t="s">
        <v>1055</v>
      </c>
      <c r="AP167" s="3" t="s">
        <v>87</v>
      </c>
      <c r="AQ167" s="3">
        <v>23</v>
      </c>
      <c r="AR167" s="3">
        <v>19</v>
      </c>
      <c r="AS167" s="3" t="s">
        <v>1056</v>
      </c>
      <c r="AT167" s="37">
        <v>854900476</v>
      </c>
      <c r="AU167" s="3" t="s">
        <v>87</v>
      </c>
      <c r="AV167" s="3">
        <v>3</v>
      </c>
      <c r="AW167" s="3"/>
      <c r="AX167" s="3"/>
      <c r="AY167" s="3"/>
      <c r="AZ167" s="3" t="s">
        <v>160</v>
      </c>
      <c r="BA167" s="3"/>
      <c r="BB167" s="3">
        <v>15</v>
      </c>
      <c r="BC167" s="3"/>
      <c r="BD167" s="3">
        <v>2</v>
      </c>
      <c r="BE167" s="3" t="s">
        <v>352</v>
      </c>
      <c r="BF167" s="3"/>
      <c r="BG167" s="3"/>
      <c r="BH167" s="3">
        <v>2</v>
      </c>
      <c r="BI167" s="3"/>
      <c r="BJ167" s="3"/>
      <c r="BK167" s="3" t="s">
        <v>163</v>
      </c>
      <c r="BL167" s="3" t="s">
        <v>164</v>
      </c>
      <c r="BM167" s="3" t="s">
        <v>1057</v>
      </c>
      <c r="BN167" s="3" t="s">
        <v>167</v>
      </c>
      <c r="BO167" s="3"/>
      <c r="BP167" s="3" t="s">
        <v>341</v>
      </c>
      <c r="BQ167" s="3" t="s">
        <v>261</v>
      </c>
      <c r="BR167" s="3" t="s">
        <v>343</v>
      </c>
      <c r="BS167" s="3" t="s">
        <v>521</v>
      </c>
      <c r="BT167" s="3" t="s">
        <v>252</v>
      </c>
      <c r="BU167" s="3" t="s">
        <v>252</v>
      </c>
      <c r="BV167" s="3" t="s">
        <v>252</v>
      </c>
      <c r="BW167" s="3" t="s">
        <v>252</v>
      </c>
      <c r="BX167" s="3">
        <v>3000</v>
      </c>
      <c r="BY167" s="3">
        <v>3500</v>
      </c>
      <c r="BZ167" s="3">
        <v>3500</v>
      </c>
      <c r="CA167" s="3">
        <v>1000</v>
      </c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 t="s">
        <v>87</v>
      </c>
      <c r="CO167" s="3">
        <v>2</v>
      </c>
      <c r="CP167" s="3"/>
      <c r="CQ167" s="3" t="s">
        <v>1058</v>
      </c>
      <c r="CR167" s="3" t="s">
        <v>1009</v>
      </c>
      <c r="CS167" s="3"/>
      <c r="CT167" s="3"/>
      <c r="CU167" s="3"/>
      <c r="CV167" s="3"/>
      <c r="CW167" s="3">
        <v>3</v>
      </c>
      <c r="CX167" s="3">
        <v>3</v>
      </c>
      <c r="CY167" s="3"/>
      <c r="CZ167" s="3"/>
      <c r="DA167" s="3"/>
      <c r="DB167" s="3" t="s">
        <v>87</v>
      </c>
      <c r="DC167" s="3" t="s">
        <v>87</v>
      </c>
      <c r="DD167" s="3"/>
      <c r="DE167" s="3"/>
      <c r="DF167" s="3"/>
      <c r="DG167" s="3" t="s">
        <v>846</v>
      </c>
      <c r="DH167" s="3" t="s">
        <v>1059</v>
      </c>
      <c r="DI167" s="3" t="s">
        <v>1067</v>
      </c>
      <c r="DJ167" s="3"/>
      <c r="DK167" s="3"/>
      <c r="DL167" s="3" t="s">
        <v>99</v>
      </c>
      <c r="DM167" s="16"/>
      <c r="DN167" s="3" t="s">
        <v>87</v>
      </c>
      <c r="DO167" s="3" t="s">
        <v>213</v>
      </c>
      <c r="DP167" s="3" t="s">
        <v>1061</v>
      </c>
      <c r="DQ167" s="3" t="s">
        <v>160</v>
      </c>
      <c r="DR167" s="47">
        <v>40</v>
      </c>
      <c r="DS167" s="77" t="s">
        <v>178</v>
      </c>
      <c r="DT167" s="3" t="s">
        <v>87</v>
      </c>
      <c r="DU167" s="3" t="s">
        <v>1062</v>
      </c>
      <c r="DV167" s="3" t="s">
        <v>216</v>
      </c>
      <c r="DW167" s="16" t="s">
        <v>164</v>
      </c>
      <c r="DX167" s="3" t="s">
        <v>167</v>
      </c>
      <c r="DY167" s="3">
        <v>30000</v>
      </c>
      <c r="DZ167" s="3"/>
      <c r="EA167" s="3"/>
      <c r="EB167" s="3">
        <v>10000</v>
      </c>
      <c r="EC167" s="3">
        <v>10000</v>
      </c>
      <c r="ED167" s="3">
        <v>20000</v>
      </c>
      <c r="EE167" s="3"/>
      <c r="EF167" s="3">
        <v>70000</v>
      </c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 t="s">
        <v>225</v>
      </c>
      <c r="FF167" s="3"/>
      <c r="FG167" s="77"/>
      <c r="FH167" s="3"/>
      <c r="FI167" s="3"/>
      <c r="FJ167" s="3"/>
    </row>
    <row r="168" spans="1:166" hidden="1" x14ac:dyDescent="0.25">
      <c r="A168" s="29">
        <v>162</v>
      </c>
      <c r="B168" s="3" t="s">
        <v>712</v>
      </c>
      <c r="C168" s="3" t="s">
        <v>1069</v>
      </c>
      <c r="D168" s="3" t="s">
        <v>1070</v>
      </c>
      <c r="E168" s="3" t="s">
        <v>525</v>
      </c>
      <c r="F168" s="33" t="s">
        <v>133</v>
      </c>
      <c r="G168" s="36">
        <v>21386</v>
      </c>
      <c r="H168" s="3" t="s">
        <v>87</v>
      </c>
      <c r="I168" s="3" t="s">
        <v>136</v>
      </c>
      <c r="J168" s="3"/>
      <c r="K168" s="3" t="s">
        <v>1531</v>
      </c>
      <c r="L168" s="37">
        <v>1083568520</v>
      </c>
      <c r="M168" s="77" t="s">
        <v>184</v>
      </c>
      <c r="N168" s="3"/>
      <c r="O168" s="3">
        <v>3016418048</v>
      </c>
      <c r="P168" s="3"/>
      <c r="Q168" s="49"/>
      <c r="R168" s="77" t="s">
        <v>7</v>
      </c>
      <c r="S168" s="3"/>
      <c r="T168" s="3" t="s">
        <v>1066</v>
      </c>
      <c r="U168" s="3"/>
      <c r="V168" s="3"/>
      <c r="W168" s="3" t="s">
        <v>1071</v>
      </c>
      <c r="X168" s="3" t="s">
        <v>1066</v>
      </c>
      <c r="Y168" s="3"/>
      <c r="Z168" s="3"/>
      <c r="AA168" s="95">
        <v>3000000</v>
      </c>
      <c r="AB168" s="3">
        <v>3</v>
      </c>
      <c r="AC168" s="95">
        <v>3000000</v>
      </c>
      <c r="AD168" s="3" t="s">
        <v>88</v>
      </c>
      <c r="AE168" s="77"/>
      <c r="AF168" s="3"/>
      <c r="AG168" s="3"/>
      <c r="AH168" s="3" t="s">
        <v>20</v>
      </c>
      <c r="AI168" s="3"/>
      <c r="AJ168" s="3"/>
      <c r="AK168" s="3"/>
      <c r="AL168" s="3" t="s">
        <v>2215</v>
      </c>
      <c r="AM168" s="3" t="s">
        <v>2214</v>
      </c>
      <c r="AN168" s="3"/>
      <c r="AO168" s="3" t="s">
        <v>1055</v>
      </c>
      <c r="AP168" s="3" t="s">
        <v>87</v>
      </c>
      <c r="AQ168" s="3">
        <v>23</v>
      </c>
      <c r="AR168" s="3">
        <v>19</v>
      </c>
      <c r="AS168" s="3" t="s">
        <v>1056</v>
      </c>
      <c r="AT168" s="37">
        <v>854900476</v>
      </c>
      <c r="AU168" s="3" t="s">
        <v>87</v>
      </c>
      <c r="AV168" s="3">
        <v>3</v>
      </c>
      <c r="AW168" s="3"/>
      <c r="AX168" s="3"/>
      <c r="AY168" s="3"/>
      <c r="AZ168" s="3" t="s">
        <v>160</v>
      </c>
      <c r="BA168" s="3"/>
      <c r="BB168" s="3">
        <v>15</v>
      </c>
      <c r="BC168" s="3"/>
      <c r="BD168" s="3">
        <v>2</v>
      </c>
      <c r="BE168" s="3" t="s">
        <v>352</v>
      </c>
      <c r="BF168" s="3"/>
      <c r="BG168" s="3"/>
      <c r="BH168" s="3">
        <v>2</v>
      </c>
      <c r="BI168" s="3"/>
      <c r="BJ168" s="3"/>
      <c r="BK168" s="3" t="s">
        <v>163</v>
      </c>
      <c r="BL168" s="3" t="s">
        <v>164</v>
      </c>
      <c r="BM168" s="3" t="s">
        <v>1057</v>
      </c>
      <c r="BN168" s="3" t="s">
        <v>167</v>
      </c>
      <c r="BO168" s="3"/>
      <c r="BP168" s="3" t="s">
        <v>341</v>
      </c>
      <c r="BQ168" s="3" t="s">
        <v>261</v>
      </c>
      <c r="BR168" s="3" t="s">
        <v>343</v>
      </c>
      <c r="BS168" s="3" t="s">
        <v>521</v>
      </c>
      <c r="BT168" s="3" t="s">
        <v>252</v>
      </c>
      <c r="BU168" s="3" t="s">
        <v>252</v>
      </c>
      <c r="BV168" s="3" t="s">
        <v>252</v>
      </c>
      <c r="BW168" s="3" t="s">
        <v>252</v>
      </c>
      <c r="BX168" s="3">
        <v>3000</v>
      </c>
      <c r="BY168" s="3">
        <v>3500</v>
      </c>
      <c r="BZ168" s="3">
        <v>3500</v>
      </c>
      <c r="CA168" s="3">
        <v>1000</v>
      </c>
      <c r="CB168" s="3" t="s">
        <v>341</v>
      </c>
      <c r="CC168" s="3" t="s">
        <v>261</v>
      </c>
      <c r="CD168" s="3" t="s">
        <v>343</v>
      </c>
      <c r="CE168" s="3" t="s">
        <v>521</v>
      </c>
      <c r="CF168" s="3" t="s">
        <v>252</v>
      </c>
      <c r="CG168" s="3" t="s">
        <v>252</v>
      </c>
      <c r="CH168" s="3" t="s">
        <v>252</v>
      </c>
      <c r="CI168" s="3" t="s">
        <v>252</v>
      </c>
      <c r="CJ168" s="3">
        <v>3000</v>
      </c>
      <c r="CK168" s="3">
        <v>3500</v>
      </c>
      <c r="CL168" s="3">
        <v>3500</v>
      </c>
      <c r="CM168" s="3">
        <v>1000</v>
      </c>
      <c r="CN168" s="3" t="s">
        <v>87</v>
      </c>
      <c r="CO168" s="3">
        <v>2</v>
      </c>
      <c r="CP168" s="3"/>
      <c r="CQ168" s="3" t="s">
        <v>1058</v>
      </c>
      <c r="CR168" s="3" t="s">
        <v>1009</v>
      </c>
      <c r="CS168" s="3" t="s">
        <v>405</v>
      </c>
      <c r="CT168" s="3"/>
      <c r="CU168" s="3"/>
      <c r="CV168" s="3"/>
      <c r="CW168" s="3">
        <v>3</v>
      </c>
      <c r="CX168" s="3">
        <v>3</v>
      </c>
      <c r="CY168" s="3"/>
      <c r="CZ168" s="3"/>
      <c r="DA168" s="3"/>
      <c r="DB168" s="3" t="s">
        <v>87</v>
      </c>
      <c r="DC168" s="3" t="s">
        <v>87</v>
      </c>
      <c r="DD168" s="3"/>
      <c r="DE168" s="3"/>
      <c r="DF168" s="3"/>
      <c r="DG168" s="3" t="s">
        <v>846</v>
      </c>
      <c r="DH168" s="3" t="s">
        <v>1059</v>
      </c>
      <c r="DI168" s="3" t="s">
        <v>1067</v>
      </c>
      <c r="DJ168" s="3"/>
      <c r="DK168" s="3"/>
      <c r="DL168" s="3" t="s">
        <v>99</v>
      </c>
      <c r="DM168" s="16"/>
      <c r="DN168" s="3" t="s">
        <v>87</v>
      </c>
      <c r="DO168" s="3" t="s">
        <v>213</v>
      </c>
      <c r="DP168" s="3" t="s">
        <v>1061</v>
      </c>
      <c r="DQ168" s="3" t="s">
        <v>160</v>
      </c>
      <c r="DR168" s="47">
        <v>40</v>
      </c>
      <c r="DS168" s="77" t="s">
        <v>178</v>
      </c>
      <c r="DT168" s="3" t="s">
        <v>87</v>
      </c>
      <c r="DU168" s="3" t="s">
        <v>1062</v>
      </c>
      <c r="DV168" s="3" t="s">
        <v>216</v>
      </c>
      <c r="DW168" s="16" t="s">
        <v>164</v>
      </c>
      <c r="DX168" s="3" t="s">
        <v>167</v>
      </c>
      <c r="DY168" s="3">
        <v>30000</v>
      </c>
      <c r="DZ168" s="3"/>
      <c r="EA168" s="3"/>
      <c r="EB168" s="3">
        <v>10000</v>
      </c>
      <c r="EC168" s="3">
        <v>6000</v>
      </c>
      <c r="ED168" s="3">
        <v>25000</v>
      </c>
      <c r="EE168" s="3"/>
      <c r="EF168" s="3">
        <v>71000</v>
      </c>
      <c r="EG168" s="3" t="s">
        <v>341</v>
      </c>
      <c r="EH168" s="3" t="s">
        <v>261</v>
      </c>
      <c r="EI168" s="3" t="s">
        <v>343</v>
      </c>
      <c r="EJ168" s="3" t="s">
        <v>262</v>
      </c>
      <c r="EK168" s="3" t="s">
        <v>252</v>
      </c>
      <c r="EL168" s="3" t="s">
        <v>252</v>
      </c>
      <c r="EM168" s="3" t="s">
        <v>252</v>
      </c>
      <c r="EN168" s="3" t="s">
        <v>252</v>
      </c>
      <c r="EO168" s="3">
        <v>3000</v>
      </c>
      <c r="EP168" s="3">
        <v>4000</v>
      </c>
      <c r="EQ168" s="3">
        <v>4000</v>
      </c>
      <c r="ER168" s="3">
        <v>4000</v>
      </c>
      <c r="ES168" s="3" t="s">
        <v>341</v>
      </c>
      <c r="ET168" s="3" t="s">
        <v>261</v>
      </c>
      <c r="EU168" s="3" t="s">
        <v>343</v>
      </c>
      <c r="EV168" s="3" t="s">
        <v>262</v>
      </c>
      <c r="EW168" s="3" t="s">
        <v>252</v>
      </c>
      <c r="EX168" s="3" t="s">
        <v>252</v>
      </c>
      <c r="EY168" s="3" t="s">
        <v>252</v>
      </c>
      <c r="EZ168" s="3" t="s">
        <v>252</v>
      </c>
      <c r="FA168" s="3">
        <v>3000</v>
      </c>
      <c r="FB168" s="3">
        <v>4000</v>
      </c>
      <c r="FC168" s="3">
        <v>4000</v>
      </c>
      <c r="FD168" s="3">
        <v>4000</v>
      </c>
      <c r="FE168" s="3" t="s">
        <v>225</v>
      </c>
      <c r="FF168" s="3"/>
      <c r="FG168" s="77"/>
      <c r="FH168" s="3"/>
      <c r="FI168" s="3"/>
      <c r="FJ168" s="3" t="s">
        <v>1072</v>
      </c>
    </row>
    <row r="169" spans="1:166" hidden="1" x14ac:dyDescent="0.25">
      <c r="A169" s="29">
        <v>163</v>
      </c>
      <c r="B169" s="3" t="s">
        <v>1073</v>
      </c>
      <c r="C169" s="3" t="s">
        <v>320</v>
      </c>
      <c r="D169" s="3" t="s">
        <v>1074</v>
      </c>
      <c r="E169" s="3" t="s">
        <v>741</v>
      </c>
      <c r="F169" s="33" t="s">
        <v>133</v>
      </c>
      <c r="G169" s="36">
        <v>22383</v>
      </c>
      <c r="H169" s="3"/>
      <c r="I169" s="3"/>
      <c r="J169" s="3"/>
      <c r="K169" s="3" t="s">
        <v>1531</v>
      </c>
      <c r="L169" s="37">
        <v>85488887</v>
      </c>
      <c r="M169" s="77" t="s">
        <v>184</v>
      </c>
      <c r="N169" s="3"/>
      <c r="O169" s="3">
        <v>3042812931</v>
      </c>
      <c r="P169" s="3"/>
      <c r="Q169" s="3"/>
      <c r="R169" s="77" t="s">
        <v>7</v>
      </c>
      <c r="S169" s="3"/>
      <c r="T169" s="3" t="s">
        <v>1066</v>
      </c>
      <c r="U169" s="3"/>
      <c r="V169" s="3"/>
      <c r="W169" s="3" t="s">
        <v>1075</v>
      </c>
      <c r="X169" s="3" t="s">
        <v>1066</v>
      </c>
      <c r="Y169" s="3"/>
      <c r="Z169" s="3"/>
      <c r="AA169" s="95">
        <v>2100000</v>
      </c>
      <c r="AB169" s="3">
        <v>1</v>
      </c>
      <c r="AC169" s="95">
        <v>2100000</v>
      </c>
      <c r="AD169" s="3" t="s">
        <v>88</v>
      </c>
      <c r="AE169" s="77"/>
      <c r="AF169" s="3"/>
      <c r="AG169" s="3" t="s">
        <v>87</v>
      </c>
      <c r="AH169" s="3" t="s">
        <v>20</v>
      </c>
      <c r="AI169" s="3">
        <v>6</v>
      </c>
      <c r="AJ169" s="3" t="s">
        <v>335</v>
      </c>
      <c r="AK169" s="3">
        <v>1</v>
      </c>
      <c r="AL169" s="3" t="s">
        <v>2215</v>
      </c>
      <c r="AM169" s="3" t="s">
        <v>2214</v>
      </c>
      <c r="AN169" s="3"/>
      <c r="AO169" s="3" t="s">
        <v>1055</v>
      </c>
      <c r="AP169" s="3" t="s">
        <v>87</v>
      </c>
      <c r="AQ169" s="3">
        <v>23</v>
      </c>
      <c r="AR169" s="3">
        <v>19</v>
      </c>
      <c r="AS169" s="3" t="s">
        <v>1056</v>
      </c>
      <c r="AT169" s="37">
        <v>854900476</v>
      </c>
      <c r="AU169" s="3" t="s">
        <v>87</v>
      </c>
      <c r="AV169" s="3">
        <v>3</v>
      </c>
      <c r="AW169" s="3"/>
      <c r="AX169" s="3"/>
      <c r="AY169" s="3"/>
      <c r="AZ169" s="3" t="s">
        <v>160</v>
      </c>
      <c r="BA169" s="3"/>
      <c r="BB169" s="3">
        <v>15</v>
      </c>
      <c r="BC169" s="3"/>
      <c r="BD169" s="3">
        <v>2</v>
      </c>
      <c r="BE169" s="3" t="s">
        <v>352</v>
      </c>
      <c r="BF169" s="3"/>
      <c r="BG169" s="3"/>
      <c r="BH169" s="3">
        <v>2</v>
      </c>
      <c r="BI169" s="3"/>
      <c r="BJ169" s="3"/>
      <c r="BK169" s="3" t="s">
        <v>163</v>
      </c>
      <c r="BL169" s="3" t="s">
        <v>164</v>
      </c>
      <c r="BM169" s="3" t="s">
        <v>1057</v>
      </c>
      <c r="BN169" s="3" t="s">
        <v>167</v>
      </c>
      <c r="BO169" s="3"/>
      <c r="BP169" s="3" t="s">
        <v>261</v>
      </c>
      <c r="BQ169" s="3" t="s">
        <v>343</v>
      </c>
      <c r="BR169" s="3" t="s">
        <v>262</v>
      </c>
      <c r="BS169" s="3" t="s">
        <v>521</v>
      </c>
      <c r="BT169" s="3" t="s">
        <v>252</v>
      </c>
      <c r="BU169" s="3" t="s">
        <v>252</v>
      </c>
      <c r="BV169" s="3" t="s">
        <v>252</v>
      </c>
      <c r="BW169" s="3" t="s">
        <v>252</v>
      </c>
      <c r="BX169" s="3">
        <v>4000</v>
      </c>
      <c r="BY169" s="3">
        <v>4000</v>
      </c>
      <c r="BZ169" s="3">
        <v>4000</v>
      </c>
      <c r="CA169" s="3">
        <v>1000</v>
      </c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 t="s">
        <v>87</v>
      </c>
      <c r="CO169" s="3">
        <v>2</v>
      </c>
      <c r="CP169" s="3"/>
      <c r="CQ169" s="3" t="s">
        <v>1058</v>
      </c>
      <c r="CR169" s="3" t="s">
        <v>1009</v>
      </c>
      <c r="CS169" s="3" t="s">
        <v>405</v>
      </c>
      <c r="CT169" s="3"/>
      <c r="CU169" s="3"/>
      <c r="CV169" s="3"/>
      <c r="CW169" s="3">
        <v>3</v>
      </c>
      <c r="CX169" s="3">
        <v>3</v>
      </c>
      <c r="CY169" s="3"/>
      <c r="CZ169" s="3"/>
      <c r="DA169" s="3"/>
      <c r="DB169" s="3" t="s">
        <v>87</v>
      </c>
      <c r="DC169" s="3" t="s">
        <v>87</v>
      </c>
      <c r="DD169" s="3"/>
      <c r="DE169" s="3"/>
      <c r="DF169" s="3"/>
      <c r="DG169" s="3" t="s">
        <v>846</v>
      </c>
      <c r="DH169" s="3" t="s">
        <v>1059</v>
      </c>
      <c r="DI169" s="3" t="s">
        <v>1067</v>
      </c>
      <c r="DJ169" s="3"/>
      <c r="DK169" s="3"/>
      <c r="DL169" s="3" t="s">
        <v>99</v>
      </c>
      <c r="DM169" s="16"/>
      <c r="DN169" s="3" t="s">
        <v>87</v>
      </c>
      <c r="DO169" s="3" t="s">
        <v>213</v>
      </c>
      <c r="DP169" s="3" t="s">
        <v>1061</v>
      </c>
      <c r="DQ169" s="3" t="s">
        <v>160</v>
      </c>
      <c r="DR169" s="47">
        <v>40</v>
      </c>
      <c r="DS169" s="77" t="s">
        <v>178</v>
      </c>
      <c r="DT169" s="3" t="s">
        <v>87</v>
      </c>
      <c r="DU169" s="3" t="s">
        <v>1062</v>
      </c>
      <c r="DV169" s="3" t="s">
        <v>216</v>
      </c>
      <c r="DW169" s="3" t="s">
        <v>167</v>
      </c>
      <c r="DX169" s="3" t="s">
        <v>163</v>
      </c>
      <c r="DY169" s="3">
        <v>40000</v>
      </c>
      <c r="DZ169" s="3"/>
      <c r="EA169" s="3"/>
      <c r="EB169" s="3">
        <v>10000</v>
      </c>
      <c r="EC169" s="3">
        <v>6000</v>
      </c>
      <c r="ED169" s="3">
        <v>30000</v>
      </c>
      <c r="EE169" s="3"/>
      <c r="EF169" s="3">
        <v>86000</v>
      </c>
      <c r="EG169" s="3" t="s">
        <v>344</v>
      </c>
      <c r="EH169" s="3" t="s">
        <v>249</v>
      </c>
      <c r="EI169" s="3" t="s">
        <v>261</v>
      </c>
      <c r="EJ169" s="3" t="s">
        <v>343</v>
      </c>
      <c r="EK169" s="3" t="s">
        <v>252</v>
      </c>
      <c r="EL169" s="3" t="s">
        <v>252</v>
      </c>
      <c r="EM169" s="3" t="s">
        <v>252</v>
      </c>
      <c r="EN169" s="3" t="s">
        <v>252</v>
      </c>
      <c r="EO169" s="3">
        <v>4000</v>
      </c>
      <c r="EP169" s="3">
        <v>9000</v>
      </c>
      <c r="EQ169" s="3">
        <v>4000</v>
      </c>
      <c r="ER169" s="3">
        <v>4000</v>
      </c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 t="s">
        <v>225</v>
      </c>
      <c r="FF169" s="3"/>
      <c r="FG169" s="77" t="s">
        <v>1076</v>
      </c>
      <c r="FH169" s="3"/>
      <c r="FI169" s="3"/>
      <c r="FJ169" s="3" t="s">
        <v>1072</v>
      </c>
    </row>
    <row r="170" spans="1:166" x14ac:dyDescent="0.25">
      <c r="A170" s="29">
        <v>164</v>
      </c>
      <c r="B170" s="3" t="s">
        <v>1077</v>
      </c>
      <c r="C170" s="3" t="s">
        <v>1078</v>
      </c>
      <c r="D170" s="3" t="s">
        <v>470</v>
      </c>
      <c r="E170" s="3"/>
      <c r="F170" s="33" t="s">
        <v>133</v>
      </c>
      <c r="G170" s="36">
        <v>29276</v>
      </c>
      <c r="H170" s="3" t="s">
        <v>87</v>
      </c>
      <c r="I170" s="3" t="s">
        <v>136</v>
      </c>
      <c r="J170" s="3"/>
      <c r="K170" s="3" t="s">
        <v>1531</v>
      </c>
      <c r="L170" s="37">
        <v>1151186356</v>
      </c>
      <c r="M170" s="77" t="s">
        <v>143</v>
      </c>
      <c r="N170" s="3"/>
      <c r="O170" s="3">
        <v>3102332829</v>
      </c>
      <c r="P170" s="3"/>
      <c r="Q170" s="3" t="s">
        <v>1079</v>
      </c>
      <c r="R170" s="77" t="s">
        <v>149</v>
      </c>
      <c r="S170" s="3"/>
      <c r="T170" s="3" t="s">
        <v>1066</v>
      </c>
      <c r="U170" s="3"/>
      <c r="V170" s="3"/>
      <c r="W170" s="3" t="s">
        <v>350</v>
      </c>
      <c r="X170" s="3" t="s">
        <v>1066</v>
      </c>
      <c r="Y170" s="3"/>
      <c r="Z170" s="3"/>
      <c r="AA170" s="95">
        <v>2000000</v>
      </c>
      <c r="AB170" s="3">
        <v>3</v>
      </c>
      <c r="AC170" s="95">
        <v>2000000</v>
      </c>
      <c r="AD170" s="3" t="s">
        <v>88</v>
      </c>
      <c r="AE170" s="77"/>
      <c r="AF170" s="3"/>
      <c r="AG170" s="3" t="s">
        <v>87</v>
      </c>
      <c r="AH170" s="3" t="s">
        <v>20</v>
      </c>
      <c r="AI170" s="3">
        <v>6</v>
      </c>
      <c r="AJ170" s="3" t="s">
        <v>335</v>
      </c>
      <c r="AK170" s="3">
        <v>1</v>
      </c>
      <c r="AL170" s="3" t="s">
        <v>2215</v>
      </c>
      <c r="AM170" s="3" t="s">
        <v>2214</v>
      </c>
      <c r="AN170" s="3"/>
      <c r="AO170" s="3" t="s">
        <v>1055</v>
      </c>
      <c r="AP170" s="3" t="s">
        <v>87</v>
      </c>
      <c r="AQ170" s="3">
        <v>23</v>
      </c>
      <c r="AR170" s="3">
        <v>19</v>
      </c>
      <c r="AS170" s="3" t="s">
        <v>1056</v>
      </c>
      <c r="AT170" s="37">
        <v>854900476</v>
      </c>
      <c r="AU170" s="3" t="s">
        <v>87</v>
      </c>
      <c r="AV170" s="3">
        <v>3</v>
      </c>
      <c r="AW170" s="3"/>
      <c r="AX170" s="3"/>
      <c r="AY170" s="3"/>
      <c r="AZ170" s="3" t="s">
        <v>160</v>
      </c>
      <c r="BA170" s="3"/>
      <c r="BB170" s="3">
        <v>40</v>
      </c>
      <c r="BC170" s="3"/>
      <c r="BD170" s="3">
        <v>2</v>
      </c>
      <c r="BE170" s="3" t="s">
        <v>352</v>
      </c>
      <c r="BF170" s="3"/>
      <c r="BG170" s="3"/>
      <c r="BH170" s="3">
        <v>2</v>
      </c>
      <c r="BI170" s="3"/>
      <c r="BJ170" s="3"/>
      <c r="BK170" s="3" t="s">
        <v>163</v>
      </c>
      <c r="BL170" s="3" t="s">
        <v>164</v>
      </c>
      <c r="BM170" s="3" t="s">
        <v>1057</v>
      </c>
      <c r="BN170" s="3" t="s">
        <v>167</v>
      </c>
      <c r="BO170" s="3"/>
      <c r="BP170" s="3" t="s">
        <v>344</v>
      </c>
      <c r="BQ170" s="3" t="s">
        <v>261</v>
      </c>
      <c r="BR170" s="3" t="s">
        <v>249</v>
      </c>
      <c r="BS170" s="3" t="s">
        <v>272</v>
      </c>
      <c r="BT170" s="3" t="s">
        <v>252</v>
      </c>
      <c r="BU170" s="3" t="s">
        <v>252</v>
      </c>
      <c r="BV170" s="3" t="s">
        <v>252</v>
      </c>
      <c r="BW170" s="3" t="s">
        <v>252</v>
      </c>
      <c r="BX170" s="3">
        <v>3500</v>
      </c>
      <c r="BY170" s="3">
        <v>4000</v>
      </c>
      <c r="BZ170" s="3">
        <v>9000</v>
      </c>
      <c r="CA170" s="3">
        <v>9000</v>
      </c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 t="s">
        <v>87</v>
      </c>
      <c r="CO170" s="3">
        <v>2</v>
      </c>
      <c r="CP170" s="3"/>
      <c r="CQ170" s="3" t="s">
        <v>1058</v>
      </c>
      <c r="CR170" s="3" t="s">
        <v>1009</v>
      </c>
      <c r="CS170" s="3" t="s">
        <v>405</v>
      </c>
      <c r="CT170" s="3"/>
      <c r="CU170" s="3"/>
      <c r="CV170" s="3"/>
      <c r="CW170" s="3">
        <v>3</v>
      </c>
      <c r="CX170" s="3">
        <v>3</v>
      </c>
      <c r="CY170" s="3"/>
      <c r="CZ170" s="3"/>
      <c r="DA170" s="3"/>
      <c r="DB170" s="3" t="s">
        <v>87</v>
      </c>
      <c r="DC170" s="3" t="s">
        <v>87</v>
      </c>
      <c r="DD170" s="3"/>
      <c r="DE170" s="3"/>
      <c r="DF170" s="3"/>
      <c r="DG170" s="3" t="s">
        <v>846</v>
      </c>
      <c r="DH170" s="3" t="s">
        <v>1059</v>
      </c>
      <c r="DI170" s="3" t="s">
        <v>1067</v>
      </c>
      <c r="DJ170" s="3"/>
      <c r="DK170" s="3"/>
      <c r="DL170" s="3" t="s">
        <v>99</v>
      </c>
      <c r="DM170" s="16"/>
      <c r="DN170" s="3" t="s">
        <v>87</v>
      </c>
      <c r="DO170" s="3" t="s">
        <v>213</v>
      </c>
      <c r="DP170" s="3" t="s">
        <v>1061</v>
      </c>
      <c r="DQ170" s="3" t="s">
        <v>160</v>
      </c>
      <c r="DR170" s="47">
        <v>40</v>
      </c>
      <c r="DS170" s="77" t="s">
        <v>178</v>
      </c>
      <c r="DT170" s="3" t="s">
        <v>87</v>
      </c>
      <c r="DU170" s="3" t="s">
        <v>1062</v>
      </c>
      <c r="DV170" s="3" t="s">
        <v>216</v>
      </c>
      <c r="DW170" s="16" t="s">
        <v>164</v>
      </c>
      <c r="DX170" s="3" t="s">
        <v>163</v>
      </c>
      <c r="DY170" s="3">
        <v>40000</v>
      </c>
      <c r="DZ170" s="3"/>
      <c r="EA170" s="3"/>
      <c r="EB170" s="3">
        <v>10000</v>
      </c>
      <c r="EC170" s="3">
        <v>10000</v>
      </c>
      <c r="ED170" s="3">
        <v>30000</v>
      </c>
      <c r="EE170" s="3"/>
      <c r="EF170" s="3">
        <v>90000</v>
      </c>
      <c r="EG170" s="3" t="s">
        <v>249</v>
      </c>
      <c r="EH170" s="3" t="s">
        <v>272</v>
      </c>
      <c r="EI170" s="3" t="s">
        <v>261</v>
      </c>
      <c r="EJ170" s="3" t="s">
        <v>262</v>
      </c>
      <c r="EK170" s="3" t="s">
        <v>252</v>
      </c>
      <c r="EL170" s="3" t="s">
        <v>252</v>
      </c>
      <c r="EM170" s="3" t="s">
        <v>252</v>
      </c>
      <c r="EN170" s="3" t="s">
        <v>252</v>
      </c>
      <c r="EO170" s="3">
        <v>9000</v>
      </c>
      <c r="EP170" s="3">
        <v>9000</v>
      </c>
      <c r="EQ170" s="3">
        <v>4500</v>
      </c>
      <c r="ER170" s="3">
        <v>4500</v>
      </c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 t="s">
        <v>225</v>
      </c>
      <c r="FF170" s="3"/>
      <c r="FG170" s="77"/>
      <c r="FH170" s="3"/>
      <c r="FI170" s="3"/>
      <c r="FJ170" s="3"/>
    </row>
    <row r="171" spans="1:166" x14ac:dyDescent="0.25">
      <c r="A171" s="29">
        <v>165</v>
      </c>
      <c r="B171" s="3" t="s">
        <v>692</v>
      </c>
      <c r="C171" s="3" t="s">
        <v>320</v>
      </c>
      <c r="D171" s="3" t="s">
        <v>1080</v>
      </c>
      <c r="E171" s="3" t="s">
        <v>1081</v>
      </c>
      <c r="F171" s="33" t="s">
        <v>133</v>
      </c>
      <c r="G171" s="36">
        <v>23473</v>
      </c>
      <c r="H171" s="3"/>
      <c r="I171" s="3"/>
      <c r="J171" s="3"/>
      <c r="K171" s="3" t="s">
        <v>1531</v>
      </c>
      <c r="L171" s="37">
        <v>15605742</v>
      </c>
      <c r="M171" s="77" t="s">
        <v>143</v>
      </c>
      <c r="N171" s="3"/>
      <c r="O171" s="3">
        <v>3204118553</v>
      </c>
      <c r="P171" s="3"/>
      <c r="Q171" s="3"/>
      <c r="R171" s="77"/>
      <c r="S171" s="3" t="s">
        <v>225</v>
      </c>
      <c r="T171" s="3" t="s">
        <v>1066</v>
      </c>
      <c r="U171" s="3"/>
      <c r="V171" s="3"/>
      <c r="W171" s="3" t="s">
        <v>1066</v>
      </c>
      <c r="X171" s="3" t="s">
        <v>1066</v>
      </c>
      <c r="Y171" s="3"/>
      <c r="Z171" s="3"/>
      <c r="AA171" s="95">
        <v>1100000</v>
      </c>
      <c r="AB171" s="3">
        <v>1</v>
      </c>
      <c r="AC171" s="95">
        <v>1100000</v>
      </c>
      <c r="AD171" s="3" t="s">
        <v>88</v>
      </c>
      <c r="AE171" s="77"/>
      <c r="AF171" s="3"/>
      <c r="AG171" s="3" t="s">
        <v>87</v>
      </c>
      <c r="AH171" s="3" t="s">
        <v>20</v>
      </c>
      <c r="AI171" s="3">
        <v>6</v>
      </c>
      <c r="AJ171" s="3" t="s">
        <v>335</v>
      </c>
      <c r="AK171" s="3">
        <v>1</v>
      </c>
      <c r="AL171" s="3" t="s">
        <v>2215</v>
      </c>
      <c r="AM171" s="3" t="s">
        <v>2214</v>
      </c>
      <c r="AN171" s="3"/>
      <c r="AO171" s="3" t="s">
        <v>1055</v>
      </c>
      <c r="AP171" s="3" t="s">
        <v>87</v>
      </c>
      <c r="AQ171" s="3">
        <v>23</v>
      </c>
      <c r="AR171" s="3">
        <v>19</v>
      </c>
      <c r="AS171" s="3" t="s">
        <v>1056</v>
      </c>
      <c r="AT171" s="37">
        <v>854900476</v>
      </c>
      <c r="AU171" s="3" t="s">
        <v>87</v>
      </c>
      <c r="AV171" s="3">
        <v>3</v>
      </c>
      <c r="AW171" s="3"/>
      <c r="AX171" s="3"/>
      <c r="AY171" s="3"/>
      <c r="AZ171" s="3" t="s">
        <v>160</v>
      </c>
      <c r="BA171" s="3"/>
      <c r="BB171" s="3">
        <v>40</v>
      </c>
      <c r="BC171" s="3"/>
      <c r="BD171" s="3">
        <v>2</v>
      </c>
      <c r="BE171" s="3" t="s">
        <v>352</v>
      </c>
      <c r="BF171" s="3"/>
      <c r="BG171" s="3"/>
      <c r="BH171" s="3">
        <v>2</v>
      </c>
      <c r="BI171" s="3"/>
      <c r="BJ171" s="3"/>
      <c r="BK171" s="3" t="s">
        <v>163</v>
      </c>
      <c r="BL171" s="3" t="s">
        <v>164</v>
      </c>
      <c r="BM171" s="3" t="s">
        <v>1057</v>
      </c>
      <c r="BN171" s="3" t="s">
        <v>167</v>
      </c>
      <c r="BO171" s="3"/>
      <c r="BP171" s="3" t="s">
        <v>249</v>
      </c>
      <c r="BQ171" s="3" t="s">
        <v>272</v>
      </c>
      <c r="BR171" s="3" t="s">
        <v>261</v>
      </c>
      <c r="BS171" s="3" t="s">
        <v>262</v>
      </c>
      <c r="BT171" s="3" t="s">
        <v>252</v>
      </c>
      <c r="BU171" s="3" t="s">
        <v>252</v>
      </c>
      <c r="BV171" s="3" t="s">
        <v>252</v>
      </c>
      <c r="BW171" s="3" t="s">
        <v>252</v>
      </c>
      <c r="BX171" s="3">
        <v>9000</v>
      </c>
      <c r="BY171" s="3">
        <v>9000</v>
      </c>
      <c r="BZ171" s="3">
        <v>4500</v>
      </c>
      <c r="CA171" s="3">
        <v>4500</v>
      </c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 t="s">
        <v>87</v>
      </c>
      <c r="CO171" s="3">
        <v>2</v>
      </c>
      <c r="CP171" s="3"/>
      <c r="CQ171" s="3" t="s">
        <v>1058</v>
      </c>
      <c r="CR171" s="3" t="s">
        <v>1009</v>
      </c>
      <c r="CS171" s="3" t="s">
        <v>405</v>
      </c>
      <c r="CT171" s="3"/>
      <c r="CU171" s="3"/>
      <c r="CV171" s="3"/>
      <c r="CW171" s="3">
        <v>3</v>
      </c>
      <c r="CX171" s="3">
        <v>3</v>
      </c>
      <c r="CY171" s="3"/>
      <c r="CZ171" s="3"/>
      <c r="DA171" s="3"/>
      <c r="DB171" s="3" t="s">
        <v>87</v>
      </c>
      <c r="DC171" s="3" t="s">
        <v>87</v>
      </c>
      <c r="DD171" s="3"/>
      <c r="DE171" s="3"/>
      <c r="DF171" s="3"/>
      <c r="DG171" s="3" t="s">
        <v>846</v>
      </c>
      <c r="DH171" s="3" t="s">
        <v>1059</v>
      </c>
      <c r="DI171" s="3" t="s">
        <v>1067</v>
      </c>
      <c r="DJ171" s="3"/>
      <c r="DK171" s="3"/>
      <c r="DL171" s="3" t="s">
        <v>99</v>
      </c>
      <c r="DM171" s="16"/>
      <c r="DN171" s="3" t="s">
        <v>87</v>
      </c>
      <c r="DO171" s="3" t="s">
        <v>213</v>
      </c>
      <c r="DP171" s="3" t="s">
        <v>1061</v>
      </c>
      <c r="DQ171" s="3" t="s">
        <v>160</v>
      </c>
      <c r="DR171" s="47">
        <v>40</v>
      </c>
      <c r="DS171" s="77" t="s">
        <v>178</v>
      </c>
      <c r="DT171" s="3" t="s">
        <v>87</v>
      </c>
      <c r="DU171" s="3" t="s">
        <v>1062</v>
      </c>
      <c r="DV171" s="3" t="s">
        <v>216</v>
      </c>
      <c r="DW171" s="16" t="s">
        <v>164</v>
      </c>
      <c r="DX171" s="3" t="s">
        <v>163</v>
      </c>
      <c r="DY171" s="3">
        <v>40000</v>
      </c>
      <c r="DZ171" s="3"/>
      <c r="EA171" s="3"/>
      <c r="EB171" s="3">
        <v>10000</v>
      </c>
      <c r="EC171" s="3">
        <v>10000</v>
      </c>
      <c r="ED171" s="3">
        <v>25000</v>
      </c>
      <c r="EE171" s="3"/>
      <c r="EF171" s="3">
        <v>85000</v>
      </c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 t="s">
        <v>225</v>
      </c>
      <c r="FF171" s="3"/>
      <c r="FG171" s="77"/>
      <c r="FH171" s="3"/>
      <c r="FI171" s="3"/>
      <c r="FJ171" s="3" t="s">
        <v>1040</v>
      </c>
    </row>
    <row r="172" spans="1:166" hidden="1" x14ac:dyDescent="0.25">
      <c r="A172" s="29">
        <v>166</v>
      </c>
      <c r="B172" s="3" t="s">
        <v>1082</v>
      </c>
      <c r="C172" s="3" t="s">
        <v>1083</v>
      </c>
      <c r="D172" s="3" t="s">
        <v>1084</v>
      </c>
      <c r="E172" s="3" t="s">
        <v>619</v>
      </c>
      <c r="F172" s="33" t="s">
        <v>133</v>
      </c>
      <c r="G172" s="36">
        <v>33762</v>
      </c>
      <c r="H172" s="3" t="s">
        <v>87</v>
      </c>
      <c r="I172" s="3" t="s">
        <v>136</v>
      </c>
      <c r="J172" s="3"/>
      <c r="K172" s="3" t="s">
        <v>1531</v>
      </c>
      <c r="L172" s="37">
        <v>1151185903</v>
      </c>
      <c r="M172" s="77" t="s">
        <v>144</v>
      </c>
      <c r="N172" s="3"/>
      <c r="O172" s="3">
        <v>3016469139</v>
      </c>
      <c r="P172" s="3"/>
      <c r="Q172" s="3" t="s">
        <v>1085</v>
      </c>
      <c r="R172" s="77" t="s">
        <v>149</v>
      </c>
      <c r="S172" s="3"/>
      <c r="T172" s="3" t="s">
        <v>1066</v>
      </c>
      <c r="U172" s="3"/>
      <c r="V172" s="3"/>
      <c r="W172" s="3" t="s">
        <v>350</v>
      </c>
      <c r="X172" s="3" t="s">
        <v>1066</v>
      </c>
      <c r="Y172" s="3"/>
      <c r="Z172" s="3"/>
      <c r="AA172" s="95">
        <v>2000000</v>
      </c>
      <c r="AB172" s="3">
        <v>3</v>
      </c>
      <c r="AC172" s="95">
        <v>2000000</v>
      </c>
      <c r="AD172" s="3" t="s">
        <v>88</v>
      </c>
      <c r="AE172" s="77"/>
      <c r="AF172" s="3"/>
      <c r="AG172" s="3" t="s">
        <v>87</v>
      </c>
      <c r="AH172" s="3" t="s">
        <v>20</v>
      </c>
      <c r="AI172" s="3">
        <v>6</v>
      </c>
      <c r="AJ172" s="3" t="s">
        <v>335</v>
      </c>
      <c r="AK172" s="3">
        <v>1</v>
      </c>
      <c r="AL172" s="3" t="s">
        <v>2215</v>
      </c>
      <c r="AM172" s="3" t="s">
        <v>2214</v>
      </c>
      <c r="AN172" s="3"/>
      <c r="AO172" s="3" t="s">
        <v>1055</v>
      </c>
      <c r="AP172" s="3" t="s">
        <v>87</v>
      </c>
      <c r="AQ172" s="3">
        <v>23</v>
      </c>
      <c r="AR172" s="3">
        <v>19</v>
      </c>
      <c r="AS172" s="3" t="s">
        <v>1056</v>
      </c>
      <c r="AT172" s="37">
        <v>854900476</v>
      </c>
      <c r="AU172" s="3" t="s">
        <v>87</v>
      </c>
      <c r="AV172" s="3">
        <v>3</v>
      </c>
      <c r="AW172" s="3"/>
      <c r="AX172" s="3"/>
      <c r="AY172" s="3"/>
      <c r="AZ172" s="3" t="s">
        <v>160</v>
      </c>
      <c r="BA172" s="3"/>
      <c r="BB172" s="3">
        <v>40</v>
      </c>
      <c r="BC172" s="3"/>
      <c r="BD172" s="3">
        <v>2</v>
      </c>
      <c r="BE172" s="3" t="s">
        <v>352</v>
      </c>
      <c r="BF172" s="3"/>
      <c r="BG172" s="3"/>
      <c r="BH172" s="3">
        <v>2</v>
      </c>
      <c r="BI172" s="3"/>
      <c r="BJ172" s="3"/>
      <c r="BK172" s="3" t="s">
        <v>163</v>
      </c>
      <c r="BL172" s="3" t="s">
        <v>164</v>
      </c>
      <c r="BM172" s="3" t="s">
        <v>1057</v>
      </c>
      <c r="BN172" s="3" t="s">
        <v>167</v>
      </c>
      <c r="BO172" s="3"/>
      <c r="BP172" s="3" t="s">
        <v>272</v>
      </c>
      <c r="BQ172" s="3" t="s">
        <v>249</v>
      </c>
      <c r="BR172" s="3" t="s">
        <v>261</v>
      </c>
      <c r="BS172" s="3" t="s">
        <v>262</v>
      </c>
      <c r="BT172" s="3" t="s">
        <v>252</v>
      </c>
      <c r="BU172" s="3" t="s">
        <v>252</v>
      </c>
      <c r="BV172" s="3" t="s">
        <v>252</v>
      </c>
      <c r="BW172" s="3" t="s">
        <v>252</v>
      </c>
      <c r="BX172" s="3">
        <v>9000</v>
      </c>
      <c r="BY172" s="3">
        <v>9000</v>
      </c>
      <c r="BZ172" s="3">
        <v>5000</v>
      </c>
      <c r="CA172" s="3">
        <v>5000</v>
      </c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 t="s">
        <v>87</v>
      </c>
      <c r="CO172" s="3">
        <v>2</v>
      </c>
      <c r="CP172" s="3"/>
      <c r="CQ172" s="3" t="s">
        <v>1058</v>
      </c>
      <c r="CR172" s="3" t="s">
        <v>1009</v>
      </c>
      <c r="CS172" s="3" t="s">
        <v>405</v>
      </c>
      <c r="CT172" s="3"/>
      <c r="CU172" s="3"/>
      <c r="CV172" s="3"/>
      <c r="CW172" s="3">
        <v>3</v>
      </c>
      <c r="CX172" s="3">
        <v>3</v>
      </c>
      <c r="CY172" s="3"/>
      <c r="CZ172" s="3"/>
      <c r="DA172" s="3"/>
      <c r="DB172" s="3" t="s">
        <v>87</v>
      </c>
      <c r="DC172" s="3" t="s">
        <v>87</v>
      </c>
      <c r="DD172" s="3"/>
      <c r="DE172" s="3"/>
      <c r="DF172" s="3"/>
      <c r="DG172" s="3" t="s">
        <v>846</v>
      </c>
      <c r="DH172" s="3" t="s">
        <v>1059</v>
      </c>
      <c r="DI172" s="3" t="s">
        <v>1067</v>
      </c>
      <c r="DJ172" s="3"/>
      <c r="DK172" s="3"/>
      <c r="DL172" s="3" t="s">
        <v>99</v>
      </c>
      <c r="DM172" s="16"/>
      <c r="DN172" s="3" t="s">
        <v>87</v>
      </c>
      <c r="DO172" s="3" t="s">
        <v>213</v>
      </c>
      <c r="DP172" s="3" t="s">
        <v>1061</v>
      </c>
      <c r="DQ172" s="3" t="s">
        <v>160</v>
      </c>
      <c r="DR172" s="47">
        <v>40</v>
      </c>
      <c r="DS172" s="77" t="s">
        <v>178</v>
      </c>
      <c r="DT172" s="3" t="s">
        <v>87</v>
      </c>
      <c r="DU172" s="3" t="s">
        <v>1062</v>
      </c>
      <c r="DV172" s="3" t="s">
        <v>216</v>
      </c>
      <c r="DW172" s="16" t="s">
        <v>164</v>
      </c>
      <c r="DX172" s="3" t="s">
        <v>167</v>
      </c>
      <c r="DY172" s="3">
        <v>35000</v>
      </c>
      <c r="DZ172" s="3"/>
      <c r="EA172" s="3"/>
      <c r="EB172" s="3">
        <v>10000</v>
      </c>
      <c r="EC172" s="3">
        <v>10000</v>
      </c>
      <c r="ED172" s="3">
        <v>25000</v>
      </c>
      <c r="EE172" s="3"/>
      <c r="EF172" s="3">
        <v>80000</v>
      </c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 t="s">
        <v>225</v>
      </c>
      <c r="FF172" s="3"/>
      <c r="FG172" s="77"/>
      <c r="FH172" s="3"/>
      <c r="FI172" s="3"/>
      <c r="FJ172" s="3"/>
    </row>
    <row r="173" spans="1:166" x14ac:dyDescent="0.25">
      <c r="A173" s="29">
        <v>167</v>
      </c>
      <c r="B173" s="3" t="s">
        <v>549</v>
      </c>
      <c r="C173" s="3" t="s">
        <v>400</v>
      </c>
      <c r="D173" s="3" t="s">
        <v>619</v>
      </c>
      <c r="E173" s="3" t="s">
        <v>375</v>
      </c>
      <c r="F173" s="33" t="s">
        <v>133</v>
      </c>
      <c r="G173" s="36">
        <v>22294</v>
      </c>
      <c r="H173" s="3" t="s">
        <v>87</v>
      </c>
      <c r="I173" s="3" t="s">
        <v>136</v>
      </c>
      <c r="J173" s="3"/>
      <c r="K173" s="3" t="s">
        <v>1531</v>
      </c>
      <c r="L173" s="37">
        <v>19535314</v>
      </c>
      <c r="M173" s="77" t="s">
        <v>143</v>
      </c>
      <c r="N173" s="3"/>
      <c r="O173" s="3"/>
      <c r="P173" s="3"/>
      <c r="Q173" s="3" t="s">
        <v>1086</v>
      </c>
      <c r="R173" s="77" t="s">
        <v>7</v>
      </c>
      <c r="S173" s="3"/>
      <c r="T173" s="3" t="s">
        <v>1066</v>
      </c>
      <c r="U173" s="3"/>
      <c r="V173" s="3"/>
      <c r="W173" s="3" t="s">
        <v>1053</v>
      </c>
      <c r="X173" s="3" t="s">
        <v>1066</v>
      </c>
      <c r="Y173" s="3"/>
      <c r="Z173" s="3"/>
      <c r="AA173" s="95">
        <v>2000000</v>
      </c>
      <c r="AB173" s="3">
        <v>4</v>
      </c>
      <c r="AC173" s="95">
        <v>2000000</v>
      </c>
      <c r="AD173" s="3"/>
      <c r="AE173" s="77"/>
      <c r="AF173" s="3"/>
      <c r="AG173" s="3" t="s">
        <v>87</v>
      </c>
      <c r="AH173" s="3" t="s">
        <v>20</v>
      </c>
      <c r="AI173" s="3">
        <v>6</v>
      </c>
      <c r="AJ173" s="3" t="s">
        <v>335</v>
      </c>
      <c r="AK173" s="3">
        <v>1</v>
      </c>
      <c r="AL173" s="3" t="s">
        <v>2215</v>
      </c>
      <c r="AM173" s="3" t="s">
        <v>2214</v>
      </c>
      <c r="AN173" s="3"/>
      <c r="AO173" s="3" t="s">
        <v>1055</v>
      </c>
      <c r="AP173" s="3" t="s">
        <v>87</v>
      </c>
      <c r="AQ173" s="3">
        <v>23</v>
      </c>
      <c r="AR173" s="3">
        <v>19</v>
      </c>
      <c r="AS173" s="3" t="s">
        <v>1056</v>
      </c>
      <c r="AT173" s="37">
        <v>854900476</v>
      </c>
      <c r="AU173" s="3" t="s">
        <v>87</v>
      </c>
      <c r="AV173" s="3">
        <v>3</v>
      </c>
      <c r="AW173" s="3"/>
      <c r="AX173" s="3"/>
      <c r="AY173" s="3"/>
      <c r="AZ173" s="3" t="s">
        <v>160</v>
      </c>
      <c r="BA173" s="3"/>
      <c r="BB173" s="3">
        <v>40</v>
      </c>
      <c r="BC173" s="3"/>
      <c r="BD173" s="3">
        <v>2</v>
      </c>
      <c r="BE173" s="3" t="s">
        <v>352</v>
      </c>
      <c r="BF173" s="3"/>
      <c r="BG173" s="3"/>
      <c r="BH173" s="3">
        <v>2</v>
      </c>
      <c r="BI173" s="3"/>
      <c r="BJ173" s="3"/>
      <c r="BK173" s="3" t="s">
        <v>163</v>
      </c>
      <c r="BL173" s="3" t="s">
        <v>164</v>
      </c>
      <c r="BM173" s="3" t="s">
        <v>1057</v>
      </c>
      <c r="BN173" s="3" t="s">
        <v>167</v>
      </c>
      <c r="BO173" s="3"/>
      <c r="BP173" s="3" t="s">
        <v>249</v>
      </c>
      <c r="BQ173" s="3" t="s">
        <v>272</v>
      </c>
      <c r="BR173" s="3" t="s">
        <v>280</v>
      </c>
      <c r="BS173" s="3" t="s">
        <v>261</v>
      </c>
      <c r="BT173" s="3" t="s">
        <v>252</v>
      </c>
      <c r="BU173" s="3" t="s">
        <v>252</v>
      </c>
      <c r="BV173" s="3" t="s">
        <v>252</v>
      </c>
      <c r="BW173" s="3" t="s">
        <v>252</v>
      </c>
      <c r="BX173" s="3">
        <v>9000</v>
      </c>
      <c r="BY173" s="3">
        <v>9000</v>
      </c>
      <c r="BZ173" s="3">
        <v>5000</v>
      </c>
      <c r="CA173" s="3">
        <v>5000</v>
      </c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 t="s">
        <v>87</v>
      </c>
      <c r="CO173" s="3">
        <v>2</v>
      </c>
      <c r="CP173" s="3"/>
      <c r="CQ173" s="3" t="s">
        <v>1058</v>
      </c>
      <c r="CR173" s="3" t="s">
        <v>1009</v>
      </c>
      <c r="CS173" s="3" t="s">
        <v>405</v>
      </c>
      <c r="CT173" s="3"/>
      <c r="CU173" s="3"/>
      <c r="CV173" s="3"/>
      <c r="CW173" s="3">
        <v>3</v>
      </c>
      <c r="CX173" s="3">
        <v>3</v>
      </c>
      <c r="CY173" s="3"/>
      <c r="CZ173" s="3"/>
      <c r="DA173" s="3"/>
      <c r="DB173" s="3" t="s">
        <v>87</v>
      </c>
      <c r="DC173" s="3" t="s">
        <v>87</v>
      </c>
      <c r="DD173" s="3"/>
      <c r="DE173" s="3"/>
      <c r="DF173" s="3"/>
      <c r="DG173" s="3" t="s">
        <v>846</v>
      </c>
      <c r="DH173" s="3" t="s">
        <v>1059</v>
      </c>
      <c r="DI173" s="3" t="s">
        <v>1067</v>
      </c>
      <c r="DJ173" s="3"/>
      <c r="DK173" s="3"/>
      <c r="DL173" s="3" t="s">
        <v>99</v>
      </c>
      <c r="DM173" s="16"/>
      <c r="DN173" s="3" t="s">
        <v>87</v>
      </c>
      <c r="DO173" s="3" t="s">
        <v>213</v>
      </c>
      <c r="DP173" s="3" t="s">
        <v>1061</v>
      </c>
      <c r="DQ173" s="3" t="s">
        <v>160</v>
      </c>
      <c r="DR173" s="47">
        <v>40</v>
      </c>
      <c r="DS173" s="77" t="s">
        <v>178</v>
      </c>
      <c r="DT173" s="3" t="s">
        <v>87</v>
      </c>
      <c r="DU173" s="3" t="s">
        <v>1062</v>
      </c>
      <c r="DV173" s="3" t="s">
        <v>216</v>
      </c>
      <c r="DW173" s="16" t="s">
        <v>164</v>
      </c>
      <c r="DX173" s="3" t="s">
        <v>167</v>
      </c>
      <c r="DY173" s="3">
        <v>40000</v>
      </c>
      <c r="DZ173" s="3"/>
      <c r="EA173" s="3"/>
      <c r="EB173" s="3">
        <v>10000</v>
      </c>
      <c r="EC173" s="3">
        <v>10000</v>
      </c>
      <c r="ED173" s="3">
        <v>25000</v>
      </c>
      <c r="EE173" s="3"/>
      <c r="EF173" s="3">
        <v>85000</v>
      </c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 t="s">
        <v>225</v>
      </c>
      <c r="FF173" s="3"/>
      <c r="FG173" s="77"/>
      <c r="FH173" s="3"/>
      <c r="FI173" s="3"/>
      <c r="FJ173" s="3"/>
    </row>
    <row r="174" spans="1:166" x14ac:dyDescent="0.25">
      <c r="A174" s="29">
        <v>168</v>
      </c>
      <c r="B174" s="3" t="s">
        <v>1566</v>
      </c>
      <c r="C174" s="3" t="s">
        <v>207</v>
      </c>
      <c r="D174" s="3" t="s">
        <v>1087</v>
      </c>
      <c r="E174" s="3" t="s">
        <v>1088</v>
      </c>
      <c r="F174" s="33" t="s">
        <v>133</v>
      </c>
      <c r="G174" s="36">
        <v>15621</v>
      </c>
      <c r="H174" s="3" t="s">
        <v>88</v>
      </c>
      <c r="I174" s="3"/>
      <c r="J174" s="3"/>
      <c r="K174" s="3" t="s">
        <v>1531</v>
      </c>
      <c r="L174" s="37">
        <v>12525184</v>
      </c>
      <c r="M174" s="77" t="s">
        <v>143</v>
      </c>
      <c r="N174" s="3"/>
      <c r="O174" s="3"/>
      <c r="P174" s="3"/>
      <c r="Q174" s="3" t="s">
        <v>1089</v>
      </c>
      <c r="R174" s="77" t="s">
        <v>148</v>
      </c>
      <c r="S174" s="3"/>
      <c r="T174" s="3" t="s">
        <v>1066</v>
      </c>
      <c r="U174" s="3"/>
      <c r="V174" s="3"/>
      <c r="W174" s="3" t="s">
        <v>350</v>
      </c>
      <c r="X174" s="3" t="s">
        <v>1066</v>
      </c>
      <c r="Y174" s="3"/>
      <c r="Z174" s="3"/>
      <c r="AA174" s="95">
        <v>1500000</v>
      </c>
      <c r="AB174" s="3">
        <v>6</v>
      </c>
      <c r="AC174" s="95">
        <v>1500000</v>
      </c>
      <c r="AD174" s="3" t="s">
        <v>88</v>
      </c>
      <c r="AE174" s="77"/>
      <c r="AF174" s="3"/>
      <c r="AG174" s="3"/>
      <c r="AH174" s="3"/>
      <c r="AI174" s="3"/>
      <c r="AJ174" s="3"/>
      <c r="AK174" s="3"/>
      <c r="AL174" s="3" t="s">
        <v>2215</v>
      </c>
      <c r="AM174" s="3" t="s">
        <v>2214</v>
      </c>
      <c r="AN174" s="3"/>
      <c r="AO174" s="3" t="s">
        <v>1055</v>
      </c>
      <c r="AP174" s="3" t="s">
        <v>87</v>
      </c>
      <c r="AQ174" s="3">
        <v>23</v>
      </c>
      <c r="AR174" s="3">
        <v>19</v>
      </c>
      <c r="AS174" s="3" t="s">
        <v>1056</v>
      </c>
      <c r="AT174" s="37">
        <v>854900476</v>
      </c>
      <c r="AU174" s="3" t="s">
        <v>87</v>
      </c>
      <c r="AV174" s="3">
        <v>3</v>
      </c>
      <c r="AW174" s="3"/>
      <c r="AX174" s="3"/>
      <c r="AY174" s="3"/>
      <c r="AZ174" s="3" t="s">
        <v>160</v>
      </c>
      <c r="BA174" s="3"/>
      <c r="BB174" s="3">
        <v>40</v>
      </c>
      <c r="BC174" s="3"/>
      <c r="BD174" s="3">
        <v>2</v>
      </c>
      <c r="BE174" s="3" t="s">
        <v>352</v>
      </c>
      <c r="BF174" s="3"/>
      <c r="BG174" s="3"/>
      <c r="BH174" s="3">
        <v>2</v>
      </c>
      <c r="BI174" s="3"/>
      <c r="BJ174" s="3"/>
      <c r="BK174" s="3" t="s">
        <v>163</v>
      </c>
      <c r="BL174" s="3" t="s">
        <v>164</v>
      </c>
      <c r="BM174" s="3" t="s">
        <v>1057</v>
      </c>
      <c r="BN174" s="3" t="s">
        <v>167</v>
      </c>
      <c r="BO174" s="3"/>
      <c r="BP174" s="3" t="s">
        <v>249</v>
      </c>
      <c r="BQ174" s="3" t="s">
        <v>272</v>
      </c>
      <c r="BR174" s="3" t="s">
        <v>261</v>
      </c>
      <c r="BS174" s="3" t="s">
        <v>262</v>
      </c>
      <c r="BT174" s="3" t="s">
        <v>252</v>
      </c>
      <c r="BU174" s="3" t="s">
        <v>252</v>
      </c>
      <c r="BV174" s="3" t="s">
        <v>252</v>
      </c>
      <c r="BW174" s="3" t="s">
        <v>252</v>
      </c>
      <c r="BX174" s="3">
        <v>9000</v>
      </c>
      <c r="BY174" s="3">
        <v>9000</v>
      </c>
      <c r="BZ174" s="3">
        <v>5000</v>
      </c>
      <c r="CA174" s="3">
        <v>5000</v>
      </c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 t="s">
        <v>87</v>
      </c>
      <c r="CO174" s="3">
        <v>2</v>
      </c>
      <c r="CP174" s="3"/>
      <c r="CQ174" s="3" t="s">
        <v>1058</v>
      </c>
      <c r="CR174" s="3" t="s">
        <v>1009</v>
      </c>
      <c r="CS174" s="3" t="s">
        <v>405</v>
      </c>
      <c r="CT174" s="3"/>
      <c r="CU174" s="3"/>
      <c r="CV174" s="3"/>
      <c r="CW174" s="3">
        <v>3</v>
      </c>
      <c r="CX174" s="3">
        <v>3</v>
      </c>
      <c r="CY174" s="3"/>
      <c r="CZ174" s="3"/>
      <c r="DA174" s="3"/>
      <c r="DB174" s="3" t="s">
        <v>87</v>
      </c>
      <c r="DC174" s="3" t="s">
        <v>87</v>
      </c>
      <c r="DD174" s="3"/>
      <c r="DE174" s="3"/>
      <c r="DF174" s="3"/>
      <c r="DG174" s="3" t="s">
        <v>846</v>
      </c>
      <c r="DH174" s="3" t="s">
        <v>1059</v>
      </c>
      <c r="DI174" s="3" t="s">
        <v>1067</v>
      </c>
      <c r="DJ174" s="3"/>
      <c r="DK174" s="3"/>
      <c r="DL174" s="3" t="s">
        <v>99</v>
      </c>
      <c r="DM174" s="16"/>
      <c r="DN174" s="3" t="s">
        <v>87</v>
      </c>
      <c r="DO174" s="3" t="s">
        <v>213</v>
      </c>
      <c r="DP174" s="3" t="s">
        <v>1061</v>
      </c>
      <c r="DQ174" s="3" t="s">
        <v>160</v>
      </c>
      <c r="DR174" s="47">
        <v>40</v>
      </c>
      <c r="DS174" s="77" t="s">
        <v>178</v>
      </c>
      <c r="DT174" s="3" t="s">
        <v>87</v>
      </c>
      <c r="DU174" s="3" t="s">
        <v>1062</v>
      </c>
      <c r="DV174" s="3" t="s">
        <v>216</v>
      </c>
      <c r="DW174" s="16" t="s">
        <v>164</v>
      </c>
      <c r="DX174" s="3" t="s">
        <v>167</v>
      </c>
      <c r="DY174" s="3">
        <v>40000</v>
      </c>
      <c r="DZ174" s="3"/>
      <c r="EA174" s="3"/>
      <c r="EB174" s="3">
        <v>10000</v>
      </c>
      <c r="EC174" s="3">
        <v>10000</v>
      </c>
      <c r="ED174" s="3">
        <v>30000</v>
      </c>
      <c r="EE174" s="3"/>
      <c r="EF174" s="3">
        <v>90000</v>
      </c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 t="s">
        <v>225</v>
      </c>
      <c r="FF174" s="3"/>
      <c r="FG174" s="77"/>
      <c r="FH174" s="3"/>
      <c r="FI174" s="3"/>
      <c r="FJ174" s="3"/>
    </row>
    <row r="175" spans="1:166" x14ac:dyDescent="0.25">
      <c r="A175" s="29">
        <v>169</v>
      </c>
      <c r="B175" s="3" t="s">
        <v>1100</v>
      </c>
      <c r="C175" s="3" t="s">
        <v>207</v>
      </c>
      <c r="D175" s="3" t="s">
        <v>1101</v>
      </c>
      <c r="E175" s="3" t="s">
        <v>1102</v>
      </c>
      <c r="F175" s="33" t="s">
        <v>133</v>
      </c>
      <c r="G175" s="36">
        <v>17238</v>
      </c>
      <c r="H175" s="3" t="s">
        <v>87</v>
      </c>
      <c r="I175" s="3" t="s">
        <v>136</v>
      </c>
      <c r="J175" s="3"/>
      <c r="K175" s="3" t="s">
        <v>1531</v>
      </c>
      <c r="L175" s="37">
        <v>5135514</v>
      </c>
      <c r="M175" s="77" t="s">
        <v>143</v>
      </c>
      <c r="N175" s="3"/>
      <c r="O175" s="3"/>
      <c r="P175" s="3"/>
      <c r="Q175" s="3" t="s">
        <v>1103</v>
      </c>
      <c r="R175" s="77" t="s">
        <v>7</v>
      </c>
      <c r="S175" s="3"/>
      <c r="T175" s="3" t="s">
        <v>1066</v>
      </c>
      <c r="U175" s="3"/>
      <c r="V175" s="3"/>
      <c r="W175" s="3" t="s">
        <v>350</v>
      </c>
      <c r="X175" s="3" t="s">
        <v>1066</v>
      </c>
      <c r="Y175" s="3"/>
      <c r="Z175" s="3"/>
      <c r="AA175" s="95">
        <v>1800000</v>
      </c>
      <c r="AB175" s="3">
        <v>3</v>
      </c>
      <c r="AC175" s="95">
        <v>1800000</v>
      </c>
      <c r="AD175" s="3" t="s">
        <v>88</v>
      </c>
      <c r="AE175" s="77"/>
      <c r="AF175" s="3"/>
      <c r="AG175" s="3" t="s">
        <v>87</v>
      </c>
      <c r="AH175" s="3"/>
      <c r="AI175" s="3">
        <v>6</v>
      </c>
      <c r="AJ175" s="3" t="s">
        <v>335</v>
      </c>
      <c r="AK175" s="3">
        <v>1</v>
      </c>
      <c r="AL175" s="3" t="s">
        <v>2215</v>
      </c>
      <c r="AM175" s="3" t="s">
        <v>2214</v>
      </c>
      <c r="AN175" s="3"/>
      <c r="AO175" s="3" t="s">
        <v>1055</v>
      </c>
      <c r="AP175" s="3" t="s">
        <v>87</v>
      </c>
      <c r="AQ175" s="3">
        <v>23</v>
      </c>
      <c r="AR175" s="3">
        <v>19</v>
      </c>
      <c r="AS175" s="3" t="s">
        <v>1056</v>
      </c>
      <c r="AT175" s="37">
        <v>85490476</v>
      </c>
      <c r="AU175" s="3" t="s">
        <v>87</v>
      </c>
      <c r="AV175" s="3">
        <v>3</v>
      </c>
      <c r="AW175" s="3">
        <v>3</v>
      </c>
      <c r="AX175" s="3"/>
      <c r="AY175" s="3"/>
      <c r="AZ175" s="3" t="s">
        <v>160</v>
      </c>
      <c r="BA175" s="3"/>
      <c r="BB175" s="3"/>
      <c r="BC175" s="3">
        <v>40</v>
      </c>
      <c r="BD175" s="3"/>
      <c r="BE175" s="3" t="s">
        <v>352</v>
      </c>
      <c r="BF175" s="3"/>
      <c r="BG175" s="3"/>
      <c r="BH175" s="3">
        <v>2</v>
      </c>
      <c r="BI175" s="3"/>
      <c r="BJ175" s="3"/>
      <c r="BK175" s="3" t="s">
        <v>163</v>
      </c>
      <c r="BL175" s="3" t="s">
        <v>164</v>
      </c>
      <c r="BM175" s="3" t="s">
        <v>216</v>
      </c>
      <c r="BN175" s="3" t="s">
        <v>167</v>
      </c>
      <c r="BO175" s="3"/>
      <c r="BP175" s="3" t="s">
        <v>344</v>
      </c>
      <c r="BQ175" s="3" t="s">
        <v>262</v>
      </c>
      <c r="BR175" s="3" t="s">
        <v>280</v>
      </c>
      <c r="BS175" s="3" t="s">
        <v>261</v>
      </c>
      <c r="BT175" s="3" t="s">
        <v>252</v>
      </c>
      <c r="BU175" s="3" t="s">
        <v>252</v>
      </c>
      <c r="BV175" s="3" t="s">
        <v>252</v>
      </c>
      <c r="BW175" s="3" t="s">
        <v>252</v>
      </c>
      <c r="BX175" s="3">
        <v>4000</v>
      </c>
      <c r="BY175" s="3">
        <v>5000</v>
      </c>
      <c r="BZ175" s="3">
        <v>5000</v>
      </c>
      <c r="CA175" s="3">
        <v>5000</v>
      </c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 t="s">
        <v>87</v>
      </c>
      <c r="CO175" s="3">
        <v>2</v>
      </c>
      <c r="CP175" s="3" t="s">
        <v>1105</v>
      </c>
      <c r="CQ175" s="3"/>
      <c r="CR175" s="3" t="s">
        <v>1009</v>
      </c>
      <c r="CS175" s="3" t="s">
        <v>405</v>
      </c>
      <c r="CT175" s="3"/>
      <c r="CU175" s="3"/>
      <c r="CV175" s="3"/>
      <c r="CW175" s="3">
        <v>3</v>
      </c>
      <c r="CX175" s="3">
        <v>3</v>
      </c>
      <c r="CY175" s="3"/>
      <c r="CZ175" s="3"/>
      <c r="DA175" s="3"/>
      <c r="DB175" s="3" t="s">
        <v>87</v>
      </c>
      <c r="DC175" s="3"/>
      <c r="DD175" s="3"/>
      <c r="DE175" s="3"/>
      <c r="DF175" s="3"/>
      <c r="DG175" s="3" t="s">
        <v>846</v>
      </c>
      <c r="DH175" s="3" t="s">
        <v>1106</v>
      </c>
      <c r="DI175" s="3"/>
      <c r="DJ175" s="3"/>
      <c r="DK175" s="3"/>
      <c r="DL175" s="3" t="s">
        <v>99</v>
      </c>
      <c r="DM175" s="16"/>
      <c r="DN175" s="3" t="s">
        <v>87</v>
      </c>
      <c r="DO175" s="3" t="s">
        <v>213</v>
      </c>
      <c r="DP175" s="3" t="s">
        <v>1061</v>
      </c>
      <c r="DQ175" s="3" t="s">
        <v>160</v>
      </c>
      <c r="DR175" s="47">
        <v>40</v>
      </c>
      <c r="DS175" s="77" t="s">
        <v>178</v>
      </c>
      <c r="DT175" s="3" t="s">
        <v>87</v>
      </c>
      <c r="DU175" s="3">
        <v>1298</v>
      </c>
      <c r="DV175" s="3" t="s">
        <v>216</v>
      </c>
      <c r="DW175" s="16" t="s">
        <v>164</v>
      </c>
      <c r="DX175" s="3" t="s">
        <v>167</v>
      </c>
      <c r="DY175" s="3">
        <v>50000</v>
      </c>
      <c r="DZ175" s="3"/>
      <c r="EA175" s="3"/>
      <c r="EB175" s="3">
        <v>10000</v>
      </c>
      <c r="EC175" s="3">
        <v>10000</v>
      </c>
      <c r="ED175" s="3">
        <v>30000</v>
      </c>
      <c r="EE175" s="3"/>
      <c r="EF175" s="3">
        <v>100000</v>
      </c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77"/>
      <c r="FH175" s="3"/>
      <c r="FI175" s="3"/>
      <c r="FJ175" s="3"/>
    </row>
    <row r="176" spans="1:166" x14ac:dyDescent="0.25">
      <c r="A176" s="29">
        <v>170</v>
      </c>
      <c r="B176" s="3" t="s">
        <v>1107</v>
      </c>
      <c r="C176" s="3" t="s">
        <v>239</v>
      </c>
      <c r="D176" s="3" t="s">
        <v>1108</v>
      </c>
      <c r="E176" s="3" t="s">
        <v>1109</v>
      </c>
      <c r="F176" s="33" t="s">
        <v>133</v>
      </c>
      <c r="G176" s="36">
        <v>15987</v>
      </c>
      <c r="H176" s="3" t="s">
        <v>87</v>
      </c>
      <c r="I176" s="3" t="s">
        <v>136</v>
      </c>
      <c r="J176" s="3"/>
      <c r="K176" s="3" t="s">
        <v>1531</v>
      </c>
      <c r="L176" s="37">
        <v>12526206</v>
      </c>
      <c r="M176" s="77" t="s">
        <v>143</v>
      </c>
      <c r="N176" s="3"/>
      <c r="O176" s="3">
        <v>3043842500</v>
      </c>
      <c r="P176" s="3"/>
      <c r="Q176" s="3" t="s">
        <v>1110</v>
      </c>
      <c r="R176" s="77" t="s">
        <v>7</v>
      </c>
      <c r="S176" s="3"/>
      <c r="T176" s="3" t="s">
        <v>1066</v>
      </c>
      <c r="U176" s="3"/>
      <c r="V176" s="3"/>
      <c r="W176" s="3" t="s">
        <v>350</v>
      </c>
      <c r="X176" s="3" t="s">
        <v>1066</v>
      </c>
      <c r="Y176" s="3"/>
      <c r="Z176" s="3"/>
      <c r="AA176" s="95">
        <v>2000000</v>
      </c>
      <c r="AB176" s="3">
        <v>4</v>
      </c>
      <c r="AC176" s="95">
        <v>2000000</v>
      </c>
      <c r="AD176" s="3" t="s">
        <v>88</v>
      </c>
      <c r="AE176" s="77"/>
      <c r="AF176" s="3"/>
      <c r="AG176" s="3" t="s">
        <v>87</v>
      </c>
      <c r="AH176" s="3" t="s">
        <v>20</v>
      </c>
      <c r="AI176" s="3">
        <v>5</v>
      </c>
      <c r="AJ176" s="3" t="s">
        <v>335</v>
      </c>
      <c r="AK176" s="3">
        <v>1</v>
      </c>
      <c r="AL176" s="3" t="s">
        <v>2215</v>
      </c>
      <c r="AM176" s="3" t="s">
        <v>2214</v>
      </c>
      <c r="AN176" s="3"/>
      <c r="AO176" s="3" t="s">
        <v>1055</v>
      </c>
      <c r="AP176" s="3" t="s">
        <v>87</v>
      </c>
      <c r="AQ176" s="3">
        <v>23</v>
      </c>
      <c r="AR176" s="3">
        <v>19</v>
      </c>
      <c r="AS176" s="3" t="s">
        <v>1056</v>
      </c>
      <c r="AT176" s="37">
        <v>85490476</v>
      </c>
      <c r="AU176" s="3" t="s">
        <v>87</v>
      </c>
      <c r="AV176" s="3">
        <v>3</v>
      </c>
      <c r="AW176" s="3">
        <v>3</v>
      </c>
      <c r="AX176" s="3"/>
      <c r="AY176" s="3"/>
      <c r="AZ176" s="3" t="s">
        <v>160</v>
      </c>
      <c r="BA176" s="3"/>
      <c r="BB176" s="3"/>
      <c r="BC176" s="3">
        <v>40</v>
      </c>
      <c r="BD176" s="3">
        <v>2</v>
      </c>
      <c r="BE176" s="3" t="s">
        <v>213</v>
      </c>
      <c r="BF176" s="3"/>
      <c r="BG176" s="3"/>
      <c r="BH176" s="3">
        <v>2</v>
      </c>
      <c r="BI176" s="3"/>
      <c r="BJ176" s="3"/>
      <c r="BK176" s="3" t="s">
        <v>163</v>
      </c>
      <c r="BL176" s="3" t="s">
        <v>164</v>
      </c>
      <c r="BM176" s="3" t="s">
        <v>216</v>
      </c>
      <c r="BN176" s="3" t="s">
        <v>167</v>
      </c>
      <c r="BO176" s="3"/>
      <c r="BP176" s="3" t="s">
        <v>280</v>
      </c>
      <c r="BQ176" s="3" t="s">
        <v>344</v>
      </c>
      <c r="BR176" s="3" t="s">
        <v>262</v>
      </c>
      <c r="BS176" s="3" t="s">
        <v>341</v>
      </c>
      <c r="BT176" s="3" t="s">
        <v>252</v>
      </c>
      <c r="BU176" s="3" t="s">
        <v>252</v>
      </c>
      <c r="BV176" s="3" t="s">
        <v>252</v>
      </c>
      <c r="BW176" s="3" t="s">
        <v>252</v>
      </c>
      <c r="BX176" s="3">
        <v>5000</v>
      </c>
      <c r="BY176" s="3">
        <v>5000</v>
      </c>
      <c r="BZ176" s="3">
        <v>5000</v>
      </c>
      <c r="CA176" s="3">
        <v>3000</v>
      </c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 t="s">
        <v>87</v>
      </c>
      <c r="CO176" s="3">
        <v>2</v>
      </c>
      <c r="CP176" s="3" t="s">
        <v>1105</v>
      </c>
      <c r="CQ176" s="3"/>
      <c r="CR176" s="3" t="s">
        <v>1009</v>
      </c>
      <c r="CS176" s="3" t="s">
        <v>405</v>
      </c>
      <c r="CT176" s="3"/>
      <c r="CU176" s="3"/>
      <c r="CV176" s="3"/>
      <c r="CW176" s="3">
        <v>3</v>
      </c>
      <c r="CX176" s="3">
        <v>3</v>
      </c>
      <c r="CY176" s="3"/>
      <c r="CZ176" s="3"/>
      <c r="DA176" s="3"/>
      <c r="DB176" s="3" t="s">
        <v>87</v>
      </c>
      <c r="DC176" s="3"/>
      <c r="DD176" s="3"/>
      <c r="DE176" s="3"/>
      <c r="DF176" s="3"/>
      <c r="DG176" s="3" t="s">
        <v>846</v>
      </c>
      <c r="DH176" s="3" t="s">
        <v>1111</v>
      </c>
      <c r="DI176" s="3"/>
      <c r="DJ176" s="3"/>
      <c r="DK176" s="3"/>
      <c r="DL176" s="3" t="s">
        <v>99</v>
      </c>
      <c r="DM176" s="16"/>
      <c r="DN176" s="3" t="s">
        <v>87</v>
      </c>
      <c r="DO176" s="3" t="s">
        <v>213</v>
      </c>
      <c r="DP176" s="3" t="s">
        <v>1061</v>
      </c>
      <c r="DQ176" s="3" t="s">
        <v>160</v>
      </c>
      <c r="DR176" s="47">
        <v>40</v>
      </c>
      <c r="DS176" s="77" t="s">
        <v>178</v>
      </c>
      <c r="DT176" s="3" t="s">
        <v>87</v>
      </c>
      <c r="DU176" s="3">
        <v>1298</v>
      </c>
      <c r="DV176" s="3" t="s">
        <v>216</v>
      </c>
      <c r="DW176" s="16" t="s">
        <v>164</v>
      </c>
      <c r="DX176" s="3" t="s">
        <v>167</v>
      </c>
      <c r="DY176" s="3">
        <v>50000</v>
      </c>
      <c r="DZ176" s="3"/>
      <c r="EA176" s="3"/>
      <c r="EB176" s="3">
        <v>10000</v>
      </c>
      <c r="EC176" s="3">
        <v>10000</v>
      </c>
      <c r="ED176" s="3">
        <v>30000</v>
      </c>
      <c r="EE176" s="3"/>
      <c r="EF176" s="3">
        <v>100000</v>
      </c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77"/>
      <c r="FH176" s="3"/>
      <c r="FI176" s="3"/>
      <c r="FJ176" s="3"/>
    </row>
    <row r="177" spans="1:166" hidden="1" x14ac:dyDescent="0.25">
      <c r="A177" s="29">
        <v>171</v>
      </c>
      <c r="B177" s="3" t="s">
        <v>1026</v>
      </c>
      <c r="C177" s="3" t="s">
        <v>274</v>
      </c>
      <c r="D177" s="3" t="s">
        <v>1112</v>
      </c>
      <c r="E177" s="3" t="s">
        <v>1113</v>
      </c>
      <c r="F177" s="33" t="s">
        <v>133</v>
      </c>
      <c r="G177" s="3"/>
      <c r="H177" s="3" t="s">
        <v>87</v>
      </c>
      <c r="I177" s="3" t="s">
        <v>136</v>
      </c>
      <c r="J177" s="3"/>
      <c r="K177" s="3" t="s">
        <v>1531</v>
      </c>
      <c r="L177" s="37">
        <v>9875453</v>
      </c>
      <c r="M177" s="77" t="s">
        <v>184</v>
      </c>
      <c r="N177" s="3"/>
      <c r="O177" s="3">
        <v>3022389323</v>
      </c>
      <c r="P177" s="3"/>
      <c r="Q177" s="3" t="s">
        <v>813</v>
      </c>
      <c r="R177" s="77" t="s">
        <v>7</v>
      </c>
      <c r="S177" s="3"/>
      <c r="T177" s="3" t="s">
        <v>1066</v>
      </c>
      <c r="U177" s="3"/>
      <c r="V177" s="3"/>
      <c r="W177" s="3" t="s">
        <v>350</v>
      </c>
      <c r="X177" s="3" t="s">
        <v>1066</v>
      </c>
      <c r="Y177" s="3"/>
      <c r="Z177" s="3"/>
      <c r="AA177" s="95">
        <v>2500000</v>
      </c>
      <c r="AB177" s="3">
        <v>7</v>
      </c>
      <c r="AC177" s="95">
        <v>2500000</v>
      </c>
      <c r="AD177" s="3" t="s">
        <v>88</v>
      </c>
      <c r="AE177" s="77"/>
      <c r="AF177" s="3"/>
      <c r="AG177" s="3" t="s">
        <v>87</v>
      </c>
      <c r="AH177" s="3" t="s">
        <v>20</v>
      </c>
      <c r="AI177" s="3">
        <v>6</v>
      </c>
      <c r="AJ177" s="3" t="s">
        <v>335</v>
      </c>
      <c r="AK177" s="3">
        <v>1</v>
      </c>
      <c r="AL177" s="3" t="s">
        <v>2215</v>
      </c>
      <c r="AM177" s="3" t="s">
        <v>2214</v>
      </c>
      <c r="AN177" s="3"/>
      <c r="AO177" s="3" t="s">
        <v>1055</v>
      </c>
      <c r="AP177" s="3" t="s">
        <v>87</v>
      </c>
      <c r="AQ177" s="3">
        <v>23</v>
      </c>
      <c r="AR177" s="3">
        <v>19</v>
      </c>
      <c r="AS177" s="3" t="s">
        <v>1056</v>
      </c>
      <c r="AT177" s="37">
        <v>85490476</v>
      </c>
      <c r="AU177" s="3" t="s">
        <v>87</v>
      </c>
      <c r="AV177" s="3">
        <v>3</v>
      </c>
      <c r="AW177" s="3">
        <v>3</v>
      </c>
      <c r="AX177" s="3"/>
      <c r="AY177" s="3"/>
      <c r="AZ177" s="3" t="s">
        <v>160</v>
      </c>
      <c r="BA177" s="3"/>
      <c r="BB177" s="3"/>
      <c r="BC177" s="3">
        <v>40</v>
      </c>
      <c r="BD177" s="3">
        <v>2</v>
      </c>
      <c r="BE177" s="3" t="s">
        <v>213</v>
      </c>
      <c r="BF177" s="3"/>
      <c r="BG177" s="3"/>
      <c r="BH177" s="3">
        <v>2</v>
      </c>
      <c r="BI177" s="3"/>
      <c r="BJ177" s="3"/>
      <c r="BK177" s="3" t="s">
        <v>163</v>
      </c>
      <c r="BL177" s="3" t="s">
        <v>164</v>
      </c>
      <c r="BM177" s="3" t="s">
        <v>216</v>
      </c>
      <c r="BN177" s="3" t="s">
        <v>167</v>
      </c>
      <c r="BO177" s="3"/>
      <c r="BP177" s="3" t="s">
        <v>280</v>
      </c>
      <c r="BQ177" s="3" t="s">
        <v>262</v>
      </c>
      <c r="BR177" s="3" t="s">
        <v>249</v>
      </c>
      <c r="BS177" s="3" t="s">
        <v>261</v>
      </c>
      <c r="BT177" s="3" t="s">
        <v>252</v>
      </c>
      <c r="BU177" s="3" t="s">
        <v>252</v>
      </c>
      <c r="BV177" s="3" t="s">
        <v>252</v>
      </c>
      <c r="BW177" s="3" t="s">
        <v>252</v>
      </c>
      <c r="BX177" s="3">
        <v>5000</v>
      </c>
      <c r="BY177" s="3">
        <v>5000</v>
      </c>
      <c r="BZ177" s="3">
        <v>9000</v>
      </c>
      <c r="CA177" s="3">
        <v>5000</v>
      </c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 t="s">
        <v>87</v>
      </c>
      <c r="CO177" s="3">
        <v>2</v>
      </c>
      <c r="CP177" s="3" t="s">
        <v>1105</v>
      </c>
      <c r="CQ177" s="3"/>
      <c r="CR177" s="3" t="s">
        <v>1009</v>
      </c>
      <c r="CS177" s="3" t="s">
        <v>405</v>
      </c>
      <c r="CT177" s="3"/>
      <c r="CU177" s="3"/>
      <c r="CV177" s="3"/>
      <c r="CW177" s="3">
        <v>3</v>
      </c>
      <c r="CX177" s="3">
        <v>3</v>
      </c>
      <c r="CY177" s="3"/>
      <c r="CZ177" s="3"/>
      <c r="DA177" s="3"/>
      <c r="DB177" s="3" t="s">
        <v>87</v>
      </c>
      <c r="DC177" s="3"/>
      <c r="DD177" s="3"/>
      <c r="DE177" s="3"/>
      <c r="DF177" s="3"/>
      <c r="DG177" s="3" t="s">
        <v>846</v>
      </c>
      <c r="DH177" s="3" t="s">
        <v>1111</v>
      </c>
      <c r="DI177" s="3"/>
      <c r="DJ177" s="3"/>
      <c r="DK177" s="3"/>
      <c r="DL177" s="3" t="s">
        <v>99</v>
      </c>
      <c r="DM177" s="16"/>
      <c r="DN177" s="3" t="s">
        <v>87</v>
      </c>
      <c r="DO177" s="3" t="s">
        <v>213</v>
      </c>
      <c r="DP177" s="3" t="s">
        <v>1061</v>
      </c>
      <c r="DQ177" s="3" t="s">
        <v>160</v>
      </c>
      <c r="DR177" s="47">
        <v>40</v>
      </c>
      <c r="DS177" s="77" t="s">
        <v>178</v>
      </c>
      <c r="DT177" s="3" t="s">
        <v>87</v>
      </c>
      <c r="DU177" s="3">
        <v>1298</v>
      </c>
      <c r="DV177" s="3" t="s">
        <v>216</v>
      </c>
      <c r="DW177" s="16" t="s">
        <v>164</v>
      </c>
      <c r="DX177" s="3" t="s">
        <v>167</v>
      </c>
      <c r="DY177" s="3">
        <v>50000</v>
      </c>
      <c r="DZ177" s="3"/>
      <c r="EA177" s="3"/>
      <c r="EB177" s="3">
        <v>10000</v>
      </c>
      <c r="EC177" s="3">
        <v>10000</v>
      </c>
      <c r="ED177" s="3">
        <v>30000</v>
      </c>
      <c r="EE177" s="3"/>
      <c r="EF177" s="3">
        <v>100000</v>
      </c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 t="s">
        <v>225</v>
      </c>
      <c r="FF177" s="3"/>
      <c r="FG177" s="77"/>
      <c r="FH177" s="3"/>
      <c r="FI177" s="3"/>
      <c r="FJ177" s="3"/>
    </row>
    <row r="178" spans="1:166" hidden="1" x14ac:dyDescent="0.25">
      <c r="A178" s="29">
        <v>172</v>
      </c>
      <c r="B178" s="3" t="s">
        <v>274</v>
      </c>
      <c r="C178" s="3" t="s">
        <v>523</v>
      </c>
      <c r="D178" s="3" t="s">
        <v>330</v>
      </c>
      <c r="E178" s="3" t="s">
        <v>1114</v>
      </c>
      <c r="F178" s="33" t="s">
        <v>133</v>
      </c>
      <c r="G178" s="36">
        <v>24737</v>
      </c>
      <c r="H178" s="3" t="s">
        <v>87</v>
      </c>
      <c r="I178" s="3" t="s">
        <v>136</v>
      </c>
      <c r="J178" s="3"/>
      <c r="K178" s="3" t="s">
        <v>1531</v>
      </c>
      <c r="L178" s="37">
        <v>12622558</v>
      </c>
      <c r="M178" s="77" t="s">
        <v>145</v>
      </c>
      <c r="N178" s="3"/>
      <c r="O178" s="3">
        <v>3106397134</v>
      </c>
      <c r="P178" s="3"/>
      <c r="Q178" s="3" t="s">
        <v>1115</v>
      </c>
      <c r="R178" s="77" t="s">
        <v>7</v>
      </c>
      <c r="S178" s="3"/>
      <c r="T178" s="3" t="s">
        <v>1066</v>
      </c>
      <c r="U178" s="3"/>
      <c r="V178" s="3"/>
      <c r="W178" s="3" t="s">
        <v>350</v>
      </c>
      <c r="X178" s="3" t="s">
        <v>1066</v>
      </c>
      <c r="Y178" s="3"/>
      <c r="Z178" s="3"/>
      <c r="AA178" s="95">
        <v>3100000</v>
      </c>
      <c r="AB178" s="3">
        <v>4</v>
      </c>
      <c r="AC178" s="95">
        <v>3100000</v>
      </c>
      <c r="AD178" s="3" t="s">
        <v>87</v>
      </c>
      <c r="AE178" s="77" t="s">
        <v>11</v>
      </c>
      <c r="AF178" s="3"/>
      <c r="AG178" s="3" t="s">
        <v>87</v>
      </c>
      <c r="AH178" s="3" t="s">
        <v>20</v>
      </c>
      <c r="AI178" s="3">
        <v>5</v>
      </c>
      <c r="AJ178" s="3" t="s">
        <v>335</v>
      </c>
      <c r="AK178" s="3">
        <v>1</v>
      </c>
      <c r="AL178" s="3" t="s">
        <v>2215</v>
      </c>
      <c r="AM178" s="3" t="s">
        <v>2214</v>
      </c>
      <c r="AN178" s="3"/>
      <c r="AO178" s="3" t="s">
        <v>1055</v>
      </c>
      <c r="AP178" s="3" t="s">
        <v>87</v>
      </c>
      <c r="AQ178" s="3">
        <v>23</v>
      </c>
      <c r="AR178" s="3">
        <v>19</v>
      </c>
      <c r="AS178" s="3" t="s">
        <v>1056</v>
      </c>
      <c r="AT178" s="37">
        <v>85490476</v>
      </c>
      <c r="AU178" s="3" t="s">
        <v>87</v>
      </c>
      <c r="AV178" s="3">
        <v>2</v>
      </c>
      <c r="AW178" s="3">
        <v>3</v>
      </c>
      <c r="AX178" s="3"/>
      <c r="AY178" s="3"/>
      <c r="AZ178" s="3" t="s">
        <v>160</v>
      </c>
      <c r="BA178" s="3"/>
      <c r="BB178" s="3"/>
      <c r="BC178" s="3">
        <v>40</v>
      </c>
      <c r="BD178" s="3">
        <v>2</v>
      </c>
      <c r="BE178" s="3" t="s">
        <v>213</v>
      </c>
      <c r="BF178" s="3"/>
      <c r="BG178" s="3"/>
      <c r="BH178" s="3">
        <v>2</v>
      </c>
      <c r="BI178" s="3"/>
      <c r="BJ178" s="3"/>
      <c r="BK178" s="3" t="s">
        <v>163</v>
      </c>
      <c r="BL178" s="3" t="s">
        <v>164</v>
      </c>
      <c r="BM178" s="3" t="s">
        <v>216</v>
      </c>
      <c r="BN178" s="3" t="s">
        <v>167</v>
      </c>
      <c r="BO178" s="3"/>
      <c r="BP178" s="3" t="s">
        <v>249</v>
      </c>
      <c r="BQ178" s="3" t="s">
        <v>272</v>
      </c>
      <c r="BR178" s="3" t="s">
        <v>262</v>
      </c>
      <c r="BS178" s="3" t="s">
        <v>280</v>
      </c>
      <c r="BT178" s="3" t="s">
        <v>252</v>
      </c>
      <c r="BU178" s="3" t="s">
        <v>252</v>
      </c>
      <c r="BV178" s="3" t="s">
        <v>252</v>
      </c>
      <c r="BW178" s="3" t="s">
        <v>252</v>
      </c>
      <c r="BX178" s="3">
        <v>9000</v>
      </c>
      <c r="BY178" s="3">
        <v>9000</v>
      </c>
      <c r="BZ178" s="3">
        <v>5000</v>
      </c>
      <c r="CA178" s="3">
        <v>5000</v>
      </c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 t="s">
        <v>87</v>
      </c>
      <c r="CO178" s="3">
        <v>2</v>
      </c>
      <c r="CP178" s="3" t="s">
        <v>1105</v>
      </c>
      <c r="CQ178" s="3"/>
      <c r="CR178" s="3" t="s">
        <v>1009</v>
      </c>
      <c r="CS178" s="3" t="s">
        <v>405</v>
      </c>
      <c r="CT178" s="3"/>
      <c r="CU178" s="3"/>
      <c r="CV178" s="3"/>
      <c r="CW178" s="3">
        <v>3</v>
      </c>
      <c r="CX178" s="3">
        <v>3</v>
      </c>
      <c r="CY178" s="3"/>
      <c r="CZ178" s="3"/>
      <c r="DA178" s="3"/>
      <c r="DB178" s="3" t="s">
        <v>87</v>
      </c>
      <c r="DC178" s="3"/>
      <c r="DD178" s="3"/>
      <c r="DE178" s="3"/>
      <c r="DF178" s="3"/>
      <c r="DG178" s="3" t="s">
        <v>846</v>
      </c>
      <c r="DH178" s="3" t="s">
        <v>1111</v>
      </c>
      <c r="DI178" s="3"/>
      <c r="DJ178" s="3"/>
      <c r="DK178" s="3"/>
      <c r="DL178" s="3" t="s">
        <v>99</v>
      </c>
      <c r="DM178" s="16"/>
      <c r="DN178" s="3" t="s">
        <v>87</v>
      </c>
      <c r="DO178" s="3" t="s">
        <v>213</v>
      </c>
      <c r="DP178" s="3" t="s">
        <v>1061</v>
      </c>
      <c r="DQ178" s="3" t="s">
        <v>160</v>
      </c>
      <c r="DR178" s="47">
        <v>40</v>
      </c>
      <c r="DS178" s="77" t="s">
        <v>178</v>
      </c>
      <c r="DT178" s="3" t="s">
        <v>87</v>
      </c>
      <c r="DU178" s="3">
        <v>1298</v>
      </c>
      <c r="DV178" s="3" t="s">
        <v>216</v>
      </c>
      <c r="DW178" s="16" t="s">
        <v>164</v>
      </c>
      <c r="DX178" s="3" t="s">
        <v>167</v>
      </c>
      <c r="DY178" s="3">
        <v>40000</v>
      </c>
      <c r="DZ178" s="3"/>
      <c r="EA178" s="3"/>
      <c r="EB178" s="3">
        <v>10000</v>
      </c>
      <c r="EC178" s="3">
        <v>10000</v>
      </c>
      <c r="ED178" s="3">
        <v>30000</v>
      </c>
      <c r="EE178" s="3"/>
      <c r="EF178" s="3">
        <v>100000</v>
      </c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 t="s">
        <v>225</v>
      </c>
      <c r="FF178" s="3"/>
      <c r="FG178" s="77"/>
      <c r="FH178" s="3"/>
      <c r="FI178" s="3"/>
      <c r="FJ178" s="3"/>
    </row>
    <row r="179" spans="1:166" x14ac:dyDescent="0.25">
      <c r="A179" s="29">
        <v>173</v>
      </c>
      <c r="B179" s="3" t="s">
        <v>2122</v>
      </c>
      <c r="C179" s="3" t="s">
        <v>448</v>
      </c>
      <c r="D179" s="3" t="s">
        <v>1088</v>
      </c>
      <c r="E179" s="3" t="s">
        <v>657</v>
      </c>
      <c r="F179" s="33" t="s">
        <v>133</v>
      </c>
      <c r="G179" s="36">
        <v>29043</v>
      </c>
      <c r="H179" s="3" t="s">
        <v>87</v>
      </c>
      <c r="I179" s="3" t="s">
        <v>136</v>
      </c>
      <c r="J179" s="3"/>
      <c r="K179" s="3" t="s">
        <v>1531</v>
      </c>
      <c r="L179" s="37">
        <v>7603203</v>
      </c>
      <c r="M179" s="77" t="s">
        <v>143</v>
      </c>
      <c r="N179" s="3"/>
      <c r="O179" s="3">
        <v>3126243809</v>
      </c>
      <c r="P179" s="3"/>
      <c r="Q179" s="3" t="s">
        <v>1116</v>
      </c>
      <c r="R179" s="77" t="s">
        <v>7</v>
      </c>
      <c r="S179" s="3"/>
      <c r="T179" s="3" t="s">
        <v>1066</v>
      </c>
      <c r="U179" s="3"/>
      <c r="V179" s="3"/>
      <c r="W179" s="3" t="s">
        <v>1117</v>
      </c>
      <c r="X179" s="3" t="s">
        <v>1066</v>
      </c>
      <c r="Y179" s="3"/>
      <c r="Z179" s="3"/>
      <c r="AA179" s="95">
        <v>3000000</v>
      </c>
      <c r="AB179" s="3">
        <v>4</v>
      </c>
      <c r="AC179" s="95">
        <v>3000000</v>
      </c>
      <c r="AD179" s="3" t="s">
        <v>88</v>
      </c>
      <c r="AE179" s="77"/>
      <c r="AF179" s="3"/>
      <c r="AG179" s="3" t="s">
        <v>87</v>
      </c>
      <c r="AH179" s="3"/>
      <c r="AI179" s="3">
        <v>6</v>
      </c>
      <c r="AJ179" s="3" t="s">
        <v>335</v>
      </c>
      <c r="AK179" s="3">
        <v>1</v>
      </c>
      <c r="AL179" s="3" t="s">
        <v>2215</v>
      </c>
      <c r="AM179" s="3" t="s">
        <v>2214</v>
      </c>
      <c r="AN179" s="3"/>
      <c r="AO179" s="3" t="s">
        <v>1055</v>
      </c>
      <c r="AP179" s="3" t="s">
        <v>87</v>
      </c>
      <c r="AQ179" s="3">
        <v>23</v>
      </c>
      <c r="AR179" s="3">
        <v>19</v>
      </c>
      <c r="AS179" s="3" t="s">
        <v>1056</v>
      </c>
      <c r="AT179" s="37">
        <v>85490476</v>
      </c>
      <c r="AU179" s="3" t="s">
        <v>87</v>
      </c>
      <c r="AV179" s="3">
        <v>2</v>
      </c>
      <c r="AW179" s="3">
        <v>3</v>
      </c>
      <c r="AX179" s="3"/>
      <c r="AY179" s="3"/>
      <c r="AZ179" s="3" t="s">
        <v>160</v>
      </c>
      <c r="BA179" s="3"/>
      <c r="BB179" s="3"/>
      <c r="BC179" s="3">
        <v>40</v>
      </c>
      <c r="BD179" s="3">
        <v>2</v>
      </c>
      <c r="BE179" s="3" t="s">
        <v>352</v>
      </c>
      <c r="BF179" s="3"/>
      <c r="BG179" s="3"/>
      <c r="BH179" s="3">
        <v>2</v>
      </c>
      <c r="BI179" s="3"/>
      <c r="BJ179" s="3"/>
      <c r="BK179" s="3" t="s">
        <v>163</v>
      </c>
      <c r="BL179" s="3" t="s">
        <v>164</v>
      </c>
      <c r="BM179" s="3" t="s">
        <v>216</v>
      </c>
      <c r="BN179" s="3" t="s">
        <v>167</v>
      </c>
      <c r="BO179" s="3"/>
      <c r="BP179" s="3" t="s">
        <v>249</v>
      </c>
      <c r="BQ179" s="3" t="s">
        <v>262</v>
      </c>
      <c r="BR179" s="3" t="s">
        <v>261</v>
      </c>
      <c r="BS179" s="3" t="s">
        <v>343</v>
      </c>
      <c r="BT179" s="3" t="s">
        <v>252</v>
      </c>
      <c r="BU179" s="3" t="s">
        <v>252</v>
      </c>
      <c r="BV179" s="3" t="s">
        <v>252</v>
      </c>
      <c r="BW179" s="3" t="s">
        <v>252</v>
      </c>
      <c r="BX179" s="3">
        <v>9000</v>
      </c>
      <c r="BY179" s="3">
        <v>5000</v>
      </c>
      <c r="BZ179" s="3">
        <v>5000</v>
      </c>
      <c r="CA179" s="3">
        <v>5000</v>
      </c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 t="s">
        <v>87</v>
      </c>
      <c r="CO179" s="3">
        <v>2</v>
      </c>
      <c r="CP179" s="3" t="s">
        <v>1105</v>
      </c>
      <c r="CQ179" s="3"/>
      <c r="CR179" s="3" t="s">
        <v>1009</v>
      </c>
      <c r="CS179" s="3" t="s">
        <v>405</v>
      </c>
      <c r="CT179" s="3"/>
      <c r="CU179" s="3"/>
      <c r="CV179" s="3"/>
      <c r="CW179" s="3">
        <v>3</v>
      </c>
      <c r="CX179" s="3">
        <v>3</v>
      </c>
      <c r="CY179" s="3"/>
      <c r="CZ179" s="3"/>
      <c r="DA179" s="3"/>
      <c r="DB179" s="3" t="s">
        <v>87</v>
      </c>
      <c r="DC179" s="3"/>
      <c r="DD179" s="3"/>
      <c r="DE179" s="3"/>
      <c r="DF179" s="3"/>
      <c r="DG179" s="3" t="s">
        <v>846</v>
      </c>
      <c r="DH179" s="3" t="s">
        <v>1111</v>
      </c>
      <c r="DI179" s="3"/>
      <c r="DJ179" s="3"/>
      <c r="DK179" s="3"/>
      <c r="DL179" s="3" t="s">
        <v>99</v>
      </c>
      <c r="DM179" s="16"/>
      <c r="DN179" s="3" t="s">
        <v>87</v>
      </c>
      <c r="DO179" s="3" t="s">
        <v>213</v>
      </c>
      <c r="DP179" s="3" t="s">
        <v>1061</v>
      </c>
      <c r="DQ179" s="3" t="s">
        <v>160</v>
      </c>
      <c r="DR179" s="47">
        <v>40</v>
      </c>
      <c r="DS179" s="77" t="s">
        <v>178</v>
      </c>
      <c r="DT179" s="3" t="s">
        <v>87</v>
      </c>
      <c r="DU179" s="3">
        <v>1298</v>
      </c>
      <c r="DV179" s="3" t="s">
        <v>216</v>
      </c>
      <c r="DW179" s="16" t="s">
        <v>164</v>
      </c>
      <c r="DX179" s="3" t="s">
        <v>167</v>
      </c>
      <c r="DY179" s="3">
        <v>40000</v>
      </c>
      <c r="DZ179" s="3"/>
      <c r="EA179" s="3"/>
      <c r="EB179" s="3">
        <v>10000</v>
      </c>
      <c r="EC179" s="3">
        <v>10000</v>
      </c>
      <c r="ED179" s="3">
        <v>30000</v>
      </c>
      <c r="EE179" s="3"/>
      <c r="EF179" s="3">
        <v>90000</v>
      </c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77"/>
      <c r="FH179" s="3"/>
      <c r="FI179" s="3"/>
      <c r="FJ179" s="3"/>
    </row>
    <row r="180" spans="1:166" hidden="1" x14ac:dyDescent="0.25">
      <c r="A180" s="29">
        <v>174</v>
      </c>
      <c r="B180" s="3" t="s">
        <v>1118</v>
      </c>
      <c r="C180" s="3" t="s">
        <v>275</v>
      </c>
      <c r="D180" s="3" t="s">
        <v>886</v>
      </c>
      <c r="E180" s="3" t="s">
        <v>454</v>
      </c>
      <c r="F180" s="33" t="s">
        <v>133</v>
      </c>
      <c r="G180" s="36">
        <v>30614</v>
      </c>
      <c r="H180" s="3" t="s">
        <v>87</v>
      </c>
      <c r="I180" s="3" t="s">
        <v>136</v>
      </c>
      <c r="J180" s="3"/>
      <c r="K180" s="3" t="s">
        <v>1531</v>
      </c>
      <c r="L180" s="37">
        <v>85370427</v>
      </c>
      <c r="M180" s="77"/>
      <c r="N180" s="3"/>
      <c r="O180" s="3">
        <v>3226166192</v>
      </c>
      <c r="P180" s="3"/>
      <c r="Q180" s="3" t="s">
        <v>1119</v>
      </c>
      <c r="R180" s="77" t="s">
        <v>7</v>
      </c>
      <c r="S180" s="3"/>
      <c r="T180" s="3" t="s">
        <v>1120</v>
      </c>
      <c r="U180" s="3"/>
      <c r="V180" s="3"/>
      <c r="W180" s="3" t="s">
        <v>1093</v>
      </c>
      <c r="X180" s="3" t="s">
        <v>1092</v>
      </c>
      <c r="Y180" s="3"/>
      <c r="Z180" s="3"/>
      <c r="AA180" s="95">
        <v>1500000</v>
      </c>
      <c r="AB180" s="3">
        <v>4</v>
      </c>
      <c r="AC180" s="95">
        <v>1500000</v>
      </c>
      <c r="AD180" s="3" t="s">
        <v>88</v>
      </c>
      <c r="AE180" s="77"/>
      <c r="AF180" s="3"/>
      <c r="AG180" s="3" t="s">
        <v>87</v>
      </c>
      <c r="AH180" s="3" t="s">
        <v>20</v>
      </c>
      <c r="AI180" s="3">
        <v>6</v>
      </c>
      <c r="AJ180" s="3"/>
      <c r="AK180" s="3">
        <v>1</v>
      </c>
      <c r="AL180" s="3" t="s">
        <v>2216</v>
      </c>
      <c r="AM180" s="3" t="s">
        <v>2208</v>
      </c>
      <c r="AN180" s="3"/>
      <c r="AO180" s="3"/>
      <c r="AP180" s="3" t="s">
        <v>88</v>
      </c>
      <c r="AQ180" s="3"/>
      <c r="AR180" s="3">
        <v>10</v>
      </c>
      <c r="AS180" s="3" t="s">
        <v>1121</v>
      </c>
      <c r="AT180" s="3"/>
      <c r="AU180" s="3" t="s">
        <v>88</v>
      </c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 t="s">
        <v>88</v>
      </c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 t="s">
        <v>99</v>
      </c>
      <c r="DM180" s="16"/>
      <c r="DN180" s="3" t="s">
        <v>87</v>
      </c>
      <c r="DO180" s="3" t="s">
        <v>259</v>
      </c>
      <c r="DP180" s="3" t="s">
        <v>1095</v>
      </c>
      <c r="DQ180" s="3" t="s">
        <v>160</v>
      </c>
      <c r="DR180" s="47">
        <v>15</v>
      </c>
      <c r="DS180" s="77" t="s">
        <v>179</v>
      </c>
      <c r="DT180" s="3" t="s">
        <v>88</v>
      </c>
      <c r="DU180" s="3"/>
      <c r="DV180" s="3" t="s">
        <v>216</v>
      </c>
      <c r="DW180" s="16" t="s">
        <v>164</v>
      </c>
      <c r="DX180" s="3" t="s">
        <v>167</v>
      </c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 t="s">
        <v>1117</v>
      </c>
      <c r="FF180" s="3" t="s">
        <v>253</v>
      </c>
      <c r="FG180" s="77"/>
      <c r="FH180" s="3"/>
      <c r="FI180" s="3"/>
      <c r="FJ180" s="3"/>
    </row>
    <row r="181" spans="1:166" hidden="1" x14ac:dyDescent="0.25">
      <c r="A181" s="29">
        <v>175</v>
      </c>
      <c r="B181" s="3" t="s">
        <v>682</v>
      </c>
      <c r="C181" s="3" t="s">
        <v>265</v>
      </c>
      <c r="D181" s="3" t="s">
        <v>375</v>
      </c>
      <c r="E181" s="3" t="s">
        <v>1122</v>
      </c>
      <c r="F181" s="33" t="s">
        <v>133</v>
      </c>
      <c r="G181" s="36">
        <v>18607</v>
      </c>
      <c r="H181" s="3" t="s">
        <v>87</v>
      </c>
      <c r="I181" s="3" t="s">
        <v>136</v>
      </c>
      <c r="J181" s="3"/>
      <c r="K181" s="3" t="s">
        <v>1531</v>
      </c>
      <c r="L181" s="37">
        <v>12610949</v>
      </c>
      <c r="M181" s="77" t="s">
        <v>184</v>
      </c>
      <c r="N181" s="3"/>
      <c r="O181" s="3">
        <v>3216643371</v>
      </c>
      <c r="P181" s="3"/>
      <c r="Q181" s="3" t="s">
        <v>1123</v>
      </c>
      <c r="R181" s="77" t="s">
        <v>7</v>
      </c>
      <c r="S181" s="3"/>
      <c r="T181" s="3" t="s">
        <v>1120</v>
      </c>
      <c r="U181" s="3"/>
      <c r="V181" s="3"/>
      <c r="W181" s="3" t="s">
        <v>1093</v>
      </c>
      <c r="X181" s="3" t="s">
        <v>1092</v>
      </c>
      <c r="Y181" s="3"/>
      <c r="Z181" s="3"/>
      <c r="AA181" s="102">
        <v>2300000</v>
      </c>
      <c r="AB181" s="3">
        <v>11</v>
      </c>
      <c r="AC181" s="102">
        <v>2300000</v>
      </c>
      <c r="AD181" s="3" t="s">
        <v>87</v>
      </c>
      <c r="AE181" s="65" t="s">
        <v>14</v>
      </c>
      <c r="AF181" s="3"/>
      <c r="AG181" s="3" t="s">
        <v>87</v>
      </c>
      <c r="AH181" s="3" t="s">
        <v>20</v>
      </c>
      <c r="AI181" s="3">
        <v>6</v>
      </c>
      <c r="AJ181" s="3" t="s">
        <v>335</v>
      </c>
      <c r="AK181" s="3">
        <v>1</v>
      </c>
      <c r="AL181" s="3" t="s">
        <v>2216</v>
      </c>
      <c r="AM181" s="3" t="s">
        <v>2208</v>
      </c>
      <c r="AN181" s="3"/>
      <c r="AO181" s="3"/>
      <c r="AP181" s="3" t="s">
        <v>88</v>
      </c>
      <c r="AQ181" s="3">
        <v>15</v>
      </c>
      <c r="AR181" s="3">
        <v>10</v>
      </c>
      <c r="AS181" s="3" t="s">
        <v>1094</v>
      </c>
      <c r="AT181" s="37">
        <v>84041611</v>
      </c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16" t="s">
        <v>1456</v>
      </c>
      <c r="DN181" s="3"/>
      <c r="DO181" s="3"/>
      <c r="DP181" s="3"/>
      <c r="DQ181" s="3"/>
      <c r="DR181" s="3"/>
      <c r="DS181" s="77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 t="s">
        <v>1117</v>
      </c>
      <c r="FF181" s="3" t="s">
        <v>253</v>
      </c>
      <c r="FG181" s="77"/>
      <c r="FH181" s="3"/>
      <c r="FI181" s="3"/>
      <c r="FJ181" s="3"/>
    </row>
    <row r="182" spans="1:166" x14ac:dyDescent="0.25">
      <c r="A182" s="29">
        <v>176</v>
      </c>
      <c r="B182" s="3" t="s">
        <v>548</v>
      </c>
      <c r="C182" s="3" t="s">
        <v>648</v>
      </c>
      <c r="D182" s="3" t="s">
        <v>1124</v>
      </c>
      <c r="E182" s="3"/>
      <c r="F182" s="33" t="s">
        <v>133</v>
      </c>
      <c r="G182" s="36">
        <v>18198</v>
      </c>
      <c r="H182" s="3" t="s">
        <v>87</v>
      </c>
      <c r="I182" s="3" t="s">
        <v>136</v>
      </c>
      <c r="J182" s="3"/>
      <c r="K182" s="3" t="s">
        <v>1531</v>
      </c>
      <c r="L182" s="37">
        <v>12611362</v>
      </c>
      <c r="M182" s="77" t="s">
        <v>143</v>
      </c>
      <c r="N182" s="3"/>
      <c r="O182" s="3">
        <v>3107369885</v>
      </c>
      <c r="P182" s="3"/>
      <c r="Q182" s="3" t="s">
        <v>1125</v>
      </c>
      <c r="R182" s="77" t="s">
        <v>7</v>
      </c>
      <c r="S182" s="3"/>
      <c r="T182" s="3" t="s">
        <v>1120</v>
      </c>
      <c r="U182" s="3"/>
      <c r="V182" s="3"/>
      <c r="W182" s="3" t="s">
        <v>1093</v>
      </c>
      <c r="X182" s="3" t="s">
        <v>1092</v>
      </c>
      <c r="Y182" s="3"/>
      <c r="Z182" s="3"/>
      <c r="AA182" s="102">
        <v>800000</v>
      </c>
      <c r="AB182" s="3">
        <v>6</v>
      </c>
      <c r="AC182" s="102">
        <v>800000</v>
      </c>
      <c r="AD182" s="3" t="s">
        <v>88</v>
      </c>
      <c r="AE182" s="77"/>
      <c r="AF182" s="3"/>
      <c r="AG182" s="3" t="s">
        <v>87</v>
      </c>
      <c r="AH182" s="3" t="s">
        <v>20</v>
      </c>
      <c r="AI182" s="3">
        <v>6</v>
      </c>
      <c r="AJ182" s="3"/>
      <c r="AK182" s="3">
        <v>1</v>
      </c>
      <c r="AL182" s="3" t="s">
        <v>2216</v>
      </c>
      <c r="AM182" s="3" t="s">
        <v>2208</v>
      </c>
      <c r="AN182" s="3"/>
      <c r="AO182" s="3"/>
      <c r="AP182" s="3"/>
      <c r="AQ182" s="3"/>
      <c r="AR182" s="3">
        <v>10</v>
      </c>
      <c r="AS182" s="3" t="s">
        <v>1121</v>
      </c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 t="s">
        <v>99</v>
      </c>
      <c r="DM182" s="16"/>
      <c r="DN182" s="3"/>
      <c r="DO182" s="3"/>
      <c r="DP182" s="3"/>
      <c r="DQ182" s="3"/>
      <c r="DR182" s="3"/>
      <c r="DS182" s="77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 t="s">
        <v>1117</v>
      </c>
      <c r="FF182" s="3"/>
      <c r="FG182" s="77"/>
      <c r="FH182" s="3"/>
      <c r="FI182" s="3"/>
      <c r="FJ182" s="3"/>
    </row>
    <row r="183" spans="1:166" x14ac:dyDescent="0.25">
      <c r="A183" s="29">
        <v>177</v>
      </c>
      <c r="B183" s="3" t="s">
        <v>922</v>
      </c>
      <c r="C183" s="3"/>
      <c r="D183" s="3" t="s">
        <v>1126</v>
      </c>
      <c r="E183" s="3" t="s">
        <v>1127</v>
      </c>
      <c r="F183" s="33" t="s">
        <v>133</v>
      </c>
      <c r="G183" s="36">
        <v>28266</v>
      </c>
      <c r="H183" s="3" t="s">
        <v>87</v>
      </c>
      <c r="I183" s="3" t="s">
        <v>136</v>
      </c>
      <c r="J183" s="3"/>
      <c r="K183" s="3" t="s">
        <v>1531</v>
      </c>
      <c r="L183" s="37">
        <v>85477833</v>
      </c>
      <c r="M183" s="77" t="s">
        <v>143</v>
      </c>
      <c r="N183" s="3"/>
      <c r="O183" s="3">
        <v>3017129541</v>
      </c>
      <c r="P183" s="3"/>
      <c r="Q183" s="3" t="s">
        <v>1128</v>
      </c>
      <c r="R183" s="77" t="s">
        <v>149</v>
      </c>
      <c r="S183" s="3"/>
      <c r="T183" s="3" t="s">
        <v>1120</v>
      </c>
      <c r="U183" s="3"/>
      <c r="V183" s="3"/>
      <c r="W183" s="3" t="s">
        <v>365</v>
      </c>
      <c r="X183" s="3" t="s">
        <v>1092</v>
      </c>
      <c r="Y183" s="3"/>
      <c r="Z183" s="3"/>
      <c r="AA183" s="102">
        <v>2000000</v>
      </c>
      <c r="AB183" s="3">
        <v>7</v>
      </c>
      <c r="AC183" s="102">
        <v>2000000</v>
      </c>
      <c r="AD183" s="3" t="s">
        <v>88</v>
      </c>
      <c r="AE183" s="77"/>
      <c r="AF183" s="3"/>
      <c r="AG183" s="3" t="s">
        <v>87</v>
      </c>
      <c r="AH183" s="3" t="s">
        <v>20</v>
      </c>
      <c r="AI183" s="3">
        <v>4</v>
      </c>
      <c r="AJ183" s="3" t="s">
        <v>807</v>
      </c>
      <c r="AK183" s="3">
        <v>1</v>
      </c>
      <c r="AL183" s="3" t="s">
        <v>392</v>
      </c>
      <c r="AM183" s="3" t="s">
        <v>1129</v>
      </c>
      <c r="AN183" s="3"/>
      <c r="AO183" s="3"/>
      <c r="AP183" s="3" t="s">
        <v>87</v>
      </c>
      <c r="AQ183" s="3">
        <v>9</v>
      </c>
      <c r="AR183" s="3">
        <v>9</v>
      </c>
      <c r="AS183" s="3" t="s">
        <v>1130</v>
      </c>
      <c r="AT183" s="37">
        <v>12626044</v>
      </c>
      <c r="AU183" s="3" t="s">
        <v>87</v>
      </c>
      <c r="AV183" s="3">
        <v>2</v>
      </c>
      <c r="AW183" s="3">
        <v>2</v>
      </c>
      <c r="AX183" s="3"/>
      <c r="AY183" s="3"/>
      <c r="AZ183" s="3"/>
      <c r="BA183" s="3"/>
      <c r="BB183" s="3"/>
      <c r="BC183" s="3"/>
      <c r="BD183" s="3"/>
      <c r="BE183" s="3" t="s">
        <v>352</v>
      </c>
      <c r="BF183" s="3"/>
      <c r="BG183" s="3"/>
      <c r="BH183" s="3"/>
      <c r="BI183" s="3"/>
      <c r="BJ183" s="3"/>
      <c r="BK183" s="3" t="s">
        <v>216</v>
      </c>
      <c r="BL183" s="3" t="s">
        <v>167</v>
      </c>
      <c r="BM183" s="3" t="s">
        <v>169</v>
      </c>
      <c r="BN183" s="3"/>
      <c r="BO183" s="3"/>
      <c r="BP183" s="3" t="s">
        <v>249</v>
      </c>
      <c r="BQ183" s="3" t="s">
        <v>272</v>
      </c>
      <c r="BR183" s="3" t="s">
        <v>261</v>
      </c>
      <c r="BS183" s="3" t="s">
        <v>262</v>
      </c>
      <c r="BT183" s="3" t="s">
        <v>252</v>
      </c>
      <c r="BU183" s="3" t="s">
        <v>252</v>
      </c>
      <c r="BV183" s="3" t="s">
        <v>252</v>
      </c>
      <c r="BW183" s="3" t="s">
        <v>252</v>
      </c>
      <c r="BX183" s="3">
        <v>8000</v>
      </c>
      <c r="BY183" s="3">
        <v>8000</v>
      </c>
      <c r="BZ183" s="3">
        <v>4000</v>
      </c>
      <c r="CA183" s="3">
        <v>4000</v>
      </c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 t="s">
        <v>99</v>
      </c>
      <c r="DM183" s="16"/>
      <c r="DN183" s="3" t="s">
        <v>87</v>
      </c>
      <c r="DO183" s="3" t="s">
        <v>213</v>
      </c>
      <c r="DP183" s="3"/>
      <c r="DQ183" s="3"/>
      <c r="DR183" s="3"/>
      <c r="DS183" s="77"/>
      <c r="DT183" s="3"/>
      <c r="DU183" s="3"/>
      <c r="DV183" s="3"/>
      <c r="DW183" s="3"/>
      <c r="DX183" s="3"/>
      <c r="DY183" s="3">
        <v>50000</v>
      </c>
      <c r="DZ183" s="3"/>
      <c r="EA183" s="3"/>
      <c r="EB183" s="3">
        <v>10000</v>
      </c>
      <c r="EC183" s="3">
        <v>10000</v>
      </c>
      <c r="ED183" s="3">
        <v>30000</v>
      </c>
      <c r="EE183" s="3"/>
      <c r="EF183" s="3">
        <v>100000</v>
      </c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77"/>
      <c r="FH183" s="3"/>
      <c r="FI183" s="3"/>
      <c r="FJ183" s="3"/>
    </row>
    <row r="184" spans="1:166" hidden="1" x14ac:dyDescent="0.25">
      <c r="A184" s="29">
        <v>178</v>
      </c>
      <c r="B184" s="3" t="s">
        <v>1107</v>
      </c>
      <c r="C184" s="3" t="s">
        <v>1131</v>
      </c>
      <c r="D184" s="3" t="s">
        <v>330</v>
      </c>
      <c r="E184" s="3" t="s">
        <v>375</v>
      </c>
      <c r="F184" s="33" t="s">
        <v>133</v>
      </c>
      <c r="G184" s="36">
        <v>25974</v>
      </c>
      <c r="H184" s="3" t="s">
        <v>87</v>
      </c>
      <c r="I184" s="3" t="s">
        <v>137</v>
      </c>
      <c r="J184" s="3"/>
      <c r="K184" s="3" t="s">
        <v>1531</v>
      </c>
      <c r="L184" s="37">
        <v>12626044</v>
      </c>
      <c r="M184" s="77" t="s">
        <v>145</v>
      </c>
      <c r="N184" s="3"/>
      <c r="O184" s="3">
        <v>3022090071</v>
      </c>
      <c r="P184" s="3"/>
      <c r="Q184" s="3" t="s">
        <v>1132</v>
      </c>
      <c r="R184" s="77" t="s">
        <v>7</v>
      </c>
      <c r="S184" s="3"/>
      <c r="T184" s="3" t="s">
        <v>1120</v>
      </c>
      <c r="U184" s="3"/>
      <c r="V184" s="3"/>
      <c r="W184" s="3" t="s">
        <v>1093</v>
      </c>
      <c r="X184" s="3" t="s">
        <v>1092</v>
      </c>
      <c r="Y184" s="3"/>
      <c r="Z184" s="3"/>
      <c r="AA184" s="95">
        <v>2000000</v>
      </c>
      <c r="AB184" s="3">
        <v>7</v>
      </c>
      <c r="AC184" s="95">
        <v>2000000</v>
      </c>
      <c r="AD184" s="3" t="s">
        <v>87</v>
      </c>
      <c r="AE184" s="77" t="s">
        <v>11</v>
      </c>
      <c r="AF184" s="3"/>
      <c r="AG184" s="3" t="s">
        <v>87</v>
      </c>
      <c r="AH184" s="3" t="s">
        <v>150</v>
      </c>
      <c r="AI184" s="3">
        <v>5</v>
      </c>
      <c r="AJ184" s="3" t="s">
        <v>335</v>
      </c>
      <c r="AK184" s="3">
        <v>1</v>
      </c>
      <c r="AL184" s="3" t="s">
        <v>392</v>
      </c>
      <c r="AM184" s="3" t="s">
        <v>1129</v>
      </c>
      <c r="AN184" s="3"/>
      <c r="AO184" s="3" t="s">
        <v>1714</v>
      </c>
      <c r="AP184" s="3" t="s">
        <v>87</v>
      </c>
      <c r="AQ184" s="3">
        <v>9</v>
      </c>
      <c r="AR184" s="3">
        <v>9</v>
      </c>
      <c r="AS184" s="3" t="s">
        <v>1130</v>
      </c>
      <c r="AT184" s="37">
        <v>12626044</v>
      </c>
      <c r="AU184" s="3" t="s">
        <v>87</v>
      </c>
      <c r="AV184" s="3">
        <v>2</v>
      </c>
      <c r="AW184" s="3">
        <v>2</v>
      </c>
      <c r="AX184" s="3"/>
      <c r="AY184" s="3"/>
      <c r="AZ184" s="3" t="s">
        <v>160</v>
      </c>
      <c r="BA184" s="3"/>
      <c r="BB184" s="3"/>
      <c r="BC184" s="3">
        <v>50</v>
      </c>
      <c r="BD184" s="3">
        <v>2</v>
      </c>
      <c r="BE184" s="3" t="s">
        <v>213</v>
      </c>
      <c r="BF184" s="3"/>
      <c r="BG184" s="3"/>
      <c r="BH184" s="3"/>
      <c r="BI184" s="3"/>
      <c r="BJ184" s="3"/>
      <c r="BK184" s="3" t="s">
        <v>164</v>
      </c>
      <c r="BL184" s="3" t="s">
        <v>216</v>
      </c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 t="s">
        <v>87</v>
      </c>
      <c r="CO184" s="3">
        <v>1</v>
      </c>
      <c r="CP184" s="3" t="s">
        <v>1716</v>
      </c>
      <c r="CQ184" s="3"/>
      <c r="CR184" s="3" t="s">
        <v>1133</v>
      </c>
      <c r="CS184" s="3"/>
      <c r="CT184" s="3"/>
      <c r="CU184" s="3"/>
      <c r="CV184" s="3"/>
      <c r="CW184" s="3">
        <v>1</v>
      </c>
      <c r="CX184" s="3"/>
      <c r="CY184" s="3"/>
      <c r="CZ184" s="3"/>
      <c r="DA184" s="3"/>
      <c r="DB184" s="3" t="s">
        <v>87</v>
      </c>
      <c r="DC184" s="3"/>
      <c r="DD184" s="3"/>
      <c r="DE184" s="3"/>
      <c r="DF184" s="3"/>
      <c r="DG184" s="3" t="s">
        <v>846</v>
      </c>
      <c r="DH184" s="3"/>
      <c r="DI184" s="3"/>
      <c r="DJ184" s="3"/>
      <c r="DK184" s="3"/>
      <c r="DL184" s="3" t="s">
        <v>99</v>
      </c>
      <c r="DM184" s="16" t="s">
        <v>1456</v>
      </c>
      <c r="DN184" s="3" t="s">
        <v>87</v>
      </c>
      <c r="DO184" s="3" t="s">
        <v>213</v>
      </c>
      <c r="DP184" s="3" t="s">
        <v>1135</v>
      </c>
      <c r="DQ184" s="3" t="s">
        <v>160</v>
      </c>
      <c r="DR184" s="47">
        <v>50</v>
      </c>
      <c r="DS184" s="77" t="s">
        <v>178</v>
      </c>
      <c r="DT184" s="3" t="s">
        <v>87</v>
      </c>
      <c r="DU184" s="3"/>
      <c r="DV184" s="3" t="s">
        <v>216</v>
      </c>
      <c r="DW184" s="16" t="s">
        <v>164</v>
      </c>
      <c r="DX184" s="3"/>
      <c r="DY184" s="3"/>
      <c r="DZ184" s="3"/>
      <c r="EA184" s="3"/>
      <c r="EB184" s="3"/>
      <c r="EC184" s="3"/>
      <c r="ED184" s="3"/>
      <c r="EE184" s="3"/>
      <c r="EF184" s="3"/>
      <c r="EG184" s="3" t="s">
        <v>341</v>
      </c>
      <c r="EH184" s="3" t="s">
        <v>261</v>
      </c>
      <c r="EI184" s="3" t="s">
        <v>380</v>
      </c>
      <c r="EJ184" s="3" t="s">
        <v>381</v>
      </c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77"/>
      <c r="FH184" s="3"/>
      <c r="FI184" s="3"/>
      <c r="FJ184" s="3"/>
    </row>
    <row r="185" spans="1:166" hidden="1" x14ac:dyDescent="0.25">
      <c r="A185" s="29">
        <v>179</v>
      </c>
      <c r="B185" s="3" t="s">
        <v>1136</v>
      </c>
      <c r="C185" s="3"/>
      <c r="D185" s="3" t="s">
        <v>780</v>
      </c>
      <c r="E185" s="3" t="s">
        <v>1137</v>
      </c>
      <c r="F185" s="33" t="s">
        <v>133</v>
      </c>
      <c r="G185" s="36">
        <v>26283</v>
      </c>
      <c r="H185" s="3" t="s">
        <v>87</v>
      </c>
      <c r="I185" s="3" t="s">
        <v>136</v>
      </c>
      <c r="J185" s="3"/>
      <c r="K185" s="3" t="s">
        <v>1531</v>
      </c>
      <c r="L185" s="37">
        <v>39056204</v>
      </c>
      <c r="M185" s="77" t="s">
        <v>145</v>
      </c>
      <c r="N185" s="3"/>
      <c r="O185" s="3">
        <v>3043887544</v>
      </c>
      <c r="P185" s="3"/>
      <c r="Q185" s="3" t="s">
        <v>1138</v>
      </c>
      <c r="R185" s="77"/>
      <c r="S185" s="3"/>
      <c r="T185" s="3"/>
      <c r="U185" s="3"/>
      <c r="V185" s="3"/>
      <c r="W185" s="3" t="s">
        <v>1093</v>
      </c>
      <c r="X185" s="3"/>
      <c r="Y185" s="3"/>
      <c r="Z185" s="3"/>
      <c r="AA185" s="102">
        <v>1500000</v>
      </c>
      <c r="AB185" s="3">
        <v>4</v>
      </c>
      <c r="AC185" s="102">
        <v>1500000</v>
      </c>
      <c r="AD185" s="3" t="s">
        <v>87</v>
      </c>
      <c r="AE185" s="77" t="s">
        <v>11</v>
      </c>
      <c r="AF185" s="3"/>
      <c r="AG185" s="3" t="s">
        <v>87</v>
      </c>
      <c r="AH185" s="3" t="s">
        <v>20</v>
      </c>
      <c r="AI185" s="3"/>
      <c r="AJ185" s="3" t="s">
        <v>335</v>
      </c>
      <c r="AK185" s="3">
        <v>1</v>
      </c>
      <c r="AL185" s="3" t="s">
        <v>392</v>
      </c>
      <c r="AM185" s="3" t="s">
        <v>1129</v>
      </c>
      <c r="AN185" s="3"/>
      <c r="AO185" s="3"/>
      <c r="AP185" s="3" t="s">
        <v>87</v>
      </c>
      <c r="AQ185" s="3">
        <v>9</v>
      </c>
      <c r="AR185" s="3">
        <v>9</v>
      </c>
      <c r="AS185" s="3" t="s">
        <v>1130</v>
      </c>
      <c r="AT185" s="37">
        <v>12626044</v>
      </c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16" t="s">
        <v>104</v>
      </c>
      <c r="DN185" s="3"/>
      <c r="DO185" s="3"/>
      <c r="DP185" s="3"/>
      <c r="DQ185" s="3"/>
      <c r="DR185" s="3"/>
      <c r="DS185" s="77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77"/>
      <c r="FH185" s="3"/>
      <c r="FI185" s="3"/>
      <c r="FJ185" s="3"/>
    </row>
    <row r="186" spans="1:166" hidden="1" x14ac:dyDescent="0.25">
      <c r="A186" s="29">
        <v>180</v>
      </c>
      <c r="B186" s="3" t="s">
        <v>1139</v>
      </c>
      <c r="C186" s="3" t="s">
        <v>320</v>
      </c>
      <c r="D186" s="3" t="s">
        <v>330</v>
      </c>
      <c r="E186" s="3" t="s">
        <v>375</v>
      </c>
      <c r="F186" s="33" t="s">
        <v>133</v>
      </c>
      <c r="G186" s="36">
        <v>30439</v>
      </c>
      <c r="H186" s="3" t="s">
        <v>87</v>
      </c>
      <c r="I186" s="3" t="s">
        <v>136</v>
      </c>
      <c r="J186" s="3" t="s">
        <v>88</v>
      </c>
      <c r="K186" s="3" t="s">
        <v>1531</v>
      </c>
      <c r="L186" s="37">
        <v>8537304</v>
      </c>
      <c r="M186" s="77" t="s">
        <v>144</v>
      </c>
      <c r="N186" s="3"/>
      <c r="O186" s="3">
        <v>3005201709</v>
      </c>
      <c r="P186" s="3"/>
      <c r="Q186" s="3" t="s">
        <v>1140</v>
      </c>
      <c r="R186" s="77" t="s">
        <v>7</v>
      </c>
      <c r="S186" s="3"/>
      <c r="T186" s="3" t="s">
        <v>1120</v>
      </c>
      <c r="U186" s="3"/>
      <c r="V186" s="3"/>
      <c r="W186" s="3" t="s">
        <v>1093</v>
      </c>
      <c r="X186" s="3" t="s">
        <v>1092</v>
      </c>
      <c r="Y186" s="3"/>
      <c r="Z186" s="3"/>
      <c r="AA186" s="102">
        <v>3500000</v>
      </c>
      <c r="AB186" s="3">
        <v>5</v>
      </c>
      <c r="AC186" s="102">
        <v>3500000</v>
      </c>
      <c r="AD186" s="3" t="s">
        <v>88</v>
      </c>
      <c r="AE186" s="77"/>
      <c r="AF186" s="3"/>
      <c r="AG186" s="3" t="s">
        <v>87</v>
      </c>
      <c r="AH186" s="3" t="s">
        <v>286</v>
      </c>
      <c r="AI186" s="3">
        <v>5</v>
      </c>
      <c r="AJ186" s="3" t="s">
        <v>335</v>
      </c>
      <c r="AK186" s="3"/>
      <c r="AL186" s="3" t="s">
        <v>392</v>
      </c>
      <c r="AM186" s="3" t="s">
        <v>1129</v>
      </c>
      <c r="AN186" s="3"/>
      <c r="AO186" s="3" t="s">
        <v>1714</v>
      </c>
      <c r="AP186" s="3"/>
      <c r="AQ186" s="3">
        <v>9</v>
      </c>
      <c r="AR186" s="3">
        <v>6</v>
      </c>
      <c r="AS186" s="3" t="s">
        <v>1130</v>
      </c>
      <c r="AT186" s="37">
        <v>12626044</v>
      </c>
      <c r="AU186" s="3" t="s">
        <v>87</v>
      </c>
      <c r="AV186" s="3">
        <v>2</v>
      </c>
      <c r="AW186" s="3">
        <v>2</v>
      </c>
      <c r="AX186" s="3"/>
      <c r="AY186" s="3"/>
      <c r="AZ186" s="3" t="s">
        <v>160</v>
      </c>
      <c r="BA186" s="3"/>
      <c r="BB186" s="3"/>
      <c r="BC186" s="3">
        <v>50</v>
      </c>
      <c r="BD186" s="3">
        <v>1</v>
      </c>
      <c r="BE186" s="3" t="s">
        <v>352</v>
      </c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16" t="s">
        <v>1456</v>
      </c>
      <c r="DN186" s="3"/>
      <c r="DO186" s="3"/>
      <c r="DP186" s="3"/>
      <c r="DQ186" s="3"/>
      <c r="DR186" s="3"/>
      <c r="DS186" s="77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 t="s">
        <v>225</v>
      </c>
      <c r="FF186" s="3"/>
      <c r="FG186" s="77"/>
      <c r="FH186" s="3"/>
      <c r="FI186" s="3"/>
      <c r="FJ186" s="3"/>
    </row>
    <row r="187" spans="1:166" hidden="1" x14ac:dyDescent="0.25">
      <c r="A187" s="29">
        <v>181</v>
      </c>
      <c r="B187" s="3" t="s">
        <v>1090</v>
      </c>
      <c r="C187" s="3" t="s">
        <v>1091</v>
      </c>
      <c r="D187" s="3" t="s">
        <v>375</v>
      </c>
      <c r="E187" s="3" t="s">
        <v>454</v>
      </c>
      <c r="F187" s="33" t="s">
        <v>133</v>
      </c>
      <c r="G187" s="36">
        <v>32749</v>
      </c>
      <c r="H187" s="3" t="s">
        <v>87</v>
      </c>
      <c r="I187" s="3" t="s">
        <v>136</v>
      </c>
      <c r="J187" s="3"/>
      <c r="K187" s="3" t="s">
        <v>1531</v>
      </c>
      <c r="L187" s="37">
        <v>1082901639</v>
      </c>
      <c r="M187" s="77" t="s">
        <v>144</v>
      </c>
      <c r="N187" s="3"/>
      <c r="O187" s="3">
        <v>3005460024</v>
      </c>
      <c r="P187" s="3"/>
      <c r="Q187" s="3" t="s">
        <v>1098</v>
      </c>
      <c r="R187" s="77" t="s">
        <v>7</v>
      </c>
      <c r="S187" s="3"/>
      <c r="T187" s="3" t="s">
        <v>1120</v>
      </c>
      <c r="U187" s="3"/>
      <c r="V187" s="3"/>
      <c r="W187" s="3" t="s">
        <v>1093</v>
      </c>
      <c r="X187" s="3" t="s">
        <v>1092</v>
      </c>
      <c r="Y187" s="3"/>
      <c r="Z187" s="3"/>
      <c r="AA187" s="102">
        <v>2100000</v>
      </c>
      <c r="AB187" s="3">
        <v>2</v>
      </c>
      <c r="AC187" s="102">
        <v>2100000</v>
      </c>
      <c r="AD187" s="3" t="s">
        <v>88</v>
      </c>
      <c r="AE187" s="77"/>
      <c r="AF187" s="3"/>
      <c r="AG187" s="3" t="s">
        <v>87</v>
      </c>
      <c r="AH187" s="3" t="s">
        <v>20</v>
      </c>
      <c r="AI187" s="3"/>
      <c r="AJ187" s="3"/>
      <c r="AK187" s="3"/>
      <c r="AL187" s="3" t="s">
        <v>2216</v>
      </c>
      <c r="AM187" s="3" t="s">
        <v>2208</v>
      </c>
      <c r="AN187" s="3"/>
      <c r="AO187" s="3"/>
      <c r="AP187" s="3" t="s">
        <v>88</v>
      </c>
      <c r="AQ187" s="3">
        <v>15</v>
      </c>
      <c r="AR187" s="3">
        <v>10</v>
      </c>
      <c r="AS187" s="3" t="s">
        <v>1094</v>
      </c>
      <c r="AT187" s="37">
        <v>8404164</v>
      </c>
      <c r="AU187" s="3" t="s">
        <v>87</v>
      </c>
      <c r="AV187" s="3">
        <v>1</v>
      </c>
      <c r="AW187" s="3"/>
      <c r="AX187" s="3"/>
      <c r="AY187" s="3"/>
      <c r="AZ187" s="3" t="s">
        <v>160</v>
      </c>
      <c r="BA187" s="3"/>
      <c r="BB187" s="3">
        <v>50</v>
      </c>
      <c r="BC187" s="3"/>
      <c r="BD187" s="3">
        <v>1</v>
      </c>
      <c r="BE187" s="3"/>
      <c r="BF187" s="3"/>
      <c r="BG187" s="3"/>
      <c r="BH187" s="3"/>
      <c r="BI187" s="3"/>
      <c r="BJ187" s="3"/>
      <c r="BK187" s="3" t="s">
        <v>164</v>
      </c>
      <c r="BL187" s="3" t="s">
        <v>216</v>
      </c>
      <c r="BM187" s="3" t="s">
        <v>167</v>
      </c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 t="s">
        <v>99</v>
      </c>
      <c r="DM187" s="16"/>
      <c r="DN187" s="3"/>
      <c r="DO187" s="3"/>
      <c r="DP187" s="3"/>
      <c r="DQ187" s="3"/>
      <c r="DR187" s="3"/>
      <c r="DS187" s="77"/>
      <c r="DT187" s="3"/>
      <c r="DU187" s="3"/>
      <c r="DV187" s="3"/>
      <c r="DW187" s="3"/>
      <c r="DX187" s="3"/>
      <c r="DY187" s="3">
        <v>40000</v>
      </c>
      <c r="DZ187" s="3"/>
      <c r="EA187" s="3"/>
      <c r="EB187" s="3">
        <v>10000</v>
      </c>
      <c r="EC187" s="3">
        <v>10000</v>
      </c>
      <c r="ED187" s="3">
        <v>20000</v>
      </c>
      <c r="EE187" s="3"/>
      <c r="EF187" s="3">
        <v>80000</v>
      </c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77"/>
      <c r="FH187" s="3"/>
      <c r="FI187" s="3"/>
      <c r="FJ187" s="3"/>
    </row>
    <row r="188" spans="1:166" x14ac:dyDescent="0.25">
      <c r="A188" s="29">
        <v>182</v>
      </c>
      <c r="B188" s="3" t="s">
        <v>1095</v>
      </c>
      <c r="C188" s="3" t="s">
        <v>1096</v>
      </c>
      <c r="D188" s="3" t="s">
        <v>454</v>
      </c>
      <c r="E188" s="3" t="s">
        <v>1097</v>
      </c>
      <c r="F188" s="33" t="s">
        <v>133</v>
      </c>
      <c r="G188" s="36">
        <v>24342</v>
      </c>
      <c r="H188" s="3" t="s">
        <v>87</v>
      </c>
      <c r="I188" s="3" t="s">
        <v>136</v>
      </c>
      <c r="J188" s="3"/>
      <c r="K188" s="3" t="s">
        <v>1531</v>
      </c>
      <c r="L188" s="37">
        <v>57440121</v>
      </c>
      <c r="M188" s="77" t="s">
        <v>143</v>
      </c>
      <c r="N188" s="3"/>
      <c r="O188" s="3">
        <v>3002126587</v>
      </c>
      <c r="P188" s="3"/>
      <c r="Q188" s="3" t="s">
        <v>1098</v>
      </c>
      <c r="R188" s="77" t="s">
        <v>7</v>
      </c>
      <c r="S188" s="3"/>
      <c r="T188" s="3" t="s">
        <v>1120</v>
      </c>
      <c r="U188" s="3"/>
      <c r="V188" s="3"/>
      <c r="W188" s="3" t="s">
        <v>1093</v>
      </c>
      <c r="X188" s="3" t="s">
        <v>1092</v>
      </c>
      <c r="Y188" s="3"/>
      <c r="Z188" s="3"/>
      <c r="AA188" s="102"/>
      <c r="AB188" s="3"/>
      <c r="AC188" s="102"/>
      <c r="AD188" s="3"/>
      <c r="AE188" s="77"/>
      <c r="AF188" s="3"/>
      <c r="AG188" s="3" t="s">
        <v>87</v>
      </c>
      <c r="AH188" s="3" t="s">
        <v>20</v>
      </c>
      <c r="AI188" s="3"/>
      <c r="AJ188" s="3"/>
      <c r="AK188" s="3"/>
      <c r="AL188" s="3" t="s">
        <v>2216</v>
      </c>
      <c r="AM188" s="3" t="s">
        <v>2208</v>
      </c>
      <c r="AN188" s="3"/>
      <c r="AO188" s="3"/>
      <c r="AP188" s="3" t="s">
        <v>88</v>
      </c>
      <c r="AQ188" s="3">
        <v>15</v>
      </c>
      <c r="AR188" s="3">
        <v>10</v>
      </c>
      <c r="AS188" s="3" t="s">
        <v>1094</v>
      </c>
      <c r="AT188" s="37">
        <v>8404164</v>
      </c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 t="s">
        <v>99</v>
      </c>
      <c r="DM188" s="16"/>
      <c r="DN188" s="3"/>
      <c r="DO188" s="3"/>
      <c r="DP188" s="3"/>
      <c r="DQ188" s="3"/>
      <c r="DR188" s="3"/>
      <c r="DS188" s="77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 t="s">
        <v>1099</v>
      </c>
      <c r="FF188" s="3"/>
      <c r="FG188" s="77"/>
      <c r="FH188" s="3"/>
      <c r="FI188" s="3"/>
      <c r="FJ188" s="3"/>
    </row>
    <row r="189" spans="1:166" x14ac:dyDescent="0.25">
      <c r="A189" s="29">
        <v>183</v>
      </c>
      <c r="B189" s="3" t="s">
        <v>779</v>
      </c>
      <c r="C189" s="3" t="s">
        <v>639</v>
      </c>
      <c r="D189" s="3" t="s">
        <v>1141</v>
      </c>
      <c r="E189" s="3" t="s">
        <v>741</v>
      </c>
      <c r="F189" s="33" t="s">
        <v>133</v>
      </c>
      <c r="G189" s="36">
        <v>21981</v>
      </c>
      <c r="H189" s="3" t="s">
        <v>87</v>
      </c>
      <c r="I189" s="3" t="s">
        <v>136</v>
      </c>
      <c r="J189" s="3"/>
      <c r="K189" s="3" t="s">
        <v>1531</v>
      </c>
      <c r="L189" s="37">
        <v>12620105</v>
      </c>
      <c r="M189" s="77" t="s">
        <v>143</v>
      </c>
      <c r="N189" s="3"/>
      <c r="O189" s="3">
        <v>3135926181</v>
      </c>
      <c r="P189" s="3"/>
      <c r="Q189" s="3" t="s">
        <v>1142</v>
      </c>
      <c r="R189" s="77" t="s">
        <v>149</v>
      </c>
      <c r="S189" s="3"/>
      <c r="T189" s="3" t="s">
        <v>333</v>
      </c>
      <c r="U189" s="3"/>
      <c r="V189" s="3"/>
      <c r="W189" s="3" t="s">
        <v>1093</v>
      </c>
      <c r="X189" s="3" t="s">
        <v>364</v>
      </c>
      <c r="Y189" s="3"/>
      <c r="Z189" s="3"/>
      <c r="AA189" s="102">
        <v>3000000</v>
      </c>
      <c r="AB189" s="3">
        <v>4</v>
      </c>
      <c r="AC189" s="102">
        <v>3000000</v>
      </c>
      <c r="AD189" s="3" t="s">
        <v>88</v>
      </c>
      <c r="AE189" s="77"/>
      <c r="AF189" s="3"/>
      <c r="AG189" s="3" t="s">
        <v>87</v>
      </c>
      <c r="AH189" s="3" t="s">
        <v>20</v>
      </c>
      <c r="AI189" s="3"/>
      <c r="AJ189" s="3"/>
      <c r="AK189" s="3"/>
      <c r="AL189" s="3" t="s">
        <v>2216</v>
      </c>
      <c r="AM189" s="3" t="s">
        <v>2208</v>
      </c>
      <c r="AN189" s="3"/>
      <c r="AO189" s="3"/>
      <c r="AP189" s="3" t="s">
        <v>88</v>
      </c>
      <c r="AQ189" s="3">
        <v>15</v>
      </c>
      <c r="AR189" s="3">
        <v>10</v>
      </c>
      <c r="AS189" s="3" t="s">
        <v>1094</v>
      </c>
      <c r="AT189" s="37">
        <v>8404164</v>
      </c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 t="s">
        <v>163</v>
      </c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 t="s">
        <v>99</v>
      </c>
      <c r="DM189" s="16"/>
      <c r="DN189" s="3"/>
      <c r="DO189" s="3"/>
      <c r="DP189" s="3"/>
      <c r="DQ189" s="3"/>
      <c r="DR189" s="3"/>
      <c r="DS189" s="77"/>
      <c r="DT189" s="3"/>
      <c r="DU189" s="3"/>
      <c r="DV189" s="53" t="s">
        <v>163</v>
      </c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 t="s">
        <v>225</v>
      </c>
      <c r="FF189" s="3"/>
      <c r="FG189" s="77"/>
      <c r="FH189" s="3"/>
      <c r="FI189" s="3"/>
      <c r="FJ189" s="3"/>
    </row>
    <row r="190" spans="1:166" hidden="1" x14ac:dyDescent="0.25">
      <c r="A190" s="29">
        <v>184</v>
      </c>
      <c r="B190" s="3" t="s">
        <v>456</v>
      </c>
      <c r="C190" s="3" t="s">
        <v>540</v>
      </c>
      <c r="D190" s="3" t="s">
        <v>330</v>
      </c>
      <c r="E190" s="3" t="s">
        <v>375</v>
      </c>
      <c r="F190" s="33" t="s">
        <v>133</v>
      </c>
      <c r="G190" s="36">
        <v>22995</v>
      </c>
      <c r="H190" s="3" t="s">
        <v>87</v>
      </c>
      <c r="I190" s="3" t="s">
        <v>136</v>
      </c>
      <c r="J190" s="3"/>
      <c r="K190" s="3" t="s">
        <v>1531</v>
      </c>
      <c r="L190" s="37">
        <v>84041611</v>
      </c>
      <c r="M190" s="77" t="s">
        <v>144</v>
      </c>
      <c r="N190" s="3"/>
      <c r="O190" s="3">
        <v>3045238521</v>
      </c>
      <c r="P190" s="3"/>
      <c r="Q190" s="3" t="s">
        <v>1143</v>
      </c>
      <c r="R190" s="77" t="s">
        <v>7</v>
      </c>
      <c r="S190" s="3"/>
      <c r="T190" s="3" t="s">
        <v>1120</v>
      </c>
      <c r="U190" s="3"/>
      <c r="V190" s="3"/>
      <c r="W190" s="3" t="s">
        <v>1093</v>
      </c>
      <c r="X190" s="3" t="s">
        <v>1092</v>
      </c>
      <c r="Y190" s="3"/>
      <c r="Z190" s="3"/>
      <c r="AA190" s="102">
        <v>3000000</v>
      </c>
      <c r="AB190" s="3">
        <v>6</v>
      </c>
      <c r="AC190" s="102">
        <v>3000000</v>
      </c>
      <c r="AD190" s="3" t="s">
        <v>87</v>
      </c>
      <c r="AE190" s="65" t="s">
        <v>14</v>
      </c>
      <c r="AF190" s="3"/>
      <c r="AG190" s="3" t="s">
        <v>87</v>
      </c>
      <c r="AH190" s="3" t="s">
        <v>286</v>
      </c>
      <c r="AI190" s="3">
        <v>4</v>
      </c>
      <c r="AJ190" s="3" t="s">
        <v>335</v>
      </c>
      <c r="AK190" s="3">
        <v>1</v>
      </c>
      <c r="AL190" s="3" t="s">
        <v>2216</v>
      </c>
      <c r="AM190" s="3" t="s">
        <v>2208</v>
      </c>
      <c r="AN190" s="3"/>
      <c r="AO190" s="3"/>
      <c r="AP190" s="3" t="s">
        <v>88</v>
      </c>
      <c r="AQ190" s="3">
        <v>15</v>
      </c>
      <c r="AR190" s="3">
        <v>10</v>
      </c>
      <c r="AS190" s="3" t="s">
        <v>1094</v>
      </c>
      <c r="AT190" s="37">
        <v>8404164</v>
      </c>
      <c r="AU190" s="3" t="s">
        <v>87</v>
      </c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 t="s">
        <v>87</v>
      </c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 t="s">
        <v>99</v>
      </c>
      <c r="DM190" s="16"/>
      <c r="DN190" s="3"/>
      <c r="DO190" s="3"/>
      <c r="DP190" s="3"/>
      <c r="DQ190" s="3"/>
      <c r="DR190" s="3"/>
      <c r="DS190" s="77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 t="s">
        <v>225</v>
      </c>
      <c r="FF190" s="3"/>
      <c r="FG190" s="77"/>
      <c r="FH190" s="3"/>
      <c r="FI190" s="3"/>
      <c r="FJ190" s="3"/>
    </row>
    <row r="191" spans="1:166" hidden="1" x14ac:dyDescent="0.25">
      <c r="A191" s="29">
        <v>185</v>
      </c>
      <c r="B191" s="3" t="s">
        <v>1183</v>
      </c>
      <c r="C191" s="3" t="s">
        <v>400</v>
      </c>
      <c r="D191" s="3" t="s">
        <v>346</v>
      </c>
      <c r="E191" s="3" t="s">
        <v>1184</v>
      </c>
      <c r="F191" s="33" t="s">
        <v>133</v>
      </c>
      <c r="G191" s="36">
        <v>29556</v>
      </c>
      <c r="H191" s="3" t="s">
        <v>87</v>
      </c>
      <c r="I191" s="3" t="s">
        <v>136</v>
      </c>
      <c r="J191" s="3" t="s">
        <v>87</v>
      </c>
      <c r="K191" s="3" t="s">
        <v>1531</v>
      </c>
      <c r="L191" s="37">
        <v>7631277</v>
      </c>
      <c r="M191" s="77" t="s">
        <v>144</v>
      </c>
      <c r="N191" s="3"/>
      <c r="O191" s="3">
        <v>3016991514</v>
      </c>
      <c r="P191" s="3"/>
      <c r="Q191" s="3" t="s">
        <v>1185</v>
      </c>
      <c r="R191" s="77" t="s">
        <v>148</v>
      </c>
      <c r="S191" s="3"/>
      <c r="T191" s="3" t="s">
        <v>1187</v>
      </c>
      <c r="U191" s="3"/>
      <c r="V191" s="3"/>
      <c r="W191" s="3" t="s">
        <v>1186</v>
      </c>
      <c r="X191" s="3" t="s">
        <v>1187</v>
      </c>
      <c r="Y191" s="3"/>
      <c r="Z191" s="3"/>
      <c r="AA191" s="95">
        <v>12960000</v>
      </c>
      <c r="AB191" s="3">
        <v>4</v>
      </c>
      <c r="AC191" s="95">
        <v>9400000</v>
      </c>
      <c r="AD191" s="3" t="s">
        <v>88</v>
      </c>
      <c r="AE191" s="77"/>
      <c r="AF191" s="3"/>
      <c r="AG191" s="3" t="s">
        <v>87</v>
      </c>
      <c r="AH191" s="3" t="s">
        <v>20</v>
      </c>
      <c r="AI191" s="3">
        <v>6</v>
      </c>
      <c r="AJ191" s="3" t="s">
        <v>246</v>
      </c>
      <c r="AK191" s="3">
        <v>1</v>
      </c>
      <c r="AL191" s="3" t="s">
        <v>1188</v>
      </c>
      <c r="AM191" s="3" t="s">
        <v>1189</v>
      </c>
      <c r="AN191" s="36">
        <v>39738</v>
      </c>
      <c r="AO191" s="3" t="s">
        <v>1190</v>
      </c>
      <c r="AP191" s="3" t="s">
        <v>87</v>
      </c>
      <c r="AQ191" s="3"/>
      <c r="AR191" s="3"/>
      <c r="AS191" s="3" t="s">
        <v>1191</v>
      </c>
      <c r="AT191" s="37">
        <v>36559546</v>
      </c>
      <c r="AU191" s="3" t="s">
        <v>87</v>
      </c>
      <c r="AV191" s="3">
        <v>1</v>
      </c>
      <c r="AW191" s="3">
        <v>1</v>
      </c>
      <c r="AX191" s="3">
        <v>1</v>
      </c>
      <c r="AY191" s="3"/>
      <c r="AZ191" s="3" t="s">
        <v>160</v>
      </c>
      <c r="BA191" s="3"/>
      <c r="BB191" s="3"/>
      <c r="BC191" s="3" t="s">
        <v>1192</v>
      </c>
      <c r="BD191" s="3">
        <v>1</v>
      </c>
      <c r="BE191" s="3" t="s">
        <v>213</v>
      </c>
      <c r="BF191" s="3"/>
      <c r="BG191" s="3"/>
      <c r="BH191" s="3">
        <v>2</v>
      </c>
      <c r="BI191" s="3"/>
      <c r="BJ191" s="3"/>
      <c r="BK191" s="3" t="s">
        <v>216</v>
      </c>
      <c r="BL191" s="3" t="s">
        <v>169</v>
      </c>
      <c r="BM191" s="3" t="s">
        <v>167</v>
      </c>
      <c r="BN191" s="3"/>
      <c r="BO191" s="3"/>
      <c r="BP191" s="3" t="s">
        <v>249</v>
      </c>
      <c r="BQ191" s="3" t="s">
        <v>261</v>
      </c>
      <c r="BR191" s="3" t="s">
        <v>280</v>
      </c>
      <c r="BS191" s="3" t="s">
        <v>271</v>
      </c>
      <c r="BT191" s="3" t="s">
        <v>252</v>
      </c>
      <c r="BU191" s="3" t="s">
        <v>252</v>
      </c>
      <c r="BV191" s="3" t="s">
        <v>252</v>
      </c>
      <c r="BW191" s="3" t="s">
        <v>252</v>
      </c>
      <c r="BX191" s="3">
        <v>7000</v>
      </c>
      <c r="BY191" s="3">
        <v>5000</v>
      </c>
      <c r="BZ191" s="3">
        <v>6000</v>
      </c>
      <c r="CA191" s="3">
        <v>7000</v>
      </c>
      <c r="CB191" s="3" t="s">
        <v>341</v>
      </c>
      <c r="CC191" s="3" t="s">
        <v>262</v>
      </c>
      <c r="CD191" s="3" t="s">
        <v>1193</v>
      </c>
      <c r="CE191" s="3" t="s">
        <v>1194</v>
      </c>
      <c r="CF191" s="3" t="s">
        <v>263</v>
      </c>
      <c r="CG191" s="3" t="s">
        <v>263</v>
      </c>
      <c r="CH191" s="3" t="s">
        <v>263</v>
      </c>
      <c r="CI191" s="3" t="s">
        <v>263</v>
      </c>
      <c r="CJ191" s="3">
        <v>8000</v>
      </c>
      <c r="CK191" s="3">
        <v>15000</v>
      </c>
      <c r="CL191" s="3">
        <v>4000</v>
      </c>
      <c r="CM191" s="3">
        <v>5000</v>
      </c>
      <c r="CN191" s="3" t="s">
        <v>87</v>
      </c>
      <c r="CO191" s="3">
        <v>1</v>
      </c>
      <c r="CP191" s="3" t="s">
        <v>1195</v>
      </c>
      <c r="CQ191" s="3" t="s">
        <v>1196</v>
      </c>
      <c r="CR191" s="3" t="s">
        <v>213</v>
      </c>
      <c r="CS191" s="3" t="s">
        <v>1197</v>
      </c>
      <c r="CT191" s="3" t="s">
        <v>1198</v>
      </c>
      <c r="CU191" s="3"/>
      <c r="CV191" s="3"/>
      <c r="CW191" s="3">
        <v>1</v>
      </c>
      <c r="CX191" s="3">
        <v>1</v>
      </c>
      <c r="CY191" s="3"/>
      <c r="CZ191" s="3"/>
      <c r="DA191" s="3"/>
      <c r="DB191" s="3" t="s">
        <v>87</v>
      </c>
      <c r="DC191" s="3" t="s">
        <v>87</v>
      </c>
      <c r="DD191" s="3" t="s">
        <v>88</v>
      </c>
      <c r="DE191" s="3"/>
      <c r="DF191" s="3"/>
      <c r="DG191" s="3" t="s">
        <v>846</v>
      </c>
      <c r="DH191" s="3" t="s">
        <v>846</v>
      </c>
      <c r="DI191" s="3" t="s">
        <v>1199</v>
      </c>
      <c r="DJ191" s="3"/>
      <c r="DK191" s="3"/>
      <c r="DL191" s="3" t="s">
        <v>99</v>
      </c>
      <c r="DM191" s="16" t="s">
        <v>1456</v>
      </c>
      <c r="DN191" s="3" t="s">
        <v>87</v>
      </c>
      <c r="DO191" s="3" t="s">
        <v>213</v>
      </c>
      <c r="DP191" s="3" t="s">
        <v>1200</v>
      </c>
      <c r="DQ191" s="3" t="s">
        <v>160</v>
      </c>
      <c r="DR191" s="47">
        <v>40</v>
      </c>
      <c r="DS191" s="77" t="s">
        <v>178</v>
      </c>
      <c r="DT191" s="3" t="s">
        <v>87</v>
      </c>
      <c r="DU191" s="3">
        <v>1634</v>
      </c>
      <c r="DV191" s="3" t="s">
        <v>216</v>
      </c>
      <c r="DW191" s="3"/>
      <c r="DX191" s="3"/>
      <c r="DY191" s="3">
        <v>100000</v>
      </c>
      <c r="DZ191" s="3"/>
      <c r="EA191" s="3"/>
      <c r="EB191" s="3">
        <v>200000</v>
      </c>
      <c r="EC191" s="3">
        <v>10000</v>
      </c>
      <c r="ED191" s="3">
        <v>40000</v>
      </c>
      <c r="EE191" s="3"/>
      <c r="EF191" s="3">
        <v>170000</v>
      </c>
      <c r="EG191" s="3" t="s">
        <v>249</v>
      </c>
      <c r="EH191" s="3" t="s">
        <v>261</v>
      </c>
      <c r="EI191" s="3" t="s">
        <v>280</v>
      </c>
      <c r="EJ191" s="3" t="s">
        <v>271</v>
      </c>
      <c r="EK191" s="3" t="s">
        <v>252</v>
      </c>
      <c r="EL191" s="3" t="s">
        <v>252</v>
      </c>
      <c r="EM191" s="3" t="s">
        <v>252</v>
      </c>
      <c r="EN191" s="3" t="s">
        <v>252</v>
      </c>
      <c r="EO191" s="3">
        <v>7000</v>
      </c>
      <c r="EP191" s="3">
        <v>5000</v>
      </c>
      <c r="EQ191" s="3">
        <v>6000</v>
      </c>
      <c r="ER191" s="3">
        <v>7000</v>
      </c>
      <c r="ES191" s="3" t="s">
        <v>341</v>
      </c>
      <c r="ET191" s="3" t="s">
        <v>262</v>
      </c>
      <c r="EU191" s="3" t="s">
        <v>1193</v>
      </c>
      <c r="EV191" s="3" t="s">
        <v>1201</v>
      </c>
      <c r="EW191" s="3" t="s">
        <v>263</v>
      </c>
      <c r="EX191" s="3" t="s">
        <v>263</v>
      </c>
      <c r="EY191" s="3" t="s">
        <v>263</v>
      </c>
      <c r="EZ191" s="3" t="s">
        <v>263</v>
      </c>
      <c r="FA191" s="3">
        <v>8000</v>
      </c>
      <c r="FB191" s="3">
        <v>15000</v>
      </c>
      <c r="FC191" s="3">
        <v>3000</v>
      </c>
      <c r="FD191" s="3">
        <v>5000</v>
      </c>
      <c r="FE191" s="3" t="s">
        <v>225</v>
      </c>
      <c r="FF191" s="3" t="s">
        <v>253</v>
      </c>
      <c r="FG191" s="77" t="s">
        <v>88</v>
      </c>
      <c r="FH191" s="3"/>
      <c r="FI191" s="3"/>
      <c r="FJ191" s="3"/>
    </row>
    <row r="192" spans="1:166" x14ac:dyDescent="0.25">
      <c r="A192" s="29">
        <v>186</v>
      </c>
      <c r="B192" s="3" t="s">
        <v>1202</v>
      </c>
      <c r="C192" s="3" t="s">
        <v>408</v>
      </c>
      <c r="D192" s="3" t="s">
        <v>1203</v>
      </c>
      <c r="E192" s="3" t="s">
        <v>879</v>
      </c>
      <c r="F192" s="33" t="s">
        <v>133</v>
      </c>
      <c r="G192" s="36">
        <v>24704</v>
      </c>
      <c r="H192" s="3" t="s">
        <v>87</v>
      </c>
      <c r="I192" s="3" t="s">
        <v>137</v>
      </c>
      <c r="J192" s="3" t="s">
        <v>87</v>
      </c>
      <c r="K192" s="3" t="s">
        <v>1531</v>
      </c>
      <c r="L192" s="37">
        <v>19588483</v>
      </c>
      <c r="M192" s="77" t="s">
        <v>143</v>
      </c>
      <c r="N192" s="3"/>
      <c r="O192" s="3">
        <v>3128665941</v>
      </c>
      <c r="P192" s="3"/>
      <c r="Q192" s="3" t="s">
        <v>1204</v>
      </c>
      <c r="R192" s="77" t="s">
        <v>148</v>
      </c>
      <c r="S192" s="3"/>
      <c r="T192" s="3" t="s">
        <v>1187</v>
      </c>
      <c r="U192" s="3"/>
      <c r="V192" s="3"/>
      <c r="W192" s="3" t="s">
        <v>350</v>
      </c>
      <c r="X192" s="3" t="s">
        <v>1187</v>
      </c>
      <c r="Y192" s="3"/>
      <c r="Z192" s="3"/>
      <c r="AA192" s="95">
        <v>6000000</v>
      </c>
      <c r="AB192" s="3">
        <v>4</v>
      </c>
      <c r="AC192" s="95">
        <v>4200000</v>
      </c>
      <c r="AD192" s="3" t="s">
        <v>88</v>
      </c>
      <c r="AE192" s="77"/>
      <c r="AF192" s="3"/>
      <c r="AG192" s="3" t="s">
        <v>87</v>
      </c>
      <c r="AH192" s="3" t="s">
        <v>20</v>
      </c>
      <c r="AI192" s="3">
        <v>5</v>
      </c>
      <c r="AJ192" s="3" t="s">
        <v>246</v>
      </c>
      <c r="AK192" s="3">
        <v>1</v>
      </c>
      <c r="AL192" s="3" t="s">
        <v>1188</v>
      </c>
      <c r="AM192" s="3" t="s">
        <v>1189</v>
      </c>
      <c r="AN192" s="3"/>
      <c r="AO192" s="3"/>
      <c r="AP192" s="3"/>
      <c r="AQ192" s="3"/>
      <c r="AR192" s="3"/>
      <c r="AS192" s="3" t="s">
        <v>1191</v>
      </c>
      <c r="AT192" s="3"/>
      <c r="AU192" s="3" t="s">
        <v>87</v>
      </c>
      <c r="AV192" s="3">
        <v>2</v>
      </c>
      <c r="AW192" s="3">
        <v>1</v>
      </c>
      <c r="AX192" s="3">
        <v>1</v>
      </c>
      <c r="AY192" s="3"/>
      <c r="AZ192" s="3" t="s">
        <v>160</v>
      </c>
      <c r="BA192" s="3"/>
      <c r="BB192" s="3"/>
      <c r="BC192" s="3" t="s">
        <v>1192</v>
      </c>
      <c r="BD192" s="3">
        <v>1</v>
      </c>
      <c r="BE192" s="3" t="s">
        <v>213</v>
      </c>
      <c r="BF192" s="3"/>
      <c r="BG192" s="3"/>
      <c r="BH192" s="3">
        <v>2</v>
      </c>
      <c r="BI192" s="3"/>
      <c r="BJ192" s="3"/>
      <c r="BK192" s="3" t="s">
        <v>216</v>
      </c>
      <c r="BL192" s="3" t="s">
        <v>169</v>
      </c>
      <c r="BM192" s="3" t="s">
        <v>167</v>
      </c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 t="s">
        <v>99</v>
      </c>
      <c r="DM192" s="16" t="s">
        <v>1456</v>
      </c>
      <c r="DN192" s="3" t="s">
        <v>87</v>
      </c>
      <c r="DO192" s="3" t="s">
        <v>213</v>
      </c>
      <c r="DP192" s="3" t="s">
        <v>1205</v>
      </c>
      <c r="DQ192" s="3" t="s">
        <v>160</v>
      </c>
      <c r="DR192" s="47">
        <v>40</v>
      </c>
      <c r="DS192" s="77" t="s">
        <v>178</v>
      </c>
      <c r="DT192" s="3" t="s">
        <v>87</v>
      </c>
      <c r="DU192" s="3"/>
      <c r="DV192" s="3" t="s">
        <v>216</v>
      </c>
      <c r="DW192" s="3" t="s">
        <v>169</v>
      </c>
      <c r="DX192" s="3"/>
      <c r="DY192" s="3">
        <v>80000</v>
      </c>
      <c r="DZ192" s="3"/>
      <c r="EA192" s="3"/>
      <c r="EB192" s="3">
        <v>15000</v>
      </c>
      <c r="EC192" s="3">
        <v>10000</v>
      </c>
      <c r="ED192" s="3">
        <v>30000</v>
      </c>
      <c r="EE192" s="3"/>
      <c r="EF192" s="3">
        <v>135000</v>
      </c>
      <c r="EG192" s="3" t="s">
        <v>261</v>
      </c>
      <c r="EH192" s="3" t="s">
        <v>249</v>
      </c>
      <c r="EI192" s="3" t="s">
        <v>343</v>
      </c>
      <c r="EJ192" s="3" t="s">
        <v>220</v>
      </c>
      <c r="EK192" s="3" t="s">
        <v>252</v>
      </c>
      <c r="EL192" s="3" t="s">
        <v>252</v>
      </c>
      <c r="EM192" s="3" t="s">
        <v>252</v>
      </c>
      <c r="EN192" s="3" t="s">
        <v>263</v>
      </c>
      <c r="EO192" s="3">
        <v>5000</v>
      </c>
      <c r="EP192" s="3">
        <v>8000</v>
      </c>
      <c r="EQ192" s="3">
        <v>5000</v>
      </c>
      <c r="ER192" s="3">
        <v>10000</v>
      </c>
      <c r="ES192" s="3" t="s">
        <v>1201</v>
      </c>
      <c r="ET192" s="3" t="s">
        <v>1193</v>
      </c>
      <c r="EU192" s="3"/>
      <c r="EV192" s="3"/>
      <c r="EW192" s="3" t="s">
        <v>263</v>
      </c>
      <c r="EX192" s="3" t="s">
        <v>263</v>
      </c>
      <c r="EY192" s="3"/>
      <c r="EZ192" s="3"/>
      <c r="FA192" s="3">
        <v>5000</v>
      </c>
      <c r="FB192" s="3">
        <v>4000</v>
      </c>
      <c r="FC192" s="3"/>
      <c r="FD192" s="3"/>
      <c r="FE192" s="3" t="s">
        <v>225</v>
      </c>
      <c r="FF192" s="3" t="s">
        <v>253</v>
      </c>
      <c r="FG192" s="77" t="s">
        <v>88</v>
      </c>
      <c r="FH192" s="3"/>
      <c r="FI192" s="3"/>
      <c r="FJ192" s="3"/>
    </row>
    <row r="193" spans="1:166" x14ac:dyDescent="0.25">
      <c r="A193" s="29">
        <v>187</v>
      </c>
      <c r="B193" s="3" t="s">
        <v>1206</v>
      </c>
      <c r="C193" s="3"/>
      <c r="D193" s="3" t="s">
        <v>346</v>
      </c>
      <c r="E193" s="3" t="s">
        <v>1207</v>
      </c>
      <c r="F193" s="33" t="s">
        <v>133</v>
      </c>
      <c r="G193" s="36">
        <v>22595</v>
      </c>
      <c r="H193" s="3" t="s">
        <v>87</v>
      </c>
      <c r="I193" s="3" t="s">
        <v>136</v>
      </c>
      <c r="J193" s="3" t="s">
        <v>87</v>
      </c>
      <c r="K193" s="3" t="s">
        <v>1531</v>
      </c>
      <c r="L193" s="37">
        <v>12551186</v>
      </c>
      <c r="M193" s="77" t="s">
        <v>143</v>
      </c>
      <c r="N193" s="3"/>
      <c r="O193" s="3">
        <v>3022922667</v>
      </c>
      <c r="P193" s="3"/>
      <c r="Q193" s="3" t="s">
        <v>1208</v>
      </c>
      <c r="R193" s="77" t="s">
        <v>148</v>
      </c>
      <c r="S193" s="3"/>
      <c r="T193" s="3" t="s">
        <v>1187</v>
      </c>
      <c r="U193" s="3"/>
      <c r="V193" s="3"/>
      <c r="W193" s="3" t="s">
        <v>350</v>
      </c>
      <c r="X193" s="3" t="s">
        <v>1187</v>
      </c>
      <c r="Y193" s="3"/>
      <c r="Z193" s="3"/>
      <c r="AA193" s="95">
        <v>6000000</v>
      </c>
      <c r="AB193" s="3">
        <v>2</v>
      </c>
      <c r="AC193" s="95">
        <v>4200000</v>
      </c>
      <c r="AD193" s="3" t="s">
        <v>88</v>
      </c>
      <c r="AE193" s="77"/>
      <c r="AF193" s="3"/>
      <c r="AG193" s="3" t="s">
        <v>87</v>
      </c>
      <c r="AH193" s="3" t="s">
        <v>20</v>
      </c>
      <c r="AI193" s="3">
        <v>4</v>
      </c>
      <c r="AJ193" s="3" t="s">
        <v>246</v>
      </c>
      <c r="AK193" s="3">
        <v>1</v>
      </c>
      <c r="AL193" s="3" t="s">
        <v>1188</v>
      </c>
      <c r="AM193" s="3" t="s">
        <v>1189</v>
      </c>
      <c r="AN193" s="3"/>
      <c r="AO193" s="3"/>
      <c r="AP193" s="3" t="s">
        <v>87</v>
      </c>
      <c r="AQ193" s="3"/>
      <c r="AR193" s="3"/>
      <c r="AS193" s="3" t="s">
        <v>1191</v>
      </c>
      <c r="AT193" s="3"/>
      <c r="AU193" s="3" t="s">
        <v>87</v>
      </c>
      <c r="AV193" s="3">
        <v>2</v>
      </c>
      <c r="AW193" s="3">
        <v>1</v>
      </c>
      <c r="AX193" s="3">
        <v>1</v>
      </c>
      <c r="AY193" s="3"/>
      <c r="AZ193" s="3" t="s">
        <v>160</v>
      </c>
      <c r="BA193" s="3"/>
      <c r="BB193" s="3"/>
      <c r="BC193" s="3" t="s">
        <v>1192</v>
      </c>
      <c r="BD193" s="3">
        <v>1</v>
      </c>
      <c r="BE193" s="3" t="s">
        <v>213</v>
      </c>
      <c r="BF193" s="3"/>
      <c r="BG193" s="3"/>
      <c r="BH193" s="3">
        <v>2</v>
      </c>
      <c r="BI193" s="3"/>
      <c r="BJ193" s="3"/>
      <c r="BK193" s="3" t="s">
        <v>216</v>
      </c>
      <c r="BL193" s="3"/>
      <c r="BM193" s="3"/>
      <c r="BN193" s="3"/>
      <c r="BO193" s="3"/>
      <c r="BP193" s="3" t="s">
        <v>249</v>
      </c>
      <c r="BQ193" s="3" t="s">
        <v>261</v>
      </c>
      <c r="BR193" s="3" t="s">
        <v>280</v>
      </c>
      <c r="BS193" s="3" t="s">
        <v>271</v>
      </c>
      <c r="BT193" s="3" t="s">
        <v>252</v>
      </c>
      <c r="BU193" s="3" t="s">
        <v>252</v>
      </c>
      <c r="BV193" s="3" t="s">
        <v>252</v>
      </c>
      <c r="BW193" s="3" t="s">
        <v>252</v>
      </c>
      <c r="BX193" s="3">
        <v>7000</v>
      </c>
      <c r="BY193" s="3">
        <v>5000</v>
      </c>
      <c r="BZ193" s="3">
        <v>6000</v>
      </c>
      <c r="CA193" s="3">
        <v>7000</v>
      </c>
      <c r="CB193" s="3" t="s">
        <v>341</v>
      </c>
      <c r="CC193" s="3" t="s">
        <v>262</v>
      </c>
      <c r="CD193" s="3" t="s">
        <v>1193</v>
      </c>
      <c r="CE193" s="3" t="s">
        <v>1194</v>
      </c>
      <c r="CF193" s="3" t="s">
        <v>263</v>
      </c>
      <c r="CG193" s="3" t="s">
        <v>263</v>
      </c>
      <c r="CH193" s="3" t="s">
        <v>263</v>
      </c>
      <c r="CI193" s="3" t="s">
        <v>263</v>
      </c>
      <c r="CJ193" s="3">
        <v>8000</v>
      </c>
      <c r="CK193" s="3">
        <v>15000</v>
      </c>
      <c r="CL193" s="3">
        <v>4000</v>
      </c>
      <c r="CM193" s="3">
        <v>5000</v>
      </c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 t="s">
        <v>99</v>
      </c>
      <c r="DM193" s="16" t="s">
        <v>1456</v>
      </c>
      <c r="DN193" s="3" t="s">
        <v>87</v>
      </c>
      <c r="DO193" s="3" t="s">
        <v>213</v>
      </c>
      <c r="DP193" s="3" t="s">
        <v>1205</v>
      </c>
      <c r="DQ193" s="3" t="s">
        <v>160</v>
      </c>
      <c r="DR193" s="47">
        <v>40</v>
      </c>
      <c r="DS193" s="77" t="s">
        <v>178</v>
      </c>
      <c r="DT193" s="3" t="s">
        <v>87</v>
      </c>
      <c r="DU193" s="3"/>
      <c r="DV193" s="3" t="s">
        <v>216</v>
      </c>
      <c r="DW193" s="3"/>
      <c r="DX193" s="3"/>
      <c r="DY193" s="3">
        <v>70000</v>
      </c>
      <c r="DZ193" s="3"/>
      <c r="EA193" s="3"/>
      <c r="EB193" s="3">
        <v>25000</v>
      </c>
      <c r="EC193" s="3">
        <v>10000</v>
      </c>
      <c r="ED193" s="3">
        <v>30000</v>
      </c>
      <c r="EE193" s="3"/>
      <c r="EF193" s="3">
        <v>135000</v>
      </c>
      <c r="EG193" s="3" t="s">
        <v>261</v>
      </c>
      <c r="EH193" s="3" t="s">
        <v>249</v>
      </c>
      <c r="EI193" s="3" t="s">
        <v>343</v>
      </c>
      <c r="EJ193" s="3" t="s">
        <v>220</v>
      </c>
      <c r="EK193" s="3" t="s">
        <v>252</v>
      </c>
      <c r="EL193" s="3" t="s">
        <v>252</v>
      </c>
      <c r="EM193" s="3" t="s">
        <v>252</v>
      </c>
      <c r="EN193" s="3" t="s">
        <v>263</v>
      </c>
      <c r="EO193" s="3">
        <v>5000</v>
      </c>
      <c r="EP193" s="3">
        <v>8000</v>
      </c>
      <c r="EQ193" s="3">
        <v>5000</v>
      </c>
      <c r="ER193" s="3">
        <v>10000</v>
      </c>
      <c r="ES193" s="3" t="s">
        <v>1201</v>
      </c>
      <c r="ET193" s="3" t="s">
        <v>1193</v>
      </c>
      <c r="EU193" s="3"/>
      <c r="EV193" s="3"/>
      <c r="EW193" s="3" t="s">
        <v>263</v>
      </c>
      <c r="EX193" s="3" t="s">
        <v>263</v>
      </c>
      <c r="EY193" s="3"/>
      <c r="EZ193" s="3"/>
      <c r="FA193" s="3">
        <v>5000</v>
      </c>
      <c r="FB193" s="3">
        <v>4000</v>
      </c>
      <c r="FC193" s="3"/>
      <c r="FD193" s="3"/>
      <c r="FE193" s="3" t="s">
        <v>225</v>
      </c>
      <c r="FF193" s="3" t="s">
        <v>253</v>
      </c>
      <c r="FG193" s="77" t="s">
        <v>88</v>
      </c>
      <c r="FH193" s="3"/>
      <c r="FI193" s="3"/>
      <c r="FJ193" s="3"/>
    </row>
    <row r="194" spans="1:166" hidden="1" x14ac:dyDescent="0.25">
      <c r="A194" s="29">
        <v>188</v>
      </c>
      <c r="B194" s="3" t="s">
        <v>1209</v>
      </c>
      <c r="C194" s="3" t="s">
        <v>1210</v>
      </c>
      <c r="D194" s="3" t="s">
        <v>1211</v>
      </c>
      <c r="E194" s="3" t="s">
        <v>1212</v>
      </c>
      <c r="F194" s="33" t="s">
        <v>132</v>
      </c>
      <c r="G194" s="36">
        <v>23137</v>
      </c>
      <c r="H194" s="3" t="s">
        <v>87</v>
      </c>
      <c r="I194" s="3" t="s">
        <v>136</v>
      </c>
      <c r="J194" s="3" t="s">
        <v>88</v>
      </c>
      <c r="K194" s="3" t="s">
        <v>1531</v>
      </c>
      <c r="L194" s="37">
        <v>36559546</v>
      </c>
      <c r="M194" s="77" t="s">
        <v>144</v>
      </c>
      <c r="N194" s="3">
        <v>4388497</v>
      </c>
      <c r="O194" s="3">
        <v>3176747184</v>
      </c>
      <c r="P194" s="43" t="s">
        <v>1213</v>
      </c>
      <c r="Q194" s="3" t="s">
        <v>1208</v>
      </c>
      <c r="R194" s="77" t="s">
        <v>148</v>
      </c>
      <c r="S194" s="3"/>
      <c r="T194" s="3" t="s">
        <v>1187</v>
      </c>
      <c r="U194" s="3"/>
      <c r="V194" s="3"/>
      <c r="W194" s="3" t="s">
        <v>350</v>
      </c>
      <c r="X194" s="3" t="s">
        <v>1187</v>
      </c>
      <c r="Y194" s="3"/>
      <c r="Z194" s="3"/>
      <c r="AA194" s="102">
        <v>12000000</v>
      </c>
      <c r="AB194" s="3">
        <v>3</v>
      </c>
      <c r="AC194" s="102">
        <v>8400000</v>
      </c>
      <c r="AD194" s="3" t="s">
        <v>88</v>
      </c>
      <c r="AE194" s="77"/>
      <c r="AF194" s="3"/>
      <c r="AG194" s="3" t="s">
        <v>87</v>
      </c>
      <c r="AH194" s="3" t="s">
        <v>150</v>
      </c>
      <c r="AI194" s="3"/>
      <c r="AJ194" s="3" t="s">
        <v>246</v>
      </c>
      <c r="AK194" s="3">
        <v>1</v>
      </c>
      <c r="AL194" s="3" t="s">
        <v>1188</v>
      </c>
      <c r="AM194" s="3" t="s">
        <v>1189</v>
      </c>
      <c r="AN194" s="36">
        <v>39738</v>
      </c>
      <c r="AO194" s="3" t="s">
        <v>1190</v>
      </c>
      <c r="AP194" s="3" t="s">
        <v>87</v>
      </c>
      <c r="AQ194" s="3">
        <v>21</v>
      </c>
      <c r="AR194" s="3">
        <v>8</v>
      </c>
      <c r="AS194" s="3" t="s">
        <v>1191</v>
      </c>
      <c r="AT194" s="37">
        <v>36559546</v>
      </c>
      <c r="AU194" s="3" t="s">
        <v>87</v>
      </c>
      <c r="AV194" s="3">
        <v>2</v>
      </c>
      <c r="AW194" s="3">
        <v>1</v>
      </c>
      <c r="AX194" s="3">
        <v>1</v>
      </c>
      <c r="AY194" s="3"/>
      <c r="AZ194" s="3" t="s">
        <v>160</v>
      </c>
      <c r="BA194" s="3"/>
      <c r="BB194" s="3"/>
      <c r="BC194" s="3" t="s">
        <v>1192</v>
      </c>
      <c r="BD194" s="3">
        <v>1</v>
      </c>
      <c r="BE194" s="3" t="s">
        <v>213</v>
      </c>
      <c r="BF194" s="3"/>
      <c r="BG194" s="3"/>
      <c r="BH194" s="3">
        <v>2</v>
      </c>
      <c r="BI194" s="3"/>
      <c r="BJ194" s="3"/>
      <c r="BK194" s="3" t="s">
        <v>216</v>
      </c>
      <c r="BL194" s="3"/>
      <c r="BM194" s="3"/>
      <c r="BN194" s="3"/>
      <c r="BO194" s="3"/>
      <c r="BP194" s="3" t="s">
        <v>272</v>
      </c>
      <c r="BQ194" s="3" t="s">
        <v>249</v>
      </c>
      <c r="BR194" s="3" t="s">
        <v>280</v>
      </c>
      <c r="BS194" s="3" t="s">
        <v>343</v>
      </c>
      <c r="BT194" s="3" t="s">
        <v>252</v>
      </c>
      <c r="BU194" s="3" t="s">
        <v>252</v>
      </c>
      <c r="BV194" s="3" t="s">
        <v>252</v>
      </c>
      <c r="BW194" s="3" t="s">
        <v>252</v>
      </c>
      <c r="BX194" s="3">
        <v>8000</v>
      </c>
      <c r="BY194" s="3">
        <v>8000</v>
      </c>
      <c r="BZ194" s="3">
        <v>6000</v>
      </c>
      <c r="CA194" s="3">
        <v>5000</v>
      </c>
      <c r="CB194" s="3" t="s">
        <v>341</v>
      </c>
      <c r="CC194" s="3" t="s">
        <v>262</v>
      </c>
      <c r="CD194" s="3" t="s">
        <v>1201</v>
      </c>
      <c r="CE194" s="3" t="s">
        <v>1193</v>
      </c>
      <c r="CF194" s="3" t="s">
        <v>263</v>
      </c>
      <c r="CG194" s="3" t="s">
        <v>263</v>
      </c>
      <c r="CH194" s="3" t="s">
        <v>263</v>
      </c>
      <c r="CI194" s="3" t="s">
        <v>263</v>
      </c>
      <c r="CJ194" s="3">
        <v>10000</v>
      </c>
      <c r="CK194" s="3">
        <v>10000</v>
      </c>
      <c r="CL194" s="3">
        <v>10000</v>
      </c>
      <c r="CM194" s="3">
        <v>10000</v>
      </c>
      <c r="CN194" s="3" t="s">
        <v>87</v>
      </c>
      <c r="CO194" s="3">
        <v>1</v>
      </c>
      <c r="CP194" s="3" t="s">
        <v>1195</v>
      </c>
      <c r="CQ194" s="3" t="s">
        <v>1196</v>
      </c>
      <c r="CR194" s="3" t="s">
        <v>213</v>
      </c>
      <c r="CS194" s="3" t="s">
        <v>1197</v>
      </c>
      <c r="CT194" s="3" t="s">
        <v>1198</v>
      </c>
      <c r="CU194" s="3"/>
      <c r="CV194" s="3"/>
      <c r="CW194" s="3">
        <v>1</v>
      </c>
      <c r="CX194" s="3">
        <v>1</v>
      </c>
      <c r="CY194" s="3"/>
      <c r="CZ194" s="3"/>
      <c r="DA194" s="3"/>
      <c r="DB194" s="3" t="s">
        <v>87</v>
      </c>
      <c r="DC194" s="3" t="s">
        <v>87</v>
      </c>
      <c r="DD194" s="3" t="s">
        <v>88</v>
      </c>
      <c r="DE194" s="3"/>
      <c r="DF194" s="3"/>
      <c r="DG194" s="3" t="s">
        <v>846</v>
      </c>
      <c r="DH194" s="3" t="s">
        <v>846</v>
      </c>
      <c r="DI194" s="3" t="s">
        <v>1199</v>
      </c>
      <c r="DJ194" s="3"/>
      <c r="DK194" s="3"/>
      <c r="DL194" s="3"/>
      <c r="DM194" s="16" t="s">
        <v>104</v>
      </c>
      <c r="DN194" s="3"/>
      <c r="DO194" s="3"/>
      <c r="DP194" s="3"/>
      <c r="DQ194" s="3"/>
      <c r="DR194" s="3"/>
      <c r="DS194" s="77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 t="s">
        <v>272</v>
      </c>
      <c r="EH194" s="3" t="s">
        <v>249</v>
      </c>
      <c r="EI194" s="3" t="s">
        <v>280</v>
      </c>
      <c r="EJ194" s="3" t="s">
        <v>343</v>
      </c>
      <c r="EK194" s="3" t="s">
        <v>252</v>
      </c>
      <c r="EL194" s="3" t="s">
        <v>252</v>
      </c>
      <c r="EM194" s="3" t="s">
        <v>252</v>
      </c>
      <c r="EN194" s="3" t="s">
        <v>252</v>
      </c>
      <c r="EO194" s="3">
        <v>8000</v>
      </c>
      <c r="EP194" s="3">
        <v>8000</v>
      </c>
      <c r="EQ194" s="3">
        <v>6000</v>
      </c>
      <c r="ER194" s="3">
        <v>5000</v>
      </c>
      <c r="ES194" s="3" t="s">
        <v>341</v>
      </c>
      <c r="ET194" s="3" t="s">
        <v>262</v>
      </c>
      <c r="EU194" s="3" t="s">
        <v>1201</v>
      </c>
      <c r="EV194" s="3" t="s">
        <v>1193</v>
      </c>
      <c r="EW194" s="3" t="s">
        <v>263</v>
      </c>
      <c r="EX194" s="3" t="s">
        <v>263</v>
      </c>
      <c r="EY194" s="3" t="s">
        <v>263</v>
      </c>
      <c r="EZ194" s="3" t="s">
        <v>263</v>
      </c>
      <c r="FA194" s="3">
        <v>10000</v>
      </c>
      <c r="FB194" s="3">
        <v>10000</v>
      </c>
      <c r="FC194" s="3">
        <v>10000</v>
      </c>
      <c r="FD194" s="3">
        <v>10000</v>
      </c>
      <c r="FE194" s="3" t="s">
        <v>225</v>
      </c>
      <c r="FF194" s="3" t="s">
        <v>253</v>
      </c>
      <c r="FG194" s="77" t="s">
        <v>87</v>
      </c>
      <c r="FH194" s="3" t="s">
        <v>1214</v>
      </c>
      <c r="FI194" s="3" t="s">
        <v>1215</v>
      </c>
      <c r="FJ194" s="3"/>
    </row>
    <row r="195" spans="1:166" hidden="1" x14ac:dyDescent="0.25">
      <c r="A195" s="29">
        <v>189</v>
      </c>
      <c r="B195" s="3" t="s">
        <v>425</v>
      </c>
      <c r="C195" s="3" t="s">
        <v>310</v>
      </c>
      <c r="D195" s="3" t="s">
        <v>1216</v>
      </c>
      <c r="E195" s="3" t="s">
        <v>445</v>
      </c>
      <c r="F195" s="33" t="s">
        <v>133</v>
      </c>
      <c r="G195" s="36">
        <v>22393</v>
      </c>
      <c r="H195" s="3" t="s">
        <v>87</v>
      </c>
      <c r="I195" s="3" t="s">
        <v>136</v>
      </c>
      <c r="J195" s="3" t="s">
        <v>87</v>
      </c>
      <c r="K195" s="3" t="s">
        <v>1531</v>
      </c>
      <c r="L195" s="37">
        <v>12553645</v>
      </c>
      <c r="M195" s="77" t="s">
        <v>144</v>
      </c>
      <c r="N195" s="3"/>
      <c r="O195" s="3">
        <v>3215239742</v>
      </c>
      <c r="P195" s="3"/>
      <c r="Q195" s="3" t="s">
        <v>1217</v>
      </c>
      <c r="R195" s="77" t="s">
        <v>148</v>
      </c>
      <c r="S195" s="3"/>
      <c r="T195" s="3" t="s">
        <v>1187</v>
      </c>
      <c r="U195" s="3"/>
      <c r="V195" s="3"/>
      <c r="W195" s="3" t="s">
        <v>350</v>
      </c>
      <c r="X195" s="3" t="s">
        <v>1187</v>
      </c>
      <c r="Y195" s="3"/>
      <c r="Z195" s="3"/>
      <c r="AA195" s="95">
        <v>4800000</v>
      </c>
      <c r="AB195" s="3">
        <v>3</v>
      </c>
      <c r="AC195" s="95">
        <v>3600000</v>
      </c>
      <c r="AD195" s="3" t="s">
        <v>87</v>
      </c>
      <c r="AE195" s="77" t="s">
        <v>11</v>
      </c>
      <c r="AF195" s="3" t="s">
        <v>652</v>
      </c>
      <c r="AG195" s="3" t="s">
        <v>88</v>
      </c>
      <c r="AH195" s="3"/>
      <c r="AI195" s="3">
        <v>7</v>
      </c>
      <c r="AJ195" s="3"/>
      <c r="AK195" s="3">
        <v>0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 t="s">
        <v>99</v>
      </c>
      <c r="DM195" s="16" t="s">
        <v>1456</v>
      </c>
      <c r="DN195" s="3" t="s">
        <v>87</v>
      </c>
      <c r="DO195" s="3" t="s">
        <v>213</v>
      </c>
      <c r="DP195" s="3" t="s">
        <v>1218</v>
      </c>
      <c r="DQ195" s="3" t="s">
        <v>160</v>
      </c>
      <c r="DR195" s="47">
        <v>40</v>
      </c>
      <c r="DS195" s="77" t="s">
        <v>148</v>
      </c>
      <c r="DT195" s="3" t="s">
        <v>88</v>
      </c>
      <c r="DU195" s="3"/>
      <c r="DV195" s="3" t="s">
        <v>216</v>
      </c>
      <c r="DW195" s="3" t="s">
        <v>169</v>
      </c>
      <c r="DX195" s="3"/>
      <c r="DY195" s="3">
        <v>75000</v>
      </c>
      <c r="DZ195" s="3"/>
      <c r="EA195" s="3"/>
      <c r="EB195" s="3">
        <v>15000</v>
      </c>
      <c r="EC195" s="3">
        <v>10000</v>
      </c>
      <c r="ED195" s="3">
        <v>30000</v>
      </c>
      <c r="EE195" s="3">
        <v>50000</v>
      </c>
      <c r="EF195" s="3">
        <v>180000</v>
      </c>
      <c r="EG195" s="3" t="s">
        <v>249</v>
      </c>
      <c r="EH195" s="3" t="s">
        <v>272</v>
      </c>
      <c r="EI195" s="3" t="s">
        <v>261</v>
      </c>
      <c r="EJ195" s="3" t="s">
        <v>262</v>
      </c>
      <c r="EK195" s="3" t="s">
        <v>252</v>
      </c>
      <c r="EL195" s="3" t="s">
        <v>252</v>
      </c>
      <c r="EM195" s="3" t="s">
        <v>252</v>
      </c>
      <c r="EN195" s="3" t="s">
        <v>263</v>
      </c>
      <c r="EO195" s="3">
        <v>14000</v>
      </c>
      <c r="EP195" s="3">
        <v>8000</v>
      </c>
      <c r="EQ195" s="3">
        <v>5000</v>
      </c>
      <c r="ER195" s="3">
        <v>15000</v>
      </c>
      <c r="ES195" s="3" t="s">
        <v>341</v>
      </c>
      <c r="ET195" s="3" t="s">
        <v>1193</v>
      </c>
      <c r="EU195" s="3" t="s">
        <v>1201</v>
      </c>
      <c r="EV195" s="3"/>
      <c r="EW195" s="3" t="s">
        <v>263</v>
      </c>
      <c r="EX195" s="3" t="s">
        <v>263</v>
      </c>
      <c r="EY195" s="3" t="s">
        <v>263</v>
      </c>
      <c r="EZ195" s="3"/>
      <c r="FA195" s="3">
        <v>10000</v>
      </c>
      <c r="FB195" s="3">
        <v>3000</v>
      </c>
      <c r="FC195" s="3">
        <v>3000</v>
      </c>
      <c r="FD195" s="3"/>
      <c r="FE195" s="3" t="s">
        <v>225</v>
      </c>
      <c r="FF195" s="3" t="s">
        <v>253</v>
      </c>
      <c r="FG195" s="77" t="s">
        <v>88</v>
      </c>
      <c r="FH195" s="3"/>
      <c r="FI195" s="3"/>
      <c r="FJ195" s="3"/>
    </row>
    <row r="196" spans="1:166" hidden="1" x14ac:dyDescent="0.25">
      <c r="A196" s="29">
        <v>190</v>
      </c>
      <c r="B196" s="3" t="s">
        <v>384</v>
      </c>
      <c r="C196" s="3"/>
      <c r="D196" s="3" t="s">
        <v>1144</v>
      </c>
      <c r="E196" s="3" t="s">
        <v>1033</v>
      </c>
      <c r="F196" s="33" t="s">
        <v>133</v>
      </c>
      <c r="G196" s="36">
        <v>26681</v>
      </c>
      <c r="H196" s="3"/>
      <c r="I196" s="3"/>
      <c r="J196" s="3"/>
      <c r="K196" s="3" t="s">
        <v>1531</v>
      </c>
      <c r="L196" s="37">
        <v>85472333</v>
      </c>
      <c r="M196" s="77" t="s">
        <v>144</v>
      </c>
      <c r="N196" s="3"/>
      <c r="O196" s="3">
        <v>3006193602</v>
      </c>
      <c r="P196" s="3"/>
      <c r="Q196" s="3" t="s">
        <v>1145</v>
      </c>
      <c r="R196" s="77" t="s">
        <v>149</v>
      </c>
      <c r="S196" s="3"/>
      <c r="T196" s="3" t="s">
        <v>1146</v>
      </c>
      <c r="U196" s="3"/>
      <c r="V196" s="3"/>
      <c r="W196" s="3" t="s">
        <v>1146</v>
      </c>
      <c r="X196" s="3" t="s">
        <v>1146</v>
      </c>
      <c r="Y196" s="3"/>
      <c r="Z196" s="3"/>
      <c r="AA196" s="95"/>
      <c r="AB196" s="3">
        <v>5</v>
      </c>
      <c r="AC196" s="95"/>
      <c r="AD196" s="3" t="s">
        <v>88</v>
      </c>
      <c r="AE196" s="77"/>
      <c r="AF196" s="3"/>
      <c r="AG196" s="3" t="s">
        <v>87</v>
      </c>
      <c r="AH196" s="3" t="s">
        <v>19</v>
      </c>
      <c r="AI196" s="3"/>
      <c r="AJ196" s="3"/>
      <c r="AK196" s="3">
        <v>1</v>
      </c>
      <c r="AL196" s="3" t="s">
        <v>1936</v>
      </c>
      <c r="AM196" s="3" t="s">
        <v>1147</v>
      </c>
      <c r="AN196" s="3"/>
      <c r="AO196" s="3"/>
      <c r="AP196" s="3" t="s">
        <v>87</v>
      </c>
      <c r="AQ196" s="3"/>
      <c r="AR196" s="3"/>
      <c r="AS196" s="3" t="s">
        <v>1148</v>
      </c>
      <c r="AT196" s="37">
        <v>84451519</v>
      </c>
      <c r="AU196" s="3" t="s">
        <v>87</v>
      </c>
      <c r="AV196" s="3">
        <v>1</v>
      </c>
      <c r="AW196" s="3"/>
      <c r="AX196" s="3"/>
      <c r="AY196" s="3"/>
      <c r="AZ196" s="3" t="s">
        <v>158</v>
      </c>
      <c r="BA196" s="3" t="s">
        <v>160</v>
      </c>
      <c r="BB196" s="3"/>
      <c r="BC196" s="3"/>
      <c r="BD196" s="3"/>
      <c r="BE196" s="3" t="s">
        <v>259</v>
      </c>
      <c r="BF196" s="3" t="s">
        <v>213</v>
      </c>
      <c r="BG196" s="3"/>
      <c r="BH196" s="3">
        <v>10</v>
      </c>
      <c r="BI196" s="3">
        <v>1</v>
      </c>
      <c r="BJ196" s="3"/>
      <c r="BK196" s="3" t="s">
        <v>163</v>
      </c>
      <c r="BL196" s="3"/>
      <c r="BM196" s="3"/>
      <c r="BN196" s="3"/>
      <c r="BO196" s="3">
        <v>171</v>
      </c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16"/>
      <c r="DN196" s="3" t="s">
        <v>87</v>
      </c>
      <c r="DO196" s="3" t="s">
        <v>633</v>
      </c>
      <c r="DP196" s="3" t="s">
        <v>1149</v>
      </c>
      <c r="DQ196" s="3"/>
      <c r="DR196" s="3"/>
      <c r="DS196" s="77" t="s">
        <v>148</v>
      </c>
      <c r="DT196" s="3" t="s">
        <v>88</v>
      </c>
      <c r="DU196" s="3"/>
      <c r="DV196" s="3" t="s">
        <v>216</v>
      </c>
      <c r="DW196" s="3" t="s">
        <v>167</v>
      </c>
      <c r="DX196" s="3" t="s">
        <v>163</v>
      </c>
      <c r="DY196" s="3">
        <v>130000</v>
      </c>
      <c r="DZ196" s="3"/>
      <c r="EA196" s="3"/>
      <c r="EB196" s="3">
        <v>30000</v>
      </c>
      <c r="EC196" s="3">
        <v>10000</v>
      </c>
      <c r="ED196" s="3">
        <v>10000</v>
      </c>
      <c r="EE196" s="3"/>
      <c r="EF196" s="3">
        <v>180000</v>
      </c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77" t="s">
        <v>88</v>
      </c>
      <c r="FH196" s="3"/>
      <c r="FI196" s="3"/>
      <c r="FJ196" s="3"/>
    </row>
    <row r="197" spans="1:166" x14ac:dyDescent="0.25">
      <c r="A197" s="29">
        <v>191</v>
      </c>
      <c r="B197" s="3" t="s">
        <v>934</v>
      </c>
      <c r="C197" s="3" t="s">
        <v>207</v>
      </c>
      <c r="D197" s="3" t="s">
        <v>1150</v>
      </c>
      <c r="E197" s="3" t="s">
        <v>669</v>
      </c>
      <c r="F197" s="33" t="s">
        <v>133</v>
      </c>
      <c r="G197" s="36">
        <v>23558</v>
      </c>
      <c r="H197" s="3"/>
      <c r="I197" s="3"/>
      <c r="J197" s="3"/>
      <c r="K197" s="3" t="s">
        <v>1531</v>
      </c>
      <c r="L197" s="37">
        <v>85457875</v>
      </c>
      <c r="M197" s="77" t="s">
        <v>143</v>
      </c>
      <c r="N197" s="3"/>
      <c r="O197" s="3">
        <v>3017931951</v>
      </c>
      <c r="P197" s="3"/>
      <c r="Q197" s="3" t="s">
        <v>1151</v>
      </c>
      <c r="R197" s="77" t="s">
        <v>148</v>
      </c>
      <c r="S197" s="3"/>
      <c r="T197" s="3"/>
      <c r="U197" s="3"/>
      <c r="V197" s="3"/>
      <c r="W197" s="3" t="s">
        <v>1152</v>
      </c>
      <c r="X197" s="3" t="s">
        <v>1146</v>
      </c>
      <c r="Y197" s="3"/>
      <c r="Z197" s="3"/>
      <c r="AA197" s="102"/>
      <c r="AB197" s="3">
        <v>3</v>
      </c>
      <c r="AC197" s="102"/>
      <c r="AD197" s="3" t="s">
        <v>88</v>
      </c>
      <c r="AE197" s="77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 t="s">
        <v>99</v>
      </c>
      <c r="DM197" s="16"/>
      <c r="DN197" s="3" t="s">
        <v>87</v>
      </c>
      <c r="DO197" s="3" t="s">
        <v>633</v>
      </c>
      <c r="DP197" s="3"/>
      <c r="DQ197" s="3" t="s">
        <v>159</v>
      </c>
      <c r="DR197" s="47"/>
      <c r="DS197" s="77" t="s">
        <v>178</v>
      </c>
      <c r="DT197" s="3" t="s">
        <v>88</v>
      </c>
      <c r="DU197" s="3"/>
      <c r="DV197" s="53" t="s">
        <v>163</v>
      </c>
      <c r="DW197" s="3"/>
      <c r="DX197" s="3"/>
      <c r="DY197" s="3">
        <v>10000</v>
      </c>
      <c r="DZ197" s="3"/>
      <c r="EA197" s="3"/>
      <c r="EB197" s="3"/>
      <c r="EC197" s="3"/>
      <c r="ED197" s="3"/>
      <c r="EE197" s="3"/>
      <c r="EF197" s="3">
        <v>10000</v>
      </c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77" t="s">
        <v>88</v>
      </c>
      <c r="FH197" s="3"/>
      <c r="FI197" s="3"/>
      <c r="FJ197" s="3"/>
    </row>
    <row r="198" spans="1:166" hidden="1" x14ac:dyDescent="0.25">
      <c r="A198" s="29">
        <v>192</v>
      </c>
      <c r="B198" s="3" t="s">
        <v>1153</v>
      </c>
      <c r="C198" s="3" t="s">
        <v>937</v>
      </c>
      <c r="D198" s="3" t="s">
        <v>256</v>
      </c>
      <c r="E198" s="3" t="s">
        <v>1154</v>
      </c>
      <c r="F198" s="33" t="s">
        <v>132</v>
      </c>
      <c r="G198" s="36">
        <v>25197</v>
      </c>
      <c r="H198" s="3"/>
      <c r="I198" s="3"/>
      <c r="J198" s="3"/>
      <c r="K198" s="3" t="s">
        <v>1531</v>
      </c>
      <c r="L198" s="37">
        <v>57430805</v>
      </c>
      <c r="M198" s="77" t="s">
        <v>145</v>
      </c>
      <c r="N198" s="3"/>
      <c r="O198" s="3">
        <v>3002835995</v>
      </c>
      <c r="P198" s="3"/>
      <c r="Q198" s="3" t="s">
        <v>1155</v>
      </c>
      <c r="R198" s="77" t="s">
        <v>7</v>
      </c>
      <c r="S198" s="3"/>
      <c r="T198" s="3" t="s">
        <v>1146</v>
      </c>
      <c r="U198" s="3"/>
      <c r="V198" s="3"/>
      <c r="W198" s="3" t="s">
        <v>1146</v>
      </c>
      <c r="X198" s="3" t="s">
        <v>1146</v>
      </c>
      <c r="Y198" s="3"/>
      <c r="Z198" s="3"/>
      <c r="AA198" s="102"/>
      <c r="AB198" s="3">
        <v>10</v>
      </c>
      <c r="AC198" s="102"/>
      <c r="AD198" s="3" t="s">
        <v>88</v>
      </c>
      <c r="AE198" s="77"/>
      <c r="AF198" s="3"/>
      <c r="AG198" s="3" t="s">
        <v>87</v>
      </c>
      <c r="AH198" s="3" t="s">
        <v>20</v>
      </c>
      <c r="AI198" s="3"/>
      <c r="AJ198" s="3"/>
      <c r="AK198" s="3">
        <v>1</v>
      </c>
      <c r="AL198" s="3" t="s">
        <v>1936</v>
      </c>
      <c r="AM198" s="3" t="s">
        <v>1147</v>
      </c>
      <c r="AN198" s="3"/>
      <c r="AO198" s="3"/>
      <c r="AP198" s="3" t="s">
        <v>87</v>
      </c>
      <c r="AQ198" s="3"/>
      <c r="AR198" s="3"/>
      <c r="AS198" s="3" t="s">
        <v>1148</v>
      </c>
      <c r="AT198" s="37">
        <v>84451519</v>
      </c>
      <c r="AU198" s="3" t="s">
        <v>87</v>
      </c>
      <c r="AV198" s="3">
        <v>1</v>
      </c>
      <c r="AW198" s="3"/>
      <c r="AX198" s="3"/>
      <c r="AY198" s="3"/>
      <c r="AZ198" s="3" t="s">
        <v>158</v>
      </c>
      <c r="BA198" s="3" t="s">
        <v>160</v>
      </c>
      <c r="BB198" s="3"/>
      <c r="BC198" s="3"/>
      <c r="BD198" s="3"/>
      <c r="BE198" s="3" t="s">
        <v>259</v>
      </c>
      <c r="BF198" s="3" t="s">
        <v>213</v>
      </c>
      <c r="BG198" s="3"/>
      <c r="BH198" s="3">
        <v>10</v>
      </c>
      <c r="BI198" s="3">
        <v>1</v>
      </c>
      <c r="BJ198" s="3"/>
      <c r="BK198" s="3" t="s">
        <v>163</v>
      </c>
      <c r="BL198" s="3"/>
      <c r="BM198" s="3"/>
      <c r="BN198" s="3"/>
      <c r="BO198" s="3">
        <v>171</v>
      </c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16" t="s">
        <v>105</v>
      </c>
      <c r="DN198" s="3" t="s">
        <v>87</v>
      </c>
      <c r="DO198" s="3" t="s">
        <v>633</v>
      </c>
      <c r="DP198" s="3" t="s">
        <v>1156</v>
      </c>
      <c r="DQ198" s="3" t="s">
        <v>159</v>
      </c>
      <c r="DR198" s="47"/>
      <c r="DS198" s="77" t="s">
        <v>178</v>
      </c>
      <c r="DT198" s="3" t="s">
        <v>88</v>
      </c>
      <c r="DU198" s="3"/>
      <c r="DV198" s="53" t="s">
        <v>163</v>
      </c>
      <c r="DW198" s="3"/>
      <c r="DX198" s="3"/>
      <c r="DY198" s="3">
        <v>70000</v>
      </c>
      <c r="DZ198" s="3"/>
      <c r="EA198" s="3"/>
      <c r="EB198" s="3">
        <v>50000</v>
      </c>
      <c r="EC198" s="3">
        <v>10000</v>
      </c>
      <c r="ED198" s="3"/>
      <c r="EE198" s="3"/>
      <c r="EF198" s="3">
        <v>130000</v>
      </c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77" t="s">
        <v>88</v>
      </c>
      <c r="FH198" s="3"/>
      <c r="FI198" s="3"/>
      <c r="FJ198" s="3"/>
    </row>
    <row r="199" spans="1:166" hidden="1" x14ac:dyDescent="0.25">
      <c r="A199" s="29">
        <v>193</v>
      </c>
      <c r="B199" s="3" t="s">
        <v>810</v>
      </c>
      <c r="C199" s="3" t="s">
        <v>1157</v>
      </c>
      <c r="D199" s="3" t="s">
        <v>1158</v>
      </c>
      <c r="E199" s="3" t="s">
        <v>1154</v>
      </c>
      <c r="F199" s="33" t="s">
        <v>133</v>
      </c>
      <c r="G199" s="36">
        <v>23772</v>
      </c>
      <c r="H199" s="3"/>
      <c r="I199" s="3"/>
      <c r="J199" s="3"/>
      <c r="K199" s="3" t="s">
        <v>1531</v>
      </c>
      <c r="L199" s="37">
        <v>85448445</v>
      </c>
      <c r="M199" s="77" t="s">
        <v>144</v>
      </c>
      <c r="N199" s="3"/>
      <c r="O199" s="3">
        <v>3016258468</v>
      </c>
      <c r="P199" s="3"/>
      <c r="Q199" s="3" t="s">
        <v>1159</v>
      </c>
      <c r="R199" s="77" t="s">
        <v>148</v>
      </c>
      <c r="S199" s="3"/>
      <c r="T199" s="3" t="s">
        <v>1146</v>
      </c>
      <c r="U199" s="3"/>
      <c r="V199" s="3"/>
      <c r="W199" s="3" t="s">
        <v>1146</v>
      </c>
      <c r="X199" s="3" t="s">
        <v>1146</v>
      </c>
      <c r="Y199" s="3"/>
      <c r="Z199" s="3"/>
      <c r="AA199" s="102"/>
      <c r="AB199" s="3">
        <v>16</v>
      </c>
      <c r="AC199" s="102"/>
      <c r="AD199" s="3" t="s">
        <v>87</v>
      </c>
      <c r="AE199" s="77" t="s">
        <v>11</v>
      </c>
      <c r="AF199" s="3" t="s">
        <v>1160</v>
      </c>
      <c r="AG199" s="3" t="s">
        <v>87</v>
      </c>
      <c r="AH199" s="3" t="s">
        <v>20</v>
      </c>
      <c r="AI199" s="3">
        <v>2</v>
      </c>
      <c r="AJ199" s="3"/>
      <c r="AK199" s="3">
        <v>2</v>
      </c>
      <c r="AL199" s="3" t="s">
        <v>1936</v>
      </c>
      <c r="AM199" s="3" t="s">
        <v>1147</v>
      </c>
      <c r="AN199" s="3"/>
      <c r="AO199" s="3"/>
      <c r="AP199" s="3" t="s">
        <v>87</v>
      </c>
      <c r="AQ199" s="3"/>
      <c r="AR199" s="3"/>
      <c r="AS199" s="3" t="s">
        <v>1148</v>
      </c>
      <c r="AT199" s="37">
        <v>84451519</v>
      </c>
      <c r="AU199" s="3" t="s">
        <v>87</v>
      </c>
      <c r="AV199" s="3">
        <v>11</v>
      </c>
      <c r="AW199" s="3"/>
      <c r="AX199" s="3"/>
      <c r="AY199" s="3"/>
      <c r="AZ199" s="3" t="s">
        <v>158</v>
      </c>
      <c r="BA199" s="3" t="s">
        <v>159</v>
      </c>
      <c r="BB199" s="3"/>
      <c r="BC199" s="3"/>
      <c r="BD199" s="3"/>
      <c r="BE199" s="3" t="s">
        <v>259</v>
      </c>
      <c r="BF199" s="3" t="s">
        <v>213</v>
      </c>
      <c r="BG199" s="3"/>
      <c r="BH199" s="3">
        <v>10</v>
      </c>
      <c r="BI199" s="3">
        <v>1</v>
      </c>
      <c r="BJ199" s="3"/>
      <c r="BK199" s="3" t="s">
        <v>163</v>
      </c>
      <c r="BL199" s="3"/>
      <c r="BM199" s="3"/>
      <c r="BN199" s="3"/>
      <c r="BO199" s="3">
        <v>171</v>
      </c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 t="s">
        <v>99</v>
      </c>
      <c r="DM199" s="16" t="s">
        <v>105</v>
      </c>
      <c r="DN199" s="3" t="s">
        <v>87</v>
      </c>
      <c r="DO199" s="3" t="s">
        <v>633</v>
      </c>
      <c r="DP199" s="3"/>
      <c r="DQ199" s="3" t="s">
        <v>158</v>
      </c>
      <c r="DR199" s="3"/>
      <c r="DS199" s="77" t="s">
        <v>178</v>
      </c>
      <c r="DT199" s="3" t="s">
        <v>88</v>
      </c>
      <c r="DU199" s="3"/>
      <c r="DV199" s="3" t="s">
        <v>164</v>
      </c>
      <c r="DW199" s="3" t="s">
        <v>163</v>
      </c>
      <c r="DX199" s="3" t="s">
        <v>168</v>
      </c>
      <c r="DY199" s="3">
        <v>70000</v>
      </c>
      <c r="DZ199" s="3"/>
      <c r="EA199" s="3"/>
      <c r="EB199" s="3">
        <v>40000</v>
      </c>
      <c r="EC199" s="3">
        <v>8000</v>
      </c>
      <c r="ED199" s="3"/>
      <c r="EE199" s="3"/>
      <c r="EF199" s="3">
        <v>118000</v>
      </c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77" t="s">
        <v>88</v>
      </c>
      <c r="FH199" s="3"/>
      <c r="FI199" s="3"/>
      <c r="FJ199" s="3"/>
    </row>
    <row r="200" spans="1:166" hidden="1" x14ac:dyDescent="0.25">
      <c r="A200" s="29">
        <v>194</v>
      </c>
      <c r="B200" s="3" t="s">
        <v>1161</v>
      </c>
      <c r="C200" s="3" t="s">
        <v>1162</v>
      </c>
      <c r="D200" s="3" t="s">
        <v>1163</v>
      </c>
      <c r="E200" s="3" t="s">
        <v>1164</v>
      </c>
      <c r="F200" s="33" t="s">
        <v>132</v>
      </c>
      <c r="G200" s="36">
        <v>22899</v>
      </c>
      <c r="H200" s="3"/>
      <c r="I200" s="3"/>
      <c r="J200" s="3"/>
      <c r="K200" s="3" t="s">
        <v>1531</v>
      </c>
      <c r="L200" s="37">
        <v>36546504</v>
      </c>
      <c r="M200" s="77" t="s">
        <v>144</v>
      </c>
      <c r="N200" s="3"/>
      <c r="O200" s="3">
        <v>3014704726</v>
      </c>
      <c r="P200" s="3"/>
      <c r="Q200" s="3" t="s">
        <v>1165</v>
      </c>
      <c r="R200" s="77" t="s">
        <v>7</v>
      </c>
      <c r="S200" s="3"/>
      <c r="T200" s="3" t="s">
        <v>1146</v>
      </c>
      <c r="U200" s="3"/>
      <c r="V200" s="3"/>
      <c r="W200" s="3" t="s">
        <v>1146</v>
      </c>
      <c r="X200" s="3" t="s">
        <v>1146</v>
      </c>
      <c r="Y200" s="3"/>
      <c r="Z200" s="3"/>
      <c r="AA200" s="102"/>
      <c r="AB200" s="3">
        <v>6</v>
      </c>
      <c r="AC200" s="102"/>
      <c r="AD200" s="3" t="s">
        <v>88</v>
      </c>
      <c r="AE200" s="77"/>
      <c r="AF200" s="3"/>
      <c r="AG200" s="3" t="s">
        <v>87</v>
      </c>
      <c r="AH200" s="3" t="s">
        <v>20</v>
      </c>
      <c r="AI200" s="3">
        <v>7</v>
      </c>
      <c r="AJ200" s="3"/>
      <c r="AK200" s="3">
        <v>1</v>
      </c>
      <c r="AL200" s="3" t="s">
        <v>1936</v>
      </c>
      <c r="AM200" s="3" t="s">
        <v>1147</v>
      </c>
      <c r="AN200" s="3"/>
      <c r="AO200" s="3"/>
      <c r="AP200" s="3" t="s">
        <v>87</v>
      </c>
      <c r="AQ200" s="3"/>
      <c r="AR200" s="3"/>
      <c r="AS200" s="3" t="s">
        <v>1148</v>
      </c>
      <c r="AT200" s="37">
        <v>84451519</v>
      </c>
      <c r="AU200" s="3" t="s">
        <v>87</v>
      </c>
      <c r="AV200" s="3">
        <v>11</v>
      </c>
      <c r="AW200" s="3"/>
      <c r="AX200" s="3"/>
      <c r="AY200" s="3"/>
      <c r="AZ200" s="3" t="s">
        <v>158</v>
      </c>
      <c r="BA200" s="3" t="s">
        <v>160</v>
      </c>
      <c r="BB200" s="3"/>
      <c r="BC200" s="3"/>
      <c r="BD200" s="3"/>
      <c r="BE200" s="3" t="s">
        <v>259</v>
      </c>
      <c r="BF200" s="3" t="s">
        <v>213</v>
      </c>
      <c r="BG200" s="3"/>
      <c r="BH200" s="3">
        <v>10</v>
      </c>
      <c r="BI200" s="3">
        <v>1</v>
      </c>
      <c r="BJ200" s="3"/>
      <c r="BK200" s="3" t="s">
        <v>163</v>
      </c>
      <c r="BL200" s="3"/>
      <c r="BM200" s="3"/>
      <c r="BN200" s="3"/>
      <c r="BO200" s="3">
        <v>171</v>
      </c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16"/>
      <c r="DN200" s="3" t="s">
        <v>87</v>
      </c>
      <c r="DO200" s="3" t="s">
        <v>633</v>
      </c>
      <c r="DP200" s="3"/>
      <c r="DQ200" s="3" t="s">
        <v>158</v>
      </c>
      <c r="DR200" s="3"/>
      <c r="DS200" s="77" t="s">
        <v>178</v>
      </c>
      <c r="DT200" s="3"/>
      <c r="DU200" s="3"/>
      <c r="DV200" s="53" t="s">
        <v>163</v>
      </c>
      <c r="DW200" s="3"/>
      <c r="DX200" s="3"/>
      <c r="DY200" s="3">
        <v>70000</v>
      </c>
      <c r="DZ200" s="3"/>
      <c r="EA200" s="3"/>
      <c r="EB200" s="3">
        <v>50000</v>
      </c>
      <c r="EC200" s="3">
        <v>10000</v>
      </c>
      <c r="ED200" s="3"/>
      <c r="EE200" s="3"/>
      <c r="EF200" s="3">
        <v>130000</v>
      </c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77" t="s">
        <v>88</v>
      </c>
      <c r="FH200" s="3"/>
      <c r="FI200" s="3"/>
      <c r="FJ200" s="3"/>
    </row>
    <row r="201" spans="1:166" hidden="1" x14ac:dyDescent="0.25">
      <c r="A201" s="29">
        <v>195</v>
      </c>
      <c r="B201" s="3" t="s">
        <v>310</v>
      </c>
      <c r="C201" s="3"/>
      <c r="D201" s="3" t="s">
        <v>375</v>
      </c>
      <c r="E201" s="3" t="s">
        <v>1166</v>
      </c>
      <c r="F201" s="33" t="s">
        <v>133</v>
      </c>
      <c r="G201" s="36">
        <v>13796</v>
      </c>
      <c r="H201" s="3"/>
      <c r="I201" s="3"/>
      <c r="J201" s="3"/>
      <c r="K201" s="3" t="s">
        <v>1531</v>
      </c>
      <c r="L201" s="37">
        <v>26671093</v>
      </c>
      <c r="M201" s="77" t="s">
        <v>144</v>
      </c>
      <c r="N201" s="3">
        <v>4219138</v>
      </c>
      <c r="O201" s="3"/>
      <c r="P201" s="3"/>
      <c r="Q201" s="3" t="s">
        <v>1167</v>
      </c>
      <c r="R201" s="77" t="s">
        <v>148</v>
      </c>
      <c r="S201" s="3"/>
      <c r="T201" s="3" t="s">
        <v>1146</v>
      </c>
      <c r="U201" s="3"/>
      <c r="V201" s="3"/>
      <c r="W201" s="3" t="s">
        <v>1146</v>
      </c>
      <c r="X201" s="3" t="s">
        <v>1146</v>
      </c>
      <c r="Y201" s="3"/>
      <c r="Z201" s="3"/>
      <c r="AA201" s="102"/>
      <c r="AB201" s="3">
        <v>6</v>
      </c>
      <c r="AC201" s="102"/>
      <c r="AD201" s="3" t="s">
        <v>87</v>
      </c>
      <c r="AE201" s="77" t="s">
        <v>13</v>
      </c>
      <c r="AF201" s="3" t="s">
        <v>1168</v>
      </c>
      <c r="AG201" s="3" t="s">
        <v>87</v>
      </c>
      <c r="AH201" s="3" t="s">
        <v>20</v>
      </c>
      <c r="AI201" s="3">
        <v>7</v>
      </c>
      <c r="AJ201" s="3"/>
      <c r="AK201" s="3">
        <v>1</v>
      </c>
      <c r="AL201" s="3" t="s">
        <v>1936</v>
      </c>
      <c r="AM201" s="3" t="s">
        <v>1147</v>
      </c>
      <c r="AN201" s="3"/>
      <c r="AO201" s="3"/>
      <c r="AP201" s="3" t="s">
        <v>87</v>
      </c>
      <c r="AQ201" s="3"/>
      <c r="AR201" s="3"/>
      <c r="AS201" s="3" t="s">
        <v>1148</v>
      </c>
      <c r="AT201" s="37">
        <v>84451519</v>
      </c>
      <c r="AU201" s="3" t="s">
        <v>87</v>
      </c>
      <c r="AV201" s="3">
        <v>11</v>
      </c>
      <c r="AW201" s="3"/>
      <c r="AX201" s="3"/>
      <c r="AY201" s="3"/>
      <c r="AZ201" s="3" t="s">
        <v>158</v>
      </c>
      <c r="BA201" s="3" t="s">
        <v>160</v>
      </c>
      <c r="BB201" s="3"/>
      <c r="BC201" s="3"/>
      <c r="BD201" s="3"/>
      <c r="BE201" s="3" t="s">
        <v>259</v>
      </c>
      <c r="BF201" s="3" t="s">
        <v>213</v>
      </c>
      <c r="BG201" s="3"/>
      <c r="BH201" s="3">
        <v>10</v>
      </c>
      <c r="BI201" s="3">
        <v>1</v>
      </c>
      <c r="BJ201" s="3"/>
      <c r="BK201" s="3" t="s">
        <v>163</v>
      </c>
      <c r="BL201" s="3"/>
      <c r="BM201" s="3"/>
      <c r="BN201" s="3"/>
      <c r="BO201" s="3">
        <v>171</v>
      </c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16" t="s">
        <v>105</v>
      </c>
      <c r="DN201" s="3" t="s">
        <v>87</v>
      </c>
      <c r="DO201" s="3" t="s">
        <v>633</v>
      </c>
      <c r="DP201" s="3"/>
      <c r="DQ201" s="3" t="s">
        <v>158</v>
      </c>
      <c r="DR201" s="3"/>
      <c r="DS201" s="77" t="s">
        <v>178</v>
      </c>
      <c r="DT201" s="3" t="s">
        <v>88</v>
      </c>
      <c r="DU201" s="3"/>
      <c r="DV201" s="53" t="s">
        <v>163</v>
      </c>
      <c r="DW201" s="3"/>
      <c r="DX201" s="3"/>
      <c r="DY201" s="3">
        <v>76000</v>
      </c>
      <c r="DZ201" s="3"/>
      <c r="EA201" s="3"/>
      <c r="EB201" s="3">
        <v>50000</v>
      </c>
      <c r="EC201" s="3">
        <v>5000</v>
      </c>
      <c r="ED201" s="3"/>
      <c r="EE201" s="3"/>
      <c r="EF201" s="3">
        <v>131000</v>
      </c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77" t="s">
        <v>88</v>
      </c>
      <c r="FH201" s="3"/>
      <c r="FI201" s="3"/>
      <c r="FJ201" s="3"/>
    </row>
    <row r="202" spans="1:166" hidden="1" x14ac:dyDescent="0.25">
      <c r="A202" s="29">
        <v>196</v>
      </c>
      <c r="B202" s="3" t="s">
        <v>1169</v>
      </c>
      <c r="C202" s="3" t="s">
        <v>1170</v>
      </c>
      <c r="D202" s="3" t="s">
        <v>1171</v>
      </c>
      <c r="E202" s="3" t="s">
        <v>556</v>
      </c>
      <c r="F202" s="33" t="s">
        <v>133</v>
      </c>
      <c r="G202" s="36">
        <v>24549</v>
      </c>
      <c r="H202" s="3"/>
      <c r="I202" s="3"/>
      <c r="J202" s="3"/>
      <c r="K202" s="3" t="s">
        <v>1531</v>
      </c>
      <c r="L202" s="37">
        <v>85460653</v>
      </c>
      <c r="M202" s="77" t="s">
        <v>144</v>
      </c>
      <c r="N202" s="3"/>
      <c r="O202" s="3">
        <v>3004803313</v>
      </c>
      <c r="P202" s="3"/>
      <c r="Q202" s="3" t="s">
        <v>1172</v>
      </c>
      <c r="R202" s="77" t="s">
        <v>7</v>
      </c>
      <c r="S202" s="3"/>
      <c r="T202" s="3" t="s">
        <v>1146</v>
      </c>
      <c r="U202" s="3"/>
      <c r="V202" s="3"/>
      <c r="W202" s="3" t="s">
        <v>1146</v>
      </c>
      <c r="X202" s="3" t="s">
        <v>1146</v>
      </c>
      <c r="Y202" s="3"/>
      <c r="Z202" s="3"/>
      <c r="AA202" s="102"/>
      <c r="AB202" s="3">
        <v>7</v>
      </c>
      <c r="AC202" s="102"/>
      <c r="AD202" s="3" t="s">
        <v>88</v>
      </c>
      <c r="AE202" s="77"/>
      <c r="AF202" s="3"/>
      <c r="AG202" s="3" t="s">
        <v>87</v>
      </c>
      <c r="AH202" s="3" t="s">
        <v>20</v>
      </c>
      <c r="AI202" s="3">
        <v>7</v>
      </c>
      <c r="AJ202" s="3"/>
      <c r="AK202" s="3">
        <v>1</v>
      </c>
      <c r="AL202" s="3" t="s">
        <v>1936</v>
      </c>
      <c r="AM202" s="3" t="s">
        <v>1147</v>
      </c>
      <c r="AN202" s="3"/>
      <c r="AO202" s="3"/>
      <c r="AP202" s="3" t="s">
        <v>87</v>
      </c>
      <c r="AQ202" s="3"/>
      <c r="AR202" s="3"/>
      <c r="AS202" s="3" t="s">
        <v>1148</v>
      </c>
      <c r="AT202" s="37">
        <v>84451519</v>
      </c>
      <c r="AU202" s="3" t="s">
        <v>87</v>
      </c>
      <c r="AV202" s="3">
        <v>11</v>
      </c>
      <c r="AW202" s="3"/>
      <c r="AX202" s="3"/>
      <c r="AY202" s="3"/>
      <c r="AZ202" s="3" t="s">
        <v>158</v>
      </c>
      <c r="BA202" s="3" t="s">
        <v>160</v>
      </c>
      <c r="BB202" s="3"/>
      <c r="BC202" s="3"/>
      <c r="BD202" s="3"/>
      <c r="BE202" s="3" t="s">
        <v>259</v>
      </c>
      <c r="BF202" s="3" t="s">
        <v>213</v>
      </c>
      <c r="BG202" s="3"/>
      <c r="BH202" s="3">
        <v>10</v>
      </c>
      <c r="BI202" s="3">
        <v>1</v>
      </c>
      <c r="BJ202" s="3"/>
      <c r="BK202" s="3" t="s">
        <v>163</v>
      </c>
      <c r="BL202" s="3"/>
      <c r="BM202" s="3"/>
      <c r="BN202" s="3"/>
      <c r="BO202" s="3">
        <v>171</v>
      </c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 t="s">
        <v>99</v>
      </c>
      <c r="DM202" s="16" t="s">
        <v>105</v>
      </c>
      <c r="DN202" s="3" t="s">
        <v>87</v>
      </c>
      <c r="DO202" s="3" t="s">
        <v>633</v>
      </c>
      <c r="DP202" s="3" t="s">
        <v>1173</v>
      </c>
      <c r="DQ202" s="3" t="s">
        <v>158</v>
      </c>
      <c r="DR202" s="3"/>
      <c r="DS202" s="77" t="s">
        <v>178</v>
      </c>
      <c r="DT202" s="3"/>
      <c r="DU202" s="3"/>
      <c r="DV202" s="3" t="s">
        <v>164</v>
      </c>
      <c r="DW202" s="3" t="s">
        <v>163</v>
      </c>
      <c r="DX202" s="3"/>
      <c r="DY202" s="3">
        <v>140000</v>
      </c>
      <c r="DZ202" s="3"/>
      <c r="EA202" s="3"/>
      <c r="EB202" s="3">
        <v>110000</v>
      </c>
      <c r="EC202" s="3">
        <v>30000</v>
      </c>
      <c r="ED202" s="3"/>
      <c r="EE202" s="3"/>
      <c r="EF202" s="3">
        <v>280000</v>
      </c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77" t="s">
        <v>88</v>
      </c>
      <c r="FH202" s="3"/>
      <c r="FI202" s="3"/>
      <c r="FJ202" s="3"/>
    </row>
    <row r="203" spans="1:166" x14ac:dyDescent="0.25">
      <c r="A203" s="29">
        <v>197</v>
      </c>
      <c r="B203" s="3" t="s">
        <v>2123</v>
      </c>
      <c r="C203" s="3" t="s">
        <v>2124</v>
      </c>
      <c r="D203" s="3" t="s">
        <v>1154</v>
      </c>
      <c r="E203" s="3" t="s">
        <v>727</v>
      </c>
      <c r="F203" s="33" t="s">
        <v>132</v>
      </c>
      <c r="G203" s="36">
        <v>14562</v>
      </c>
      <c r="H203" s="3"/>
      <c r="I203" s="3"/>
      <c r="J203" s="3"/>
      <c r="K203" s="3" t="s">
        <v>1531</v>
      </c>
      <c r="L203" s="37">
        <v>26671089</v>
      </c>
      <c r="M203" s="77" t="s">
        <v>143</v>
      </c>
      <c r="N203" s="3">
        <v>4223468</v>
      </c>
      <c r="O203" s="3"/>
      <c r="P203" s="3"/>
      <c r="Q203" s="3" t="s">
        <v>1174</v>
      </c>
      <c r="R203" s="77" t="s">
        <v>148</v>
      </c>
      <c r="S203" s="3"/>
      <c r="T203" s="3" t="s">
        <v>1146</v>
      </c>
      <c r="U203" s="3"/>
      <c r="V203" s="3"/>
      <c r="W203" s="3" t="s">
        <v>1146</v>
      </c>
      <c r="X203" s="3" t="s">
        <v>1146</v>
      </c>
      <c r="Y203" s="3"/>
      <c r="Z203" s="3"/>
      <c r="AA203" s="102"/>
      <c r="AB203" s="3">
        <v>6</v>
      </c>
      <c r="AC203" s="102"/>
      <c r="AD203" s="3" t="s">
        <v>88</v>
      </c>
      <c r="AE203" s="77"/>
      <c r="AF203" s="3"/>
      <c r="AG203" s="3" t="s">
        <v>87</v>
      </c>
      <c r="AH203" s="3" t="s">
        <v>20</v>
      </c>
      <c r="AI203" s="3">
        <v>7</v>
      </c>
      <c r="AJ203" s="3"/>
      <c r="AK203" s="3">
        <v>1</v>
      </c>
      <c r="AL203" s="3" t="s">
        <v>1936</v>
      </c>
      <c r="AM203" s="3" t="s">
        <v>1147</v>
      </c>
      <c r="AN203" s="3"/>
      <c r="AO203" s="3"/>
      <c r="AP203" s="3" t="s">
        <v>87</v>
      </c>
      <c r="AQ203" s="3"/>
      <c r="AR203" s="3"/>
      <c r="AS203" s="3" t="s">
        <v>1148</v>
      </c>
      <c r="AT203" s="37">
        <v>84451519</v>
      </c>
      <c r="AU203" s="3" t="s">
        <v>87</v>
      </c>
      <c r="AV203" s="3">
        <v>11</v>
      </c>
      <c r="AW203" s="3"/>
      <c r="AX203" s="3"/>
      <c r="AY203" s="3"/>
      <c r="AZ203" s="3" t="s">
        <v>158</v>
      </c>
      <c r="BA203" s="3" t="s">
        <v>160</v>
      </c>
      <c r="BB203" s="3"/>
      <c r="BC203" s="3"/>
      <c r="BD203" s="3"/>
      <c r="BE203" s="3" t="s">
        <v>259</v>
      </c>
      <c r="BF203" s="3" t="s">
        <v>213</v>
      </c>
      <c r="BG203" s="3"/>
      <c r="BH203" s="3">
        <v>10</v>
      </c>
      <c r="BI203" s="3">
        <v>1</v>
      </c>
      <c r="BJ203" s="3"/>
      <c r="BK203" s="3" t="s">
        <v>163</v>
      </c>
      <c r="BL203" s="3"/>
      <c r="BM203" s="3"/>
      <c r="BN203" s="3"/>
      <c r="BO203" s="3">
        <v>171</v>
      </c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16"/>
      <c r="DN203" s="3" t="s">
        <v>87</v>
      </c>
      <c r="DO203" s="3" t="s">
        <v>633</v>
      </c>
      <c r="DP203" s="3"/>
      <c r="DQ203" s="3" t="s">
        <v>158</v>
      </c>
      <c r="DR203" s="3"/>
      <c r="DS203" s="77" t="s">
        <v>178</v>
      </c>
      <c r="DT203" s="3"/>
      <c r="DU203" s="3"/>
      <c r="DV203" s="53" t="s">
        <v>163</v>
      </c>
      <c r="DW203" s="3"/>
      <c r="DX203" s="3"/>
      <c r="DY203" s="3">
        <v>70000</v>
      </c>
      <c r="DZ203" s="3"/>
      <c r="EA203" s="3"/>
      <c r="EB203" s="3">
        <v>40000</v>
      </c>
      <c r="EC203" s="3">
        <v>5000</v>
      </c>
      <c r="ED203" s="3"/>
      <c r="EE203" s="3"/>
      <c r="EF203" s="3">
        <v>115000</v>
      </c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77" t="s">
        <v>88</v>
      </c>
      <c r="FH203" s="3"/>
      <c r="FI203" s="3"/>
      <c r="FJ203" s="3"/>
    </row>
    <row r="204" spans="1:166" hidden="1" x14ac:dyDescent="0.25">
      <c r="A204" s="29">
        <v>198</v>
      </c>
      <c r="B204" s="3" t="s">
        <v>1175</v>
      </c>
      <c r="C204" s="3" t="s">
        <v>400</v>
      </c>
      <c r="D204" s="3" t="s">
        <v>1154</v>
      </c>
      <c r="E204" s="3" t="s">
        <v>556</v>
      </c>
      <c r="F204" s="33" t="s">
        <v>133</v>
      </c>
      <c r="G204" s="36">
        <v>21025</v>
      </c>
      <c r="H204" s="3"/>
      <c r="I204" s="3"/>
      <c r="J204" s="3"/>
      <c r="K204" s="3" t="s">
        <v>1531</v>
      </c>
      <c r="L204" s="37">
        <v>8756384</v>
      </c>
      <c r="M204" s="77" t="s">
        <v>144</v>
      </c>
      <c r="N204" s="3"/>
      <c r="O204" s="3">
        <v>3013783658</v>
      </c>
      <c r="P204" s="3"/>
      <c r="Q204" s="3" t="s">
        <v>1176</v>
      </c>
      <c r="R204" s="77" t="s">
        <v>148</v>
      </c>
      <c r="S204" s="3"/>
      <c r="T204" s="3" t="s">
        <v>1146</v>
      </c>
      <c r="U204" s="3"/>
      <c r="V204" s="3"/>
      <c r="W204" s="3" t="s">
        <v>1146</v>
      </c>
      <c r="X204" s="3" t="s">
        <v>1146</v>
      </c>
      <c r="Y204" s="3"/>
      <c r="Z204" s="3"/>
      <c r="AA204" s="102"/>
      <c r="AB204" s="3">
        <v>4</v>
      </c>
      <c r="AC204" s="102"/>
      <c r="AD204" s="3" t="s">
        <v>88</v>
      </c>
      <c r="AE204" s="77"/>
      <c r="AF204" s="3"/>
      <c r="AG204" s="3" t="s">
        <v>87</v>
      </c>
      <c r="AH204" s="3" t="s">
        <v>20</v>
      </c>
      <c r="AI204" s="3">
        <v>7</v>
      </c>
      <c r="AJ204" s="3"/>
      <c r="AK204" s="3">
        <v>1</v>
      </c>
      <c r="AL204" s="3" t="s">
        <v>1936</v>
      </c>
      <c r="AM204" s="3" t="s">
        <v>1147</v>
      </c>
      <c r="AN204" s="3"/>
      <c r="AO204" s="3"/>
      <c r="AP204" s="3" t="s">
        <v>87</v>
      </c>
      <c r="AQ204" s="3"/>
      <c r="AR204" s="3"/>
      <c r="AS204" s="3" t="s">
        <v>1148</v>
      </c>
      <c r="AT204" s="37">
        <v>84451519</v>
      </c>
      <c r="AU204" s="3" t="s">
        <v>87</v>
      </c>
      <c r="AV204" s="3">
        <v>11</v>
      </c>
      <c r="AW204" s="3"/>
      <c r="AX204" s="3"/>
      <c r="AY204" s="3"/>
      <c r="AZ204" s="3" t="s">
        <v>158</v>
      </c>
      <c r="BA204" s="3" t="s">
        <v>160</v>
      </c>
      <c r="BB204" s="3"/>
      <c r="BC204" s="3"/>
      <c r="BD204" s="3"/>
      <c r="BE204" s="3" t="s">
        <v>259</v>
      </c>
      <c r="BF204" s="3" t="s">
        <v>213</v>
      </c>
      <c r="BG204" s="3"/>
      <c r="BH204" s="3">
        <v>10</v>
      </c>
      <c r="BI204" s="3">
        <v>1</v>
      </c>
      <c r="BJ204" s="3"/>
      <c r="BK204" s="3" t="s">
        <v>163</v>
      </c>
      <c r="BL204" s="3"/>
      <c r="BM204" s="3"/>
      <c r="BN204" s="3"/>
      <c r="BO204" s="3">
        <v>171</v>
      </c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 t="s">
        <v>99</v>
      </c>
      <c r="DM204" s="16" t="s">
        <v>105</v>
      </c>
      <c r="DN204" s="3" t="s">
        <v>87</v>
      </c>
      <c r="DO204" s="3" t="s">
        <v>633</v>
      </c>
      <c r="DP204" s="3" t="s">
        <v>1177</v>
      </c>
      <c r="DQ204" s="3" t="s">
        <v>158</v>
      </c>
      <c r="DR204" s="3"/>
      <c r="DS204" s="77" t="s">
        <v>178</v>
      </c>
      <c r="DT204" s="3" t="s">
        <v>88</v>
      </c>
      <c r="DU204" s="3"/>
      <c r="DV204" s="3" t="s">
        <v>164</v>
      </c>
      <c r="DW204" s="3" t="s">
        <v>163</v>
      </c>
      <c r="DX204" s="3" t="s">
        <v>168</v>
      </c>
      <c r="DY204" s="3">
        <v>70000</v>
      </c>
      <c r="DZ204" s="3"/>
      <c r="EA204" s="3"/>
      <c r="EB204" s="3">
        <v>50000</v>
      </c>
      <c r="EC204" s="3">
        <v>10000</v>
      </c>
      <c r="ED204" s="3"/>
      <c r="EE204" s="3"/>
      <c r="EF204" s="3">
        <v>130000</v>
      </c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77" t="s">
        <v>88</v>
      </c>
      <c r="FH204" s="3"/>
      <c r="FI204" s="3"/>
      <c r="FJ204" s="3"/>
    </row>
    <row r="205" spans="1:166" hidden="1" x14ac:dyDescent="0.25">
      <c r="A205" s="29">
        <v>199</v>
      </c>
      <c r="B205" s="3" t="s">
        <v>1178</v>
      </c>
      <c r="C205" s="3" t="s">
        <v>1179</v>
      </c>
      <c r="D205" s="3" t="s">
        <v>1154</v>
      </c>
      <c r="E205" s="3" t="s">
        <v>669</v>
      </c>
      <c r="F205" s="33" t="s">
        <v>132</v>
      </c>
      <c r="G205" s="36">
        <v>22046</v>
      </c>
      <c r="H205" s="3"/>
      <c r="I205" s="3"/>
      <c r="J205" s="3"/>
      <c r="K205" s="3" t="s">
        <v>1531</v>
      </c>
      <c r="L205" s="37">
        <v>36545711</v>
      </c>
      <c r="M205" s="77" t="s">
        <v>144</v>
      </c>
      <c r="N205" s="3"/>
      <c r="O205" s="3">
        <v>3188794426</v>
      </c>
      <c r="P205" s="3"/>
      <c r="Q205" s="3" t="s">
        <v>1180</v>
      </c>
      <c r="R205" s="77" t="s">
        <v>148</v>
      </c>
      <c r="S205" s="3"/>
      <c r="T205" s="3" t="s">
        <v>1146</v>
      </c>
      <c r="U205" s="3"/>
      <c r="V205" s="3"/>
      <c r="W205" s="3" t="s">
        <v>1146</v>
      </c>
      <c r="X205" s="3" t="s">
        <v>1146</v>
      </c>
      <c r="Y205" s="3"/>
      <c r="Z205" s="3"/>
      <c r="AA205" s="102"/>
      <c r="AB205" s="3">
        <v>6</v>
      </c>
      <c r="AC205" s="102"/>
      <c r="AD205" s="3" t="s">
        <v>88</v>
      </c>
      <c r="AE205" s="77"/>
      <c r="AF205" s="3"/>
      <c r="AG205" s="3" t="s">
        <v>87</v>
      </c>
      <c r="AH205" s="3" t="s">
        <v>20</v>
      </c>
      <c r="AI205" s="3"/>
      <c r="AJ205" s="3"/>
      <c r="AK205" s="3">
        <v>1</v>
      </c>
      <c r="AL205" s="3" t="s">
        <v>1936</v>
      </c>
      <c r="AM205" s="3" t="s">
        <v>1147</v>
      </c>
      <c r="AN205" s="3"/>
      <c r="AO205" s="3"/>
      <c r="AP205" s="3" t="s">
        <v>87</v>
      </c>
      <c r="AQ205" s="3"/>
      <c r="AR205" s="3"/>
      <c r="AS205" s="3" t="s">
        <v>1148</v>
      </c>
      <c r="AT205" s="37">
        <v>84451519</v>
      </c>
      <c r="AU205" s="3"/>
      <c r="AV205" s="3">
        <v>11</v>
      </c>
      <c r="AW205" s="3"/>
      <c r="AX205" s="3"/>
      <c r="AY205" s="3"/>
      <c r="AZ205" s="3" t="s">
        <v>158</v>
      </c>
      <c r="BA205" s="3" t="s">
        <v>160</v>
      </c>
      <c r="BB205" s="3"/>
      <c r="BC205" s="3"/>
      <c r="BD205" s="3"/>
      <c r="BE205" s="3" t="s">
        <v>259</v>
      </c>
      <c r="BF205" s="3" t="s">
        <v>213</v>
      </c>
      <c r="BG205" s="3"/>
      <c r="BH205" s="3">
        <v>10</v>
      </c>
      <c r="BI205" s="3">
        <v>1</v>
      </c>
      <c r="BJ205" s="3"/>
      <c r="BK205" s="3" t="s">
        <v>163</v>
      </c>
      <c r="BL205" s="3"/>
      <c r="BM205" s="3"/>
      <c r="BN205" s="3"/>
      <c r="BO205" s="3">
        <v>171</v>
      </c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16" t="s">
        <v>105</v>
      </c>
      <c r="DN205" s="3" t="s">
        <v>87</v>
      </c>
      <c r="DO205" s="3" t="s">
        <v>633</v>
      </c>
      <c r="DP205" s="3" t="s">
        <v>1177</v>
      </c>
      <c r="DQ205" s="3" t="s">
        <v>158</v>
      </c>
      <c r="DR205" s="3"/>
      <c r="DS205" s="77" t="s">
        <v>148</v>
      </c>
      <c r="DT205" s="3"/>
      <c r="DU205" s="3"/>
      <c r="DV205" s="53" t="s">
        <v>163</v>
      </c>
      <c r="DW205" s="3"/>
      <c r="DX205" s="3"/>
      <c r="DY205" s="3">
        <v>70000</v>
      </c>
      <c r="DZ205" s="3"/>
      <c r="EA205" s="3"/>
      <c r="EB205" s="3">
        <v>50000</v>
      </c>
      <c r="EC205" s="3">
        <v>10000</v>
      </c>
      <c r="ED205" s="3"/>
      <c r="EE205" s="3"/>
      <c r="EF205" s="3">
        <v>130000</v>
      </c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77" t="s">
        <v>88</v>
      </c>
      <c r="FH205" s="3"/>
      <c r="FI205" s="3"/>
      <c r="FJ205" s="3"/>
    </row>
    <row r="206" spans="1:166" x14ac:dyDescent="0.25">
      <c r="A206" s="29">
        <v>200</v>
      </c>
      <c r="B206" s="3" t="s">
        <v>1181</v>
      </c>
      <c r="C206" s="3" t="s">
        <v>790</v>
      </c>
      <c r="D206" s="3" t="s">
        <v>1154</v>
      </c>
      <c r="E206" s="3" t="s">
        <v>603</v>
      </c>
      <c r="F206" s="33" t="s">
        <v>132</v>
      </c>
      <c r="G206" s="36">
        <v>20875</v>
      </c>
      <c r="H206" s="3"/>
      <c r="I206" s="3"/>
      <c r="J206" s="3"/>
      <c r="K206" s="3" t="s">
        <v>1531</v>
      </c>
      <c r="L206" s="37">
        <v>36542536</v>
      </c>
      <c r="M206" s="77" t="s">
        <v>143</v>
      </c>
      <c r="N206" s="3"/>
      <c r="O206" s="3">
        <v>3215424561</v>
      </c>
      <c r="P206" s="3"/>
      <c r="Q206" s="3" t="s">
        <v>1182</v>
      </c>
      <c r="R206" s="77" t="s">
        <v>148</v>
      </c>
      <c r="S206" s="3"/>
      <c r="T206" s="3" t="s">
        <v>1146</v>
      </c>
      <c r="U206" s="3"/>
      <c r="V206" s="3"/>
      <c r="W206" s="3" t="s">
        <v>1146</v>
      </c>
      <c r="X206" s="3" t="s">
        <v>1146</v>
      </c>
      <c r="Y206" s="3"/>
      <c r="Z206" s="3"/>
      <c r="AA206" s="102"/>
      <c r="AB206" s="3">
        <v>8</v>
      </c>
      <c r="AC206" s="102"/>
      <c r="AD206" s="3" t="s">
        <v>88</v>
      </c>
      <c r="AE206" s="77"/>
      <c r="AF206" s="3"/>
      <c r="AG206" s="3" t="s">
        <v>87</v>
      </c>
      <c r="AH206" s="3" t="s">
        <v>20</v>
      </c>
      <c r="AI206" s="3"/>
      <c r="AJ206" s="3"/>
      <c r="AK206" s="3">
        <v>1</v>
      </c>
      <c r="AL206" s="3" t="s">
        <v>1936</v>
      </c>
      <c r="AM206" s="3" t="s">
        <v>1147</v>
      </c>
      <c r="AN206" s="3"/>
      <c r="AO206" s="3"/>
      <c r="AP206" s="3" t="s">
        <v>87</v>
      </c>
      <c r="AQ206" s="3"/>
      <c r="AR206" s="3"/>
      <c r="AS206" s="3" t="s">
        <v>1148</v>
      </c>
      <c r="AT206" s="37">
        <v>84451519</v>
      </c>
      <c r="AU206" s="3" t="s">
        <v>87</v>
      </c>
      <c r="AV206" s="3">
        <v>11</v>
      </c>
      <c r="AW206" s="3"/>
      <c r="AX206" s="3"/>
      <c r="AY206" s="3"/>
      <c r="AZ206" s="3" t="s">
        <v>158</v>
      </c>
      <c r="BA206" s="3" t="s">
        <v>159</v>
      </c>
      <c r="BB206" s="3"/>
      <c r="BC206" s="3"/>
      <c r="BD206" s="3"/>
      <c r="BE206" s="3" t="s">
        <v>259</v>
      </c>
      <c r="BF206" s="3" t="s">
        <v>213</v>
      </c>
      <c r="BG206" s="3"/>
      <c r="BH206" s="3">
        <v>10</v>
      </c>
      <c r="BI206" s="3">
        <v>1</v>
      </c>
      <c r="BJ206" s="3"/>
      <c r="BK206" s="3" t="s">
        <v>163</v>
      </c>
      <c r="BL206" s="3"/>
      <c r="BM206" s="3"/>
      <c r="BN206" s="3"/>
      <c r="BO206" s="3">
        <v>171</v>
      </c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 t="s">
        <v>100</v>
      </c>
      <c r="DM206" s="16" t="s">
        <v>105</v>
      </c>
      <c r="DN206" s="3" t="s">
        <v>87</v>
      </c>
      <c r="DO206" s="3" t="s">
        <v>633</v>
      </c>
      <c r="DP206" s="3"/>
      <c r="DQ206" s="3" t="s">
        <v>158</v>
      </c>
      <c r="DR206" s="3"/>
      <c r="DS206" s="77" t="s">
        <v>178</v>
      </c>
      <c r="DT206" s="3" t="s">
        <v>88</v>
      </c>
      <c r="DU206" s="3"/>
      <c r="DV206" s="53" t="s">
        <v>163</v>
      </c>
      <c r="DW206" s="3"/>
      <c r="DX206" s="3"/>
      <c r="DY206" s="3">
        <v>70000</v>
      </c>
      <c r="DZ206" s="3"/>
      <c r="EA206" s="3"/>
      <c r="EB206" s="3">
        <v>50000</v>
      </c>
      <c r="EC206" s="3">
        <v>5000</v>
      </c>
      <c r="ED206" s="3"/>
      <c r="EE206" s="3"/>
      <c r="EF206" s="3">
        <v>125000</v>
      </c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77" t="s">
        <v>88</v>
      </c>
      <c r="FH206" s="3"/>
      <c r="FI206" s="3"/>
      <c r="FJ206" s="3"/>
    </row>
    <row r="207" spans="1:166" hidden="1" x14ac:dyDescent="0.25">
      <c r="A207" s="29">
        <v>201</v>
      </c>
      <c r="B207" s="3" t="s">
        <v>694</v>
      </c>
      <c r="C207" s="3" t="s">
        <v>1219</v>
      </c>
      <c r="D207" s="3" t="s">
        <v>1154</v>
      </c>
      <c r="E207" s="3"/>
      <c r="F207" s="33" t="s">
        <v>132</v>
      </c>
      <c r="G207" s="36">
        <v>28138</v>
      </c>
      <c r="H207" s="3"/>
      <c r="I207" s="3"/>
      <c r="J207" s="3"/>
      <c r="K207" s="3" t="s">
        <v>1531</v>
      </c>
      <c r="L207" s="37">
        <v>36664669</v>
      </c>
      <c r="M207" s="77" t="s">
        <v>145</v>
      </c>
      <c r="N207" s="3"/>
      <c r="O207" s="3">
        <v>3046432238</v>
      </c>
      <c r="P207" s="3"/>
      <c r="Q207" s="3" t="s">
        <v>1220</v>
      </c>
      <c r="R207" s="77" t="s">
        <v>7</v>
      </c>
      <c r="S207" s="3"/>
      <c r="T207" s="3" t="s">
        <v>1146</v>
      </c>
      <c r="U207" s="3"/>
      <c r="V207" s="3"/>
      <c r="W207" s="3" t="s">
        <v>1146</v>
      </c>
      <c r="X207" s="3" t="s">
        <v>1146</v>
      </c>
      <c r="Y207" s="3"/>
      <c r="Z207" s="3"/>
      <c r="AA207" s="102"/>
      <c r="AB207" s="3">
        <v>4</v>
      </c>
      <c r="AC207" s="102"/>
      <c r="AD207" s="3" t="s">
        <v>87</v>
      </c>
      <c r="AE207" s="77" t="s">
        <v>186</v>
      </c>
      <c r="AF207" s="3" t="s">
        <v>1221</v>
      </c>
      <c r="AG207" s="3" t="s">
        <v>87</v>
      </c>
      <c r="AH207" s="3" t="s">
        <v>20</v>
      </c>
      <c r="AI207" s="3"/>
      <c r="AJ207" s="3"/>
      <c r="AK207" s="3">
        <v>1</v>
      </c>
      <c r="AL207" s="3" t="s">
        <v>1936</v>
      </c>
      <c r="AM207" s="3" t="s">
        <v>1147</v>
      </c>
      <c r="AN207" s="3"/>
      <c r="AO207" s="3"/>
      <c r="AP207" s="3" t="s">
        <v>87</v>
      </c>
      <c r="AQ207" s="3"/>
      <c r="AR207" s="3"/>
      <c r="AS207" s="3" t="s">
        <v>1148</v>
      </c>
      <c r="AT207" s="37">
        <v>84451519</v>
      </c>
      <c r="AU207" s="3" t="s">
        <v>87</v>
      </c>
      <c r="AV207" s="3">
        <v>11</v>
      </c>
      <c r="AW207" s="3">
        <v>11</v>
      </c>
      <c r="AX207" s="3"/>
      <c r="AY207" s="3"/>
      <c r="AZ207" s="3" t="s">
        <v>160</v>
      </c>
      <c r="BA207" s="3" t="s">
        <v>158</v>
      </c>
      <c r="BB207" s="3"/>
      <c r="BC207" s="3"/>
      <c r="BD207" s="3"/>
      <c r="BE207" s="3" t="s">
        <v>913</v>
      </c>
      <c r="BF207" s="3" t="s">
        <v>213</v>
      </c>
      <c r="BG207" s="3"/>
      <c r="BH207" s="3">
        <v>10</v>
      </c>
      <c r="BI207" s="3">
        <v>1</v>
      </c>
      <c r="BJ207" s="3"/>
      <c r="BK207" s="3" t="s">
        <v>163</v>
      </c>
      <c r="BL207" s="3"/>
      <c r="BM207" s="3"/>
      <c r="BN207" s="3"/>
      <c r="BO207" s="3">
        <v>171</v>
      </c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 t="s">
        <v>1443</v>
      </c>
      <c r="DM207" s="16" t="s">
        <v>105</v>
      </c>
      <c r="DN207" s="3" t="s">
        <v>87</v>
      </c>
      <c r="DO207" s="3" t="s">
        <v>633</v>
      </c>
      <c r="DP207" s="3" t="s">
        <v>1222</v>
      </c>
      <c r="DQ207" s="3" t="s">
        <v>160</v>
      </c>
      <c r="DR207" s="47"/>
      <c r="DS207" s="77" t="s">
        <v>178</v>
      </c>
      <c r="DT207" s="3" t="s">
        <v>88</v>
      </c>
      <c r="DU207" s="3"/>
      <c r="DV207" s="53" t="s">
        <v>163</v>
      </c>
      <c r="DW207" s="3"/>
      <c r="DX207" s="3"/>
      <c r="DY207" s="3">
        <v>70000</v>
      </c>
      <c r="DZ207" s="3"/>
      <c r="EA207" s="3"/>
      <c r="EB207" s="3">
        <v>40000</v>
      </c>
      <c r="EC207" s="3">
        <v>10000</v>
      </c>
      <c r="ED207" s="3"/>
      <c r="EE207" s="3"/>
      <c r="EF207" s="3">
        <v>120000</v>
      </c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77" t="s">
        <v>88</v>
      </c>
      <c r="FH207" s="3"/>
      <c r="FI207" s="3"/>
      <c r="FJ207" s="3"/>
    </row>
    <row r="208" spans="1:166" hidden="1" x14ac:dyDescent="0.25">
      <c r="A208" s="29">
        <v>202</v>
      </c>
      <c r="B208" s="3" t="s">
        <v>1223</v>
      </c>
      <c r="C208" s="3" t="s">
        <v>275</v>
      </c>
      <c r="D208" s="3" t="s">
        <v>444</v>
      </c>
      <c r="E208" s="3" t="s">
        <v>1154</v>
      </c>
      <c r="F208" s="33" t="s">
        <v>132</v>
      </c>
      <c r="G208" s="36">
        <v>24877</v>
      </c>
      <c r="H208" s="3"/>
      <c r="I208" s="3"/>
      <c r="J208" s="3"/>
      <c r="K208" s="3" t="s">
        <v>1531</v>
      </c>
      <c r="L208" s="37">
        <v>57431492</v>
      </c>
      <c r="M208" s="77" t="s">
        <v>144</v>
      </c>
      <c r="N208" s="3"/>
      <c r="O208" s="3">
        <v>3016577181</v>
      </c>
      <c r="P208" s="3"/>
      <c r="Q208" s="3" t="s">
        <v>1224</v>
      </c>
      <c r="R208" s="77" t="s">
        <v>149</v>
      </c>
      <c r="S208" s="3"/>
      <c r="T208" s="3" t="s">
        <v>1146</v>
      </c>
      <c r="U208" s="3"/>
      <c r="V208" s="3"/>
      <c r="W208" s="3" t="s">
        <v>1146</v>
      </c>
      <c r="X208" s="3" t="s">
        <v>1146</v>
      </c>
      <c r="Y208" s="3"/>
      <c r="Z208" s="3"/>
      <c r="AA208" s="102"/>
      <c r="AB208" s="3">
        <v>5</v>
      </c>
      <c r="AC208" s="102"/>
      <c r="AD208" s="3" t="s">
        <v>88</v>
      </c>
      <c r="AE208" s="77"/>
      <c r="AF208" s="3"/>
      <c r="AG208" s="3" t="s">
        <v>87</v>
      </c>
      <c r="AH208" s="3" t="s">
        <v>20</v>
      </c>
      <c r="AI208" s="3">
        <v>7</v>
      </c>
      <c r="AJ208" s="3"/>
      <c r="AK208" s="3">
        <v>1</v>
      </c>
      <c r="AL208" s="3" t="s">
        <v>1936</v>
      </c>
      <c r="AM208" s="3" t="s">
        <v>1147</v>
      </c>
      <c r="AN208" s="3"/>
      <c r="AO208" s="3"/>
      <c r="AP208" s="3" t="s">
        <v>87</v>
      </c>
      <c r="AQ208" s="3"/>
      <c r="AR208" s="3"/>
      <c r="AS208" s="3" t="s">
        <v>1148</v>
      </c>
      <c r="AT208" s="37">
        <v>84451519</v>
      </c>
      <c r="AU208" s="3" t="s">
        <v>87</v>
      </c>
      <c r="AV208" s="3">
        <v>11</v>
      </c>
      <c r="AW208" s="3">
        <v>11</v>
      </c>
      <c r="AX208" s="3"/>
      <c r="AY208" s="3"/>
      <c r="AZ208" s="3" t="s">
        <v>160</v>
      </c>
      <c r="BA208" s="3"/>
      <c r="BB208" s="3"/>
      <c r="BC208" s="3"/>
      <c r="BD208" s="3"/>
      <c r="BE208" s="3" t="s">
        <v>913</v>
      </c>
      <c r="BF208" s="3" t="s">
        <v>213</v>
      </c>
      <c r="BG208" s="3"/>
      <c r="BH208" s="3">
        <v>10</v>
      </c>
      <c r="BI208" s="3">
        <v>1</v>
      </c>
      <c r="BJ208" s="3"/>
      <c r="BK208" s="3" t="s">
        <v>163</v>
      </c>
      <c r="BL208" s="3"/>
      <c r="BM208" s="3"/>
      <c r="BN208" s="3"/>
      <c r="BO208" s="3">
        <v>171</v>
      </c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 t="s">
        <v>99</v>
      </c>
      <c r="DM208" s="16" t="s">
        <v>105</v>
      </c>
      <c r="DN208" s="3" t="s">
        <v>87</v>
      </c>
      <c r="DO208" s="3" t="s">
        <v>633</v>
      </c>
      <c r="DP208" s="3" t="s">
        <v>1225</v>
      </c>
      <c r="DQ208" s="3" t="s">
        <v>158</v>
      </c>
      <c r="DR208" s="3"/>
      <c r="DS208" s="77"/>
      <c r="DT208" s="3"/>
      <c r="DU208" s="3"/>
      <c r="DV208" s="53" t="s">
        <v>163</v>
      </c>
      <c r="DW208" s="3"/>
      <c r="DX208" s="3"/>
      <c r="DY208" s="3">
        <v>70000</v>
      </c>
      <c r="DZ208" s="3"/>
      <c r="EA208" s="3"/>
      <c r="EB208" s="3">
        <v>60000</v>
      </c>
      <c r="EC208" s="3">
        <v>10000</v>
      </c>
      <c r="ED208" s="3"/>
      <c r="EE208" s="3"/>
      <c r="EF208" s="3">
        <v>180000</v>
      </c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77" t="s">
        <v>88</v>
      </c>
      <c r="FH208" s="3"/>
      <c r="FI208" s="3"/>
      <c r="FJ208" s="3"/>
    </row>
    <row r="209" spans="1:166" hidden="1" x14ac:dyDescent="0.25">
      <c r="A209" s="29">
        <v>203</v>
      </c>
      <c r="B209" s="3" t="s">
        <v>420</v>
      </c>
      <c r="C209" s="3" t="s">
        <v>549</v>
      </c>
      <c r="D209" s="3" t="s">
        <v>444</v>
      </c>
      <c r="E209" s="3" t="s">
        <v>1226</v>
      </c>
      <c r="F209" s="33" t="s">
        <v>133</v>
      </c>
      <c r="G209" s="36">
        <v>32876</v>
      </c>
      <c r="H209" s="3"/>
      <c r="I209" s="3"/>
      <c r="J209" s="3"/>
      <c r="K209" s="3" t="s">
        <v>1531</v>
      </c>
      <c r="L209" s="37">
        <v>1134331536</v>
      </c>
      <c r="M209" s="77" t="s">
        <v>144</v>
      </c>
      <c r="N209" s="3"/>
      <c r="O209" s="3">
        <v>3007860170</v>
      </c>
      <c r="P209" s="3" t="s">
        <v>1227</v>
      </c>
      <c r="Q209" s="3" t="s">
        <v>1228</v>
      </c>
      <c r="R209" s="77" t="s">
        <v>7</v>
      </c>
      <c r="S209" s="3"/>
      <c r="T209" s="3" t="s">
        <v>1146</v>
      </c>
      <c r="U209" s="3"/>
      <c r="V209" s="3"/>
      <c r="W209" s="3" t="s">
        <v>1146</v>
      </c>
      <c r="X209" s="3" t="s">
        <v>1146</v>
      </c>
      <c r="Y209" s="3"/>
      <c r="Z209" s="3"/>
      <c r="AA209" s="102"/>
      <c r="AB209" s="3">
        <v>4</v>
      </c>
      <c r="AC209" s="102"/>
      <c r="AD209" s="3" t="s">
        <v>88</v>
      </c>
      <c r="AE209" s="77"/>
      <c r="AF209" s="3"/>
      <c r="AG209" s="3" t="s">
        <v>87</v>
      </c>
      <c r="AH209" s="3"/>
      <c r="AI209" s="3">
        <v>2</v>
      </c>
      <c r="AJ209" s="3"/>
      <c r="AK209" s="3">
        <v>1</v>
      </c>
      <c r="AL209" s="3" t="s">
        <v>1936</v>
      </c>
      <c r="AM209" s="3" t="s">
        <v>1147</v>
      </c>
      <c r="AN209" s="3"/>
      <c r="AO209" s="3"/>
      <c r="AP209" s="3" t="s">
        <v>87</v>
      </c>
      <c r="AQ209" s="3"/>
      <c r="AR209" s="3"/>
      <c r="AS209" s="3" t="s">
        <v>1148</v>
      </c>
      <c r="AT209" s="37">
        <v>84451519</v>
      </c>
      <c r="AU209" s="3" t="s">
        <v>87</v>
      </c>
      <c r="AV209" s="3">
        <v>11</v>
      </c>
      <c r="AW209" s="3">
        <v>11</v>
      </c>
      <c r="AX209" s="3"/>
      <c r="AY209" s="3"/>
      <c r="AZ209" s="3" t="s">
        <v>160</v>
      </c>
      <c r="BA209" s="3"/>
      <c r="BB209" s="3"/>
      <c r="BC209" s="3"/>
      <c r="BD209" s="3"/>
      <c r="BE209" s="3" t="s">
        <v>913</v>
      </c>
      <c r="BF209" s="3" t="s">
        <v>213</v>
      </c>
      <c r="BG209" s="3"/>
      <c r="BH209" s="3">
        <v>10</v>
      </c>
      <c r="BI209" s="3">
        <v>1</v>
      </c>
      <c r="BJ209" s="3"/>
      <c r="BK209" s="3" t="s">
        <v>163</v>
      </c>
      <c r="BL209" s="3"/>
      <c r="BM209" s="3"/>
      <c r="BN209" s="3"/>
      <c r="BO209" s="3">
        <v>171</v>
      </c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 t="s">
        <v>1443</v>
      </c>
      <c r="DM209" s="16" t="s">
        <v>105</v>
      </c>
      <c r="DN209" s="3" t="s">
        <v>87</v>
      </c>
      <c r="DO209" s="3" t="s">
        <v>633</v>
      </c>
      <c r="DP209" s="3" t="s">
        <v>1229</v>
      </c>
      <c r="DQ209" s="3" t="s">
        <v>158</v>
      </c>
      <c r="DR209" s="3"/>
      <c r="DS209" s="77" t="s">
        <v>178</v>
      </c>
      <c r="DT209" s="3"/>
      <c r="DU209" s="3"/>
      <c r="DV209" s="53" t="s">
        <v>163</v>
      </c>
      <c r="DW209" s="16" t="s">
        <v>164</v>
      </c>
      <c r="DX209" s="3"/>
      <c r="DY209" s="3">
        <v>70000</v>
      </c>
      <c r="DZ209" s="3"/>
      <c r="EA209" s="3"/>
      <c r="EB209" s="3">
        <v>50000</v>
      </c>
      <c r="EC209" s="3">
        <v>10000</v>
      </c>
      <c r="ED209" s="3"/>
      <c r="EE209" s="3"/>
      <c r="EF209" s="3">
        <v>130000</v>
      </c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77" t="s">
        <v>88</v>
      </c>
      <c r="FH209" s="3"/>
      <c r="FI209" s="3"/>
      <c r="FJ209" s="3"/>
    </row>
    <row r="210" spans="1:166" hidden="1" x14ac:dyDescent="0.25">
      <c r="A210" s="29">
        <v>204</v>
      </c>
      <c r="B210" s="3" t="s">
        <v>1230</v>
      </c>
      <c r="C210" s="3" t="s">
        <v>1231</v>
      </c>
      <c r="D210" s="3" t="s">
        <v>444</v>
      </c>
      <c r="E210" s="3" t="s">
        <v>531</v>
      </c>
      <c r="F210" s="33" t="s">
        <v>133</v>
      </c>
      <c r="G210" s="36">
        <v>25158</v>
      </c>
      <c r="H210" s="3"/>
      <c r="I210" s="3"/>
      <c r="J210" s="3"/>
      <c r="K210" s="3" t="s">
        <v>1531</v>
      </c>
      <c r="L210" s="37">
        <v>85461996</v>
      </c>
      <c r="M210" s="77" t="s">
        <v>144</v>
      </c>
      <c r="N210" s="3"/>
      <c r="O210" s="3">
        <v>3168634322</v>
      </c>
      <c r="P210" s="3"/>
      <c r="Q210" s="3" t="s">
        <v>1232</v>
      </c>
      <c r="R210" s="77" t="s">
        <v>148</v>
      </c>
      <c r="S210" s="3"/>
      <c r="T210" s="3" t="s">
        <v>1146</v>
      </c>
      <c r="U210" s="3"/>
      <c r="V210" s="3"/>
      <c r="W210" s="3" t="s">
        <v>1146</v>
      </c>
      <c r="X210" s="3" t="s">
        <v>1146</v>
      </c>
      <c r="Y210" s="3"/>
      <c r="Z210" s="3"/>
      <c r="AA210" s="102"/>
      <c r="AB210" s="3">
        <v>5</v>
      </c>
      <c r="AC210" s="102"/>
      <c r="AD210" s="3" t="s">
        <v>88</v>
      </c>
      <c r="AE210" s="77"/>
      <c r="AF210" s="3"/>
      <c r="AG210" s="3" t="s">
        <v>87</v>
      </c>
      <c r="AH210" s="3" t="s">
        <v>19</v>
      </c>
      <c r="AI210" s="3">
        <v>7</v>
      </c>
      <c r="AJ210" s="3"/>
      <c r="AK210" s="3">
        <v>2</v>
      </c>
      <c r="AL210" s="3" t="s">
        <v>1936</v>
      </c>
      <c r="AM210" s="3" t="s">
        <v>1147</v>
      </c>
      <c r="AN210" s="3"/>
      <c r="AO210" s="3"/>
      <c r="AP210" s="3" t="s">
        <v>87</v>
      </c>
      <c r="AQ210" s="3"/>
      <c r="AR210" s="3"/>
      <c r="AS210" s="3" t="s">
        <v>1148</v>
      </c>
      <c r="AT210" s="37">
        <v>84451519</v>
      </c>
      <c r="AU210" s="3" t="s">
        <v>87</v>
      </c>
      <c r="AV210" s="3">
        <v>11</v>
      </c>
      <c r="AW210" s="3">
        <v>11</v>
      </c>
      <c r="AX210" s="3"/>
      <c r="AY210" s="3"/>
      <c r="AZ210" s="3" t="s">
        <v>160</v>
      </c>
      <c r="BA210" s="3"/>
      <c r="BB210" s="3"/>
      <c r="BC210" s="3"/>
      <c r="BD210" s="3"/>
      <c r="BE210" s="3" t="s">
        <v>913</v>
      </c>
      <c r="BF210" s="3" t="s">
        <v>213</v>
      </c>
      <c r="BG210" s="3"/>
      <c r="BH210" s="3">
        <v>10</v>
      </c>
      <c r="BI210" s="3">
        <v>1</v>
      </c>
      <c r="BJ210" s="3"/>
      <c r="BK210" s="3" t="s">
        <v>163</v>
      </c>
      <c r="BL210" s="3"/>
      <c r="BM210" s="3"/>
      <c r="BN210" s="3"/>
      <c r="BO210" s="3">
        <v>171</v>
      </c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 t="s">
        <v>99</v>
      </c>
      <c r="DM210" s="16" t="s">
        <v>105</v>
      </c>
      <c r="DN210" s="3" t="s">
        <v>87</v>
      </c>
      <c r="DO210" s="3" t="s">
        <v>633</v>
      </c>
      <c r="DP210" s="3" t="s">
        <v>1233</v>
      </c>
      <c r="DQ210" s="3" t="s">
        <v>158</v>
      </c>
      <c r="DR210" s="3"/>
      <c r="DS210" s="77" t="s">
        <v>178</v>
      </c>
      <c r="DT210" s="3" t="s">
        <v>87</v>
      </c>
      <c r="DU210" s="3"/>
      <c r="DV210" s="53" t="s">
        <v>163</v>
      </c>
      <c r="DW210" s="16" t="s">
        <v>164</v>
      </c>
      <c r="DX210" s="3"/>
      <c r="DY210" s="3">
        <v>70000</v>
      </c>
      <c r="DZ210" s="3"/>
      <c r="EA210" s="3"/>
      <c r="EB210" s="3">
        <v>80000</v>
      </c>
      <c r="EC210" s="3">
        <v>5000</v>
      </c>
      <c r="ED210" s="3"/>
      <c r="EE210" s="3"/>
      <c r="EF210" s="3">
        <v>155000</v>
      </c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77" t="s">
        <v>88</v>
      </c>
      <c r="FH210" s="3"/>
      <c r="FI210" s="3"/>
      <c r="FJ210" s="3"/>
    </row>
    <row r="211" spans="1:166" hidden="1" x14ac:dyDescent="0.25">
      <c r="A211" s="29">
        <v>205</v>
      </c>
      <c r="B211" s="3" t="s">
        <v>708</v>
      </c>
      <c r="C211" s="3"/>
      <c r="D211" s="3" t="s">
        <v>444</v>
      </c>
      <c r="E211" s="3" t="s">
        <v>1234</v>
      </c>
      <c r="F211" s="33" t="s">
        <v>133</v>
      </c>
      <c r="G211" s="3"/>
      <c r="H211" s="3"/>
      <c r="I211" s="3"/>
      <c r="J211" s="3"/>
      <c r="K211" s="3" t="s">
        <v>1531</v>
      </c>
      <c r="L211" s="37">
        <v>12540998</v>
      </c>
      <c r="M211" s="77" t="s">
        <v>147</v>
      </c>
      <c r="N211" s="3"/>
      <c r="O211" s="3"/>
      <c r="P211" s="3"/>
      <c r="Q211" s="3" t="s">
        <v>1235</v>
      </c>
      <c r="R211" s="77" t="s">
        <v>7</v>
      </c>
      <c r="S211" s="3"/>
      <c r="T211" s="3" t="s">
        <v>1146</v>
      </c>
      <c r="U211" s="3"/>
      <c r="V211" s="3"/>
      <c r="W211" s="3" t="s">
        <v>1146</v>
      </c>
      <c r="X211" s="3" t="s">
        <v>1146</v>
      </c>
      <c r="Y211" s="3"/>
      <c r="Z211" s="3"/>
      <c r="AA211" s="102"/>
      <c r="AB211" s="3">
        <v>14</v>
      </c>
      <c r="AC211" s="102"/>
      <c r="AD211" s="3" t="s">
        <v>88</v>
      </c>
      <c r="AE211" s="77"/>
      <c r="AF211" s="3"/>
      <c r="AG211" s="3" t="s">
        <v>87</v>
      </c>
      <c r="AH211" s="3" t="s">
        <v>19</v>
      </c>
      <c r="AI211" s="3">
        <v>7</v>
      </c>
      <c r="AJ211" s="3"/>
      <c r="AK211" s="3">
        <v>1</v>
      </c>
      <c r="AL211" s="3" t="s">
        <v>1936</v>
      </c>
      <c r="AM211" s="3" t="s">
        <v>1147</v>
      </c>
      <c r="AN211" s="3"/>
      <c r="AO211" s="3"/>
      <c r="AP211" s="3"/>
      <c r="AQ211" s="3"/>
      <c r="AR211" s="3"/>
      <c r="AS211" s="3" t="s">
        <v>1148</v>
      </c>
      <c r="AT211" s="37">
        <v>84451519</v>
      </c>
      <c r="AU211" s="3" t="s">
        <v>87</v>
      </c>
      <c r="AV211" s="3">
        <v>11</v>
      </c>
      <c r="AW211" s="3">
        <v>11</v>
      </c>
      <c r="AX211" s="3"/>
      <c r="AY211" s="3"/>
      <c r="AZ211" s="3" t="s">
        <v>160</v>
      </c>
      <c r="BA211" s="3"/>
      <c r="BB211" s="3"/>
      <c r="BC211" s="3"/>
      <c r="BD211" s="3"/>
      <c r="BE211" s="3" t="s">
        <v>913</v>
      </c>
      <c r="BF211" s="3" t="s">
        <v>213</v>
      </c>
      <c r="BG211" s="3"/>
      <c r="BH211" s="3">
        <v>10</v>
      </c>
      <c r="BI211" s="3">
        <v>1</v>
      </c>
      <c r="BJ211" s="3"/>
      <c r="BK211" s="3" t="s">
        <v>163</v>
      </c>
      <c r="BL211" s="3"/>
      <c r="BM211" s="3"/>
      <c r="BN211" s="3"/>
      <c r="BO211" s="3">
        <v>171</v>
      </c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16" t="s">
        <v>105</v>
      </c>
      <c r="DN211" s="3" t="s">
        <v>87</v>
      </c>
      <c r="DO211" s="3" t="s">
        <v>633</v>
      </c>
      <c r="DP211" s="3"/>
      <c r="DQ211" s="3" t="s">
        <v>160</v>
      </c>
      <c r="DR211" s="47"/>
      <c r="DS211" s="77" t="s">
        <v>178</v>
      </c>
      <c r="DT211" s="3" t="s">
        <v>88</v>
      </c>
      <c r="DU211" s="3"/>
      <c r="DV211" s="53" t="s">
        <v>163</v>
      </c>
      <c r="DW211" s="3" t="s">
        <v>167</v>
      </c>
      <c r="DX211" s="3"/>
      <c r="DY211" s="3">
        <v>70000</v>
      </c>
      <c r="DZ211" s="3"/>
      <c r="EA211" s="3"/>
      <c r="EB211" s="3">
        <v>50000</v>
      </c>
      <c r="EC211" s="3">
        <v>5000</v>
      </c>
      <c r="ED211" s="3"/>
      <c r="EE211" s="3"/>
      <c r="EF211" s="3">
        <v>125000</v>
      </c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77" t="s">
        <v>88</v>
      </c>
      <c r="FH211" s="3"/>
      <c r="FI211" s="3"/>
      <c r="FJ211" s="3"/>
    </row>
    <row r="212" spans="1:166" hidden="1" x14ac:dyDescent="0.25">
      <c r="A212" s="29">
        <v>206</v>
      </c>
      <c r="B212" s="3" t="s">
        <v>1236</v>
      </c>
      <c r="C212" s="3"/>
      <c r="D212" s="3" t="s">
        <v>444</v>
      </c>
      <c r="E212" s="3" t="s">
        <v>1154</v>
      </c>
      <c r="F212" s="33" t="s">
        <v>132</v>
      </c>
      <c r="G212" s="36">
        <v>26424</v>
      </c>
      <c r="H212" s="3"/>
      <c r="I212" s="3"/>
      <c r="J212" s="3"/>
      <c r="K212" s="3" t="s">
        <v>1531</v>
      </c>
      <c r="L212" s="37">
        <v>36718189</v>
      </c>
      <c r="M212" s="77" t="s">
        <v>144</v>
      </c>
      <c r="N212" s="3"/>
      <c r="O212" s="3">
        <v>3013937057</v>
      </c>
      <c r="P212" s="3"/>
      <c r="Q212" s="3" t="s">
        <v>1224</v>
      </c>
      <c r="R212" s="77" t="s">
        <v>7</v>
      </c>
      <c r="S212" s="3"/>
      <c r="T212" s="3" t="s">
        <v>1146</v>
      </c>
      <c r="U212" s="3"/>
      <c r="V212" s="3"/>
      <c r="W212" s="3" t="s">
        <v>1146</v>
      </c>
      <c r="X212" s="3" t="s">
        <v>1146</v>
      </c>
      <c r="Y212" s="3"/>
      <c r="Z212" s="3"/>
      <c r="AA212" s="102"/>
      <c r="AB212" s="3">
        <v>6</v>
      </c>
      <c r="AC212" s="102"/>
      <c r="AD212" s="3" t="s">
        <v>88</v>
      </c>
      <c r="AE212" s="77"/>
      <c r="AF212" s="3"/>
      <c r="AG212" s="3" t="s">
        <v>87</v>
      </c>
      <c r="AH212" s="3" t="s">
        <v>20</v>
      </c>
      <c r="AI212" s="3">
        <v>7</v>
      </c>
      <c r="AJ212" s="3"/>
      <c r="AK212" s="3">
        <v>1</v>
      </c>
      <c r="AL212" s="3" t="s">
        <v>1936</v>
      </c>
      <c r="AM212" s="3" t="s">
        <v>1147</v>
      </c>
      <c r="AN212" s="3"/>
      <c r="AO212" s="3"/>
      <c r="AP212" s="3"/>
      <c r="AQ212" s="3"/>
      <c r="AR212" s="3"/>
      <c r="AS212" s="3" t="s">
        <v>1148</v>
      </c>
      <c r="AT212" s="37">
        <v>84451519</v>
      </c>
      <c r="AU212" s="3" t="s">
        <v>87</v>
      </c>
      <c r="AV212" s="3">
        <v>11</v>
      </c>
      <c r="AW212" s="3">
        <v>11</v>
      </c>
      <c r="AX212" s="3"/>
      <c r="AY212" s="3"/>
      <c r="AZ212" s="3" t="s">
        <v>160</v>
      </c>
      <c r="BA212" s="3"/>
      <c r="BB212" s="3"/>
      <c r="BC212" s="3"/>
      <c r="BD212" s="3"/>
      <c r="BE212" s="3" t="s">
        <v>913</v>
      </c>
      <c r="BF212" s="3" t="s">
        <v>213</v>
      </c>
      <c r="BG212" s="3"/>
      <c r="BH212" s="3">
        <v>10</v>
      </c>
      <c r="BI212" s="3">
        <v>1</v>
      </c>
      <c r="BJ212" s="3"/>
      <c r="BK212" s="3" t="s">
        <v>163</v>
      </c>
      <c r="BL212" s="3"/>
      <c r="BM212" s="3"/>
      <c r="BN212" s="3"/>
      <c r="BO212" s="3">
        <v>171</v>
      </c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 t="s">
        <v>99</v>
      </c>
      <c r="DM212" s="16" t="s">
        <v>105</v>
      </c>
      <c r="DN212" s="3" t="s">
        <v>87</v>
      </c>
      <c r="DO212" s="3" t="s">
        <v>633</v>
      </c>
      <c r="DP212" s="3" t="s">
        <v>1225</v>
      </c>
      <c r="DQ212" s="3" t="s">
        <v>160</v>
      </c>
      <c r="DR212" s="47"/>
      <c r="DS212" s="77" t="s">
        <v>178</v>
      </c>
      <c r="DT212" s="3"/>
      <c r="DU212" s="3"/>
      <c r="DV212" s="53" t="s">
        <v>163</v>
      </c>
      <c r="DW212" s="3"/>
      <c r="DX212" s="3"/>
      <c r="DY212" s="3">
        <v>70000</v>
      </c>
      <c r="DZ212" s="3"/>
      <c r="EA212" s="3"/>
      <c r="EB212" s="3">
        <v>40000</v>
      </c>
      <c r="EC212" s="3">
        <v>10000</v>
      </c>
      <c r="ED212" s="3"/>
      <c r="EE212" s="3"/>
      <c r="EF212" s="3">
        <v>120000</v>
      </c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77" t="s">
        <v>88</v>
      </c>
      <c r="FH212" s="3"/>
      <c r="FI212" s="3"/>
      <c r="FJ212" s="3"/>
    </row>
    <row r="213" spans="1:166" hidden="1" x14ac:dyDescent="0.25">
      <c r="A213" s="29">
        <v>207</v>
      </c>
      <c r="B213" s="3" t="s">
        <v>1237</v>
      </c>
      <c r="C213" s="3" t="s">
        <v>1238</v>
      </c>
      <c r="D213" s="3" t="s">
        <v>444</v>
      </c>
      <c r="E213" s="3" t="s">
        <v>1239</v>
      </c>
      <c r="F213" s="33" t="s">
        <v>133</v>
      </c>
      <c r="G213" s="36">
        <v>29693</v>
      </c>
      <c r="H213" s="3"/>
      <c r="I213" s="3"/>
      <c r="J213" s="3"/>
      <c r="K213" s="3" t="s">
        <v>1531</v>
      </c>
      <c r="L213" s="37">
        <v>84458193</v>
      </c>
      <c r="M213" s="77" t="s">
        <v>144</v>
      </c>
      <c r="N213" s="3"/>
      <c r="O213" s="3">
        <v>3145295532</v>
      </c>
      <c r="P213" s="3"/>
      <c r="Q213" s="3" t="s">
        <v>1240</v>
      </c>
      <c r="R213" s="77" t="s">
        <v>7</v>
      </c>
      <c r="S213" s="3"/>
      <c r="T213" s="3" t="s">
        <v>1146</v>
      </c>
      <c r="U213" s="3"/>
      <c r="V213" s="3"/>
      <c r="W213" s="3" t="s">
        <v>1146</v>
      </c>
      <c r="X213" s="3" t="s">
        <v>1146</v>
      </c>
      <c r="Y213" s="3"/>
      <c r="Z213" s="3"/>
      <c r="AA213" s="102"/>
      <c r="AB213" s="3">
        <v>9</v>
      </c>
      <c r="AC213" s="102"/>
      <c r="AD213" s="3" t="s">
        <v>88</v>
      </c>
      <c r="AE213" s="77"/>
      <c r="AF213" s="3"/>
      <c r="AG213" s="3" t="s">
        <v>87</v>
      </c>
      <c r="AH213" s="3" t="s">
        <v>20</v>
      </c>
      <c r="AI213" s="3">
        <v>7</v>
      </c>
      <c r="AJ213" s="3"/>
      <c r="AK213" s="3">
        <v>1</v>
      </c>
      <c r="AL213" s="3" t="s">
        <v>1936</v>
      </c>
      <c r="AM213" s="3" t="s">
        <v>1147</v>
      </c>
      <c r="AN213" s="3"/>
      <c r="AO213" s="3"/>
      <c r="AP213" s="3"/>
      <c r="AQ213" s="3"/>
      <c r="AR213" s="3"/>
      <c r="AS213" s="3" t="s">
        <v>1148</v>
      </c>
      <c r="AT213" s="37">
        <v>84451519</v>
      </c>
      <c r="AU213" s="3" t="s">
        <v>87</v>
      </c>
      <c r="AV213" s="3">
        <v>11</v>
      </c>
      <c r="AW213" s="3">
        <v>11</v>
      </c>
      <c r="AX213" s="3"/>
      <c r="AY213" s="3"/>
      <c r="AZ213" s="3" t="s">
        <v>160</v>
      </c>
      <c r="BA213" s="3"/>
      <c r="BB213" s="3"/>
      <c r="BC213" s="3"/>
      <c r="BD213" s="3"/>
      <c r="BE213" s="3" t="s">
        <v>913</v>
      </c>
      <c r="BF213" s="3" t="s">
        <v>213</v>
      </c>
      <c r="BG213" s="3"/>
      <c r="BH213" s="3">
        <v>10</v>
      </c>
      <c r="BI213" s="3">
        <v>1</v>
      </c>
      <c r="BJ213" s="3"/>
      <c r="BK213" s="3" t="s">
        <v>163</v>
      </c>
      <c r="BL213" s="3"/>
      <c r="BM213" s="3"/>
      <c r="BN213" s="3"/>
      <c r="BO213" s="3">
        <v>171</v>
      </c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 t="s">
        <v>99</v>
      </c>
      <c r="DM213" s="16" t="s">
        <v>105</v>
      </c>
      <c r="DN213" s="3" t="s">
        <v>87</v>
      </c>
      <c r="DO213" s="3" t="s">
        <v>633</v>
      </c>
      <c r="DP213" s="3"/>
      <c r="DQ213" s="3" t="s">
        <v>159</v>
      </c>
      <c r="DR213" s="47"/>
      <c r="DS213" s="77" t="s">
        <v>178</v>
      </c>
      <c r="DT213" s="3"/>
      <c r="DU213" s="3"/>
      <c r="DV213" s="53" t="s">
        <v>163</v>
      </c>
      <c r="DW213" s="16" t="s">
        <v>164</v>
      </c>
      <c r="DX213" s="3"/>
      <c r="DY213" s="3">
        <v>70000</v>
      </c>
      <c r="DZ213" s="3"/>
      <c r="EA213" s="3"/>
      <c r="EB213" s="3">
        <v>50000</v>
      </c>
      <c r="EC213" s="3">
        <v>10000</v>
      </c>
      <c r="ED213" s="3"/>
      <c r="EE213" s="3"/>
      <c r="EF213" s="3">
        <v>130000</v>
      </c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77" t="s">
        <v>88</v>
      </c>
      <c r="FH213" s="3"/>
      <c r="FI213" s="3"/>
      <c r="FJ213" s="3"/>
    </row>
    <row r="214" spans="1:166" x14ac:dyDescent="0.25">
      <c r="A214" s="29">
        <v>208</v>
      </c>
      <c r="B214" s="3" t="s">
        <v>692</v>
      </c>
      <c r="C214" s="3" t="s">
        <v>274</v>
      </c>
      <c r="D214" s="3" t="s">
        <v>1241</v>
      </c>
      <c r="E214" s="3" t="s">
        <v>1242</v>
      </c>
      <c r="F214" s="33" t="s">
        <v>133</v>
      </c>
      <c r="G214" s="36">
        <v>27870</v>
      </c>
      <c r="H214" s="3"/>
      <c r="I214" s="3"/>
      <c r="J214" s="3"/>
      <c r="K214" s="3" t="s">
        <v>1531</v>
      </c>
      <c r="L214" s="37">
        <v>7144382</v>
      </c>
      <c r="M214" s="77" t="s">
        <v>143</v>
      </c>
      <c r="N214" s="3"/>
      <c r="O214" s="3"/>
      <c r="P214" s="3"/>
      <c r="Q214" s="3" t="s">
        <v>1243</v>
      </c>
      <c r="R214" s="77" t="s">
        <v>7</v>
      </c>
      <c r="S214" s="3"/>
      <c r="T214" s="3" t="s">
        <v>1146</v>
      </c>
      <c r="U214" s="3"/>
      <c r="V214" s="3"/>
      <c r="W214" s="3" t="s">
        <v>1152</v>
      </c>
      <c r="X214" s="3" t="s">
        <v>1146</v>
      </c>
      <c r="Y214" s="3"/>
      <c r="Z214" s="3"/>
      <c r="AA214" s="102"/>
      <c r="AB214" s="3">
        <v>8</v>
      </c>
      <c r="AC214" s="102"/>
      <c r="AD214" s="3" t="s">
        <v>88</v>
      </c>
      <c r="AE214" s="7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7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 t="s">
        <v>99</v>
      </c>
      <c r="DM214" s="16"/>
      <c r="DN214" s="3" t="s">
        <v>87</v>
      </c>
      <c r="DO214" s="3" t="s">
        <v>633</v>
      </c>
      <c r="DP214" s="3"/>
      <c r="DQ214" s="3" t="s">
        <v>158</v>
      </c>
      <c r="DR214" s="3"/>
      <c r="DS214" s="77" t="s">
        <v>178</v>
      </c>
      <c r="DT214" s="3"/>
      <c r="DU214" s="3"/>
      <c r="DV214" s="53" t="s">
        <v>163</v>
      </c>
      <c r="DW214" s="16" t="s">
        <v>164</v>
      </c>
      <c r="DX214" s="3"/>
      <c r="DY214" s="3"/>
      <c r="DZ214" s="3"/>
      <c r="EA214" s="3"/>
      <c r="EB214" s="3">
        <v>10000</v>
      </c>
      <c r="EC214" s="3"/>
      <c r="ED214" s="3"/>
      <c r="EE214" s="3"/>
      <c r="EF214" s="3">
        <v>10000</v>
      </c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77" t="s">
        <v>88</v>
      </c>
      <c r="FH214" s="3"/>
      <c r="FI214" s="3"/>
      <c r="FJ214" s="3"/>
    </row>
    <row r="215" spans="1:166" x14ac:dyDescent="0.25">
      <c r="A215" s="29">
        <v>209</v>
      </c>
      <c r="B215" s="3" t="s">
        <v>1244</v>
      </c>
      <c r="C215" s="3" t="s">
        <v>540</v>
      </c>
      <c r="D215" s="3" t="s">
        <v>1154</v>
      </c>
      <c r="E215" s="3" t="s">
        <v>1245</v>
      </c>
      <c r="F215" s="33" t="s">
        <v>132</v>
      </c>
      <c r="G215" s="36">
        <v>32975</v>
      </c>
      <c r="H215" s="3"/>
      <c r="I215" s="3"/>
      <c r="J215" s="3"/>
      <c r="K215" s="3" t="s">
        <v>1531</v>
      </c>
      <c r="L215" s="37">
        <v>36529624</v>
      </c>
      <c r="M215" s="77" t="s">
        <v>143</v>
      </c>
      <c r="N215" s="3"/>
      <c r="O215" s="3">
        <v>3187994426</v>
      </c>
      <c r="P215" s="3"/>
      <c r="Q215" s="3" t="s">
        <v>1246</v>
      </c>
      <c r="R215" s="77" t="s">
        <v>148</v>
      </c>
      <c r="S215" s="3"/>
      <c r="T215" s="3" t="s">
        <v>1146</v>
      </c>
      <c r="U215" s="3"/>
      <c r="V215" s="3"/>
      <c r="W215" s="3" t="s">
        <v>1146</v>
      </c>
      <c r="X215" s="3" t="s">
        <v>1146</v>
      </c>
      <c r="Y215" s="3"/>
      <c r="Z215" s="3"/>
      <c r="AA215" s="102"/>
      <c r="AB215" s="3">
        <v>8</v>
      </c>
      <c r="AC215" s="102"/>
      <c r="AD215" s="3" t="s">
        <v>88</v>
      </c>
      <c r="AE215" s="77"/>
      <c r="AF215" s="3"/>
      <c r="AG215" s="3" t="s">
        <v>87</v>
      </c>
      <c r="AH215" s="3" t="s">
        <v>20</v>
      </c>
      <c r="AI215" s="3"/>
      <c r="AJ215" s="3"/>
      <c r="AK215" s="3">
        <v>1</v>
      </c>
      <c r="AL215" s="3" t="s">
        <v>1936</v>
      </c>
      <c r="AM215" s="3" t="s">
        <v>1147</v>
      </c>
      <c r="AN215" s="3"/>
      <c r="AO215" s="3"/>
      <c r="AP215" s="3"/>
      <c r="AQ215" s="3"/>
      <c r="AR215" s="3"/>
      <c r="AS215" s="3" t="s">
        <v>1148</v>
      </c>
      <c r="AT215" s="37">
        <v>84451519</v>
      </c>
      <c r="AU215" s="3" t="s">
        <v>87</v>
      </c>
      <c r="AV215" s="3">
        <v>11</v>
      </c>
      <c r="AW215" s="3">
        <v>11</v>
      </c>
      <c r="AX215" s="3"/>
      <c r="AY215" s="3"/>
      <c r="AZ215" s="3" t="s">
        <v>160</v>
      </c>
      <c r="BA215" s="3"/>
      <c r="BB215" s="3"/>
      <c r="BC215" s="3"/>
      <c r="BD215" s="3"/>
      <c r="BE215" s="3" t="s">
        <v>913</v>
      </c>
      <c r="BF215" s="3" t="s">
        <v>213</v>
      </c>
      <c r="BG215" s="3"/>
      <c r="BH215" s="3">
        <v>10</v>
      </c>
      <c r="BI215" s="3">
        <v>1</v>
      </c>
      <c r="BJ215" s="3"/>
      <c r="BK215" s="3" t="s">
        <v>163</v>
      </c>
      <c r="BL215" s="3"/>
      <c r="BM215" s="3"/>
      <c r="BN215" s="3"/>
      <c r="BO215" s="3">
        <v>171</v>
      </c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16" t="s">
        <v>105</v>
      </c>
      <c r="DN215" s="3" t="s">
        <v>87</v>
      </c>
      <c r="DO215" s="3" t="s">
        <v>633</v>
      </c>
      <c r="DP215" s="3" t="s">
        <v>1177</v>
      </c>
      <c r="DQ215" s="3" t="s">
        <v>158</v>
      </c>
      <c r="DR215" s="3"/>
      <c r="DS215" s="77" t="s">
        <v>148</v>
      </c>
      <c r="DT215" s="3" t="s">
        <v>88</v>
      </c>
      <c r="DU215" s="3"/>
      <c r="DV215" s="53" t="s">
        <v>163</v>
      </c>
      <c r="DW215" s="3"/>
      <c r="DX215" s="3"/>
      <c r="DY215" s="3">
        <v>70000</v>
      </c>
      <c r="DZ215" s="3"/>
      <c r="EA215" s="3"/>
      <c r="EB215" s="3">
        <v>50000</v>
      </c>
      <c r="EC215" s="3">
        <v>10000</v>
      </c>
      <c r="ED215" s="3"/>
      <c r="EE215" s="3"/>
      <c r="EF215" s="3">
        <v>130000</v>
      </c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77" t="s">
        <v>88</v>
      </c>
      <c r="FH215" s="3"/>
      <c r="FI215" s="3"/>
      <c r="FJ215" s="3"/>
    </row>
    <row r="216" spans="1:166" hidden="1" x14ac:dyDescent="0.25">
      <c r="A216" s="29">
        <v>210</v>
      </c>
      <c r="B216" s="3" t="s">
        <v>425</v>
      </c>
      <c r="C216" s="3" t="s">
        <v>501</v>
      </c>
      <c r="D216" s="3" t="s">
        <v>1154</v>
      </c>
      <c r="E216" s="3" t="s">
        <v>1247</v>
      </c>
      <c r="F216" s="33" t="s">
        <v>133</v>
      </c>
      <c r="G216" s="36">
        <v>31898</v>
      </c>
      <c r="H216" s="3"/>
      <c r="I216" s="3"/>
      <c r="J216" s="3"/>
      <c r="K216" s="3" t="s">
        <v>1531</v>
      </c>
      <c r="L216" s="37">
        <v>1082857425</v>
      </c>
      <c r="M216" s="77" t="s">
        <v>144</v>
      </c>
      <c r="N216" s="3"/>
      <c r="O216" s="3">
        <v>3204573916</v>
      </c>
      <c r="P216" s="3"/>
      <c r="Q216" s="3" t="s">
        <v>1248</v>
      </c>
      <c r="R216" s="77" t="s">
        <v>7</v>
      </c>
      <c r="S216" s="3"/>
      <c r="T216" s="3" t="s">
        <v>1146</v>
      </c>
      <c r="U216" s="3"/>
      <c r="V216" s="3"/>
      <c r="W216" s="3" t="s">
        <v>1146</v>
      </c>
      <c r="X216" s="3" t="s">
        <v>1146</v>
      </c>
      <c r="Y216" s="3"/>
      <c r="Z216" s="3"/>
      <c r="AA216" s="102"/>
      <c r="AB216" s="3">
        <v>3</v>
      </c>
      <c r="AC216" s="102"/>
      <c r="AD216" s="3" t="s">
        <v>88</v>
      </c>
      <c r="AE216" s="77"/>
      <c r="AF216" s="3"/>
      <c r="AG216" s="3" t="s">
        <v>88</v>
      </c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7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 t="s">
        <v>100</v>
      </c>
      <c r="DM216" s="16"/>
      <c r="DN216" s="3" t="s">
        <v>87</v>
      </c>
      <c r="DO216" s="3" t="s">
        <v>633</v>
      </c>
      <c r="DP216" s="3" t="s">
        <v>1225</v>
      </c>
      <c r="DQ216" s="3" t="s">
        <v>158</v>
      </c>
      <c r="DR216" s="3"/>
      <c r="DS216" s="77" t="s">
        <v>178</v>
      </c>
      <c r="DT216" s="3"/>
      <c r="DU216" s="3"/>
      <c r="DV216" s="53" t="s">
        <v>163</v>
      </c>
      <c r="DW216" s="16" t="s">
        <v>164</v>
      </c>
      <c r="DX216" s="3" t="s">
        <v>216</v>
      </c>
      <c r="DY216" s="3"/>
      <c r="DZ216" s="3"/>
      <c r="EA216" s="3"/>
      <c r="EB216" s="3">
        <v>10000</v>
      </c>
      <c r="EC216" s="3"/>
      <c r="ED216" s="3"/>
      <c r="EE216" s="3"/>
      <c r="EF216" s="3">
        <v>10000</v>
      </c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77" t="s">
        <v>88</v>
      </c>
      <c r="FH216" s="3"/>
      <c r="FI216" s="3"/>
      <c r="FJ216" s="3"/>
    </row>
    <row r="217" spans="1:166" hidden="1" x14ac:dyDescent="0.25">
      <c r="A217" s="29">
        <v>211</v>
      </c>
      <c r="B217" s="3" t="s">
        <v>1249</v>
      </c>
      <c r="C217" s="3" t="s">
        <v>1250</v>
      </c>
      <c r="D217" s="3" t="s">
        <v>795</v>
      </c>
      <c r="E217" s="3" t="s">
        <v>375</v>
      </c>
      <c r="F217" s="33" t="s">
        <v>133</v>
      </c>
      <c r="G217" s="36">
        <v>21947</v>
      </c>
      <c r="H217" s="3"/>
      <c r="I217" s="3"/>
      <c r="J217" s="3"/>
      <c r="K217" s="3" t="s">
        <v>1531</v>
      </c>
      <c r="L217" s="37">
        <v>71604438</v>
      </c>
      <c r="M217" s="77"/>
      <c r="N217" s="3">
        <v>4219138</v>
      </c>
      <c r="O217" s="3"/>
      <c r="P217" s="3"/>
      <c r="Q217" s="3" t="s">
        <v>1251</v>
      </c>
      <c r="R217" s="77" t="s">
        <v>7</v>
      </c>
      <c r="S217" s="3"/>
      <c r="T217" s="3" t="s">
        <v>1146</v>
      </c>
      <c r="U217" s="3"/>
      <c r="V217" s="3"/>
      <c r="W217" s="3" t="s">
        <v>1146</v>
      </c>
      <c r="X217" s="3" t="s">
        <v>1146</v>
      </c>
      <c r="Y217" s="3"/>
      <c r="Z217" s="3"/>
      <c r="AA217" s="102"/>
      <c r="AB217" s="3">
        <v>6</v>
      </c>
      <c r="AC217" s="102"/>
      <c r="AD217" s="3" t="s">
        <v>88</v>
      </c>
      <c r="AE217" s="77"/>
      <c r="AF217" s="3"/>
      <c r="AG217" s="3" t="s">
        <v>88</v>
      </c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7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 t="s">
        <v>99</v>
      </c>
      <c r="DM217" s="16"/>
      <c r="DN217" s="3" t="s">
        <v>87</v>
      </c>
      <c r="DO217" s="3" t="s">
        <v>633</v>
      </c>
      <c r="DP217" s="3"/>
      <c r="DQ217" s="3" t="s">
        <v>158</v>
      </c>
      <c r="DR217" s="3"/>
      <c r="DS217" s="77" t="s">
        <v>178</v>
      </c>
      <c r="DT217" s="3"/>
      <c r="DU217" s="3"/>
      <c r="DV217" s="53" t="s">
        <v>163</v>
      </c>
      <c r="DW217" s="3"/>
      <c r="DX217" s="3"/>
      <c r="DY217" s="3"/>
      <c r="DZ217" s="3"/>
      <c r="EA217" s="3"/>
      <c r="EB217" s="3">
        <v>10000</v>
      </c>
      <c r="EC217" s="3"/>
      <c r="ED217" s="3"/>
      <c r="EE217" s="3"/>
      <c r="EF217" s="3">
        <v>10000</v>
      </c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77" t="s">
        <v>88</v>
      </c>
      <c r="FH217" s="3"/>
      <c r="FI217" s="3"/>
      <c r="FJ217" s="3"/>
    </row>
    <row r="218" spans="1:166" hidden="1" x14ac:dyDescent="0.25">
      <c r="A218" s="29">
        <v>212</v>
      </c>
      <c r="B218" s="3" t="s">
        <v>1252</v>
      </c>
      <c r="C218" s="3"/>
      <c r="D218" s="3" t="s">
        <v>1253</v>
      </c>
      <c r="E218" s="3" t="s">
        <v>1154</v>
      </c>
      <c r="F218" s="33" t="s">
        <v>133</v>
      </c>
      <c r="G218" s="36">
        <v>24858</v>
      </c>
      <c r="H218" s="3"/>
      <c r="I218" s="3"/>
      <c r="J218" s="3"/>
      <c r="K218" s="3" t="s">
        <v>1531</v>
      </c>
      <c r="L218" s="37">
        <v>85466648</v>
      </c>
      <c r="M218" s="77" t="s">
        <v>147</v>
      </c>
      <c r="N218" s="3">
        <v>4223468</v>
      </c>
      <c r="O218" s="3"/>
      <c r="P218" s="3"/>
      <c r="Q218" s="3" t="s">
        <v>1254</v>
      </c>
      <c r="R218" s="77" t="s">
        <v>7</v>
      </c>
      <c r="S218" s="3"/>
      <c r="T218" s="3" t="s">
        <v>1146</v>
      </c>
      <c r="U218" s="3"/>
      <c r="V218" s="3"/>
      <c r="W218" s="3" t="s">
        <v>1146</v>
      </c>
      <c r="X218" s="3" t="s">
        <v>1146</v>
      </c>
      <c r="Y218" s="3"/>
      <c r="Z218" s="3"/>
      <c r="AA218" s="102"/>
      <c r="AB218" s="3">
        <v>5</v>
      </c>
      <c r="AC218" s="102"/>
      <c r="AD218" s="3" t="s">
        <v>88</v>
      </c>
      <c r="AE218" s="7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7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16"/>
      <c r="DN218" s="3" t="s">
        <v>87</v>
      </c>
      <c r="DO218" s="3" t="s">
        <v>633</v>
      </c>
      <c r="DP218" s="3" t="s">
        <v>1225</v>
      </c>
      <c r="DQ218" s="3" t="s">
        <v>158</v>
      </c>
      <c r="DR218" s="3"/>
      <c r="DS218" s="77" t="s">
        <v>178</v>
      </c>
      <c r="DT218" s="3" t="s">
        <v>88</v>
      </c>
      <c r="DU218" s="3"/>
      <c r="DV218" s="53" t="s">
        <v>163</v>
      </c>
      <c r="DW218" s="3"/>
      <c r="DX218" s="3"/>
      <c r="DY218" s="3"/>
      <c r="DZ218" s="3"/>
      <c r="EA218" s="3"/>
      <c r="EB218" s="3">
        <v>10000</v>
      </c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77" t="s">
        <v>88</v>
      </c>
      <c r="FH218" s="3"/>
      <c r="FI218" s="3"/>
      <c r="FJ218" s="3"/>
    </row>
    <row r="219" spans="1:166" hidden="1" x14ac:dyDescent="0.25">
      <c r="A219" s="29">
        <v>213</v>
      </c>
      <c r="B219" s="3" t="s">
        <v>274</v>
      </c>
      <c r="C219" s="3"/>
      <c r="D219" s="3" t="s">
        <v>556</v>
      </c>
      <c r="E219" s="3" t="s">
        <v>556</v>
      </c>
      <c r="F219" s="33" t="s">
        <v>133</v>
      </c>
      <c r="G219" s="36">
        <v>23294</v>
      </c>
      <c r="H219" s="3"/>
      <c r="I219" s="3"/>
      <c r="J219" s="3"/>
      <c r="K219" s="3" t="s">
        <v>1531</v>
      </c>
      <c r="L219" s="37">
        <v>12561618</v>
      </c>
      <c r="M219" s="77" t="s">
        <v>144</v>
      </c>
      <c r="N219" s="3"/>
      <c r="O219" s="3">
        <v>3196630499</v>
      </c>
      <c r="P219" s="3"/>
      <c r="Q219" s="3" t="s">
        <v>1326</v>
      </c>
      <c r="R219" s="77" t="s">
        <v>7</v>
      </c>
      <c r="S219" s="3"/>
      <c r="T219" s="3" t="s">
        <v>1146</v>
      </c>
      <c r="U219" s="3"/>
      <c r="V219" s="3"/>
      <c r="W219" s="3" t="s">
        <v>1146</v>
      </c>
      <c r="X219" s="3" t="s">
        <v>1146</v>
      </c>
      <c r="Y219" s="3"/>
      <c r="Z219" s="3"/>
      <c r="AA219" s="102"/>
      <c r="AB219" s="3">
        <v>7</v>
      </c>
      <c r="AC219" s="102"/>
      <c r="AD219" s="3" t="s">
        <v>88</v>
      </c>
      <c r="AE219" s="7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7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16"/>
      <c r="DN219" s="3" t="s">
        <v>87</v>
      </c>
      <c r="DO219" s="3" t="s">
        <v>633</v>
      </c>
      <c r="DP219" s="3"/>
      <c r="DQ219" s="3" t="s">
        <v>158</v>
      </c>
      <c r="DR219" s="3"/>
      <c r="DS219" s="77" t="s">
        <v>180</v>
      </c>
      <c r="DT219" s="3" t="s">
        <v>88</v>
      </c>
      <c r="DU219" s="3"/>
      <c r="DV219" s="53" t="s">
        <v>163</v>
      </c>
      <c r="DW219" s="16" t="s">
        <v>164</v>
      </c>
      <c r="DX219" s="3"/>
      <c r="DY219" s="3">
        <v>70000</v>
      </c>
      <c r="DZ219" s="3"/>
      <c r="EA219" s="3"/>
      <c r="EB219" s="3">
        <v>10000</v>
      </c>
      <c r="EC219" s="3"/>
      <c r="ED219" s="3"/>
      <c r="EE219" s="3"/>
      <c r="EF219" s="3">
        <v>80000</v>
      </c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77" t="s">
        <v>88</v>
      </c>
      <c r="FH219" s="3"/>
      <c r="FI219" s="3"/>
      <c r="FJ219" s="3"/>
    </row>
    <row r="220" spans="1:166" hidden="1" x14ac:dyDescent="0.25">
      <c r="A220" s="29">
        <v>214</v>
      </c>
      <c r="B220" s="3" t="s">
        <v>1327</v>
      </c>
      <c r="C220" s="3" t="s">
        <v>1328</v>
      </c>
      <c r="D220" s="3" t="s">
        <v>1154</v>
      </c>
      <c r="E220" s="3" t="s">
        <v>256</v>
      </c>
      <c r="F220" s="33" t="s">
        <v>132</v>
      </c>
      <c r="G220" s="36">
        <v>16536</v>
      </c>
      <c r="H220" s="3"/>
      <c r="I220" s="3"/>
      <c r="J220" s="3"/>
      <c r="K220" s="3" t="s">
        <v>1531</v>
      </c>
      <c r="L220" s="37">
        <v>36522959</v>
      </c>
      <c r="M220" s="77" t="s">
        <v>144</v>
      </c>
      <c r="N220" s="3"/>
      <c r="O220" s="3">
        <v>3106135005</v>
      </c>
      <c r="P220" s="3"/>
      <c r="Q220" s="3" t="s">
        <v>1329</v>
      </c>
      <c r="R220" s="77" t="s">
        <v>148</v>
      </c>
      <c r="S220" s="3"/>
      <c r="T220" s="3" t="s">
        <v>1146</v>
      </c>
      <c r="U220" s="3"/>
      <c r="V220" s="3"/>
      <c r="W220" s="3" t="s">
        <v>1146</v>
      </c>
      <c r="X220" s="3" t="s">
        <v>1146</v>
      </c>
      <c r="Y220" s="3"/>
      <c r="Z220" s="3"/>
      <c r="AA220" s="102"/>
      <c r="AB220" s="3">
        <v>5</v>
      </c>
      <c r="AC220" s="102"/>
      <c r="AD220" s="3" t="s">
        <v>87</v>
      </c>
      <c r="AE220" s="77" t="s">
        <v>12</v>
      </c>
      <c r="AF220" s="3" t="s">
        <v>1330</v>
      </c>
      <c r="AG220" s="3" t="s">
        <v>87</v>
      </c>
      <c r="AH220" s="3" t="s">
        <v>20</v>
      </c>
      <c r="AI220" s="3">
        <v>7</v>
      </c>
      <c r="AJ220" s="3"/>
      <c r="AK220" s="3">
        <v>1</v>
      </c>
      <c r="AL220" s="3" t="s">
        <v>1936</v>
      </c>
      <c r="AM220" s="3" t="s">
        <v>1147</v>
      </c>
      <c r="AN220" s="3"/>
      <c r="AO220" s="3"/>
      <c r="AP220" s="3" t="s">
        <v>87</v>
      </c>
      <c r="AQ220" s="3"/>
      <c r="AR220" s="3"/>
      <c r="AS220" s="3" t="s">
        <v>1148</v>
      </c>
      <c r="AT220" s="37">
        <v>84451519</v>
      </c>
      <c r="AU220" s="3" t="s">
        <v>87</v>
      </c>
      <c r="AV220" s="3">
        <v>11</v>
      </c>
      <c r="AW220" s="3">
        <v>11</v>
      </c>
      <c r="AX220" s="3"/>
      <c r="AY220" s="3"/>
      <c r="AZ220" s="3" t="s">
        <v>160</v>
      </c>
      <c r="BA220" s="3"/>
      <c r="BB220" s="3"/>
      <c r="BC220" s="3"/>
      <c r="BD220" s="3"/>
      <c r="BE220" s="3" t="s">
        <v>913</v>
      </c>
      <c r="BF220" s="3" t="s">
        <v>213</v>
      </c>
      <c r="BG220" s="3"/>
      <c r="BH220" s="3">
        <v>10</v>
      </c>
      <c r="BI220" s="3">
        <v>1</v>
      </c>
      <c r="BJ220" s="3"/>
      <c r="BK220" s="3" t="s">
        <v>163</v>
      </c>
      <c r="BL220" s="3"/>
      <c r="BM220" s="3"/>
      <c r="BN220" s="3"/>
      <c r="BO220" s="3">
        <v>171</v>
      </c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16"/>
      <c r="DN220" s="3" t="s">
        <v>87</v>
      </c>
      <c r="DO220" s="3" t="s">
        <v>633</v>
      </c>
      <c r="DP220" s="3" t="s">
        <v>1225</v>
      </c>
      <c r="DQ220" s="3"/>
      <c r="DR220" s="3"/>
      <c r="DS220" s="77" t="s">
        <v>178</v>
      </c>
      <c r="DT220" s="3" t="s">
        <v>88</v>
      </c>
      <c r="DU220" s="3"/>
      <c r="DV220" s="53" t="s">
        <v>163</v>
      </c>
      <c r="DW220" s="3"/>
      <c r="DX220" s="3"/>
      <c r="DY220" s="3">
        <v>70000</v>
      </c>
      <c r="DZ220" s="3"/>
      <c r="EA220" s="3"/>
      <c r="EB220" s="3">
        <v>40000</v>
      </c>
      <c r="EC220" s="3">
        <v>5000</v>
      </c>
      <c r="ED220" s="3"/>
      <c r="EE220" s="3"/>
      <c r="EF220" s="3">
        <v>115000</v>
      </c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77" t="s">
        <v>88</v>
      </c>
      <c r="FH220" s="3"/>
      <c r="FI220" s="3"/>
      <c r="FJ220" s="3"/>
    </row>
    <row r="221" spans="1:166" hidden="1" x14ac:dyDescent="0.25">
      <c r="A221" s="29">
        <v>215</v>
      </c>
      <c r="B221" s="3" t="s">
        <v>522</v>
      </c>
      <c r="C221" s="3" t="s">
        <v>655</v>
      </c>
      <c r="D221" s="3" t="s">
        <v>607</v>
      </c>
      <c r="E221" s="3" t="s">
        <v>1006</v>
      </c>
      <c r="F221" s="33" t="s">
        <v>133</v>
      </c>
      <c r="G221" s="36">
        <v>28953</v>
      </c>
      <c r="H221" s="3"/>
      <c r="I221" s="3"/>
      <c r="J221" s="3"/>
      <c r="K221" s="3" t="s">
        <v>1531</v>
      </c>
      <c r="L221" s="37">
        <v>7624855</v>
      </c>
      <c r="M221" s="77" t="s">
        <v>145</v>
      </c>
      <c r="N221" s="3"/>
      <c r="O221" s="3">
        <v>3188499264</v>
      </c>
      <c r="P221" s="3"/>
      <c r="Q221" s="3" t="s">
        <v>1331</v>
      </c>
      <c r="R221" s="77" t="s">
        <v>7</v>
      </c>
      <c r="S221" s="3"/>
      <c r="T221" s="3" t="s">
        <v>1146</v>
      </c>
      <c r="U221" s="3"/>
      <c r="V221" s="3"/>
      <c r="W221" s="3" t="s">
        <v>1146</v>
      </c>
      <c r="X221" s="3" t="s">
        <v>1146</v>
      </c>
      <c r="Y221" s="3"/>
      <c r="Z221" s="3"/>
      <c r="AA221" s="102"/>
      <c r="AB221" s="3">
        <v>8</v>
      </c>
      <c r="AC221" s="102"/>
      <c r="AD221" s="3" t="s">
        <v>88</v>
      </c>
      <c r="AE221" s="77"/>
      <c r="AF221" s="3"/>
      <c r="AG221" s="3" t="s">
        <v>88</v>
      </c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7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16"/>
      <c r="DN221" s="3" t="s">
        <v>87</v>
      </c>
      <c r="DO221" s="3" t="s">
        <v>633</v>
      </c>
      <c r="DP221" s="3"/>
      <c r="DQ221" s="3" t="s">
        <v>158</v>
      </c>
      <c r="DR221" s="3"/>
      <c r="DS221" s="77" t="s">
        <v>178</v>
      </c>
      <c r="DT221" s="3"/>
      <c r="DU221" s="3"/>
      <c r="DV221" s="53" t="s">
        <v>163</v>
      </c>
      <c r="DW221" s="16" t="s">
        <v>164</v>
      </c>
      <c r="DX221" s="3"/>
      <c r="DY221" s="3"/>
      <c r="DZ221" s="3"/>
      <c r="EA221" s="3"/>
      <c r="EB221" s="3">
        <v>10000</v>
      </c>
      <c r="EC221" s="3"/>
      <c r="ED221" s="3"/>
      <c r="EE221" s="3"/>
      <c r="EF221" s="3">
        <v>10000</v>
      </c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77" t="s">
        <v>88</v>
      </c>
      <c r="FH221" s="3"/>
      <c r="FI221" s="3"/>
      <c r="FJ221" s="3"/>
    </row>
    <row r="222" spans="1:166" x14ac:dyDescent="0.25">
      <c r="A222" s="29">
        <v>216</v>
      </c>
      <c r="B222" s="3" t="s">
        <v>1332</v>
      </c>
      <c r="C222" s="3"/>
      <c r="D222" s="3" t="s">
        <v>375</v>
      </c>
      <c r="E222" s="3" t="s">
        <v>1333</v>
      </c>
      <c r="F222" s="33" t="s">
        <v>133</v>
      </c>
      <c r="G222" s="36">
        <v>24015</v>
      </c>
      <c r="H222" s="3"/>
      <c r="I222" s="3"/>
      <c r="J222" s="3"/>
      <c r="K222" s="3" t="s">
        <v>1531</v>
      </c>
      <c r="L222" s="37">
        <v>4979377</v>
      </c>
      <c r="M222" s="77" t="s">
        <v>143</v>
      </c>
      <c r="N222" s="3"/>
      <c r="O222" s="3">
        <v>3017060502</v>
      </c>
      <c r="P222" s="3"/>
      <c r="Q222" s="3" t="s">
        <v>1334</v>
      </c>
      <c r="R222" s="77" t="s">
        <v>7</v>
      </c>
      <c r="S222" s="3"/>
      <c r="T222" s="3"/>
      <c r="U222" s="3"/>
      <c r="V222" s="3"/>
      <c r="W222" s="3"/>
      <c r="X222" s="3"/>
      <c r="Y222" s="3"/>
      <c r="Z222" s="3"/>
      <c r="AA222" s="102"/>
      <c r="AB222" s="3">
        <v>9</v>
      </c>
      <c r="AC222" s="102"/>
      <c r="AD222" s="3"/>
      <c r="AE222" s="77"/>
      <c r="AF222" s="3"/>
      <c r="AG222" s="3" t="s">
        <v>88</v>
      </c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7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 t="s">
        <v>99</v>
      </c>
      <c r="DM222" s="16"/>
      <c r="DN222" s="3" t="s">
        <v>87</v>
      </c>
      <c r="DO222" s="3" t="s">
        <v>633</v>
      </c>
      <c r="DP222" s="3"/>
      <c r="DQ222" s="3" t="s">
        <v>158</v>
      </c>
      <c r="DR222" s="3"/>
      <c r="DS222" s="77" t="s">
        <v>178</v>
      </c>
      <c r="DT222" s="3"/>
      <c r="DU222" s="3"/>
      <c r="DV222" s="53" t="s">
        <v>163</v>
      </c>
      <c r="DW222" s="16" t="s">
        <v>164</v>
      </c>
      <c r="DX222" s="3"/>
      <c r="DY222" s="3"/>
      <c r="DZ222" s="3"/>
      <c r="EA222" s="3"/>
      <c r="EB222" s="3">
        <v>10000</v>
      </c>
      <c r="EC222" s="3"/>
      <c r="ED222" s="3"/>
      <c r="EE222" s="3"/>
      <c r="EF222" s="3">
        <v>10000</v>
      </c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77" t="s">
        <v>88</v>
      </c>
      <c r="FH222" s="3"/>
      <c r="FI222" s="3"/>
      <c r="FJ222" s="3"/>
    </row>
    <row r="223" spans="1:166" hidden="1" x14ac:dyDescent="0.25">
      <c r="A223" s="29">
        <v>217</v>
      </c>
      <c r="B223" s="3" t="s">
        <v>465</v>
      </c>
      <c r="C223" s="3" t="s">
        <v>1335</v>
      </c>
      <c r="D223" s="3" t="s">
        <v>1239</v>
      </c>
      <c r="E223" s="3" t="s">
        <v>1154</v>
      </c>
      <c r="F223" s="33" t="s">
        <v>133</v>
      </c>
      <c r="G223" s="36">
        <v>34278</v>
      </c>
      <c r="H223" s="3"/>
      <c r="I223" s="3"/>
      <c r="J223" s="3"/>
      <c r="K223" s="3" t="s">
        <v>1531</v>
      </c>
      <c r="L223" s="37">
        <v>1004350896</v>
      </c>
      <c r="M223" s="77" t="s">
        <v>144</v>
      </c>
      <c r="N223" s="3"/>
      <c r="O223" s="3">
        <v>3162472314</v>
      </c>
      <c r="P223" s="3"/>
      <c r="Q223" s="3" t="s">
        <v>1336</v>
      </c>
      <c r="R223" s="77" t="s">
        <v>7</v>
      </c>
      <c r="S223" s="3"/>
      <c r="T223" s="3" t="s">
        <v>1146</v>
      </c>
      <c r="U223" s="3"/>
      <c r="V223" s="3"/>
      <c r="W223" s="3" t="s">
        <v>1146</v>
      </c>
      <c r="X223" s="3" t="s">
        <v>1146</v>
      </c>
      <c r="Y223" s="3"/>
      <c r="Z223" s="3"/>
      <c r="AA223" s="102"/>
      <c r="AB223" s="3"/>
      <c r="AC223" s="102"/>
      <c r="AD223" s="3"/>
      <c r="AE223" s="7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7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 t="s">
        <v>1443</v>
      </c>
      <c r="DM223" s="16"/>
      <c r="DN223" s="3" t="s">
        <v>87</v>
      </c>
      <c r="DO223" s="3" t="s">
        <v>633</v>
      </c>
      <c r="DP223" s="3" t="s">
        <v>1337</v>
      </c>
      <c r="DQ223" s="3" t="s">
        <v>160</v>
      </c>
      <c r="DR223" s="47"/>
      <c r="DS223" s="77" t="s">
        <v>180</v>
      </c>
      <c r="DT223" s="3" t="s">
        <v>87</v>
      </c>
      <c r="DU223" s="3">
        <v>40950</v>
      </c>
      <c r="DV223" s="53" t="s">
        <v>163</v>
      </c>
      <c r="DW223" s="16" t="s">
        <v>164</v>
      </c>
      <c r="DX223" s="3"/>
      <c r="DY223" s="3">
        <v>10000</v>
      </c>
      <c r="DZ223" s="3"/>
      <c r="EA223" s="3"/>
      <c r="EB223" s="3"/>
      <c r="EC223" s="3"/>
      <c r="ED223" s="3"/>
      <c r="EE223" s="3"/>
      <c r="EF223" s="3">
        <v>10000</v>
      </c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77" t="s">
        <v>88</v>
      </c>
      <c r="FH223" s="3"/>
      <c r="FI223" s="3"/>
      <c r="FJ223" s="3"/>
    </row>
    <row r="224" spans="1:166" hidden="1" x14ac:dyDescent="0.25">
      <c r="A224" s="29">
        <v>218</v>
      </c>
      <c r="B224" s="3" t="s">
        <v>320</v>
      </c>
      <c r="C224" s="3" t="s">
        <v>207</v>
      </c>
      <c r="D224" s="3" t="s">
        <v>1338</v>
      </c>
      <c r="E224" s="3" t="s">
        <v>1154</v>
      </c>
      <c r="F224" s="33" t="s">
        <v>133</v>
      </c>
      <c r="G224" s="36">
        <v>23769</v>
      </c>
      <c r="H224" s="3"/>
      <c r="I224" s="3"/>
      <c r="J224" s="3"/>
      <c r="K224" s="3" t="s">
        <v>1531</v>
      </c>
      <c r="L224" s="37">
        <v>12562488</v>
      </c>
      <c r="M224" s="77" t="s">
        <v>144</v>
      </c>
      <c r="N224" s="3"/>
      <c r="O224" s="3"/>
      <c r="P224" s="3"/>
      <c r="Q224" s="3" t="s">
        <v>1339</v>
      </c>
      <c r="R224" s="77" t="s">
        <v>7</v>
      </c>
      <c r="S224" s="3"/>
      <c r="T224" s="3" t="s">
        <v>1146</v>
      </c>
      <c r="U224" s="3"/>
      <c r="V224" s="3"/>
      <c r="W224" s="3" t="s">
        <v>1146</v>
      </c>
      <c r="X224" s="3" t="s">
        <v>1146</v>
      </c>
      <c r="Y224" s="3"/>
      <c r="Z224" s="3"/>
      <c r="AA224" s="102"/>
      <c r="AB224" s="3">
        <v>5</v>
      </c>
      <c r="AC224" s="102"/>
      <c r="AD224" s="3" t="s">
        <v>88</v>
      </c>
      <c r="AE224" s="77"/>
      <c r="AF224" s="3"/>
      <c r="AG224" s="3" t="s">
        <v>88</v>
      </c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 t="s">
        <v>99</v>
      </c>
      <c r="DM224" s="16"/>
      <c r="DN224" s="3" t="s">
        <v>87</v>
      </c>
      <c r="DO224" s="3" t="s">
        <v>633</v>
      </c>
      <c r="DP224" s="3" t="s">
        <v>1225</v>
      </c>
      <c r="DQ224" s="3" t="s">
        <v>158</v>
      </c>
      <c r="DR224" s="3"/>
      <c r="DS224" s="77" t="s">
        <v>178</v>
      </c>
      <c r="DT224" s="3"/>
      <c r="DU224" s="3"/>
      <c r="DV224" s="53" t="s">
        <v>163</v>
      </c>
      <c r="DW224" s="16" t="s">
        <v>164</v>
      </c>
      <c r="DX224" s="3"/>
      <c r="DY224" s="3">
        <v>10000</v>
      </c>
      <c r="DZ224" s="3"/>
      <c r="EA224" s="3"/>
      <c r="EB224" s="3"/>
      <c r="EC224" s="3"/>
      <c r="ED224" s="3"/>
      <c r="EE224" s="3"/>
      <c r="EF224" s="3">
        <v>10000</v>
      </c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77"/>
      <c r="FH224" s="3"/>
      <c r="FI224" s="3"/>
      <c r="FJ224" s="3"/>
    </row>
    <row r="225" spans="1:166" x14ac:dyDescent="0.25">
      <c r="A225" s="29">
        <v>219</v>
      </c>
      <c r="B225" s="3" t="s">
        <v>1340</v>
      </c>
      <c r="C225" s="3" t="s">
        <v>282</v>
      </c>
      <c r="D225" s="3" t="s">
        <v>619</v>
      </c>
      <c r="E225" s="3" t="s">
        <v>1341</v>
      </c>
      <c r="F225" s="33" t="s">
        <v>133</v>
      </c>
      <c r="G225" s="36">
        <v>35320</v>
      </c>
      <c r="H225" s="3"/>
      <c r="I225" s="3"/>
      <c r="J225" s="3"/>
      <c r="K225" s="3" t="s">
        <v>1531</v>
      </c>
      <c r="L225" s="37">
        <v>1004348955</v>
      </c>
      <c r="M225" s="77" t="s">
        <v>143</v>
      </c>
      <c r="N225" s="3"/>
      <c r="O225" s="3">
        <v>3135053116</v>
      </c>
      <c r="P225" s="3"/>
      <c r="Q225" s="3" t="s">
        <v>1342</v>
      </c>
      <c r="R225" s="77" t="s">
        <v>148</v>
      </c>
      <c r="S225" s="3"/>
      <c r="T225" s="3" t="s">
        <v>1146</v>
      </c>
      <c r="U225" s="3"/>
      <c r="V225" s="3"/>
      <c r="W225" s="3" t="s">
        <v>1146</v>
      </c>
      <c r="X225" s="3" t="s">
        <v>1146</v>
      </c>
      <c r="Y225" s="3"/>
      <c r="Z225" s="3"/>
      <c r="AA225" s="102"/>
      <c r="AB225" s="3">
        <v>4</v>
      </c>
      <c r="AC225" s="102"/>
      <c r="AD225" s="3" t="s">
        <v>88</v>
      </c>
      <c r="AE225" s="77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 t="s">
        <v>99</v>
      </c>
      <c r="DM225" s="16"/>
      <c r="DN225" s="3" t="s">
        <v>87</v>
      </c>
      <c r="DO225" s="3" t="s">
        <v>633</v>
      </c>
      <c r="DP225" s="3" t="s">
        <v>1343</v>
      </c>
      <c r="DQ225" s="3" t="s">
        <v>158</v>
      </c>
      <c r="DR225" s="3"/>
      <c r="DS225" s="77" t="s">
        <v>178</v>
      </c>
      <c r="DT225" s="3" t="s">
        <v>88</v>
      </c>
      <c r="DU225" s="3"/>
      <c r="DV225" s="53" t="s">
        <v>163</v>
      </c>
      <c r="DW225" s="16" t="s">
        <v>164</v>
      </c>
      <c r="DX225" s="3"/>
      <c r="DY225" s="3">
        <v>10000</v>
      </c>
      <c r="DZ225" s="3"/>
      <c r="EA225" s="3"/>
      <c r="EB225" s="3"/>
      <c r="EC225" s="3"/>
      <c r="ED225" s="3"/>
      <c r="EE225" s="3"/>
      <c r="EF225" s="3">
        <v>10000</v>
      </c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77" t="s">
        <v>88</v>
      </c>
      <c r="FH225" s="3"/>
      <c r="FI225" s="3"/>
      <c r="FJ225" s="3"/>
    </row>
    <row r="226" spans="1:166" x14ac:dyDescent="0.25">
      <c r="A226" s="29">
        <v>220</v>
      </c>
      <c r="B226" s="3" t="s">
        <v>1344</v>
      </c>
      <c r="C226" s="3" t="s">
        <v>1345</v>
      </c>
      <c r="D226" s="3" t="s">
        <v>780</v>
      </c>
      <c r="E226" s="3" t="s">
        <v>437</v>
      </c>
      <c r="F226" s="33" t="s">
        <v>133</v>
      </c>
      <c r="G226" s="36">
        <v>34154</v>
      </c>
      <c r="H226" s="3"/>
      <c r="I226" s="3"/>
      <c r="J226" s="3"/>
      <c r="K226" s="3" t="s">
        <v>1531</v>
      </c>
      <c r="L226" s="37">
        <v>1007693998</v>
      </c>
      <c r="M226" s="77" t="s">
        <v>143</v>
      </c>
      <c r="N226" s="3"/>
      <c r="O226" s="3">
        <v>3017973719</v>
      </c>
      <c r="P226" s="3"/>
      <c r="Q226" s="3" t="s">
        <v>1346</v>
      </c>
      <c r="R226" s="77" t="s">
        <v>148</v>
      </c>
      <c r="S226" s="3"/>
      <c r="T226" s="3" t="s">
        <v>1146</v>
      </c>
      <c r="U226" s="3"/>
      <c r="V226" s="3"/>
      <c r="W226" s="3" t="s">
        <v>1347</v>
      </c>
      <c r="X226" s="3" t="s">
        <v>1146</v>
      </c>
      <c r="Y226" s="3"/>
      <c r="Z226" s="3"/>
      <c r="AA226" s="102"/>
      <c r="AB226" s="3">
        <v>4</v>
      </c>
      <c r="AC226" s="102"/>
      <c r="AD226" s="3" t="s">
        <v>88</v>
      </c>
      <c r="AE226" s="7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 t="s">
        <v>99</v>
      </c>
      <c r="DM226" s="16"/>
      <c r="DN226" s="3" t="s">
        <v>87</v>
      </c>
      <c r="DO226" s="3" t="s">
        <v>633</v>
      </c>
      <c r="DP226" s="3" t="s">
        <v>1343</v>
      </c>
      <c r="DQ226" s="3" t="s">
        <v>158</v>
      </c>
      <c r="DR226" s="3"/>
      <c r="DS226" s="77" t="s">
        <v>178</v>
      </c>
      <c r="DT226" s="3" t="s">
        <v>88</v>
      </c>
      <c r="DU226" s="3"/>
      <c r="DV226" s="53" t="s">
        <v>163</v>
      </c>
      <c r="DW226" s="16" t="s">
        <v>164</v>
      </c>
      <c r="DX226" s="3"/>
      <c r="DY226" s="3">
        <v>10000</v>
      </c>
      <c r="DZ226" s="3"/>
      <c r="EA226" s="3"/>
      <c r="EB226" s="3"/>
      <c r="EC226" s="3"/>
      <c r="ED226" s="3"/>
      <c r="EE226" s="3"/>
      <c r="EF226" s="3">
        <v>10000</v>
      </c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77" t="s">
        <v>88</v>
      </c>
      <c r="FH226" s="3"/>
      <c r="FI226" s="3"/>
      <c r="FJ226" s="3"/>
    </row>
    <row r="227" spans="1:166" hidden="1" x14ac:dyDescent="0.25">
      <c r="A227" s="29">
        <v>221</v>
      </c>
      <c r="B227" s="3" t="s">
        <v>1348</v>
      </c>
      <c r="C227" s="3" t="s">
        <v>1179</v>
      </c>
      <c r="D227" s="3" t="s">
        <v>1158</v>
      </c>
      <c r="E227" s="3"/>
      <c r="F227" s="33" t="s">
        <v>132</v>
      </c>
      <c r="G227" s="45">
        <v>43148</v>
      </c>
      <c r="H227" s="3" t="s">
        <v>87</v>
      </c>
      <c r="I227" s="3" t="s">
        <v>1349</v>
      </c>
      <c r="J227" s="3" t="s">
        <v>88</v>
      </c>
      <c r="K227" s="3" t="s">
        <v>1531</v>
      </c>
      <c r="L227" s="37">
        <v>57436358</v>
      </c>
      <c r="M227" s="77" t="s">
        <v>144</v>
      </c>
      <c r="N227" s="3">
        <v>4315992</v>
      </c>
      <c r="O227" s="3"/>
      <c r="P227" s="3"/>
      <c r="Q227" s="3"/>
      <c r="R227" s="77"/>
      <c r="S227" s="3"/>
      <c r="T227" s="3" t="s">
        <v>1146</v>
      </c>
      <c r="U227" s="3"/>
      <c r="V227" s="3"/>
      <c r="W227" s="3" t="s">
        <v>1146</v>
      </c>
      <c r="X227" s="3" t="s">
        <v>1146</v>
      </c>
      <c r="Y227" s="3"/>
      <c r="Z227" s="3"/>
      <c r="AA227" s="102"/>
      <c r="AB227" s="3">
        <v>6</v>
      </c>
      <c r="AC227" s="102"/>
      <c r="AD227" s="3" t="s">
        <v>88</v>
      </c>
      <c r="AE227" s="77"/>
      <c r="AF227" s="3"/>
      <c r="AG227" s="3" t="s">
        <v>87</v>
      </c>
      <c r="AH227" s="3" t="s">
        <v>20</v>
      </c>
      <c r="AI227" s="3"/>
      <c r="AJ227" s="3"/>
      <c r="AK227" s="3"/>
      <c r="AL227" s="3" t="s">
        <v>1936</v>
      </c>
      <c r="AM227" s="3" t="s">
        <v>1147</v>
      </c>
      <c r="AN227" s="3"/>
      <c r="AO227" s="3"/>
      <c r="AP227" s="3" t="s">
        <v>87</v>
      </c>
      <c r="AQ227" s="3"/>
      <c r="AR227" s="3"/>
      <c r="AS227" s="3" t="s">
        <v>1148</v>
      </c>
      <c r="AT227" s="37">
        <v>84451519</v>
      </c>
      <c r="AU227" s="3" t="s">
        <v>87</v>
      </c>
      <c r="AV227" s="3">
        <v>11</v>
      </c>
      <c r="AW227" s="3">
        <v>11</v>
      </c>
      <c r="AX227" s="3"/>
      <c r="AY227" s="3"/>
      <c r="AZ227" s="3" t="s">
        <v>160</v>
      </c>
      <c r="BA227" s="3" t="s">
        <v>159</v>
      </c>
      <c r="BB227" s="3"/>
      <c r="BC227" s="3"/>
      <c r="BD227" s="3"/>
      <c r="BE227" s="3" t="s">
        <v>259</v>
      </c>
      <c r="BF227" s="3" t="s">
        <v>213</v>
      </c>
      <c r="BG227" s="3"/>
      <c r="BH227" s="3">
        <v>10</v>
      </c>
      <c r="BI227" s="3">
        <v>1</v>
      </c>
      <c r="BJ227" s="3"/>
      <c r="BK227" s="3" t="s">
        <v>163</v>
      </c>
      <c r="BL227" s="3"/>
      <c r="BM227" s="3"/>
      <c r="BN227" s="3"/>
      <c r="BO227" s="3">
        <v>171</v>
      </c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 t="s">
        <v>99</v>
      </c>
      <c r="DM227" s="16" t="s">
        <v>105</v>
      </c>
      <c r="DN227" s="3" t="s">
        <v>87</v>
      </c>
      <c r="DO227" s="3" t="s">
        <v>633</v>
      </c>
      <c r="DP227" s="3"/>
      <c r="DQ227" s="3" t="s">
        <v>158</v>
      </c>
      <c r="DR227" s="3"/>
      <c r="DS227" s="77" t="s">
        <v>178</v>
      </c>
      <c r="DT227" s="3"/>
      <c r="DU227" s="3"/>
      <c r="DV227" s="3"/>
      <c r="DW227" s="3"/>
      <c r="DX227" s="3"/>
      <c r="DY227" s="3">
        <v>70000</v>
      </c>
      <c r="DZ227" s="3"/>
      <c r="EA227" s="3"/>
      <c r="EB227" s="3">
        <v>40000</v>
      </c>
      <c r="EC227" s="3">
        <v>5000</v>
      </c>
      <c r="ED227" s="3"/>
      <c r="EE227" s="3"/>
      <c r="EF227" s="3">
        <v>115000</v>
      </c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77" t="s">
        <v>88</v>
      </c>
      <c r="FH227" s="3"/>
      <c r="FI227" s="3"/>
      <c r="FJ227" s="3"/>
    </row>
    <row r="228" spans="1:166" x14ac:dyDescent="0.25">
      <c r="A228" s="29">
        <v>222</v>
      </c>
      <c r="B228" s="3" t="s">
        <v>753</v>
      </c>
      <c r="C228" s="3" t="s">
        <v>320</v>
      </c>
      <c r="D228" s="3" t="s">
        <v>1234</v>
      </c>
      <c r="E228" s="3" t="s">
        <v>1154</v>
      </c>
      <c r="F228" s="33" t="s">
        <v>133</v>
      </c>
      <c r="G228" s="36">
        <v>16926</v>
      </c>
      <c r="H228" s="3" t="s">
        <v>87</v>
      </c>
      <c r="I228" s="3" t="s">
        <v>136</v>
      </c>
      <c r="J228" s="3" t="s">
        <v>88</v>
      </c>
      <c r="K228" s="3" t="s">
        <v>1531</v>
      </c>
      <c r="L228" s="37">
        <v>12528531</v>
      </c>
      <c r="M228" s="77" t="s">
        <v>143</v>
      </c>
      <c r="N228" s="3"/>
      <c r="O228" s="3">
        <v>3007984819</v>
      </c>
      <c r="P228" s="3"/>
      <c r="Q228" s="3" t="s">
        <v>1350</v>
      </c>
      <c r="R228" s="77" t="s">
        <v>7</v>
      </c>
      <c r="S228" s="3"/>
      <c r="T228" s="3" t="s">
        <v>1146</v>
      </c>
      <c r="U228" s="3"/>
      <c r="V228" s="3"/>
      <c r="W228" s="3" t="s">
        <v>1146</v>
      </c>
      <c r="X228" s="3" t="s">
        <v>1146</v>
      </c>
      <c r="Y228" s="3"/>
      <c r="Z228" s="3"/>
      <c r="AA228" s="102"/>
      <c r="AB228" s="3">
        <v>5</v>
      </c>
      <c r="AC228" s="102"/>
      <c r="AD228" s="3" t="s">
        <v>88</v>
      </c>
      <c r="AE228" s="77"/>
      <c r="AF228" s="3"/>
      <c r="AG228" s="3" t="s">
        <v>87</v>
      </c>
      <c r="AH228" s="3" t="s">
        <v>20</v>
      </c>
      <c r="AI228" s="3">
        <v>7</v>
      </c>
      <c r="AJ228" s="3"/>
      <c r="AK228" s="3">
        <v>1</v>
      </c>
      <c r="AL228" s="3" t="s">
        <v>1936</v>
      </c>
      <c r="AM228" s="3" t="s">
        <v>1147</v>
      </c>
      <c r="AN228" s="3"/>
      <c r="AO228" s="3"/>
      <c r="AP228" s="3" t="s">
        <v>87</v>
      </c>
      <c r="AQ228" s="3"/>
      <c r="AR228" s="3"/>
      <c r="AS228" s="3" t="s">
        <v>1148</v>
      </c>
      <c r="AT228" s="37">
        <v>84451519</v>
      </c>
      <c r="AU228" s="3" t="s">
        <v>87</v>
      </c>
      <c r="AV228" s="3">
        <v>11</v>
      </c>
      <c r="AW228" s="3">
        <v>11</v>
      </c>
      <c r="AX228" s="3"/>
      <c r="AY228" s="3"/>
      <c r="AZ228" s="3" t="s">
        <v>160</v>
      </c>
      <c r="BA228" s="3" t="s">
        <v>159</v>
      </c>
      <c r="BB228" s="3"/>
      <c r="BC228" s="3"/>
      <c r="BD228" s="3"/>
      <c r="BE228" s="3" t="s">
        <v>259</v>
      </c>
      <c r="BF228" s="3" t="s">
        <v>213</v>
      </c>
      <c r="BG228" s="3"/>
      <c r="BH228" s="3">
        <v>10</v>
      </c>
      <c r="BI228" s="3">
        <v>1</v>
      </c>
      <c r="BJ228" s="3"/>
      <c r="BK228" s="3" t="s">
        <v>163</v>
      </c>
      <c r="BL228" s="3"/>
      <c r="BM228" s="3"/>
      <c r="BN228" s="3"/>
      <c r="BO228" s="3">
        <v>171</v>
      </c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 t="s">
        <v>99</v>
      </c>
      <c r="DM228" s="16" t="s">
        <v>105</v>
      </c>
      <c r="DN228" s="3" t="s">
        <v>87</v>
      </c>
      <c r="DO228" s="3" t="s">
        <v>633</v>
      </c>
      <c r="DP228" s="3" t="s">
        <v>1351</v>
      </c>
      <c r="DQ228" s="3" t="s">
        <v>158</v>
      </c>
      <c r="DR228" s="3"/>
      <c r="DS228" s="77" t="s">
        <v>178</v>
      </c>
      <c r="DT228" s="3" t="s">
        <v>88</v>
      </c>
      <c r="DU228" s="3"/>
      <c r="DV228" s="53" t="s">
        <v>163</v>
      </c>
      <c r="DW228" s="3"/>
      <c r="DX228" s="3"/>
      <c r="DY228" s="3">
        <v>70000</v>
      </c>
      <c r="DZ228" s="3"/>
      <c r="EA228" s="3"/>
      <c r="EB228" s="3">
        <v>40000</v>
      </c>
      <c r="EC228" s="3">
        <v>10000</v>
      </c>
      <c r="ED228" s="3"/>
      <c r="EE228" s="3"/>
      <c r="EF228" s="3">
        <v>120000</v>
      </c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77" t="s">
        <v>88</v>
      </c>
      <c r="FH228" s="3"/>
      <c r="FI228" s="3"/>
      <c r="FJ228" s="3"/>
    </row>
    <row r="229" spans="1:166" hidden="1" x14ac:dyDescent="0.25">
      <c r="A229" s="29">
        <v>223</v>
      </c>
      <c r="B229" s="3" t="s">
        <v>955</v>
      </c>
      <c r="C229" s="3" t="s">
        <v>714</v>
      </c>
      <c r="D229" s="3" t="s">
        <v>437</v>
      </c>
      <c r="E229" s="3" t="s">
        <v>1154</v>
      </c>
      <c r="F229" s="33" t="s">
        <v>133</v>
      </c>
      <c r="G229" s="36">
        <v>17264</v>
      </c>
      <c r="H229" s="3" t="s">
        <v>87</v>
      </c>
      <c r="I229" s="3" t="s">
        <v>136</v>
      </c>
      <c r="J229" s="3" t="s">
        <v>88</v>
      </c>
      <c r="K229" s="3" t="s">
        <v>1531</v>
      </c>
      <c r="L229" s="37">
        <v>12561094</v>
      </c>
      <c r="M229" s="77" t="s">
        <v>144</v>
      </c>
      <c r="N229" s="3"/>
      <c r="O229" s="3">
        <v>3182490332</v>
      </c>
      <c r="P229" s="3"/>
      <c r="Q229" s="3" t="s">
        <v>1352</v>
      </c>
      <c r="R229" s="77" t="s">
        <v>7</v>
      </c>
      <c r="S229" s="3"/>
      <c r="T229" s="3" t="s">
        <v>1146</v>
      </c>
      <c r="U229" s="3"/>
      <c r="V229" s="3"/>
      <c r="W229" s="3" t="s">
        <v>1146</v>
      </c>
      <c r="X229" s="3" t="s">
        <v>1146</v>
      </c>
      <c r="Y229" s="3"/>
      <c r="Z229" s="3"/>
      <c r="AA229" s="102"/>
      <c r="AB229" s="3">
        <v>10</v>
      </c>
      <c r="AC229" s="102"/>
      <c r="AD229" s="3" t="s">
        <v>88</v>
      </c>
      <c r="AE229" s="77"/>
      <c r="AF229" s="3"/>
      <c r="AG229" s="3" t="s">
        <v>87</v>
      </c>
      <c r="AH229" s="3" t="s">
        <v>20</v>
      </c>
      <c r="AI229" s="3">
        <v>7</v>
      </c>
      <c r="AJ229" s="3"/>
      <c r="AK229" s="3"/>
      <c r="AL229" s="3" t="s">
        <v>1936</v>
      </c>
      <c r="AM229" s="3" t="s">
        <v>1147</v>
      </c>
      <c r="AN229" s="3"/>
      <c r="AO229" s="3"/>
      <c r="AP229" s="3" t="s">
        <v>87</v>
      </c>
      <c r="AQ229" s="3"/>
      <c r="AR229" s="3"/>
      <c r="AS229" s="3" t="s">
        <v>1148</v>
      </c>
      <c r="AT229" s="37">
        <v>84451519</v>
      </c>
      <c r="AU229" s="3" t="s">
        <v>87</v>
      </c>
      <c r="AV229" s="3">
        <v>11</v>
      </c>
      <c r="AW229" s="3">
        <v>11</v>
      </c>
      <c r="AX229" s="3"/>
      <c r="AY229" s="3"/>
      <c r="AZ229" s="3" t="s">
        <v>160</v>
      </c>
      <c r="BA229" s="3" t="s">
        <v>159</v>
      </c>
      <c r="BB229" s="3"/>
      <c r="BC229" s="3"/>
      <c r="BD229" s="3"/>
      <c r="BE229" s="3" t="s">
        <v>259</v>
      </c>
      <c r="BF229" s="3" t="s">
        <v>213</v>
      </c>
      <c r="BG229" s="3"/>
      <c r="BH229" s="3">
        <v>10</v>
      </c>
      <c r="BI229" s="3">
        <v>1</v>
      </c>
      <c r="BJ229" s="3"/>
      <c r="BK229" s="3" t="s">
        <v>163</v>
      </c>
      <c r="BL229" s="3"/>
      <c r="BM229" s="3"/>
      <c r="BN229" s="3"/>
      <c r="BO229" s="3">
        <v>171</v>
      </c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 t="s">
        <v>99</v>
      </c>
      <c r="DM229" s="16" t="s">
        <v>105</v>
      </c>
      <c r="DN229" s="3" t="s">
        <v>87</v>
      </c>
      <c r="DO229" s="3" t="s">
        <v>633</v>
      </c>
      <c r="DP229" s="3"/>
      <c r="DQ229" s="3" t="s">
        <v>158</v>
      </c>
      <c r="DR229" s="3"/>
      <c r="DS229" s="77" t="s">
        <v>178</v>
      </c>
      <c r="DT229" s="3" t="s">
        <v>88</v>
      </c>
      <c r="DU229" s="3"/>
      <c r="DV229" s="53" t="s">
        <v>163</v>
      </c>
      <c r="DW229" s="3"/>
      <c r="DX229" s="3"/>
      <c r="DY229" s="3">
        <v>70000</v>
      </c>
      <c r="DZ229" s="3"/>
      <c r="EA229" s="3"/>
      <c r="EB229" s="3">
        <v>40000</v>
      </c>
      <c r="EC229" s="3">
        <v>5000</v>
      </c>
      <c r="ED229" s="3"/>
      <c r="EE229" s="3"/>
      <c r="EF229" s="3">
        <v>115000</v>
      </c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77" t="s">
        <v>88</v>
      </c>
      <c r="FH229" s="3"/>
      <c r="FI229" s="3"/>
      <c r="FJ229" s="3"/>
    </row>
    <row r="230" spans="1:166" hidden="1" x14ac:dyDescent="0.25">
      <c r="A230" s="29">
        <v>224</v>
      </c>
      <c r="B230" s="3" t="s">
        <v>955</v>
      </c>
      <c r="C230" s="3" t="s">
        <v>265</v>
      </c>
      <c r="D230" s="3" t="s">
        <v>437</v>
      </c>
      <c r="E230" s="3" t="s">
        <v>1353</v>
      </c>
      <c r="F230" s="33" t="s">
        <v>133</v>
      </c>
      <c r="G230" s="36">
        <v>28334</v>
      </c>
      <c r="H230" s="3" t="s">
        <v>87</v>
      </c>
      <c r="I230" s="3" t="s">
        <v>136</v>
      </c>
      <c r="J230" s="3" t="s">
        <v>88</v>
      </c>
      <c r="K230" s="3" t="s">
        <v>1531</v>
      </c>
      <c r="L230" s="37">
        <v>7140766</v>
      </c>
      <c r="M230" s="77" t="s">
        <v>144</v>
      </c>
      <c r="N230" s="3"/>
      <c r="O230" s="3">
        <v>3008431033</v>
      </c>
      <c r="P230" s="3"/>
      <c r="Q230" s="3" t="s">
        <v>1354</v>
      </c>
      <c r="R230" s="77" t="s">
        <v>7</v>
      </c>
      <c r="S230" s="3"/>
      <c r="T230" s="3" t="s">
        <v>1146</v>
      </c>
      <c r="U230" s="3"/>
      <c r="V230" s="3"/>
      <c r="W230" s="3" t="s">
        <v>1146</v>
      </c>
      <c r="X230" s="3" t="s">
        <v>1146</v>
      </c>
      <c r="Y230" s="3"/>
      <c r="Z230" s="3"/>
      <c r="AA230" s="102"/>
      <c r="AB230" s="3"/>
      <c r="AC230" s="102"/>
      <c r="AD230" s="3" t="s">
        <v>88</v>
      </c>
      <c r="AE230" s="77"/>
      <c r="AF230" s="3"/>
      <c r="AG230" s="3" t="s">
        <v>87</v>
      </c>
      <c r="AH230" s="3" t="s">
        <v>20</v>
      </c>
      <c r="AI230" s="3">
        <v>7</v>
      </c>
      <c r="AJ230" s="3"/>
      <c r="AK230" s="3">
        <v>1</v>
      </c>
      <c r="AL230" s="3" t="s">
        <v>1936</v>
      </c>
      <c r="AM230" s="3" t="s">
        <v>1147</v>
      </c>
      <c r="AN230" s="3"/>
      <c r="AO230" s="3"/>
      <c r="AP230" s="3" t="s">
        <v>87</v>
      </c>
      <c r="AQ230" s="3"/>
      <c r="AR230" s="3"/>
      <c r="AS230" s="3" t="s">
        <v>1148</v>
      </c>
      <c r="AT230" s="37">
        <v>84451519</v>
      </c>
      <c r="AU230" s="3" t="s">
        <v>87</v>
      </c>
      <c r="AV230" s="3">
        <v>11</v>
      </c>
      <c r="AW230" s="3">
        <v>11</v>
      </c>
      <c r="AX230" s="3"/>
      <c r="AY230" s="3"/>
      <c r="AZ230" s="3" t="s">
        <v>160</v>
      </c>
      <c r="BA230" s="3" t="s">
        <v>159</v>
      </c>
      <c r="BB230" s="3"/>
      <c r="BC230" s="3"/>
      <c r="BD230" s="3"/>
      <c r="BE230" s="3" t="s">
        <v>259</v>
      </c>
      <c r="BF230" s="3" t="s">
        <v>213</v>
      </c>
      <c r="BG230" s="3"/>
      <c r="BH230" s="3">
        <v>10</v>
      </c>
      <c r="BI230" s="3">
        <v>1</v>
      </c>
      <c r="BJ230" s="3"/>
      <c r="BK230" s="3" t="s">
        <v>163</v>
      </c>
      <c r="BL230" s="3"/>
      <c r="BM230" s="3"/>
      <c r="BN230" s="3"/>
      <c r="BO230" s="3">
        <v>171</v>
      </c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 t="s">
        <v>99</v>
      </c>
      <c r="DM230" s="16" t="s">
        <v>105</v>
      </c>
      <c r="DN230" s="3" t="s">
        <v>87</v>
      </c>
      <c r="DO230" s="3" t="s">
        <v>633</v>
      </c>
      <c r="DP230" s="3"/>
      <c r="DQ230" s="3"/>
      <c r="DR230" s="3"/>
      <c r="DS230" s="77" t="s">
        <v>178</v>
      </c>
      <c r="DT230" s="3"/>
      <c r="DU230" s="3"/>
      <c r="DV230" s="53" t="s">
        <v>163</v>
      </c>
      <c r="DW230" s="16" t="s">
        <v>164</v>
      </c>
      <c r="DX230" s="3" t="s">
        <v>168</v>
      </c>
      <c r="DY230" s="3">
        <v>70000</v>
      </c>
      <c r="DZ230" s="3"/>
      <c r="EA230" s="3"/>
      <c r="EB230" s="3">
        <v>40000</v>
      </c>
      <c r="EC230" s="3">
        <v>10000</v>
      </c>
      <c r="ED230" s="3"/>
      <c r="EE230" s="3"/>
      <c r="EF230" s="3">
        <v>120000</v>
      </c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77" t="s">
        <v>88</v>
      </c>
      <c r="FH230" s="3"/>
      <c r="FI230" s="3"/>
      <c r="FJ230" s="3"/>
    </row>
    <row r="231" spans="1:166" hidden="1" x14ac:dyDescent="0.25">
      <c r="A231" s="29">
        <v>225</v>
      </c>
      <c r="B231" s="3" t="s">
        <v>1355</v>
      </c>
      <c r="C231" s="3" t="s">
        <v>507</v>
      </c>
      <c r="D231" s="3" t="s">
        <v>1164</v>
      </c>
      <c r="E231" s="3" t="s">
        <v>1356</v>
      </c>
      <c r="F231" s="33" t="s">
        <v>132</v>
      </c>
      <c r="G231" s="36">
        <v>23502</v>
      </c>
      <c r="H231" s="3" t="s">
        <v>87</v>
      </c>
      <c r="I231" s="3" t="s">
        <v>137</v>
      </c>
      <c r="J231" s="3" t="s">
        <v>87</v>
      </c>
      <c r="K231" s="3" t="s">
        <v>1531</v>
      </c>
      <c r="L231" s="37">
        <v>36553248</v>
      </c>
      <c r="M231" s="77" t="s">
        <v>145</v>
      </c>
      <c r="N231" s="3"/>
      <c r="O231" s="3"/>
      <c r="P231" s="3"/>
      <c r="Q231" s="3" t="s">
        <v>1357</v>
      </c>
      <c r="R231" s="77" t="s">
        <v>7</v>
      </c>
      <c r="S231" s="3"/>
      <c r="T231" s="3"/>
      <c r="U231" s="3"/>
      <c r="V231" s="3"/>
      <c r="W231" s="3" t="s">
        <v>1146</v>
      </c>
      <c r="X231" s="3"/>
      <c r="Y231" s="3"/>
      <c r="Z231" s="3"/>
      <c r="AA231" s="102">
        <v>783000</v>
      </c>
      <c r="AB231" s="3">
        <v>2</v>
      </c>
      <c r="AC231" s="102"/>
      <c r="AD231" s="3" t="s">
        <v>88</v>
      </c>
      <c r="AE231" s="7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 t="s">
        <v>87</v>
      </c>
      <c r="AQ231" s="3"/>
      <c r="AR231" s="3"/>
      <c r="AS231" s="3" t="s">
        <v>1148</v>
      </c>
      <c r="AT231" s="37">
        <v>84451519</v>
      </c>
      <c r="AU231" s="3" t="s">
        <v>87</v>
      </c>
      <c r="AV231" s="3">
        <v>11</v>
      </c>
      <c r="AW231" s="3">
        <v>11</v>
      </c>
      <c r="AX231" s="3"/>
      <c r="AY231" s="3"/>
      <c r="AZ231" s="3" t="s">
        <v>160</v>
      </c>
      <c r="BA231" s="3" t="s">
        <v>159</v>
      </c>
      <c r="BB231" s="3"/>
      <c r="BC231" s="3"/>
      <c r="BD231" s="3"/>
      <c r="BE231" s="3" t="s">
        <v>259</v>
      </c>
      <c r="BF231" s="3" t="s">
        <v>213</v>
      </c>
      <c r="BG231" s="3"/>
      <c r="BH231" s="3">
        <v>10</v>
      </c>
      <c r="BI231" s="3">
        <v>1</v>
      </c>
      <c r="BJ231" s="3"/>
      <c r="BK231" s="3" t="s">
        <v>163</v>
      </c>
      <c r="BL231" s="3"/>
      <c r="BM231" s="3"/>
      <c r="BN231" s="3"/>
      <c r="BO231" s="3">
        <v>171</v>
      </c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 t="s">
        <v>87</v>
      </c>
      <c r="CO231" s="3">
        <v>1</v>
      </c>
      <c r="CP231" s="3" t="s">
        <v>299</v>
      </c>
      <c r="CQ231" s="3"/>
      <c r="CR231" s="3" t="s">
        <v>259</v>
      </c>
      <c r="CS231" s="3" t="s">
        <v>301</v>
      </c>
      <c r="CT231" s="3" t="s">
        <v>159</v>
      </c>
      <c r="CU231" s="3" t="s">
        <v>1358</v>
      </c>
      <c r="CV231" s="3"/>
      <c r="CW231" s="3">
        <v>10</v>
      </c>
      <c r="CX231" s="3">
        <v>13</v>
      </c>
      <c r="CY231" s="3">
        <v>1</v>
      </c>
      <c r="CZ231" s="3">
        <v>1</v>
      </c>
      <c r="DA231" s="3"/>
      <c r="DB231" s="3"/>
      <c r="DC231" s="3"/>
      <c r="DD231" s="3"/>
      <c r="DE231" s="3"/>
      <c r="DF231" s="3"/>
      <c r="DG231" s="3" t="s">
        <v>846</v>
      </c>
      <c r="DH231" s="3" t="s">
        <v>846</v>
      </c>
      <c r="DI231" s="3" t="s">
        <v>846</v>
      </c>
      <c r="DJ231" s="3" t="s">
        <v>355</v>
      </c>
      <c r="DK231" s="3"/>
      <c r="DL231" s="3"/>
      <c r="DM231" s="16"/>
      <c r="DN231" s="3" t="s">
        <v>87</v>
      </c>
      <c r="DO231" s="3" t="s">
        <v>633</v>
      </c>
      <c r="DP231" s="3"/>
      <c r="DQ231" s="3"/>
      <c r="DR231" s="3"/>
      <c r="DS231" s="77" t="s">
        <v>178</v>
      </c>
      <c r="DT231" s="3" t="s">
        <v>88</v>
      </c>
      <c r="DU231" s="3"/>
      <c r="DV231" s="53" t="s">
        <v>163</v>
      </c>
      <c r="DW231" s="3"/>
      <c r="DX231" s="3"/>
      <c r="DY231" s="3">
        <v>70000</v>
      </c>
      <c r="DZ231" s="3"/>
      <c r="EA231" s="3"/>
      <c r="EB231" s="3">
        <v>40000</v>
      </c>
      <c r="EC231" s="3">
        <v>5000</v>
      </c>
      <c r="ED231" s="3"/>
      <c r="EE231" s="3"/>
      <c r="EF231" s="3">
        <v>115000</v>
      </c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77"/>
      <c r="FH231" s="3"/>
      <c r="FI231" s="3"/>
      <c r="FJ231" s="3"/>
    </row>
    <row r="232" spans="1:166" hidden="1" x14ac:dyDescent="0.25">
      <c r="A232" s="29">
        <v>226</v>
      </c>
      <c r="B232" s="3" t="s">
        <v>1359</v>
      </c>
      <c r="C232" s="3" t="s">
        <v>320</v>
      </c>
      <c r="D232" s="3" t="s">
        <v>1360</v>
      </c>
      <c r="E232" s="3" t="s">
        <v>1360</v>
      </c>
      <c r="F232" s="33" t="s">
        <v>133</v>
      </c>
      <c r="G232" s="36">
        <v>26234</v>
      </c>
      <c r="H232" s="3" t="s">
        <v>87</v>
      </c>
      <c r="I232" s="3" t="s">
        <v>136</v>
      </c>
      <c r="J232" s="3" t="s">
        <v>88</v>
      </c>
      <c r="K232" s="3" t="s">
        <v>1531</v>
      </c>
      <c r="L232" s="37">
        <v>85462901</v>
      </c>
      <c r="M232" s="77" t="s">
        <v>144</v>
      </c>
      <c r="N232" s="3"/>
      <c r="O232" s="3">
        <v>3016480481</v>
      </c>
      <c r="P232" s="3"/>
      <c r="Q232" s="3" t="s">
        <v>1361</v>
      </c>
      <c r="R232" s="77" t="s">
        <v>148</v>
      </c>
      <c r="S232" s="3"/>
      <c r="T232" s="3"/>
      <c r="U232" s="3"/>
      <c r="V232" s="3"/>
      <c r="W232" s="3" t="s">
        <v>1146</v>
      </c>
      <c r="X232" s="3" t="s">
        <v>1146</v>
      </c>
      <c r="Y232" s="3"/>
      <c r="Z232" s="3"/>
      <c r="AA232" s="102"/>
      <c r="AB232" s="3">
        <v>15</v>
      </c>
      <c r="AC232" s="102"/>
      <c r="AD232" s="3" t="s">
        <v>88</v>
      </c>
      <c r="AE232" s="77"/>
      <c r="AF232" s="3"/>
      <c r="AG232" s="3" t="s">
        <v>87</v>
      </c>
      <c r="AH232" s="3" t="s">
        <v>20</v>
      </c>
      <c r="AI232" s="3">
        <v>7</v>
      </c>
      <c r="AJ232" s="3"/>
      <c r="AK232" s="3">
        <v>2</v>
      </c>
      <c r="AL232" s="3" t="s">
        <v>1936</v>
      </c>
      <c r="AM232" s="3" t="s">
        <v>1147</v>
      </c>
      <c r="AN232" s="3"/>
      <c r="AO232" s="3"/>
      <c r="AP232" s="3" t="s">
        <v>87</v>
      </c>
      <c r="AQ232" s="3"/>
      <c r="AR232" s="3"/>
      <c r="AS232" s="3" t="s">
        <v>1148</v>
      </c>
      <c r="AT232" s="37">
        <v>84451519</v>
      </c>
      <c r="AU232" s="3" t="s">
        <v>87</v>
      </c>
      <c r="AV232" s="3">
        <v>11</v>
      </c>
      <c r="AW232" s="3">
        <v>11</v>
      </c>
      <c r="AX232" s="3"/>
      <c r="AY232" s="3"/>
      <c r="AZ232" s="3" t="s">
        <v>160</v>
      </c>
      <c r="BA232" s="3" t="s">
        <v>159</v>
      </c>
      <c r="BB232" s="3"/>
      <c r="BC232" s="3"/>
      <c r="BD232" s="3"/>
      <c r="BE232" s="3" t="s">
        <v>259</v>
      </c>
      <c r="BF232" s="3" t="s">
        <v>213</v>
      </c>
      <c r="BG232" s="3"/>
      <c r="BH232" s="3">
        <v>10</v>
      </c>
      <c r="BI232" s="3">
        <v>1</v>
      </c>
      <c r="BJ232" s="3"/>
      <c r="BK232" s="3" t="s">
        <v>163</v>
      </c>
      <c r="BL232" s="3"/>
      <c r="BM232" s="3"/>
      <c r="BN232" s="3"/>
      <c r="BO232" s="3">
        <v>171</v>
      </c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 t="s">
        <v>99</v>
      </c>
      <c r="DM232" s="16" t="s">
        <v>105</v>
      </c>
      <c r="DN232" s="3" t="s">
        <v>87</v>
      </c>
      <c r="DO232" s="3" t="s">
        <v>633</v>
      </c>
      <c r="DP232" s="3"/>
      <c r="DQ232" s="3" t="s">
        <v>158</v>
      </c>
      <c r="DR232" s="3"/>
      <c r="DS232" s="77"/>
      <c r="DT232" s="3" t="s">
        <v>88</v>
      </c>
      <c r="DU232" s="3"/>
      <c r="DV232" s="53" t="s">
        <v>163</v>
      </c>
      <c r="DW232" s="16" t="s">
        <v>164</v>
      </c>
      <c r="DX232" s="3" t="s">
        <v>216</v>
      </c>
      <c r="DY232" s="3">
        <v>150000</v>
      </c>
      <c r="DZ232" s="3"/>
      <c r="EA232" s="3"/>
      <c r="EB232" s="3">
        <v>30000</v>
      </c>
      <c r="EC232" s="3">
        <v>10000</v>
      </c>
      <c r="ED232" s="3"/>
      <c r="EE232" s="3"/>
      <c r="EF232" s="3">
        <v>190000</v>
      </c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77" t="s">
        <v>88</v>
      </c>
      <c r="FH232" s="3"/>
      <c r="FI232" s="3"/>
      <c r="FJ232" s="3"/>
    </row>
    <row r="233" spans="1:166" hidden="1" x14ac:dyDescent="0.25">
      <c r="A233" s="29">
        <v>227</v>
      </c>
      <c r="B233" s="3" t="s">
        <v>1362</v>
      </c>
      <c r="C233" s="3" t="s">
        <v>1363</v>
      </c>
      <c r="D233" s="3" t="s">
        <v>795</v>
      </c>
      <c r="E233" s="3" t="s">
        <v>1239</v>
      </c>
      <c r="F233" s="33" t="s">
        <v>132</v>
      </c>
      <c r="G233" s="36">
        <v>19167</v>
      </c>
      <c r="H233" s="3" t="s">
        <v>87</v>
      </c>
      <c r="I233" s="3" t="s">
        <v>137</v>
      </c>
      <c r="J233" s="3" t="s">
        <v>87</v>
      </c>
      <c r="K233" s="3" t="s">
        <v>1531</v>
      </c>
      <c r="L233" s="37">
        <v>26611164</v>
      </c>
      <c r="M233" s="77" t="s">
        <v>144</v>
      </c>
      <c r="N233" s="3"/>
      <c r="O233" s="3">
        <v>3016471811</v>
      </c>
      <c r="P233" s="3"/>
      <c r="Q233" s="3" t="s">
        <v>1364</v>
      </c>
      <c r="R233" s="77" t="s">
        <v>148</v>
      </c>
      <c r="S233" s="3"/>
      <c r="T233" s="3" t="s">
        <v>1146</v>
      </c>
      <c r="U233" s="3"/>
      <c r="V233" s="3"/>
      <c r="W233" s="3" t="s">
        <v>1146</v>
      </c>
      <c r="X233" s="3" t="s">
        <v>1146</v>
      </c>
      <c r="Y233" s="3"/>
      <c r="Z233" s="3"/>
      <c r="AA233" s="102"/>
      <c r="AB233" s="3">
        <v>7</v>
      </c>
      <c r="AC233" s="102"/>
      <c r="AD233" s="3" t="s">
        <v>88</v>
      </c>
      <c r="AE233" s="77"/>
      <c r="AF233" s="3"/>
      <c r="AG233" s="3" t="s">
        <v>87</v>
      </c>
      <c r="AH233" s="3" t="s">
        <v>20</v>
      </c>
      <c r="AI233" s="3">
        <v>7</v>
      </c>
      <c r="AJ233" s="3"/>
      <c r="AK233" s="3"/>
      <c r="AL233" s="3" t="s">
        <v>1936</v>
      </c>
      <c r="AM233" s="3" t="s">
        <v>1147</v>
      </c>
      <c r="AN233" s="3"/>
      <c r="AO233" s="3"/>
      <c r="AP233" s="3" t="s">
        <v>87</v>
      </c>
      <c r="AQ233" s="3"/>
      <c r="AR233" s="3"/>
      <c r="AS233" s="3" t="s">
        <v>1148</v>
      </c>
      <c r="AT233" s="37">
        <v>84451519</v>
      </c>
      <c r="AU233" s="3" t="s">
        <v>87</v>
      </c>
      <c r="AV233" s="3">
        <v>11</v>
      </c>
      <c r="AW233" s="3">
        <v>11</v>
      </c>
      <c r="AX233" s="3"/>
      <c r="AY233" s="3"/>
      <c r="AZ233" s="3" t="s">
        <v>160</v>
      </c>
      <c r="BA233" s="3" t="s">
        <v>159</v>
      </c>
      <c r="BB233" s="3"/>
      <c r="BC233" s="3"/>
      <c r="BD233" s="3"/>
      <c r="BE233" s="3" t="s">
        <v>259</v>
      </c>
      <c r="BF233" s="3" t="s">
        <v>213</v>
      </c>
      <c r="BG233" s="3"/>
      <c r="BH233" s="3">
        <v>10</v>
      </c>
      <c r="BI233" s="3">
        <v>1</v>
      </c>
      <c r="BJ233" s="3"/>
      <c r="BK233" s="3" t="s">
        <v>163</v>
      </c>
      <c r="BL233" s="3"/>
      <c r="BM233" s="3"/>
      <c r="BN233" s="3"/>
      <c r="BO233" s="3">
        <v>171</v>
      </c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16" t="s">
        <v>105</v>
      </c>
      <c r="DN233" s="3" t="s">
        <v>87</v>
      </c>
      <c r="DO233" s="3" t="s">
        <v>633</v>
      </c>
      <c r="DP233" s="3" t="s">
        <v>1225</v>
      </c>
      <c r="DQ233" s="3" t="s">
        <v>158</v>
      </c>
      <c r="DR233" s="3"/>
      <c r="DS233" s="77" t="s">
        <v>178</v>
      </c>
      <c r="DT233" s="3" t="s">
        <v>88</v>
      </c>
      <c r="DU233" s="3"/>
      <c r="DV233" s="53" t="s">
        <v>163</v>
      </c>
      <c r="DW233" s="3"/>
      <c r="DX233" s="3"/>
      <c r="DY233" s="3">
        <v>70000</v>
      </c>
      <c r="DZ233" s="3"/>
      <c r="EA233" s="3"/>
      <c r="EB233" s="3">
        <v>40000</v>
      </c>
      <c r="EC233" s="3">
        <v>5000</v>
      </c>
      <c r="ED233" s="3"/>
      <c r="EE233" s="3"/>
      <c r="EF233" s="3">
        <v>115000</v>
      </c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77" t="s">
        <v>88</v>
      </c>
      <c r="FH233" s="3"/>
      <c r="FI233" s="3"/>
      <c r="FJ233" s="3"/>
    </row>
    <row r="234" spans="1:166" x14ac:dyDescent="0.25">
      <c r="A234" s="29">
        <v>228</v>
      </c>
      <c r="B234" s="3" t="s">
        <v>1365</v>
      </c>
      <c r="C234" s="3" t="s">
        <v>1366</v>
      </c>
      <c r="D234" s="3" t="s">
        <v>795</v>
      </c>
      <c r="E234" s="3" t="s">
        <v>1239</v>
      </c>
      <c r="F234" s="33" t="s">
        <v>132</v>
      </c>
      <c r="G234" s="36">
        <v>17881</v>
      </c>
      <c r="H234" s="3" t="s">
        <v>87</v>
      </c>
      <c r="I234" s="3" t="s">
        <v>136</v>
      </c>
      <c r="J234" s="3" t="s">
        <v>88</v>
      </c>
      <c r="K234" s="3" t="s">
        <v>1531</v>
      </c>
      <c r="L234" s="37">
        <v>36528429</v>
      </c>
      <c r="M234" s="77" t="s">
        <v>143</v>
      </c>
      <c r="N234" s="3"/>
      <c r="O234" s="3">
        <v>3008728761</v>
      </c>
      <c r="P234" s="3"/>
      <c r="Q234" s="3" t="s">
        <v>1367</v>
      </c>
      <c r="R234" s="77" t="s">
        <v>148</v>
      </c>
      <c r="S234" s="3"/>
      <c r="T234" s="3" t="s">
        <v>1146</v>
      </c>
      <c r="U234" s="3"/>
      <c r="V234" s="3"/>
      <c r="W234" s="3" t="s">
        <v>1146</v>
      </c>
      <c r="X234" s="3" t="s">
        <v>1146</v>
      </c>
      <c r="Y234" s="3"/>
      <c r="Z234" s="3"/>
      <c r="AA234" s="102"/>
      <c r="AB234" s="3">
        <v>8</v>
      </c>
      <c r="AC234" s="102"/>
      <c r="AD234" s="3" t="s">
        <v>88</v>
      </c>
      <c r="AE234" s="77"/>
      <c r="AF234" s="3"/>
      <c r="AG234" s="3" t="s">
        <v>87</v>
      </c>
      <c r="AH234" s="3" t="s">
        <v>20</v>
      </c>
      <c r="AI234" s="3">
        <v>7</v>
      </c>
      <c r="AJ234" s="3"/>
      <c r="AK234" s="3"/>
      <c r="AL234" s="3" t="s">
        <v>1936</v>
      </c>
      <c r="AM234" s="3" t="s">
        <v>1147</v>
      </c>
      <c r="AN234" s="3"/>
      <c r="AO234" s="3"/>
      <c r="AP234" s="3" t="s">
        <v>87</v>
      </c>
      <c r="AQ234" s="3"/>
      <c r="AR234" s="3"/>
      <c r="AS234" s="3" t="s">
        <v>1148</v>
      </c>
      <c r="AT234" s="37">
        <v>84451519</v>
      </c>
      <c r="AU234" s="3" t="s">
        <v>87</v>
      </c>
      <c r="AV234" s="3">
        <v>11</v>
      </c>
      <c r="AW234" s="3">
        <v>11</v>
      </c>
      <c r="AX234" s="3"/>
      <c r="AY234" s="3"/>
      <c r="AZ234" s="3" t="s">
        <v>160</v>
      </c>
      <c r="BA234" s="3" t="s">
        <v>159</v>
      </c>
      <c r="BB234" s="3"/>
      <c r="BC234" s="3"/>
      <c r="BD234" s="3"/>
      <c r="BE234" s="3" t="s">
        <v>259</v>
      </c>
      <c r="BF234" s="3" t="s">
        <v>213</v>
      </c>
      <c r="BG234" s="3"/>
      <c r="BH234" s="3">
        <v>10</v>
      </c>
      <c r="BI234" s="3">
        <v>1</v>
      </c>
      <c r="BJ234" s="3"/>
      <c r="BK234" s="3" t="s">
        <v>163</v>
      </c>
      <c r="BL234" s="3"/>
      <c r="BM234" s="3"/>
      <c r="BN234" s="3"/>
      <c r="BO234" s="3">
        <v>171</v>
      </c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16" t="s">
        <v>1456</v>
      </c>
      <c r="DN234" s="3" t="s">
        <v>87</v>
      </c>
      <c r="DO234" s="3" t="s">
        <v>633</v>
      </c>
      <c r="DP234" s="3"/>
      <c r="DQ234" s="3" t="s">
        <v>158</v>
      </c>
      <c r="DR234" s="3"/>
      <c r="DS234" s="77" t="s">
        <v>178</v>
      </c>
      <c r="DT234" s="3"/>
      <c r="DU234" s="3"/>
      <c r="DV234" s="3"/>
      <c r="DW234" s="3"/>
      <c r="DX234" s="3"/>
      <c r="DY234" s="3">
        <v>70000</v>
      </c>
      <c r="DZ234" s="3"/>
      <c r="EA234" s="3"/>
      <c r="EB234" s="3">
        <v>80000</v>
      </c>
      <c r="EC234" s="3">
        <v>5000</v>
      </c>
      <c r="ED234" s="3"/>
      <c r="EE234" s="3"/>
      <c r="EF234" s="3">
        <v>155000</v>
      </c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77" t="s">
        <v>88</v>
      </c>
      <c r="FH234" s="3"/>
      <c r="FI234" s="3"/>
      <c r="FJ234" s="3"/>
    </row>
    <row r="235" spans="1:166" x14ac:dyDescent="0.25">
      <c r="A235" s="29">
        <v>229</v>
      </c>
      <c r="B235" s="3" t="s">
        <v>1368</v>
      </c>
      <c r="C235" s="3" t="s">
        <v>1369</v>
      </c>
      <c r="D235" s="3" t="s">
        <v>444</v>
      </c>
      <c r="E235" s="3" t="s">
        <v>1154</v>
      </c>
      <c r="F235" s="33" t="s">
        <v>133</v>
      </c>
      <c r="G235" s="36">
        <v>28215</v>
      </c>
      <c r="H235" s="3" t="s">
        <v>87</v>
      </c>
      <c r="I235" s="3" t="s">
        <v>136</v>
      </c>
      <c r="J235" s="3" t="s">
        <v>88</v>
      </c>
      <c r="K235" s="3" t="s">
        <v>1531</v>
      </c>
      <c r="L235" s="37">
        <v>7630894</v>
      </c>
      <c r="M235" s="77" t="s">
        <v>143</v>
      </c>
      <c r="N235" s="3"/>
      <c r="O235" s="3">
        <v>312449822</v>
      </c>
      <c r="P235" s="3"/>
      <c r="Q235" s="3" t="s">
        <v>1370</v>
      </c>
      <c r="R235" s="77" t="s">
        <v>7</v>
      </c>
      <c r="S235" s="3"/>
      <c r="T235" s="3" t="s">
        <v>1146</v>
      </c>
      <c r="U235" s="3"/>
      <c r="V235" s="3"/>
      <c r="W235" s="3" t="s">
        <v>1146</v>
      </c>
      <c r="X235" s="3" t="s">
        <v>1146</v>
      </c>
      <c r="Y235" s="3"/>
      <c r="Z235" s="3"/>
      <c r="AA235" s="102"/>
      <c r="AB235" s="3">
        <v>5</v>
      </c>
      <c r="AC235" s="102"/>
      <c r="AD235" s="3" t="s">
        <v>88</v>
      </c>
      <c r="AE235" s="77"/>
      <c r="AF235" s="3"/>
      <c r="AG235" s="3" t="s">
        <v>87</v>
      </c>
      <c r="AH235" s="3"/>
      <c r="AI235" s="3">
        <v>7</v>
      </c>
      <c r="AJ235" s="3"/>
      <c r="AK235" s="3">
        <v>2</v>
      </c>
      <c r="AL235" s="3"/>
      <c r="AM235" s="3"/>
      <c r="AN235" s="3"/>
      <c r="AO235" s="3"/>
      <c r="AP235" s="3" t="s">
        <v>87</v>
      </c>
      <c r="AQ235" s="3"/>
      <c r="AR235" s="3"/>
      <c r="AS235" s="3" t="s">
        <v>1148</v>
      </c>
      <c r="AT235" s="37">
        <v>84451519</v>
      </c>
      <c r="AU235" s="3" t="s">
        <v>87</v>
      </c>
      <c r="AV235" s="3">
        <v>11</v>
      </c>
      <c r="AW235" s="3">
        <v>11</v>
      </c>
      <c r="AX235" s="3"/>
      <c r="AY235" s="3"/>
      <c r="AZ235" s="3" t="s">
        <v>160</v>
      </c>
      <c r="BA235" s="3" t="s">
        <v>159</v>
      </c>
      <c r="BB235" s="3"/>
      <c r="BC235" s="3"/>
      <c r="BD235" s="3"/>
      <c r="BE235" s="3" t="s">
        <v>259</v>
      </c>
      <c r="BF235" s="3" t="s">
        <v>213</v>
      </c>
      <c r="BG235" s="3"/>
      <c r="BH235" s="3">
        <v>10</v>
      </c>
      <c r="BI235" s="3">
        <v>1</v>
      </c>
      <c r="BJ235" s="3"/>
      <c r="BK235" s="3" t="s">
        <v>163</v>
      </c>
      <c r="BL235" s="3"/>
      <c r="BM235" s="3"/>
      <c r="BN235" s="3"/>
      <c r="BO235" s="3">
        <v>171</v>
      </c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 t="s">
        <v>99</v>
      </c>
      <c r="DM235" s="16" t="s">
        <v>105</v>
      </c>
      <c r="DN235" s="3" t="s">
        <v>87</v>
      </c>
      <c r="DO235" s="3" t="s">
        <v>633</v>
      </c>
      <c r="DP235" s="3"/>
      <c r="DQ235" s="3" t="s">
        <v>158</v>
      </c>
      <c r="DR235" s="3"/>
      <c r="DS235" s="77" t="s">
        <v>178</v>
      </c>
      <c r="DT235" s="3"/>
      <c r="DU235" s="3"/>
      <c r="DV235" s="53" t="s">
        <v>163</v>
      </c>
      <c r="DW235" s="16" t="s">
        <v>164</v>
      </c>
      <c r="DX235" s="3"/>
      <c r="DY235" s="3">
        <v>70000</v>
      </c>
      <c r="DZ235" s="3"/>
      <c r="EA235" s="3"/>
      <c r="EB235" s="3">
        <v>40000</v>
      </c>
      <c r="EC235" s="3">
        <v>10000</v>
      </c>
      <c r="ED235" s="3"/>
      <c r="EE235" s="3"/>
      <c r="EF235" s="3">
        <v>120000</v>
      </c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77" t="s">
        <v>88</v>
      </c>
      <c r="FH235" s="3"/>
      <c r="FI235" s="3"/>
      <c r="FJ235" s="3"/>
    </row>
    <row r="236" spans="1:166" hidden="1" x14ac:dyDescent="0.25">
      <c r="A236" s="29">
        <v>230</v>
      </c>
      <c r="B236" s="3" t="s">
        <v>1371</v>
      </c>
      <c r="C236" s="3" t="s">
        <v>1372</v>
      </c>
      <c r="D236" s="3" t="s">
        <v>444</v>
      </c>
      <c r="E236" s="3" t="s">
        <v>1154</v>
      </c>
      <c r="F236" s="33" t="s">
        <v>133</v>
      </c>
      <c r="G236" s="36">
        <v>27458</v>
      </c>
      <c r="H236" s="3" t="s">
        <v>87</v>
      </c>
      <c r="I236" s="3" t="s">
        <v>136</v>
      </c>
      <c r="J236" s="3"/>
      <c r="K236" s="3" t="s">
        <v>1531</v>
      </c>
      <c r="L236" s="37">
        <v>84450135</v>
      </c>
      <c r="M236" s="77" t="s">
        <v>144</v>
      </c>
      <c r="N236" s="3"/>
      <c r="O236" s="3">
        <v>3022728232</v>
      </c>
      <c r="P236" s="3"/>
      <c r="Q236" s="3" t="s">
        <v>1373</v>
      </c>
      <c r="R236" s="77" t="s">
        <v>7</v>
      </c>
      <c r="S236" s="3"/>
      <c r="T236" s="3" t="s">
        <v>1146</v>
      </c>
      <c r="U236" s="3"/>
      <c r="V236" s="3"/>
      <c r="W236" s="3" t="s">
        <v>1146</v>
      </c>
      <c r="X236" s="3" t="s">
        <v>1146</v>
      </c>
      <c r="Y236" s="3"/>
      <c r="Z236" s="3"/>
      <c r="AA236" s="102"/>
      <c r="AB236" s="3">
        <v>2</v>
      </c>
      <c r="AC236" s="102"/>
      <c r="AD236" s="3" t="s">
        <v>88</v>
      </c>
      <c r="AE236" s="77"/>
      <c r="AF236" s="3"/>
      <c r="AG236" s="3" t="s">
        <v>88</v>
      </c>
      <c r="AH236" s="3" t="s">
        <v>19</v>
      </c>
      <c r="AI236" s="3">
        <v>7</v>
      </c>
      <c r="AJ236" s="3"/>
      <c r="AK236" s="3"/>
      <c r="AL236" s="3" t="s">
        <v>1936</v>
      </c>
      <c r="AM236" s="3" t="s">
        <v>1147</v>
      </c>
      <c r="AN236" s="3"/>
      <c r="AO236" s="3"/>
      <c r="AP236" s="3" t="s">
        <v>87</v>
      </c>
      <c r="AQ236" s="3"/>
      <c r="AR236" s="3"/>
      <c r="AS236" s="3" t="s">
        <v>1148</v>
      </c>
      <c r="AT236" s="37">
        <v>84451519</v>
      </c>
      <c r="AU236" s="3" t="s">
        <v>87</v>
      </c>
      <c r="AV236" s="3">
        <v>11</v>
      </c>
      <c r="AW236" s="3">
        <v>11</v>
      </c>
      <c r="AX236" s="3"/>
      <c r="AY236" s="3"/>
      <c r="AZ236" s="3" t="s">
        <v>160</v>
      </c>
      <c r="BA236" s="3" t="s">
        <v>159</v>
      </c>
      <c r="BB236" s="3"/>
      <c r="BC236" s="3"/>
      <c r="BD236" s="3"/>
      <c r="BE236" s="3" t="s">
        <v>259</v>
      </c>
      <c r="BF236" s="3" t="s">
        <v>213</v>
      </c>
      <c r="BG236" s="3"/>
      <c r="BH236" s="3">
        <v>10</v>
      </c>
      <c r="BI236" s="3">
        <v>1</v>
      </c>
      <c r="BJ236" s="3"/>
      <c r="BK236" s="3" t="s">
        <v>163</v>
      </c>
      <c r="BL236" s="3"/>
      <c r="BM236" s="3"/>
      <c r="BN236" s="3"/>
      <c r="BO236" s="3">
        <v>171</v>
      </c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 t="s">
        <v>99</v>
      </c>
      <c r="DM236" s="16" t="s">
        <v>105</v>
      </c>
      <c r="DN236" s="3" t="s">
        <v>87</v>
      </c>
      <c r="DO236" s="3" t="s">
        <v>633</v>
      </c>
      <c r="DP236" s="3"/>
      <c r="DQ236" s="3" t="s">
        <v>158</v>
      </c>
      <c r="DR236" s="3"/>
      <c r="DS236" s="77" t="s">
        <v>178</v>
      </c>
      <c r="DT236" s="3" t="s">
        <v>88</v>
      </c>
      <c r="DU236" s="3"/>
      <c r="DV236" s="53" t="s">
        <v>163</v>
      </c>
      <c r="DW236" s="16" t="s">
        <v>164</v>
      </c>
      <c r="DX236" s="3"/>
      <c r="DY236" s="3">
        <v>70000</v>
      </c>
      <c r="DZ236" s="3"/>
      <c r="EA236" s="3"/>
      <c r="EB236" s="3">
        <v>80000</v>
      </c>
      <c r="EC236" s="3">
        <v>10000</v>
      </c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77" t="s">
        <v>88</v>
      </c>
      <c r="FH236" s="3"/>
      <c r="FI236" s="3"/>
      <c r="FJ236" s="3"/>
    </row>
    <row r="237" spans="1:166" hidden="1" x14ac:dyDescent="0.25">
      <c r="A237" s="29">
        <v>231</v>
      </c>
      <c r="B237" s="3" t="s">
        <v>1374</v>
      </c>
      <c r="C237" s="3" t="s">
        <v>540</v>
      </c>
      <c r="D237" s="3" t="s">
        <v>1353</v>
      </c>
      <c r="E237" s="3" t="s">
        <v>444</v>
      </c>
      <c r="F237" s="33" t="s">
        <v>133</v>
      </c>
      <c r="G237" s="36">
        <v>23462</v>
      </c>
      <c r="H237" s="3" t="s">
        <v>87</v>
      </c>
      <c r="I237" s="3" t="s">
        <v>136</v>
      </c>
      <c r="J237" s="3" t="s">
        <v>88</v>
      </c>
      <c r="K237" s="3" t="s">
        <v>1531</v>
      </c>
      <c r="L237" s="37">
        <v>4979564</v>
      </c>
      <c r="M237" s="77" t="s">
        <v>144</v>
      </c>
      <c r="N237" s="3"/>
      <c r="O237" s="3">
        <v>3012867967</v>
      </c>
      <c r="P237" s="3"/>
      <c r="Q237" s="3" t="s">
        <v>1375</v>
      </c>
      <c r="R237" s="77" t="s">
        <v>7</v>
      </c>
      <c r="S237" s="3"/>
      <c r="T237" s="3" t="s">
        <v>1146</v>
      </c>
      <c r="U237" s="3"/>
      <c r="V237" s="3"/>
      <c r="W237" s="3" t="s">
        <v>1146</v>
      </c>
      <c r="X237" s="3" t="s">
        <v>1146</v>
      </c>
      <c r="Y237" s="3"/>
      <c r="Z237" s="3"/>
      <c r="AA237" s="102"/>
      <c r="AB237" s="3">
        <v>6</v>
      </c>
      <c r="AC237" s="102"/>
      <c r="AD237" s="3" t="s">
        <v>87</v>
      </c>
      <c r="AE237" s="77" t="s">
        <v>11</v>
      </c>
      <c r="AF237" s="3" t="s">
        <v>652</v>
      </c>
      <c r="AG237" s="3" t="s">
        <v>87</v>
      </c>
      <c r="AH237" s="3" t="s">
        <v>20</v>
      </c>
      <c r="AI237" s="3">
        <v>7</v>
      </c>
      <c r="AJ237" s="3"/>
      <c r="AK237" s="3"/>
      <c r="AL237" s="3" t="s">
        <v>1936</v>
      </c>
      <c r="AM237" s="3" t="s">
        <v>1147</v>
      </c>
      <c r="AN237" s="3"/>
      <c r="AO237" s="3"/>
      <c r="AP237" s="3" t="s">
        <v>87</v>
      </c>
      <c r="AQ237" s="3"/>
      <c r="AR237" s="3"/>
      <c r="AS237" s="3" t="s">
        <v>1148</v>
      </c>
      <c r="AT237" s="37">
        <v>84451519</v>
      </c>
      <c r="AU237" s="3" t="s">
        <v>87</v>
      </c>
      <c r="AV237" s="3">
        <v>11</v>
      </c>
      <c r="AW237" s="3">
        <v>11</v>
      </c>
      <c r="AX237" s="3"/>
      <c r="AY237" s="3"/>
      <c r="AZ237" s="3" t="s">
        <v>160</v>
      </c>
      <c r="BA237" s="3" t="s">
        <v>159</v>
      </c>
      <c r="BB237" s="3"/>
      <c r="BC237" s="3"/>
      <c r="BD237" s="3"/>
      <c r="BE237" s="3" t="s">
        <v>259</v>
      </c>
      <c r="BF237" s="3" t="s">
        <v>213</v>
      </c>
      <c r="BG237" s="3"/>
      <c r="BH237" s="3">
        <v>10</v>
      </c>
      <c r="BI237" s="3">
        <v>1</v>
      </c>
      <c r="BJ237" s="3"/>
      <c r="BK237" s="3" t="s">
        <v>163</v>
      </c>
      <c r="BL237" s="3"/>
      <c r="BM237" s="3"/>
      <c r="BN237" s="3"/>
      <c r="BO237" s="3">
        <v>171</v>
      </c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 t="s">
        <v>99</v>
      </c>
      <c r="DM237" s="16" t="s">
        <v>105</v>
      </c>
      <c r="DN237" s="3" t="s">
        <v>87</v>
      </c>
      <c r="DO237" s="3" t="s">
        <v>633</v>
      </c>
      <c r="DP237" s="3" t="s">
        <v>1225</v>
      </c>
      <c r="DQ237" s="3"/>
      <c r="DR237" s="3"/>
      <c r="DS237" s="77" t="s">
        <v>178</v>
      </c>
      <c r="DT237" s="3" t="s">
        <v>88</v>
      </c>
      <c r="DU237" s="3"/>
      <c r="DV237" s="3"/>
      <c r="DW237" s="3"/>
      <c r="DX237" s="3"/>
      <c r="DY237" s="3">
        <v>70000</v>
      </c>
      <c r="DZ237" s="3"/>
      <c r="EA237" s="3"/>
      <c r="EB237" s="3">
        <v>40000</v>
      </c>
      <c r="EC237" s="3">
        <v>10000</v>
      </c>
      <c r="ED237" s="3"/>
      <c r="EE237" s="3"/>
      <c r="EF237" s="3">
        <v>120000</v>
      </c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77" t="s">
        <v>88</v>
      </c>
      <c r="FH237" s="3"/>
      <c r="FI237" s="3"/>
      <c r="FJ237" s="3"/>
    </row>
    <row r="238" spans="1:166" hidden="1" x14ac:dyDescent="0.25">
      <c r="A238" s="29">
        <v>232</v>
      </c>
      <c r="B238" s="3" t="s">
        <v>1376</v>
      </c>
      <c r="C238" s="3" t="s">
        <v>408</v>
      </c>
      <c r="D238" s="3" t="s">
        <v>1154</v>
      </c>
      <c r="E238" s="3" t="s">
        <v>1377</v>
      </c>
      <c r="F238" s="33" t="s">
        <v>133</v>
      </c>
      <c r="G238" s="36">
        <v>19179</v>
      </c>
      <c r="H238" s="3" t="s">
        <v>87</v>
      </c>
      <c r="I238" s="3" t="s">
        <v>136</v>
      </c>
      <c r="J238" s="3" t="s">
        <v>87</v>
      </c>
      <c r="K238" s="3" t="s">
        <v>1531</v>
      </c>
      <c r="L238" s="37">
        <v>12535220</v>
      </c>
      <c r="M238" s="77" t="s">
        <v>144</v>
      </c>
      <c r="N238" s="3">
        <v>4219145</v>
      </c>
      <c r="O238" s="3"/>
      <c r="P238" s="3"/>
      <c r="Q238" s="3" t="s">
        <v>1378</v>
      </c>
      <c r="R238" s="77" t="s">
        <v>148</v>
      </c>
      <c r="S238" s="3"/>
      <c r="T238" s="3" t="s">
        <v>1146</v>
      </c>
      <c r="U238" s="3"/>
      <c r="V238" s="3"/>
      <c r="W238" s="3" t="s">
        <v>1146</v>
      </c>
      <c r="X238" s="3" t="s">
        <v>1146</v>
      </c>
      <c r="Y238" s="3"/>
      <c r="Z238" s="3"/>
      <c r="AA238" s="102"/>
      <c r="AB238" s="3">
        <v>10</v>
      </c>
      <c r="AC238" s="102"/>
      <c r="AD238" s="3" t="s">
        <v>88</v>
      </c>
      <c r="AE238" s="77"/>
      <c r="AF238" s="3"/>
      <c r="AG238" s="3" t="s">
        <v>87</v>
      </c>
      <c r="AH238" s="3" t="s">
        <v>20</v>
      </c>
      <c r="AI238" s="3">
        <v>7</v>
      </c>
      <c r="AJ238" s="3"/>
      <c r="AK238" s="3">
        <v>1</v>
      </c>
      <c r="AL238" s="3" t="s">
        <v>1936</v>
      </c>
      <c r="AM238" s="3" t="s">
        <v>1147</v>
      </c>
      <c r="AN238" s="3"/>
      <c r="AO238" s="3"/>
      <c r="AP238" s="3" t="s">
        <v>87</v>
      </c>
      <c r="AQ238" s="3"/>
      <c r="AR238" s="3"/>
      <c r="AS238" s="3" t="s">
        <v>1148</v>
      </c>
      <c r="AT238" s="37">
        <v>84451519</v>
      </c>
      <c r="AU238" s="3" t="s">
        <v>87</v>
      </c>
      <c r="AV238" s="3">
        <v>11</v>
      </c>
      <c r="AW238" s="3">
        <v>11</v>
      </c>
      <c r="AX238" s="3"/>
      <c r="AY238" s="3"/>
      <c r="AZ238" s="3" t="s">
        <v>160</v>
      </c>
      <c r="BA238" s="3" t="s">
        <v>159</v>
      </c>
      <c r="BB238" s="3"/>
      <c r="BC238" s="3"/>
      <c r="BD238" s="3"/>
      <c r="BE238" s="3" t="s">
        <v>259</v>
      </c>
      <c r="BF238" s="3" t="s">
        <v>213</v>
      </c>
      <c r="BG238" s="3"/>
      <c r="BH238" s="3">
        <v>10</v>
      </c>
      <c r="BI238" s="3">
        <v>1</v>
      </c>
      <c r="BJ238" s="3"/>
      <c r="BK238" s="3" t="s">
        <v>163</v>
      </c>
      <c r="BL238" s="3"/>
      <c r="BM238" s="3"/>
      <c r="BN238" s="3"/>
      <c r="BO238" s="3">
        <v>171</v>
      </c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 t="s">
        <v>100</v>
      </c>
      <c r="DM238" s="16" t="s">
        <v>105</v>
      </c>
      <c r="DN238" s="3" t="s">
        <v>87</v>
      </c>
      <c r="DO238" s="3" t="s">
        <v>633</v>
      </c>
      <c r="DP238" s="3"/>
      <c r="DQ238" s="3" t="s">
        <v>158</v>
      </c>
      <c r="DR238" s="3"/>
      <c r="DS238" s="77" t="s">
        <v>178</v>
      </c>
      <c r="DT238" s="3" t="s">
        <v>88</v>
      </c>
      <c r="DU238" s="3"/>
      <c r="DV238" s="3"/>
      <c r="DW238" s="3"/>
      <c r="DX238" s="3"/>
      <c r="DY238" s="3">
        <v>70000</v>
      </c>
      <c r="DZ238" s="3"/>
      <c r="EA238" s="3"/>
      <c r="EB238" s="3">
        <v>50000</v>
      </c>
      <c r="EC238" s="3">
        <v>40000</v>
      </c>
      <c r="ED238" s="3"/>
      <c r="EE238" s="3"/>
      <c r="EF238" s="3">
        <v>164000</v>
      </c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77" t="s">
        <v>88</v>
      </c>
      <c r="FH238" s="3"/>
      <c r="FI238" s="3"/>
      <c r="FJ238" s="3"/>
    </row>
    <row r="239" spans="1:166" x14ac:dyDescent="0.25">
      <c r="A239" s="29">
        <v>233</v>
      </c>
      <c r="B239" s="3" t="s">
        <v>810</v>
      </c>
      <c r="C239" s="3" t="s">
        <v>1379</v>
      </c>
      <c r="D239" s="3" t="s">
        <v>1154</v>
      </c>
      <c r="E239" s="3" t="s">
        <v>727</v>
      </c>
      <c r="F239" s="33" t="s">
        <v>133</v>
      </c>
      <c r="G239" s="36">
        <v>25217</v>
      </c>
      <c r="H239" s="3" t="s">
        <v>87</v>
      </c>
      <c r="I239" s="3" t="s">
        <v>136</v>
      </c>
      <c r="J239" s="3" t="s">
        <v>88</v>
      </c>
      <c r="K239" s="3" t="s">
        <v>1531</v>
      </c>
      <c r="L239" s="37">
        <v>12562332</v>
      </c>
      <c r="M239" s="77" t="s">
        <v>143</v>
      </c>
      <c r="N239" s="3"/>
      <c r="O239" s="3">
        <v>3022874946</v>
      </c>
      <c r="P239" s="3"/>
      <c r="Q239" s="3" t="s">
        <v>1380</v>
      </c>
      <c r="R239" s="77" t="s">
        <v>7</v>
      </c>
      <c r="S239" s="3"/>
      <c r="T239" s="3" t="s">
        <v>1146</v>
      </c>
      <c r="U239" s="3"/>
      <c r="V239" s="3"/>
      <c r="W239" s="3" t="s">
        <v>1146</v>
      </c>
      <c r="X239" s="3" t="s">
        <v>1146</v>
      </c>
      <c r="Y239" s="3"/>
      <c r="Z239" s="3"/>
      <c r="AA239" s="102"/>
      <c r="AB239" s="3">
        <v>8</v>
      </c>
      <c r="AC239" s="102"/>
      <c r="AD239" s="3" t="s">
        <v>88</v>
      </c>
      <c r="AE239" s="77"/>
      <c r="AF239" s="3"/>
      <c r="AG239" s="3" t="s">
        <v>87</v>
      </c>
      <c r="AH239" s="3" t="s">
        <v>20</v>
      </c>
      <c r="AI239" s="3"/>
      <c r="AJ239" s="3"/>
      <c r="AK239" s="3">
        <v>2</v>
      </c>
      <c r="AL239" s="3" t="s">
        <v>2217</v>
      </c>
      <c r="AM239" s="3" t="s">
        <v>1147</v>
      </c>
      <c r="AN239" s="3"/>
      <c r="AO239" s="3"/>
      <c r="AP239" s="3" t="s">
        <v>87</v>
      </c>
      <c r="AQ239" s="3"/>
      <c r="AR239" s="3"/>
      <c r="AS239" s="3" t="s">
        <v>1148</v>
      </c>
      <c r="AT239" s="37">
        <v>84451519</v>
      </c>
      <c r="AU239" s="3" t="s">
        <v>87</v>
      </c>
      <c r="AV239" s="3">
        <v>11</v>
      </c>
      <c r="AW239" s="3">
        <v>11</v>
      </c>
      <c r="AX239" s="3"/>
      <c r="AY239" s="3"/>
      <c r="AZ239" s="3" t="s">
        <v>160</v>
      </c>
      <c r="BA239" s="3" t="s">
        <v>159</v>
      </c>
      <c r="BB239" s="3"/>
      <c r="BC239" s="3"/>
      <c r="BD239" s="3"/>
      <c r="BE239" s="3" t="s">
        <v>259</v>
      </c>
      <c r="BF239" s="3" t="s">
        <v>213</v>
      </c>
      <c r="BG239" s="3"/>
      <c r="BH239" s="3">
        <v>10</v>
      </c>
      <c r="BI239" s="3">
        <v>1</v>
      </c>
      <c r="BJ239" s="3"/>
      <c r="BK239" s="3" t="s">
        <v>163</v>
      </c>
      <c r="BL239" s="3"/>
      <c r="BM239" s="3"/>
      <c r="BN239" s="3"/>
      <c r="BO239" s="3">
        <v>171</v>
      </c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 t="s">
        <v>99</v>
      </c>
      <c r="DM239" s="16" t="s">
        <v>105</v>
      </c>
      <c r="DN239" s="3" t="s">
        <v>87</v>
      </c>
      <c r="DO239" s="3" t="s">
        <v>633</v>
      </c>
      <c r="DP239" s="3" t="s">
        <v>1222</v>
      </c>
      <c r="DQ239" s="3" t="s">
        <v>158</v>
      </c>
      <c r="DR239" s="3"/>
      <c r="DS239" s="77"/>
      <c r="DT239" s="3" t="s">
        <v>88</v>
      </c>
      <c r="DU239" s="3"/>
      <c r="DV239" s="53" t="s">
        <v>163</v>
      </c>
      <c r="DW239" s="3"/>
      <c r="DX239" s="3"/>
      <c r="DY239" s="3">
        <v>70000</v>
      </c>
      <c r="DZ239" s="3"/>
      <c r="EA239" s="3"/>
      <c r="EB239" s="3">
        <v>40000</v>
      </c>
      <c r="EC239" s="3">
        <v>10000</v>
      </c>
      <c r="ED239" s="3"/>
      <c r="EE239" s="3"/>
      <c r="EF239" s="3">
        <v>120000</v>
      </c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77" t="s">
        <v>88</v>
      </c>
      <c r="FH239" s="3"/>
      <c r="FI239" s="3"/>
      <c r="FJ239" s="3"/>
    </row>
    <row r="240" spans="1:166" hidden="1" x14ac:dyDescent="0.25">
      <c r="A240" s="29">
        <v>234</v>
      </c>
      <c r="B240" s="3" t="s">
        <v>240</v>
      </c>
      <c r="C240" s="3" t="s">
        <v>1328</v>
      </c>
      <c r="D240" s="3" t="s">
        <v>1154</v>
      </c>
      <c r="E240" s="3" t="s">
        <v>1381</v>
      </c>
      <c r="F240" s="33" t="s">
        <v>133</v>
      </c>
      <c r="G240" s="36">
        <v>21933</v>
      </c>
      <c r="H240" s="3" t="s">
        <v>87</v>
      </c>
      <c r="I240" s="3" t="s">
        <v>136</v>
      </c>
      <c r="J240" s="3" t="s">
        <v>88</v>
      </c>
      <c r="K240" s="3" t="s">
        <v>1531</v>
      </c>
      <c r="L240" s="37">
        <v>12548352</v>
      </c>
      <c r="M240" s="77" t="s">
        <v>144</v>
      </c>
      <c r="N240" s="3">
        <v>4219497</v>
      </c>
      <c r="O240" s="3"/>
      <c r="P240" s="3"/>
      <c r="Q240" s="3" t="s">
        <v>1382</v>
      </c>
      <c r="R240" s="77" t="s">
        <v>7</v>
      </c>
      <c r="S240" s="3"/>
      <c r="T240" s="3" t="s">
        <v>1146</v>
      </c>
      <c r="U240" s="3"/>
      <c r="V240" s="3"/>
      <c r="W240" s="3" t="s">
        <v>1146</v>
      </c>
      <c r="X240" s="3" t="s">
        <v>1146</v>
      </c>
      <c r="Y240" s="3"/>
      <c r="Z240" s="3"/>
      <c r="AA240" s="102"/>
      <c r="AB240" s="3">
        <v>23</v>
      </c>
      <c r="AC240" s="102"/>
      <c r="AD240" s="3" t="s">
        <v>88</v>
      </c>
      <c r="AE240" s="77"/>
      <c r="AF240" s="3"/>
      <c r="AG240" s="3" t="s">
        <v>87</v>
      </c>
      <c r="AH240" s="3" t="s">
        <v>20</v>
      </c>
      <c r="AI240" s="3">
        <v>7</v>
      </c>
      <c r="AJ240" s="3"/>
      <c r="AK240" s="3">
        <v>1</v>
      </c>
      <c r="AL240" s="3" t="s">
        <v>1936</v>
      </c>
      <c r="AM240" s="3" t="s">
        <v>1147</v>
      </c>
      <c r="AN240" s="3"/>
      <c r="AO240" s="3"/>
      <c r="AP240" s="3" t="s">
        <v>87</v>
      </c>
      <c r="AQ240" s="3"/>
      <c r="AR240" s="3"/>
      <c r="AS240" s="3" t="s">
        <v>1148</v>
      </c>
      <c r="AT240" s="37">
        <v>84451519</v>
      </c>
      <c r="AU240" s="3" t="s">
        <v>87</v>
      </c>
      <c r="AV240" s="3">
        <v>11</v>
      </c>
      <c r="AW240" s="3">
        <v>11</v>
      </c>
      <c r="AX240" s="3"/>
      <c r="AY240" s="3"/>
      <c r="AZ240" s="3" t="s">
        <v>160</v>
      </c>
      <c r="BA240" s="3" t="s">
        <v>159</v>
      </c>
      <c r="BB240" s="3"/>
      <c r="BC240" s="3"/>
      <c r="BD240" s="3"/>
      <c r="BE240" s="3" t="s">
        <v>259</v>
      </c>
      <c r="BF240" s="3" t="s">
        <v>213</v>
      </c>
      <c r="BG240" s="3"/>
      <c r="BH240" s="3">
        <v>10</v>
      </c>
      <c r="BI240" s="3">
        <v>1</v>
      </c>
      <c r="BJ240" s="3"/>
      <c r="BK240" s="3" t="s">
        <v>163</v>
      </c>
      <c r="BL240" s="3"/>
      <c r="BM240" s="3"/>
      <c r="BN240" s="3"/>
      <c r="BO240" s="3">
        <v>171</v>
      </c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16" t="s">
        <v>105</v>
      </c>
      <c r="DN240" s="3" t="s">
        <v>87</v>
      </c>
      <c r="DO240" s="3" t="s">
        <v>633</v>
      </c>
      <c r="DP240" s="3"/>
      <c r="DQ240" s="3" t="s">
        <v>158</v>
      </c>
      <c r="DR240" s="3"/>
      <c r="DS240" s="77" t="s">
        <v>178</v>
      </c>
      <c r="DT240" s="3"/>
      <c r="DU240" s="3"/>
      <c r="DV240" s="53" t="s">
        <v>163</v>
      </c>
      <c r="DW240" s="3"/>
      <c r="DX240" s="3"/>
      <c r="DY240" s="3">
        <v>70000</v>
      </c>
      <c r="DZ240" s="3"/>
      <c r="EA240" s="3"/>
      <c r="EB240" s="3">
        <v>40000</v>
      </c>
      <c r="EC240" s="3">
        <v>5000</v>
      </c>
      <c r="ED240" s="3"/>
      <c r="EE240" s="3"/>
      <c r="EF240" s="3">
        <v>115000</v>
      </c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77" t="s">
        <v>88</v>
      </c>
      <c r="FH240" s="3"/>
      <c r="FI240" s="3"/>
      <c r="FJ240" s="3"/>
    </row>
    <row r="241" spans="1:166" x14ac:dyDescent="0.25">
      <c r="A241" s="29">
        <v>235</v>
      </c>
      <c r="B241" s="3" t="s">
        <v>1383</v>
      </c>
      <c r="C241" s="3" t="s">
        <v>1366</v>
      </c>
      <c r="D241" s="3" t="s">
        <v>1154</v>
      </c>
      <c r="E241" s="3" t="s">
        <v>1384</v>
      </c>
      <c r="F241" s="33" t="s">
        <v>132</v>
      </c>
      <c r="G241" s="36">
        <v>14939</v>
      </c>
      <c r="H241" s="3" t="s">
        <v>87</v>
      </c>
      <c r="I241" s="3" t="s">
        <v>137</v>
      </c>
      <c r="J241" s="3" t="s">
        <v>87</v>
      </c>
      <c r="K241" s="3" t="s">
        <v>1531</v>
      </c>
      <c r="L241" s="37">
        <v>26671109</v>
      </c>
      <c r="M241" s="77" t="s">
        <v>143</v>
      </c>
      <c r="N241" s="3">
        <v>4326775</v>
      </c>
      <c r="O241" s="3"/>
      <c r="P241" s="3"/>
      <c r="Q241" s="3" t="s">
        <v>1385</v>
      </c>
      <c r="R241" s="77" t="s">
        <v>148</v>
      </c>
      <c r="S241" s="3"/>
      <c r="T241" s="3"/>
      <c r="U241" s="3"/>
      <c r="V241" s="3"/>
      <c r="W241" s="3"/>
      <c r="X241" s="3"/>
      <c r="Y241" s="3"/>
      <c r="Z241" s="3"/>
      <c r="AA241" s="102"/>
      <c r="AB241" s="3">
        <v>5</v>
      </c>
      <c r="AC241" s="102"/>
      <c r="AD241" s="3" t="s">
        <v>88</v>
      </c>
      <c r="AE241" s="77"/>
      <c r="AF241" s="3"/>
      <c r="AG241" s="3" t="s">
        <v>87</v>
      </c>
      <c r="AH241" s="3" t="s">
        <v>20</v>
      </c>
      <c r="AI241" s="3">
        <v>7</v>
      </c>
      <c r="AJ241" s="3"/>
      <c r="AK241" s="3"/>
      <c r="AL241" s="3"/>
      <c r="AM241" s="3"/>
      <c r="AN241" s="3"/>
      <c r="AO241" s="3"/>
      <c r="AP241" s="3" t="s">
        <v>87</v>
      </c>
      <c r="AQ241" s="3"/>
      <c r="AR241" s="3"/>
      <c r="AS241" s="3" t="s">
        <v>1148</v>
      </c>
      <c r="AT241" s="37">
        <v>84451519</v>
      </c>
      <c r="AU241" s="3" t="s">
        <v>87</v>
      </c>
      <c r="AV241" s="3">
        <v>11</v>
      </c>
      <c r="AW241" s="3">
        <v>11</v>
      </c>
      <c r="AX241" s="3"/>
      <c r="AY241" s="3"/>
      <c r="AZ241" s="3" t="s">
        <v>160</v>
      </c>
      <c r="BA241" s="3" t="s">
        <v>159</v>
      </c>
      <c r="BB241" s="3"/>
      <c r="BC241" s="3"/>
      <c r="BD241" s="3"/>
      <c r="BE241" s="3" t="s">
        <v>259</v>
      </c>
      <c r="BF241" s="3" t="s">
        <v>213</v>
      </c>
      <c r="BG241" s="3"/>
      <c r="BH241" s="3">
        <v>10</v>
      </c>
      <c r="BI241" s="3">
        <v>1</v>
      </c>
      <c r="BJ241" s="3"/>
      <c r="BK241" s="3" t="s">
        <v>163</v>
      </c>
      <c r="BL241" s="3"/>
      <c r="BM241" s="3"/>
      <c r="BN241" s="3"/>
      <c r="BO241" s="3">
        <v>171</v>
      </c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16" t="s">
        <v>105</v>
      </c>
      <c r="DN241" s="3" t="s">
        <v>87</v>
      </c>
      <c r="DO241" s="3" t="s">
        <v>633</v>
      </c>
      <c r="DP241" s="3"/>
      <c r="DQ241" s="3" t="s">
        <v>158</v>
      </c>
      <c r="DR241" s="3"/>
      <c r="DS241" s="77" t="s">
        <v>178</v>
      </c>
      <c r="DT241" s="3"/>
      <c r="DU241" s="3"/>
      <c r="DV241" s="53" t="s">
        <v>163</v>
      </c>
      <c r="DW241" s="3"/>
      <c r="DX241" s="3"/>
      <c r="DY241" s="3">
        <v>70000</v>
      </c>
      <c r="DZ241" s="3"/>
      <c r="EA241" s="3"/>
      <c r="EB241" s="3">
        <v>40000</v>
      </c>
      <c r="EC241" s="3">
        <v>5000</v>
      </c>
      <c r="ED241" s="3"/>
      <c r="EE241" s="3"/>
      <c r="EF241" s="3">
        <v>115000</v>
      </c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77" t="s">
        <v>88</v>
      </c>
      <c r="FH241" s="3"/>
      <c r="FI241" s="3"/>
      <c r="FJ241" s="3"/>
    </row>
    <row r="242" spans="1:166" hidden="1" x14ac:dyDescent="0.25">
      <c r="A242" s="29">
        <v>236</v>
      </c>
      <c r="B242" s="3" t="s">
        <v>254</v>
      </c>
      <c r="C242" s="3" t="s">
        <v>1386</v>
      </c>
      <c r="D242" s="3" t="s">
        <v>1154</v>
      </c>
      <c r="E242" s="3" t="s">
        <v>1234</v>
      </c>
      <c r="F242" s="33" t="s">
        <v>133</v>
      </c>
      <c r="G242" s="36">
        <v>16753</v>
      </c>
      <c r="H242" s="3" t="s">
        <v>87</v>
      </c>
      <c r="I242" s="3" t="s">
        <v>136</v>
      </c>
      <c r="J242" s="3"/>
      <c r="K242" s="3" t="s">
        <v>1531</v>
      </c>
      <c r="L242" s="37">
        <v>1687904</v>
      </c>
      <c r="M242" s="77" t="s">
        <v>144</v>
      </c>
      <c r="N242" s="3"/>
      <c r="O242" s="3">
        <v>3008728761</v>
      </c>
      <c r="P242" s="3"/>
      <c r="Q242" s="3" t="s">
        <v>1387</v>
      </c>
      <c r="R242" s="77" t="s">
        <v>7</v>
      </c>
      <c r="S242" s="3"/>
      <c r="T242" s="3" t="s">
        <v>1146</v>
      </c>
      <c r="U242" s="3"/>
      <c r="V242" s="3"/>
      <c r="W242" s="3" t="s">
        <v>1146</v>
      </c>
      <c r="X242" s="3" t="s">
        <v>1146</v>
      </c>
      <c r="Y242" s="3"/>
      <c r="Z242" s="3"/>
      <c r="AA242" s="102"/>
      <c r="AB242" s="3">
        <v>8</v>
      </c>
      <c r="AC242" s="102"/>
      <c r="AD242" s="3" t="s">
        <v>88</v>
      </c>
      <c r="AE242" s="77"/>
      <c r="AF242" s="3"/>
      <c r="AG242" s="3" t="s">
        <v>87</v>
      </c>
      <c r="AH242" s="3" t="s">
        <v>20</v>
      </c>
      <c r="AI242" s="3">
        <v>7</v>
      </c>
      <c r="AJ242" s="3"/>
      <c r="AK242" s="3"/>
      <c r="AL242" s="3" t="s">
        <v>1936</v>
      </c>
      <c r="AM242" s="3" t="s">
        <v>1147</v>
      </c>
      <c r="AN242" s="3"/>
      <c r="AO242" s="3"/>
      <c r="AP242" s="3" t="s">
        <v>87</v>
      </c>
      <c r="AQ242" s="3"/>
      <c r="AR242" s="3"/>
      <c r="AS242" s="3" t="s">
        <v>1148</v>
      </c>
      <c r="AT242" s="37">
        <v>84451519</v>
      </c>
      <c r="AU242" s="3" t="s">
        <v>87</v>
      </c>
      <c r="AV242" s="3">
        <v>11</v>
      </c>
      <c r="AW242" s="3">
        <v>11</v>
      </c>
      <c r="AX242" s="3"/>
      <c r="AY242" s="3"/>
      <c r="AZ242" s="3" t="s">
        <v>160</v>
      </c>
      <c r="BA242" s="3" t="s">
        <v>159</v>
      </c>
      <c r="BB242" s="3"/>
      <c r="BC242" s="3"/>
      <c r="BD242" s="3"/>
      <c r="BE242" s="3" t="s">
        <v>259</v>
      </c>
      <c r="BF242" s="3" t="s">
        <v>213</v>
      </c>
      <c r="BG242" s="3"/>
      <c r="BH242" s="3">
        <v>10</v>
      </c>
      <c r="BI242" s="3">
        <v>1</v>
      </c>
      <c r="BJ242" s="3"/>
      <c r="BK242" s="3" t="s">
        <v>163</v>
      </c>
      <c r="BL242" s="3"/>
      <c r="BM242" s="3"/>
      <c r="BN242" s="3"/>
      <c r="BO242" s="3">
        <v>171</v>
      </c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 t="s">
        <v>99</v>
      </c>
      <c r="DM242" s="16" t="s">
        <v>105</v>
      </c>
      <c r="DN242" s="3" t="s">
        <v>87</v>
      </c>
      <c r="DO242" s="3" t="s">
        <v>633</v>
      </c>
      <c r="DP242" s="3"/>
      <c r="DQ242" s="3" t="s">
        <v>158</v>
      </c>
      <c r="DR242" s="3"/>
      <c r="DS242" s="77" t="s">
        <v>178</v>
      </c>
      <c r="DT242" s="3" t="s">
        <v>88</v>
      </c>
      <c r="DU242" s="3"/>
      <c r="DV242" s="3"/>
      <c r="DW242" s="3"/>
      <c r="DX242" s="3"/>
      <c r="DY242" s="3">
        <v>70000</v>
      </c>
      <c r="DZ242" s="3"/>
      <c r="EA242" s="3"/>
      <c r="EB242" s="3">
        <v>30000</v>
      </c>
      <c r="EC242" s="3">
        <v>5000</v>
      </c>
      <c r="ED242" s="3"/>
      <c r="EE242" s="3"/>
      <c r="EF242" s="3">
        <v>105000</v>
      </c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77" t="s">
        <v>88</v>
      </c>
      <c r="FH242" s="3"/>
      <c r="FI242" s="3"/>
      <c r="FJ242" s="3"/>
    </row>
    <row r="243" spans="1:166" hidden="1" x14ac:dyDescent="0.25">
      <c r="A243" s="29">
        <v>237</v>
      </c>
      <c r="B243" s="3" t="s">
        <v>590</v>
      </c>
      <c r="C243" s="3" t="s">
        <v>448</v>
      </c>
      <c r="D243" s="3" t="s">
        <v>1154</v>
      </c>
      <c r="E243" s="3" t="s">
        <v>256</v>
      </c>
      <c r="F243" s="33" t="s">
        <v>133</v>
      </c>
      <c r="G243" s="36">
        <v>24835</v>
      </c>
      <c r="H243" s="3" t="s">
        <v>87</v>
      </c>
      <c r="I243" s="3" t="s">
        <v>136</v>
      </c>
      <c r="J243" s="3" t="s">
        <v>88</v>
      </c>
      <c r="K243" s="3" t="s">
        <v>1531</v>
      </c>
      <c r="L243" s="37">
        <v>85453274</v>
      </c>
      <c r="M243" s="77" t="s">
        <v>144</v>
      </c>
      <c r="N243" s="3"/>
      <c r="O243" s="3"/>
      <c r="P243" s="3"/>
      <c r="Q243" s="3" t="s">
        <v>1388</v>
      </c>
      <c r="R243" s="77" t="s">
        <v>7</v>
      </c>
      <c r="S243" s="3"/>
      <c r="T243" s="3" t="s">
        <v>1146</v>
      </c>
      <c r="U243" s="3"/>
      <c r="V243" s="3"/>
      <c r="W243" s="3" t="s">
        <v>1146</v>
      </c>
      <c r="X243" s="3" t="s">
        <v>1146</v>
      </c>
      <c r="Y243" s="3"/>
      <c r="Z243" s="3"/>
      <c r="AA243" s="102"/>
      <c r="AB243" s="3">
        <v>4</v>
      </c>
      <c r="AC243" s="102"/>
      <c r="AD243" s="3" t="s">
        <v>88</v>
      </c>
      <c r="AE243" s="77"/>
      <c r="AF243" s="3"/>
      <c r="AG243" s="3" t="s">
        <v>87</v>
      </c>
      <c r="AH243" s="3" t="s">
        <v>20</v>
      </c>
      <c r="AI243" s="3">
        <v>7</v>
      </c>
      <c r="AJ243" s="3"/>
      <c r="AK243" s="3"/>
      <c r="AL243" s="3" t="s">
        <v>1936</v>
      </c>
      <c r="AM243" s="3" t="s">
        <v>1147</v>
      </c>
      <c r="AN243" s="3"/>
      <c r="AO243" s="3"/>
      <c r="AP243" s="3" t="s">
        <v>87</v>
      </c>
      <c r="AQ243" s="3"/>
      <c r="AR243" s="3"/>
      <c r="AS243" s="3" t="s">
        <v>1148</v>
      </c>
      <c r="AT243" s="37">
        <v>84451519</v>
      </c>
      <c r="AU243" s="3" t="s">
        <v>87</v>
      </c>
      <c r="AV243" s="3">
        <v>11</v>
      </c>
      <c r="AW243" s="3">
        <v>11</v>
      </c>
      <c r="AX243" s="3"/>
      <c r="AY243" s="3"/>
      <c r="AZ243" s="3" t="s">
        <v>160</v>
      </c>
      <c r="BA243" s="3" t="s">
        <v>159</v>
      </c>
      <c r="BB243" s="3"/>
      <c r="BC243" s="3"/>
      <c r="BD243" s="3"/>
      <c r="BE243" s="3" t="s">
        <v>259</v>
      </c>
      <c r="BF243" s="3" t="s">
        <v>213</v>
      </c>
      <c r="BG243" s="3"/>
      <c r="BH243" s="3">
        <v>10</v>
      </c>
      <c r="BI243" s="3">
        <v>1</v>
      </c>
      <c r="BJ243" s="3"/>
      <c r="BK243" s="3" t="s">
        <v>163</v>
      </c>
      <c r="BL243" s="3"/>
      <c r="BM243" s="3"/>
      <c r="BN243" s="3"/>
      <c r="BO243" s="3">
        <v>171</v>
      </c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 t="s">
        <v>99</v>
      </c>
      <c r="DM243" s="16" t="s">
        <v>105</v>
      </c>
      <c r="DN243" s="3" t="s">
        <v>87</v>
      </c>
      <c r="DO243" s="3" t="s">
        <v>633</v>
      </c>
      <c r="DP243" s="3" t="s">
        <v>1225</v>
      </c>
      <c r="DQ243" s="3" t="s">
        <v>158</v>
      </c>
      <c r="DR243" s="3"/>
      <c r="DS243" s="77" t="s">
        <v>178</v>
      </c>
      <c r="DT243" s="3" t="s">
        <v>88</v>
      </c>
      <c r="DU243" s="3"/>
      <c r="DV243" s="53" t="s">
        <v>163</v>
      </c>
      <c r="DW243" s="16" t="s">
        <v>164</v>
      </c>
      <c r="DX243" s="3" t="s">
        <v>167</v>
      </c>
      <c r="DY243" s="3">
        <v>70000</v>
      </c>
      <c r="DZ243" s="3"/>
      <c r="EA243" s="3"/>
      <c r="EB243" s="3">
        <v>40000</v>
      </c>
      <c r="EC243" s="3">
        <v>10000</v>
      </c>
      <c r="ED243" s="3"/>
      <c r="EE243" s="3"/>
      <c r="EF243" s="3">
        <v>120000</v>
      </c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77" t="s">
        <v>88</v>
      </c>
      <c r="FH243" s="3"/>
      <c r="FI243" s="3"/>
      <c r="FJ243" s="3"/>
    </row>
    <row r="244" spans="1:166" x14ac:dyDescent="0.25">
      <c r="A244" s="29">
        <v>238</v>
      </c>
      <c r="B244" s="3" t="s">
        <v>660</v>
      </c>
      <c r="C244" s="3" t="s">
        <v>523</v>
      </c>
      <c r="D244" s="3" t="s">
        <v>1154</v>
      </c>
      <c r="E244" s="3" t="s">
        <v>256</v>
      </c>
      <c r="F244" s="33" t="s">
        <v>133</v>
      </c>
      <c r="G244" s="36">
        <v>17581</v>
      </c>
      <c r="H244" s="3" t="s">
        <v>87</v>
      </c>
      <c r="I244" s="3" t="s">
        <v>136</v>
      </c>
      <c r="J244" s="3" t="s">
        <v>87</v>
      </c>
      <c r="K244" s="3" t="s">
        <v>1531</v>
      </c>
      <c r="L244" s="37">
        <v>12530717</v>
      </c>
      <c r="M244" s="77" t="s">
        <v>143</v>
      </c>
      <c r="N244" s="3"/>
      <c r="O244" s="3"/>
      <c r="P244" s="3"/>
      <c r="Q244" s="3" t="s">
        <v>1389</v>
      </c>
      <c r="R244" s="77" t="s">
        <v>148</v>
      </c>
      <c r="S244" s="3"/>
      <c r="T244" s="3" t="s">
        <v>1146</v>
      </c>
      <c r="U244" s="3"/>
      <c r="V244" s="3"/>
      <c r="W244" s="3" t="s">
        <v>1146</v>
      </c>
      <c r="X244" s="3" t="s">
        <v>1146</v>
      </c>
      <c r="Y244" s="3"/>
      <c r="Z244" s="3"/>
      <c r="AA244" s="102"/>
      <c r="AB244" s="3">
        <v>5</v>
      </c>
      <c r="AC244" s="102"/>
      <c r="AD244" s="3" t="s">
        <v>88</v>
      </c>
      <c r="AE244" s="77"/>
      <c r="AF244" s="3"/>
      <c r="AG244" s="3" t="s">
        <v>87</v>
      </c>
      <c r="AH244" s="3" t="s">
        <v>20</v>
      </c>
      <c r="AI244" s="3">
        <v>7</v>
      </c>
      <c r="AJ244" s="3"/>
      <c r="AK244" s="3">
        <v>1</v>
      </c>
      <c r="AL244" s="3" t="s">
        <v>1936</v>
      </c>
      <c r="AM244" s="3" t="s">
        <v>1147</v>
      </c>
      <c r="AN244" s="3"/>
      <c r="AO244" s="3"/>
      <c r="AP244" s="3" t="s">
        <v>87</v>
      </c>
      <c r="AQ244" s="3"/>
      <c r="AR244" s="3"/>
      <c r="AS244" s="3" t="s">
        <v>1148</v>
      </c>
      <c r="AT244" s="37">
        <v>84451519</v>
      </c>
      <c r="AU244" s="3" t="s">
        <v>87</v>
      </c>
      <c r="AV244" s="3">
        <v>11</v>
      </c>
      <c r="AW244" s="3">
        <v>11</v>
      </c>
      <c r="AX244" s="3"/>
      <c r="AY244" s="3"/>
      <c r="AZ244" s="3" t="s">
        <v>160</v>
      </c>
      <c r="BA244" s="3" t="s">
        <v>159</v>
      </c>
      <c r="BB244" s="3"/>
      <c r="BC244" s="3"/>
      <c r="BD244" s="3"/>
      <c r="BE244" s="3" t="s">
        <v>259</v>
      </c>
      <c r="BF244" s="3" t="s">
        <v>213</v>
      </c>
      <c r="BG244" s="3"/>
      <c r="BH244" s="3">
        <v>10</v>
      </c>
      <c r="BI244" s="3">
        <v>1</v>
      </c>
      <c r="BJ244" s="3"/>
      <c r="BK244" s="3" t="s">
        <v>163</v>
      </c>
      <c r="BL244" s="3"/>
      <c r="BM244" s="3"/>
      <c r="BN244" s="3"/>
      <c r="BO244" s="3">
        <v>171</v>
      </c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 t="s">
        <v>99</v>
      </c>
      <c r="DM244" s="16" t="s">
        <v>105</v>
      </c>
      <c r="DN244" s="3" t="s">
        <v>87</v>
      </c>
      <c r="DO244" s="3" t="s">
        <v>633</v>
      </c>
      <c r="DP244" s="3" t="s">
        <v>1225</v>
      </c>
      <c r="DQ244" s="3" t="s">
        <v>158</v>
      </c>
      <c r="DR244" s="3"/>
      <c r="DS244" s="77" t="s">
        <v>178</v>
      </c>
      <c r="DT244" s="3"/>
      <c r="DU244" s="3"/>
      <c r="DV244" s="53" t="s">
        <v>163</v>
      </c>
      <c r="DW244" s="3"/>
      <c r="DX244" s="3"/>
      <c r="DY244" s="3">
        <v>70000</v>
      </c>
      <c r="DZ244" s="3"/>
      <c r="EA244" s="3"/>
      <c r="EB244" s="3">
        <v>40000</v>
      </c>
      <c r="EC244" s="3">
        <v>5000</v>
      </c>
      <c r="ED244" s="3"/>
      <c r="EE244" s="3"/>
      <c r="EF244" s="3">
        <v>115000</v>
      </c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77" t="s">
        <v>88</v>
      </c>
      <c r="FH244" s="3"/>
      <c r="FI244" s="3"/>
      <c r="FJ244" s="3"/>
    </row>
    <row r="245" spans="1:166" hidden="1" x14ac:dyDescent="0.25">
      <c r="A245" s="29">
        <v>239</v>
      </c>
      <c r="B245" s="3" t="s">
        <v>1390</v>
      </c>
      <c r="C245" s="3" t="s">
        <v>714</v>
      </c>
      <c r="D245" s="3" t="s">
        <v>1154</v>
      </c>
      <c r="E245" s="3" t="s">
        <v>1154</v>
      </c>
      <c r="F245" s="33" t="s">
        <v>133</v>
      </c>
      <c r="G245" s="36">
        <v>24932</v>
      </c>
      <c r="H245" s="3" t="s">
        <v>87</v>
      </c>
      <c r="I245" s="3" t="s">
        <v>137</v>
      </c>
      <c r="J245" s="3" t="s">
        <v>87</v>
      </c>
      <c r="K245" s="3" t="s">
        <v>1531</v>
      </c>
      <c r="L245" s="37">
        <v>85453762</v>
      </c>
      <c r="M245" s="77" t="s">
        <v>145</v>
      </c>
      <c r="N245" s="3"/>
      <c r="O245" s="3">
        <v>3004010366</v>
      </c>
      <c r="P245" s="3"/>
      <c r="Q245" s="3" t="s">
        <v>1391</v>
      </c>
      <c r="R245" s="77"/>
      <c r="S245" s="3"/>
      <c r="T245" s="3" t="s">
        <v>1146</v>
      </c>
      <c r="U245" s="3"/>
      <c r="V245" s="3"/>
      <c r="W245" s="3" t="s">
        <v>1146</v>
      </c>
      <c r="X245" s="3" t="s">
        <v>1146</v>
      </c>
      <c r="Y245" s="3"/>
      <c r="Z245" s="3"/>
      <c r="AA245" s="102"/>
      <c r="AB245" s="3">
        <v>5</v>
      </c>
      <c r="AC245" s="102"/>
      <c r="AD245" s="3" t="s">
        <v>87</v>
      </c>
      <c r="AE245" s="77" t="s">
        <v>11</v>
      </c>
      <c r="AF245" s="3" t="s">
        <v>1392</v>
      </c>
      <c r="AG245" s="3" t="s">
        <v>87</v>
      </c>
      <c r="AH245" s="3" t="s">
        <v>20</v>
      </c>
      <c r="AI245" s="3"/>
      <c r="AJ245" s="3"/>
      <c r="AK245" s="3">
        <v>3</v>
      </c>
      <c r="AL245" s="3" t="s">
        <v>2217</v>
      </c>
      <c r="AM245" s="3" t="s">
        <v>2083</v>
      </c>
      <c r="AN245" s="3"/>
      <c r="AO245" s="3"/>
      <c r="AP245" s="3" t="s">
        <v>87</v>
      </c>
      <c r="AQ245" s="3"/>
      <c r="AR245" s="3"/>
      <c r="AS245" s="3" t="s">
        <v>1148</v>
      </c>
      <c r="AT245" s="37">
        <v>84451519</v>
      </c>
      <c r="AU245" s="3" t="s">
        <v>87</v>
      </c>
      <c r="AV245" s="3">
        <v>11</v>
      </c>
      <c r="AW245" s="3">
        <v>11</v>
      </c>
      <c r="AX245" s="3"/>
      <c r="AY245" s="3"/>
      <c r="AZ245" s="3" t="s">
        <v>160</v>
      </c>
      <c r="BA245" s="3" t="s">
        <v>159</v>
      </c>
      <c r="BB245" s="3"/>
      <c r="BC245" s="3"/>
      <c r="BD245" s="3"/>
      <c r="BE245" s="3" t="s">
        <v>259</v>
      </c>
      <c r="BF245" s="3" t="s">
        <v>213</v>
      </c>
      <c r="BG245" s="3"/>
      <c r="BH245" s="3">
        <v>10</v>
      </c>
      <c r="BI245" s="3">
        <v>1</v>
      </c>
      <c r="BJ245" s="3"/>
      <c r="BK245" s="3" t="s">
        <v>163</v>
      </c>
      <c r="BL245" s="3"/>
      <c r="BM245" s="3"/>
      <c r="BN245" s="3"/>
      <c r="BO245" s="3">
        <v>171</v>
      </c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 t="s">
        <v>100</v>
      </c>
      <c r="DM245" s="16" t="s">
        <v>105</v>
      </c>
      <c r="DN245" s="3" t="s">
        <v>87</v>
      </c>
      <c r="DO245" s="3" t="s">
        <v>633</v>
      </c>
      <c r="DP245" s="3" t="s">
        <v>1222</v>
      </c>
      <c r="DQ245" s="3" t="s">
        <v>158</v>
      </c>
      <c r="DR245" s="3"/>
      <c r="DS245" s="77"/>
      <c r="DT245" s="3" t="s">
        <v>88</v>
      </c>
      <c r="DU245" s="3"/>
      <c r="DV245" s="53" t="s">
        <v>163</v>
      </c>
      <c r="DW245" s="3"/>
      <c r="DX245" s="3"/>
      <c r="DY245" s="3">
        <v>70000</v>
      </c>
      <c r="DZ245" s="3"/>
      <c r="EA245" s="3"/>
      <c r="EB245" s="3">
        <v>40000</v>
      </c>
      <c r="EC245" s="3">
        <v>10000</v>
      </c>
      <c r="ED245" s="3"/>
      <c r="EE245" s="3"/>
      <c r="EF245" s="3">
        <v>120000</v>
      </c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77" t="s">
        <v>88</v>
      </c>
      <c r="FH245" s="3"/>
      <c r="FI245" s="3"/>
      <c r="FJ245" s="3"/>
    </row>
    <row r="246" spans="1:166" hidden="1" x14ac:dyDescent="0.25">
      <c r="A246" s="29">
        <v>240</v>
      </c>
      <c r="B246" s="3" t="s">
        <v>1393</v>
      </c>
      <c r="C246" s="3" t="s">
        <v>1394</v>
      </c>
      <c r="D246" s="3" t="s">
        <v>312</v>
      </c>
      <c r="E246" s="3" t="s">
        <v>1395</v>
      </c>
      <c r="F246" s="33" t="s">
        <v>133</v>
      </c>
      <c r="G246" s="36">
        <v>20392</v>
      </c>
      <c r="H246" s="3" t="s">
        <v>87</v>
      </c>
      <c r="I246" s="3" t="s">
        <v>137</v>
      </c>
      <c r="J246" s="3" t="s">
        <v>87</v>
      </c>
      <c r="K246" s="3" t="s">
        <v>1531</v>
      </c>
      <c r="L246" s="37">
        <v>12542090</v>
      </c>
      <c r="M246" s="77" t="s">
        <v>144</v>
      </c>
      <c r="N246" s="3">
        <v>4219464</v>
      </c>
      <c r="O246" s="3"/>
      <c r="P246" s="3"/>
      <c r="Q246" s="3" t="s">
        <v>1396</v>
      </c>
      <c r="R246" s="77" t="s">
        <v>148</v>
      </c>
      <c r="S246" s="3"/>
      <c r="T246" s="3" t="s">
        <v>1146</v>
      </c>
      <c r="U246" s="3"/>
      <c r="V246" s="3"/>
      <c r="W246" s="3" t="s">
        <v>1146</v>
      </c>
      <c r="X246" s="3" t="s">
        <v>1146</v>
      </c>
      <c r="Y246" s="3"/>
      <c r="Z246" s="3"/>
      <c r="AA246" s="102"/>
      <c r="AB246" s="3">
        <v>8</v>
      </c>
      <c r="AC246" s="102"/>
      <c r="AD246" s="3" t="s">
        <v>88</v>
      </c>
      <c r="AE246" s="77"/>
      <c r="AF246" s="3"/>
      <c r="AG246" s="3" t="s">
        <v>87</v>
      </c>
      <c r="AH246" s="3" t="s">
        <v>20</v>
      </c>
      <c r="AI246" s="3">
        <v>7</v>
      </c>
      <c r="AJ246" s="3"/>
      <c r="AK246" s="3">
        <v>2</v>
      </c>
      <c r="AL246" s="3" t="s">
        <v>1397</v>
      </c>
      <c r="AM246" s="3" t="s">
        <v>1428</v>
      </c>
      <c r="AN246" s="3"/>
      <c r="AO246" s="3"/>
      <c r="AP246" s="3" t="s">
        <v>87</v>
      </c>
      <c r="AQ246" s="3"/>
      <c r="AR246" s="3"/>
      <c r="AS246" s="3" t="s">
        <v>1148</v>
      </c>
      <c r="AT246" s="37">
        <v>84451519</v>
      </c>
      <c r="AU246" s="3" t="s">
        <v>87</v>
      </c>
      <c r="AV246" s="3">
        <v>11</v>
      </c>
      <c r="AW246" s="3">
        <v>11</v>
      </c>
      <c r="AX246" s="3"/>
      <c r="AY246" s="3"/>
      <c r="AZ246" s="3" t="s">
        <v>160</v>
      </c>
      <c r="BA246" s="3" t="s">
        <v>159</v>
      </c>
      <c r="BB246" s="3"/>
      <c r="BC246" s="3"/>
      <c r="BD246" s="3"/>
      <c r="BE246" s="3" t="s">
        <v>259</v>
      </c>
      <c r="BF246" s="3" t="s">
        <v>213</v>
      </c>
      <c r="BG246" s="3"/>
      <c r="BH246" s="3">
        <v>10</v>
      </c>
      <c r="BI246" s="3">
        <v>1</v>
      </c>
      <c r="BJ246" s="3"/>
      <c r="BK246" s="3" t="s">
        <v>163</v>
      </c>
      <c r="BL246" s="3"/>
      <c r="BM246" s="3"/>
      <c r="BN246" s="3"/>
      <c r="BO246" s="3">
        <v>171</v>
      </c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16" t="s">
        <v>105</v>
      </c>
      <c r="DN246" s="3" t="s">
        <v>87</v>
      </c>
      <c r="DO246" s="3" t="s">
        <v>633</v>
      </c>
      <c r="DP246" s="3"/>
      <c r="DQ246" s="3" t="s">
        <v>158</v>
      </c>
      <c r="DR246" s="3"/>
      <c r="DS246" s="77" t="s">
        <v>178</v>
      </c>
      <c r="DT246" s="3"/>
      <c r="DU246" s="3"/>
      <c r="DV246" s="3"/>
      <c r="DW246" s="3"/>
      <c r="DX246" s="3"/>
      <c r="DY246" s="3">
        <v>70000</v>
      </c>
      <c r="DZ246" s="3"/>
      <c r="EA246" s="3"/>
      <c r="EB246" s="3">
        <v>50000</v>
      </c>
      <c r="EC246" s="3">
        <v>5000</v>
      </c>
      <c r="ED246" s="3"/>
      <c r="EE246" s="3"/>
      <c r="EF246" s="3">
        <v>125000</v>
      </c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77" t="s">
        <v>88</v>
      </c>
      <c r="FH246" s="3"/>
      <c r="FI246" s="3"/>
      <c r="FJ246" s="3"/>
    </row>
    <row r="247" spans="1:166" hidden="1" x14ac:dyDescent="0.25">
      <c r="A247" s="29">
        <v>241</v>
      </c>
      <c r="B247" s="3" t="s">
        <v>829</v>
      </c>
      <c r="C247" s="3" t="s">
        <v>400</v>
      </c>
      <c r="D247" s="3" t="s">
        <v>1171</v>
      </c>
      <c r="E247" s="3" t="s">
        <v>1239</v>
      </c>
      <c r="F247" s="33" t="s">
        <v>133</v>
      </c>
      <c r="G247" s="36">
        <v>24555</v>
      </c>
      <c r="H247" s="3" t="s">
        <v>87</v>
      </c>
      <c r="I247" s="3" t="s">
        <v>136</v>
      </c>
      <c r="J247" s="3" t="s">
        <v>88</v>
      </c>
      <c r="K247" s="3" t="s">
        <v>1531</v>
      </c>
      <c r="L247" s="37">
        <v>85958239</v>
      </c>
      <c r="M247" s="77" t="s">
        <v>144</v>
      </c>
      <c r="N247" s="3"/>
      <c r="O247" s="3">
        <v>3004991326</v>
      </c>
      <c r="P247" s="3"/>
      <c r="Q247" s="3" t="s">
        <v>1398</v>
      </c>
      <c r="R247" s="77" t="s">
        <v>7</v>
      </c>
      <c r="S247" s="3"/>
      <c r="T247" s="3" t="s">
        <v>1146</v>
      </c>
      <c r="U247" s="3"/>
      <c r="V247" s="3"/>
      <c r="W247" s="3" t="s">
        <v>1146</v>
      </c>
      <c r="X247" s="3" t="s">
        <v>1146</v>
      </c>
      <c r="Y247" s="3"/>
      <c r="Z247" s="3"/>
      <c r="AA247" s="102"/>
      <c r="AB247" s="3"/>
      <c r="AC247" s="102"/>
      <c r="AD247" s="3" t="s">
        <v>88</v>
      </c>
      <c r="AE247" s="77"/>
      <c r="AF247" s="3"/>
      <c r="AG247" s="3" t="s">
        <v>87</v>
      </c>
      <c r="AH247" s="3" t="s">
        <v>20</v>
      </c>
      <c r="AI247" s="3">
        <v>7</v>
      </c>
      <c r="AJ247" s="3"/>
      <c r="AK247" s="3">
        <v>1</v>
      </c>
      <c r="AL247" s="3" t="s">
        <v>1936</v>
      </c>
      <c r="AM247" s="3" t="s">
        <v>1147</v>
      </c>
      <c r="AN247" s="3"/>
      <c r="AO247" s="3"/>
      <c r="AP247" s="3" t="s">
        <v>87</v>
      </c>
      <c r="AQ247" s="3"/>
      <c r="AR247" s="3"/>
      <c r="AS247" s="3" t="s">
        <v>1148</v>
      </c>
      <c r="AT247" s="37">
        <v>84451519</v>
      </c>
      <c r="AU247" s="3" t="s">
        <v>87</v>
      </c>
      <c r="AV247" s="3">
        <v>11</v>
      </c>
      <c r="AW247" s="3">
        <v>11</v>
      </c>
      <c r="AX247" s="3"/>
      <c r="AY247" s="3"/>
      <c r="AZ247" s="3" t="s">
        <v>160</v>
      </c>
      <c r="BA247" s="3" t="s">
        <v>159</v>
      </c>
      <c r="BB247" s="3"/>
      <c r="BC247" s="3"/>
      <c r="BD247" s="3"/>
      <c r="BE247" s="3" t="s">
        <v>259</v>
      </c>
      <c r="BF247" s="3" t="s">
        <v>213</v>
      </c>
      <c r="BG247" s="3"/>
      <c r="BH247" s="3">
        <v>10</v>
      </c>
      <c r="BI247" s="3">
        <v>1</v>
      </c>
      <c r="BJ247" s="3"/>
      <c r="BK247" s="3" t="s">
        <v>163</v>
      </c>
      <c r="BL247" s="3"/>
      <c r="BM247" s="3"/>
      <c r="BN247" s="3"/>
      <c r="BO247" s="3">
        <v>171</v>
      </c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 t="s">
        <v>99</v>
      </c>
      <c r="DM247" s="16" t="s">
        <v>105</v>
      </c>
      <c r="DN247" s="3" t="s">
        <v>87</v>
      </c>
      <c r="DO247" s="3" t="s">
        <v>633</v>
      </c>
      <c r="DP247" s="3"/>
      <c r="DQ247" s="3" t="s">
        <v>158</v>
      </c>
      <c r="DR247" s="3"/>
      <c r="DS247" s="77" t="s">
        <v>178</v>
      </c>
      <c r="DT247" s="3"/>
      <c r="DU247" s="3"/>
      <c r="DV247" s="53" t="s">
        <v>163</v>
      </c>
      <c r="DW247" s="3"/>
      <c r="DX247" s="3"/>
      <c r="DY247" s="3">
        <v>70000</v>
      </c>
      <c r="DZ247" s="3"/>
      <c r="EA247" s="3"/>
      <c r="EB247" s="3">
        <v>30000</v>
      </c>
      <c r="EC247" s="3">
        <v>10000</v>
      </c>
      <c r="ED247" s="3"/>
      <c r="EE247" s="3"/>
      <c r="EF247" s="3">
        <v>110000</v>
      </c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77" t="s">
        <v>88</v>
      </c>
      <c r="FH247" s="3"/>
      <c r="FI247" s="3"/>
      <c r="FJ247" s="3"/>
    </row>
    <row r="248" spans="1:166" hidden="1" x14ac:dyDescent="0.25">
      <c r="A248" s="29">
        <v>242</v>
      </c>
      <c r="B248" s="3" t="s">
        <v>1399</v>
      </c>
      <c r="C248" s="3" t="s">
        <v>1400</v>
      </c>
      <c r="D248" s="3" t="s">
        <v>556</v>
      </c>
      <c r="E248" s="3" t="s">
        <v>603</v>
      </c>
      <c r="F248" s="33" t="s">
        <v>132</v>
      </c>
      <c r="G248" s="36">
        <v>22550</v>
      </c>
      <c r="H248" s="3" t="s">
        <v>87</v>
      </c>
      <c r="I248" s="3" t="s">
        <v>136</v>
      </c>
      <c r="J248" s="3" t="s">
        <v>88</v>
      </c>
      <c r="K248" s="3" t="s">
        <v>1531</v>
      </c>
      <c r="L248" s="37">
        <v>36546164</v>
      </c>
      <c r="M248" s="77" t="s">
        <v>147</v>
      </c>
      <c r="N248" s="3"/>
      <c r="O248" s="3">
        <v>3014463826</v>
      </c>
      <c r="P248" s="3"/>
      <c r="Q248" s="3" t="s">
        <v>1401</v>
      </c>
      <c r="R248" s="77" t="s">
        <v>7</v>
      </c>
      <c r="S248" s="3"/>
      <c r="T248" s="3" t="s">
        <v>1146</v>
      </c>
      <c r="U248" s="3"/>
      <c r="V248" s="3"/>
      <c r="W248" s="3" t="s">
        <v>1146</v>
      </c>
      <c r="X248" s="3" t="s">
        <v>1146</v>
      </c>
      <c r="Y248" s="3"/>
      <c r="Z248" s="3"/>
      <c r="AA248" s="102"/>
      <c r="AB248" s="3">
        <v>7</v>
      </c>
      <c r="AC248" s="102"/>
      <c r="AD248" s="3" t="s">
        <v>88</v>
      </c>
      <c r="AE248" s="77"/>
      <c r="AF248" s="3"/>
      <c r="AG248" s="3" t="s">
        <v>87</v>
      </c>
      <c r="AH248" s="3" t="s">
        <v>20</v>
      </c>
      <c r="AI248" s="3">
        <v>7</v>
      </c>
      <c r="AJ248" s="3"/>
      <c r="AK248" s="3"/>
      <c r="AL248" s="3" t="s">
        <v>1936</v>
      </c>
      <c r="AM248" s="3" t="s">
        <v>1147</v>
      </c>
      <c r="AN248" s="3"/>
      <c r="AO248" s="3"/>
      <c r="AP248" s="3"/>
      <c r="AQ248" s="3"/>
      <c r="AR248" s="3"/>
      <c r="AS248" s="3"/>
      <c r="AT248" s="37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16"/>
      <c r="DN248" s="3" t="s">
        <v>87</v>
      </c>
      <c r="DO248" s="3" t="s">
        <v>633</v>
      </c>
      <c r="DP248" s="3"/>
      <c r="DQ248" s="3" t="s">
        <v>158</v>
      </c>
      <c r="DR248" s="3"/>
      <c r="DS248" s="77" t="s">
        <v>178</v>
      </c>
      <c r="DT248" s="3" t="s">
        <v>88</v>
      </c>
      <c r="DU248" s="3"/>
      <c r="DV248" s="53" t="s">
        <v>163</v>
      </c>
      <c r="DW248" s="3"/>
      <c r="DX248" s="3"/>
      <c r="DY248" s="3">
        <v>70000</v>
      </c>
      <c r="DZ248" s="3"/>
      <c r="EA248" s="3"/>
      <c r="EB248" s="3">
        <v>40000</v>
      </c>
      <c r="EC248" s="3">
        <v>1000</v>
      </c>
      <c r="ED248" s="3"/>
      <c r="EE248" s="3"/>
      <c r="EF248" s="3">
        <v>111000</v>
      </c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77" t="s">
        <v>88</v>
      </c>
      <c r="FH248" s="3"/>
      <c r="FI248" s="3"/>
      <c r="FJ248" s="3"/>
    </row>
    <row r="249" spans="1:166" x14ac:dyDescent="0.25">
      <c r="A249" s="29">
        <v>243</v>
      </c>
      <c r="B249" s="3" t="s">
        <v>1402</v>
      </c>
      <c r="C249" s="3" t="s">
        <v>1403</v>
      </c>
      <c r="D249" s="3" t="s">
        <v>556</v>
      </c>
      <c r="E249" s="3" t="s">
        <v>1404</v>
      </c>
      <c r="F249" s="33" t="s">
        <v>132</v>
      </c>
      <c r="G249" s="36">
        <v>21490</v>
      </c>
      <c r="H249" s="3" t="s">
        <v>87</v>
      </c>
      <c r="I249" s="3" t="s">
        <v>136</v>
      </c>
      <c r="J249" s="3"/>
      <c r="K249" s="3" t="s">
        <v>1531</v>
      </c>
      <c r="L249" s="37">
        <v>36541674</v>
      </c>
      <c r="M249" s="77" t="s">
        <v>143</v>
      </c>
      <c r="N249" s="3"/>
      <c r="O249" s="3">
        <v>3014261802</v>
      </c>
      <c r="P249" s="3"/>
      <c r="Q249" s="3" t="s">
        <v>1405</v>
      </c>
      <c r="R249" s="77" t="s">
        <v>148</v>
      </c>
      <c r="S249" s="3"/>
      <c r="T249" s="3" t="s">
        <v>1146</v>
      </c>
      <c r="U249" s="3"/>
      <c r="V249" s="3"/>
      <c r="W249" s="3" t="s">
        <v>1146</v>
      </c>
      <c r="X249" s="3" t="s">
        <v>1146</v>
      </c>
      <c r="Y249" s="3"/>
      <c r="Z249" s="3"/>
      <c r="AA249" s="102"/>
      <c r="AB249" s="3">
        <v>4</v>
      </c>
      <c r="AC249" s="102"/>
      <c r="AD249" s="3" t="s">
        <v>88</v>
      </c>
      <c r="AE249" s="77"/>
      <c r="AF249" s="3"/>
      <c r="AG249" s="3" t="s">
        <v>87</v>
      </c>
      <c r="AH249" s="3" t="s">
        <v>20</v>
      </c>
      <c r="AI249" s="3">
        <v>7</v>
      </c>
      <c r="AJ249" s="3"/>
      <c r="AK249" s="3"/>
      <c r="AL249" s="3"/>
      <c r="AM249" s="3"/>
      <c r="AN249" s="3"/>
      <c r="AO249" s="3"/>
      <c r="AP249" s="3" t="s">
        <v>87</v>
      </c>
      <c r="AQ249" s="3"/>
      <c r="AR249" s="3"/>
      <c r="AS249" s="3" t="s">
        <v>1148</v>
      </c>
      <c r="AT249" s="37"/>
      <c r="AU249" s="3" t="s">
        <v>87</v>
      </c>
      <c r="AV249" s="3">
        <v>11</v>
      </c>
      <c r="AW249" s="3">
        <v>11</v>
      </c>
      <c r="AX249" s="3"/>
      <c r="AY249" s="3"/>
      <c r="AZ249" s="3" t="s">
        <v>160</v>
      </c>
      <c r="BA249" s="3" t="s">
        <v>159</v>
      </c>
      <c r="BB249" s="3"/>
      <c r="BC249" s="3"/>
      <c r="BD249" s="3"/>
      <c r="BE249" s="3" t="s">
        <v>259</v>
      </c>
      <c r="BF249" s="3" t="s">
        <v>213</v>
      </c>
      <c r="BG249" s="3"/>
      <c r="BH249" s="3">
        <v>10</v>
      </c>
      <c r="BI249" s="3">
        <v>1</v>
      </c>
      <c r="BJ249" s="3"/>
      <c r="BK249" s="3" t="s">
        <v>163</v>
      </c>
      <c r="BL249" s="3"/>
      <c r="BM249" s="3"/>
      <c r="BN249" s="3"/>
      <c r="BO249" s="3">
        <v>171</v>
      </c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16" t="s">
        <v>105</v>
      </c>
      <c r="DN249" s="3" t="s">
        <v>87</v>
      </c>
      <c r="DO249" s="3" t="s">
        <v>633</v>
      </c>
      <c r="DP249" s="3"/>
      <c r="DQ249" s="3" t="s">
        <v>158</v>
      </c>
      <c r="DR249" s="3"/>
      <c r="DS249" s="77" t="s">
        <v>178</v>
      </c>
      <c r="DT249" s="3"/>
      <c r="DU249" s="3"/>
      <c r="DV249" s="53" t="s">
        <v>163</v>
      </c>
      <c r="DW249" s="3"/>
      <c r="DX249" s="3"/>
      <c r="DY249" s="3">
        <v>70000</v>
      </c>
      <c r="DZ249" s="3"/>
      <c r="EA249" s="3"/>
      <c r="EB249" s="3">
        <v>40000</v>
      </c>
      <c r="EC249" s="3">
        <v>5000</v>
      </c>
      <c r="ED249" s="3"/>
      <c r="EE249" s="3"/>
      <c r="EF249" s="3">
        <v>115000</v>
      </c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77" t="s">
        <v>88</v>
      </c>
      <c r="FH249" s="3"/>
      <c r="FI249" s="3"/>
      <c r="FJ249" s="3"/>
    </row>
    <row r="250" spans="1:166" x14ac:dyDescent="0.25">
      <c r="A250" s="29">
        <v>244</v>
      </c>
      <c r="B250" s="3" t="s">
        <v>1406</v>
      </c>
      <c r="C250" s="3" t="s">
        <v>1407</v>
      </c>
      <c r="D250" s="3" t="s">
        <v>603</v>
      </c>
      <c r="E250" s="3" t="s">
        <v>256</v>
      </c>
      <c r="F250" s="33" t="s">
        <v>133</v>
      </c>
      <c r="G250" s="36">
        <v>16847</v>
      </c>
      <c r="H250" s="3" t="s">
        <v>87</v>
      </c>
      <c r="I250" s="3" t="s">
        <v>136</v>
      </c>
      <c r="J250" s="3" t="s">
        <v>88</v>
      </c>
      <c r="K250" s="3" t="s">
        <v>1531</v>
      </c>
      <c r="L250" s="37">
        <v>1087916</v>
      </c>
      <c r="M250" s="77" t="s">
        <v>143</v>
      </c>
      <c r="N250" s="3"/>
      <c r="O250" s="3"/>
      <c r="P250" s="3"/>
      <c r="Q250" s="3" t="s">
        <v>1408</v>
      </c>
      <c r="R250" s="77" t="s">
        <v>148</v>
      </c>
      <c r="S250" s="3"/>
      <c r="T250" s="3" t="s">
        <v>1146</v>
      </c>
      <c r="U250" s="3"/>
      <c r="V250" s="3"/>
      <c r="W250" s="3" t="s">
        <v>1146</v>
      </c>
      <c r="X250" s="3" t="s">
        <v>1146</v>
      </c>
      <c r="Y250" s="3"/>
      <c r="Z250" s="3"/>
      <c r="AA250" s="102"/>
      <c r="AB250" s="3">
        <v>9</v>
      </c>
      <c r="AC250" s="102"/>
      <c r="AD250" s="3" t="s">
        <v>88</v>
      </c>
      <c r="AE250" s="77"/>
      <c r="AF250" s="3"/>
      <c r="AG250" s="3" t="s">
        <v>87</v>
      </c>
      <c r="AH250" s="3" t="s">
        <v>20</v>
      </c>
      <c r="AI250" s="3">
        <v>7</v>
      </c>
      <c r="AJ250" s="3"/>
      <c r="AK250" s="3"/>
      <c r="AL250" s="3" t="s">
        <v>1936</v>
      </c>
      <c r="AM250" s="3" t="s">
        <v>1147</v>
      </c>
      <c r="AN250" s="3"/>
      <c r="AO250" s="3"/>
      <c r="AP250" s="3" t="s">
        <v>87</v>
      </c>
      <c r="AQ250" s="3"/>
      <c r="AR250" s="3"/>
      <c r="AS250" s="3" t="s">
        <v>1148</v>
      </c>
      <c r="AT250" s="37">
        <v>84451519</v>
      </c>
      <c r="AU250" s="3" t="s">
        <v>87</v>
      </c>
      <c r="AV250" s="3">
        <v>11</v>
      </c>
      <c r="AW250" s="3">
        <v>11</v>
      </c>
      <c r="AX250" s="3"/>
      <c r="AY250" s="3"/>
      <c r="AZ250" s="3" t="s">
        <v>160</v>
      </c>
      <c r="BA250" s="3" t="s">
        <v>159</v>
      </c>
      <c r="BB250" s="3"/>
      <c r="BC250" s="3"/>
      <c r="BD250" s="3"/>
      <c r="BE250" s="3" t="s">
        <v>259</v>
      </c>
      <c r="BF250" s="3" t="s">
        <v>213</v>
      </c>
      <c r="BG250" s="3"/>
      <c r="BH250" s="3">
        <v>10</v>
      </c>
      <c r="BI250" s="3">
        <v>1</v>
      </c>
      <c r="BJ250" s="3"/>
      <c r="BK250" s="3" t="s">
        <v>163</v>
      </c>
      <c r="BL250" s="3"/>
      <c r="BM250" s="3"/>
      <c r="BN250" s="3"/>
      <c r="BO250" s="3">
        <v>171</v>
      </c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 t="s">
        <v>99</v>
      </c>
      <c r="DM250" s="16" t="s">
        <v>105</v>
      </c>
      <c r="DN250" s="3" t="s">
        <v>87</v>
      </c>
      <c r="DO250" s="3" t="s">
        <v>633</v>
      </c>
      <c r="DP250" s="3"/>
      <c r="DQ250" s="3" t="s">
        <v>158</v>
      </c>
      <c r="DR250" s="3"/>
      <c r="DS250" s="77" t="s">
        <v>178</v>
      </c>
      <c r="DT250" s="3"/>
      <c r="DU250" s="3"/>
      <c r="DV250" s="53" t="s">
        <v>163</v>
      </c>
      <c r="DW250" s="3"/>
      <c r="DX250" s="3"/>
      <c r="DY250" s="3">
        <v>70000</v>
      </c>
      <c r="DZ250" s="3"/>
      <c r="EA250" s="3"/>
      <c r="EB250" s="3">
        <v>50000</v>
      </c>
      <c r="EC250" s="3">
        <v>5000</v>
      </c>
      <c r="ED250" s="3"/>
      <c r="EE250" s="3"/>
      <c r="EF250" s="3">
        <v>125000</v>
      </c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77" t="s">
        <v>88</v>
      </c>
      <c r="FH250" s="3"/>
      <c r="FI250" s="3"/>
      <c r="FJ250" s="3"/>
    </row>
    <row r="251" spans="1:166" hidden="1" x14ac:dyDescent="0.25">
      <c r="A251" s="29">
        <v>245</v>
      </c>
      <c r="B251" s="3" t="s">
        <v>1302</v>
      </c>
      <c r="C251" s="3" t="s">
        <v>790</v>
      </c>
      <c r="D251" s="3" t="s">
        <v>603</v>
      </c>
      <c r="E251" s="3" t="s">
        <v>524</v>
      </c>
      <c r="F251" s="33" t="s">
        <v>132</v>
      </c>
      <c r="G251" s="36">
        <v>17291</v>
      </c>
      <c r="H251" s="3" t="s">
        <v>87</v>
      </c>
      <c r="I251" s="3" t="s">
        <v>136</v>
      </c>
      <c r="J251" s="3" t="s">
        <v>88</v>
      </c>
      <c r="K251" s="3" t="s">
        <v>1531</v>
      </c>
      <c r="L251" s="37">
        <v>36525706</v>
      </c>
      <c r="M251" s="77" t="s">
        <v>144</v>
      </c>
      <c r="N251" s="3"/>
      <c r="O251" s="3">
        <v>3007124400</v>
      </c>
      <c r="P251" s="3"/>
      <c r="Q251" s="3" t="s">
        <v>1409</v>
      </c>
      <c r="R251" s="77" t="s">
        <v>148</v>
      </c>
      <c r="S251" s="3"/>
      <c r="T251" s="3" t="s">
        <v>1146</v>
      </c>
      <c r="U251" s="3"/>
      <c r="V251" s="3"/>
      <c r="W251" s="3" t="s">
        <v>1146</v>
      </c>
      <c r="X251" s="3" t="s">
        <v>1146</v>
      </c>
      <c r="Y251" s="3"/>
      <c r="Z251" s="3"/>
      <c r="AA251" s="102"/>
      <c r="AB251" s="3">
        <v>7</v>
      </c>
      <c r="AC251" s="102"/>
      <c r="AD251" s="3" t="s">
        <v>88</v>
      </c>
      <c r="AE251" s="77"/>
      <c r="AF251" s="3"/>
      <c r="AG251" s="3" t="s">
        <v>87</v>
      </c>
      <c r="AH251" s="3" t="s">
        <v>20</v>
      </c>
      <c r="AI251" s="3">
        <v>7</v>
      </c>
      <c r="AJ251" s="3"/>
      <c r="AK251" s="3"/>
      <c r="AL251" s="3" t="s">
        <v>1936</v>
      </c>
      <c r="AM251" s="3" t="s">
        <v>1147</v>
      </c>
      <c r="AN251" s="3"/>
      <c r="AO251" s="3"/>
      <c r="AP251" s="3" t="s">
        <v>87</v>
      </c>
      <c r="AQ251" s="3"/>
      <c r="AR251" s="3"/>
      <c r="AS251" s="3" t="s">
        <v>1148</v>
      </c>
      <c r="AT251" s="37">
        <v>84451519</v>
      </c>
      <c r="AU251" s="3" t="s">
        <v>87</v>
      </c>
      <c r="AV251" s="3">
        <v>11</v>
      </c>
      <c r="AW251" s="3">
        <v>11</v>
      </c>
      <c r="AX251" s="3"/>
      <c r="AY251" s="3"/>
      <c r="AZ251" s="3" t="s">
        <v>160</v>
      </c>
      <c r="BA251" s="3" t="s">
        <v>159</v>
      </c>
      <c r="BB251" s="3"/>
      <c r="BC251" s="3"/>
      <c r="BD251" s="3"/>
      <c r="BE251" s="3" t="s">
        <v>259</v>
      </c>
      <c r="BF251" s="3" t="s">
        <v>213</v>
      </c>
      <c r="BG251" s="3"/>
      <c r="BH251" s="3">
        <v>10</v>
      </c>
      <c r="BI251" s="3">
        <v>1</v>
      </c>
      <c r="BJ251" s="3"/>
      <c r="BK251" s="3" t="s">
        <v>163</v>
      </c>
      <c r="BL251" s="3"/>
      <c r="BM251" s="3"/>
      <c r="BN251" s="3"/>
      <c r="BO251" s="3">
        <v>171</v>
      </c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16" t="s">
        <v>105</v>
      </c>
      <c r="DN251" s="3" t="s">
        <v>87</v>
      </c>
      <c r="DO251" s="3" t="s">
        <v>633</v>
      </c>
      <c r="DP251" s="3"/>
      <c r="DQ251" s="3"/>
      <c r="DR251" s="3"/>
      <c r="DS251" s="77" t="s">
        <v>178</v>
      </c>
      <c r="DT251" s="3"/>
      <c r="DU251" s="3"/>
      <c r="DV251" s="53" t="s">
        <v>163</v>
      </c>
      <c r="DW251" s="3"/>
      <c r="DX251" s="3"/>
      <c r="DY251" s="3">
        <v>70000</v>
      </c>
      <c r="DZ251" s="3"/>
      <c r="EA251" s="3"/>
      <c r="EB251" s="3">
        <v>35000</v>
      </c>
      <c r="EC251" s="3">
        <v>5000</v>
      </c>
      <c r="ED251" s="3"/>
      <c r="EE251" s="3"/>
      <c r="EF251" s="3">
        <v>110000</v>
      </c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77" t="s">
        <v>88</v>
      </c>
      <c r="FH251" s="3"/>
      <c r="FI251" s="3"/>
      <c r="FJ251" s="3"/>
    </row>
    <row r="252" spans="1:166" hidden="1" x14ac:dyDescent="0.25">
      <c r="A252" s="29">
        <v>246</v>
      </c>
      <c r="B252" s="3" t="s">
        <v>1410</v>
      </c>
      <c r="C252" s="3" t="s">
        <v>1043</v>
      </c>
      <c r="D252" s="3" t="s">
        <v>603</v>
      </c>
      <c r="E252" s="3" t="s">
        <v>1411</v>
      </c>
      <c r="F252" s="33" t="s">
        <v>133</v>
      </c>
      <c r="G252" s="36">
        <v>22287</v>
      </c>
      <c r="H252" s="3" t="s">
        <v>87</v>
      </c>
      <c r="I252" s="3" t="s">
        <v>136</v>
      </c>
      <c r="J252" s="3" t="s">
        <v>88</v>
      </c>
      <c r="K252" s="3" t="s">
        <v>1531</v>
      </c>
      <c r="L252" s="37">
        <v>85476169</v>
      </c>
      <c r="M252" s="77" t="s">
        <v>144</v>
      </c>
      <c r="N252" s="3"/>
      <c r="O252" s="3">
        <v>3016139040</v>
      </c>
      <c r="P252" s="3"/>
      <c r="Q252" s="3" t="s">
        <v>1412</v>
      </c>
      <c r="R252" s="77" t="s">
        <v>7</v>
      </c>
      <c r="S252" s="3"/>
      <c r="T252" s="3"/>
      <c r="U252" s="3"/>
      <c r="V252" s="3"/>
      <c r="W252" s="3"/>
      <c r="X252" s="3"/>
      <c r="Y252" s="3"/>
      <c r="Z252" s="3"/>
      <c r="AA252" s="102"/>
      <c r="AB252" s="3">
        <v>5</v>
      </c>
      <c r="AC252" s="102"/>
      <c r="AD252" s="3" t="s">
        <v>88</v>
      </c>
      <c r="AE252" s="77"/>
      <c r="AF252" s="3"/>
      <c r="AG252" s="3" t="s">
        <v>87</v>
      </c>
      <c r="AH252" s="3" t="s">
        <v>20</v>
      </c>
      <c r="AI252" s="3"/>
      <c r="AJ252" s="3"/>
      <c r="AK252" s="3"/>
      <c r="AL252" s="3" t="s">
        <v>2217</v>
      </c>
      <c r="AM252" s="3" t="s">
        <v>2083</v>
      </c>
      <c r="AN252" s="3"/>
      <c r="AO252" s="3"/>
      <c r="AP252" s="3"/>
      <c r="AQ252" s="3"/>
      <c r="AR252" s="3"/>
      <c r="AS252" s="3" t="s">
        <v>1148</v>
      </c>
      <c r="AT252" s="37">
        <v>84451519</v>
      </c>
      <c r="AU252" s="3" t="s">
        <v>87</v>
      </c>
      <c r="AV252" s="3">
        <v>11</v>
      </c>
      <c r="AW252" s="3">
        <v>11</v>
      </c>
      <c r="AX252" s="3"/>
      <c r="AY252" s="3"/>
      <c r="AZ252" s="3" t="s">
        <v>160</v>
      </c>
      <c r="BA252" s="3" t="s">
        <v>159</v>
      </c>
      <c r="BB252" s="3"/>
      <c r="BC252" s="3"/>
      <c r="BD252" s="3"/>
      <c r="BE252" s="3" t="s">
        <v>259</v>
      </c>
      <c r="BF252" s="3" t="s">
        <v>213</v>
      </c>
      <c r="BG252" s="3"/>
      <c r="BH252" s="3">
        <v>10</v>
      </c>
      <c r="BI252" s="3">
        <v>1</v>
      </c>
      <c r="BJ252" s="3"/>
      <c r="BK252" s="3" t="s">
        <v>163</v>
      </c>
      <c r="BL252" s="3"/>
      <c r="BM252" s="3"/>
      <c r="BN252" s="3"/>
      <c r="BO252" s="3">
        <v>171</v>
      </c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 t="s">
        <v>99</v>
      </c>
      <c r="DM252" s="16" t="s">
        <v>105</v>
      </c>
      <c r="DN252" s="3" t="s">
        <v>87</v>
      </c>
      <c r="DO252" s="3" t="s">
        <v>633</v>
      </c>
      <c r="DP252" s="3"/>
      <c r="DQ252" s="3" t="s">
        <v>158</v>
      </c>
      <c r="DR252" s="3"/>
      <c r="DS252" s="77" t="s">
        <v>178</v>
      </c>
      <c r="DT252" s="3" t="s">
        <v>88</v>
      </c>
      <c r="DU252" s="3"/>
      <c r="DV252" s="3"/>
      <c r="DW252" s="3"/>
      <c r="DX252" s="3"/>
      <c r="DY252" s="3">
        <v>70000</v>
      </c>
      <c r="DZ252" s="3"/>
      <c r="EA252" s="3"/>
      <c r="EB252" s="3">
        <v>50000</v>
      </c>
      <c r="EC252" s="3">
        <v>5000</v>
      </c>
      <c r="ED252" s="3"/>
      <c r="EE252" s="3"/>
      <c r="EF252" s="3">
        <v>125000</v>
      </c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77" t="s">
        <v>88</v>
      </c>
      <c r="FH252" s="3"/>
      <c r="FI252" s="3"/>
      <c r="FJ252" s="3"/>
    </row>
    <row r="253" spans="1:166" hidden="1" x14ac:dyDescent="0.25">
      <c r="A253" s="29">
        <v>247</v>
      </c>
      <c r="B253" s="3" t="s">
        <v>548</v>
      </c>
      <c r="C253" s="3" t="s">
        <v>501</v>
      </c>
      <c r="D253" s="3" t="s">
        <v>1413</v>
      </c>
      <c r="E253" s="3" t="s">
        <v>543</v>
      </c>
      <c r="F253" s="33" t="s">
        <v>133</v>
      </c>
      <c r="G253" s="36">
        <v>31479</v>
      </c>
      <c r="H253" s="3" t="s">
        <v>87</v>
      </c>
      <c r="I253" s="3" t="s">
        <v>137</v>
      </c>
      <c r="J253" s="3" t="s">
        <v>88</v>
      </c>
      <c r="K253" s="3" t="s">
        <v>1531</v>
      </c>
      <c r="L253" s="37">
        <v>1082842963</v>
      </c>
      <c r="M253" s="77" t="s">
        <v>144</v>
      </c>
      <c r="N253" s="3"/>
      <c r="O253" s="3">
        <v>3002999000</v>
      </c>
      <c r="P253" s="3"/>
      <c r="Q253" s="3" t="s">
        <v>1414</v>
      </c>
      <c r="R253" s="77" t="s">
        <v>7</v>
      </c>
      <c r="S253" s="3"/>
      <c r="T253" s="3" t="s">
        <v>1146</v>
      </c>
      <c r="U253" s="3"/>
      <c r="V253" s="3"/>
      <c r="W253" s="3" t="s">
        <v>1146</v>
      </c>
      <c r="X253" s="3" t="s">
        <v>1146</v>
      </c>
      <c r="Y253" s="3"/>
      <c r="Z253" s="3"/>
      <c r="AA253" s="102"/>
      <c r="AB253" s="3">
        <v>10</v>
      </c>
      <c r="AC253" s="102"/>
      <c r="AD253" s="3" t="s">
        <v>88</v>
      </c>
      <c r="AE253" s="77"/>
      <c r="AF253" s="3"/>
      <c r="AG253" s="3" t="s">
        <v>87</v>
      </c>
      <c r="AH253" s="3" t="s">
        <v>20</v>
      </c>
      <c r="AI253" s="3">
        <v>7</v>
      </c>
      <c r="AJ253" s="3"/>
      <c r="AK253" s="3">
        <v>1</v>
      </c>
      <c r="AL253" s="3" t="s">
        <v>1936</v>
      </c>
      <c r="AM253" s="3" t="s">
        <v>1147</v>
      </c>
      <c r="AN253" s="3"/>
      <c r="AO253" s="3"/>
      <c r="AP253" s="3" t="s">
        <v>87</v>
      </c>
      <c r="AQ253" s="3"/>
      <c r="AR253" s="3"/>
      <c r="AS253" s="3" t="s">
        <v>1148</v>
      </c>
      <c r="AT253" s="37">
        <v>84451519</v>
      </c>
      <c r="AU253" s="3" t="s">
        <v>87</v>
      </c>
      <c r="AV253" s="3">
        <v>11</v>
      </c>
      <c r="AW253" s="3">
        <v>11</v>
      </c>
      <c r="AX253" s="3"/>
      <c r="AY253" s="3"/>
      <c r="AZ253" s="3" t="s">
        <v>160</v>
      </c>
      <c r="BA253" s="3" t="s">
        <v>159</v>
      </c>
      <c r="BB253" s="3"/>
      <c r="BC253" s="3"/>
      <c r="BD253" s="3"/>
      <c r="BE253" s="3" t="s">
        <v>259</v>
      </c>
      <c r="BF253" s="3" t="s">
        <v>213</v>
      </c>
      <c r="BG253" s="3"/>
      <c r="BH253" s="3">
        <v>10</v>
      </c>
      <c r="BI253" s="3">
        <v>1</v>
      </c>
      <c r="BJ253" s="3"/>
      <c r="BK253" s="3" t="s">
        <v>163</v>
      </c>
      <c r="BL253" s="3"/>
      <c r="BM253" s="3"/>
      <c r="BN253" s="3"/>
      <c r="BO253" s="3">
        <v>171</v>
      </c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 t="s">
        <v>99</v>
      </c>
      <c r="DM253" s="16" t="s">
        <v>105</v>
      </c>
      <c r="DN253" s="3" t="s">
        <v>87</v>
      </c>
      <c r="DO253" s="3" t="s">
        <v>633</v>
      </c>
      <c r="DP253" s="3" t="s">
        <v>1225</v>
      </c>
      <c r="DQ253" s="3" t="s">
        <v>158</v>
      </c>
      <c r="DR253" s="3"/>
      <c r="DS253" s="77" t="s">
        <v>178</v>
      </c>
      <c r="DT253" s="3"/>
      <c r="DU253" s="3"/>
      <c r="DV253" s="53" t="s">
        <v>163</v>
      </c>
      <c r="DW253" s="16" t="s">
        <v>164</v>
      </c>
      <c r="DX253" s="3"/>
      <c r="DY253" s="3">
        <v>70000</v>
      </c>
      <c r="DZ253" s="3"/>
      <c r="EA253" s="3"/>
      <c r="EB253" s="3">
        <v>50000</v>
      </c>
      <c r="EC253" s="3">
        <v>10000</v>
      </c>
      <c r="ED253" s="3"/>
      <c r="EE253" s="3"/>
      <c r="EF253" s="3">
        <v>130000</v>
      </c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77" t="s">
        <v>88</v>
      </c>
      <c r="FH253" s="3"/>
      <c r="FI253" s="3"/>
      <c r="FJ253" s="3"/>
    </row>
    <row r="254" spans="1:166" hidden="1" x14ac:dyDescent="0.25">
      <c r="A254" s="29">
        <v>248</v>
      </c>
      <c r="B254" s="3" t="s">
        <v>1415</v>
      </c>
      <c r="C254" s="3" t="s">
        <v>1284</v>
      </c>
      <c r="D254" s="3" t="s">
        <v>1416</v>
      </c>
      <c r="E254" s="3" t="s">
        <v>543</v>
      </c>
      <c r="F254" s="33" t="s">
        <v>133</v>
      </c>
      <c r="G254" s="36">
        <v>34410</v>
      </c>
      <c r="H254" s="3" t="s">
        <v>87</v>
      </c>
      <c r="I254" s="3" t="s">
        <v>136</v>
      </c>
      <c r="J254" s="3" t="s">
        <v>88</v>
      </c>
      <c r="K254" s="3" t="s">
        <v>1531</v>
      </c>
      <c r="L254" s="37">
        <v>1148200767</v>
      </c>
      <c r="M254" s="77" t="s">
        <v>144</v>
      </c>
      <c r="N254" s="3"/>
      <c r="O254" s="3">
        <v>3012277224</v>
      </c>
      <c r="P254" s="3"/>
      <c r="Q254" s="3" t="s">
        <v>1417</v>
      </c>
      <c r="R254" s="77" t="s">
        <v>7</v>
      </c>
      <c r="S254" s="3"/>
      <c r="T254" s="3" t="s">
        <v>1146</v>
      </c>
      <c r="U254" s="3"/>
      <c r="V254" s="3"/>
      <c r="W254" s="3" t="s">
        <v>1146</v>
      </c>
      <c r="X254" s="3" t="s">
        <v>1146</v>
      </c>
      <c r="Y254" s="3"/>
      <c r="Z254" s="3"/>
      <c r="AA254" s="102"/>
      <c r="AB254" s="3">
        <v>7</v>
      </c>
      <c r="AC254" s="102"/>
      <c r="AD254" s="3" t="s">
        <v>88</v>
      </c>
      <c r="AE254" s="77"/>
      <c r="AF254" s="3"/>
      <c r="AG254" s="3" t="s">
        <v>87</v>
      </c>
      <c r="AH254" s="3" t="s">
        <v>20</v>
      </c>
      <c r="AI254" s="3">
        <v>7</v>
      </c>
      <c r="AJ254" s="3"/>
      <c r="AK254" s="3"/>
      <c r="AL254" s="3" t="s">
        <v>1936</v>
      </c>
      <c r="AM254" s="3" t="s">
        <v>1147</v>
      </c>
      <c r="AN254" s="3"/>
      <c r="AO254" s="3"/>
      <c r="AP254" s="3"/>
      <c r="AQ254" s="3"/>
      <c r="AR254" s="3"/>
      <c r="AS254" s="3" t="s">
        <v>1148</v>
      </c>
      <c r="AT254" s="37">
        <v>84451519</v>
      </c>
      <c r="AU254" s="3" t="s">
        <v>87</v>
      </c>
      <c r="AV254" s="3">
        <v>11</v>
      </c>
      <c r="AW254" s="3">
        <v>11</v>
      </c>
      <c r="AX254" s="3"/>
      <c r="AY254" s="3"/>
      <c r="AZ254" s="3" t="s">
        <v>160</v>
      </c>
      <c r="BA254" s="3" t="s">
        <v>159</v>
      </c>
      <c r="BB254" s="3"/>
      <c r="BC254" s="3"/>
      <c r="BD254" s="3"/>
      <c r="BE254" s="3" t="s">
        <v>259</v>
      </c>
      <c r="BF254" s="3" t="s">
        <v>213</v>
      </c>
      <c r="BG254" s="3"/>
      <c r="BH254" s="3">
        <v>10</v>
      </c>
      <c r="BI254" s="3">
        <v>1</v>
      </c>
      <c r="BJ254" s="3"/>
      <c r="BK254" s="3" t="s">
        <v>163</v>
      </c>
      <c r="BL254" s="3"/>
      <c r="BM254" s="3"/>
      <c r="BN254" s="3"/>
      <c r="BO254" s="3">
        <v>171</v>
      </c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16" t="s">
        <v>105</v>
      </c>
      <c r="DN254" s="3" t="s">
        <v>87</v>
      </c>
      <c r="DO254" s="3" t="s">
        <v>633</v>
      </c>
      <c r="DP254" s="3"/>
      <c r="DQ254" s="3" t="s">
        <v>160</v>
      </c>
      <c r="DR254" s="47"/>
      <c r="DS254" s="77" t="s">
        <v>148</v>
      </c>
      <c r="DT254" s="3" t="s">
        <v>87</v>
      </c>
      <c r="DU254" s="3"/>
      <c r="DV254" s="53" t="s">
        <v>163</v>
      </c>
      <c r="DW254" s="16" t="s">
        <v>164</v>
      </c>
      <c r="DX254" s="3" t="s">
        <v>167</v>
      </c>
      <c r="DY254" s="3">
        <v>70000</v>
      </c>
      <c r="DZ254" s="3"/>
      <c r="EA254" s="3"/>
      <c r="EB254" s="3">
        <v>70000</v>
      </c>
      <c r="EC254" s="3">
        <v>20000</v>
      </c>
      <c r="ED254" s="3"/>
      <c r="EE254" s="3"/>
      <c r="EF254" s="3">
        <v>160000</v>
      </c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77" t="s">
        <v>88</v>
      </c>
      <c r="FH254" s="3"/>
      <c r="FI254" s="3"/>
      <c r="FJ254" s="3"/>
    </row>
    <row r="255" spans="1:166" hidden="1" x14ac:dyDescent="0.25">
      <c r="A255" s="29">
        <v>249</v>
      </c>
      <c r="B255" s="3" t="s">
        <v>692</v>
      </c>
      <c r="C255" s="3" t="s">
        <v>1418</v>
      </c>
      <c r="D255" s="3" t="s">
        <v>1239</v>
      </c>
      <c r="E255" s="3" t="s">
        <v>603</v>
      </c>
      <c r="F255" s="33" t="s">
        <v>133</v>
      </c>
      <c r="G255" s="36">
        <v>31913</v>
      </c>
      <c r="H255" s="3" t="s">
        <v>87</v>
      </c>
      <c r="I255" s="3" t="s">
        <v>136</v>
      </c>
      <c r="J255" s="3" t="s">
        <v>88</v>
      </c>
      <c r="K255" s="3" t="s">
        <v>1531</v>
      </c>
      <c r="L255" s="37">
        <v>1082860542</v>
      </c>
      <c r="M255" s="77" t="s">
        <v>145</v>
      </c>
      <c r="N255" s="3"/>
      <c r="O255" s="3">
        <v>3024073586</v>
      </c>
      <c r="P255" s="3"/>
      <c r="Q255" s="3" t="s">
        <v>1419</v>
      </c>
      <c r="R255" s="77" t="s">
        <v>7</v>
      </c>
      <c r="S255" s="3"/>
      <c r="T255" s="3" t="s">
        <v>1146</v>
      </c>
      <c r="U255" s="3"/>
      <c r="V255" s="3"/>
      <c r="W255" s="3" t="s">
        <v>1146</v>
      </c>
      <c r="X255" s="3" t="s">
        <v>1146</v>
      </c>
      <c r="Y255" s="3"/>
      <c r="Z255" s="3"/>
      <c r="AA255" s="102"/>
      <c r="AB255" s="3">
        <v>6</v>
      </c>
      <c r="AC255" s="102"/>
      <c r="AD255" s="3" t="s">
        <v>88</v>
      </c>
      <c r="AE255" s="77"/>
      <c r="AF255" s="3"/>
      <c r="AG255" s="3" t="s">
        <v>87</v>
      </c>
      <c r="AH255" s="3" t="s">
        <v>20</v>
      </c>
      <c r="AI255" s="3">
        <v>3</v>
      </c>
      <c r="AJ255" s="3"/>
      <c r="AK255" s="3">
        <v>1</v>
      </c>
      <c r="AL255" s="3" t="s">
        <v>1936</v>
      </c>
      <c r="AM255" s="3" t="s">
        <v>1147</v>
      </c>
      <c r="AN255" s="3"/>
      <c r="AO255" s="3"/>
      <c r="AP255" s="3" t="s">
        <v>87</v>
      </c>
      <c r="AQ255" s="3"/>
      <c r="AR255" s="3"/>
      <c r="AS255" s="3" t="s">
        <v>1148</v>
      </c>
      <c r="AT255" s="37">
        <v>84451519</v>
      </c>
      <c r="AU255" s="3" t="s">
        <v>87</v>
      </c>
      <c r="AV255" s="3">
        <v>11</v>
      </c>
      <c r="AW255" s="3">
        <v>11</v>
      </c>
      <c r="AX255" s="3"/>
      <c r="AY255" s="3"/>
      <c r="AZ255" s="3" t="s">
        <v>160</v>
      </c>
      <c r="BA255" s="3" t="s">
        <v>159</v>
      </c>
      <c r="BB255" s="3"/>
      <c r="BC255" s="3"/>
      <c r="BD255" s="3"/>
      <c r="BE255" s="3" t="s">
        <v>259</v>
      </c>
      <c r="BF255" s="3" t="s">
        <v>213</v>
      </c>
      <c r="BG255" s="3"/>
      <c r="BH255" s="3">
        <v>10</v>
      </c>
      <c r="BI255" s="3">
        <v>1</v>
      </c>
      <c r="BJ255" s="3"/>
      <c r="BK255" s="3" t="s">
        <v>163</v>
      </c>
      <c r="BL255" s="3"/>
      <c r="BM255" s="3"/>
      <c r="BN255" s="3"/>
      <c r="BO255" s="3">
        <v>171</v>
      </c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 t="s">
        <v>100</v>
      </c>
      <c r="DM255" s="16" t="s">
        <v>105</v>
      </c>
      <c r="DN255" s="3" t="s">
        <v>87</v>
      </c>
      <c r="DO255" s="3" t="s">
        <v>633</v>
      </c>
      <c r="DP255" s="3" t="s">
        <v>1225</v>
      </c>
      <c r="DQ255" s="3" t="s">
        <v>158</v>
      </c>
      <c r="DR255" s="3"/>
      <c r="DS255" s="77" t="s">
        <v>178</v>
      </c>
      <c r="DT255" s="3" t="s">
        <v>88</v>
      </c>
      <c r="DU255" s="3"/>
      <c r="DV255" s="53" t="s">
        <v>163</v>
      </c>
      <c r="DW255" s="16" t="s">
        <v>164</v>
      </c>
      <c r="DX255" s="3"/>
      <c r="DY255" s="3">
        <v>70000</v>
      </c>
      <c r="DZ255" s="3"/>
      <c r="EA255" s="3"/>
      <c r="EB255" s="3">
        <v>50000</v>
      </c>
      <c r="EC255" s="3">
        <v>10000</v>
      </c>
      <c r="ED255" s="3"/>
      <c r="EE255" s="3"/>
      <c r="EF255" s="3">
        <v>130000</v>
      </c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77" t="s">
        <v>88</v>
      </c>
      <c r="FH255" s="3"/>
      <c r="FI255" s="3"/>
      <c r="FJ255" s="3"/>
    </row>
    <row r="256" spans="1:166" hidden="1" x14ac:dyDescent="0.25">
      <c r="A256" s="29">
        <v>250</v>
      </c>
      <c r="B256" s="3" t="s">
        <v>509</v>
      </c>
      <c r="C256" s="3" t="s">
        <v>523</v>
      </c>
      <c r="D256" s="3" t="s">
        <v>1239</v>
      </c>
      <c r="E256" s="3" t="s">
        <v>1154</v>
      </c>
      <c r="F256" s="33" t="s">
        <v>133</v>
      </c>
      <c r="G256" s="36">
        <v>23136</v>
      </c>
      <c r="H256" s="3" t="s">
        <v>87</v>
      </c>
      <c r="I256" s="3" t="s">
        <v>136</v>
      </c>
      <c r="J256" s="3" t="s">
        <v>88</v>
      </c>
      <c r="K256" s="3" t="s">
        <v>1531</v>
      </c>
      <c r="L256" s="37">
        <v>12568762</v>
      </c>
      <c r="M256" s="77" t="s">
        <v>144</v>
      </c>
      <c r="N256" s="3"/>
      <c r="O256" s="3"/>
      <c r="P256" s="3"/>
      <c r="Q256" s="3" t="s">
        <v>1420</v>
      </c>
      <c r="R256" s="77" t="s">
        <v>148</v>
      </c>
      <c r="S256" s="3"/>
      <c r="T256" s="3" t="s">
        <v>1146</v>
      </c>
      <c r="U256" s="3"/>
      <c r="V256" s="3"/>
      <c r="W256" s="3" t="s">
        <v>1146</v>
      </c>
      <c r="X256" s="3" t="s">
        <v>1146</v>
      </c>
      <c r="Y256" s="3"/>
      <c r="Z256" s="3"/>
      <c r="AA256" s="102"/>
      <c r="AB256" s="3">
        <v>7</v>
      </c>
      <c r="AC256" s="102"/>
      <c r="AD256" s="3" t="s">
        <v>88</v>
      </c>
      <c r="AE256" s="77"/>
      <c r="AF256" s="3"/>
      <c r="AG256" s="3" t="s">
        <v>87</v>
      </c>
      <c r="AH256" s="3" t="s">
        <v>20</v>
      </c>
      <c r="AI256" s="3"/>
      <c r="AJ256" s="3"/>
      <c r="AK256" s="3">
        <v>2</v>
      </c>
      <c r="AL256" s="3" t="s">
        <v>2102</v>
      </c>
      <c r="AM256" s="3" t="s">
        <v>1147</v>
      </c>
      <c r="AN256" s="3"/>
      <c r="AO256" s="3"/>
      <c r="AP256" s="3" t="s">
        <v>87</v>
      </c>
      <c r="AQ256" s="3"/>
      <c r="AR256" s="3"/>
      <c r="AS256" s="3" t="s">
        <v>1148</v>
      </c>
      <c r="AT256" s="37">
        <v>84451519</v>
      </c>
      <c r="AU256" s="3" t="s">
        <v>87</v>
      </c>
      <c r="AV256" s="3">
        <v>11</v>
      </c>
      <c r="AW256" s="3">
        <v>11</v>
      </c>
      <c r="AX256" s="3"/>
      <c r="AY256" s="3"/>
      <c r="AZ256" s="3" t="s">
        <v>160</v>
      </c>
      <c r="BA256" s="3" t="s">
        <v>159</v>
      </c>
      <c r="BB256" s="3"/>
      <c r="BC256" s="3"/>
      <c r="BD256" s="3"/>
      <c r="BE256" s="3" t="s">
        <v>259</v>
      </c>
      <c r="BF256" s="3" t="s">
        <v>213</v>
      </c>
      <c r="BG256" s="3"/>
      <c r="BH256" s="3">
        <v>10</v>
      </c>
      <c r="BI256" s="3">
        <v>1</v>
      </c>
      <c r="BJ256" s="3"/>
      <c r="BK256" s="3" t="s">
        <v>163</v>
      </c>
      <c r="BL256" s="3"/>
      <c r="BM256" s="3"/>
      <c r="BN256" s="3"/>
      <c r="BO256" s="3">
        <v>171</v>
      </c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 t="s">
        <v>100</v>
      </c>
      <c r="DM256" s="16" t="s">
        <v>105</v>
      </c>
      <c r="DN256" s="3" t="s">
        <v>87</v>
      </c>
      <c r="DO256" s="3" t="s">
        <v>633</v>
      </c>
      <c r="DP256" s="3"/>
      <c r="DQ256" s="3" t="s">
        <v>158</v>
      </c>
      <c r="DR256" s="3"/>
      <c r="DS256" s="77" t="s">
        <v>178</v>
      </c>
      <c r="DT256" s="3" t="s">
        <v>88</v>
      </c>
      <c r="DU256" s="3"/>
      <c r="DV256" s="53" t="s">
        <v>163</v>
      </c>
      <c r="DW256" s="16" t="s">
        <v>164</v>
      </c>
      <c r="DX256" s="3"/>
      <c r="DY256" s="3">
        <v>70000</v>
      </c>
      <c r="DZ256" s="3"/>
      <c r="EA256" s="3"/>
      <c r="EB256" s="3">
        <v>40000</v>
      </c>
      <c r="EC256" s="3">
        <v>10000</v>
      </c>
      <c r="ED256" s="3"/>
      <c r="EE256" s="3"/>
      <c r="EF256" s="3">
        <v>120000</v>
      </c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77" t="s">
        <v>88</v>
      </c>
      <c r="FH256" s="3"/>
      <c r="FI256" s="3"/>
      <c r="FJ256" s="3"/>
    </row>
    <row r="257" spans="1:166" x14ac:dyDescent="0.25">
      <c r="A257" s="29">
        <v>251</v>
      </c>
      <c r="B257" s="3" t="s">
        <v>1421</v>
      </c>
      <c r="C257" s="3" t="s">
        <v>1422</v>
      </c>
      <c r="D257" s="3" t="s">
        <v>1239</v>
      </c>
      <c r="E257" s="3" t="s">
        <v>1253</v>
      </c>
      <c r="F257" s="33" t="s">
        <v>132</v>
      </c>
      <c r="G257" s="36">
        <v>12410</v>
      </c>
      <c r="H257" s="3" t="s">
        <v>87</v>
      </c>
      <c r="I257" s="3" t="s">
        <v>136</v>
      </c>
      <c r="J257" s="3" t="s">
        <v>88</v>
      </c>
      <c r="K257" s="3" t="s">
        <v>1531</v>
      </c>
      <c r="L257" s="37">
        <v>36521655</v>
      </c>
      <c r="M257" s="77" t="s">
        <v>143</v>
      </c>
      <c r="N257" s="3"/>
      <c r="O257" s="3"/>
      <c r="P257" s="3"/>
      <c r="Q257" s="3"/>
      <c r="R257" s="77"/>
      <c r="S257" s="3"/>
      <c r="T257" s="3"/>
      <c r="U257" s="3"/>
      <c r="V257" s="3"/>
      <c r="W257" s="3" t="s">
        <v>1146</v>
      </c>
      <c r="X257" s="3"/>
      <c r="Y257" s="3"/>
      <c r="Z257" s="3"/>
      <c r="AA257" s="102">
        <v>300000</v>
      </c>
      <c r="AB257" s="3">
        <v>0</v>
      </c>
      <c r="AC257" s="102"/>
      <c r="AD257" s="3" t="s">
        <v>88</v>
      </c>
      <c r="AE257" s="77"/>
      <c r="AF257" s="3"/>
      <c r="AG257" s="3" t="s">
        <v>87</v>
      </c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 t="s">
        <v>1148</v>
      </c>
      <c r="AT257" s="37">
        <v>84451519</v>
      </c>
      <c r="AU257" s="3" t="s">
        <v>87</v>
      </c>
      <c r="AV257" s="3">
        <v>11</v>
      </c>
      <c r="AW257" s="3">
        <v>11</v>
      </c>
      <c r="AX257" s="3"/>
      <c r="AY257" s="3"/>
      <c r="AZ257" s="3" t="s">
        <v>160</v>
      </c>
      <c r="BA257" s="3" t="s">
        <v>159</v>
      </c>
      <c r="BB257" s="3"/>
      <c r="BC257" s="3"/>
      <c r="BD257" s="3"/>
      <c r="BE257" s="3" t="s">
        <v>259</v>
      </c>
      <c r="BF257" s="3" t="s">
        <v>213</v>
      </c>
      <c r="BG257" s="3"/>
      <c r="BH257" s="3">
        <v>10</v>
      </c>
      <c r="BI257" s="3">
        <v>1</v>
      </c>
      <c r="BJ257" s="3"/>
      <c r="BK257" s="3" t="s">
        <v>163</v>
      </c>
      <c r="BL257" s="3"/>
      <c r="BM257" s="3"/>
      <c r="BN257" s="3"/>
      <c r="BO257" s="3">
        <v>171</v>
      </c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 t="s">
        <v>87</v>
      </c>
      <c r="CO257" s="3">
        <v>1</v>
      </c>
      <c r="CP257" s="3" t="s">
        <v>299</v>
      </c>
      <c r="CQ257" s="3"/>
      <c r="CR257" s="3" t="s">
        <v>259</v>
      </c>
      <c r="CS257" s="3" t="s">
        <v>301</v>
      </c>
      <c r="CT257" s="3" t="s">
        <v>159</v>
      </c>
      <c r="CU257" s="3" t="s">
        <v>1358</v>
      </c>
      <c r="CV257" s="3"/>
      <c r="CW257" s="3">
        <v>10</v>
      </c>
      <c r="CX257" s="3">
        <v>13</v>
      </c>
      <c r="CY257" s="3">
        <v>1</v>
      </c>
      <c r="CZ257" s="3">
        <v>1</v>
      </c>
      <c r="DA257" s="3"/>
      <c r="DB257" s="3"/>
      <c r="DC257" s="3"/>
      <c r="DD257" s="3"/>
      <c r="DE257" s="3"/>
      <c r="DF257" s="3"/>
      <c r="DG257" s="3" t="s">
        <v>846</v>
      </c>
      <c r="DH257" s="3" t="s">
        <v>846</v>
      </c>
      <c r="DI257" s="3" t="s">
        <v>846</v>
      </c>
      <c r="DJ257" s="3" t="s">
        <v>355</v>
      </c>
      <c r="DK257" s="3"/>
      <c r="DL257" s="3"/>
      <c r="DM257" s="16"/>
      <c r="DN257" s="3" t="s">
        <v>87</v>
      </c>
      <c r="DO257" s="3" t="s">
        <v>633</v>
      </c>
      <c r="DP257" s="3"/>
      <c r="DQ257" s="3"/>
      <c r="DR257" s="3"/>
      <c r="DS257" s="77" t="s">
        <v>178</v>
      </c>
      <c r="DT257" s="3" t="s">
        <v>88</v>
      </c>
      <c r="DU257" s="3"/>
      <c r="DV257" s="53" t="s">
        <v>163</v>
      </c>
      <c r="DW257" s="3"/>
      <c r="DX257" s="3"/>
      <c r="DY257" s="3">
        <v>70000</v>
      </c>
      <c r="DZ257" s="3"/>
      <c r="EA257" s="3"/>
      <c r="EB257" s="3">
        <v>40000</v>
      </c>
      <c r="EC257" s="3">
        <v>5000</v>
      </c>
      <c r="ED257" s="3"/>
      <c r="EE257" s="3"/>
      <c r="EF257" s="3">
        <v>115000</v>
      </c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77" t="s">
        <v>88</v>
      </c>
      <c r="FH257" s="3"/>
      <c r="FI257" s="3"/>
      <c r="FJ257" s="3"/>
    </row>
    <row r="258" spans="1:166" hidden="1" x14ac:dyDescent="0.25">
      <c r="A258" s="29">
        <v>252</v>
      </c>
      <c r="B258" s="3" t="s">
        <v>1418</v>
      </c>
      <c r="C258" s="3"/>
      <c r="D258" s="3" t="s">
        <v>1239</v>
      </c>
      <c r="E258" s="3" t="s">
        <v>1154</v>
      </c>
      <c r="F258" s="33" t="s">
        <v>133</v>
      </c>
      <c r="G258" s="36">
        <v>22195</v>
      </c>
      <c r="H258" s="3" t="s">
        <v>87</v>
      </c>
      <c r="I258" s="3" t="s">
        <v>136</v>
      </c>
      <c r="J258" s="3" t="s">
        <v>88</v>
      </c>
      <c r="K258" s="3" t="s">
        <v>1531</v>
      </c>
      <c r="L258" s="37">
        <v>12554381</v>
      </c>
      <c r="M258" s="77" t="s">
        <v>144</v>
      </c>
      <c r="N258" s="3"/>
      <c r="O258" s="3">
        <v>3132219775</v>
      </c>
      <c r="P258" s="3"/>
      <c r="Q258" s="3" t="s">
        <v>1423</v>
      </c>
      <c r="R258" s="77"/>
      <c r="S258" s="3"/>
      <c r="T258" s="3" t="s">
        <v>1146</v>
      </c>
      <c r="U258" s="3"/>
      <c r="V258" s="3"/>
      <c r="W258" s="3" t="s">
        <v>1146</v>
      </c>
      <c r="X258" s="3" t="s">
        <v>1146</v>
      </c>
      <c r="Y258" s="3"/>
      <c r="Z258" s="3"/>
      <c r="AA258" s="102"/>
      <c r="AB258" s="3">
        <v>4</v>
      </c>
      <c r="AC258" s="102"/>
      <c r="AD258" s="3" t="s">
        <v>88</v>
      </c>
      <c r="AE258" s="77"/>
      <c r="AF258" s="3"/>
      <c r="AG258" s="3" t="s">
        <v>87</v>
      </c>
      <c r="AH258" s="3" t="s">
        <v>20</v>
      </c>
      <c r="AI258" s="3"/>
      <c r="AJ258" s="3"/>
      <c r="AK258" s="3">
        <v>1</v>
      </c>
      <c r="AL258" s="3" t="s">
        <v>1936</v>
      </c>
      <c r="AM258" s="3" t="s">
        <v>1147</v>
      </c>
      <c r="AN258" s="3"/>
      <c r="AO258" s="3"/>
      <c r="AP258" s="3" t="s">
        <v>87</v>
      </c>
      <c r="AQ258" s="3"/>
      <c r="AR258" s="3"/>
      <c r="AS258" s="3" t="s">
        <v>1148</v>
      </c>
      <c r="AT258" s="37">
        <v>84451519</v>
      </c>
      <c r="AU258" s="3" t="s">
        <v>87</v>
      </c>
      <c r="AV258" s="3">
        <v>11</v>
      </c>
      <c r="AW258" s="3">
        <v>11</v>
      </c>
      <c r="AX258" s="3"/>
      <c r="AY258" s="3"/>
      <c r="AZ258" s="3" t="s">
        <v>160</v>
      </c>
      <c r="BA258" s="3" t="s">
        <v>159</v>
      </c>
      <c r="BB258" s="3"/>
      <c r="BC258" s="3"/>
      <c r="BD258" s="3"/>
      <c r="BE258" s="3" t="s">
        <v>259</v>
      </c>
      <c r="BF258" s="3" t="s">
        <v>213</v>
      </c>
      <c r="BG258" s="3"/>
      <c r="BH258" s="3">
        <v>10</v>
      </c>
      <c r="BI258" s="3">
        <v>1</v>
      </c>
      <c r="BJ258" s="3"/>
      <c r="BK258" s="3" t="s">
        <v>163</v>
      </c>
      <c r="BL258" s="3"/>
      <c r="BM258" s="3"/>
      <c r="BN258" s="3"/>
      <c r="BO258" s="3">
        <v>171</v>
      </c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 t="s">
        <v>99</v>
      </c>
      <c r="DM258" s="16" t="s">
        <v>105</v>
      </c>
      <c r="DN258" s="3" t="s">
        <v>87</v>
      </c>
      <c r="DO258" s="3" t="s">
        <v>633</v>
      </c>
      <c r="DP258" s="3"/>
      <c r="DQ258" s="3" t="s">
        <v>158</v>
      </c>
      <c r="DR258" s="3"/>
      <c r="DS258" s="77" t="s">
        <v>178</v>
      </c>
      <c r="DT258" s="3" t="s">
        <v>88</v>
      </c>
      <c r="DU258" s="3"/>
      <c r="DV258" s="53" t="s">
        <v>163</v>
      </c>
      <c r="DW258" s="3"/>
      <c r="DX258" s="3"/>
      <c r="DY258" s="3">
        <v>120000</v>
      </c>
      <c r="DZ258" s="3"/>
      <c r="EA258" s="3"/>
      <c r="EB258" s="3">
        <v>100000</v>
      </c>
      <c r="EC258" s="3">
        <v>15000</v>
      </c>
      <c r="ED258" s="3"/>
      <c r="EE258" s="3"/>
      <c r="EF258" s="3">
        <v>235000</v>
      </c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77" t="s">
        <v>88</v>
      </c>
      <c r="FH258" s="3"/>
      <c r="FI258" s="3"/>
      <c r="FJ258" s="3"/>
    </row>
    <row r="259" spans="1:166" hidden="1" x14ac:dyDescent="0.25">
      <c r="A259" s="29">
        <v>253</v>
      </c>
      <c r="B259" s="3" t="s">
        <v>1255</v>
      </c>
      <c r="C259" s="3" t="s">
        <v>265</v>
      </c>
      <c r="D259" s="3" t="s">
        <v>1256</v>
      </c>
      <c r="E259" s="3" t="s">
        <v>1164</v>
      </c>
      <c r="F259" s="33" t="s">
        <v>133</v>
      </c>
      <c r="G259" s="36">
        <v>22811</v>
      </c>
      <c r="H259" s="3" t="s">
        <v>87</v>
      </c>
      <c r="I259" s="3" t="s">
        <v>136</v>
      </c>
      <c r="J259" s="3" t="s">
        <v>88</v>
      </c>
      <c r="K259" s="3" t="s">
        <v>1531</v>
      </c>
      <c r="L259" s="37">
        <v>7604788</v>
      </c>
      <c r="M259" s="77" t="s">
        <v>144</v>
      </c>
      <c r="N259" s="3"/>
      <c r="O259" s="3">
        <v>3045501648</v>
      </c>
      <c r="P259" s="3"/>
      <c r="Q259" s="3" t="s">
        <v>1257</v>
      </c>
      <c r="R259" s="77" t="s">
        <v>7</v>
      </c>
      <c r="S259" s="3"/>
      <c r="T259" s="3" t="s">
        <v>1146</v>
      </c>
      <c r="U259" s="3"/>
      <c r="V259" s="3"/>
      <c r="W259" s="3" t="s">
        <v>1146</v>
      </c>
      <c r="X259" s="3" t="s">
        <v>1146</v>
      </c>
      <c r="Y259" s="3"/>
      <c r="Z259" s="3"/>
      <c r="AA259" s="102"/>
      <c r="AB259" s="3">
        <v>8</v>
      </c>
      <c r="AC259" s="102"/>
      <c r="AD259" s="3" t="s">
        <v>88</v>
      </c>
      <c r="AE259" s="77"/>
      <c r="AF259" s="3"/>
      <c r="AG259" s="3" t="s">
        <v>87</v>
      </c>
      <c r="AH259" s="3" t="s">
        <v>20</v>
      </c>
      <c r="AI259" s="3"/>
      <c r="AJ259" s="3"/>
      <c r="AK259" s="3"/>
      <c r="AL259" s="3" t="s">
        <v>1936</v>
      </c>
      <c r="AM259" s="3" t="s">
        <v>1147</v>
      </c>
      <c r="AN259" s="3"/>
      <c r="AO259" s="3"/>
      <c r="AP259" s="3" t="s">
        <v>87</v>
      </c>
      <c r="AQ259" s="3"/>
      <c r="AR259" s="3"/>
      <c r="AS259" s="3" t="s">
        <v>1148</v>
      </c>
      <c r="AT259" s="37">
        <v>84451519</v>
      </c>
      <c r="AU259" s="3" t="s">
        <v>87</v>
      </c>
      <c r="AV259" s="3">
        <v>11</v>
      </c>
      <c r="AW259" s="3"/>
      <c r="AX259" s="3"/>
      <c r="AY259" s="3"/>
      <c r="AZ259" s="3" t="s">
        <v>158</v>
      </c>
      <c r="BA259" s="3" t="s">
        <v>160</v>
      </c>
      <c r="BB259" s="3"/>
      <c r="BC259" s="3"/>
      <c r="BD259" s="3"/>
      <c r="BE259" s="3" t="s">
        <v>259</v>
      </c>
      <c r="BF259" s="3" t="s">
        <v>213</v>
      </c>
      <c r="BG259" s="3"/>
      <c r="BH259" s="3">
        <v>10</v>
      </c>
      <c r="BI259" s="3">
        <v>1</v>
      </c>
      <c r="BJ259" s="3"/>
      <c r="BK259" s="3" t="s">
        <v>163</v>
      </c>
      <c r="BL259" s="3"/>
      <c r="BM259" s="3"/>
      <c r="BN259" s="3"/>
      <c r="BO259" s="3">
        <v>171</v>
      </c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 t="s">
        <v>87</v>
      </c>
      <c r="CO259" s="3">
        <v>7</v>
      </c>
      <c r="CP259" s="3" t="s">
        <v>299</v>
      </c>
      <c r="CQ259" s="3"/>
      <c r="CR259" s="3" t="s">
        <v>298</v>
      </c>
      <c r="CS259" s="3" t="s">
        <v>1258</v>
      </c>
      <c r="CT259" s="3" t="s">
        <v>1259</v>
      </c>
      <c r="CU259" s="3" t="s">
        <v>2137</v>
      </c>
      <c r="CV259" s="3"/>
      <c r="CW259" s="3">
        <v>10</v>
      </c>
      <c r="CX259" s="3">
        <v>1</v>
      </c>
      <c r="CY259" s="3">
        <v>13</v>
      </c>
      <c r="CZ259" s="3">
        <v>2</v>
      </c>
      <c r="DA259" s="3"/>
      <c r="DB259" s="3" t="s">
        <v>1260</v>
      </c>
      <c r="DC259" s="3" t="s">
        <v>1260</v>
      </c>
      <c r="DD259" s="3" t="s">
        <v>1260</v>
      </c>
      <c r="DE259" s="3" t="s">
        <v>1260</v>
      </c>
      <c r="DF259" s="3"/>
      <c r="DG259" s="3" t="s">
        <v>846</v>
      </c>
      <c r="DH259" s="3" t="s">
        <v>846</v>
      </c>
      <c r="DI259" s="3" t="s">
        <v>846</v>
      </c>
      <c r="DJ259" s="3" t="s">
        <v>355</v>
      </c>
      <c r="DK259" s="3"/>
      <c r="DL259" s="3"/>
      <c r="DM259" s="16" t="s">
        <v>105</v>
      </c>
      <c r="DN259" s="3" t="s">
        <v>87</v>
      </c>
      <c r="DO259" s="3" t="s">
        <v>633</v>
      </c>
      <c r="DP259" s="3"/>
      <c r="DQ259" s="3" t="s">
        <v>158</v>
      </c>
      <c r="DR259" s="3"/>
      <c r="DS259" s="77"/>
      <c r="DT259" s="3" t="s">
        <v>1076</v>
      </c>
      <c r="DU259" s="3"/>
      <c r="DV259" s="53" t="s">
        <v>163</v>
      </c>
      <c r="DW259" s="3"/>
      <c r="DX259" s="3"/>
      <c r="DY259" s="3">
        <v>70000</v>
      </c>
      <c r="DZ259" s="3"/>
      <c r="EA259" s="3"/>
      <c r="EB259" s="3">
        <v>50000</v>
      </c>
      <c r="EC259" s="3">
        <v>5000</v>
      </c>
      <c r="ED259" s="3"/>
      <c r="EE259" s="3"/>
      <c r="EF259" s="3">
        <v>125000</v>
      </c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77" t="s">
        <v>1076</v>
      </c>
      <c r="FH259" s="3"/>
      <c r="FI259" s="3"/>
      <c r="FJ259" s="3"/>
    </row>
    <row r="260" spans="1:166" hidden="1" x14ac:dyDescent="0.25">
      <c r="A260" s="29">
        <v>254</v>
      </c>
      <c r="B260" s="3" t="s">
        <v>419</v>
      </c>
      <c r="C260" s="3" t="s">
        <v>1261</v>
      </c>
      <c r="D260" s="3" t="s">
        <v>1262</v>
      </c>
      <c r="E260" s="3" t="s">
        <v>1154</v>
      </c>
      <c r="F260" s="33" t="s">
        <v>133</v>
      </c>
      <c r="G260" s="36">
        <v>20078</v>
      </c>
      <c r="H260" s="3" t="s">
        <v>87</v>
      </c>
      <c r="I260" s="3" t="s">
        <v>136</v>
      </c>
      <c r="J260" s="3" t="s">
        <v>88</v>
      </c>
      <c r="K260" s="3" t="s">
        <v>1531</v>
      </c>
      <c r="L260" s="37">
        <v>1687954</v>
      </c>
      <c r="M260" s="77" t="s">
        <v>144</v>
      </c>
      <c r="N260" s="3"/>
      <c r="O260" s="3">
        <v>3178044784</v>
      </c>
      <c r="P260" s="3"/>
      <c r="Q260" s="3" t="s">
        <v>1263</v>
      </c>
      <c r="R260" s="77" t="s">
        <v>7</v>
      </c>
      <c r="S260" s="3"/>
      <c r="T260" s="3"/>
      <c r="U260" s="3"/>
      <c r="V260" s="3"/>
      <c r="W260" s="3" t="s">
        <v>1146</v>
      </c>
      <c r="X260" s="3" t="s">
        <v>1146</v>
      </c>
      <c r="Y260" s="3"/>
      <c r="Z260" s="3"/>
      <c r="AA260" s="102"/>
      <c r="AB260" s="3">
        <v>10</v>
      </c>
      <c r="AC260" s="102"/>
      <c r="AD260" s="3" t="s">
        <v>88</v>
      </c>
      <c r="AE260" s="77"/>
      <c r="AF260" s="3"/>
      <c r="AG260" s="3" t="s">
        <v>87</v>
      </c>
      <c r="AH260" s="3" t="s">
        <v>20</v>
      </c>
      <c r="AI260" s="3">
        <v>7</v>
      </c>
      <c r="AJ260" s="3"/>
      <c r="AK260" s="3">
        <v>1</v>
      </c>
      <c r="AL260" s="3" t="s">
        <v>1936</v>
      </c>
      <c r="AM260" s="3" t="s">
        <v>1147</v>
      </c>
      <c r="AN260" s="3"/>
      <c r="AO260" s="3"/>
      <c r="AP260" s="3" t="s">
        <v>87</v>
      </c>
      <c r="AQ260" s="3"/>
      <c r="AR260" s="3"/>
      <c r="AS260" s="3" t="s">
        <v>1148</v>
      </c>
      <c r="AT260" s="37">
        <v>84451519</v>
      </c>
      <c r="AU260" s="3" t="s">
        <v>87</v>
      </c>
      <c r="AV260" s="3">
        <v>11</v>
      </c>
      <c r="AW260" s="3"/>
      <c r="AX260" s="3"/>
      <c r="AY260" s="3"/>
      <c r="AZ260" s="3" t="s">
        <v>158</v>
      </c>
      <c r="BA260" s="3" t="s">
        <v>159</v>
      </c>
      <c r="BB260" s="3"/>
      <c r="BC260" s="3"/>
      <c r="BD260" s="3"/>
      <c r="BE260" s="3" t="s">
        <v>259</v>
      </c>
      <c r="BF260" s="3" t="s">
        <v>213</v>
      </c>
      <c r="BG260" s="3"/>
      <c r="BH260" s="3">
        <v>10</v>
      </c>
      <c r="BI260" s="3">
        <v>1</v>
      </c>
      <c r="BJ260" s="3"/>
      <c r="BK260" s="3" t="s">
        <v>163</v>
      </c>
      <c r="BL260" s="3"/>
      <c r="BM260" s="3"/>
      <c r="BN260" s="3"/>
      <c r="BO260" s="3">
        <v>171</v>
      </c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16" t="s">
        <v>105</v>
      </c>
      <c r="DN260" s="3" t="s">
        <v>87</v>
      </c>
      <c r="DO260" s="3" t="s">
        <v>633</v>
      </c>
      <c r="DP260" s="3"/>
      <c r="DQ260" s="3" t="s">
        <v>158</v>
      </c>
      <c r="DR260" s="3"/>
      <c r="DS260" s="77" t="s">
        <v>178</v>
      </c>
      <c r="DT260" s="3"/>
      <c r="DU260" s="3"/>
      <c r="DV260" s="53" t="s">
        <v>163</v>
      </c>
      <c r="DW260" s="3"/>
      <c r="DX260" s="3"/>
      <c r="DY260" s="3">
        <v>70000</v>
      </c>
      <c r="DZ260" s="3"/>
      <c r="EA260" s="3"/>
      <c r="EB260" s="3">
        <v>50000</v>
      </c>
      <c r="EC260" s="3">
        <v>5000</v>
      </c>
      <c r="ED260" s="3"/>
      <c r="EE260" s="3"/>
      <c r="EF260" s="3">
        <v>125000</v>
      </c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77" t="s">
        <v>1076</v>
      </c>
      <c r="FH260" s="3"/>
      <c r="FI260" s="3"/>
      <c r="FJ260" s="3"/>
    </row>
    <row r="261" spans="1:166" hidden="1" x14ac:dyDescent="0.25">
      <c r="A261" s="29">
        <v>255</v>
      </c>
      <c r="B261" s="3" t="s">
        <v>692</v>
      </c>
      <c r="C261" s="3" t="s">
        <v>274</v>
      </c>
      <c r="D261" s="3" t="s">
        <v>1264</v>
      </c>
      <c r="E261" s="3" t="s">
        <v>1265</v>
      </c>
      <c r="F261" s="33" t="s">
        <v>133</v>
      </c>
      <c r="G261" s="36">
        <v>19561</v>
      </c>
      <c r="H261" s="3" t="s">
        <v>87</v>
      </c>
      <c r="I261" s="3" t="s">
        <v>136</v>
      </c>
      <c r="J261" s="3" t="s">
        <v>88</v>
      </c>
      <c r="K261" s="3" t="s">
        <v>1531</v>
      </c>
      <c r="L261" s="37">
        <v>7482727</v>
      </c>
      <c r="M261" s="77" t="s">
        <v>144</v>
      </c>
      <c r="N261" s="3"/>
      <c r="O261" s="3">
        <v>3217334309</v>
      </c>
      <c r="P261" s="3"/>
      <c r="Q261" s="3" t="s">
        <v>1266</v>
      </c>
      <c r="R261" s="77" t="s">
        <v>149</v>
      </c>
      <c r="S261" s="3"/>
      <c r="T261" s="3" t="s">
        <v>1146</v>
      </c>
      <c r="U261" s="3"/>
      <c r="V261" s="3"/>
      <c r="W261" s="3" t="s">
        <v>1146</v>
      </c>
      <c r="X261" s="3" t="s">
        <v>1146</v>
      </c>
      <c r="Y261" s="3"/>
      <c r="Z261" s="3"/>
      <c r="AA261" s="102"/>
      <c r="AB261" s="3">
        <v>4</v>
      </c>
      <c r="AC261" s="102"/>
      <c r="AD261" s="3" t="s">
        <v>88</v>
      </c>
      <c r="AE261" s="77"/>
      <c r="AF261" s="3"/>
      <c r="AG261" s="3" t="s">
        <v>87</v>
      </c>
      <c r="AH261" s="3" t="s">
        <v>19</v>
      </c>
      <c r="AI261" s="3">
        <v>7</v>
      </c>
      <c r="AJ261" s="3"/>
      <c r="AK261" s="3"/>
      <c r="AL261" s="3"/>
      <c r="AM261" s="3"/>
      <c r="AN261" s="3"/>
      <c r="AO261" s="3"/>
      <c r="AP261" s="3" t="s">
        <v>87</v>
      </c>
      <c r="AQ261" s="3"/>
      <c r="AR261" s="3"/>
      <c r="AS261" s="3" t="s">
        <v>1148</v>
      </c>
      <c r="AT261" s="37">
        <v>84451519</v>
      </c>
      <c r="AU261" s="3" t="s">
        <v>87</v>
      </c>
      <c r="AV261" s="3">
        <v>11</v>
      </c>
      <c r="AW261" s="3"/>
      <c r="AX261" s="3"/>
      <c r="AY261" s="3"/>
      <c r="AZ261" s="3" t="s">
        <v>158</v>
      </c>
      <c r="BA261" s="3" t="s">
        <v>159</v>
      </c>
      <c r="BB261" s="3"/>
      <c r="BC261" s="3"/>
      <c r="BD261" s="3"/>
      <c r="BE261" s="3" t="s">
        <v>259</v>
      </c>
      <c r="BF261" s="3" t="s">
        <v>213</v>
      </c>
      <c r="BG261" s="3"/>
      <c r="BH261" s="3">
        <v>10</v>
      </c>
      <c r="BI261" s="3">
        <v>1</v>
      </c>
      <c r="BJ261" s="3"/>
      <c r="BK261" s="3" t="s">
        <v>163</v>
      </c>
      <c r="BL261" s="3"/>
      <c r="BM261" s="3"/>
      <c r="BN261" s="3"/>
      <c r="BO261" s="3">
        <v>171</v>
      </c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 t="s">
        <v>99</v>
      </c>
      <c r="DM261" s="16" t="s">
        <v>105</v>
      </c>
      <c r="DN261" s="3" t="s">
        <v>87</v>
      </c>
      <c r="DO261" s="3" t="s">
        <v>633</v>
      </c>
      <c r="DP261" s="3"/>
      <c r="DQ261" s="3" t="s">
        <v>158</v>
      </c>
      <c r="DR261" s="3"/>
      <c r="DS261" s="77" t="s">
        <v>148</v>
      </c>
      <c r="DT261" s="3" t="s">
        <v>1076</v>
      </c>
      <c r="DU261" s="3"/>
      <c r="DV261" s="3"/>
      <c r="DW261" s="3"/>
      <c r="DX261" s="3"/>
      <c r="DY261" s="3">
        <v>70000</v>
      </c>
      <c r="DZ261" s="3"/>
      <c r="EA261" s="3"/>
      <c r="EB261" s="3">
        <v>60000</v>
      </c>
      <c r="EC261" s="3">
        <v>10000</v>
      </c>
      <c r="ED261" s="3"/>
      <c r="EE261" s="3"/>
      <c r="EF261" s="3">
        <v>140000</v>
      </c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77" t="s">
        <v>1076</v>
      </c>
      <c r="FH261" s="3"/>
      <c r="FI261" s="3"/>
      <c r="FJ261" s="3"/>
    </row>
    <row r="262" spans="1:166" hidden="1" x14ac:dyDescent="0.25">
      <c r="A262" s="29">
        <v>256</v>
      </c>
      <c r="B262" s="3" t="s">
        <v>1267</v>
      </c>
      <c r="C262" s="3" t="s">
        <v>443</v>
      </c>
      <c r="D262" s="3" t="s">
        <v>1268</v>
      </c>
      <c r="E262" s="3" t="s">
        <v>1154</v>
      </c>
      <c r="F262" s="33" t="s">
        <v>132</v>
      </c>
      <c r="G262" s="36">
        <v>21626</v>
      </c>
      <c r="H262" s="3"/>
      <c r="I262" s="3"/>
      <c r="J262" s="3" t="s">
        <v>88</v>
      </c>
      <c r="K262" s="3" t="s">
        <v>1531</v>
      </c>
      <c r="L262" s="37">
        <v>36539439</v>
      </c>
      <c r="M262" s="77" t="s">
        <v>144</v>
      </c>
      <c r="N262" s="3">
        <v>4219179</v>
      </c>
      <c r="O262" s="3"/>
      <c r="P262" s="3"/>
      <c r="Q262" s="3" t="s">
        <v>1269</v>
      </c>
      <c r="R262" s="77" t="s">
        <v>7</v>
      </c>
      <c r="S262" s="3"/>
      <c r="T262" s="3" t="s">
        <v>1146</v>
      </c>
      <c r="U262" s="3"/>
      <c r="V262" s="3"/>
      <c r="W262" s="3" t="s">
        <v>1146</v>
      </c>
      <c r="X262" s="3" t="s">
        <v>1146</v>
      </c>
      <c r="Y262" s="3"/>
      <c r="Z262" s="3"/>
      <c r="AA262" s="102"/>
      <c r="AB262" s="3">
        <v>8</v>
      </c>
      <c r="AC262" s="102"/>
      <c r="AD262" s="3" t="s">
        <v>88</v>
      </c>
      <c r="AE262" s="77"/>
      <c r="AF262" s="3"/>
      <c r="AG262" s="3" t="s">
        <v>87</v>
      </c>
      <c r="AH262" s="3" t="s">
        <v>20</v>
      </c>
      <c r="AI262" s="3"/>
      <c r="AJ262" s="3"/>
      <c r="AK262" s="3">
        <v>1</v>
      </c>
      <c r="AL262" s="3" t="s">
        <v>1936</v>
      </c>
      <c r="AM262" s="3" t="s">
        <v>1147</v>
      </c>
      <c r="AN262" s="3"/>
      <c r="AO262" s="3"/>
      <c r="AP262" s="3" t="s">
        <v>87</v>
      </c>
      <c r="AQ262" s="3"/>
      <c r="AR262" s="3"/>
      <c r="AS262" s="3" t="s">
        <v>1148</v>
      </c>
      <c r="AT262" s="37">
        <v>84451519</v>
      </c>
      <c r="AU262" s="3" t="s">
        <v>87</v>
      </c>
      <c r="AV262" s="3">
        <v>11</v>
      </c>
      <c r="AW262" s="3"/>
      <c r="AX262" s="3"/>
      <c r="AY262" s="3"/>
      <c r="AZ262" s="3" t="s">
        <v>158</v>
      </c>
      <c r="BA262" s="3" t="s">
        <v>159</v>
      </c>
      <c r="BB262" s="3"/>
      <c r="BC262" s="3"/>
      <c r="BD262" s="3"/>
      <c r="BE262" s="3" t="s">
        <v>259</v>
      </c>
      <c r="BF262" s="3" t="s">
        <v>213</v>
      </c>
      <c r="BG262" s="3"/>
      <c r="BH262" s="3">
        <v>10</v>
      </c>
      <c r="BI262" s="3">
        <v>1</v>
      </c>
      <c r="BJ262" s="3"/>
      <c r="BK262" s="3" t="s">
        <v>163</v>
      </c>
      <c r="BL262" s="3"/>
      <c r="BM262" s="3"/>
      <c r="BN262" s="3"/>
      <c r="BO262" s="3">
        <v>171</v>
      </c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16" t="s">
        <v>105</v>
      </c>
      <c r="DN262" s="3" t="s">
        <v>87</v>
      </c>
      <c r="DO262" s="3" t="s">
        <v>633</v>
      </c>
      <c r="DP262" s="3" t="s">
        <v>1270</v>
      </c>
      <c r="DQ262" s="3" t="s">
        <v>158</v>
      </c>
      <c r="DR262" s="3"/>
      <c r="DS262" s="77" t="s">
        <v>148</v>
      </c>
      <c r="DT262" s="3" t="s">
        <v>1260</v>
      </c>
      <c r="DU262" s="3" t="s">
        <v>1271</v>
      </c>
      <c r="DV262" s="53" t="s">
        <v>163</v>
      </c>
      <c r="DW262" s="3"/>
      <c r="DX262" s="3"/>
      <c r="DY262" s="3">
        <v>70000</v>
      </c>
      <c r="DZ262" s="3"/>
      <c r="EA262" s="3"/>
      <c r="EB262" s="3">
        <v>40000</v>
      </c>
      <c r="EC262" s="3">
        <v>7000</v>
      </c>
      <c r="ED262" s="3"/>
      <c r="EE262" s="3"/>
      <c r="EF262" s="3">
        <v>117000</v>
      </c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77" t="s">
        <v>1076</v>
      </c>
      <c r="FH262" s="3"/>
      <c r="FI262" s="3"/>
      <c r="FJ262" s="3"/>
    </row>
    <row r="263" spans="1:166" hidden="1" x14ac:dyDescent="0.25">
      <c r="A263" s="29">
        <v>257</v>
      </c>
      <c r="B263" s="3" t="s">
        <v>1272</v>
      </c>
      <c r="C263" s="3" t="s">
        <v>448</v>
      </c>
      <c r="D263" s="3" t="s">
        <v>798</v>
      </c>
      <c r="E263" s="3" t="s">
        <v>1154</v>
      </c>
      <c r="F263" s="33" t="s">
        <v>133</v>
      </c>
      <c r="G263" s="36">
        <v>22064</v>
      </c>
      <c r="H263" s="3"/>
      <c r="I263" s="3"/>
      <c r="J263" s="3" t="s">
        <v>88</v>
      </c>
      <c r="K263" s="3" t="s">
        <v>1531</v>
      </c>
      <c r="L263" s="37">
        <v>12550881</v>
      </c>
      <c r="M263" s="77" t="s">
        <v>144</v>
      </c>
      <c r="N263" s="3"/>
      <c r="O263" s="3"/>
      <c r="P263" s="3"/>
      <c r="Q263" s="3" t="s">
        <v>1273</v>
      </c>
      <c r="R263" s="77" t="s">
        <v>7</v>
      </c>
      <c r="S263" s="3"/>
      <c r="T263" s="3"/>
      <c r="U263" s="3"/>
      <c r="V263" s="3"/>
      <c r="W263" s="3"/>
      <c r="X263" s="3"/>
      <c r="Y263" s="3"/>
      <c r="Z263" s="3"/>
      <c r="AA263" s="102"/>
      <c r="AB263" s="3">
        <v>2</v>
      </c>
      <c r="AC263" s="102"/>
      <c r="AD263" s="3" t="s">
        <v>88</v>
      </c>
      <c r="AE263" s="77"/>
      <c r="AF263" s="3"/>
      <c r="AG263" s="3" t="s">
        <v>87</v>
      </c>
      <c r="AH263" s="3"/>
      <c r="AI263" s="3">
        <v>7</v>
      </c>
      <c r="AJ263" s="3"/>
      <c r="AK263" s="3">
        <v>2</v>
      </c>
      <c r="AL263" s="3" t="s">
        <v>1936</v>
      </c>
      <c r="AM263" s="3" t="s">
        <v>1147</v>
      </c>
      <c r="AN263" s="3"/>
      <c r="AO263" s="3"/>
      <c r="AP263" s="3" t="s">
        <v>87</v>
      </c>
      <c r="AQ263" s="3"/>
      <c r="AR263" s="3"/>
      <c r="AS263" s="3" t="s">
        <v>1148</v>
      </c>
      <c r="AT263" s="37"/>
      <c r="AU263" s="3" t="s">
        <v>87</v>
      </c>
      <c r="AV263" s="3">
        <v>11</v>
      </c>
      <c r="AW263" s="3"/>
      <c r="AX263" s="3"/>
      <c r="AY263" s="3"/>
      <c r="AZ263" s="3" t="s">
        <v>157</v>
      </c>
      <c r="BA263" s="3" t="s">
        <v>158</v>
      </c>
      <c r="BB263" s="3"/>
      <c r="BC263" s="3"/>
      <c r="BD263" s="3"/>
      <c r="BE263" s="3" t="s">
        <v>259</v>
      </c>
      <c r="BF263" s="3" t="s">
        <v>213</v>
      </c>
      <c r="BG263" s="3"/>
      <c r="BH263" s="3">
        <v>10</v>
      </c>
      <c r="BI263" s="3">
        <v>1</v>
      </c>
      <c r="BJ263" s="3"/>
      <c r="BK263" s="3" t="s">
        <v>163</v>
      </c>
      <c r="BL263" s="3"/>
      <c r="BM263" s="3"/>
      <c r="BN263" s="3"/>
      <c r="BO263" s="3">
        <v>171</v>
      </c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 t="s">
        <v>99</v>
      </c>
      <c r="DM263" s="16" t="s">
        <v>105</v>
      </c>
      <c r="DN263" s="3"/>
      <c r="DO263" s="3"/>
      <c r="DP263" s="3"/>
      <c r="DQ263" s="3"/>
      <c r="DR263" s="3"/>
      <c r="DS263" s="77"/>
      <c r="DT263" s="3"/>
      <c r="DU263" s="3"/>
      <c r="DV263" s="3"/>
      <c r="DW263" s="3"/>
      <c r="DX263" s="3"/>
      <c r="DY263" s="3">
        <v>70000</v>
      </c>
      <c r="DZ263" s="3"/>
      <c r="EA263" s="3"/>
      <c r="EB263" s="3">
        <v>50000</v>
      </c>
      <c r="EC263" s="3">
        <v>10000</v>
      </c>
      <c r="ED263" s="3"/>
      <c r="EE263" s="3"/>
      <c r="EF263" s="3">
        <v>130000</v>
      </c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77" t="s">
        <v>1076</v>
      </c>
      <c r="FH263" s="3"/>
      <c r="FI263" s="3"/>
      <c r="FJ263" s="3"/>
    </row>
    <row r="264" spans="1:166" hidden="1" x14ac:dyDescent="0.25">
      <c r="A264" s="29">
        <v>258</v>
      </c>
      <c r="B264" s="3" t="s">
        <v>899</v>
      </c>
      <c r="C264" s="3" t="s">
        <v>1274</v>
      </c>
      <c r="D264" s="3" t="s">
        <v>256</v>
      </c>
      <c r="E264" s="3" t="s">
        <v>603</v>
      </c>
      <c r="F264" s="33" t="s">
        <v>133</v>
      </c>
      <c r="G264" s="36">
        <v>23098</v>
      </c>
      <c r="H264" s="3" t="s">
        <v>87</v>
      </c>
      <c r="I264" s="3" t="s">
        <v>136</v>
      </c>
      <c r="J264" s="3" t="s">
        <v>88</v>
      </c>
      <c r="K264" s="3" t="s">
        <v>1531</v>
      </c>
      <c r="L264" s="37">
        <v>12560895</v>
      </c>
      <c r="M264" s="77" t="s">
        <v>144</v>
      </c>
      <c r="N264" s="3"/>
      <c r="O264" s="3">
        <v>3188955651</v>
      </c>
      <c r="P264" s="3"/>
      <c r="Q264" s="3" t="s">
        <v>1275</v>
      </c>
      <c r="R264" s="77" t="s">
        <v>7</v>
      </c>
      <c r="S264" s="3"/>
      <c r="T264" s="3" t="s">
        <v>1146</v>
      </c>
      <c r="U264" s="3"/>
      <c r="V264" s="3"/>
      <c r="W264" s="3"/>
      <c r="X264" s="3" t="s">
        <v>1146</v>
      </c>
      <c r="Y264" s="3"/>
      <c r="Z264" s="3"/>
      <c r="AA264" s="102"/>
      <c r="AB264" s="3">
        <v>10</v>
      </c>
      <c r="AC264" s="102"/>
      <c r="AD264" s="3" t="s">
        <v>88</v>
      </c>
      <c r="AE264" s="77"/>
      <c r="AF264" s="3"/>
      <c r="AG264" s="3" t="s">
        <v>87</v>
      </c>
      <c r="AH264" s="3" t="s">
        <v>20</v>
      </c>
      <c r="AI264" s="3">
        <v>7</v>
      </c>
      <c r="AJ264" s="3"/>
      <c r="AK264" s="3">
        <v>2</v>
      </c>
      <c r="AL264" s="3" t="s">
        <v>1936</v>
      </c>
      <c r="AM264" s="3" t="s">
        <v>1147</v>
      </c>
      <c r="AN264" s="3"/>
      <c r="AO264" s="3"/>
      <c r="AP264" s="3" t="s">
        <v>87</v>
      </c>
      <c r="AQ264" s="3"/>
      <c r="AR264" s="3"/>
      <c r="AS264" s="3" t="s">
        <v>1148</v>
      </c>
      <c r="AT264" s="37">
        <v>84451519</v>
      </c>
      <c r="AU264" s="3" t="s">
        <v>87</v>
      </c>
      <c r="AV264" s="3">
        <v>11</v>
      </c>
      <c r="AW264" s="3"/>
      <c r="AX264" s="3"/>
      <c r="AY264" s="3"/>
      <c r="AZ264" s="3" t="s">
        <v>158</v>
      </c>
      <c r="BA264" s="3" t="s">
        <v>159</v>
      </c>
      <c r="BB264" s="3"/>
      <c r="BC264" s="3"/>
      <c r="BD264" s="3"/>
      <c r="BE264" s="3" t="s">
        <v>259</v>
      </c>
      <c r="BF264" s="3" t="s">
        <v>213</v>
      </c>
      <c r="BG264" s="3"/>
      <c r="BH264" s="3">
        <v>10</v>
      </c>
      <c r="BI264" s="3">
        <v>1</v>
      </c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 t="s">
        <v>99</v>
      </c>
      <c r="DM264" s="16" t="s">
        <v>105</v>
      </c>
      <c r="DN264" s="3" t="s">
        <v>87</v>
      </c>
      <c r="DO264" s="3" t="s">
        <v>633</v>
      </c>
      <c r="DP264" s="3"/>
      <c r="DQ264" s="3" t="s">
        <v>158</v>
      </c>
      <c r="DR264" s="3"/>
      <c r="DS264" s="77" t="s">
        <v>178</v>
      </c>
      <c r="DT264" s="3" t="s">
        <v>88</v>
      </c>
      <c r="DU264" s="3"/>
      <c r="DV264" s="3"/>
      <c r="DW264" s="3"/>
      <c r="DX264" s="3"/>
      <c r="DY264" s="3">
        <v>70000</v>
      </c>
      <c r="DZ264" s="3"/>
      <c r="EA264" s="3"/>
      <c r="EB264" s="3">
        <v>45000</v>
      </c>
      <c r="EC264" s="3">
        <v>5000</v>
      </c>
      <c r="ED264" s="3"/>
      <c r="EE264" s="3"/>
      <c r="EF264" s="3">
        <v>120000</v>
      </c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77" t="s">
        <v>1076</v>
      </c>
      <c r="FH264" s="3"/>
      <c r="FI264" s="3"/>
      <c r="FJ264" s="3"/>
    </row>
    <row r="265" spans="1:166" hidden="1" x14ac:dyDescent="0.25">
      <c r="A265" s="29">
        <v>259</v>
      </c>
      <c r="B265" s="3" t="s">
        <v>1276</v>
      </c>
      <c r="C265" s="3" t="s">
        <v>523</v>
      </c>
      <c r="D265" s="3" t="s">
        <v>256</v>
      </c>
      <c r="E265" s="3" t="s">
        <v>256</v>
      </c>
      <c r="F265" s="33" t="s">
        <v>133</v>
      </c>
      <c r="G265" s="36">
        <v>24956</v>
      </c>
      <c r="H265" s="3" t="s">
        <v>87</v>
      </c>
      <c r="I265" s="3" t="s">
        <v>136</v>
      </c>
      <c r="J265" s="3" t="s">
        <v>88</v>
      </c>
      <c r="K265" s="3" t="s">
        <v>1531</v>
      </c>
      <c r="L265" s="37">
        <v>7604917</v>
      </c>
      <c r="M265" s="77" t="s">
        <v>144</v>
      </c>
      <c r="N265" s="3"/>
      <c r="O265" s="3">
        <v>3502799350</v>
      </c>
      <c r="P265" s="3"/>
      <c r="Q265" s="3" t="s">
        <v>1277</v>
      </c>
      <c r="R265" s="77" t="s">
        <v>149</v>
      </c>
      <c r="S265" s="3"/>
      <c r="T265" s="3" t="s">
        <v>1146</v>
      </c>
      <c r="U265" s="3"/>
      <c r="V265" s="3"/>
      <c r="W265" s="3" t="s">
        <v>1146</v>
      </c>
      <c r="X265" s="3" t="s">
        <v>1146</v>
      </c>
      <c r="Y265" s="3"/>
      <c r="Z265" s="3"/>
      <c r="AA265" s="102"/>
      <c r="AB265" s="3">
        <v>8</v>
      </c>
      <c r="AC265" s="102"/>
      <c r="AD265" s="3" t="s">
        <v>88</v>
      </c>
      <c r="AE265" s="77"/>
      <c r="AF265" s="3"/>
      <c r="AG265" s="3" t="s">
        <v>87</v>
      </c>
      <c r="AH265" s="3" t="s">
        <v>20</v>
      </c>
      <c r="AI265" s="3">
        <v>7</v>
      </c>
      <c r="AJ265" s="3"/>
      <c r="AK265" s="3">
        <v>1</v>
      </c>
      <c r="AL265" s="3" t="s">
        <v>1936</v>
      </c>
      <c r="AM265" s="3" t="s">
        <v>1147</v>
      </c>
      <c r="AN265" s="3"/>
      <c r="AO265" s="3"/>
      <c r="AP265" s="3" t="s">
        <v>87</v>
      </c>
      <c r="AQ265" s="3"/>
      <c r="AR265" s="3"/>
      <c r="AS265" s="3" t="s">
        <v>1148</v>
      </c>
      <c r="AT265" s="37">
        <v>84451519</v>
      </c>
      <c r="AU265" s="3" t="s">
        <v>87</v>
      </c>
      <c r="AV265" s="3">
        <v>11</v>
      </c>
      <c r="AW265" s="3"/>
      <c r="AX265" s="3"/>
      <c r="AY265" s="3"/>
      <c r="AZ265" s="3" t="s">
        <v>158</v>
      </c>
      <c r="BA265" s="3" t="s">
        <v>159</v>
      </c>
      <c r="BB265" s="3"/>
      <c r="BC265" s="3"/>
      <c r="BD265" s="3"/>
      <c r="BE265" s="3" t="s">
        <v>259</v>
      </c>
      <c r="BF265" s="3" t="s">
        <v>213</v>
      </c>
      <c r="BG265" s="3"/>
      <c r="BH265" s="3">
        <v>10</v>
      </c>
      <c r="BI265" s="3">
        <v>1</v>
      </c>
      <c r="BJ265" s="3"/>
      <c r="BK265" s="3" t="s">
        <v>163</v>
      </c>
      <c r="BL265" s="3"/>
      <c r="BM265" s="3"/>
      <c r="BN265" s="3"/>
      <c r="BO265" s="3">
        <v>171</v>
      </c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 t="s">
        <v>99</v>
      </c>
      <c r="DM265" s="16" t="s">
        <v>105</v>
      </c>
      <c r="DN265" s="3" t="s">
        <v>87</v>
      </c>
      <c r="DO265" s="3" t="s">
        <v>633</v>
      </c>
      <c r="DP265" s="3"/>
      <c r="DQ265" s="3" t="s">
        <v>158</v>
      </c>
      <c r="DR265" s="3"/>
      <c r="DS265" s="77" t="s">
        <v>148</v>
      </c>
      <c r="DT265" s="3" t="s">
        <v>88</v>
      </c>
      <c r="DU265" s="3"/>
      <c r="DV265" s="53" t="s">
        <v>163</v>
      </c>
      <c r="DW265" s="3"/>
      <c r="DX265" s="3"/>
      <c r="DY265" s="3">
        <v>90000</v>
      </c>
      <c r="DZ265" s="3"/>
      <c r="EA265" s="3"/>
      <c r="EB265" s="3">
        <v>20000</v>
      </c>
      <c r="EC265" s="3">
        <v>5000</v>
      </c>
      <c r="ED265" s="3"/>
      <c r="EE265" s="3"/>
      <c r="EF265" s="3">
        <v>115000</v>
      </c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77" t="s">
        <v>1076</v>
      </c>
      <c r="FH265" s="3"/>
      <c r="FI265" s="3"/>
      <c r="FJ265" s="3"/>
    </row>
    <row r="266" spans="1:166" x14ac:dyDescent="0.25">
      <c r="A266" s="29">
        <v>260</v>
      </c>
      <c r="B266" s="3" t="s">
        <v>420</v>
      </c>
      <c r="C266" s="3" t="s">
        <v>639</v>
      </c>
      <c r="D266" s="3" t="s">
        <v>798</v>
      </c>
      <c r="E266" s="3" t="s">
        <v>1154</v>
      </c>
      <c r="F266" s="33" t="s">
        <v>133</v>
      </c>
      <c r="G266" s="36">
        <v>22755</v>
      </c>
      <c r="H266" s="3" t="s">
        <v>87</v>
      </c>
      <c r="I266" s="3" t="s">
        <v>136</v>
      </c>
      <c r="J266" s="3" t="s">
        <v>88</v>
      </c>
      <c r="K266" s="3" t="s">
        <v>1531</v>
      </c>
      <c r="L266" s="37">
        <v>12559282</v>
      </c>
      <c r="M266" s="77" t="s">
        <v>143</v>
      </c>
      <c r="N266" s="3"/>
      <c r="O266" s="3"/>
      <c r="P266" s="3"/>
      <c r="Q266" s="3" t="s">
        <v>1278</v>
      </c>
      <c r="R266" s="77" t="s">
        <v>148</v>
      </c>
      <c r="S266" s="3"/>
      <c r="T266" s="3"/>
      <c r="U266" s="3"/>
      <c r="V266" s="3"/>
      <c r="W266" s="3" t="s">
        <v>1146</v>
      </c>
      <c r="X266" s="3" t="s">
        <v>1146</v>
      </c>
      <c r="Y266" s="3"/>
      <c r="Z266" s="3"/>
      <c r="AA266" s="102"/>
      <c r="AB266" s="3">
        <v>7</v>
      </c>
      <c r="AC266" s="102"/>
      <c r="AD266" s="3" t="s">
        <v>88</v>
      </c>
      <c r="AE266" s="77"/>
      <c r="AF266" s="3"/>
      <c r="AG266" s="3" t="s">
        <v>87</v>
      </c>
      <c r="AH266" s="3" t="s">
        <v>20</v>
      </c>
      <c r="AI266" s="3"/>
      <c r="AJ266" s="3"/>
      <c r="AK266" s="3">
        <v>1</v>
      </c>
      <c r="AL266" s="3" t="s">
        <v>1279</v>
      </c>
      <c r="AM266" s="3"/>
      <c r="AN266" s="3"/>
      <c r="AO266" s="3"/>
      <c r="AP266" s="3" t="s">
        <v>87</v>
      </c>
      <c r="AQ266" s="3"/>
      <c r="AR266" s="3"/>
      <c r="AS266" s="3" t="s">
        <v>1280</v>
      </c>
      <c r="AT266" s="3"/>
      <c r="AU266" s="3" t="s">
        <v>87</v>
      </c>
      <c r="AV266" s="3">
        <v>1</v>
      </c>
      <c r="AW266" s="3"/>
      <c r="AX266" s="3"/>
      <c r="AY266" s="3"/>
      <c r="AZ266" s="3" t="s">
        <v>159</v>
      </c>
      <c r="BA266" s="3"/>
      <c r="BB266" s="3"/>
      <c r="BC266" s="3"/>
      <c r="BD266" s="3"/>
      <c r="BE266" s="3" t="s">
        <v>213</v>
      </c>
      <c r="BF266" s="3"/>
      <c r="BG266" s="3"/>
      <c r="BH266" s="3">
        <v>1</v>
      </c>
      <c r="BI266" s="3"/>
      <c r="BJ266" s="3"/>
      <c r="BK266" s="3" t="s">
        <v>163</v>
      </c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 t="s">
        <v>99</v>
      </c>
      <c r="DM266" s="16"/>
      <c r="DN266" s="3" t="s">
        <v>87</v>
      </c>
      <c r="DO266" s="3" t="s">
        <v>213</v>
      </c>
      <c r="DP266" s="3" t="s">
        <v>1281</v>
      </c>
      <c r="DQ266" s="3" t="s">
        <v>158</v>
      </c>
      <c r="DR266" s="3"/>
      <c r="DS266" s="77" t="s">
        <v>178</v>
      </c>
      <c r="DT266" s="3" t="s">
        <v>88</v>
      </c>
      <c r="DU266" s="3"/>
      <c r="DV266" s="3" t="s">
        <v>164</v>
      </c>
      <c r="DW266" s="3" t="s">
        <v>163</v>
      </c>
      <c r="DX266" s="3"/>
      <c r="DY266" s="3">
        <v>70000</v>
      </c>
      <c r="DZ266" s="3"/>
      <c r="EA266" s="3"/>
      <c r="EB266" s="3">
        <v>50000</v>
      </c>
      <c r="EC266" s="3">
        <v>10000</v>
      </c>
      <c r="ED266" s="3"/>
      <c r="EE266" s="3"/>
      <c r="EF266" s="3">
        <v>130000</v>
      </c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77" t="s">
        <v>1076</v>
      </c>
      <c r="FH266" s="3"/>
      <c r="FI266" s="3"/>
      <c r="FJ266" s="3"/>
    </row>
    <row r="267" spans="1:166" hidden="1" x14ac:dyDescent="0.25">
      <c r="A267" s="29">
        <v>261</v>
      </c>
      <c r="B267" s="3" t="s">
        <v>1282</v>
      </c>
      <c r="C267" s="3" t="s">
        <v>1283</v>
      </c>
      <c r="D267" s="3" t="s">
        <v>531</v>
      </c>
      <c r="E267" s="3" t="s">
        <v>1284</v>
      </c>
      <c r="F267" s="33" t="s">
        <v>133</v>
      </c>
      <c r="G267" s="36">
        <v>23425</v>
      </c>
      <c r="H267" s="3" t="s">
        <v>87</v>
      </c>
      <c r="I267" s="3" t="s">
        <v>136</v>
      </c>
      <c r="J267" s="3" t="s">
        <v>88</v>
      </c>
      <c r="K267" s="3" t="s">
        <v>1531</v>
      </c>
      <c r="L267" s="37">
        <v>36669980</v>
      </c>
      <c r="M267" s="77" t="s">
        <v>144</v>
      </c>
      <c r="N267" s="3"/>
      <c r="O267" s="3">
        <v>3014252182</v>
      </c>
      <c r="P267" s="3"/>
      <c r="Q267" s="3" t="s">
        <v>1285</v>
      </c>
      <c r="R267" s="77" t="s">
        <v>148</v>
      </c>
      <c r="S267" s="3"/>
      <c r="T267" s="3" t="s">
        <v>1146</v>
      </c>
      <c r="U267" s="3"/>
      <c r="V267" s="3"/>
      <c r="W267" s="3"/>
      <c r="X267" s="3" t="s">
        <v>1146</v>
      </c>
      <c r="Y267" s="3"/>
      <c r="Z267" s="3"/>
      <c r="AA267" s="102"/>
      <c r="AB267" s="3">
        <v>8</v>
      </c>
      <c r="AC267" s="102"/>
      <c r="AD267" s="3" t="s">
        <v>88</v>
      </c>
      <c r="AE267" s="77"/>
      <c r="AF267" s="3"/>
      <c r="AG267" s="3" t="s">
        <v>87</v>
      </c>
      <c r="AH267" s="3" t="s">
        <v>20</v>
      </c>
      <c r="AI267" s="3"/>
      <c r="AJ267" s="3"/>
      <c r="AK267" s="3">
        <v>1</v>
      </c>
      <c r="AL267" s="3" t="s">
        <v>1936</v>
      </c>
      <c r="AM267" s="3" t="s">
        <v>1147</v>
      </c>
      <c r="AN267" s="3"/>
      <c r="AO267" s="3"/>
      <c r="AP267" s="3" t="s">
        <v>87</v>
      </c>
      <c r="AQ267" s="3"/>
      <c r="AR267" s="3"/>
      <c r="AS267" s="3" t="s">
        <v>1148</v>
      </c>
      <c r="AT267" s="37">
        <v>84451519</v>
      </c>
      <c r="AU267" s="3" t="s">
        <v>87</v>
      </c>
      <c r="AV267" s="3">
        <v>11</v>
      </c>
      <c r="AW267" s="3"/>
      <c r="AX267" s="3"/>
      <c r="AY267" s="3"/>
      <c r="AZ267" s="3" t="s">
        <v>157</v>
      </c>
      <c r="BA267" s="3" t="s">
        <v>158</v>
      </c>
      <c r="BB267" s="3"/>
      <c r="BC267" s="3"/>
      <c r="BD267" s="3"/>
      <c r="BE267" s="3" t="s">
        <v>259</v>
      </c>
      <c r="BF267" s="3"/>
      <c r="BG267" s="3"/>
      <c r="BH267" s="3">
        <v>11</v>
      </c>
      <c r="BI267" s="3"/>
      <c r="BJ267" s="3"/>
      <c r="BK267" s="3" t="s">
        <v>163</v>
      </c>
      <c r="BL267" s="3"/>
      <c r="BM267" s="3"/>
      <c r="BN267" s="3"/>
      <c r="BO267" s="3">
        <v>171</v>
      </c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 t="s">
        <v>259</v>
      </c>
      <c r="CS267" s="3" t="s">
        <v>163</v>
      </c>
      <c r="CT267" s="3" t="s">
        <v>213</v>
      </c>
      <c r="CU267" s="3" t="s">
        <v>1286</v>
      </c>
      <c r="CV267" s="3"/>
      <c r="CW267" s="3">
        <v>10</v>
      </c>
      <c r="CX267" s="3">
        <v>1</v>
      </c>
      <c r="CY267" s="3">
        <v>1</v>
      </c>
      <c r="CZ267" s="3">
        <v>1</v>
      </c>
      <c r="DA267" s="3"/>
      <c r="DB267" s="3" t="s">
        <v>87</v>
      </c>
      <c r="DC267" s="3" t="s">
        <v>87</v>
      </c>
      <c r="DD267" s="3" t="s">
        <v>87</v>
      </c>
      <c r="DE267" s="3" t="s">
        <v>87</v>
      </c>
      <c r="DF267" s="3"/>
      <c r="DG267" s="3" t="s">
        <v>846</v>
      </c>
      <c r="DH267" s="3" t="s">
        <v>846</v>
      </c>
      <c r="DI267" s="3" t="s">
        <v>846</v>
      </c>
      <c r="DJ267" s="3" t="s">
        <v>355</v>
      </c>
      <c r="DK267" s="3"/>
      <c r="DL267" s="3"/>
      <c r="DM267" s="16"/>
      <c r="DN267" s="3" t="s">
        <v>87</v>
      </c>
      <c r="DO267" s="3"/>
      <c r="DP267" s="3"/>
      <c r="DQ267" s="3" t="s">
        <v>158</v>
      </c>
      <c r="DR267" s="3">
        <v>40</v>
      </c>
      <c r="DS267" s="77" t="s">
        <v>178</v>
      </c>
      <c r="DT267" s="3" t="s">
        <v>1076</v>
      </c>
      <c r="DU267" s="3"/>
      <c r="DV267" s="53" t="s">
        <v>163</v>
      </c>
      <c r="DW267" s="3"/>
      <c r="DX267" s="3"/>
      <c r="DY267" s="3">
        <v>70000</v>
      </c>
      <c r="DZ267" s="3"/>
      <c r="EA267" s="3"/>
      <c r="EB267" s="3">
        <v>40000</v>
      </c>
      <c r="EC267" s="3">
        <v>5000</v>
      </c>
      <c r="ED267" s="3"/>
      <c r="EE267" s="3"/>
      <c r="EF267" s="3">
        <v>115000</v>
      </c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 t="s">
        <v>225</v>
      </c>
      <c r="FF267" s="3"/>
      <c r="FG267" s="77" t="s">
        <v>1076</v>
      </c>
      <c r="FH267" s="3"/>
      <c r="FI267" s="3"/>
      <c r="FJ267" s="3"/>
    </row>
    <row r="268" spans="1:166" hidden="1" x14ac:dyDescent="0.25">
      <c r="A268" s="29">
        <v>262</v>
      </c>
      <c r="B268" s="3" t="s">
        <v>618</v>
      </c>
      <c r="C268" s="3" t="s">
        <v>265</v>
      </c>
      <c r="D268" s="3" t="s">
        <v>531</v>
      </c>
      <c r="E268" s="3" t="s">
        <v>1234</v>
      </c>
      <c r="F268" s="33" t="s">
        <v>133</v>
      </c>
      <c r="G268" s="36">
        <v>25732</v>
      </c>
      <c r="H268" s="3" t="s">
        <v>87</v>
      </c>
      <c r="I268" s="3" t="s">
        <v>136</v>
      </c>
      <c r="J268" s="3" t="s">
        <v>88</v>
      </c>
      <c r="K268" s="3" t="s">
        <v>1531</v>
      </c>
      <c r="L268" s="37">
        <v>84459125</v>
      </c>
      <c r="M268" s="77" t="s">
        <v>144</v>
      </c>
      <c r="N268" s="3"/>
      <c r="O268" s="3">
        <v>3014193102</v>
      </c>
      <c r="P268" s="3"/>
      <c r="Q268" s="3" t="s">
        <v>1287</v>
      </c>
      <c r="R268" s="77" t="s">
        <v>7</v>
      </c>
      <c r="S268" s="3"/>
      <c r="T268" s="3"/>
      <c r="U268" s="3"/>
      <c r="V268" s="3"/>
      <c r="W268" s="3" t="s">
        <v>1146</v>
      </c>
      <c r="X268" s="3" t="s">
        <v>1146</v>
      </c>
      <c r="Y268" s="3"/>
      <c r="Z268" s="3"/>
      <c r="AA268" s="102"/>
      <c r="AB268" s="3">
        <v>8</v>
      </c>
      <c r="AC268" s="102"/>
      <c r="AD268" s="3" t="s">
        <v>88</v>
      </c>
      <c r="AE268" s="77"/>
      <c r="AF268" s="3"/>
      <c r="AG268" s="3" t="s">
        <v>87</v>
      </c>
      <c r="AH268" s="3" t="s">
        <v>20</v>
      </c>
      <c r="AI268" s="3">
        <v>7</v>
      </c>
      <c r="AJ268" s="3"/>
      <c r="AK268" s="3"/>
      <c r="AL268" s="3" t="s">
        <v>1936</v>
      </c>
      <c r="AM268" s="3" t="s">
        <v>1147</v>
      </c>
      <c r="AN268" s="3"/>
      <c r="AO268" s="3"/>
      <c r="AP268" s="3" t="s">
        <v>87</v>
      </c>
      <c r="AQ268" s="3"/>
      <c r="AR268" s="3"/>
      <c r="AS268" s="3" t="s">
        <v>1148</v>
      </c>
      <c r="AT268" s="37">
        <v>84451519</v>
      </c>
      <c r="AU268" s="3" t="s">
        <v>87</v>
      </c>
      <c r="AV268" s="3">
        <v>11</v>
      </c>
      <c r="AW268" s="3"/>
      <c r="AX268" s="3"/>
      <c r="AY268" s="3"/>
      <c r="AZ268" s="3" t="s">
        <v>158</v>
      </c>
      <c r="BA268" s="3" t="s">
        <v>159</v>
      </c>
      <c r="BB268" s="3"/>
      <c r="BC268" s="3"/>
      <c r="BD268" s="3"/>
      <c r="BE268" s="3" t="s">
        <v>259</v>
      </c>
      <c r="BF268" s="3" t="s">
        <v>213</v>
      </c>
      <c r="BG268" s="3"/>
      <c r="BH268" s="3">
        <v>10</v>
      </c>
      <c r="BI268" s="3">
        <v>1</v>
      </c>
      <c r="BJ268" s="3"/>
      <c r="BK268" s="3" t="s">
        <v>163</v>
      </c>
      <c r="BL268" s="3"/>
      <c r="BM268" s="3"/>
      <c r="BN268" s="3"/>
      <c r="BO268" s="3">
        <v>171</v>
      </c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 t="s">
        <v>1443</v>
      </c>
      <c r="DM268" s="16" t="s">
        <v>105</v>
      </c>
      <c r="DN268" s="3" t="s">
        <v>87</v>
      </c>
      <c r="DO268" s="3" t="s">
        <v>633</v>
      </c>
      <c r="DP268" s="3"/>
      <c r="DQ268" s="3" t="s">
        <v>158</v>
      </c>
      <c r="DR268" s="3"/>
      <c r="DS268" s="77" t="s">
        <v>178</v>
      </c>
      <c r="DT268" s="3"/>
      <c r="DU268" s="3"/>
      <c r="DV268" s="53" t="s">
        <v>163</v>
      </c>
      <c r="DW268" s="3"/>
      <c r="DX268" s="3"/>
      <c r="DY268" s="3">
        <v>70000</v>
      </c>
      <c r="DZ268" s="3"/>
      <c r="EA268" s="3"/>
      <c r="EB268" s="3">
        <v>40000</v>
      </c>
      <c r="EC268" s="3">
        <v>5000</v>
      </c>
      <c r="ED268" s="3"/>
      <c r="EE268" s="3"/>
      <c r="EF268" s="3">
        <v>115000</v>
      </c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77" t="s">
        <v>1076</v>
      </c>
      <c r="FH268" s="3"/>
      <c r="FI268" s="3"/>
      <c r="FJ268" s="3"/>
    </row>
    <row r="269" spans="1:166" hidden="1" x14ac:dyDescent="0.25">
      <c r="A269" s="29">
        <v>263</v>
      </c>
      <c r="B269" s="3" t="s">
        <v>1288</v>
      </c>
      <c r="C269" s="3"/>
      <c r="D269" s="3" t="s">
        <v>531</v>
      </c>
      <c r="E269" s="3" t="s">
        <v>256</v>
      </c>
      <c r="F269" s="33" t="s">
        <v>132</v>
      </c>
      <c r="G269" s="36">
        <v>20483</v>
      </c>
      <c r="H269" s="3" t="s">
        <v>87</v>
      </c>
      <c r="I269" s="3" t="s">
        <v>136</v>
      </c>
      <c r="J269" s="3" t="s">
        <v>88</v>
      </c>
      <c r="K269" s="3" t="s">
        <v>1531</v>
      </c>
      <c r="L269" s="37">
        <v>36533098</v>
      </c>
      <c r="M269" s="77" t="s">
        <v>144</v>
      </c>
      <c r="N269" s="3">
        <v>4219430</v>
      </c>
      <c r="O269" s="3"/>
      <c r="P269" s="3"/>
      <c r="Q269" s="3" t="s">
        <v>1289</v>
      </c>
      <c r="R269" s="77" t="s">
        <v>7</v>
      </c>
      <c r="S269" s="3"/>
      <c r="T269" s="3" t="s">
        <v>1146</v>
      </c>
      <c r="U269" s="3"/>
      <c r="V269" s="3"/>
      <c r="W269" s="3" t="s">
        <v>1146</v>
      </c>
      <c r="X269" s="3" t="s">
        <v>1146</v>
      </c>
      <c r="Y269" s="3"/>
      <c r="Z269" s="3"/>
      <c r="AA269" s="102"/>
      <c r="AB269" s="3">
        <v>4</v>
      </c>
      <c r="AC269" s="102"/>
      <c r="AD269" s="3" t="s">
        <v>87</v>
      </c>
      <c r="AE269" s="77" t="s">
        <v>1160</v>
      </c>
      <c r="AF269" s="3"/>
      <c r="AG269" s="3" t="s">
        <v>87</v>
      </c>
      <c r="AH269" s="3" t="s">
        <v>19</v>
      </c>
      <c r="AI269" s="3">
        <v>7</v>
      </c>
      <c r="AJ269" s="3"/>
      <c r="AK269" s="3"/>
      <c r="AL269" s="3" t="s">
        <v>1936</v>
      </c>
      <c r="AM269" s="3" t="s">
        <v>1147</v>
      </c>
      <c r="AN269" s="3"/>
      <c r="AO269" s="3"/>
      <c r="AP269" s="3" t="s">
        <v>87</v>
      </c>
      <c r="AQ269" s="3"/>
      <c r="AR269" s="3"/>
      <c r="AS269" s="3" t="s">
        <v>1148</v>
      </c>
      <c r="AT269" s="37">
        <v>84451519</v>
      </c>
      <c r="AU269" s="3" t="s">
        <v>87</v>
      </c>
      <c r="AV269" s="3">
        <v>11</v>
      </c>
      <c r="AW269" s="3"/>
      <c r="AX269" s="3"/>
      <c r="AY269" s="3"/>
      <c r="AZ269" s="3" t="s">
        <v>158</v>
      </c>
      <c r="BA269" s="3" t="s">
        <v>159</v>
      </c>
      <c r="BB269" s="3"/>
      <c r="BC269" s="3"/>
      <c r="BD269" s="3"/>
      <c r="BE269" s="3" t="s">
        <v>259</v>
      </c>
      <c r="BF269" s="3" t="s">
        <v>213</v>
      </c>
      <c r="BG269" s="3"/>
      <c r="BH269" s="3">
        <v>10</v>
      </c>
      <c r="BI269" s="3">
        <v>1</v>
      </c>
      <c r="BJ269" s="3"/>
      <c r="BK269" s="3" t="s">
        <v>163</v>
      </c>
      <c r="BL269" s="3"/>
      <c r="BM269" s="3"/>
      <c r="BN269" s="3"/>
      <c r="BO269" s="3">
        <v>171</v>
      </c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16"/>
      <c r="DN269" s="3" t="s">
        <v>87</v>
      </c>
      <c r="DO269" s="3" t="s">
        <v>633</v>
      </c>
      <c r="DP269" s="3"/>
      <c r="DQ269" s="3" t="s">
        <v>158</v>
      </c>
      <c r="DR269" s="3"/>
      <c r="DS269" s="77" t="s">
        <v>178</v>
      </c>
      <c r="DT269" s="3" t="s">
        <v>1076</v>
      </c>
      <c r="DU269" s="3"/>
      <c r="DV269" s="53" t="s">
        <v>163</v>
      </c>
      <c r="DW269" s="3"/>
      <c r="DX269" s="3"/>
      <c r="DY269" s="3">
        <v>70000</v>
      </c>
      <c r="DZ269" s="3"/>
      <c r="EA269" s="3"/>
      <c r="EB269" s="3">
        <v>60000</v>
      </c>
      <c r="EC269" s="3">
        <v>6000</v>
      </c>
      <c r="ED269" s="3"/>
      <c r="EE269" s="3"/>
      <c r="EF269" s="3">
        <v>136000</v>
      </c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77" t="s">
        <v>1076</v>
      </c>
      <c r="FH269" s="3"/>
      <c r="FI269" s="3"/>
      <c r="FJ269" s="3"/>
    </row>
    <row r="270" spans="1:166" x14ac:dyDescent="0.25">
      <c r="A270" s="29">
        <v>264</v>
      </c>
      <c r="B270" s="3" t="s">
        <v>1290</v>
      </c>
      <c r="C270" s="3" t="s">
        <v>523</v>
      </c>
      <c r="D270" s="3" t="s">
        <v>531</v>
      </c>
      <c r="E270" s="3" t="s">
        <v>1239</v>
      </c>
      <c r="F270" s="33" t="s">
        <v>133</v>
      </c>
      <c r="G270" s="36">
        <v>22908</v>
      </c>
      <c r="H270" s="3" t="s">
        <v>87</v>
      </c>
      <c r="I270" s="3" t="s">
        <v>136</v>
      </c>
      <c r="J270" s="3"/>
      <c r="K270" s="3" t="s">
        <v>1531</v>
      </c>
      <c r="L270" s="37">
        <v>12557711</v>
      </c>
      <c r="M270" s="77" t="s">
        <v>143</v>
      </c>
      <c r="N270" s="3"/>
      <c r="O270" s="3"/>
      <c r="P270" s="3"/>
      <c r="Q270" s="3" t="s">
        <v>1291</v>
      </c>
      <c r="R270" s="77" t="s">
        <v>7</v>
      </c>
      <c r="S270" s="3"/>
      <c r="T270" s="3"/>
      <c r="U270" s="3"/>
      <c r="V270" s="3"/>
      <c r="W270" s="3" t="s">
        <v>1146</v>
      </c>
      <c r="X270" s="3"/>
      <c r="Y270" s="3"/>
      <c r="Z270" s="3"/>
      <c r="AA270" s="102"/>
      <c r="AB270" s="3"/>
      <c r="AC270" s="102"/>
      <c r="AD270" s="3" t="s">
        <v>88</v>
      </c>
      <c r="AE270" s="7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 t="s">
        <v>87</v>
      </c>
      <c r="AQ270" s="3"/>
      <c r="AR270" s="3"/>
      <c r="AS270" s="3" t="s">
        <v>1148</v>
      </c>
      <c r="AT270" s="37">
        <v>84451519</v>
      </c>
      <c r="AU270" s="3" t="s">
        <v>87</v>
      </c>
      <c r="AV270" s="3">
        <v>11</v>
      </c>
      <c r="AW270" s="3"/>
      <c r="AX270" s="3"/>
      <c r="AY270" s="3"/>
      <c r="AZ270" s="3"/>
      <c r="BA270" s="3"/>
      <c r="BB270" s="3"/>
      <c r="BC270" s="3"/>
      <c r="BD270" s="3"/>
      <c r="BE270" s="3" t="s">
        <v>259</v>
      </c>
      <c r="BF270" s="3" t="s">
        <v>213</v>
      </c>
      <c r="BG270" s="3"/>
      <c r="BH270" s="3">
        <v>10</v>
      </c>
      <c r="BI270" s="3">
        <v>1</v>
      </c>
      <c r="BJ270" s="3"/>
      <c r="BK270" s="3" t="s">
        <v>163</v>
      </c>
      <c r="BL270" s="3"/>
      <c r="BM270" s="3"/>
      <c r="BN270" s="3"/>
      <c r="BO270" s="3">
        <v>171</v>
      </c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 t="s">
        <v>259</v>
      </c>
      <c r="CS270" s="3" t="s">
        <v>301</v>
      </c>
      <c r="CT270" s="3" t="s">
        <v>159</v>
      </c>
      <c r="CU270" s="3" t="s">
        <v>2137</v>
      </c>
      <c r="CV270" s="3"/>
      <c r="CW270" s="3">
        <v>10</v>
      </c>
      <c r="CX270" s="3">
        <v>13</v>
      </c>
      <c r="CY270" s="3">
        <v>1</v>
      </c>
      <c r="CZ270" s="3">
        <v>1</v>
      </c>
      <c r="DA270" s="3"/>
      <c r="DB270" s="3"/>
      <c r="DC270" s="3"/>
      <c r="DD270" s="3"/>
      <c r="DE270" s="3"/>
      <c r="DF270" s="3"/>
      <c r="DG270" s="3" t="s">
        <v>846</v>
      </c>
      <c r="DH270" s="3" t="s">
        <v>846</v>
      </c>
      <c r="DI270" s="3" t="s">
        <v>846</v>
      </c>
      <c r="DJ270" s="3" t="s">
        <v>355</v>
      </c>
      <c r="DK270" s="3"/>
      <c r="DL270" s="3"/>
      <c r="DM270" s="16"/>
      <c r="DN270" s="3" t="s">
        <v>87</v>
      </c>
      <c r="DO270" s="3" t="s">
        <v>633</v>
      </c>
      <c r="DP270" s="3"/>
      <c r="DQ270" s="3"/>
      <c r="DR270" s="3"/>
      <c r="DS270" s="77" t="s">
        <v>178</v>
      </c>
      <c r="DT270" s="3" t="s">
        <v>1076</v>
      </c>
      <c r="DU270" s="3"/>
      <c r="DV270" s="3"/>
      <c r="DW270" s="3"/>
      <c r="DX270" s="3"/>
      <c r="DY270" s="3">
        <v>70000</v>
      </c>
      <c r="DZ270" s="3"/>
      <c r="EA270" s="3"/>
      <c r="EB270" s="3">
        <v>40000</v>
      </c>
      <c r="EC270" s="3">
        <v>5000</v>
      </c>
      <c r="ED270" s="3"/>
      <c r="EE270" s="3"/>
      <c r="EF270" s="3">
        <v>115000</v>
      </c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77"/>
      <c r="FH270" s="3"/>
      <c r="FI270" s="3"/>
      <c r="FJ270" s="3"/>
    </row>
    <row r="271" spans="1:166" hidden="1" x14ac:dyDescent="0.25">
      <c r="A271" s="29">
        <v>265</v>
      </c>
      <c r="B271" s="3" t="s">
        <v>1292</v>
      </c>
      <c r="C271" s="3" t="s">
        <v>207</v>
      </c>
      <c r="D271" s="3" t="s">
        <v>531</v>
      </c>
      <c r="E271" s="3" t="s">
        <v>444</v>
      </c>
      <c r="F271" s="33" t="s">
        <v>133</v>
      </c>
      <c r="G271" s="36">
        <v>24556</v>
      </c>
      <c r="H271" s="3" t="s">
        <v>87</v>
      </c>
      <c r="I271" s="3" t="s">
        <v>136</v>
      </c>
      <c r="J271" s="3" t="s">
        <v>88</v>
      </c>
      <c r="K271" s="3" t="s">
        <v>1531</v>
      </c>
      <c r="L271" s="37">
        <v>85448749</v>
      </c>
      <c r="M271" s="77" t="s">
        <v>144</v>
      </c>
      <c r="N271" s="3">
        <v>4214552</v>
      </c>
      <c r="O271" s="3"/>
      <c r="P271" s="3"/>
      <c r="Q271" s="3" t="s">
        <v>1293</v>
      </c>
      <c r="R271" s="77" t="s">
        <v>7</v>
      </c>
      <c r="S271" s="3"/>
      <c r="T271" s="3" t="s">
        <v>1146</v>
      </c>
      <c r="U271" s="3"/>
      <c r="V271" s="3"/>
      <c r="W271" s="3" t="s">
        <v>1146</v>
      </c>
      <c r="X271" s="3" t="s">
        <v>1146</v>
      </c>
      <c r="Y271" s="3"/>
      <c r="Z271" s="3"/>
      <c r="AA271" s="102"/>
      <c r="AB271" s="3">
        <v>4</v>
      </c>
      <c r="AC271" s="102"/>
      <c r="AD271" s="3" t="s">
        <v>88</v>
      </c>
      <c r="AE271" s="77"/>
      <c r="AF271" s="3"/>
      <c r="AG271" s="3" t="s">
        <v>87</v>
      </c>
      <c r="AH271" s="3" t="s">
        <v>20</v>
      </c>
      <c r="AI271" s="3">
        <v>7</v>
      </c>
      <c r="AJ271" s="3"/>
      <c r="AK271" s="3"/>
      <c r="AL271" s="3" t="s">
        <v>1936</v>
      </c>
      <c r="AM271" s="3" t="s">
        <v>1147</v>
      </c>
      <c r="AN271" s="3"/>
      <c r="AO271" s="3"/>
      <c r="AP271" s="3" t="s">
        <v>87</v>
      </c>
      <c r="AQ271" s="3"/>
      <c r="AR271" s="3"/>
      <c r="AS271" s="3" t="s">
        <v>1148</v>
      </c>
      <c r="AT271" s="37">
        <v>84451519</v>
      </c>
      <c r="AU271" s="3" t="s">
        <v>87</v>
      </c>
      <c r="AV271" s="3">
        <v>11</v>
      </c>
      <c r="AW271" s="3"/>
      <c r="AX271" s="3"/>
      <c r="AY271" s="3"/>
      <c r="AZ271" s="3" t="s">
        <v>158</v>
      </c>
      <c r="BA271" s="3" t="s">
        <v>159</v>
      </c>
      <c r="BB271" s="3"/>
      <c r="BC271" s="3"/>
      <c r="BD271" s="3"/>
      <c r="BE271" s="3" t="s">
        <v>259</v>
      </c>
      <c r="BF271" s="3" t="s">
        <v>213</v>
      </c>
      <c r="BG271" s="3"/>
      <c r="BH271" s="3">
        <v>1</v>
      </c>
      <c r="BI271" s="3">
        <v>1</v>
      </c>
      <c r="BJ271" s="3"/>
      <c r="BK271" s="3" t="s">
        <v>163</v>
      </c>
      <c r="BL271" s="3"/>
      <c r="BM271" s="3"/>
      <c r="BN271" s="3"/>
      <c r="BO271" s="3">
        <v>171</v>
      </c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16" t="s">
        <v>105</v>
      </c>
      <c r="DN271" s="3" t="s">
        <v>87</v>
      </c>
      <c r="DO271" s="3" t="s">
        <v>633</v>
      </c>
      <c r="DP271" s="3"/>
      <c r="DQ271" s="3" t="s">
        <v>158</v>
      </c>
      <c r="DR271" s="3"/>
      <c r="DS271" s="77" t="s">
        <v>178</v>
      </c>
      <c r="DT271" s="3" t="s">
        <v>1076</v>
      </c>
      <c r="DU271" s="3"/>
      <c r="DV271" s="53" t="s">
        <v>163</v>
      </c>
      <c r="DW271" s="3"/>
      <c r="DX271" s="3"/>
      <c r="DY271" s="3">
        <v>70000</v>
      </c>
      <c r="DZ271" s="3"/>
      <c r="EA271" s="3"/>
      <c r="EB271" s="3">
        <v>30000</v>
      </c>
      <c r="EC271" s="3">
        <v>7000</v>
      </c>
      <c r="ED271" s="3"/>
      <c r="EE271" s="3"/>
      <c r="EF271" s="3">
        <v>107000</v>
      </c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77" t="s">
        <v>1076</v>
      </c>
      <c r="FH271" s="3"/>
      <c r="FI271" s="3"/>
      <c r="FJ271" s="3"/>
    </row>
    <row r="272" spans="1:166" hidden="1" x14ac:dyDescent="0.25">
      <c r="A272" s="29">
        <v>266</v>
      </c>
      <c r="B272" s="3" t="s">
        <v>400</v>
      </c>
      <c r="C272" s="3"/>
      <c r="D272" s="3" t="s">
        <v>531</v>
      </c>
      <c r="E272" s="3" t="s">
        <v>444</v>
      </c>
      <c r="F272" s="33" t="s">
        <v>133</v>
      </c>
      <c r="G272" s="36">
        <v>21178</v>
      </c>
      <c r="H272" s="3" t="s">
        <v>87</v>
      </c>
      <c r="I272" s="3" t="s">
        <v>136</v>
      </c>
      <c r="J272" s="3" t="s">
        <v>87</v>
      </c>
      <c r="K272" s="3" t="s">
        <v>1531</v>
      </c>
      <c r="L272" s="37">
        <v>12543888</v>
      </c>
      <c r="M272" s="77" t="s">
        <v>144</v>
      </c>
      <c r="N272" s="3"/>
      <c r="O272" s="3">
        <v>3215121046</v>
      </c>
      <c r="P272" s="3"/>
      <c r="Q272" s="3" t="s">
        <v>1294</v>
      </c>
      <c r="R272" s="77" t="s">
        <v>7</v>
      </c>
      <c r="S272" s="3"/>
      <c r="T272" s="3" t="s">
        <v>1146</v>
      </c>
      <c r="U272" s="3"/>
      <c r="V272" s="3"/>
      <c r="W272" s="3" t="s">
        <v>1146</v>
      </c>
      <c r="X272" s="3" t="s">
        <v>1146</v>
      </c>
      <c r="Y272" s="3"/>
      <c r="Z272" s="3"/>
      <c r="AA272" s="102"/>
      <c r="AB272" s="3">
        <v>7</v>
      </c>
      <c r="AC272" s="102"/>
      <c r="AD272" s="3" t="s">
        <v>88</v>
      </c>
      <c r="AE272" s="77"/>
      <c r="AF272" s="3"/>
      <c r="AG272" s="3" t="s">
        <v>87</v>
      </c>
      <c r="AH272" s="3" t="s">
        <v>20</v>
      </c>
      <c r="AI272" s="3">
        <v>4</v>
      </c>
      <c r="AJ272" s="3"/>
      <c r="AK272" s="3">
        <v>1</v>
      </c>
      <c r="AL272" s="3" t="s">
        <v>1936</v>
      </c>
      <c r="AM272" s="3" t="s">
        <v>1147</v>
      </c>
      <c r="AN272" s="3"/>
      <c r="AO272" s="3"/>
      <c r="AP272" s="3" t="s">
        <v>87</v>
      </c>
      <c r="AQ272" s="3"/>
      <c r="AR272" s="3"/>
      <c r="AS272" s="3" t="s">
        <v>1148</v>
      </c>
      <c r="AT272" s="37">
        <v>84451519</v>
      </c>
      <c r="AU272" s="3" t="s">
        <v>87</v>
      </c>
      <c r="AV272" s="3">
        <v>11</v>
      </c>
      <c r="AW272" s="3"/>
      <c r="AX272" s="3"/>
      <c r="AY272" s="3"/>
      <c r="AZ272" s="3"/>
      <c r="BA272" s="3"/>
      <c r="BB272" s="3"/>
      <c r="BC272" s="3"/>
      <c r="BD272" s="3"/>
      <c r="BE272" s="3" t="s">
        <v>259</v>
      </c>
      <c r="BF272" s="3" t="s">
        <v>213</v>
      </c>
      <c r="BG272" s="3"/>
      <c r="BH272" s="3">
        <v>10</v>
      </c>
      <c r="BI272" s="3">
        <v>1</v>
      </c>
      <c r="BJ272" s="3"/>
      <c r="BK272" s="3" t="s">
        <v>163</v>
      </c>
      <c r="BL272" s="3"/>
      <c r="BM272" s="3"/>
      <c r="BN272" s="3"/>
      <c r="BO272" s="3">
        <v>171</v>
      </c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 t="s">
        <v>100</v>
      </c>
      <c r="DM272" s="16" t="s">
        <v>105</v>
      </c>
      <c r="DN272" s="3" t="s">
        <v>87</v>
      </c>
      <c r="DO272" s="3" t="s">
        <v>633</v>
      </c>
      <c r="DP272" s="3"/>
      <c r="DQ272" s="3" t="s">
        <v>158</v>
      </c>
      <c r="DR272" s="3"/>
      <c r="DS272" s="77" t="s">
        <v>178</v>
      </c>
      <c r="DT272" s="3" t="s">
        <v>1076</v>
      </c>
      <c r="DU272" s="3"/>
      <c r="DV272" s="53" t="s">
        <v>163</v>
      </c>
      <c r="DW272" s="3"/>
      <c r="DX272" s="3"/>
      <c r="DY272" s="3">
        <v>70000</v>
      </c>
      <c r="DZ272" s="3"/>
      <c r="EA272" s="3"/>
      <c r="EB272" s="3">
        <v>50000</v>
      </c>
      <c r="EC272" s="3">
        <v>6000</v>
      </c>
      <c r="ED272" s="3"/>
      <c r="EE272" s="3"/>
      <c r="EF272" s="3">
        <v>126000</v>
      </c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77" t="s">
        <v>1076</v>
      </c>
      <c r="FH272" s="3"/>
      <c r="FI272" s="3"/>
      <c r="FJ272" s="3"/>
    </row>
    <row r="273" spans="1:166" x14ac:dyDescent="0.25">
      <c r="A273" s="29">
        <v>267</v>
      </c>
      <c r="B273" s="3" t="s">
        <v>320</v>
      </c>
      <c r="C273" s="3" t="s">
        <v>448</v>
      </c>
      <c r="D273" s="3" t="s">
        <v>1295</v>
      </c>
      <c r="E273" s="3" t="s">
        <v>1296</v>
      </c>
      <c r="F273" s="33" t="s">
        <v>133</v>
      </c>
      <c r="G273" s="36">
        <v>20798</v>
      </c>
      <c r="H273" s="3" t="s">
        <v>87</v>
      </c>
      <c r="I273" s="3" t="s">
        <v>136</v>
      </c>
      <c r="J273" s="3" t="s">
        <v>88</v>
      </c>
      <c r="K273" s="3" t="s">
        <v>1531</v>
      </c>
      <c r="L273" s="37">
        <v>12541758</v>
      </c>
      <c r="M273" s="77" t="s">
        <v>143</v>
      </c>
      <c r="N273" s="3"/>
      <c r="O273" s="3">
        <v>3012003760</v>
      </c>
      <c r="P273" s="3"/>
      <c r="Q273" s="3" t="s">
        <v>1297</v>
      </c>
      <c r="R273" s="77" t="s">
        <v>7</v>
      </c>
      <c r="S273" s="3"/>
      <c r="T273" s="3" t="s">
        <v>1146</v>
      </c>
      <c r="U273" s="3"/>
      <c r="V273" s="3"/>
      <c r="W273" s="3" t="s">
        <v>1146</v>
      </c>
      <c r="X273" s="3" t="s">
        <v>1146</v>
      </c>
      <c r="Y273" s="3"/>
      <c r="Z273" s="3"/>
      <c r="AA273" s="102"/>
      <c r="AB273" s="3">
        <v>12</v>
      </c>
      <c r="AC273" s="102"/>
      <c r="AD273" s="3" t="s">
        <v>88</v>
      </c>
      <c r="AE273" s="77"/>
      <c r="AF273" s="3"/>
      <c r="AG273" s="3" t="s">
        <v>87</v>
      </c>
      <c r="AH273" s="3" t="s">
        <v>19</v>
      </c>
      <c r="AI273" s="3"/>
      <c r="AJ273" s="3"/>
      <c r="AK273" s="3">
        <v>1</v>
      </c>
      <c r="AL273" s="3" t="s">
        <v>1936</v>
      </c>
      <c r="AM273" s="3" t="s">
        <v>1147</v>
      </c>
      <c r="AN273" s="3"/>
      <c r="AO273" s="3"/>
      <c r="AP273" s="3" t="s">
        <v>87</v>
      </c>
      <c r="AQ273" s="3"/>
      <c r="AR273" s="3"/>
      <c r="AS273" s="3" t="s">
        <v>1148</v>
      </c>
      <c r="AT273" s="37">
        <v>84451519</v>
      </c>
      <c r="AU273" s="3" t="s">
        <v>87</v>
      </c>
      <c r="AV273" s="3">
        <v>11</v>
      </c>
      <c r="AW273" s="3"/>
      <c r="AX273" s="3"/>
      <c r="AY273" s="3"/>
      <c r="AZ273" s="3" t="s">
        <v>158</v>
      </c>
      <c r="BA273" s="3" t="s">
        <v>159</v>
      </c>
      <c r="BB273" s="3"/>
      <c r="BC273" s="3"/>
      <c r="BD273" s="3"/>
      <c r="BE273" s="3" t="s">
        <v>259</v>
      </c>
      <c r="BF273" s="3" t="s">
        <v>213</v>
      </c>
      <c r="BG273" s="3"/>
      <c r="BH273" s="3">
        <v>10</v>
      </c>
      <c r="BI273" s="3">
        <v>1</v>
      </c>
      <c r="BJ273" s="3"/>
      <c r="BK273" s="3" t="s">
        <v>163</v>
      </c>
      <c r="BL273" s="3"/>
      <c r="BM273" s="3"/>
      <c r="BN273" s="3"/>
      <c r="BO273" s="3">
        <v>171</v>
      </c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 t="s">
        <v>99</v>
      </c>
      <c r="DM273" s="16" t="s">
        <v>105</v>
      </c>
      <c r="DN273" s="3" t="s">
        <v>87</v>
      </c>
      <c r="DO273" s="3" t="s">
        <v>633</v>
      </c>
      <c r="DP273" s="3"/>
      <c r="DQ273" s="3" t="s">
        <v>158</v>
      </c>
      <c r="DR273" s="3"/>
      <c r="DS273" s="77" t="s">
        <v>178</v>
      </c>
      <c r="DT273" s="3" t="s">
        <v>1076</v>
      </c>
      <c r="DU273" s="3"/>
      <c r="DV273" s="3" t="s">
        <v>164</v>
      </c>
      <c r="DW273" s="3" t="s">
        <v>163</v>
      </c>
      <c r="DX273" s="3"/>
      <c r="DY273" s="3">
        <v>70000</v>
      </c>
      <c r="DZ273" s="3"/>
      <c r="EA273" s="3"/>
      <c r="EB273" s="3">
        <v>40000</v>
      </c>
      <c r="EC273" s="3">
        <v>15000</v>
      </c>
      <c r="ED273" s="3"/>
      <c r="EE273" s="3"/>
      <c r="EF273" s="3">
        <v>125000</v>
      </c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77" t="s">
        <v>1076</v>
      </c>
      <c r="FH273" s="3"/>
      <c r="FI273" s="3"/>
      <c r="FJ273" s="3"/>
    </row>
    <row r="274" spans="1:166" x14ac:dyDescent="0.25">
      <c r="A274" s="29">
        <v>268</v>
      </c>
      <c r="B274" s="3" t="s">
        <v>1298</v>
      </c>
      <c r="C274" s="3" t="s">
        <v>265</v>
      </c>
      <c r="D274" s="3" t="s">
        <v>1299</v>
      </c>
      <c r="E274" s="3" t="s">
        <v>1300</v>
      </c>
      <c r="F274" s="33" t="s">
        <v>133</v>
      </c>
      <c r="G274" s="36">
        <v>20385</v>
      </c>
      <c r="H274" s="3" t="s">
        <v>87</v>
      </c>
      <c r="I274" s="3" t="s">
        <v>137</v>
      </c>
      <c r="J274" s="3" t="s">
        <v>88</v>
      </c>
      <c r="K274" s="3" t="s">
        <v>1531</v>
      </c>
      <c r="L274" s="37">
        <v>12543488</v>
      </c>
      <c r="M274" s="77" t="s">
        <v>143</v>
      </c>
      <c r="N274" s="3">
        <v>4219102</v>
      </c>
      <c r="O274" s="3"/>
      <c r="P274" s="3"/>
      <c r="Q274" s="3" t="s">
        <v>1301</v>
      </c>
      <c r="R274" s="77" t="s">
        <v>148</v>
      </c>
      <c r="S274" s="3"/>
      <c r="T274" s="3" t="s">
        <v>1146</v>
      </c>
      <c r="U274" s="3"/>
      <c r="V274" s="3"/>
      <c r="W274" s="3" t="s">
        <v>1146</v>
      </c>
      <c r="X274" s="3" t="s">
        <v>1146</v>
      </c>
      <c r="Y274" s="3"/>
      <c r="Z274" s="3"/>
      <c r="AA274" s="102"/>
      <c r="AB274" s="3">
        <v>6</v>
      </c>
      <c r="AC274" s="102"/>
      <c r="AD274" s="3" t="s">
        <v>88</v>
      </c>
      <c r="AE274" s="77"/>
      <c r="AF274" s="3"/>
      <c r="AG274" s="3" t="s">
        <v>87</v>
      </c>
      <c r="AH274" s="3" t="s">
        <v>20</v>
      </c>
      <c r="AI274" s="3">
        <v>7</v>
      </c>
      <c r="AJ274" s="3"/>
      <c r="AK274" s="3"/>
      <c r="AL274" s="3" t="s">
        <v>1936</v>
      </c>
      <c r="AM274" s="3" t="s">
        <v>1147</v>
      </c>
      <c r="AN274" s="3"/>
      <c r="AO274" s="3"/>
      <c r="AP274" s="3" t="s">
        <v>87</v>
      </c>
      <c r="AQ274" s="3"/>
      <c r="AR274" s="3"/>
      <c r="AS274" s="3" t="s">
        <v>1148</v>
      </c>
      <c r="AT274" s="37">
        <v>84451519</v>
      </c>
      <c r="AU274" s="3" t="s">
        <v>87</v>
      </c>
      <c r="AV274" s="3">
        <v>11</v>
      </c>
      <c r="AW274" s="3"/>
      <c r="AX274" s="3"/>
      <c r="AY274" s="3"/>
      <c r="AZ274" s="3" t="s">
        <v>158</v>
      </c>
      <c r="BA274" s="3" t="s">
        <v>159</v>
      </c>
      <c r="BB274" s="3"/>
      <c r="BC274" s="3"/>
      <c r="BD274" s="3"/>
      <c r="BE274" s="3" t="s">
        <v>259</v>
      </c>
      <c r="BF274" s="3" t="s">
        <v>213</v>
      </c>
      <c r="BG274" s="3"/>
      <c r="BH274" s="3">
        <v>10</v>
      </c>
      <c r="BI274" s="3">
        <v>1</v>
      </c>
      <c r="BJ274" s="3"/>
      <c r="BK274" s="3" t="s">
        <v>163</v>
      </c>
      <c r="BL274" s="3"/>
      <c r="BM274" s="3"/>
      <c r="BN274" s="3"/>
      <c r="BO274" s="3">
        <v>171</v>
      </c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16" t="s">
        <v>1456</v>
      </c>
      <c r="DN274" s="3" t="s">
        <v>87</v>
      </c>
      <c r="DO274" s="3" t="s">
        <v>633</v>
      </c>
      <c r="DP274" s="3"/>
      <c r="DQ274" s="3" t="s">
        <v>158</v>
      </c>
      <c r="DR274" s="3"/>
      <c r="DS274" s="77" t="s">
        <v>178</v>
      </c>
      <c r="DT274" s="3" t="s">
        <v>1076</v>
      </c>
      <c r="DU274" s="3"/>
      <c r="DV274" s="3" t="s">
        <v>164</v>
      </c>
      <c r="DW274" s="3" t="s">
        <v>163</v>
      </c>
      <c r="DX274" s="3" t="s">
        <v>171</v>
      </c>
      <c r="DY274" s="3">
        <v>150000</v>
      </c>
      <c r="DZ274" s="3"/>
      <c r="EA274" s="3"/>
      <c r="EB274" s="3">
        <v>50000</v>
      </c>
      <c r="EC274" s="3">
        <v>5000</v>
      </c>
      <c r="ED274" s="3"/>
      <c r="EE274" s="3"/>
      <c r="EF274" s="3">
        <v>205000</v>
      </c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77" t="s">
        <v>1076</v>
      </c>
      <c r="FH274" s="3"/>
      <c r="FI274" s="3"/>
      <c r="FJ274" s="3"/>
    </row>
    <row r="275" spans="1:166" x14ac:dyDescent="0.25">
      <c r="A275" s="29">
        <v>269</v>
      </c>
      <c r="B275" s="3" t="s">
        <v>1302</v>
      </c>
      <c r="C275" s="3" t="s">
        <v>1303</v>
      </c>
      <c r="D275" s="3" t="s">
        <v>1304</v>
      </c>
      <c r="E275" s="3" t="s">
        <v>1154</v>
      </c>
      <c r="F275" s="33" t="s">
        <v>132</v>
      </c>
      <c r="G275" s="36">
        <v>21784</v>
      </c>
      <c r="H275" s="3" t="s">
        <v>87</v>
      </c>
      <c r="I275" s="3" t="s">
        <v>136</v>
      </c>
      <c r="J275" s="3" t="s">
        <v>88</v>
      </c>
      <c r="K275" s="3" t="s">
        <v>1531</v>
      </c>
      <c r="L275" s="37">
        <v>36545034</v>
      </c>
      <c r="M275" s="77" t="s">
        <v>143</v>
      </c>
      <c r="N275" s="3">
        <v>4333623</v>
      </c>
      <c r="O275" s="3"/>
      <c r="P275" s="3"/>
      <c r="Q275" s="3" t="s">
        <v>1305</v>
      </c>
      <c r="R275" s="77" t="s">
        <v>148</v>
      </c>
      <c r="S275" s="3"/>
      <c r="T275" s="3" t="s">
        <v>1146</v>
      </c>
      <c r="U275" s="3"/>
      <c r="V275" s="3"/>
      <c r="W275" s="3"/>
      <c r="X275" s="3" t="s">
        <v>1146</v>
      </c>
      <c r="Y275" s="3"/>
      <c r="Z275" s="3"/>
      <c r="AA275" s="102"/>
      <c r="AB275" s="3">
        <v>3</v>
      </c>
      <c r="AC275" s="102"/>
      <c r="AD275" s="3" t="s">
        <v>87</v>
      </c>
      <c r="AE275" s="77" t="s">
        <v>11</v>
      </c>
      <c r="AF275" s="3"/>
      <c r="AG275" s="3" t="s">
        <v>87</v>
      </c>
      <c r="AH275" s="3" t="s">
        <v>20</v>
      </c>
      <c r="AI275" s="3">
        <v>7</v>
      </c>
      <c r="AJ275" s="3"/>
      <c r="AK275" s="3">
        <v>1</v>
      </c>
      <c r="AL275" s="3" t="s">
        <v>1936</v>
      </c>
      <c r="AM275" s="3" t="s">
        <v>1147</v>
      </c>
      <c r="AN275" s="3"/>
      <c r="AO275" s="3"/>
      <c r="AP275" s="3" t="s">
        <v>87</v>
      </c>
      <c r="AQ275" s="3"/>
      <c r="AR275" s="3"/>
      <c r="AS275" s="3" t="s">
        <v>1148</v>
      </c>
      <c r="AT275" s="37">
        <v>84451519</v>
      </c>
      <c r="AU275" s="3" t="s">
        <v>87</v>
      </c>
      <c r="AV275" s="3">
        <v>11</v>
      </c>
      <c r="AW275" s="3"/>
      <c r="AX275" s="3"/>
      <c r="AY275" s="3"/>
      <c r="AZ275" s="3" t="s">
        <v>158</v>
      </c>
      <c r="BA275" s="3" t="s">
        <v>159</v>
      </c>
      <c r="BB275" s="3"/>
      <c r="BC275" s="3"/>
      <c r="BD275" s="3"/>
      <c r="BE275" s="3" t="s">
        <v>259</v>
      </c>
      <c r="BF275" s="3" t="s">
        <v>213</v>
      </c>
      <c r="BG275" s="3"/>
      <c r="BH275" s="3">
        <v>10</v>
      </c>
      <c r="BI275" s="3">
        <v>1</v>
      </c>
      <c r="BJ275" s="3"/>
      <c r="BK275" s="3" t="s">
        <v>163</v>
      </c>
      <c r="BL275" s="3"/>
      <c r="BM275" s="3"/>
      <c r="BN275" s="3"/>
      <c r="BO275" s="3">
        <v>171</v>
      </c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16" t="s">
        <v>105</v>
      </c>
      <c r="DN275" s="3" t="s">
        <v>87</v>
      </c>
      <c r="DO275" s="3"/>
      <c r="DP275" s="3"/>
      <c r="DQ275" s="3" t="s">
        <v>158</v>
      </c>
      <c r="DR275" s="3"/>
      <c r="DS275" s="77"/>
      <c r="DT275" s="3" t="s">
        <v>1076</v>
      </c>
      <c r="DU275" s="3"/>
      <c r="DV275" s="53" t="s">
        <v>163</v>
      </c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77" t="s">
        <v>1076</v>
      </c>
      <c r="FH275" s="3"/>
      <c r="FI275" s="3"/>
      <c r="FJ275" s="3"/>
    </row>
    <row r="276" spans="1:166" hidden="1" x14ac:dyDescent="0.25">
      <c r="A276" s="29">
        <v>270</v>
      </c>
      <c r="B276" s="3" t="s">
        <v>501</v>
      </c>
      <c r="C276" s="3" t="s">
        <v>400</v>
      </c>
      <c r="D276" s="3" t="s">
        <v>1306</v>
      </c>
      <c r="E276" s="3" t="s">
        <v>482</v>
      </c>
      <c r="F276" s="33" t="s">
        <v>133</v>
      </c>
      <c r="G276" s="36">
        <v>20603</v>
      </c>
      <c r="H276" s="3" t="s">
        <v>87</v>
      </c>
      <c r="I276" s="3" t="s">
        <v>136</v>
      </c>
      <c r="J276" s="3" t="s">
        <v>88</v>
      </c>
      <c r="K276" s="3" t="s">
        <v>1531</v>
      </c>
      <c r="L276" s="37">
        <v>12539298</v>
      </c>
      <c r="M276" s="77" t="s">
        <v>144</v>
      </c>
      <c r="N276" s="3"/>
      <c r="O276" s="3"/>
      <c r="P276" s="3"/>
      <c r="Q276" s="3" t="s">
        <v>1307</v>
      </c>
      <c r="R276" s="77" t="s">
        <v>149</v>
      </c>
      <c r="S276" s="3"/>
      <c r="T276" s="3" t="s">
        <v>1146</v>
      </c>
      <c r="U276" s="3"/>
      <c r="V276" s="3"/>
      <c r="W276" s="3" t="s">
        <v>1146</v>
      </c>
      <c r="X276" s="3" t="s">
        <v>1146</v>
      </c>
      <c r="Y276" s="3"/>
      <c r="Z276" s="3"/>
      <c r="AA276" s="102"/>
      <c r="AB276" s="3">
        <v>20</v>
      </c>
      <c r="AC276" s="102"/>
      <c r="AD276" s="3" t="s">
        <v>88</v>
      </c>
      <c r="AE276" s="77"/>
      <c r="AF276" s="3"/>
      <c r="AG276" s="3" t="s">
        <v>87</v>
      </c>
      <c r="AH276" s="3" t="s">
        <v>19</v>
      </c>
      <c r="AI276" s="3"/>
      <c r="AJ276" s="3"/>
      <c r="AK276" s="3">
        <v>2</v>
      </c>
      <c r="AL276" s="3" t="s">
        <v>1936</v>
      </c>
      <c r="AM276" s="3" t="s">
        <v>1147</v>
      </c>
      <c r="AN276" s="3"/>
      <c r="AO276" s="3"/>
      <c r="AP276" s="3" t="s">
        <v>87</v>
      </c>
      <c r="AQ276" s="3"/>
      <c r="AR276" s="3"/>
      <c r="AS276" s="3" t="s">
        <v>1148</v>
      </c>
      <c r="AT276" s="37">
        <v>84451519</v>
      </c>
      <c r="AU276" s="3" t="s">
        <v>87</v>
      </c>
      <c r="AV276" s="3">
        <v>11</v>
      </c>
      <c r="AW276" s="3"/>
      <c r="AX276" s="3"/>
      <c r="AY276" s="3"/>
      <c r="AZ276" s="3" t="s">
        <v>158</v>
      </c>
      <c r="BA276" s="3" t="s">
        <v>159</v>
      </c>
      <c r="BB276" s="3"/>
      <c r="BC276" s="3"/>
      <c r="BD276" s="3"/>
      <c r="BE276" s="3" t="s">
        <v>259</v>
      </c>
      <c r="BF276" s="3" t="s">
        <v>213</v>
      </c>
      <c r="BG276" s="3"/>
      <c r="BH276" s="3">
        <v>10</v>
      </c>
      <c r="BI276" s="3">
        <v>1</v>
      </c>
      <c r="BJ276" s="3"/>
      <c r="BK276" s="3" t="s">
        <v>163</v>
      </c>
      <c r="BL276" s="3"/>
      <c r="BM276" s="3"/>
      <c r="BN276" s="3"/>
      <c r="BO276" s="3">
        <v>171</v>
      </c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 t="s">
        <v>99</v>
      </c>
      <c r="DM276" s="16" t="s">
        <v>105</v>
      </c>
      <c r="DN276" s="3" t="s">
        <v>87</v>
      </c>
      <c r="DO276" s="3" t="s">
        <v>633</v>
      </c>
      <c r="DP276" s="3"/>
      <c r="DQ276" s="3" t="s">
        <v>158</v>
      </c>
      <c r="DR276" s="3"/>
      <c r="DS276" s="77" t="s">
        <v>178</v>
      </c>
      <c r="DT276" s="3" t="s">
        <v>1076</v>
      </c>
      <c r="DU276" s="3"/>
      <c r="DV276" s="3" t="s">
        <v>164</v>
      </c>
      <c r="DW276" s="3" t="s">
        <v>163</v>
      </c>
      <c r="DX276" s="3"/>
      <c r="DY276" s="3">
        <v>70000</v>
      </c>
      <c r="DZ276" s="3"/>
      <c r="EA276" s="3"/>
      <c r="EB276" s="3">
        <v>50000</v>
      </c>
      <c r="EC276" s="3">
        <v>10000</v>
      </c>
      <c r="ED276" s="3"/>
      <c r="EE276" s="3"/>
      <c r="EF276" s="3">
        <v>130000</v>
      </c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77" t="s">
        <v>1076</v>
      </c>
      <c r="FH276" s="3"/>
      <c r="FI276" s="3"/>
      <c r="FJ276" s="3"/>
    </row>
    <row r="277" spans="1:166" hidden="1" x14ac:dyDescent="0.25">
      <c r="A277" s="29">
        <v>271</v>
      </c>
      <c r="B277" s="3" t="s">
        <v>548</v>
      </c>
      <c r="C277" s="3" t="s">
        <v>1308</v>
      </c>
      <c r="D277" s="3" t="s">
        <v>1309</v>
      </c>
      <c r="E277" s="3" t="s">
        <v>1154</v>
      </c>
      <c r="F277" s="33" t="s">
        <v>133</v>
      </c>
      <c r="G277" s="36">
        <v>22028</v>
      </c>
      <c r="H277" s="3" t="s">
        <v>87</v>
      </c>
      <c r="I277" s="3"/>
      <c r="J277" s="3" t="s">
        <v>87</v>
      </c>
      <c r="K277" s="3" t="s">
        <v>1531</v>
      </c>
      <c r="L277" s="37">
        <v>12552162</v>
      </c>
      <c r="M277" s="77" t="s">
        <v>144</v>
      </c>
      <c r="N277" s="3"/>
      <c r="O277" s="3">
        <v>3012619631</v>
      </c>
      <c r="P277" s="3"/>
      <c r="Q277" s="3"/>
      <c r="R277" s="77" t="s">
        <v>148</v>
      </c>
      <c r="S277" s="3"/>
      <c r="T277" s="3" t="s">
        <v>1146</v>
      </c>
      <c r="U277" s="3"/>
      <c r="V277" s="3"/>
      <c r="W277" s="3" t="s">
        <v>748</v>
      </c>
      <c r="X277" s="3" t="s">
        <v>1146</v>
      </c>
      <c r="Y277" s="3"/>
      <c r="Z277" s="3"/>
      <c r="AA277" s="102"/>
      <c r="AB277" s="3">
        <v>4</v>
      </c>
      <c r="AC277" s="102"/>
      <c r="AD277" s="3" t="s">
        <v>88</v>
      </c>
      <c r="AE277" s="77"/>
      <c r="AF277" s="3"/>
      <c r="AG277" s="3" t="s">
        <v>87</v>
      </c>
      <c r="AH277" s="3" t="s">
        <v>1310</v>
      </c>
      <c r="AI277" s="3"/>
      <c r="AJ277" s="3"/>
      <c r="AK277" s="3">
        <v>2</v>
      </c>
      <c r="AL277" s="3" t="s">
        <v>2207</v>
      </c>
      <c r="AM277" s="3" t="s">
        <v>1311</v>
      </c>
      <c r="AN277" s="36">
        <v>41424</v>
      </c>
      <c r="AO277" s="3" t="s">
        <v>1312</v>
      </c>
      <c r="AP277" s="3" t="s">
        <v>87</v>
      </c>
      <c r="AQ277" s="3">
        <v>9</v>
      </c>
      <c r="AR277" s="3">
        <v>7</v>
      </c>
      <c r="AS277" s="3" t="s">
        <v>1313</v>
      </c>
      <c r="AT277" s="37">
        <v>12552162</v>
      </c>
      <c r="AU277" s="3" t="s">
        <v>87</v>
      </c>
      <c r="AV277" s="3">
        <v>1</v>
      </c>
      <c r="AW277" s="3"/>
      <c r="AX277" s="3"/>
      <c r="AY277" s="3"/>
      <c r="AZ277" s="3" t="s">
        <v>160</v>
      </c>
      <c r="BA277" s="3"/>
      <c r="BB277" s="3">
        <v>15</v>
      </c>
      <c r="BC277" s="3"/>
      <c r="BD277" s="3"/>
      <c r="BE277" s="3" t="s">
        <v>259</v>
      </c>
      <c r="BF277" s="3"/>
      <c r="BG277" s="3"/>
      <c r="BH277" s="3">
        <v>1</v>
      </c>
      <c r="BI277" s="3"/>
      <c r="BJ277" s="3"/>
      <c r="BK277" s="3" t="s">
        <v>163</v>
      </c>
      <c r="BL277" s="3"/>
      <c r="BM277" s="3"/>
      <c r="BN277" s="3"/>
      <c r="BO277" s="3"/>
      <c r="BP277" s="3" t="s">
        <v>261</v>
      </c>
      <c r="BQ277" s="3"/>
      <c r="BR277" s="3"/>
      <c r="BS277" s="3"/>
      <c r="BT277" s="3"/>
      <c r="BU277" s="3"/>
      <c r="BV277" s="3"/>
      <c r="BW277" s="3"/>
      <c r="BX277" s="3">
        <v>2000</v>
      </c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 t="s">
        <v>87</v>
      </c>
      <c r="CO277" s="3">
        <v>1</v>
      </c>
      <c r="CP277" s="3"/>
      <c r="CQ277" s="3" t="s">
        <v>1314</v>
      </c>
      <c r="CR277" s="3" t="s">
        <v>259</v>
      </c>
      <c r="CS277" s="3" t="s">
        <v>1197</v>
      </c>
      <c r="CT277" s="3" t="s">
        <v>300</v>
      </c>
      <c r="CU277" s="3" t="s">
        <v>1315</v>
      </c>
      <c r="CV277" s="3"/>
      <c r="CW277" s="3">
        <v>1</v>
      </c>
      <c r="CX277" s="3">
        <v>1</v>
      </c>
      <c r="CY277" s="3"/>
      <c r="CZ277" s="3"/>
      <c r="DA277" s="3"/>
      <c r="DB277" s="3" t="s">
        <v>87</v>
      </c>
      <c r="DC277" s="3" t="s">
        <v>87</v>
      </c>
      <c r="DD277" s="3" t="s">
        <v>87</v>
      </c>
      <c r="DE277" s="3" t="s">
        <v>87</v>
      </c>
      <c r="DF277" s="3"/>
      <c r="DG277" s="3" t="s">
        <v>846</v>
      </c>
      <c r="DH277" s="3" t="s">
        <v>846</v>
      </c>
      <c r="DI277" s="3" t="s">
        <v>846</v>
      </c>
      <c r="DJ277" s="3" t="s">
        <v>355</v>
      </c>
      <c r="DK277" s="3"/>
      <c r="DL277" s="3" t="s">
        <v>100</v>
      </c>
      <c r="DM277" s="16"/>
      <c r="DN277" s="3" t="s">
        <v>87</v>
      </c>
      <c r="DO277" s="3" t="s">
        <v>213</v>
      </c>
      <c r="DP277" s="3"/>
      <c r="DQ277" s="3"/>
      <c r="DR277" s="3"/>
      <c r="DS277" s="77" t="s">
        <v>178</v>
      </c>
      <c r="DT277" s="3"/>
      <c r="DU277" s="3"/>
      <c r="DV277" s="53" t="s">
        <v>163</v>
      </c>
      <c r="DW277" s="3"/>
      <c r="DX277" s="3"/>
      <c r="DY277" s="3">
        <v>50000</v>
      </c>
      <c r="DZ277" s="3"/>
      <c r="EA277" s="3"/>
      <c r="EB277" s="3">
        <v>20000</v>
      </c>
      <c r="EC277" s="3">
        <v>8000</v>
      </c>
      <c r="ED277" s="3"/>
      <c r="EE277" s="3">
        <v>20000</v>
      </c>
      <c r="EF277" s="3">
        <v>98000</v>
      </c>
      <c r="EG277" s="3" t="s">
        <v>261</v>
      </c>
      <c r="EH277" s="3" t="s">
        <v>219</v>
      </c>
      <c r="EI277" s="3"/>
      <c r="EJ277" s="3"/>
      <c r="EK277" s="3"/>
      <c r="EL277" s="3"/>
      <c r="EM277" s="3"/>
      <c r="EN277" s="3"/>
      <c r="EO277" s="3">
        <v>2000</v>
      </c>
      <c r="EP277" s="3">
        <v>5000</v>
      </c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77"/>
      <c r="FH277" s="3" t="s">
        <v>1316</v>
      </c>
      <c r="FI277" s="3"/>
      <c r="FJ277" s="3"/>
    </row>
    <row r="278" spans="1:166" x14ac:dyDescent="0.25">
      <c r="A278" s="29">
        <v>272</v>
      </c>
      <c r="B278" s="3" t="s">
        <v>320</v>
      </c>
      <c r="C278" s="3" t="s">
        <v>1317</v>
      </c>
      <c r="D278" s="3" t="s">
        <v>322</v>
      </c>
      <c r="E278" s="3" t="s">
        <v>1318</v>
      </c>
      <c r="F278" s="33" t="s">
        <v>133</v>
      </c>
      <c r="G278" s="36">
        <v>20630</v>
      </c>
      <c r="H278" s="3" t="s">
        <v>87</v>
      </c>
      <c r="I278" s="3" t="s">
        <v>136</v>
      </c>
      <c r="J278" s="3"/>
      <c r="K278" s="3" t="s">
        <v>1531</v>
      </c>
      <c r="L278" s="37">
        <v>15170394</v>
      </c>
      <c r="M278" s="77" t="s">
        <v>143</v>
      </c>
      <c r="N278" s="3"/>
      <c r="O278" s="3">
        <v>3166594772</v>
      </c>
      <c r="P278" s="3"/>
      <c r="Q278" s="3" t="s">
        <v>1319</v>
      </c>
      <c r="R278" s="77" t="s">
        <v>148</v>
      </c>
      <c r="S278" s="3"/>
      <c r="T278" s="3" t="s">
        <v>1146</v>
      </c>
      <c r="U278" s="3"/>
      <c r="V278" s="3"/>
      <c r="W278" s="3" t="s">
        <v>1146</v>
      </c>
      <c r="X278" s="3" t="s">
        <v>1146</v>
      </c>
      <c r="Y278" s="3"/>
      <c r="Z278" s="3"/>
      <c r="AA278" s="102"/>
      <c r="AB278" s="3">
        <v>8</v>
      </c>
      <c r="AC278" s="102"/>
      <c r="AD278" s="3" t="s">
        <v>88</v>
      </c>
      <c r="AE278" s="77"/>
      <c r="AF278" s="3"/>
      <c r="AG278" s="3" t="s">
        <v>87</v>
      </c>
      <c r="AH278" s="3" t="s">
        <v>20</v>
      </c>
      <c r="AI278" s="3">
        <v>7</v>
      </c>
      <c r="AJ278" s="3"/>
      <c r="AK278" s="3"/>
      <c r="AL278" s="3" t="s">
        <v>1936</v>
      </c>
      <c r="AM278" s="3" t="s">
        <v>1147</v>
      </c>
      <c r="AN278" s="3"/>
      <c r="AO278" s="3"/>
      <c r="AP278" s="3" t="s">
        <v>87</v>
      </c>
      <c r="AQ278" s="3"/>
      <c r="AR278" s="3"/>
      <c r="AS278" s="3" t="s">
        <v>1148</v>
      </c>
      <c r="AT278" s="37">
        <v>84451519</v>
      </c>
      <c r="AU278" s="3" t="s">
        <v>87</v>
      </c>
      <c r="AV278" s="3">
        <v>11</v>
      </c>
      <c r="AW278" s="3"/>
      <c r="AX278" s="3"/>
      <c r="AY278" s="3"/>
      <c r="AZ278" s="3" t="s">
        <v>158</v>
      </c>
      <c r="BA278" s="3" t="s">
        <v>159</v>
      </c>
      <c r="BB278" s="3"/>
      <c r="BC278" s="3"/>
      <c r="BD278" s="3"/>
      <c r="BE278" s="3" t="s">
        <v>259</v>
      </c>
      <c r="BF278" s="3" t="s">
        <v>213</v>
      </c>
      <c r="BG278" s="3"/>
      <c r="BH278" s="3">
        <v>10</v>
      </c>
      <c r="BI278" s="3">
        <v>1</v>
      </c>
      <c r="BJ278" s="3"/>
      <c r="BK278" s="3" t="s">
        <v>163</v>
      </c>
      <c r="BL278" s="3" t="s">
        <v>164</v>
      </c>
      <c r="BM278" s="3"/>
      <c r="BN278" s="3"/>
      <c r="BO278" s="3">
        <v>171</v>
      </c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 t="s">
        <v>99</v>
      </c>
      <c r="DM278" s="16" t="s">
        <v>105</v>
      </c>
      <c r="DN278" s="3" t="s">
        <v>87</v>
      </c>
      <c r="DO278" s="3" t="s">
        <v>633</v>
      </c>
      <c r="DP278" s="3"/>
      <c r="DQ278" s="3" t="s">
        <v>158</v>
      </c>
      <c r="DR278" s="3"/>
      <c r="DS278" s="77"/>
      <c r="DT278" s="3"/>
      <c r="DU278" s="3"/>
      <c r="DV278" s="3" t="s">
        <v>164</v>
      </c>
      <c r="DW278" s="3" t="s">
        <v>163</v>
      </c>
      <c r="DX278" s="3"/>
      <c r="DY278" s="3">
        <v>70000</v>
      </c>
      <c r="DZ278" s="3"/>
      <c r="EA278" s="3"/>
      <c r="EB278" s="3">
        <v>50000</v>
      </c>
      <c r="EC278" s="3">
        <v>10000</v>
      </c>
      <c r="ED278" s="3"/>
      <c r="EE278" s="3"/>
      <c r="EF278" s="3">
        <v>120000</v>
      </c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77" t="s">
        <v>1076</v>
      </c>
      <c r="FH278" s="3"/>
      <c r="FI278" s="3"/>
      <c r="FJ278" s="3"/>
    </row>
    <row r="279" spans="1:166" hidden="1" x14ac:dyDescent="0.25">
      <c r="A279" s="29">
        <v>273</v>
      </c>
      <c r="B279" s="3" t="s">
        <v>501</v>
      </c>
      <c r="C279" s="3" t="s">
        <v>400</v>
      </c>
      <c r="D279" s="3" t="s">
        <v>727</v>
      </c>
      <c r="E279" s="3" t="s">
        <v>1164</v>
      </c>
      <c r="F279" s="33" t="s">
        <v>133</v>
      </c>
      <c r="G279" s="36">
        <v>27903</v>
      </c>
      <c r="H279" s="3" t="s">
        <v>87</v>
      </c>
      <c r="I279" s="3" t="s">
        <v>136</v>
      </c>
      <c r="J279" s="3" t="s">
        <v>88</v>
      </c>
      <c r="K279" s="3" t="s">
        <v>1531</v>
      </c>
      <c r="L279" s="37">
        <v>85474376</v>
      </c>
      <c r="M279" s="77" t="s">
        <v>145</v>
      </c>
      <c r="N279" s="3"/>
      <c r="O279" s="3"/>
      <c r="P279" s="3"/>
      <c r="Q279" s="3" t="s">
        <v>1320</v>
      </c>
      <c r="R279" s="77" t="s">
        <v>149</v>
      </c>
      <c r="S279" s="3"/>
      <c r="T279" s="3" t="s">
        <v>1146</v>
      </c>
      <c r="U279" s="3"/>
      <c r="V279" s="3"/>
      <c r="W279" s="3" t="s">
        <v>1146</v>
      </c>
      <c r="X279" s="3" t="s">
        <v>1146</v>
      </c>
      <c r="Y279" s="3"/>
      <c r="Z279" s="3"/>
      <c r="AA279" s="102"/>
      <c r="AB279" s="3">
        <v>7</v>
      </c>
      <c r="AC279" s="102"/>
      <c r="AD279" s="3" t="s">
        <v>88</v>
      </c>
      <c r="AE279" s="77"/>
      <c r="AF279" s="3"/>
      <c r="AG279" s="3" t="s">
        <v>88</v>
      </c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16"/>
      <c r="DN279" s="3" t="s">
        <v>87</v>
      </c>
      <c r="DO279" s="3" t="s">
        <v>633</v>
      </c>
      <c r="DP279" s="3"/>
      <c r="DQ279" s="3" t="s">
        <v>158</v>
      </c>
      <c r="DR279" s="3"/>
      <c r="DS279" s="77" t="s">
        <v>180</v>
      </c>
      <c r="DT279" s="3" t="s">
        <v>88</v>
      </c>
      <c r="DU279" s="3"/>
      <c r="DV279" s="3" t="s">
        <v>164</v>
      </c>
      <c r="DW279" s="3" t="s">
        <v>163</v>
      </c>
      <c r="DX279" s="3"/>
      <c r="DY279" s="3">
        <v>70000</v>
      </c>
      <c r="DZ279" s="3"/>
      <c r="EA279" s="3"/>
      <c r="EB279" s="3">
        <v>10000</v>
      </c>
      <c r="EC279" s="3"/>
      <c r="ED279" s="3"/>
      <c r="EE279" s="3"/>
      <c r="EF279" s="3">
        <v>80000</v>
      </c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77" t="s">
        <v>1076</v>
      </c>
      <c r="FH279" s="3"/>
      <c r="FI279" s="3"/>
      <c r="FJ279" s="3"/>
    </row>
    <row r="280" spans="1:166" hidden="1" x14ac:dyDescent="0.25">
      <c r="A280" s="29">
        <v>274</v>
      </c>
      <c r="B280" s="3" t="s">
        <v>1321</v>
      </c>
      <c r="C280" s="3"/>
      <c r="D280" s="3" t="s">
        <v>1322</v>
      </c>
      <c r="E280" s="3" t="s">
        <v>1154</v>
      </c>
      <c r="F280" s="33" t="s">
        <v>133</v>
      </c>
      <c r="G280" s="36">
        <v>26226</v>
      </c>
      <c r="H280" s="3" t="s">
        <v>87</v>
      </c>
      <c r="I280" s="3" t="s">
        <v>136</v>
      </c>
      <c r="J280" s="3" t="s">
        <v>88</v>
      </c>
      <c r="K280" s="3" t="s">
        <v>1531</v>
      </c>
      <c r="L280" s="37">
        <v>85475955</v>
      </c>
      <c r="M280" s="77" t="s">
        <v>144</v>
      </c>
      <c r="N280" s="3"/>
      <c r="O280" s="3">
        <v>3218351556</v>
      </c>
      <c r="P280" s="3"/>
      <c r="Q280" s="3" t="s">
        <v>1323</v>
      </c>
      <c r="R280" s="77" t="s">
        <v>149</v>
      </c>
      <c r="S280" s="3"/>
      <c r="T280" s="3" t="s">
        <v>1146</v>
      </c>
      <c r="U280" s="3"/>
      <c r="V280" s="3"/>
      <c r="W280" s="3" t="s">
        <v>1146</v>
      </c>
      <c r="X280" s="3" t="s">
        <v>1146</v>
      </c>
      <c r="Y280" s="3"/>
      <c r="Z280" s="3"/>
      <c r="AA280" s="102"/>
      <c r="AB280" s="3">
        <v>9</v>
      </c>
      <c r="AC280" s="102"/>
      <c r="AD280" s="3" t="s">
        <v>88</v>
      </c>
      <c r="AE280" s="77"/>
      <c r="AF280" s="3"/>
      <c r="AG280" s="3" t="s">
        <v>88</v>
      </c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 t="s">
        <v>99</v>
      </c>
      <c r="DM280" s="16"/>
      <c r="DN280" s="3" t="s">
        <v>87</v>
      </c>
      <c r="DO280" s="3" t="s">
        <v>633</v>
      </c>
      <c r="DP280" s="3"/>
      <c r="DQ280" s="3" t="s">
        <v>158</v>
      </c>
      <c r="DR280" s="3"/>
      <c r="DS280" s="77" t="s">
        <v>180</v>
      </c>
      <c r="DT280" s="3" t="s">
        <v>88</v>
      </c>
      <c r="DU280" s="3"/>
      <c r="DV280" s="3" t="s">
        <v>164</v>
      </c>
      <c r="DW280" s="3" t="s">
        <v>163</v>
      </c>
      <c r="DX280" s="3"/>
      <c r="DY280" s="3">
        <v>70000</v>
      </c>
      <c r="DZ280" s="3"/>
      <c r="EA280" s="3"/>
      <c r="EB280" s="3">
        <v>25000</v>
      </c>
      <c r="EC280" s="3">
        <v>10000</v>
      </c>
      <c r="ED280" s="3"/>
      <c r="EE280" s="3"/>
      <c r="EF280" s="3">
        <v>105000</v>
      </c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77" t="s">
        <v>1076</v>
      </c>
      <c r="FH280" s="3"/>
      <c r="FI280" s="3"/>
      <c r="FJ280" s="3"/>
    </row>
    <row r="281" spans="1:166" hidden="1" x14ac:dyDescent="0.25">
      <c r="A281" s="29">
        <v>275</v>
      </c>
      <c r="B281" s="3" t="s">
        <v>1005</v>
      </c>
      <c r="C281" s="3" t="s">
        <v>1324</v>
      </c>
      <c r="D281" s="3" t="s">
        <v>312</v>
      </c>
      <c r="E281" s="3" t="s">
        <v>1154</v>
      </c>
      <c r="F281" s="33" t="s">
        <v>133</v>
      </c>
      <c r="G281" s="36">
        <v>33015</v>
      </c>
      <c r="H281" s="3" t="s">
        <v>87</v>
      </c>
      <c r="I281" s="3" t="s">
        <v>136</v>
      </c>
      <c r="J281" s="3" t="s">
        <v>88</v>
      </c>
      <c r="K281" s="3" t="s">
        <v>1531</v>
      </c>
      <c r="L281" s="37">
        <v>1082930665</v>
      </c>
      <c r="M281" s="77" t="s">
        <v>144</v>
      </c>
      <c r="N281" s="3"/>
      <c r="O281" s="3">
        <v>3014054945</v>
      </c>
      <c r="P281" s="3"/>
      <c r="Q281" s="3" t="s">
        <v>1325</v>
      </c>
      <c r="R281" s="77" t="s">
        <v>7</v>
      </c>
      <c r="S281" s="3"/>
      <c r="T281" s="3" t="s">
        <v>1146</v>
      </c>
      <c r="U281" s="3"/>
      <c r="V281" s="3"/>
      <c r="W281" s="3" t="s">
        <v>1146</v>
      </c>
      <c r="X281" s="3" t="s">
        <v>1146</v>
      </c>
      <c r="Y281" s="3"/>
      <c r="Z281" s="3"/>
      <c r="AA281" s="102"/>
      <c r="AB281" s="3">
        <v>2</v>
      </c>
      <c r="AC281" s="102"/>
      <c r="AD281" s="3" t="s">
        <v>88</v>
      </c>
      <c r="AE281" s="77"/>
      <c r="AF281" s="3"/>
      <c r="AG281" s="3" t="s">
        <v>88</v>
      </c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16"/>
      <c r="DN281" s="3" t="s">
        <v>87</v>
      </c>
      <c r="DO281" s="3" t="s">
        <v>633</v>
      </c>
      <c r="DP281" s="3"/>
      <c r="DQ281" s="3" t="s">
        <v>158</v>
      </c>
      <c r="DR281" s="3"/>
      <c r="DS281" s="77"/>
      <c r="DT281" s="3" t="s">
        <v>88</v>
      </c>
      <c r="DU281" s="3"/>
      <c r="DV281" s="3" t="s">
        <v>164</v>
      </c>
      <c r="DW281" s="3" t="s">
        <v>163</v>
      </c>
      <c r="DX281" s="3"/>
      <c r="DY281" s="3"/>
      <c r="DZ281" s="3"/>
      <c r="EA281" s="3"/>
      <c r="EB281" s="3">
        <v>10000</v>
      </c>
      <c r="EC281" s="3"/>
      <c r="ED281" s="3"/>
      <c r="EE281" s="3"/>
      <c r="EF281" s="3">
        <v>10000</v>
      </c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77" t="s">
        <v>1076</v>
      </c>
      <c r="FH281" s="3"/>
      <c r="FI281" s="3"/>
      <c r="FJ281" s="3"/>
    </row>
    <row r="282" spans="1:166" hidden="1" x14ac:dyDescent="0.25">
      <c r="A282" s="29">
        <v>276</v>
      </c>
      <c r="B282" s="3" t="s">
        <v>1555</v>
      </c>
      <c r="C282" s="3" t="s">
        <v>1179</v>
      </c>
      <c r="D282" s="3" t="s">
        <v>1234</v>
      </c>
      <c r="E282" s="3"/>
      <c r="F282" s="33" t="s">
        <v>132</v>
      </c>
      <c r="G282" s="36">
        <v>25936</v>
      </c>
      <c r="H282" s="3" t="s">
        <v>87</v>
      </c>
      <c r="I282" s="3" t="s">
        <v>136</v>
      </c>
      <c r="J282" s="3" t="s">
        <v>88</v>
      </c>
      <c r="K282" s="3" t="s">
        <v>1531</v>
      </c>
      <c r="L282" s="37">
        <v>57439011</v>
      </c>
      <c r="M282" s="77" t="s">
        <v>144</v>
      </c>
      <c r="N282" s="3"/>
      <c r="O282" s="3"/>
      <c r="P282" s="3"/>
      <c r="Q282" s="3" t="s">
        <v>1556</v>
      </c>
      <c r="R282" s="77" t="s">
        <v>148</v>
      </c>
      <c r="S282" s="3"/>
      <c r="T282" s="3"/>
      <c r="U282" s="3"/>
      <c r="V282" s="3"/>
      <c r="W282" s="3" t="s">
        <v>1146</v>
      </c>
      <c r="X282" s="3" t="s">
        <v>1146</v>
      </c>
      <c r="Y282" s="3"/>
      <c r="Z282" s="3"/>
      <c r="AA282" s="102"/>
      <c r="AB282" s="3">
        <v>5</v>
      </c>
      <c r="AC282" s="102"/>
      <c r="AD282" s="3" t="s">
        <v>88</v>
      </c>
      <c r="AE282" s="77"/>
      <c r="AF282" s="3"/>
      <c r="AG282" s="3" t="s">
        <v>87</v>
      </c>
      <c r="AH282" s="3" t="s">
        <v>20</v>
      </c>
      <c r="AI282" s="3">
        <v>7</v>
      </c>
      <c r="AJ282" s="3"/>
      <c r="AK282" s="3">
        <v>1</v>
      </c>
      <c r="AL282" s="3" t="s">
        <v>1936</v>
      </c>
      <c r="AM282" s="3" t="s">
        <v>1147</v>
      </c>
      <c r="AN282" s="3"/>
      <c r="AO282" s="3"/>
      <c r="AP282" s="3" t="s">
        <v>87</v>
      </c>
      <c r="AQ282" s="3"/>
      <c r="AR282" s="3"/>
      <c r="AS282" s="3" t="s">
        <v>1148</v>
      </c>
      <c r="AT282" s="37">
        <v>84451519</v>
      </c>
      <c r="AU282" s="3" t="s">
        <v>87</v>
      </c>
      <c r="AV282" s="3">
        <v>11</v>
      </c>
      <c r="AW282" s="3"/>
      <c r="AX282" s="3"/>
      <c r="AY282" s="3"/>
      <c r="AZ282" s="3" t="s">
        <v>158</v>
      </c>
      <c r="BA282" s="3" t="s">
        <v>159</v>
      </c>
      <c r="BB282" s="3"/>
      <c r="BC282" s="3"/>
      <c r="BD282" s="3"/>
      <c r="BE282" s="3" t="s">
        <v>259</v>
      </c>
      <c r="BF282" s="3" t="s">
        <v>213</v>
      </c>
      <c r="BG282" s="3"/>
      <c r="BH282" s="3">
        <v>10</v>
      </c>
      <c r="BI282" s="3">
        <v>1</v>
      </c>
      <c r="BJ282" s="3"/>
      <c r="BK282" s="3" t="s">
        <v>163</v>
      </c>
      <c r="BL282" s="3"/>
      <c r="BM282" s="3"/>
      <c r="BN282" s="3"/>
      <c r="BO282" s="3">
        <v>171</v>
      </c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16" t="s">
        <v>105</v>
      </c>
      <c r="DN282" s="3" t="s">
        <v>87</v>
      </c>
      <c r="DO282" s="3" t="s">
        <v>633</v>
      </c>
      <c r="DP282" s="3" t="s">
        <v>1225</v>
      </c>
      <c r="DQ282" s="3"/>
      <c r="DR282" s="3"/>
      <c r="DS282" s="77"/>
      <c r="DT282" s="3" t="s">
        <v>88</v>
      </c>
      <c r="DU282" s="3"/>
      <c r="DV282" s="53" t="s">
        <v>163</v>
      </c>
      <c r="DW282" s="3"/>
      <c r="DX282" s="3"/>
      <c r="DY282" s="3">
        <v>70000</v>
      </c>
      <c r="DZ282" s="3"/>
      <c r="EA282" s="3"/>
      <c r="EB282" s="3">
        <v>40000</v>
      </c>
      <c r="EC282" s="3">
        <v>5000</v>
      </c>
      <c r="ED282" s="3"/>
      <c r="EE282" s="3"/>
      <c r="EF282" s="3">
        <v>115000</v>
      </c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77" t="s">
        <v>1076</v>
      </c>
      <c r="FH282" s="3"/>
      <c r="FI282" s="3"/>
      <c r="FJ282" s="3"/>
    </row>
    <row r="283" spans="1:166" hidden="1" x14ac:dyDescent="0.25">
      <c r="A283" s="29">
        <v>277</v>
      </c>
      <c r="B283" s="3" t="s">
        <v>320</v>
      </c>
      <c r="C283" s="3" t="s">
        <v>310</v>
      </c>
      <c r="D283" s="3" t="s">
        <v>1430</v>
      </c>
      <c r="E283" s="3" t="s">
        <v>556</v>
      </c>
      <c r="F283" s="33" t="s">
        <v>133</v>
      </c>
      <c r="G283" s="36">
        <v>33555</v>
      </c>
      <c r="H283" s="3" t="s">
        <v>87</v>
      </c>
      <c r="I283" s="3" t="s">
        <v>136</v>
      </c>
      <c r="J283" s="3"/>
      <c r="K283" s="3" t="s">
        <v>1531</v>
      </c>
      <c r="L283" s="37">
        <v>1082946274</v>
      </c>
      <c r="M283" s="77" t="s">
        <v>144</v>
      </c>
      <c r="N283" s="3"/>
      <c r="O283" s="3">
        <v>3003745288</v>
      </c>
      <c r="P283" s="3"/>
      <c r="Q283" s="3" t="s">
        <v>1401</v>
      </c>
      <c r="R283" s="77" t="s">
        <v>7</v>
      </c>
      <c r="S283" s="3"/>
      <c r="T283" s="3" t="s">
        <v>1146</v>
      </c>
      <c r="U283" s="3"/>
      <c r="V283" s="3"/>
      <c r="W283" s="3" t="s">
        <v>1146</v>
      </c>
      <c r="X283" s="3" t="s">
        <v>1146</v>
      </c>
      <c r="Y283" s="3"/>
      <c r="Z283" s="3"/>
      <c r="AA283" s="102"/>
      <c r="AB283" s="3">
        <v>10</v>
      </c>
      <c r="AC283" s="102"/>
      <c r="AD283" s="3" t="s">
        <v>88</v>
      </c>
      <c r="AE283" s="77"/>
      <c r="AF283" s="3"/>
      <c r="AG283" s="3" t="s">
        <v>87</v>
      </c>
      <c r="AH283" s="3" t="s">
        <v>20</v>
      </c>
      <c r="AI283" s="3"/>
      <c r="AJ283" s="3"/>
      <c r="AK283" s="3">
        <v>1</v>
      </c>
      <c r="AL283" s="3" t="s">
        <v>1936</v>
      </c>
      <c r="AM283" s="3" t="s">
        <v>1147</v>
      </c>
      <c r="AN283" s="3"/>
      <c r="AO283" s="3"/>
      <c r="AP283" s="3"/>
      <c r="AQ283" s="3"/>
      <c r="AR283" s="3"/>
      <c r="AS283" s="3"/>
      <c r="AT283" s="37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 t="s">
        <v>99</v>
      </c>
      <c r="DM283" s="16" t="s">
        <v>105</v>
      </c>
      <c r="DN283" s="3" t="s">
        <v>87</v>
      </c>
      <c r="DO283" s="3" t="s">
        <v>633</v>
      </c>
      <c r="DP283" s="3" t="s">
        <v>1225</v>
      </c>
      <c r="DQ283" s="3" t="s">
        <v>158</v>
      </c>
      <c r="DR283" s="3"/>
      <c r="DS283" s="77" t="s">
        <v>178</v>
      </c>
      <c r="DT283" s="3" t="s">
        <v>88</v>
      </c>
      <c r="DU283" s="3"/>
      <c r="DV283" s="53" t="s">
        <v>163</v>
      </c>
      <c r="DW283" s="3"/>
      <c r="DX283" s="3"/>
      <c r="DY283" s="3">
        <v>70000</v>
      </c>
      <c r="DZ283" s="3"/>
      <c r="EA283" s="3"/>
      <c r="EB283" s="3">
        <v>40000</v>
      </c>
      <c r="EC283" s="3">
        <v>5000</v>
      </c>
      <c r="ED283" s="3"/>
      <c r="EE283" s="3"/>
      <c r="EF283" s="3">
        <v>111000</v>
      </c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77" t="s">
        <v>1076</v>
      </c>
      <c r="FH283" s="3"/>
      <c r="FI283" s="3"/>
      <c r="FJ283" s="3"/>
    </row>
    <row r="284" spans="1:166" hidden="1" x14ac:dyDescent="0.25">
      <c r="A284" s="29">
        <v>278</v>
      </c>
      <c r="B284" s="3" t="s">
        <v>1557</v>
      </c>
      <c r="C284" s="3" t="s">
        <v>320</v>
      </c>
      <c r="D284" s="3" t="s">
        <v>603</v>
      </c>
      <c r="E284" s="3" t="s">
        <v>1154</v>
      </c>
      <c r="F284" s="33" t="s">
        <v>133</v>
      </c>
      <c r="G284" s="36">
        <v>27624</v>
      </c>
      <c r="H284" s="3" t="s">
        <v>87</v>
      </c>
      <c r="I284" s="3"/>
      <c r="J284" s="3" t="s">
        <v>87</v>
      </c>
      <c r="K284" s="3" t="s">
        <v>1531</v>
      </c>
      <c r="L284" s="37">
        <v>85472679</v>
      </c>
      <c r="M284" s="77" t="s">
        <v>145</v>
      </c>
      <c r="N284" s="3"/>
      <c r="O284" s="3">
        <v>3042123355</v>
      </c>
      <c r="P284" s="43" t="s">
        <v>1558</v>
      </c>
      <c r="Q284" s="3" t="s">
        <v>1559</v>
      </c>
      <c r="R284" s="77" t="s">
        <v>148</v>
      </c>
      <c r="S284" s="3"/>
      <c r="T284" s="3" t="s">
        <v>1146</v>
      </c>
      <c r="U284" s="3"/>
      <c r="V284" s="3"/>
      <c r="W284" s="3" t="s">
        <v>1146</v>
      </c>
      <c r="X284" s="3" t="s">
        <v>1146</v>
      </c>
      <c r="Y284" s="3"/>
      <c r="Z284" s="3"/>
      <c r="AA284" s="102"/>
      <c r="AB284" s="3">
        <v>4</v>
      </c>
      <c r="AC284" s="102"/>
      <c r="AD284" s="3" t="s">
        <v>88</v>
      </c>
      <c r="AE284" s="77"/>
      <c r="AF284" s="3"/>
      <c r="AG284" s="3" t="s">
        <v>87</v>
      </c>
      <c r="AH284" s="3" t="s">
        <v>20</v>
      </c>
      <c r="AI284" s="3">
        <v>7</v>
      </c>
      <c r="AJ284" s="3"/>
      <c r="AK284" s="3">
        <v>1</v>
      </c>
      <c r="AL284" s="3" t="s">
        <v>1936</v>
      </c>
      <c r="AM284" s="3" t="s">
        <v>1147</v>
      </c>
      <c r="AN284" s="3"/>
      <c r="AO284" s="3"/>
      <c r="AP284" s="3" t="s">
        <v>87</v>
      </c>
      <c r="AQ284" s="3"/>
      <c r="AR284" s="3"/>
      <c r="AS284" s="3" t="s">
        <v>1148</v>
      </c>
      <c r="AT284" s="37">
        <v>84451519</v>
      </c>
      <c r="AU284" s="3" t="s">
        <v>87</v>
      </c>
      <c r="AV284" s="3">
        <v>13</v>
      </c>
      <c r="AW284" s="3"/>
      <c r="AX284" s="3"/>
      <c r="AY284" s="3"/>
      <c r="AZ284" s="3" t="s">
        <v>158</v>
      </c>
      <c r="BA284" s="3" t="s">
        <v>159</v>
      </c>
      <c r="BB284" s="3"/>
      <c r="BC284" s="3"/>
      <c r="BD284" s="3"/>
      <c r="BE284" s="3" t="s">
        <v>259</v>
      </c>
      <c r="BF284" s="3" t="s">
        <v>213</v>
      </c>
      <c r="BG284" s="3"/>
      <c r="BH284" s="3">
        <v>10</v>
      </c>
      <c r="BI284" s="3">
        <v>1</v>
      </c>
      <c r="BJ284" s="3"/>
      <c r="BK284" s="3" t="s">
        <v>163</v>
      </c>
      <c r="BL284" s="3"/>
      <c r="BM284" s="3"/>
      <c r="BN284" s="3"/>
      <c r="BO284" s="3">
        <v>171</v>
      </c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16" t="s">
        <v>105</v>
      </c>
      <c r="DN284" s="3" t="s">
        <v>87</v>
      </c>
      <c r="DO284" s="3" t="s">
        <v>633</v>
      </c>
      <c r="DP284" s="3"/>
      <c r="DQ284" s="3" t="s">
        <v>158</v>
      </c>
      <c r="DR284" s="3"/>
      <c r="DS284" s="77" t="s">
        <v>178</v>
      </c>
      <c r="DT284" s="3" t="s">
        <v>88</v>
      </c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77" t="s">
        <v>1076</v>
      </c>
      <c r="FH284" s="3"/>
      <c r="FI284" s="3"/>
      <c r="FJ284" s="3"/>
    </row>
    <row r="285" spans="1:166" hidden="1" x14ac:dyDescent="0.25">
      <c r="A285" s="29">
        <v>279</v>
      </c>
      <c r="B285" s="3" t="s">
        <v>1560</v>
      </c>
      <c r="C285" s="3" t="s">
        <v>1179</v>
      </c>
      <c r="D285" s="3" t="s">
        <v>1561</v>
      </c>
      <c r="E285" s="3"/>
      <c r="F285" s="33" t="s">
        <v>1562</v>
      </c>
      <c r="G285" s="36">
        <v>18089</v>
      </c>
      <c r="H285" s="3" t="s">
        <v>87</v>
      </c>
      <c r="I285" s="3" t="s">
        <v>136</v>
      </c>
      <c r="J285" s="3" t="s">
        <v>87</v>
      </c>
      <c r="K285" s="3" t="s">
        <v>1531</v>
      </c>
      <c r="L285" s="37">
        <v>36545411</v>
      </c>
      <c r="M285" s="77" t="s">
        <v>184</v>
      </c>
      <c r="N285" s="3">
        <v>4219221</v>
      </c>
      <c r="O285" s="3"/>
      <c r="P285" s="3"/>
      <c r="Q285" s="3" t="s">
        <v>1563</v>
      </c>
      <c r="R285" s="77" t="s">
        <v>184</v>
      </c>
      <c r="S285" s="3"/>
      <c r="T285" s="3" t="s">
        <v>1146</v>
      </c>
      <c r="U285" s="3"/>
      <c r="V285" s="3"/>
      <c r="W285" s="3" t="s">
        <v>1146</v>
      </c>
      <c r="X285" s="3" t="s">
        <v>1146</v>
      </c>
      <c r="Y285" s="3"/>
      <c r="Z285" s="3"/>
      <c r="AA285" s="102"/>
      <c r="AB285" s="3">
        <v>5</v>
      </c>
      <c r="AC285" s="102"/>
      <c r="AD285" s="3" t="s">
        <v>88</v>
      </c>
      <c r="AE285" s="77"/>
      <c r="AF285" s="3"/>
      <c r="AG285" s="3" t="s">
        <v>87</v>
      </c>
      <c r="AH285" s="3" t="s">
        <v>20</v>
      </c>
      <c r="AI285" s="3">
        <v>7</v>
      </c>
      <c r="AJ285" s="3"/>
      <c r="AK285" s="3"/>
      <c r="AL285" s="3" t="s">
        <v>1936</v>
      </c>
      <c r="AM285" s="3" t="s">
        <v>1147</v>
      </c>
      <c r="AN285" s="3"/>
      <c r="AO285" s="3"/>
      <c r="AP285" s="3" t="s">
        <v>87</v>
      </c>
      <c r="AQ285" s="3"/>
      <c r="AR285" s="3"/>
      <c r="AS285" s="3" t="s">
        <v>1148</v>
      </c>
      <c r="AT285" s="37">
        <v>84451519</v>
      </c>
      <c r="AU285" s="3" t="s">
        <v>87</v>
      </c>
      <c r="AV285" s="3">
        <v>14</v>
      </c>
      <c r="AW285" s="3"/>
      <c r="AX285" s="3"/>
      <c r="AY285" s="3"/>
      <c r="AZ285" s="3" t="s">
        <v>158</v>
      </c>
      <c r="BA285" s="3" t="s">
        <v>159</v>
      </c>
      <c r="BB285" s="3"/>
      <c r="BC285" s="3"/>
      <c r="BD285" s="3"/>
      <c r="BE285" s="3" t="s">
        <v>259</v>
      </c>
      <c r="BF285" s="3" t="s">
        <v>213</v>
      </c>
      <c r="BG285" s="3"/>
      <c r="BH285" s="3">
        <v>10</v>
      </c>
      <c r="BI285" s="3">
        <v>1</v>
      </c>
      <c r="BJ285" s="3"/>
      <c r="BK285" s="3" t="s">
        <v>163</v>
      </c>
      <c r="BL285" s="3"/>
      <c r="BM285" s="3"/>
      <c r="BN285" s="3"/>
      <c r="BO285" s="3">
        <v>171</v>
      </c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16" t="s">
        <v>105</v>
      </c>
      <c r="DN285" s="3" t="s">
        <v>87</v>
      </c>
      <c r="DO285" s="3" t="s">
        <v>633</v>
      </c>
      <c r="DP285" s="3"/>
      <c r="DQ285" s="3" t="s">
        <v>158</v>
      </c>
      <c r="DR285" s="3"/>
      <c r="DS285" s="77" t="s">
        <v>178</v>
      </c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77" t="s">
        <v>1076</v>
      </c>
      <c r="FH285" s="3"/>
      <c r="FI285" s="3"/>
      <c r="FJ285" s="3"/>
    </row>
    <row r="286" spans="1:166" hidden="1" x14ac:dyDescent="0.25">
      <c r="A286" s="29">
        <v>280</v>
      </c>
      <c r="B286" s="3" t="s">
        <v>420</v>
      </c>
      <c r="C286" s="3" t="s">
        <v>639</v>
      </c>
      <c r="D286" s="3" t="s">
        <v>256</v>
      </c>
      <c r="E286" s="3" t="s">
        <v>531</v>
      </c>
      <c r="F286" s="33" t="s">
        <v>133</v>
      </c>
      <c r="G286" s="36">
        <v>33050</v>
      </c>
      <c r="H286" s="3" t="s">
        <v>87</v>
      </c>
      <c r="I286" s="3" t="s">
        <v>136</v>
      </c>
      <c r="J286" s="3" t="s">
        <v>88</v>
      </c>
      <c r="K286" s="3" t="s">
        <v>1531</v>
      </c>
      <c r="L286" s="37">
        <v>1082918397</v>
      </c>
      <c r="M286" s="77" t="s">
        <v>144</v>
      </c>
      <c r="N286" s="3"/>
      <c r="O286" s="3">
        <v>30176370142</v>
      </c>
      <c r="P286" s="3"/>
      <c r="Q286" s="3" t="s">
        <v>1564</v>
      </c>
      <c r="R286" s="77" t="s">
        <v>148</v>
      </c>
      <c r="S286" s="3"/>
      <c r="T286" s="3"/>
      <c r="U286" s="3"/>
      <c r="V286" s="3"/>
      <c r="W286" s="3"/>
      <c r="X286" s="3" t="s">
        <v>1146</v>
      </c>
      <c r="Y286" s="3"/>
      <c r="Z286" s="3"/>
      <c r="AA286" s="102"/>
      <c r="AB286" s="3">
        <v>8</v>
      </c>
      <c r="AC286" s="102"/>
      <c r="AD286" s="3" t="s">
        <v>88</v>
      </c>
      <c r="AE286" s="77"/>
      <c r="AF286" s="3"/>
      <c r="AG286" s="3" t="s">
        <v>87</v>
      </c>
      <c r="AH286" s="3" t="s">
        <v>20</v>
      </c>
      <c r="AI286" s="3"/>
      <c r="AJ286" s="3"/>
      <c r="AK286" s="3"/>
      <c r="AL286" s="3" t="s">
        <v>1936</v>
      </c>
      <c r="AM286" s="3" t="s">
        <v>1147</v>
      </c>
      <c r="AN286" s="3"/>
      <c r="AO286" s="3"/>
      <c r="AP286" s="3" t="s">
        <v>87</v>
      </c>
      <c r="AQ286" s="3"/>
      <c r="AR286" s="3"/>
      <c r="AS286" s="3" t="s">
        <v>1148</v>
      </c>
      <c r="AT286" s="37">
        <v>84451519</v>
      </c>
      <c r="AU286" s="3" t="s">
        <v>87</v>
      </c>
      <c r="AV286" s="3">
        <v>15</v>
      </c>
      <c r="AW286" s="3"/>
      <c r="AX286" s="3"/>
      <c r="AY286" s="3"/>
      <c r="AZ286" s="3" t="s">
        <v>158</v>
      </c>
      <c r="BA286" s="3" t="s">
        <v>159</v>
      </c>
      <c r="BB286" s="3"/>
      <c r="BC286" s="3"/>
      <c r="BD286" s="3"/>
      <c r="BE286" s="3" t="s">
        <v>259</v>
      </c>
      <c r="BF286" s="3" t="s">
        <v>213</v>
      </c>
      <c r="BG286" s="3"/>
      <c r="BH286" s="3">
        <v>10</v>
      </c>
      <c r="BI286" s="3">
        <v>1</v>
      </c>
      <c r="BJ286" s="3"/>
      <c r="BK286" s="3" t="s">
        <v>163</v>
      </c>
      <c r="BL286" s="3"/>
      <c r="BM286" s="3"/>
      <c r="BN286" s="3"/>
      <c r="BO286" s="3">
        <v>171</v>
      </c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16"/>
      <c r="DN286" s="3" t="s">
        <v>87</v>
      </c>
      <c r="DO286" s="3" t="s">
        <v>633</v>
      </c>
      <c r="DP286" s="3"/>
      <c r="DQ286" s="3"/>
      <c r="DR286" s="3"/>
      <c r="DS286" s="77" t="s">
        <v>178</v>
      </c>
      <c r="DT286" s="3" t="s">
        <v>88</v>
      </c>
      <c r="DU286" s="3"/>
      <c r="DV286" s="53" t="s">
        <v>163</v>
      </c>
      <c r="DW286" s="3"/>
      <c r="DX286" s="3"/>
      <c r="DY286" s="3">
        <v>70000</v>
      </c>
      <c r="DZ286" s="3"/>
      <c r="EA286" s="3"/>
      <c r="EB286" s="3">
        <v>40000</v>
      </c>
      <c r="EC286" s="3">
        <v>5000</v>
      </c>
      <c r="ED286" s="3"/>
      <c r="EE286" s="3"/>
      <c r="EF286" s="3">
        <v>115000</v>
      </c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77" t="s">
        <v>1076</v>
      </c>
      <c r="FH286" s="3"/>
      <c r="FI286" s="3"/>
      <c r="FJ286" s="3"/>
    </row>
    <row r="287" spans="1:166" x14ac:dyDescent="0.25">
      <c r="A287" s="29">
        <v>281</v>
      </c>
      <c r="B287" s="3" t="s">
        <v>1290</v>
      </c>
      <c r="C287" s="3" t="s">
        <v>448</v>
      </c>
      <c r="D287" s="3" t="s">
        <v>531</v>
      </c>
      <c r="E287" s="3" t="s">
        <v>1284</v>
      </c>
      <c r="F287" s="33" t="s">
        <v>133</v>
      </c>
      <c r="G287" s="36">
        <v>24145</v>
      </c>
      <c r="H287" s="3" t="s">
        <v>87</v>
      </c>
      <c r="I287" s="3" t="s">
        <v>136</v>
      </c>
      <c r="J287" s="3" t="s">
        <v>88</v>
      </c>
      <c r="K287" s="3" t="s">
        <v>1531</v>
      </c>
      <c r="L287" s="37">
        <v>85454528</v>
      </c>
      <c r="M287" s="77" t="s">
        <v>143</v>
      </c>
      <c r="N287" s="3"/>
      <c r="O287" s="3">
        <v>3016612082</v>
      </c>
      <c r="P287" s="3"/>
      <c r="Q287" s="3" t="s">
        <v>1565</v>
      </c>
      <c r="R287" s="77" t="s">
        <v>148</v>
      </c>
      <c r="S287" s="3"/>
      <c r="T287" s="3"/>
      <c r="U287" s="3"/>
      <c r="V287" s="3"/>
      <c r="W287" s="3" t="s">
        <v>1146</v>
      </c>
      <c r="X287" s="3" t="s">
        <v>1146</v>
      </c>
      <c r="Y287" s="3"/>
      <c r="Z287" s="3"/>
      <c r="AA287" s="102"/>
      <c r="AB287" s="3">
        <v>3</v>
      </c>
      <c r="AC287" s="102"/>
      <c r="AD287" s="3" t="s">
        <v>88</v>
      </c>
      <c r="AE287" s="77"/>
      <c r="AF287" s="3"/>
      <c r="AG287" s="3" t="s">
        <v>88</v>
      </c>
      <c r="AH287" s="3" t="s">
        <v>20</v>
      </c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7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 t="s">
        <v>1443</v>
      </c>
      <c r="DM287" s="16"/>
      <c r="DN287" s="3" t="s">
        <v>87</v>
      </c>
      <c r="DO287" s="3" t="s">
        <v>633</v>
      </c>
      <c r="DP287" s="3"/>
      <c r="DQ287" s="3" t="s">
        <v>158</v>
      </c>
      <c r="DR287" s="3"/>
      <c r="DS287" s="77" t="s">
        <v>178</v>
      </c>
      <c r="DT287" s="3" t="s">
        <v>88</v>
      </c>
      <c r="DU287" s="3"/>
      <c r="DV287" s="53" t="s">
        <v>163</v>
      </c>
      <c r="DW287" s="3"/>
      <c r="DX287" s="3"/>
      <c r="DY287" s="3"/>
      <c r="DZ287" s="3"/>
      <c r="EA287" s="3"/>
      <c r="EB287" s="3">
        <v>10000</v>
      </c>
      <c r="EC287" s="3"/>
      <c r="ED287" s="3"/>
      <c r="EE287" s="3"/>
      <c r="EF287" s="3">
        <v>10000</v>
      </c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77" t="s">
        <v>1076</v>
      </c>
      <c r="FH287" s="3"/>
      <c r="FI287" s="3"/>
      <c r="FJ287" s="3"/>
    </row>
    <row r="288" spans="1:166" hidden="1" x14ac:dyDescent="0.25">
      <c r="A288" s="29">
        <v>282</v>
      </c>
      <c r="B288" s="3" t="s">
        <v>1566</v>
      </c>
      <c r="C288" s="3" t="s">
        <v>409</v>
      </c>
      <c r="D288" s="3" t="s">
        <v>1567</v>
      </c>
      <c r="E288" s="3" t="s">
        <v>1568</v>
      </c>
      <c r="F288" s="33" t="s">
        <v>133</v>
      </c>
      <c r="G288" s="36">
        <v>25889</v>
      </c>
      <c r="H288" s="3" t="s">
        <v>88</v>
      </c>
      <c r="I288" s="3"/>
      <c r="J288" s="3" t="s">
        <v>88</v>
      </c>
      <c r="K288" s="3" t="s">
        <v>1531</v>
      </c>
      <c r="L288" s="37">
        <v>11088134</v>
      </c>
      <c r="M288" s="77" t="s">
        <v>144</v>
      </c>
      <c r="N288" s="3"/>
      <c r="O288" s="3">
        <v>3015982634</v>
      </c>
      <c r="P288" s="3"/>
      <c r="Q288" s="3"/>
      <c r="R288" s="77" t="s">
        <v>149</v>
      </c>
      <c r="S288" s="3"/>
      <c r="T288" s="3" t="s">
        <v>1146</v>
      </c>
      <c r="U288" s="3"/>
      <c r="V288" s="3"/>
      <c r="W288" s="3" t="s">
        <v>1146</v>
      </c>
      <c r="X288" s="3" t="s">
        <v>1146</v>
      </c>
      <c r="Y288" s="3"/>
      <c r="Z288" s="3"/>
      <c r="AA288" s="102"/>
      <c r="AB288" s="3">
        <v>2</v>
      </c>
      <c r="AC288" s="102"/>
      <c r="AD288" s="3" t="s">
        <v>88</v>
      </c>
      <c r="AE288" s="77"/>
      <c r="AF288" s="3"/>
      <c r="AG288" s="3" t="s">
        <v>88</v>
      </c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7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 t="s">
        <v>99</v>
      </c>
      <c r="DM288" s="16"/>
      <c r="DN288" s="3" t="s">
        <v>87</v>
      </c>
      <c r="DO288" s="3" t="s">
        <v>633</v>
      </c>
      <c r="DP288" s="3"/>
      <c r="DQ288" s="3" t="s">
        <v>158</v>
      </c>
      <c r="DR288" s="3"/>
      <c r="DS288" s="77" t="s">
        <v>178</v>
      </c>
      <c r="DT288" s="3"/>
      <c r="DU288" s="3"/>
      <c r="DV288" s="3"/>
      <c r="DW288" s="3"/>
      <c r="DX288" s="3"/>
      <c r="DY288" s="3"/>
      <c r="DZ288" s="3"/>
      <c r="EA288" s="3"/>
      <c r="EB288" s="3">
        <v>10000</v>
      </c>
      <c r="EC288" s="3"/>
      <c r="ED288" s="3"/>
      <c r="EE288" s="3"/>
      <c r="EF288" s="3">
        <v>10000</v>
      </c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77" t="s">
        <v>1076</v>
      </c>
      <c r="FH288" s="3"/>
      <c r="FI288" s="3"/>
      <c r="FJ288" s="3"/>
    </row>
    <row r="289" spans="1:166" hidden="1" x14ac:dyDescent="0.25">
      <c r="A289" s="29">
        <v>283</v>
      </c>
      <c r="B289" s="3" t="s">
        <v>320</v>
      </c>
      <c r="C289" s="3" t="s">
        <v>1328</v>
      </c>
      <c r="D289" s="3" t="s">
        <v>256</v>
      </c>
      <c r="E289" s="3" t="s">
        <v>1154</v>
      </c>
      <c r="F289" s="33" t="s">
        <v>133</v>
      </c>
      <c r="G289" s="36">
        <v>21251</v>
      </c>
      <c r="H289" s="3" t="s">
        <v>87</v>
      </c>
      <c r="I289" s="3" t="s">
        <v>137</v>
      </c>
      <c r="J289" s="3"/>
      <c r="K289" s="3" t="s">
        <v>1531</v>
      </c>
      <c r="L289" s="37">
        <v>12548189</v>
      </c>
      <c r="M289" s="77" t="s">
        <v>840</v>
      </c>
      <c r="N289" s="3"/>
      <c r="O289" s="3">
        <v>3042427784</v>
      </c>
      <c r="P289" s="3"/>
      <c r="Q289" s="3" t="s">
        <v>1569</v>
      </c>
      <c r="R289" s="77" t="s">
        <v>1570</v>
      </c>
      <c r="S289" s="3" t="s">
        <v>1571</v>
      </c>
      <c r="T289" s="3" t="s">
        <v>1146</v>
      </c>
      <c r="U289" s="3"/>
      <c r="V289" s="3"/>
      <c r="W289" s="3" t="s">
        <v>1146</v>
      </c>
      <c r="X289" s="3" t="s">
        <v>1146</v>
      </c>
      <c r="Y289" s="3"/>
      <c r="Z289" s="3"/>
      <c r="AA289" s="102"/>
      <c r="AB289" s="3">
        <v>5</v>
      </c>
      <c r="AC289" s="102"/>
      <c r="AD289" s="3" t="s">
        <v>88</v>
      </c>
      <c r="AE289" s="77"/>
      <c r="AF289" s="3"/>
      <c r="AG289" s="3" t="s">
        <v>87</v>
      </c>
      <c r="AH289" s="3"/>
      <c r="AI289" s="3"/>
      <c r="AJ289" s="3"/>
      <c r="AK289" s="3"/>
      <c r="AL289" s="3" t="s">
        <v>2082</v>
      </c>
      <c r="AM289" s="3" t="s">
        <v>2083</v>
      </c>
      <c r="AN289" s="3"/>
      <c r="AO289" s="3"/>
      <c r="AP289" s="3" t="s">
        <v>87</v>
      </c>
      <c r="AQ289" s="3"/>
      <c r="AR289" s="3"/>
      <c r="AS289" s="3"/>
      <c r="AT289" s="3"/>
      <c r="AU289" s="3" t="s">
        <v>88</v>
      </c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 t="s">
        <v>163</v>
      </c>
      <c r="BL289" s="3"/>
      <c r="BM289" s="3"/>
      <c r="BN289" s="3"/>
      <c r="BO289" s="3">
        <v>1</v>
      </c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 t="s">
        <v>99</v>
      </c>
      <c r="DM289" s="16"/>
      <c r="DN289" s="3" t="s">
        <v>87</v>
      </c>
      <c r="DO289" s="3"/>
      <c r="DP289" s="3"/>
      <c r="DQ289" s="3" t="s">
        <v>158</v>
      </c>
      <c r="DR289" s="3"/>
      <c r="DS289" s="77"/>
      <c r="DT289" s="3"/>
      <c r="DU289" s="3"/>
      <c r="DV289" s="53" t="s">
        <v>163</v>
      </c>
      <c r="DW289" s="3"/>
      <c r="DX289" s="3"/>
      <c r="DY289" s="3">
        <v>70000</v>
      </c>
      <c r="DZ289" s="3"/>
      <c r="EA289" s="3"/>
      <c r="EB289" s="3">
        <v>50000</v>
      </c>
      <c r="EC289" s="3">
        <v>5000</v>
      </c>
      <c r="ED289" s="3"/>
      <c r="EE289" s="3"/>
      <c r="EF289" s="3">
        <v>120000</v>
      </c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77" t="s">
        <v>1076</v>
      </c>
      <c r="FH289" s="3"/>
      <c r="FI289" s="3"/>
      <c r="FJ289" s="3"/>
    </row>
    <row r="290" spans="1:166" hidden="1" x14ac:dyDescent="0.25">
      <c r="A290" s="29">
        <v>284</v>
      </c>
      <c r="B290" s="3" t="s">
        <v>1169</v>
      </c>
      <c r="C290" s="3" t="s">
        <v>265</v>
      </c>
      <c r="D290" s="3" t="s">
        <v>603</v>
      </c>
      <c r="E290" s="3" t="s">
        <v>1572</v>
      </c>
      <c r="F290" s="33" t="s">
        <v>133</v>
      </c>
      <c r="G290" s="36">
        <v>25013</v>
      </c>
      <c r="H290" s="3" t="s">
        <v>87</v>
      </c>
      <c r="I290" s="3"/>
      <c r="J290" s="3"/>
      <c r="K290" s="3" t="s">
        <v>1531</v>
      </c>
      <c r="L290" s="37">
        <v>85452625</v>
      </c>
      <c r="M290" s="77" t="s">
        <v>144</v>
      </c>
      <c r="N290" s="3"/>
      <c r="O290" s="3">
        <v>3003136952</v>
      </c>
      <c r="P290" s="3"/>
      <c r="Q290" s="3" t="s">
        <v>1573</v>
      </c>
      <c r="R290" s="77"/>
      <c r="S290" s="3"/>
      <c r="T290" s="3"/>
      <c r="U290" s="3"/>
      <c r="V290" s="3"/>
      <c r="W290" s="3" t="s">
        <v>1146</v>
      </c>
      <c r="X290" s="3"/>
      <c r="Y290" s="3"/>
      <c r="Z290" s="3"/>
      <c r="AA290" s="102"/>
      <c r="AB290" s="3">
        <v>2</v>
      </c>
      <c r="AC290" s="102"/>
      <c r="AD290" s="3"/>
      <c r="AE290" s="7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 t="s">
        <v>99</v>
      </c>
      <c r="DM290" s="16"/>
      <c r="DN290" s="3" t="s">
        <v>87</v>
      </c>
      <c r="DO290" s="3" t="s">
        <v>213</v>
      </c>
      <c r="DP290" s="3" t="s">
        <v>1222</v>
      </c>
      <c r="DQ290" s="3" t="s">
        <v>160</v>
      </c>
      <c r="DR290" s="47"/>
      <c r="DS290" s="77" t="s">
        <v>180</v>
      </c>
      <c r="DT290" s="3"/>
      <c r="DU290" s="3"/>
      <c r="DV290" s="53" t="s">
        <v>163</v>
      </c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 t="s">
        <v>261</v>
      </c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 t="s">
        <v>225</v>
      </c>
      <c r="FF290" s="3"/>
      <c r="FG290" s="77"/>
      <c r="FH290" s="3"/>
      <c r="FI290" s="3"/>
      <c r="FJ290" s="3"/>
    </row>
    <row r="291" spans="1:166" hidden="1" x14ac:dyDescent="0.25">
      <c r="A291" s="29">
        <v>285</v>
      </c>
      <c r="B291" s="3" t="s">
        <v>548</v>
      </c>
      <c r="C291" s="3" t="s">
        <v>934</v>
      </c>
      <c r="D291" s="3" t="s">
        <v>741</v>
      </c>
      <c r="E291" s="3" t="s">
        <v>1154</v>
      </c>
      <c r="F291" s="33" t="s">
        <v>133</v>
      </c>
      <c r="G291" s="36">
        <v>33829</v>
      </c>
      <c r="H291" s="3" t="s">
        <v>87</v>
      </c>
      <c r="I291" s="3" t="s">
        <v>136</v>
      </c>
      <c r="J291" s="3" t="s">
        <v>88</v>
      </c>
      <c r="K291" s="3" t="s">
        <v>1531</v>
      </c>
      <c r="L291" s="37">
        <v>1082954</v>
      </c>
      <c r="M291" s="77" t="s">
        <v>144</v>
      </c>
      <c r="N291" s="3"/>
      <c r="O291" s="3"/>
      <c r="P291" s="3"/>
      <c r="Q291" s="3" t="s">
        <v>1575</v>
      </c>
      <c r="R291" s="77" t="s">
        <v>7</v>
      </c>
      <c r="S291" s="3"/>
      <c r="T291" s="3"/>
      <c r="U291" s="3"/>
      <c r="V291" s="3"/>
      <c r="W291" s="3"/>
      <c r="X291" s="3"/>
      <c r="Y291" s="3"/>
      <c r="Z291" s="3"/>
      <c r="AA291" s="102"/>
      <c r="AB291" s="3">
        <v>4</v>
      </c>
      <c r="AC291" s="102"/>
      <c r="AD291" s="3" t="s">
        <v>88</v>
      </c>
      <c r="AE291" s="77"/>
      <c r="AF291" s="3"/>
      <c r="AG291" s="3" t="s">
        <v>88</v>
      </c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 t="s">
        <v>99</v>
      </c>
      <c r="DM291" s="16"/>
      <c r="DN291" s="3" t="s">
        <v>87</v>
      </c>
      <c r="DO291" s="3" t="s">
        <v>633</v>
      </c>
      <c r="DP291" s="3" t="s">
        <v>1222</v>
      </c>
      <c r="DQ291" s="3" t="s">
        <v>158</v>
      </c>
      <c r="DR291" s="3"/>
      <c r="DS291" s="77"/>
      <c r="DT291" s="3" t="s">
        <v>88</v>
      </c>
      <c r="DU291" s="3"/>
      <c r="DV291" s="53" t="s">
        <v>163</v>
      </c>
      <c r="DW291" s="3" t="s">
        <v>216</v>
      </c>
      <c r="DX291" s="3" t="s">
        <v>164</v>
      </c>
      <c r="DY291" s="3"/>
      <c r="DZ291" s="3"/>
      <c r="EA291" s="3"/>
      <c r="EB291" s="3">
        <v>10000</v>
      </c>
      <c r="EC291" s="3"/>
      <c r="ED291" s="3"/>
      <c r="EE291" s="3"/>
      <c r="EF291" s="3">
        <v>10000</v>
      </c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77" t="s">
        <v>88</v>
      </c>
      <c r="FH291" s="3"/>
      <c r="FI291" s="3"/>
      <c r="FJ291" s="3"/>
    </row>
    <row r="292" spans="1:166" hidden="1" x14ac:dyDescent="0.25">
      <c r="A292" s="29">
        <v>286</v>
      </c>
      <c r="B292" s="3" t="s">
        <v>1576</v>
      </c>
      <c r="C292" s="3" t="s">
        <v>465</v>
      </c>
      <c r="D292" s="3" t="s">
        <v>1577</v>
      </c>
      <c r="E292" s="3" t="s">
        <v>256</v>
      </c>
      <c r="F292" s="33" t="s">
        <v>133</v>
      </c>
      <c r="G292" s="36">
        <v>27279</v>
      </c>
      <c r="H292" s="3" t="s">
        <v>87</v>
      </c>
      <c r="I292" s="3"/>
      <c r="J292" s="3" t="s">
        <v>88</v>
      </c>
      <c r="K292" s="3" t="s">
        <v>1531</v>
      </c>
      <c r="L292" s="37">
        <v>85477587</v>
      </c>
      <c r="M292" s="77" t="s">
        <v>144</v>
      </c>
      <c r="N292" s="3"/>
      <c r="O292" s="3">
        <v>3004117458</v>
      </c>
      <c r="P292" s="3"/>
      <c r="Q292" s="3" t="s">
        <v>1578</v>
      </c>
      <c r="R292" s="77" t="s">
        <v>149</v>
      </c>
      <c r="S292" s="3"/>
      <c r="T292" s="3"/>
      <c r="U292" s="3"/>
      <c r="V292" s="3"/>
      <c r="W292" s="3" t="s">
        <v>1146</v>
      </c>
      <c r="X292" s="3"/>
      <c r="Y292" s="3"/>
      <c r="Z292" s="3"/>
      <c r="AA292" s="102"/>
      <c r="AB292" s="3">
        <v>3</v>
      </c>
      <c r="AC292" s="102"/>
      <c r="AD292" s="3" t="s">
        <v>88</v>
      </c>
      <c r="AE292" s="77"/>
      <c r="AF292" s="3"/>
      <c r="AG292" s="3" t="s">
        <v>88</v>
      </c>
      <c r="AH292" s="3"/>
      <c r="AI292" s="3" t="s">
        <v>1579</v>
      </c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 t="s">
        <v>2171</v>
      </c>
      <c r="DM292" s="16"/>
      <c r="DN292" s="3"/>
      <c r="DO292" s="3"/>
      <c r="DP292" s="3"/>
      <c r="DQ292" s="3"/>
      <c r="DR292" s="3"/>
      <c r="DS292" s="77"/>
      <c r="DT292" s="3"/>
      <c r="DU292" s="3"/>
      <c r="DV292" s="53" t="s">
        <v>163</v>
      </c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77"/>
      <c r="FH292" s="3"/>
      <c r="FI292" s="3"/>
      <c r="FJ292" s="3"/>
    </row>
    <row r="293" spans="1:166" hidden="1" x14ac:dyDescent="0.25">
      <c r="A293" s="29">
        <v>287</v>
      </c>
      <c r="B293" s="3" t="s">
        <v>1580</v>
      </c>
      <c r="C293" s="3" t="s">
        <v>1581</v>
      </c>
      <c r="D293" s="3" t="s">
        <v>727</v>
      </c>
      <c r="E293" s="3" t="s">
        <v>437</v>
      </c>
      <c r="F293" s="33" t="s">
        <v>133</v>
      </c>
      <c r="G293" s="36">
        <v>33769</v>
      </c>
      <c r="H293" s="3" t="s">
        <v>87</v>
      </c>
      <c r="I293" s="3"/>
      <c r="J293" s="3"/>
      <c r="K293" s="3" t="s">
        <v>1531</v>
      </c>
      <c r="L293" s="37">
        <v>1082951607</v>
      </c>
      <c r="M293" s="77" t="s">
        <v>144</v>
      </c>
      <c r="N293" s="3"/>
      <c r="O293" s="3">
        <v>3003594909</v>
      </c>
      <c r="P293" s="3"/>
      <c r="Q293" s="3" t="s">
        <v>1582</v>
      </c>
      <c r="R293" s="77" t="s">
        <v>7</v>
      </c>
      <c r="S293" s="3"/>
      <c r="T293" s="3"/>
      <c r="U293" s="3"/>
      <c r="V293" s="3"/>
      <c r="W293" s="3" t="s">
        <v>1146</v>
      </c>
      <c r="X293" s="3"/>
      <c r="Y293" s="3"/>
      <c r="Z293" s="3"/>
      <c r="AA293" s="102"/>
      <c r="AB293" s="3"/>
      <c r="AC293" s="102"/>
      <c r="AD293" s="3" t="s">
        <v>88</v>
      </c>
      <c r="AE293" s="77"/>
      <c r="AF293" s="3"/>
      <c r="AG293" s="3" t="s">
        <v>88</v>
      </c>
      <c r="AH293" s="3"/>
      <c r="AI293" s="3">
        <v>4</v>
      </c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 t="s">
        <v>99</v>
      </c>
      <c r="DM293" s="16"/>
      <c r="DN293" s="3" t="s">
        <v>87</v>
      </c>
      <c r="DO293" s="3" t="s">
        <v>633</v>
      </c>
      <c r="DP293" s="3" t="s">
        <v>1222</v>
      </c>
      <c r="DQ293" s="3"/>
      <c r="DR293" s="3"/>
      <c r="DS293" s="77" t="s">
        <v>180</v>
      </c>
      <c r="DT293" s="3"/>
      <c r="DU293" s="3"/>
      <c r="DV293" s="53" t="s">
        <v>163</v>
      </c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 t="s">
        <v>261</v>
      </c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77"/>
      <c r="FH293" s="3"/>
      <c r="FI293" s="3"/>
      <c r="FJ293" s="3"/>
    </row>
    <row r="294" spans="1:166" x14ac:dyDescent="0.25">
      <c r="A294" s="29">
        <v>288</v>
      </c>
      <c r="B294" s="3" t="s">
        <v>1583</v>
      </c>
      <c r="C294" s="3" t="s">
        <v>540</v>
      </c>
      <c r="D294" s="3" t="s">
        <v>1584</v>
      </c>
      <c r="E294" s="3" t="s">
        <v>1585</v>
      </c>
      <c r="F294" s="33" t="s">
        <v>133</v>
      </c>
      <c r="G294" s="36">
        <v>28387</v>
      </c>
      <c r="H294" s="3" t="s">
        <v>87</v>
      </c>
      <c r="I294" s="3" t="s">
        <v>136</v>
      </c>
      <c r="J294" s="3" t="s">
        <v>88</v>
      </c>
      <c r="K294" s="3" t="s">
        <v>1531</v>
      </c>
      <c r="L294" s="3"/>
      <c r="M294" s="77" t="s">
        <v>143</v>
      </c>
      <c r="N294" s="3"/>
      <c r="O294" s="3"/>
      <c r="P294" s="3"/>
      <c r="Q294" s="3" t="s">
        <v>1586</v>
      </c>
      <c r="R294" s="77" t="s">
        <v>7</v>
      </c>
      <c r="S294" s="3"/>
      <c r="T294" s="3"/>
      <c r="U294" s="3"/>
      <c r="V294" s="3"/>
      <c r="W294" s="3"/>
      <c r="X294" s="3"/>
      <c r="Y294" s="3"/>
      <c r="Z294" s="3"/>
      <c r="AA294" s="102"/>
      <c r="AB294" s="3">
        <v>4</v>
      </c>
      <c r="AC294" s="102"/>
      <c r="AD294" s="3" t="s">
        <v>88</v>
      </c>
      <c r="AE294" s="77"/>
      <c r="AF294" s="3"/>
      <c r="AG294" s="3" t="s">
        <v>88</v>
      </c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 t="s">
        <v>99</v>
      </c>
      <c r="DM294" s="16"/>
      <c r="DN294" s="3" t="s">
        <v>87</v>
      </c>
      <c r="DO294" s="3" t="s">
        <v>633</v>
      </c>
      <c r="DP294" s="3" t="s">
        <v>1225</v>
      </c>
      <c r="DQ294" s="3" t="s">
        <v>158</v>
      </c>
      <c r="DR294" s="3"/>
      <c r="DS294" s="77"/>
      <c r="DT294" s="3"/>
      <c r="DU294" s="3"/>
      <c r="DV294" s="53" t="s">
        <v>163</v>
      </c>
      <c r="DW294" s="16" t="s">
        <v>164</v>
      </c>
      <c r="DX294" s="3"/>
      <c r="DY294" s="3"/>
      <c r="DZ294" s="3"/>
      <c r="EA294" s="3"/>
      <c r="EB294" s="3">
        <v>10000</v>
      </c>
      <c r="EC294" s="3"/>
      <c r="ED294" s="3"/>
      <c r="EE294" s="3"/>
      <c r="EF294" s="3">
        <v>10000</v>
      </c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77" t="s">
        <v>88</v>
      </c>
      <c r="FH294" s="3"/>
      <c r="FI294" s="3"/>
      <c r="FJ294" s="3"/>
    </row>
    <row r="295" spans="1:166" x14ac:dyDescent="0.25">
      <c r="A295" s="29">
        <v>289</v>
      </c>
      <c r="B295" s="3" t="s">
        <v>548</v>
      </c>
      <c r="C295" s="3" t="s">
        <v>255</v>
      </c>
      <c r="D295" s="3" t="s">
        <v>680</v>
      </c>
      <c r="E295" s="3" t="s">
        <v>1587</v>
      </c>
      <c r="F295" s="33" t="s">
        <v>133</v>
      </c>
      <c r="G295" s="36">
        <v>30269</v>
      </c>
      <c r="H295" s="3" t="s">
        <v>87</v>
      </c>
      <c r="I295" s="3"/>
      <c r="J295" s="3" t="s">
        <v>88</v>
      </c>
      <c r="K295" s="3" t="s">
        <v>1531</v>
      </c>
      <c r="L295" s="37">
        <v>19602847</v>
      </c>
      <c r="M295" s="77" t="s">
        <v>143</v>
      </c>
      <c r="N295" s="3"/>
      <c r="O295" s="3">
        <v>3104664997</v>
      </c>
      <c r="P295" s="3"/>
      <c r="Q295" s="3" t="s">
        <v>1588</v>
      </c>
      <c r="R295" s="77" t="s">
        <v>148</v>
      </c>
      <c r="S295" s="3"/>
      <c r="T295" s="3"/>
      <c r="U295" s="3"/>
      <c r="V295" s="3"/>
      <c r="W295" s="3" t="s">
        <v>1146</v>
      </c>
      <c r="X295" s="3"/>
      <c r="Y295" s="3"/>
      <c r="Z295" s="3"/>
      <c r="AA295" s="102"/>
      <c r="AB295" s="3"/>
      <c r="AC295" s="102"/>
      <c r="AD295" s="3"/>
      <c r="AE295" s="7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 t="s">
        <v>100</v>
      </c>
      <c r="DM295" s="16"/>
      <c r="DN295" s="3" t="s">
        <v>87</v>
      </c>
      <c r="DO295" s="3" t="s">
        <v>213</v>
      </c>
      <c r="DP295" s="3" t="s">
        <v>1222</v>
      </c>
      <c r="DQ295" s="3"/>
      <c r="DR295" s="3"/>
      <c r="DS295" s="77" t="s">
        <v>180</v>
      </c>
      <c r="DT295" s="3"/>
      <c r="DU295" s="3"/>
      <c r="DV295" s="53" t="s">
        <v>163</v>
      </c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 t="s">
        <v>261</v>
      </c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77"/>
      <c r="FH295" s="3"/>
      <c r="FI295" s="3"/>
      <c r="FJ295" s="3"/>
    </row>
    <row r="296" spans="1:166" x14ac:dyDescent="0.25">
      <c r="A296" s="29">
        <v>290</v>
      </c>
      <c r="B296" s="3" t="s">
        <v>548</v>
      </c>
      <c r="C296" s="3" t="s">
        <v>1589</v>
      </c>
      <c r="D296" s="3" t="s">
        <v>741</v>
      </c>
      <c r="E296" s="3" t="s">
        <v>346</v>
      </c>
      <c r="F296" s="33" t="s">
        <v>133</v>
      </c>
      <c r="G296" s="36">
        <v>25191</v>
      </c>
      <c r="H296" s="3" t="s">
        <v>87</v>
      </c>
      <c r="I296" s="3" t="s">
        <v>136</v>
      </c>
      <c r="J296" s="3" t="s">
        <v>87</v>
      </c>
      <c r="K296" s="3" t="s">
        <v>1531</v>
      </c>
      <c r="L296" s="37">
        <v>84454935</v>
      </c>
      <c r="M296" s="77" t="s">
        <v>143</v>
      </c>
      <c r="N296" s="3">
        <v>4219183</v>
      </c>
      <c r="O296" s="3"/>
      <c r="P296" s="3"/>
      <c r="Q296" s="3" t="s">
        <v>1590</v>
      </c>
      <c r="R296" s="77" t="s">
        <v>148</v>
      </c>
      <c r="S296" s="3"/>
      <c r="T296" s="3" t="s">
        <v>1146</v>
      </c>
      <c r="U296" s="3"/>
      <c r="V296" s="3"/>
      <c r="W296" s="3" t="s">
        <v>1146</v>
      </c>
      <c r="X296" s="3" t="s">
        <v>1146</v>
      </c>
      <c r="Y296" s="3"/>
      <c r="Z296" s="3"/>
      <c r="AA296" s="102"/>
      <c r="AB296" s="3">
        <v>5</v>
      </c>
      <c r="AC296" s="102"/>
      <c r="AD296" s="3" t="s">
        <v>88</v>
      </c>
      <c r="AE296" s="77"/>
      <c r="AF296" s="3"/>
      <c r="AG296" s="3" t="s">
        <v>88</v>
      </c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 t="s">
        <v>99</v>
      </c>
      <c r="DM296" s="16"/>
      <c r="DN296" s="3" t="s">
        <v>87</v>
      </c>
      <c r="DO296" s="3" t="s">
        <v>633</v>
      </c>
      <c r="DP296" s="3"/>
      <c r="DQ296" s="3" t="s">
        <v>158</v>
      </c>
      <c r="DR296" s="3"/>
      <c r="DS296" s="77" t="s">
        <v>178</v>
      </c>
      <c r="DT296" s="3" t="s">
        <v>88</v>
      </c>
      <c r="DU296" s="3"/>
      <c r="DV296" s="53" t="s">
        <v>163</v>
      </c>
      <c r="DW296" s="16" t="s">
        <v>164</v>
      </c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77" t="s">
        <v>88</v>
      </c>
      <c r="FH296" s="3"/>
      <c r="FI296" s="3"/>
      <c r="FJ296" s="3"/>
    </row>
    <row r="297" spans="1:166" x14ac:dyDescent="0.25">
      <c r="A297" s="29">
        <v>291</v>
      </c>
      <c r="B297" s="3" t="s">
        <v>1591</v>
      </c>
      <c r="C297" s="3" t="s">
        <v>465</v>
      </c>
      <c r="D297" s="3" t="s">
        <v>470</v>
      </c>
      <c r="E297" s="3" t="s">
        <v>470</v>
      </c>
      <c r="F297" s="33" t="s">
        <v>133</v>
      </c>
      <c r="G297" s="36">
        <v>35681</v>
      </c>
      <c r="H297" s="3" t="s">
        <v>88</v>
      </c>
      <c r="I297" s="3"/>
      <c r="J297" s="3" t="s">
        <v>88</v>
      </c>
      <c r="K297" s="3" t="s">
        <v>1531</v>
      </c>
      <c r="L297" s="37">
        <v>1073248913</v>
      </c>
      <c r="M297" s="77" t="s">
        <v>143</v>
      </c>
      <c r="N297" s="3"/>
      <c r="O297" s="3">
        <v>3138984102</v>
      </c>
      <c r="P297" s="3"/>
      <c r="Q297" s="3" t="s">
        <v>1592</v>
      </c>
      <c r="R297" s="77" t="s">
        <v>8</v>
      </c>
      <c r="S297" s="3"/>
      <c r="T297" s="3"/>
      <c r="U297" s="3"/>
      <c r="V297" s="3"/>
      <c r="W297" s="3"/>
      <c r="X297" s="3"/>
      <c r="Y297" s="3"/>
      <c r="Z297" s="3"/>
      <c r="AA297" s="102"/>
      <c r="AB297" s="3"/>
      <c r="AC297" s="102"/>
      <c r="AD297" s="3" t="s">
        <v>88</v>
      </c>
      <c r="AE297" s="77"/>
      <c r="AF297" s="3"/>
      <c r="AG297" s="3" t="s">
        <v>88</v>
      </c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 t="s">
        <v>99</v>
      </c>
      <c r="DM297" s="16"/>
      <c r="DN297" s="3" t="s">
        <v>87</v>
      </c>
      <c r="DO297" s="3" t="s">
        <v>633</v>
      </c>
      <c r="DP297" s="3"/>
      <c r="DQ297" s="3"/>
      <c r="DR297" s="3"/>
      <c r="DS297" s="77" t="s">
        <v>178</v>
      </c>
      <c r="DT297" s="3"/>
      <c r="DU297" s="3"/>
      <c r="DV297" s="53" t="s">
        <v>163</v>
      </c>
      <c r="DW297" s="16" t="s">
        <v>164</v>
      </c>
      <c r="DX297" s="3"/>
      <c r="DY297" s="3"/>
      <c r="DZ297" s="3"/>
      <c r="EA297" s="3"/>
      <c r="EB297" s="3">
        <v>20000</v>
      </c>
      <c r="EC297" s="3"/>
      <c r="ED297" s="3"/>
      <c r="EE297" s="3"/>
      <c r="EF297" s="3">
        <v>20000</v>
      </c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77" t="s">
        <v>88</v>
      </c>
      <c r="FH297" s="3"/>
      <c r="FI297" s="3"/>
      <c r="FJ297" s="3"/>
    </row>
    <row r="298" spans="1:166" hidden="1" x14ac:dyDescent="0.25">
      <c r="A298" s="29">
        <v>292</v>
      </c>
      <c r="B298" s="3" t="s">
        <v>548</v>
      </c>
      <c r="C298" s="3" t="s">
        <v>255</v>
      </c>
      <c r="D298" s="3" t="s">
        <v>1593</v>
      </c>
      <c r="E298" s="3" t="s">
        <v>1594</v>
      </c>
      <c r="F298" s="33" t="s">
        <v>133</v>
      </c>
      <c r="G298" s="36">
        <v>26703</v>
      </c>
      <c r="H298" s="3" t="s">
        <v>87</v>
      </c>
      <c r="I298" s="3" t="s">
        <v>136</v>
      </c>
      <c r="J298" s="3" t="s">
        <v>87</v>
      </c>
      <c r="K298" s="3" t="s">
        <v>1531</v>
      </c>
      <c r="L298" s="37">
        <v>85467408</v>
      </c>
      <c r="M298" s="77" t="s">
        <v>144</v>
      </c>
      <c r="N298" s="3"/>
      <c r="O298" s="3"/>
      <c r="P298" s="3"/>
      <c r="Q298" s="3" t="s">
        <v>1595</v>
      </c>
      <c r="R298" s="77" t="s">
        <v>7</v>
      </c>
      <c r="S298" s="3"/>
      <c r="T298" s="3"/>
      <c r="U298" s="3"/>
      <c r="V298" s="3"/>
      <c r="W298" s="3" t="s">
        <v>1152</v>
      </c>
      <c r="X298" s="3" t="s">
        <v>1146</v>
      </c>
      <c r="Y298" s="3"/>
      <c r="Z298" s="3"/>
      <c r="AA298" s="102"/>
      <c r="AB298" s="3">
        <v>14</v>
      </c>
      <c r="AC298" s="102"/>
      <c r="AD298" s="3" t="s">
        <v>88</v>
      </c>
      <c r="AE298" s="77"/>
      <c r="AF298" s="3"/>
      <c r="AG298" s="3" t="s">
        <v>88</v>
      </c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 t="s">
        <v>99</v>
      </c>
      <c r="DM298" s="16"/>
      <c r="DN298" s="3" t="s">
        <v>87</v>
      </c>
      <c r="DO298" s="3" t="s">
        <v>633</v>
      </c>
      <c r="DP298" s="3" t="s">
        <v>1225</v>
      </c>
      <c r="DQ298" s="3" t="s">
        <v>158</v>
      </c>
      <c r="DR298" s="3"/>
      <c r="DS298" s="77" t="s">
        <v>178</v>
      </c>
      <c r="DT298" s="3" t="s">
        <v>88</v>
      </c>
      <c r="DU298" s="3"/>
      <c r="DV298" s="53" t="s">
        <v>163</v>
      </c>
      <c r="DW298" s="16" t="s">
        <v>164</v>
      </c>
      <c r="DX298" s="3"/>
      <c r="DY298" s="3"/>
      <c r="DZ298" s="3"/>
      <c r="EA298" s="3"/>
      <c r="EB298" s="3">
        <v>10000</v>
      </c>
      <c r="EC298" s="3"/>
      <c r="ED298" s="3"/>
      <c r="EE298" s="3"/>
      <c r="EF298" s="3">
        <v>10000</v>
      </c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77" t="s">
        <v>88</v>
      </c>
      <c r="FH298" s="3"/>
      <c r="FI298" s="3"/>
      <c r="FJ298" s="3"/>
    </row>
    <row r="299" spans="1:166" x14ac:dyDescent="0.25">
      <c r="A299" s="29">
        <v>293</v>
      </c>
      <c r="B299" s="3" t="s">
        <v>509</v>
      </c>
      <c r="C299" s="3" t="s">
        <v>1596</v>
      </c>
      <c r="D299" s="3" t="s">
        <v>669</v>
      </c>
      <c r="E299" s="3"/>
      <c r="F299" s="33" t="s">
        <v>133</v>
      </c>
      <c r="G299" s="36">
        <v>21562</v>
      </c>
      <c r="H299" s="3" t="s">
        <v>87</v>
      </c>
      <c r="I299" s="3" t="s">
        <v>136</v>
      </c>
      <c r="J299" s="3" t="s">
        <v>88</v>
      </c>
      <c r="K299" s="3" t="s">
        <v>1531</v>
      </c>
      <c r="L299" s="37">
        <v>12544255</v>
      </c>
      <c r="M299" s="77" t="s">
        <v>143</v>
      </c>
      <c r="N299" s="3"/>
      <c r="O299" s="3">
        <v>3043922070</v>
      </c>
      <c r="P299" s="3"/>
      <c r="Q299" s="3" t="s">
        <v>1597</v>
      </c>
      <c r="R299" s="77" t="s">
        <v>148</v>
      </c>
      <c r="S299" s="3"/>
      <c r="T299" s="3" t="s">
        <v>1146</v>
      </c>
      <c r="U299" s="3"/>
      <c r="V299" s="3"/>
      <c r="W299" s="3" t="s">
        <v>1146</v>
      </c>
      <c r="X299" s="3" t="s">
        <v>1146</v>
      </c>
      <c r="Y299" s="3"/>
      <c r="Z299" s="3"/>
      <c r="AA299" s="102"/>
      <c r="AB299" s="3">
        <v>5</v>
      </c>
      <c r="AC299" s="102"/>
      <c r="AD299" s="3" t="s">
        <v>88</v>
      </c>
      <c r="AE299" s="77"/>
      <c r="AF299" s="3"/>
      <c r="AG299" s="3" t="s">
        <v>87</v>
      </c>
      <c r="AH299" s="3" t="s">
        <v>20</v>
      </c>
      <c r="AI299" s="3"/>
      <c r="AJ299" s="3"/>
      <c r="AK299" s="3">
        <v>1</v>
      </c>
      <c r="AL299" s="3" t="s">
        <v>1936</v>
      </c>
      <c r="AM299" s="3" t="s">
        <v>1147</v>
      </c>
      <c r="AN299" s="3"/>
      <c r="AO299" s="3"/>
      <c r="AP299" s="3" t="s">
        <v>87</v>
      </c>
      <c r="AQ299" s="3"/>
      <c r="AR299" s="3"/>
      <c r="AS299" s="3" t="s">
        <v>1148</v>
      </c>
      <c r="AT299" s="37">
        <v>84451519</v>
      </c>
      <c r="AU299" s="3" t="s">
        <v>87</v>
      </c>
      <c r="AV299" s="3">
        <v>13</v>
      </c>
      <c r="AW299" s="3"/>
      <c r="AX299" s="3"/>
      <c r="AY299" s="3"/>
      <c r="AZ299" s="3" t="s">
        <v>158</v>
      </c>
      <c r="BA299" s="3" t="s">
        <v>159</v>
      </c>
      <c r="BB299" s="3"/>
      <c r="BC299" s="3"/>
      <c r="BD299" s="3"/>
      <c r="BE299" s="3" t="s">
        <v>259</v>
      </c>
      <c r="BF299" s="3" t="s">
        <v>213</v>
      </c>
      <c r="BG299" s="3"/>
      <c r="BH299" s="3">
        <v>10</v>
      </c>
      <c r="BI299" s="3">
        <v>1</v>
      </c>
      <c r="BJ299" s="3"/>
      <c r="BK299" s="3" t="s">
        <v>163</v>
      </c>
      <c r="BL299" s="3"/>
      <c r="BM299" s="3"/>
      <c r="BN299" s="3"/>
      <c r="BO299" s="3">
        <v>171</v>
      </c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 t="s">
        <v>99</v>
      </c>
      <c r="DM299" s="16" t="s">
        <v>105</v>
      </c>
      <c r="DN299" s="3" t="s">
        <v>87</v>
      </c>
      <c r="DO299" s="3" t="s">
        <v>633</v>
      </c>
      <c r="DP299" s="3"/>
      <c r="DQ299" s="3" t="s">
        <v>158</v>
      </c>
      <c r="DR299" s="3"/>
      <c r="DS299" s="77" t="s">
        <v>178</v>
      </c>
      <c r="DT299" s="3" t="s">
        <v>88</v>
      </c>
      <c r="DU299" s="3"/>
      <c r="DV299" s="53" t="s">
        <v>163</v>
      </c>
      <c r="DW299" s="16" t="s">
        <v>164</v>
      </c>
      <c r="DX299" s="3"/>
      <c r="DY299" s="3">
        <v>70000</v>
      </c>
      <c r="DZ299" s="3"/>
      <c r="EA299" s="3"/>
      <c r="EB299" s="3">
        <v>40000</v>
      </c>
      <c r="EC299" s="3">
        <v>10000</v>
      </c>
      <c r="ED299" s="3"/>
      <c r="EE299" s="3"/>
      <c r="EF299" s="3">
        <v>120000</v>
      </c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77" t="s">
        <v>88</v>
      </c>
      <c r="FH299" s="3"/>
      <c r="FI299" s="3"/>
      <c r="FJ299" s="3"/>
    </row>
    <row r="300" spans="1:166" x14ac:dyDescent="0.25">
      <c r="A300" s="29">
        <v>294</v>
      </c>
      <c r="B300" s="3" t="s">
        <v>1598</v>
      </c>
      <c r="C300" s="3" t="s">
        <v>1363</v>
      </c>
      <c r="D300" s="3" t="s">
        <v>1599</v>
      </c>
      <c r="E300" s="3" t="s">
        <v>826</v>
      </c>
      <c r="F300" s="33" t="s">
        <v>132</v>
      </c>
      <c r="G300" s="36">
        <v>23782</v>
      </c>
      <c r="H300" s="3" t="s">
        <v>87</v>
      </c>
      <c r="I300" s="3" t="s">
        <v>136</v>
      </c>
      <c r="J300" s="3" t="s">
        <v>88</v>
      </c>
      <c r="K300" s="3" t="s">
        <v>1531</v>
      </c>
      <c r="L300" s="37">
        <v>36555631</v>
      </c>
      <c r="M300" s="77" t="s">
        <v>143</v>
      </c>
      <c r="N300" s="3"/>
      <c r="O300" s="3">
        <v>3007536521</v>
      </c>
      <c r="P300" s="3"/>
      <c r="Q300" s="3" t="s">
        <v>1600</v>
      </c>
      <c r="R300" s="77" t="s">
        <v>148</v>
      </c>
      <c r="S300" s="3"/>
      <c r="T300" s="3"/>
      <c r="U300" s="3"/>
      <c r="V300" s="3"/>
      <c r="W300" s="3" t="s">
        <v>1152</v>
      </c>
      <c r="X300" s="3" t="s">
        <v>1146</v>
      </c>
      <c r="Y300" s="3"/>
      <c r="Z300" s="3"/>
      <c r="AA300" s="102"/>
      <c r="AB300" s="3">
        <v>7</v>
      </c>
      <c r="AC300" s="102"/>
      <c r="AD300" s="3" t="s">
        <v>88</v>
      </c>
      <c r="AE300" s="77"/>
      <c r="AF300" s="3"/>
      <c r="AG300" s="3" t="s">
        <v>87</v>
      </c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 t="s">
        <v>99</v>
      </c>
      <c r="DM300" s="16"/>
      <c r="DN300" s="3" t="s">
        <v>87</v>
      </c>
      <c r="DO300" s="3" t="s">
        <v>633</v>
      </c>
      <c r="DP300" s="3" t="s">
        <v>1222</v>
      </c>
      <c r="DQ300" s="3"/>
      <c r="DR300" s="3"/>
      <c r="DS300" s="77" t="s">
        <v>178</v>
      </c>
      <c r="DT300" s="3"/>
      <c r="DU300" s="3"/>
      <c r="DV300" s="53" t="s">
        <v>163</v>
      </c>
      <c r="DW300" s="3"/>
      <c r="DX300" s="3"/>
      <c r="DY300" s="3"/>
      <c r="DZ300" s="3"/>
      <c r="EA300" s="3"/>
      <c r="EB300" s="3">
        <v>10000</v>
      </c>
      <c r="EC300" s="3"/>
      <c r="ED300" s="3"/>
      <c r="EE300" s="3"/>
      <c r="EF300" s="3">
        <v>10000</v>
      </c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77" t="s">
        <v>88</v>
      </c>
      <c r="FH300" s="3"/>
      <c r="FI300" s="3"/>
      <c r="FJ300" s="3"/>
    </row>
    <row r="301" spans="1:166" x14ac:dyDescent="0.25">
      <c r="A301" s="29">
        <v>295</v>
      </c>
      <c r="B301" s="3" t="s">
        <v>419</v>
      </c>
      <c r="C301" s="3" t="s">
        <v>420</v>
      </c>
      <c r="D301" s="3" t="s">
        <v>1601</v>
      </c>
      <c r="E301" s="3" t="s">
        <v>1602</v>
      </c>
      <c r="F301" s="33" t="s">
        <v>133</v>
      </c>
      <c r="G301" s="36">
        <v>21718</v>
      </c>
      <c r="H301" s="3" t="s">
        <v>87</v>
      </c>
      <c r="I301" s="3" t="s">
        <v>136</v>
      </c>
      <c r="J301" s="3" t="s">
        <v>88</v>
      </c>
      <c r="K301" s="3" t="s">
        <v>1531</v>
      </c>
      <c r="L301" s="37">
        <v>12548903</v>
      </c>
      <c r="M301" s="77" t="s">
        <v>143</v>
      </c>
      <c r="N301" s="3"/>
      <c r="O301" s="3">
        <v>3177103340</v>
      </c>
      <c r="P301" s="3"/>
      <c r="Q301" s="3" t="s">
        <v>1603</v>
      </c>
      <c r="R301" s="77" t="s">
        <v>7</v>
      </c>
      <c r="S301" s="3"/>
      <c r="T301" s="3"/>
      <c r="U301" s="3"/>
      <c r="V301" s="3"/>
      <c r="W301" s="3" t="s">
        <v>1146</v>
      </c>
      <c r="X301" s="3" t="s">
        <v>1146</v>
      </c>
      <c r="Y301" s="3"/>
      <c r="Z301" s="3"/>
      <c r="AA301" s="102"/>
      <c r="AB301" s="3">
        <v>10</v>
      </c>
      <c r="AC301" s="102"/>
      <c r="AD301" s="3" t="s">
        <v>88</v>
      </c>
      <c r="AE301" s="77"/>
      <c r="AF301" s="3"/>
      <c r="AG301" s="3" t="s">
        <v>88</v>
      </c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 t="s">
        <v>99</v>
      </c>
      <c r="DM301" s="16"/>
      <c r="DN301" s="3" t="s">
        <v>87</v>
      </c>
      <c r="DO301" s="3" t="s">
        <v>633</v>
      </c>
      <c r="DP301" s="3" t="s">
        <v>1225</v>
      </c>
      <c r="DQ301" s="3" t="s">
        <v>158</v>
      </c>
      <c r="DR301" s="3"/>
      <c r="DS301" s="77" t="s">
        <v>178</v>
      </c>
      <c r="DT301" s="3"/>
      <c r="DU301" s="3"/>
      <c r="DV301" s="53" t="s">
        <v>163</v>
      </c>
      <c r="DW301" s="3"/>
      <c r="DX301" s="3"/>
      <c r="DY301" s="3">
        <v>70000</v>
      </c>
      <c r="DZ301" s="3"/>
      <c r="EA301" s="3"/>
      <c r="EB301" s="3">
        <v>10000</v>
      </c>
      <c r="EC301" s="3"/>
      <c r="ED301" s="3"/>
      <c r="EE301" s="3"/>
      <c r="EF301" s="3">
        <v>80000</v>
      </c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77" t="s">
        <v>88</v>
      </c>
      <c r="FH301" s="3"/>
      <c r="FI301" s="3"/>
      <c r="FJ301" s="3"/>
    </row>
    <row r="302" spans="1:166" x14ac:dyDescent="0.25">
      <c r="A302" s="29">
        <v>296</v>
      </c>
      <c r="B302" s="3" t="s">
        <v>254</v>
      </c>
      <c r="C302" s="3" t="s">
        <v>1548</v>
      </c>
      <c r="D302" s="3" t="s">
        <v>1154</v>
      </c>
      <c r="E302" s="3" t="s">
        <v>795</v>
      </c>
      <c r="F302" s="33" t="s">
        <v>133</v>
      </c>
      <c r="G302" s="36">
        <v>31068</v>
      </c>
      <c r="H302" s="3" t="s">
        <v>88</v>
      </c>
      <c r="I302" s="3"/>
      <c r="J302" s="3" t="s">
        <v>88</v>
      </c>
      <c r="K302" s="3" t="s">
        <v>1531</v>
      </c>
      <c r="L302" s="37">
        <v>1082857408</v>
      </c>
      <c r="M302" s="77" t="s">
        <v>143</v>
      </c>
      <c r="N302" s="3"/>
      <c r="O302" s="3"/>
      <c r="P302" s="3"/>
      <c r="Q302" s="3" t="s">
        <v>1604</v>
      </c>
      <c r="R302" s="77" t="s">
        <v>7</v>
      </c>
      <c r="S302" s="3"/>
      <c r="T302" s="3"/>
      <c r="U302" s="3"/>
      <c r="V302" s="3"/>
      <c r="W302" s="3"/>
      <c r="X302" s="3"/>
      <c r="Y302" s="3"/>
      <c r="Z302" s="3"/>
      <c r="AA302" s="102"/>
      <c r="AB302" s="3">
        <v>4</v>
      </c>
      <c r="AC302" s="102"/>
      <c r="AD302" s="3" t="s">
        <v>88</v>
      </c>
      <c r="AE302" s="77"/>
      <c r="AF302" s="3"/>
      <c r="AG302" s="3" t="s">
        <v>88</v>
      </c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 t="s">
        <v>99</v>
      </c>
      <c r="DM302" s="16"/>
      <c r="DN302" s="3" t="s">
        <v>87</v>
      </c>
      <c r="DO302" s="3" t="s">
        <v>633</v>
      </c>
      <c r="DP302" s="3"/>
      <c r="DQ302" s="3" t="s">
        <v>158</v>
      </c>
      <c r="DR302" s="3"/>
      <c r="DS302" s="77" t="s">
        <v>178</v>
      </c>
      <c r="DT302" s="3"/>
      <c r="DU302" s="3"/>
      <c r="DV302" s="3"/>
      <c r="DW302" s="3"/>
      <c r="DX302" s="3"/>
      <c r="DY302" s="3"/>
      <c r="DZ302" s="3"/>
      <c r="EA302" s="3"/>
      <c r="EB302" s="3">
        <v>10000</v>
      </c>
      <c r="EC302" s="3"/>
      <c r="ED302" s="3"/>
      <c r="EE302" s="3"/>
      <c r="EF302" s="3">
        <v>10000</v>
      </c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77" t="s">
        <v>88</v>
      </c>
      <c r="FH302" s="3"/>
      <c r="FI302" s="3"/>
      <c r="FJ302" s="3"/>
    </row>
    <row r="303" spans="1:166" x14ac:dyDescent="0.25">
      <c r="A303" s="29">
        <v>297</v>
      </c>
      <c r="B303" s="3" t="s">
        <v>1415</v>
      </c>
      <c r="C303" s="3" t="s">
        <v>1605</v>
      </c>
      <c r="D303" s="3" t="s">
        <v>1416</v>
      </c>
      <c r="E303" s="3" t="s">
        <v>1606</v>
      </c>
      <c r="F303" s="33" t="s">
        <v>133</v>
      </c>
      <c r="G303" s="36">
        <v>23172</v>
      </c>
      <c r="H303" s="3" t="s">
        <v>87</v>
      </c>
      <c r="I303" s="3" t="s">
        <v>136</v>
      </c>
      <c r="J303" s="3" t="s">
        <v>88</v>
      </c>
      <c r="K303" s="3" t="s">
        <v>1531</v>
      </c>
      <c r="L303" s="37">
        <v>12559045</v>
      </c>
      <c r="M303" s="77" t="s">
        <v>143</v>
      </c>
      <c r="N303" s="3"/>
      <c r="O303" s="3">
        <v>3008523811</v>
      </c>
      <c r="P303" s="3"/>
      <c r="Q303" s="3" t="s">
        <v>1607</v>
      </c>
      <c r="R303" s="77" t="s">
        <v>7</v>
      </c>
      <c r="S303" s="3"/>
      <c r="T303" s="3" t="s">
        <v>1146</v>
      </c>
      <c r="U303" s="3"/>
      <c r="V303" s="3"/>
      <c r="W303" s="3" t="s">
        <v>1146</v>
      </c>
      <c r="X303" s="3" t="s">
        <v>1146</v>
      </c>
      <c r="Y303" s="3"/>
      <c r="Z303" s="3"/>
      <c r="AA303" s="102"/>
      <c r="AB303" s="3">
        <v>5</v>
      </c>
      <c r="AC303" s="102"/>
      <c r="AD303" s="3" t="s">
        <v>87</v>
      </c>
      <c r="AE303" s="77" t="s">
        <v>11</v>
      </c>
      <c r="AF303" s="3"/>
      <c r="AG303" s="3" t="s">
        <v>87</v>
      </c>
      <c r="AH303" s="3"/>
      <c r="AI303" s="3">
        <v>7</v>
      </c>
      <c r="AJ303" s="3"/>
      <c r="AK303" s="3">
        <v>1</v>
      </c>
      <c r="AL303" s="3" t="s">
        <v>2025</v>
      </c>
      <c r="AM303" s="3" t="s">
        <v>2026</v>
      </c>
      <c r="AN303" s="3"/>
      <c r="AO303" s="3"/>
      <c r="AP303" s="3" t="s">
        <v>87</v>
      </c>
      <c r="AQ303" s="3"/>
      <c r="AR303" s="3"/>
      <c r="AS303" s="3" t="s">
        <v>1425</v>
      </c>
      <c r="AT303" s="3" t="s">
        <v>1608</v>
      </c>
      <c r="AU303" s="3" t="s">
        <v>88</v>
      </c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 t="s">
        <v>164</v>
      </c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 t="s">
        <v>99</v>
      </c>
      <c r="DM303" s="16"/>
      <c r="DN303" s="3" t="s">
        <v>87</v>
      </c>
      <c r="DO303" s="3" t="s">
        <v>213</v>
      </c>
      <c r="DP303" s="3" t="s">
        <v>1609</v>
      </c>
      <c r="DQ303" s="3"/>
      <c r="DR303" s="3"/>
      <c r="DS303" s="77" t="s">
        <v>148</v>
      </c>
      <c r="DT303" s="3" t="s">
        <v>87</v>
      </c>
      <c r="DU303" s="3">
        <v>1500</v>
      </c>
      <c r="DV303" s="3" t="s">
        <v>164</v>
      </c>
      <c r="DW303" s="3"/>
      <c r="DX303" s="3"/>
      <c r="DY303" s="3">
        <v>210000</v>
      </c>
      <c r="DZ303" s="3"/>
      <c r="EA303" s="3"/>
      <c r="EB303" s="3">
        <v>50000</v>
      </c>
      <c r="EC303" s="3">
        <v>20000</v>
      </c>
      <c r="ED303" s="3"/>
      <c r="EE303" s="3"/>
      <c r="EF303" s="3">
        <v>280000</v>
      </c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77" t="s">
        <v>88</v>
      </c>
      <c r="FH303" s="3"/>
      <c r="FI303" s="3"/>
      <c r="FJ303" s="3"/>
    </row>
    <row r="304" spans="1:166" hidden="1" x14ac:dyDescent="0.25">
      <c r="A304" s="29">
        <v>298</v>
      </c>
      <c r="B304" s="3" t="s">
        <v>1610</v>
      </c>
      <c r="C304" s="3" t="s">
        <v>400</v>
      </c>
      <c r="D304" s="3" t="s">
        <v>1239</v>
      </c>
      <c r="E304" s="3" t="s">
        <v>1253</v>
      </c>
      <c r="F304" s="33" t="s">
        <v>133</v>
      </c>
      <c r="G304" s="36">
        <v>32506</v>
      </c>
      <c r="H304" s="3" t="s">
        <v>87</v>
      </c>
      <c r="I304" s="3" t="s">
        <v>136</v>
      </c>
      <c r="J304" s="3"/>
      <c r="K304" s="3" t="s">
        <v>1531</v>
      </c>
      <c r="L304" s="37">
        <v>1082895469</v>
      </c>
      <c r="M304" s="77" t="s">
        <v>144</v>
      </c>
      <c r="N304" s="3">
        <v>4338767</v>
      </c>
      <c r="O304" s="3"/>
      <c r="P304" s="43" t="s">
        <v>1611</v>
      </c>
      <c r="Q304" s="3" t="s">
        <v>1612</v>
      </c>
      <c r="R304" s="77" t="s">
        <v>7</v>
      </c>
      <c r="S304" s="3"/>
      <c r="T304" s="3" t="s">
        <v>1146</v>
      </c>
      <c r="U304" s="3"/>
      <c r="V304" s="3"/>
      <c r="W304" s="3" t="s">
        <v>1146</v>
      </c>
      <c r="X304" s="3" t="s">
        <v>1146</v>
      </c>
      <c r="Y304" s="3"/>
      <c r="Z304" s="3"/>
      <c r="AA304" s="102"/>
      <c r="AB304" s="3">
        <v>6</v>
      </c>
      <c r="AC304" s="102"/>
      <c r="AD304" s="3" t="s">
        <v>88</v>
      </c>
      <c r="AE304" s="77"/>
      <c r="AF304" s="3"/>
      <c r="AG304" s="3" t="s">
        <v>88</v>
      </c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 t="s">
        <v>99</v>
      </c>
      <c r="DM304" s="16"/>
      <c r="DN304" s="3" t="s">
        <v>87</v>
      </c>
      <c r="DO304" s="3" t="s">
        <v>633</v>
      </c>
      <c r="DP304" s="3" t="s">
        <v>1225</v>
      </c>
      <c r="DQ304" s="3" t="s">
        <v>158</v>
      </c>
      <c r="DR304" s="3"/>
      <c r="DS304" s="77" t="s">
        <v>178</v>
      </c>
      <c r="DT304" s="3" t="s">
        <v>88</v>
      </c>
      <c r="DU304" s="3"/>
      <c r="DV304" s="53" t="s">
        <v>163</v>
      </c>
      <c r="DW304" s="3"/>
      <c r="DX304" s="3"/>
      <c r="DY304" s="3"/>
      <c r="DZ304" s="3"/>
      <c r="EA304" s="3"/>
      <c r="EB304" s="3">
        <v>10000</v>
      </c>
      <c r="EC304" s="3"/>
      <c r="ED304" s="3"/>
      <c r="EE304" s="3"/>
      <c r="EF304" s="3">
        <v>10000</v>
      </c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77" t="s">
        <v>88</v>
      </c>
      <c r="FH304" s="3"/>
      <c r="FI304" s="3"/>
      <c r="FJ304" s="3"/>
    </row>
    <row r="305" spans="1:166" hidden="1" x14ac:dyDescent="0.25">
      <c r="A305" s="29">
        <v>299</v>
      </c>
      <c r="B305" s="3" t="s">
        <v>1613</v>
      </c>
      <c r="C305" s="3" t="s">
        <v>540</v>
      </c>
      <c r="D305" s="3" t="s">
        <v>1239</v>
      </c>
      <c r="E305" s="3" t="s">
        <v>1585</v>
      </c>
      <c r="F305" s="33" t="s">
        <v>133</v>
      </c>
      <c r="G305" s="36">
        <v>33276</v>
      </c>
      <c r="H305" s="3" t="s">
        <v>87</v>
      </c>
      <c r="I305" s="3" t="s">
        <v>136</v>
      </c>
      <c r="J305" s="3" t="s">
        <v>88</v>
      </c>
      <c r="K305" s="3" t="s">
        <v>1531</v>
      </c>
      <c r="L305" s="37">
        <v>1082942976</v>
      </c>
      <c r="M305" s="77" t="s">
        <v>144</v>
      </c>
      <c r="N305" s="3"/>
      <c r="O305" s="3">
        <v>3006392163</v>
      </c>
      <c r="P305" s="3"/>
      <c r="Q305" s="3" t="s">
        <v>1423</v>
      </c>
      <c r="R305" s="77" t="s">
        <v>149</v>
      </c>
      <c r="S305" s="3"/>
      <c r="T305" s="3"/>
      <c r="U305" s="3"/>
      <c r="V305" s="3"/>
      <c r="W305" s="3" t="s">
        <v>1146</v>
      </c>
      <c r="X305" s="3" t="s">
        <v>1146</v>
      </c>
      <c r="Y305" s="3"/>
      <c r="Z305" s="3"/>
      <c r="AA305" s="102"/>
      <c r="AB305" s="3">
        <v>4</v>
      </c>
      <c r="AC305" s="102"/>
      <c r="AD305" s="3" t="s">
        <v>88</v>
      </c>
      <c r="AE305" s="77"/>
      <c r="AF305" s="3"/>
      <c r="AG305" s="3" t="s">
        <v>88</v>
      </c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 t="s">
        <v>99</v>
      </c>
      <c r="DM305" s="16"/>
      <c r="DN305" s="3" t="s">
        <v>87</v>
      </c>
      <c r="DO305" s="3" t="s">
        <v>633</v>
      </c>
      <c r="DP305" s="3" t="s">
        <v>1225</v>
      </c>
      <c r="DQ305" s="3" t="s">
        <v>158</v>
      </c>
      <c r="DR305" s="3"/>
      <c r="DS305" s="77" t="s">
        <v>178</v>
      </c>
      <c r="DT305" s="3" t="s">
        <v>88</v>
      </c>
      <c r="DU305" s="3"/>
      <c r="DV305" s="53" t="s">
        <v>163</v>
      </c>
      <c r="DW305" s="3" t="s">
        <v>171</v>
      </c>
      <c r="DX305" s="3"/>
      <c r="DY305" s="3"/>
      <c r="DZ305" s="3"/>
      <c r="EA305" s="3"/>
      <c r="EB305" s="3">
        <v>10000</v>
      </c>
      <c r="EC305" s="3"/>
      <c r="ED305" s="3"/>
      <c r="EE305" s="3"/>
      <c r="EF305" s="3">
        <v>10000</v>
      </c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77" t="s">
        <v>88</v>
      </c>
      <c r="FH305" s="3"/>
      <c r="FI305" s="3"/>
      <c r="FJ305" s="3"/>
    </row>
    <row r="306" spans="1:166" hidden="1" x14ac:dyDescent="0.25">
      <c r="A306" s="29">
        <v>300</v>
      </c>
      <c r="B306" s="3" t="s">
        <v>1031</v>
      </c>
      <c r="C306" s="3" t="s">
        <v>1614</v>
      </c>
      <c r="D306" s="3" t="s">
        <v>1239</v>
      </c>
      <c r="E306" s="3" t="s">
        <v>826</v>
      </c>
      <c r="F306" s="33" t="s">
        <v>133</v>
      </c>
      <c r="G306" s="36">
        <v>28367</v>
      </c>
      <c r="H306" s="3" t="s">
        <v>87</v>
      </c>
      <c r="I306" s="3" t="s">
        <v>136</v>
      </c>
      <c r="J306" s="3" t="s">
        <v>88</v>
      </c>
      <c r="K306" s="3" t="s">
        <v>1531</v>
      </c>
      <c r="L306" s="37">
        <v>1082866550</v>
      </c>
      <c r="M306" s="77" t="s">
        <v>144</v>
      </c>
      <c r="N306" s="3"/>
      <c r="O306" s="3"/>
      <c r="P306" s="3"/>
      <c r="Q306" s="3" t="s">
        <v>1615</v>
      </c>
      <c r="R306" s="77" t="s">
        <v>148</v>
      </c>
      <c r="S306" s="3"/>
      <c r="T306" s="3" t="s">
        <v>1146</v>
      </c>
      <c r="U306" s="3"/>
      <c r="V306" s="3"/>
      <c r="W306" s="3" t="s">
        <v>1146</v>
      </c>
      <c r="X306" s="3" t="s">
        <v>1146</v>
      </c>
      <c r="Y306" s="3"/>
      <c r="Z306" s="3"/>
      <c r="AA306" s="102"/>
      <c r="AB306" s="3">
        <v>4</v>
      </c>
      <c r="AC306" s="102"/>
      <c r="AD306" s="3" t="s">
        <v>88</v>
      </c>
      <c r="AE306" s="77"/>
      <c r="AF306" s="3"/>
      <c r="AG306" s="3" t="s">
        <v>88</v>
      </c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 t="s">
        <v>99</v>
      </c>
      <c r="DM306" s="16"/>
      <c r="DN306" s="3" t="s">
        <v>87</v>
      </c>
      <c r="DO306" s="3" t="s">
        <v>633</v>
      </c>
      <c r="DP306" s="3" t="s">
        <v>1225</v>
      </c>
      <c r="DQ306" s="3" t="s">
        <v>158</v>
      </c>
      <c r="DR306" s="3"/>
      <c r="DS306" s="77" t="s">
        <v>178</v>
      </c>
      <c r="DT306" s="3" t="s">
        <v>88</v>
      </c>
      <c r="DU306" s="3"/>
      <c r="DV306" s="53" t="s">
        <v>163</v>
      </c>
      <c r="DW306" s="16" t="s">
        <v>164</v>
      </c>
      <c r="DX306" s="3"/>
      <c r="DY306" s="3"/>
      <c r="DZ306" s="3"/>
      <c r="EA306" s="3"/>
      <c r="EB306" s="3">
        <v>10000</v>
      </c>
      <c r="EC306" s="3"/>
      <c r="ED306" s="3"/>
      <c r="EE306" s="3"/>
      <c r="EF306" s="3">
        <v>10000</v>
      </c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77" t="s">
        <v>88</v>
      </c>
      <c r="FH306" s="3"/>
      <c r="FI306" s="3"/>
      <c r="FJ306" s="3"/>
    </row>
    <row r="307" spans="1:166" hidden="1" x14ac:dyDescent="0.25">
      <c r="A307" s="29">
        <v>301</v>
      </c>
      <c r="B307" s="3" t="s">
        <v>469</v>
      </c>
      <c r="C307" s="3" t="s">
        <v>448</v>
      </c>
      <c r="D307" s="3" t="s">
        <v>1239</v>
      </c>
      <c r="E307" s="3" t="s">
        <v>826</v>
      </c>
      <c r="F307" s="33" t="s">
        <v>133</v>
      </c>
      <c r="G307" s="36">
        <v>25588</v>
      </c>
      <c r="H307" s="3" t="s">
        <v>87</v>
      </c>
      <c r="I307" s="3" t="s">
        <v>136</v>
      </c>
      <c r="J307" s="3" t="s">
        <v>88</v>
      </c>
      <c r="K307" s="3" t="s">
        <v>1531</v>
      </c>
      <c r="L307" s="37">
        <v>85477921</v>
      </c>
      <c r="M307" s="77" t="s">
        <v>144</v>
      </c>
      <c r="N307" s="3"/>
      <c r="O307" s="3">
        <v>3022661208</v>
      </c>
      <c r="P307" s="3"/>
      <c r="Q307" s="3" t="s">
        <v>1424</v>
      </c>
      <c r="R307" s="77" t="s">
        <v>149</v>
      </c>
      <c r="S307" s="3"/>
      <c r="T307" s="3" t="s">
        <v>1146</v>
      </c>
      <c r="U307" s="3"/>
      <c r="V307" s="3"/>
      <c r="W307" s="3" t="s">
        <v>1146</v>
      </c>
      <c r="X307" s="3" t="s">
        <v>1146</v>
      </c>
      <c r="Y307" s="3"/>
      <c r="Z307" s="3"/>
      <c r="AA307" s="102"/>
      <c r="AB307" s="3">
        <v>6</v>
      </c>
      <c r="AC307" s="102"/>
      <c r="AD307" s="3" t="s">
        <v>88</v>
      </c>
      <c r="AE307" s="77"/>
      <c r="AF307" s="3"/>
      <c r="AG307" s="3" t="s">
        <v>87</v>
      </c>
      <c r="AH307" s="3" t="s">
        <v>20</v>
      </c>
      <c r="AI307" s="3">
        <v>7</v>
      </c>
      <c r="AJ307" s="3"/>
      <c r="AK307" s="3"/>
      <c r="AL307" s="3" t="s">
        <v>2025</v>
      </c>
      <c r="AM307" s="3" t="s">
        <v>2026</v>
      </c>
      <c r="AN307" s="3"/>
      <c r="AO307" s="3"/>
      <c r="AP307" s="3" t="s">
        <v>87</v>
      </c>
      <c r="AQ307" s="3"/>
      <c r="AR307" s="3"/>
      <c r="AS307" s="3" t="s">
        <v>1425</v>
      </c>
      <c r="AT307" s="3"/>
      <c r="AU307" s="3" t="s">
        <v>88</v>
      </c>
      <c r="AV307" s="3"/>
      <c r="AW307" s="3"/>
      <c r="AX307" s="3"/>
      <c r="AY307" s="3"/>
      <c r="AZ307" s="3" t="s">
        <v>160</v>
      </c>
      <c r="BA307" s="3"/>
      <c r="BB307" s="3">
        <v>40</v>
      </c>
      <c r="BC307" s="3"/>
      <c r="BD307" s="3"/>
      <c r="BE307" s="3"/>
      <c r="BF307" s="3"/>
      <c r="BG307" s="3"/>
      <c r="BH307" s="3"/>
      <c r="BI307" s="3"/>
      <c r="BJ307" s="3"/>
      <c r="BK307" s="3" t="s">
        <v>163</v>
      </c>
      <c r="BL307" s="3" t="s">
        <v>164</v>
      </c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 t="s">
        <v>88</v>
      </c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 t="s">
        <v>99</v>
      </c>
      <c r="DM307" s="16" t="s">
        <v>105</v>
      </c>
      <c r="DN307" s="3" t="s">
        <v>87</v>
      </c>
      <c r="DO307" s="3" t="s">
        <v>213</v>
      </c>
      <c r="DP307" s="3"/>
      <c r="DQ307" s="3"/>
      <c r="DR307" s="3"/>
      <c r="DS307" s="77" t="s">
        <v>148</v>
      </c>
      <c r="DT307" s="3" t="s">
        <v>88</v>
      </c>
      <c r="DU307" s="3"/>
      <c r="DV307" s="3"/>
      <c r="DW307" s="3"/>
      <c r="DX307" s="3"/>
      <c r="DY307" s="3">
        <v>70000</v>
      </c>
      <c r="DZ307" s="3"/>
      <c r="EA307" s="3"/>
      <c r="EB307" s="3">
        <v>30000</v>
      </c>
      <c r="EC307" s="3">
        <v>10000</v>
      </c>
      <c r="ED307" s="3"/>
      <c r="EE307" s="3"/>
      <c r="EF307" s="3">
        <v>110000</v>
      </c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 t="s">
        <v>225</v>
      </c>
      <c r="FF307" s="3"/>
      <c r="FG307" s="77" t="s">
        <v>88</v>
      </c>
      <c r="FH307" s="3"/>
      <c r="FI307" s="3"/>
      <c r="FJ307" s="3"/>
    </row>
    <row r="308" spans="1:166" x14ac:dyDescent="0.25">
      <c r="A308" s="29">
        <v>302</v>
      </c>
      <c r="B308" s="3" t="s">
        <v>548</v>
      </c>
      <c r="C308" s="3" t="s">
        <v>1426</v>
      </c>
      <c r="D308" s="3" t="s">
        <v>1239</v>
      </c>
      <c r="E308" s="3" t="s">
        <v>1158</v>
      </c>
      <c r="F308" s="33" t="s">
        <v>133</v>
      </c>
      <c r="G308" s="36">
        <v>12724</v>
      </c>
      <c r="H308" s="3" t="s">
        <v>87</v>
      </c>
      <c r="I308" s="3" t="s">
        <v>136</v>
      </c>
      <c r="J308" s="3" t="s">
        <v>88</v>
      </c>
      <c r="K308" s="3" t="s">
        <v>1531</v>
      </c>
      <c r="L308" s="37">
        <v>1687850</v>
      </c>
      <c r="M308" s="77" t="s">
        <v>143</v>
      </c>
      <c r="N308" s="3"/>
      <c r="O308" s="3">
        <v>3008729205</v>
      </c>
      <c r="P308" s="3"/>
      <c r="Q308" s="3" t="s">
        <v>1427</v>
      </c>
      <c r="R308" s="77" t="s">
        <v>148</v>
      </c>
      <c r="S308" s="3"/>
      <c r="T308" s="3" t="s">
        <v>1146</v>
      </c>
      <c r="U308" s="3"/>
      <c r="V308" s="3"/>
      <c r="W308" s="3" t="s">
        <v>1146</v>
      </c>
      <c r="X308" s="3" t="s">
        <v>1146</v>
      </c>
      <c r="Y308" s="3"/>
      <c r="Z308" s="3"/>
      <c r="AA308" s="102"/>
      <c r="AB308" s="3">
        <v>6</v>
      </c>
      <c r="AC308" s="102"/>
      <c r="AD308" s="3" t="s">
        <v>88</v>
      </c>
      <c r="AE308" s="77"/>
      <c r="AF308" s="3"/>
      <c r="AG308" s="3" t="s">
        <v>87</v>
      </c>
      <c r="AH308" s="3" t="s">
        <v>20</v>
      </c>
      <c r="AI308" s="3">
        <v>7</v>
      </c>
      <c r="AJ308" s="3"/>
      <c r="AK308" s="3">
        <v>2</v>
      </c>
      <c r="AL308" s="3" t="s">
        <v>1397</v>
      </c>
      <c r="AM308" s="3" t="s">
        <v>1428</v>
      </c>
      <c r="AN308" s="3"/>
      <c r="AO308" s="3"/>
      <c r="AP308" s="3" t="s">
        <v>87</v>
      </c>
      <c r="AQ308" s="3"/>
      <c r="AR308" s="3"/>
      <c r="AS308" s="3" t="s">
        <v>1148</v>
      </c>
      <c r="AT308" s="37">
        <v>84451519</v>
      </c>
      <c r="AU308" s="3" t="s">
        <v>87</v>
      </c>
      <c r="AV308" s="3"/>
      <c r="AW308" s="3">
        <v>11</v>
      </c>
      <c r="AX308" s="3"/>
      <c r="AY308" s="3"/>
      <c r="AZ308" s="3" t="s">
        <v>158</v>
      </c>
      <c r="BA308" s="3" t="s">
        <v>159</v>
      </c>
      <c r="BB308" s="3"/>
      <c r="BC308" s="3"/>
      <c r="BD308" s="3"/>
      <c r="BE308" s="3" t="s">
        <v>259</v>
      </c>
      <c r="BF308" s="3" t="s">
        <v>213</v>
      </c>
      <c r="BG308" s="3"/>
      <c r="BH308" s="3">
        <v>10</v>
      </c>
      <c r="BI308" s="3">
        <v>1</v>
      </c>
      <c r="BJ308" s="3"/>
      <c r="BK308" s="3" t="s">
        <v>163</v>
      </c>
      <c r="BL308" s="3"/>
      <c r="BM308" s="3"/>
      <c r="BN308" s="3"/>
      <c r="BO308" s="3">
        <v>171</v>
      </c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 t="s">
        <v>99</v>
      </c>
      <c r="DM308" s="16" t="s">
        <v>105</v>
      </c>
      <c r="DN308" s="3" t="s">
        <v>87</v>
      </c>
      <c r="DO308" s="3"/>
      <c r="DP308" s="3"/>
      <c r="DQ308" s="3" t="s">
        <v>158</v>
      </c>
      <c r="DR308" s="3"/>
      <c r="DS308" s="77" t="s">
        <v>178</v>
      </c>
      <c r="DT308" s="3" t="s">
        <v>88</v>
      </c>
      <c r="DU308" s="3"/>
      <c r="DV308" s="53" t="s">
        <v>163</v>
      </c>
      <c r="DW308" s="3"/>
      <c r="DX308" s="3"/>
      <c r="DY308" s="3">
        <v>70000</v>
      </c>
      <c r="DZ308" s="3"/>
      <c r="EA308" s="3"/>
      <c r="EB308" s="3">
        <v>40000</v>
      </c>
      <c r="EC308" s="3">
        <v>5000</v>
      </c>
      <c r="ED308" s="3"/>
      <c r="EE308" s="3"/>
      <c r="EF308" s="3">
        <v>115000</v>
      </c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77" t="s">
        <v>88</v>
      </c>
      <c r="FH308" s="3"/>
      <c r="FI308" s="3"/>
      <c r="FJ308" s="3"/>
    </row>
    <row r="309" spans="1:166" hidden="1" x14ac:dyDescent="0.25">
      <c r="A309" s="29">
        <v>303</v>
      </c>
      <c r="B309" s="3" t="s">
        <v>1429</v>
      </c>
      <c r="C309" s="3" t="s">
        <v>1005</v>
      </c>
      <c r="D309" s="3" t="s">
        <v>1239</v>
      </c>
      <c r="E309" s="3" t="s">
        <v>1430</v>
      </c>
      <c r="F309" s="33" t="s">
        <v>133</v>
      </c>
      <c r="G309" s="36">
        <v>28797</v>
      </c>
      <c r="H309" s="3" t="s">
        <v>87</v>
      </c>
      <c r="I309" s="3" t="s">
        <v>136</v>
      </c>
      <c r="J309" s="3" t="s">
        <v>88</v>
      </c>
      <c r="K309" s="3" t="s">
        <v>1531</v>
      </c>
      <c r="L309" s="37">
        <v>7629426</v>
      </c>
      <c r="M309" s="77" t="s">
        <v>145</v>
      </c>
      <c r="N309" s="3">
        <v>4206694</v>
      </c>
      <c r="O309" s="3"/>
      <c r="P309" s="3"/>
      <c r="Q309" s="3" t="s">
        <v>1431</v>
      </c>
      <c r="R309" s="77" t="s">
        <v>7</v>
      </c>
      <c r="S309" s="3"/>
      <c r="T309" s="3"/>
      <c r="U309" s="3"/>
      <c r="V309" s="3"/>
      <c r="W309" s="3" t="s">
        <v>1152</v>
      </c>
      <c r="X309" s="3" t="s">
        <v>1146</v>
      </c>
      <c r="Y309" s="3"/>
      <c r="Z309" s="3"/>
      <c r="AA309" s="102"/>
      <c r="AB309" s="3">
        <v>4</v>
      </c>
      <c r="AC309" s="102"/>
      <c r="AD309" s="3" t="s">
        <v>88</v>
      </c>
      <c r="AE309" s="77"/>
      <c r="AF309" s="3"/>
      <c r="AG309" s="3" t="s">
        <v>88</v>
      </c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 t="s">
        <v>99</v>
      </c>
      <c r="DM309" s="16"/>
      <c r="DN309" s="3" t="s">
        <v>87</v>
      </c>
      <c r="DO309" s="3" t="s">
        <v>633</v>
      </c>
      <c r="DP309" s="3"/>
      <c r="DQ309" s="3"/>
      <c r="DR309" s="3"/>
      <c r="DS309" s="77" t="s">
        <v>178</v>
      </c>
      <c r="DT309" s="3" t="s">
        <v>88</v>
      </c>
      <c r="DU309" s="3"/>
      <c r="DV309" s="3" t="s">
        <v>164</v>
      </c>
      <c r="DW309" s="3" t="s">
        <v>163</v>
      </c>
      <c r="DX309" s="3"/>
      <c r="DY309" s="3">
        <v>70000</v>
      </c>
      <c r="DZ309" s="3"/>
      <c r="EA309" s="3"/>
      <c r="EB309" s="3">
        <v>10000</v>
      </c>
      <c r="EC309" s="3">
        <v>5000</v>
      </c>
      <c r="ED309" s="3"/>
      <c r="EE309" s="3"/>
      <c r="EF309" s="3">
        <v>85000</v>
      </c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77" t="s">
        <v>88</v>
      </c>
      <c r="FH309" s="3"/>
      <c r="FI309" s="3"/>
      <c r="FJ309" s="3"/>
    </row>
    <row r="310" spans="1:166" hidden="1" x14ac:dyDescent="0.25">
      <c r="A310" s="29">
        <v>304</v>
      </c>
      <c r="B310" s="3" t="s">
        <v>1432</v>
      </c>
      <c r="C310" s="3" t="s">
        <v>1433</v>
      </c>
      <c r="D310" s="3" t="s">
        <v>1353</v>
      </c>
      <c r="E310" s="3" t="s">
        <v>1434</v>
      </c>
      <c r="F310" s="33" t="s">
        <v>133</v>
      </c>
      <c r="G310" s="36">
        <v>27271</v>
      </c>
      <c r="H310" s="3" t="s">
        <v>87</v>
      </c>
      <c r="I310" s="3" t="s">
        <v>136</v>
      </c>
      <c r="J310" s="3" t="s">
        <v>88</v>
      </c>
      <c r="K310" s="3" t="s">
        <v>1531</v>
      </c>
      <c r="L310" s="37">
        <v>85469637</v>
      </c>
      <c r="M310" s="77" t="s">
        <v>840</v>
      </c>
      <c r="N310" s="3">
        <v>4219222</v>
      </c>
      <c r="O310" s="3">
        <v>3006561799</v>
      </c>
      <c r="P310" s="43" t="s">
        <v>1435</v>
      </c>
      <c r="Q310" s="3" t="s">
        <v>1436</v>
      </c>
      <c r="R310" s="77" t="s">
        <v>148</v>
      </c>
      <c r="S310" s="3"/>
      <c r="T310" s="3" t="s">
        <v>1146</v>
      </c>
      <c r="U310" s="3"/>
      <c r="V310" s="3"/>
      <c r="W310" s="3" t="s">
        <v>1146</v>
      </c>
      <c r="X310" s="3" t="s">
        <v>1146</v>
      </c>
      <c r="Y310" s="3"/>
      <c r="Z310" s="3"/>
      <c r="AA310" s="102"/>
      <c r="AB310" s="3">
        <v>10</v>
      </c>
      <c r="AC310" s="102"/>
      <c r="AD310" s="3" t="s">
        <v>88</v>
      </c>
      <c r="AE310" s="77"/>
      <c r="AF310" s="3"/>
      <c r="AG310" s="3" t="s">
        <v>88</v>
      </c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 t="s">
        <v>99</v>
      </c>
      <c r="DM310" s="16"/>
      <c r="DN310" s="3" t="s">
        <v>87</v>
      </c>
      <c r="DO310" s="3" t="s">
        <v>633</v>
      </c>
      <c r="DP310" s="3"/>
      <c r="DQ310" s="3" t="s">
        <v>158</v>
      </c>
      <c r="DR310" s="3"/>
      <c r="DS310" s="77" t="s">
        <v>178</v>
      </c>
      <c r="DT310" s="3" t="s">
        <v>88</v>
      </c>
      <c r="DU310" s="3"/>
      <c r="DV310" s="53" t="s">
        <v>163</v>
      </c>
      <c r="DW310" s="3"/>
      <c r="DX310" s="3"/>
      <c r="DY310" s="3"/>
      <c r="DZ310" s="3"/>
      <c r="EA310" s="3"/>
      <c r="EB310" s="3">
        <v>10000</v>
      </c>
      <c r="EC310" s="3"/>
      <c r="ED310" s="3"/>
      <c r="EE310" s="3"/>
      <c r="EF310" s="3">
        <v>10000</v>
      </c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77" t="s">
        <v>88</v>
      </c>
      <c r="FH310" s="3"/>
      <c r="FI310" s="3"/>
      <c r="FJ310" s="3"/>
    </row>
    <row r="311" spans="1:166" hidden="1" x14ac:dyDescent="0.25">
      <c r="A311" s="29">
        <v>305</v>
      </c>
      <c r="B311" s="3" t="s">
        <v>240</v>
      </c>
      <c r="C311" s="3" t="s">
        <v>1437</v>
      </c>
      <c r="D311" s="3" t="s">
        <v>1353</v>
      </c>
      <c r="E311" s="3" t="s">
        <v>669</v>
      </c>
      <c r="F311" s="33" t="s">
        <v>133</v>
      </c>
      <c r="G311" s="36">
        <v>24676</v>
      </c>
      <c r="H311" s="3" t="s">
        <v>87</v>
      </c>
      <c r="I311" s="3" t="s">
        <v>136</v>
      </c>
      <c r="J311" s="3" t="s">
        <v>87</v>
      </c>
      <c r="K311" s="3" t="s">
        <v>1531</v>
      </c>
      <c r="L311" s="37">
        <v>85451778</v>
      </c>
      <c r="M311" s="77" t="s">
        <v>144</v>
      </c>
      <c r="N311" s="3"/>
      <c r="O311" s="3">
        <v>3003017172</v>
      </c>
      <c r="P311" s="3"/>
      <c r="Q311" s="3" t="s">
        <v>1438</v>
      </c>
      <c r="R311" s="77" t="s">
        <v>7</v>
      </c>
      <c r="S311" s="3"/>
      <c r="T311" s="3" t="s">
        <v>1146</v>
      </c>
      <c r="U311" s="3"/>
      <c r="V311" s="3"/>
      <c r="W311" s="3" t="s">
        <v>1146</v>
      </c>
      <c r="X311" s="3" t="s">
        <v>1146</v>
      </c>
      <c r="Y311" s="3"/>
      <c r="Z311" s="3"/>
      <c r="AA311" s="95"/>
      <c r="AB311" s="3">
        <v>3</v>
      </c>
      <c r="AC311" s="95"/>
      <c r="AD311" s="3" t="s">
        <v>88</v>
      </c>
      <c r="AE311" s="77"/>
      <c r="AF311" s="3"/>
      <c r="AG311" s="3" t="s">
        <v>87</v>
      </c>
      <c r="AH311" s="3" t="s">
        <v>19</v>
      </c>
      <c r="AI311" s="3">
        <v>7</v>
      </c>
      <c r="AJ311" s="3"/>
      <c r="AK311" s="3">
        <v>1</v>
      </c>
      <c r="AL311" s="3" t="s">
        <v>1439</v>
      </c>
      <c r="AM311" s="3" t="s">
        <v>1428</v>
      </c>
      <c r="AN311" s="3"/>
      <c r="AO311" s="3"/>
      <c r="AP311" s="3" t="s">
        <v>87</v>
      </c>
      <c r="AQ311" s="3"/>
      <c r="AR311" s="3"/>
      <c r="AS311" s="3" t="s">
        <v>1440</v>
      </c>
      <c r="AT311" s="3"/>
      <c r="AU311" s="3" t="s">
        <v>87</v>
      </c>
      <c r="AV311" s="3">
        <v>2</v>
      </c>
      <c r="AW311" s="3"/>
      <c r="AX311" s="3"/>
      <c r="AY311" s="3"/>
      <c r="AZ311" s="3" t="s">
        <v>158</v>
      </c>
      <c r="BA311" s="3" t="s">
        <v>159</v>
      </c>
      <c r="BB311" s="3"/>
      <c r="BC311" s="3"/>
      <c r="BD311" s="3"/>
      <c r="BE311" s="3" t="s">
        <v>213</v>
      </c>
      <c r="BF311" s="3" t="s">
        <v>259</v>
      </c>
      <c r="BG311" s="3"/>
      <c r="BH311" s="3">
        <v>1</v>
      </c>
      <c r="BI311" s="3">
        <v>1</v>
      </c>
      <c r="BJ311" s="3"/>
      <c r="BK311" s="3" t="s">
        <v>216</v>
      </c>
      <c r="BL311" s="3" t="s">
        <v>167</v>
      </c>
      <c r="BM311" s="3" t="s">
        <v>171</v>
      </c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 t="s">
        <v>99</v>
      </c>
      <c r="DM311" s="16"/>
      <c r="DN311" s="3" t="s">
        <v>87</v>
      </c>
      <c r="DO311" s="3" t="s">
        <v>633</v>
      </c>
      <c r="DP311" s="3"/>
      <c r="DQ311" s="3" t="s">
        <v>158</v>
      </c>
      <c r="DR311" s="3"/>
      <c r="DS311" s="77" t="s">
        <v>178</v>
      </c>
      <c r="DT311" s="3" t="s">
        <v>87</v>
      </c>
      <c r="DU311" s="3"/>
      <c r="DV311" s="3" t="s">
        <v>216</v>
      </c>
      <c r="DW311" s="16" t="s">
        <v>164</v>
      </c>
      <c r="DX311" s="3" t="s">
        <v>167</v>
      </c>
      <c r="DY311" s="3">
        <v>70000</v>
      </c>
      <c r="DZ311" s="3"/>
      <c r="EA311" s="3"/>
      <c r="EB311" s="3">
        <v>40000</v>
      </c>
      <c r="EC311" s="3">
        <v>8000</v>
      </c>
      <c r="ED311" s="3"/>
      <c r="EE311" s="3"/>
      <c r="EF311" s="3">
        <v>118000</v>
      </c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77" t="s">
        <v>88</v>
      </c>
      <c r="FH311" s="3"/>
      <c r="FI311" s="3"/>
      <c r="FJ311" s="3"/>
    </row>
    <row r="312" spans="1:166" x14ac:dyDescent="0.25">
      <c r="A312" s="29">
        <v>306</v>
      </c>
      <c r="B312" s="3" t="s">
        <v>1005</v>
      </c>
      <c r="C312" s="3" t="s">
        <v>540</v>
      </c>
      <c r="D312" s="3" t="s">
        <v>1353</v>
      </c>
      <c r="E312" s="3" t="s">
        <v>1441</v>
      </c>
      <c r="F312" s="33" t="s">
        <v>133</v>
      </c>
      <c r="G312" s="36">
        <v>14027</v>
      </c>
      <c r="H312" s="3" t="s">
        <v>87</v>
      </c>
      <c r="I312" s="3" t="s">
        <v>136</v>
      </c>
      <c r="J312" s="3" t="s">
        <v>88</v>
      </c>
      <c r="K312" s="3" t="s">
        <v>1531</v>
      </c>
      <c r="L312" s="37">
        <v>1185881</v>
      </c>
      <c r="M312" s="77" t="s">
        <v>143</v>
      </c>
      <c r="N312" s="3"/>
      <c r="O312" s="3"/>
      <c r="P312" s="3"/>
      <c r="Q312" s="3" t="s">
        <v>1442</v>
      </c>
      <c r="R312" s="77" t="s">
        <v>7</v>
      </c>
      <c r="S312" s="3"/>
      <c r="T312" s="3"/>
      <c r="U312" s="3"/>
      <c r="V312" s="3"/>
      <c r="W312" s="3" t="s">
        <v>1146</v>
      </c>
      <c r="X312" s="3" t="s">
        <v>1146</v>
      </c>
      <c r="Y312" s="3"/>
      <c r="Z312" s="3"/>
      <c r="AA312" s="102"/>
      <c r="AB312" s="3">
        <v>3</v>
      </c>
      <c r="AC312" s="102"/>
      <c r="AD312" s="3" t="s">
        <v>88</v>
      </c>
      <c r="AE312" s="77"/>
      <c r="AF312" s="3"/>
      <c r="AG312" s="3" t="s">
        <v>88</v>
      </c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 t="s">
        <v>1443</v>
      </c>
      <c r="DM312" s="16"/>
      <c r="DN312" s="3" t="s">
        <v>87</v>
      </c>
      <c r="DO312" s="3" t="s">
        <v>633</v>
      </c>
      <c r="DP312" s="3"/>
      <c r="DQ312" s="3" t="s">
        <v>158</v>
      </c>
      <c r="DR312" s="3"/>
      <c r="DS312" s="77" t="s">
        <v>178</v>
      </c>
      <c r="DT312" s="3" t="s">
        <v>88</v>
      </c>
      <c r="DU312" s="3"/>
      <c r="DV312" s="53" t="s">
        <v>163</v>
      </c>
      <c r="DW312" s="3"/>
      <c r="DX312" s="3"/>
      <c r="DY312" s="3">
        <v>10000</v>
      </c>
      <c r="DZ312" s="3"/>
      <c r="EA312" s="3"/>
      <c r="EB312" s="3"/>
      <c r="EC312" s="3"/>
      <c r="ED312" s="3"/>
      <c r="EE312" s="3"/>
      <c r="EF312" s="3">
        <v>10000</v>
      </c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77" t="s">
        <v>88</v>
      </c>
      <c r="FH312" s="3"/>
      <c r="FI312" s="3"/>
      <c r="FJ312" s="3"/>
    </row>
    <row r="313" spans="1:166" hidden="1" x14ac:dyDescent="0.25">
      <c r="A313" s="29">
        <v>307</v>
      </c>
      <c r="B313" s="3" t="s">
        <v>1444</v>
      </c>
      <c r="C313" s="3"/>
      <c r="D313" s="3" t="s">
        <v>1353</v>
      </c>
      <c r="E313" s="3" t="s">
        <v>1353</v>
      </c>
      <c r="F313" s="33" t="s">
        <v>133</v>
      </c>
      <c r="G313" s="36">
        <v>24925</v>
      </c>
      <c r="H313" s="3" t="s">
        <v>87</v>
      </c>
      <c r="I313" s="3" t="s">
        <v>136</v>
      </c>
      <c r="J313" s="3" t="s">
        <v>88</v>
      </c>
      <c r="K313" s="3" t="s">
        <v>1531</v>
      </c>
      <c r="L313" s="37">
        <v>85452154</v>
      </c>
      <c r="M313" s="77" t="s">
        <v>144</v>
      </c>
      <c r="N313" s="3">
        <v>4319078</v>
      </c>
      <c r="O313" s="3"/>
      <c r="P313" s="3"/>
      <c r="Q313" s="3" t="s">
        <v>1445</v>
      </c>
      <c r="R313" s="77" t="s">
        <v>149</v>
      </c>
      <c r="S313" s="3"/>
      <c r="T313" s="3" t="s">
        <v>1146</v>
      </c>
      <c r="U313" s="3"/>
      <c r="V313" s="3"/>
      <c r="W313" s="3" t="s">
        <v>1146</v>
      </c>
      <c r="X313" s="3" t="s">
        <v>1146</v>
      </c>
      <c r="Y313" s="3"/>
      <c r="Z313" s="3"/>
      <c r="AA313" s="102"/>
      <c r="AB313" s="3"/>
      <c r="AC313" s="102"/>
      <c r="AD313" s="3"/>
      <c r="AE313" s="7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 t="s">
        <v>99</v>
      </c>
      <c r="DM313" s="16"/>
      <c r="DN313" s="3" t="s">
        <v>87</v>
      </c>
      <c r="DO313" s="3" t="s">
        <v>633</v>
      </c>
      <c r="DP313" s="3" t="s">
        <v>1446</v>
      </c>
      <c r="DQ313" s="3" t="s">
        <v>158</v>
      </c>
      <c r="DR313" s="3"/>
      <c r="DS313" s="77"/>
      <c r="DT313" s="3"/>
      <c r="DU313" s="3"/>
      <c r="DV313" s="53" t="s">
        <v>163</v>
      </c>
      <c r="DW313" s="3"/>
      <c r="DX313" s="3"/>
      <c r="DY313" s="3">
        <v>70000</v>
      </c>
      <c r="DZ313" s="3"/>
      <c r="EA313" s="3"/>
      <c r="EB313" s="3">
        <v>50000</v>
      </c>
      <c r="EC313" s="3"/>
      <c r="ED313" s="3"/>
      <c r="EE313" s="3"/>
      <c r="EF313" s="3">
        <v>120000</v>
      </c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77" t="s">
        <v>88</v>
      </c>
      <c r="FH313" s="3"/>
      <c r="FI313" s="3"/>
      <c r="FJ313" s="3"/>
    </row>
    <row r="314" spans="1:166" x14ac:dyDescent="0.25">
      <c r="A314" s="29">
        <v>308</v>
      </c>
      <c r="B314" s="3" t="s">
        <v>420</v>
      </c>
      <c r="C314" s="3" t="s">
        <v>448</v>
      </c>
      <c r="D314" s="3" t="s">
        <v>481</v>
      </c>
      <c r="E314" s="3" t="s">
        <v>1447</v>
      </c>
      <c r="F314" s="33" t="s">
        <v>133</v>
      </c>
      <c r="G314" s="36">
        <v>22783</v>
      </c>
      <c r="H314" s="3" t="s">
        <v>87</v>
      </c>
      <c r="I314" s="3" t="s">
        <v>136</v>
      </c>
      <c r="J314" s="3" t="s">
        <v>88</v>
      </c>
      <c r="K314" s="3" t="s">
        <v>1531</v>
      </c>
      <c r="L314" s="37">
        <v>12559825</v>
      </c>
      <c r="M314" s="77" t="s">
        <v>143</v>
      </c>
      <c r="N314" s="3"/>
      <c r="O314" s="3">
        <v>3116981291</v>
      </c>
      <c r="P314" s="3"/>
      <c r="Q314" s="3" t="s">
        <v>1448</v>
      </c>
      <c r="R314" s="77" t="s">
        <v>7</v>
      </c>
      <c r="S314" s="3"/>
      <c r="T314" s="3"/>
      <c r="U314" s="3"/>
      <c r="V314" s="3"/>
      <c r="W314" s="3"/>
      <c r="X314" s="3"/>
      <c r="Y314" s="3"/>
      <c r="Z314" s="3"/>
      <c r="AA314" s="102">
        <v>4800000</v>
      </c>
      <c r="AB314" s="3">
        <v>7</v>
      </c>
      <c r="AC314" s="102">
        <v>7200000</v>
      </c>
      <c r="AD314" s="3" t="s">
        <v>88</v>
      </c>
      <c r="AE314" s="77"/>
      <c r="AF314" s="3"/>
      <c r="AG314" s="3" t="s">
        <v>87</v>
      </c>
      <c r="AH314" s="3" t="s">
        <v>20</v>
      </c>
      <c r="AI314" s="3"/>
      <c r="AJ314" s="3" t="s">
        <v>246</v>
      </c>
      <c r="AK314" s="3">
        <v>1</v>
      </c>
      <c r="AL314" s="3"/>
      <c r="AM314" s="3" t="s">
        <v>1449</v>
      </c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 t="s">
        <v>100</v>
      </c>
      <c r="DM314" s="16"/>
      <c r="DN314" s="3" t="s">
        <v>87</v>
      </c>
      <c r="DO314" s="3"/>
      <c r="DP314" s="3"/>
      <c r="DQ314" s="3"/>
      <c r="DR314" s="3"/>
      <c r="DS314" s="77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77"/>
      <c r="FH314" s="3"/>
      <c r="FI314" s="3"/>
      <c r="FJ314" s="3"/>
    </row>
    <row r="315" spans="1:166" x14ac:dyDescent="0.25">
      <c r="A315" s="29">
        <v>309</v>
      </c>
      <c r="B315" s="3" t="s">
        <v>1450</v>
      </c>
      <c r="C315" s="3"/>
      <c r="D315" s="3" t="s">
        <v>1451</v>
      </c>
      <c r="E315" s="3" t="s">
        <v>1452</v>
      </c>
      <c r="F315" s="33" t="s">
        <v>133</v>
      </c>
      <c r="G315" s="36">
        <v>20617</v>
      </c>
      <c r="H315" s="3" t="s">
        <v>87</v>
      </c>
      <c r="I315" s="3" t="s">
        <v>137</v>
      </c>
      <c r="J315" s="3"/>
      <c r="K315" s="3" t="s">
        <v>1531</v>
      </c>
      <c r="L315" s="37">
        <v>12547158</v>
      </c>
      <c r="M315" s="77" t="s">
        <v>143</v>
      </c>
      <c r="N315" s="3"/>
      <c r="O315" s="3">
        <v>3216768415</v>
      </c>
      <c r="P315" s="3"/>
      <c r="Q315" s="3" t="s">
        <v>1453</v>
      </c>
      <c r="R315" s="77" t="s">
        <v>148</v>
      </c>
      <c r="S315" s="3"/>
      <c r="T315" s="3" t="s">
        <v>1454</v>
      </c>
      <c r="U315" s="3"/>
      <c r="V315" s="3"/>
      <c r="W315" s="3"/>
      <c r="X315" s="3" t="s">
        <v>1455</v>
      </c>
      <c r="Y315" s="3"/>
      <c r="Z315" s="3"/>
      <c r="AA315" s="95">
        <v>3600000</v>
      </c>
      <c r="AB315" s="3">
        <v>2</v>
      </c>
      <c r="AC315" s="95">
        <v>7200000</v>
      </c>
      <c r="AD315" s="3" t="s">
        <v>87</v>
      </c>
      <c r="AE315" s="77" t="s">
        <v>11</v>
      </c>
      <c r="AF315" s="3" t="s">
        <v>652</v>
      </c>
      <c r="AG315" s="3" t="s">
        <v>87</v>
      </c>
      <c r="AH315" s="3" t="s">
        <v>20</v>
      </c>
      <c r="AI315" s="3">
        <v>5</v>
      </c>
      <c r="AJ315" s="3" t="s">
        <v>246</v>
      </c>
      <c r="AK315" s="3">
        <v>2</v>
      </c>
      <c r="AL315" s="3" t="s">
        <v>1483</v>
      </c>
      <c r="AM315" s="3" t="s">
        <v>1449</v>
      </c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 t="s">
        <v>100</v>
      </c>
      <c r="DM315" s="16" t="s">
        <v>1456</v>
      </c>
      <c r="DN315" s="3" t="s">
        <v>87</v>
      </c>
      <c r="DO315" s="3" t="s">
        <v>259</v>
      </c>
      <c r="DP315" s="3" t="s">
        <v>1457</v>
      </c>
      <c r="DQ315" s="3" t="s">
        <v>158</v>
      </c>
      <c r="DR315" s="3"/>
      <c r="DS315" s="77" t="s">
        <v>180</v>
      </c>
      <c r="DT315" s="3" t="s">
        <v>88</v>
      </c>
      <c r="DU315" s="3"/>
      <c r="DV315" s="3" t="s">
        <v>216</v>
      </c>
      <c r="DW315" s="3" t="s">
        <v>163</v>
      </c>
      <c r="DX315" s="3"/>
      <c r="DY315" s="3"/>
      <c r="DZ315" s="3"/>
      <c r="EA315" s="3"/>
      <c r="EB315" s="3"/>
      <c r="EC315" s="3"/>
      <c r="ED315" s="3"/>
      <c r="EE315" s="3"/>
      <c r="EF315" s="3"/>
      <c r="EG315" s="3" t="s">
        <v>261</v>
      </c>
      <c r="EH315" s="3" t="s">
        <v>218</v>
      </c>
      <c r="EI315" s="3" t="s">
        <v>219</v>
      </c>
      <c r="EJ315" s="3" t="s">
        <v>691</v>
      </c>
      <c r="EK315" s="3" t="s">
        <v>263</v>
      </c>
      <c r="EL315" s="3" t="s">
        <v>263</v>
      </c>
      <c r="EM315" s="3" t="s">
        <v>263</v>
      </c>
      <c r="EN315" s="3" t="s">
        <v>263</v>
      </c>
      <c r="EO315" s="3">
        <v>5000</v>
      </c>
      <c r="EP315" s="3">
        <v>12000</v>
      </c>
      <c r="EQ315" s="3">
        <v>10000</v>
      </c>
      <c r="ER315" s="3">
        <v>15000</v>
      </c>
      <c r="ES315" s="3" t="s">
        <v>261</v>
      </c>
      <c r="ET315" s="3" t="s">
        <v>218</v>
      </c>
      <c r="EU315" s="3" t="s">
        <v>219</v>
      </c>
      <c r="EV315" s="3" t="s">
        <v>691</v>
      </c>
      <c r="EW315" s="3" t="s">
        <v>263</v>
      </c>
      <c r="EX315" s="3" t="s">
        <v>263</v>
      </c>
      <c r="EY315" s="3" t="s">
        <v>263</v>
      </c>
      <c r="EZ315" s="3" t="s">
        <v>263</v>
      </c>
      <c r="FA315" s="3">
        <v>5000</v>
      </c>
      <c r="FB315" s="3">
        <v>12000</v>
      </c>
      <c r="FC315" s="3">
        <v>10000</v>
      </c>
      <c r="FD315" s="3">
        <v>15000</v>
      </c>
      <c r="FE315" s="3" t="s">
        <v>225</v>
      </c>
      <c r="FF315" s="3" t="s">
        <v>253</v>
      </c>
      <c r="FG315" s="77"/>
      <c r="FH315" s="3"/>
      <c r="FI315" s="3"/>
      <c r="FJ315" s="3" t="s">
        <v>1458</v>
      </c>
    </row>
    <row r="316" spans="1:166" hidden="1" x14ac:dyDescent="0.25">
      <c r="A316" s="29">
        <v>310</v>
      </c>
      <c r="B316" s="3" t="s">
        <v>899</v>
      </c>
      <c r="C316" s="3"/>
      <c r="D316" s="3" t="s">
        <v>1459</v>
      </c>
      <c r="E316" s="3" t="s">
        <v>1460</v>
      </c>
      <c r="F316" s="33" t="s">
        <v>133</v>
      </c>
      <c r="G316" s="36">
        <v>26391</v>
      </c>
      <c r="H316" s="3" t="s">
        <v>87</v>
      </c>
      <c r="I316" s="3" t="s">
        <v>136</v>
      </c>
      <c r="J316" s="3" t="s">
        <v>88</v>
      </c>
      <c r="K316" s="3" t="s">
        <v>1531</v>
      </c>
      <c r="L316" s="37">
        <v>85462104</v>
      </c>
      <c r="M316" s="77" t="s">
        <v>144</v>
      </c>
      <c r="N316" s="3"/>
      <c r="O316" s="3">
        <v>3216523323</v>
      </c>
      <c r="P316" s="3"/>
      <c r="Q316" s="3" t="s">
        <v>1461</v>
      </c>
      <c r="R316" s="77" t="s">
        <v>149</v>
      </c>
      <c r="S316" s="3"/>
      <c r="T316" s="3" t="s">
        <v>1454</v>
      </c>
      <c r="U316" s="3"/>
      <c r="V316" s="3"/>
      <c r="W316" s="3" t="s">
        <v>245</v>
      </c>
      <c r="X316" s="3" t="s">
        <v>1455</v>
      </c>
      <c r="Y316" s="3"/>
      <c r="Z316" s="3"/>
      <c r="AA316" s="102">
        <v>3600000</v>
      </c>
      <c r="AB316" s="3">
        <v>4</v>
      </c>
      <c r="AC316" s="102">
        <v>7200000</v>
      </c>
      <c r="AD316" s="3" t="s">
        <v>88</v>
      </c>
      <c r="AE316" s="77"/>
      <c r="AF316" s="3"/>
      <c r="AG316" s="3" t="s">
        <v>87</v>
      </c>
      <c r="AH316" s="3"/>
      <c r="AI316" s="3">
        <v>5</v>
      </c>
      <c r="AJ316" s="3"/>
      <c r="AK316" s="3"/>
      <c r="AL316" s="3" t="s">
        <v>1483</v>
      </c>
      <c r="AM316" s="3" t="s">
        <v>1449</v>
      </c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16"/>
      <c r="DN316" s="3" t="s">
        <v>87</v>
      </c>
      <c r="DO316" s="3" t="s">
        <v>259</v>
      </c>
      <c r="DP316" s="3" t="s">
        <v>1457</v>
      </c>
      <c r="DQ316" s="3" t="s">
        <v>158</v>
      </c>
      <c r="DR316" s="3"/>
      <c r="DS316" s="77" t="s">
        <v>180</v>
      </c>
      <c r="DT316" s="3" t="s">
        <v>88</v>
      </c>
      <c r="DU316" s="3"/>
      <c r="DV316" s="53" t="s">
        <v>163</v>
      </c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 t="s">
        <v>225</v>
      </c>
      <c r="FF316" s="3" t="s">
        <v>253</v>
      </c>
      <c r="FG316" s="77"/>
      <c r="FH316" s="3"/>
      <c r="FI316" s="3"/>
      <c r="FJ316" s="3"/>
    </row>
    <row r="317" spans="1:166" hidden="1" x14ac:dyDescent="0.25">
      <c r="A317" s="29">
        <v>311</v>
      </c>
      <c r="B317" s="3" t="s">
        <v>1462</v>
      </c>
      <c r="C317" s="3" t="s">
        <v>265</v>
      </c>
      <c r="D317" s="3" t="s">
        <v>1463</v>
      </c>
      <c r="E317" s="3" t="s">
        <v>482</v>
      </c>
      <c r="F317" s="33" t="s">
        <v>133</v>
      </c>
      <c r="G317" s="36">
        <v>25638</v>
      </c>
      <c r="H317" s="3" t="s">
        <v>87</v>
      </c>
      <c r="I317" s="3" t="s">
        <v>136</v>
      </c>
      <c r="J317" s="3" t="s">
        <v>88</v>
      </c>
      <c r="K317" s="3" t="s">
        <v>1531</v>
      </c>
      <c r="L317" s="37">
        <v>85458382</v>
      </c>
      <c r="M317" s="77" t="s">
        <v>144</v>
      </c>
      <c r="N317" s="3"/>
      <c r="O317" s="3">
        <v>3113854556</v>
      </c>
      <c r="P317" s="3"/>
      <c r="Q317" s="3" t="s">
        <v>1464</v>
      </c>
      <c r="R317" s="77" t="s">
        <v>7</v>
      </c>
      <c r="S317" s="3"/>
      <c r="T317" s="3"/>
      <c r="U317" s="3"/>
      <c r="V317" s="3"/>
      <c r="W317" s="3" t="s">
        <v>245</v>
      </c>
      <c r="X317" s="3"/>
      <c r="Y317" s="3"/>
      <c r="Z317" s="3"/>
      <c r="AA317" s="95">
        <v>3600000</v>
      </c>
      <c r="AB317" s="3">
        <v>4</v>
      </c>
      <c r="AC317" s="95">
        <v>7200000</v>
      </c>
      <c r="AD317" s="3" t="s">
        <v>88</v>
      </c>
      <c r="AE317" s="77"/>
      <c r="AF317" s="3"/>
      <c r="AG317" s="3" t="s">
        <v>87</v>
      </c>
      <c r="AH317" s="3" t="s">
        <v>20</v>
      </c>
      <c r="AI317" s="3">
        <v>4</v>
      </c>
      <c r="AJ317" s="3"/>
      <c r="AK317" s="3">
        <v>2</v>
      </c>
      <c r="AL317" s="3"/>
      <c r="AM317" s="3" t="s">
        <v>1449</v>
      </c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 t="s">
        <v>100</v>
      </c>
      <c r="DM317" s="16" t="s">
        <v>1456</v>
      </c>
      <c r="DN317" s="3" t="s">
        <v>87</v>
      </c>
      <c r="DO317" s="3" t="s">
        <v>259</v>
      </c>
      <c r="DP317" s="3" t="s">
        <v>1457</v>
      </c>
      <c r="DQ317" s="3" t="s">
        <v>158</v>
      </c>
      <c r="DR317" s="3"/>
      <c r="DS317" s="77" t="s">
        <v>180</v>
      </c>
      <c r="DT317" s="3"/>
      <c r="DU317" s="3"/>
      <c r="DV317" s="3" t="s">
        <v>216</v>
      </c>
      <c r="DW317" s="3" t="s">
        <v>163</v>
      </c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 t="s">
        <v>225</v>
      </c>
      <c r="FF317" s="3" t="s">
        <v>253</v>
      </c>
      <c r="FG317" s="77"/>
      <c r="FH317" s="3"/>
      <c r="FI317" s="3"/>
      <c r="FJ317" s="3"/>
    </row>
    <row r="318" spans="1:166" hidden="1" x14ac:dyDescent="0.25">
      <c r="A318" s="29">
        <v>312</v>
      </c>
      <c r="B318" s="3" t="s">
        <v>1465</v>
      </c>
      <c r="C318" s="3"/>
      <c r="D318" s="3" t="s">
        <v>445</v>
      </c>
      <c r="E318" s="3" t="s">
        <v>1466</v>
      </c>
      <c r="F318" s="33" t="s">
        <v>133</v>
      </c>
      <c r="G318" s="36">
        <v>28090</v>
      </c>
      <c r="H318" s="3" t="s">
        <v>87</v>
      </c>
      <c r="I318" s="3" t="s">
        <v>136</v>
      </c>
      <c r="J318" s="3" t="s">
        <v>88</v>
      </c>
      <c r="K318" s="3" t="s">
        <v>1531</v>
      </c>
      <c r="L318" s="37">
        <v>85475865</v>
      </c>
      <c r="M318" s="77" t="s">
        <v>144</v>
      </c>
      <c r="N318" s="3"/>
      <c r="O318" s="3">
        <v>3205790791</v>
      </c>
      <c r="P318" s="3"/>
      <c r="Q318" s="3" t="s">
        <v>1467</v>
      </c>
      <c r="R318" s="77" t="s">
        <v>148</v>
      </c>
      <c r="S318" s="3"/>
      <c r="T318" s="3" t="s">
        <v>1454</v>
      </c>
      <c r="U318" s="3"/>
      <c r="V318" s="3"/>
      <c r="W318" s="3" t="s">
        <v>245</v>
      </c>
      <c r="X318" s="3" t="s">
        <v>1455</v>
      </c>
      <c r="Y318" s="3"/>
      <c r="Z318" s="3"/>
      <c r="AA318" s="95">
        <v>3600000</v>
      </c>
      <c r="AB318" s="3">
        <v>4</v>
      </c>
      <c r="AC318" s="95">
        <v>7200000</v>
      </c>
      <c r="AD318" s="3" t="s">
        <v>88</v>
      </c>
      <c r="AE318" s="77"/>
      <c r="AF318" s="3"/>
      <c r="AG318" s="3" t="s">
        <v>87</v>
      </c>
      <c r="AH318" s="3" t="s">
        <v>20</v>
      </c>
      <c r="AI318" s="3">
        <v>5</v>
      </c>
      <c r="AJ318" s="3"/>
      <c r="AK318" s="3"/>
      <c r="AL318" s="3" t="s">
        <v>1483</v>
      </c>
      <c r="AM318" s="3" t="s">
        <v>1449</v>
      </c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 t="s">
        <v>100</v>
      </c>
      <c r="DM318" s="16" t="s">
        <v>1456</v>
      </c>
      <c r="DN318" s="3" t="s">
        <v>87</v>
      </c>
      <c r="DO318" s="3" t="s">
        <v>259</v>
      </c>
      <c r="DP318" s="3" t="s">
        <v>1457</v>
      </c>
      <c r="DQ318" s="3" t="s">
        <v>158</v>
      </c>
      <c r="DR318" s="3"/>
      <c r="DS318" s="77" t="s">
        <v>180</v>
      </c>
      <c r="DT318" s="3"/>
      <c r="DU318" s="3"/>
      <c r="DV318" s="3" t="s">
        <v>216</v>
      </c>
      <c r="DW318" s="3" t="s">
        <v>163</v>
      </c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 t="s">
        <v>225</v>
      </c>
      <c r="FF318" s="3" t="s">
        <v>253</v>
      </c>
      <c r="FG318" s="77"/>
      <c r="FH318" s="3"/>
      <c r="FI318" s="3"/>
      <c r="FJ318" s="3"/>
    </row>
    <row r="319" spans="1:166" hidden="1" x14ac:dyDescent="0.25">
      <c r="A319" s="29">
        <v>313</v>
      </c>
      <c r="B319" s="3" t="s">
        <v>712</v>
      </c>
      <c r="C319" s="3" t="s">
        <v>501</v>
      </c>
      <c r="D319" s="3" t="s">
        <v>1468</v>
      </c>
      <c r="E319" s="3" t="s">
        <v>1469</v>
      </c>
      <c r="F319" s="33" t="s">
        <v>133</v>
      </c>
      <c r="G319" s="36">
        <v>27896</v>
      </c>
      <c r="H319" s="3" t="s">
        <v>87</v>
      </c>
      <c r="I319" s="3" t="s">
        <v>136</v>
      </c>
      <c r="J319" s="3" t="s">
        <v>88</v>
      </c>
      <c r="K319" s="3" t="s">
        <v>1531</v>
      </c>
      <c r="L319" s="37">
        <v>85477353</v>
      </c>
      <c r="M319" s="77" t="s">
        <v>144</v>
      </c>
      <c r="N319" s="3"/>
      <c r="O319" s="3">
        <v>3226643930</v>
      </c>
      <c r="P319" s="3"/>
      <c r="Q319" s="3" t="s">
        <v>1470</v>
      </c>
      <c r="R319" s="77" t="s">
        <v>148</v>
      </c>
      <c r="S319" s="3"/>
      <c r="T319" s="3"/>
      <c r="U319" s="3"/>
      <c r="V319" s="3"/>
      <c r="W319" s="3" t="s">
        <v>245</v>
      </c>
      <c r="X319" s="3"/>
      <c r="Y319" s="3"/>
      <c r="Z319" s="3"/>
      <c r="AA319" s="102">
        <v>3600000</v>
      </c>
      <c r="AB319" s="3">
        <v>4</v>
      </c>
      <c r="AC319" s="102">
        <v>7200000</v>
      </c>
      <c r="AD319" s="3" t="s">
        <v>87</v>
      </c>
      <c r="AE319" s="77" t="s">
        <v>11</v>
      </c>
      <c r="AF319" s="3" t="s">
        <v>652</v>
      </c>
      <c r="AG319" s="3" t="s">
        <v>87</v>
      </c>
      <c r="AH319" s="3"/>
      <c r="AI319" s="3">
        <v>5</v>
      </c>
      <c r="AJ319" s="3"/>
      <c r="AK319" s="3">
        <v>2</v>
      </c>
      <c r="AL319" s="3"/>
      <c r="AM319" s="3" t="s">
        <v>1449</v>
      </c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 t="s">
        <v>163</v>
      </c>
      <c r="BL319" s="3" t="s">
        <v>216</v>
      </c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 t="s">
        <v>100</v>
      </c>
      <c r="DM319" s="16" t="s">
        <v>1456</v>
      </c>
      <c r="DN319" s="3" t="s">
        <v>87</v>
      </c>
      <c r="DO319" s="3" t="s">
        <v>259</v>
      </c>
      <c r="DP319" s="3" t="s">
        <v>1457</v>
      </c>
      <c r="DQ319" s="3" t="s">
        <v>158</v>
      </c>
      <c r="DR319" s="3"/>
      <c r="DS319" s="77" t="s">
        <v>180</v>
      </c>
      <c r="DT319" s="3"/>
      <c r="DU319" s="3"/>
      <c r="DV319" s="53" t="s">
        <v>163</v>
      </c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 t="s">
        <v>225</v>
      </c>
      <c r="FF319" s="3" t="s">
        <v>253</v>
      </c>
      <c r="FG319" s="77"/>
      <c r="FH319" s="3"/>
      <c r="FI319" s="3"/>
      <c r="FJ319" s="3"/>
    </row>
    <row r="320" spans="1:166" hidden="1" x14ac:dyDescent="0.25">
      <c r="A320" s="29">
        <v>314</v>
      </c>
      <c r="B320" s="3" t="s">
        <v>1471</v>
      </c>
      <c r="C320" s="3" t="s">
        <v>408</v>
      </c>
      <c r="D320" s="3" t="s">
        <v>445</v>
      </c>
      <c r="E320" s="3" t="s">
        <v>1466</v>
      </c>
      <c r="F320" s="33" t="s">
        <v>133</v>
      </c>
      <c r="G320" s="36">
        <v>25311</v>
      </c>
      <c r="H320" s="3" t="s">
        <v>87</v>
      </c>
      <c r="I320" s="3" t="s">
        <v>136</v>
      </c>
      <c r="J320" s="3" t="s">
        <v>88</v>
      </c>
      <c r="K320" s="3" t="s">
        <v>1531</v>
      </c>
      <c r="L320" s="37">
        <v>85463663</v>
      </c>
      <c r="M320" s="77" t="s">
        <v>144</v>
      </c>
      <c r="N320" s="3"/>
      <c r="O320" s="3">
        <v>3192854721</v>
      </c>
      <c r="P320" s="3"/>
      <c r="Q320" s="3" t="s">
        <v>1472</v>
      </c>
      <c r="R320" s="77" t="s">
        <v>7</v>
      </c>
      <c r="S320" s="3"/>
      <c r="T320" s="3" t="s">
        <v>1454</v>
      </c>
      <c r="U320" s="3"/>
      <c r="V320" s="3"/>
      <c r="W320" s="3" t="s">
        <v>245</v>
      </c>
      <c r="X320" s="3" t="s">
        <v>1455</v>
      </c>
      <c r="Y320" s="3"/>
      <c r="Z320" s="3"/>
      <c r="AA320" s="95">
        <v>3600000</v>
      </c>
      <c r="AB320" s="3">
        <v>4</v>
      </c>
      <c r="AC320" s="95">
        <v>7200000</v>
      </c>
      <c r="AD320" s="3" t="s">
        <v>87</v>
      </c>
      <c r="AE320" s="77"/>
      <c r="AF320" s="3" t="s">
        <v>1473</v>
      </c>
      <c r="AG320" s="3" t="s">
        <v>87</v>
      </c>
      <c r="AH320" s="3" t="s">
        <v>20</v>
      </c>
      <c r="AI320" s="3">
        <v>5</v>
      </c>
      <c r="AJ320" s="3"/>
      <c r="AK320" s="3">
        <v>1</v>
      </c>
      <c r="AL320" s="3" t="s">
        <v>1483</v>
      </c>
      <c r="AM320" s="3" t="s">
        <v>1449</v>
      </c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 t="s">
        <v>100</v>
      </c>
      <c r="DM320" s="16" t="s">
        <v>1456</v>
      </c>
      <c r="DN320" s="3" t="s">
        <v>87</v>
      </c>
      <c r="DO320" s="3" t="s">
        <v>259</v>
      </c>
      <c r="DP320" s="3" t="s">
        <v>1457</v>
      </c>
      <c r="DQ320" s="3" t="s">
        <v>158</v>
      </c>
      <c r="DR320" s="3"/>
      <c r="DS320" s="77" t="s">
        <v>180</v>
      </c>
      <c r="DT320" s="3"/>
      <c r="DU320" s="3"/>
      <c r="DV320" s="3" t="s">
        <v>216</v>
      </c>
      <c r="DW320" s="3" t="s">
        <v>163</v>
      </c>
      <c r="DX320" s="3"/>
      <c r="DY320" s="3"/>
      <c r="DZ320" s="3"/>
      <c r="EA320" s="3"/>
      <c r="EB320" s="3"/>
      <c r="EC320" s="3"/>
      <c r="ED320" s="3"/>
      <c r="EE320" s="3"/>
      <c r="EF320" s="3"/>
      <c r="EG320" s="3" t="s">
        <v>261</v>
      </c>
      <c r="EH320" s="3" t="s">
        <v>218</v>
      </c>
      <c r="EI320" s="3" t="s">
        <v>219</v>
      </c>
      <c r="EJ320" s="3" t="s">
        <v>691</v>
      </c>
      <c r="EK320" s="3" t="s">
        <v>263</v>
      </c>
      <c r="EL320" s="3" t="s">
        <v>263</v>
      </c>
      <c r="EM320" s="3" t="s">
        <v>263</v>
      </c>
      <c r="EN320" s="3" t="s">
        <v>263</v>
      </c>
      <c r="EO320" s="3">
        <v>5000</v>
      </c>
      <c r="EP320" s="3">
        <v>12000</v>
      </c>
      <c r="EQ320" s="3">
        <v>10000</v>
      </c>
      <c r="ER320" s="3">
        <v>15000</v>
      </c>
      <c r="ES320" s="3" t="s">
        <v>261</v>
      </c>
      <c r="ET320" s="3" t="s">
        <v>218</v>
      </c>
      <c r="EU320" s="3" t="s">
        <v>219</v>
      </c>
      <c r="EV320" s="3" t="s">
        <v>691</v>
      </c>
      <c r="EW320" s="3" t="s">
        <v>263</v>
      </c>
      <c r="EX320" s="3" t="s">
        <v>263</v>
      </c>
      <c r="EY320" s="3" t="s">
        <v>263</v>
      </c>
      <c r="EZ320" s="3" t="s">
        <v>263</v>
      </c>
      <c r="FA320" s="3">
        <v>5000</v>
      </c>
      <c r="FB320" s="3">
        <v>12000</v>
      </c>
      <c r="FC320" s="3">
        <v>10000</v>
      </c>
      <c r="FD320" s="3">
        <v>15000</v>
      </c>
      <c r="FE320" s="3" t="s">
        <v>225</v>
      </c>
      <c r="FF320" s="3" t="s">
        <v>253</v>
      </c>
      <c r="FG320" s="77"/>
      <c r="FH320" s="3"/>
      <c r="FI320" s="3"/>
      <c r="FJ320" s="3"/>
    </row>
    <row r="321" spans="1:166" x14ac:dyDescent="0.25">
      <c r="A321" s="29">
        <v>315</v>
      </c>
      <c r="B321" s="3" t="s">
        <v>1474</v>
      </c>
      <c r="C321" s="3" t="s">
        <v>320</v>
      </c>
      <c r="D321" s="3" t="s">
        <v>908</v>
      </c>
      <c r="E321" s="3" t="s">
        <v>256</v>
      </c>
      <c r="F321" s="33" t="s">
        <v>133</v>
      </c>
      <c r="G321" s="36">
        <v>29697</v>
      </c>
      <c r="H321" s="3" t="s">
        <v>87</v>
      </c>
      <c r="I321" s="3" t="s">
        <v>136</v>
      </c>
      <c r="J321" s="3" t="s">
        <v>88</v>
      </c>
      <c r="K321" s="3" t="s">
        <v>1531</v>
      </c>
      <c r="L321" s="37">
        <v>84458097</v>
      </c>
      <c r="M321" s="77" t="s">
        <v>143</v>
      </c>
      <c r="N321" s="3"/>
      <c r="O321" s="3">
        <v>3115575005</v>
      </c>
      <c r="P321" s="3"/>
      <c r="Q321" s="3" t="s">
        <v>1475</v>
      </c>
      <c r="R321" s="77" t="s">
        <v>7</v>
      </c>
      <c r="S321" s="3"/>
      <c r="T321" s="3" t="s">
        <v>1454</v>
      </c>
      <c r="U321" s="3"/>
      <c r="V321" s="3"/>
      <c r="W321" s="3" t="s">
        <v>245</v>
      </c>
      <c r="X321" s="3" t="s">
        <v>1455</v>
      </c>
      <c r="Y321" s="3"/>
      <c r="Z321" s="3"/>
      <c r="AA321" s="102">
        <v>3600000</v>
      </c>
      <c r="AB321" s="3">
        <v>7</v>
      </c>
      <c r="AC321" s="102">
        <v>7200000</v>
      </c>
      <c r="AD321" s="3" t="s">
        <v>88</v>
      </c>
      <c r="AE321" s="77"/>
      <c r="AF321" s="3"/>
      <c r="AG321" s="3" t="s">
        <v>87</v>
      </c>
      <c r="AH321" s="3" t="s">
        <v>20</v>
      </c>
      <c r="AI321" s="3">
        <v>4</v>
      </c>
      <c r="AJ321" s="3" t="s">
        <v>246</v>
      </c>
      <c r="AK321" s="3">
        <v>1</v>
      </c>
      <c r="AL321" s="3" t="s">
        <v>1483</v>
      </c>
      <c r="AM321" s="3" t="s">
        <v>1449</v>
      </c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 t="s">
        <v>100</v>
      </c>
      <c r="DM321" s="16" t="s">
        <v>1456</v>
      </c>
      <c r="DN321" s="3" t="s">
        <v>87</v>
      </c>
      <c r="DO321" s="3" t="s">
        <v>259</v>
      </c>
      <c r="DP321" s="3" t="s">
        <v>1457</v>
      </c>
      <c r="DQ321" s="3" t="s">
        <v>158</v>
      </c>
      <c r="DR321" s="3"/>
      <c r="DS321" s="77" t="s">
        <v>180</v>
      </c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 t="s">
        <v>225</v>
      </c>
      <c r="FF321" s="3" t="s">
        <v>253</v>
      </c>
      <c r="FG321" s="77"/>
      <c r="FH321" s="3"/>
      <c r="FI321" s="3"/>
      <c r="FJ321" s="3"/>
    </row>
    <row r="322" spans="1:166" x14ac:dyDescent="0.25">
      <c r="A322" s="29">
        <v>316</v>
      </c>
      <c r="B322" s="3" t="s">
        <v>320</v>
      </c>
      <c r="C322" s="3" t="s">
        <v>708</v>
      </c>
      <c r="D322" s="3" t="s">
        <v>1216</v>
      </c>
      <c r="E322" s="3" t="s">
        <v>482</v>
      </c>
      <c r="F322" s="33" t="s">
        <v>133</v>
      </c>
      <c r="G322" s="36">
        <v>19925</v>
      </c>
      <c r="H322" s="3" t="s">
        <v>87</v>
      </c>
      <c r="I322" s="3" t="s">
        <v>136</v>
      </c>
      <c r="J322" s="3" t="s">
        <v>88</v>
      </c>
      <c r="K322" s="3" t="s">
        <v>1531</v>
      </c>
      <c r="L322" s="37">
        <v>12547487</v>
      </c>
      <c r="M322" s="77" t="s">
        <v>143</v>
      </c>
      <c r="N322" s="3"/>
      <c r="O322" s="3">
        <v>3125806646</v>
      </c>
      <c r="P322" s="3"/>
      <c r="Q322" s="3" t="s">
        <v>1476</v>
      </c>
      <c r="R322" s="77" t="s">
        <v>148</v>
      </c>
      <c r="S322" s="3"/>
      <c r="T322" s="3"/>
      <c r="U322" s="3"/>
      <c r="V322" s="3"/>
      <c r="W322" s="3" t="s">
        <v>245</v>
      </c>
      <c r="X322" s="3"/>
      <c r="Y322" s="3"/>
      <c r="Z322" s="3"/>
      <c r="AA322" s="95">
        <v>3600000</v>
      </c>
      <c r="AB322" s="3">
        <v>6</v>
      </c>
      <c r="AC322" s="95">
        <v>7200000</v>
      </c>
      <c r="AD322" s="3" t="s">
        <v>88</v>
      </c>
      <c r="AE322" s="77"/>
      <c r="AF322" s="3"/>
      <c r="AG322" s="3" t="s">
        <v>87</v>
      </c>
      <c r="AH322" s="3" t="s">
        <v>20</v>
      </c>
      <c r="AI322" s="3">
        <v>4</v>
      </c>
      <c r="AJ322" s="3"/>
      <c r="AK322" s="3">
        <v>2</v>
      </c>
      <c r="AL322" s="3"/>
      <c r="AM322" s="3" t="s">
        <v>1449</v>
      </c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 t="s">
        <v>100</v>
      </c>
      <c r="DM322" s="16" t="s">
        <v>1456</v>
      </c>
      <c r="DN322" s="3" t="s">
        <v>87</v>
      </c>
      <c r="DO322" s="3" t="s">
        <v>259</v>
      </c>
      <c r="DP322" s="3" t="s">
        <v>1457</v>
      </c>
      <c r="DQ322" s="3" t="s">
        <v>158</v>
      </c>
      <c r="DR322" s="3"/>
      <c r="DS322" s="77" t="s">
        <v>180</v>
      </c>
      <c r="DT322" s="3" t="s">
        <v>88</v>
      </c>
      <c r="DU322" s="3"/>
      <c r="DV322" s="3" t="s">
        <v>216</v>
      </c>
      <c r="DW322" s="3" t="s">
        <v>163</v>
      </c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 t="s">
        <v>225</v>
      </c>
      <c r="FF322" s="3" t="s">
        <v>253</v>
      </c>
      <c r="FG322" s="77"/>
      <c r="FH322" s="3"/>
      <c r="FI322" s="3"/>
      <c r="FJ322" s="3"/>
    </row>
    <row r="323" spans="1:166" hidden="1" x14ac:dyDescent="0.25">
      <c r="A323" s="29">
        <v>317</v>
      </c>
      <c r="B323" s="3" t="s">
        <v>320</v>
      </c>
      <c r="C323" s="3" t="s">
        <v>548</v>
      </c>
      <c r="D323" s="3" t="s">
        <v>1216</v>
      </c>
      <c r="E323" s="3" t="s">
        <v>1459</v>
      </c>
      <c r="F323" s="33" t="s">
        <v>133</v>
      </c>
      <c r="G323" s="36">
        <v>30410</v>
      </c>
      <c r="H323" s="3" t="s">
        <v>87</v>
      </c>
      <c r="I323" s="3" t="s">
        <v>136</v>
      </c>
      <c r="J323" s="3" t="s">
        <v>88</v>
      </c>
      <c r="K323" s="3" t="s">
        <v>1531</v>
      </c>
      <c r="L323" s="37">
        <v>72336025</v>
      </c>
      <c r="M323" s="77" t="s">
        <v>144</v>
      </c>
      <c r="N323" s="3"/>
      <c r="O323" s="3">
        <v>3136094406</v>
      </c>
      <c r="P323" s="3"/>
      <c r="Q323" s="3" t="s">
        <v>1477</v>
      </c>
      <c r="R323" s="77" t="s">
        <v>7</v>
      </c>
      <c r="S323" s="3"/>
      <c r="T323" s="3" t="s">
        <v>1454</v>
      </c>
      <c r="U323" s="3"/>
      <c r="V323" s="3"/>
      <c r="W323" s="3" t="s">
        <v>245</v>
      </c>
      <c r="X323" s="3" t="s">
        <v>1455</v>
      </c>
      <c r="Y323" s="3"/>
      <c r="Z323" s="3"/>
      <c r="AA323" s="102">
        <v>3600000</v>
      </c>
      <c r="AB323" s="3">
        <v>4</v>
      </c>
      <c r="AC323" s="102">
        <v>7200000</v>
      </c>
      <c r="AD323" s="3" t="s">
        <v>88</v>
      </c>
      <c r="AE323" s="77"/>
      <c r="AF323" s="3"/>
      <c r="AG323" s="3" t="s">
        <v>88</v>
      </c>
      <c r="AH323" s="3"/>
      <c r="AI323" s="3">
        <v>4</v>
      </c>
      <c r="AJ323" s="3"/>
      <c r="AK323" s="3">
        <v>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 t="s">
        <v>163</v>
      </c>
      <c r="BL323" s="3" t="s">
        <v>216</v>
      </c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 t="s">
        <v>100</v>
      </c>
      <c r="DM323" s="16" t="s">
        <v>1456</v>
      </c>
      <c r="DN323" s="3" t="s">
        <v>87</v>
      </c>
      <c r="DO323" s="3" t="s">
        <v>259</v>
      </c>
      <c r="DP323" s="3" t="s">
        <v>1457</v>
      </c>
      <c r="DQ323" s="3" t="s">
        <v>158</v>
      </c>
      <c r="DR323" s="3"/>
      <c r="DS323" s="77" t="s">
        <v>180</v>
      </c>
      <c r="DT323" s="3"/>
      <c r="DU323" s="3"/>
      <c r="DV323" s="53" t="s">
        <v>163</v>
      </c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 t="s">
        <v>225</v>
      </c>
      <c r="FF323" s="3" t="s">
        <v>253</v>
      </c>
      <c r="FG323" s="77"/>
      <c r="FH323" s="3"/>
      <c r="FI323" s="3"/>
      <c r="FJ323" s="3"/>
    </row>
    <row r="324" spans="1:166" hidden="1" x14ac:dyDescent="0.25">
      <c r="A324" s="29">
        <v>318</v>
      </c>
      <c r="B324" s="3" t="s">
        <v>1478</v>
      </c>
      <c r="C324" s="3" t="s">
        <v>540</v>
      </c>
      <c r="D324" s="3" t="s">
        <v>946</v>
      </c>
      <c r="E324" s="3" t="s">
        <v>1479</v>
      </c>
      <c r="F324" s="33" t="s">
        <v>133</v>
      </c>
      <c r="G324" s="36">
        <v>33568</v>
      </c>
      <c r="H324" s="3" t="s">
        <v>87</v>
      </c>
      <c r="I324" s="3" t="s">
        <v>137</v>
      </c>
      <c r="J324" s="3" t="s">
        <v>88</v>
      </c>
      <c r="K324" s="3" t="s">
        <v>1531</v>
      </c>
      <c r="L324" s="37">
        <v>1082949955</v>
      </c>
      <c r="M324" s="77" t="s">
        <v>145</v>
      </c>
      <c r="N324" s="3">
        <v>4317421</v>
      </c>
      <c r="O324" s="3">
        <v>3014806368</v>
      </c>
      <c r="P324" s="43" t="s">
        <v>1480</v>
      </c>
      <c r="Q324" s="3" t="s">
        <v>1481</v>
      </c>
      <c r="R324" s="77" t="s">
        <v>7</v>
      </c>
      <c r="S324" s="3"/>
      <c r="T324" s="3" t="s">
        <v>1482</v>
      </c>
      <c r="U324" s="3"/>
      <c r="V324" s="3"/>
      <c r="W324" s="3"/>
      <c r="X324" s="3" t="s">
        <v>1482</v>
      </c>
      <c r="Y324" s="3"/>
      <c r="Z324" s="3"/>
      <c r="AA324" s="95">
        <v>24000000</v>
      </c>
      <c r="AB324" s="3">
        <v>2</v>
      </c>
      <c r="AC324" s="95">
        <v>24000000</v>
      </c>
      <c r="AD324" s="3" t="s">
        <v>88</v>
      </c>
      <c r="AE324" s="77"/>
      <c r="AF324" s="3"/>
      <c r="AG324" s="3" t="s">
        <v>87</v>
      </c>
      <c r="AH324" s="3" t="s">
        <v>19</v>
      </c>
      <c r="AI324" s="3">
        <v>6</v>
      </c>
      <c r="AJ324" s="3" t="s">
        <v>246</v>
      </c>
      <c r="AK324" s="3">
        <v>1</v>
      </c>
      <c r="AL324" s="3" t="s">
        <v>1483</v>
      </c>
      <c r="AM324" s="3" t="s">
        <v>1449</v>
      </c>
      <c r="AN324" s="36">
        <v>42522</v>
      </c>
      <c r="AO324" s="3" t="s">
        <v>1484</v>
      </c>
      <c r="AP324" s="3" t="s">
        <v>87</v>
      </c>
      <c r="AQ324" s="3">
        <v>45</v>
      </c>
      <c r="AR324" s="3">
        <v>30</v>
      </c>
      <c r="AS324" s="3" t="s">
        <v>1485</v>
      </c>
      <c r="AT324" s="37">
        <v>12549263</v>
      </c>
      <c r="AU324" s="3" t="s">
        <v>88</v>
      </c>
      <c r="AV324" s="3"/>
      <c r="AW324" s="3"/>
      <c r="AX324" s="3">
        <v>16</v>
      </c>
      <c r="AY324" s="3">
        <v>4</v>
      </c>
      <c r="AZ324" s="3" t="s">
        <v>160</v>
      </c>
      <c r="BA324" s="3"/>
      <c r="BB324" s="3"/>
      <c r="BC324" s="3"/>
      <c r="BD324" s="3"/>
      <c r="BE324" s="3" t="s">
        <v>213</v>
      </c>
      <c r="BF324" s="3" t="s">
        <v>259</v>
      </c>
      <c r="BG324" s="3"/>
      <c r="BH324" s="3">
        <v>19</v>
      </c>
      <c r="BI324" s="3">
        <v>1</v>
      </c>
      <c r="BJ324" s="3"/>
      <c r="BK324" s="3" t="s">
        <v>216</v>
      </c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 t="s">
        <v>88</v>
      </c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 t="s">
        <v>99</v>
      </c>
      <c r="DM324" s="16" t="s">
        <v>105</v>
      </c>
      <c r="DN324" s="3" t="s">
        <v>87</v>
      </c>
      <c r="DO324" s="3" t="s">
        <v>213</v>
      </c>
      <c r="DP324" s="3" t="s">
        <v>1637</v>
      </c>
      <c r="DQ324" s="3" t="s">
        <v>160</v>
      </c>
      <c r="DR324" s="47"/>
      <c r="DS324" s="77" t="s">
        <v>148</v>
      </c>
      <c r="DT324" s="3" t="s">
        <v>88</v>
      </c>
      <c r="DU324" s="3"/>
      <c r="DV324" s="3" t="s">
        <v>216</v>
      </c>
      <c r="DW324" s="3"/>
      <c r="DX324" s="3"/>
      <c r="DY324" s="3">
        <v>60000</v>
      </c>
      <c r="DZ324" s="3"/>
      <c r="EA324" s="3"/>
      <c r="EB324" s="3">
        <v>6000</v>
      </c>
      <c r="EC324" s="3">
        <v>2000</v>
      </c>
      <c r="ED324" s="3">
        <v>2000</v>
      </c>
      <c r="EE324" s="3"/>
      <c r="EF324" s="3">
        <v>70000</v>
      </c>
      <c r="EG324" s="3" t="s">
        <v>217</v>
      </c>
      <c r="EH324" s="3" t="s">
        <v>1486</v>
      </c>
      <c r="EI324" s="3" t="s">
        <v>218</v>
      </c>
      <c r="EJ324" s="3" t="s">
        <v>261</v>
      </c>
      <c r="EK324" s="3" t="s">
        <v>252</v>
      </c>
      <c r="EL324" s="3" t="s">
        <v>252</v>
      </c>
      <c r="EM324" s="3" t="s">
        <v>252</v>
      </c>
      <c r="EN324" s="3" t="s">
        <v>252</v>
      </c>
      <c r="EO324" s="3">
        <v>7000</v>
      </c>
      <c r="EP324" s="3">
        <v>35000</v>
      </c>
      <c r="EQ324" s="3">
        <v>7000</v>
      </c>
      <c r="ER324" s="3">
        <v>3000</v>
      </c>
      <c r="ES324" s="3" t="s">
        <v>217</v>
      </c>
      <c r="ET324" s="3" t="s">
        <v>343</v>
      </c>
      <c r="EU324" s="3" t="s">
        <v>218</v>
      </c>
      <c r="EV324" s="3" t="s">
        <v>261</v>
      </c>
      <c r="EW324" s="3" t="s">
        <v>252</v>
      </c>
      <c r="EX324" s="3" t="s">
        <v>252</v>
      </c>
      <c r="EY324" s="3" t="s">
        <v>252</v>
      </c>
      <c r="EZ324" s="3" t="s">
        <v>252</v>
      </c>
      <c r="FA324" s="3">
        <v>10000</v>
      </c>
      <c r="FB324" s="3">
        <v>45000</v>
      </c>
      <c r="FC324" s="3">
        <v>9000</v>
      </c>
      <c r="FD324" s="3">
        <v>5000</v>
      </c>
      <c r="FE324" s="3" t="s">
        <v>225</v>
      </c>
      <c r="FF324" s="3" t="s">
        <v>253</v>
      </c>
      <c r="FG324" s="77"/>
      <c r="FH324" s="3"/>
      <c r="FI324" s="3"/>
      <c r="FJ324" s="3"/>
    </row>
    <row r="325" spans="1:166" hidden="1" x14ac:dyDescent="0.25">
      <c r="A325" s="29">
        <v>319</v>
      </c>
      <c r="B325" s="3" t="s">
        <v>1487</v>
      </c>
      <c r="C325" s="3" t="s">
        <v>274</v>
      </c>
      <c r="D325" s="3" t="s">
        <v>799</v>
      </c>
      <c r="E325" s="3" t="s">
        <v>1488</v>
      </c>
      <c r="F325" s="33" t="s">
        <v>133</v>
      </c>
      <c r="G325" s="36">
        <v>25810</v>
      </c>
      <c r="H325" s="3" t="s">
        <v>87</v>
      </c>
      <c r="I325" s="3" t="s">
        <v>136</v>
      </c>
      <c r="J325" s="3"/>
      <c r="K325" s="3" t="s">
        <v>1531</v>
      </c>
      <c r="L325" s="37">
        <v>85458964</v>
      </c>
      <c r="M325" s="77" t="s">
        <v>144</v>
      </c>
      <c r="N325" s="3"/>
      <c r="O325" s="3">
        <v>3107430198</v>
      </c>
      <c r="P325" s="3"/>
      <c r="Q325" s="3" t="s">
        <v>1489</v>
      </c>
      <c r="R325" s="77" t="s">
        <v>148</v>
      </c>
      <c r="S325" s="3"/>
      <c r="T325" s="3" t="s">
        <v>1482</v>
      </c>
      <c r="U325" s="3"/>
      <c r="V325" s="3"/>
      <c r="W325" s="3"/>
      <c r="X325" s="3" t="s">
        <v>1482</v>
      </c>
      <c r="Y325" s="3"/>
      <c r="Z325" s="3"/>
      <c r="AA325" s="95"/>
      <c r="AB325" s="3">
        <v>4</v>
      </c>
      <c r="AC325" s="95">
        <v>14400000</v>
      </c>
      <c r="AD325" s="3" t="s">
        <v>88</v>
      </c>
      <c r="AE325" s="77"/>
      <c r="AF325" s="3"/>
      <c r="AG325" s="3" t="s">
        <v>87</v>
      </c>
      <c r="AH325" s="3" t="s">
        <v>19</v>
      </c>
      <c r="AI325" s="3">
        <v>7</v>
      </c>
      <c r="AJ325" s="3" t="s">
        <v>246</v>
      </c>
      <c r="AK325" s="3">
        <v>1</v>
      </c>
      <c r="AL325" s="3" t="s">
        <v>1483</v>
      </c>
      <c r="AM325" s="3" t="s">
        <v>1449</v>
      </c>
      <c r="AN325" s="36">
        <v>42522</v>
      </c>
      <c r="AO325" s="3" t="s">
        <v>1484</v>
      </c>
      <c r="AP325" s="3" t="s">
        <v>87</v>
      </c>
      <c r="AQ325" s="3">
        <v>45</v>
      </c>
      <c r="AR325" s="3">
        <v>30</v>
      </c>
      <c r="AS325" s="3" t="s">
        <v>1485</v>
      </c>
      <c r="AT325" s="37">
        <v>12549263</v>
      </c>
      <c r="AU325" s="3" t="s">
        <v>88</v>
      </c>
      <c r="AV325" s="3"/>
      <c r="AW325" s="3"/>
      <c r="AX325" s="3">
        <v>16</v>
      </c>
      <c r="AY325" s="3">
        <v>4</v>
      </c>
      <c r="AZ325" s="3" t="s">
        <v>160</v>
      </c>
      <c r="BA325" s="3"/>
      <c r="BB325" s="3"/>
      <c r="BC325" s="3"/>
      <c r="BD325" s="3"/>
      <c r="BE325" s="3" t="s">
        <v>213</v>
      </c>
      <c r="BF325" s="3" t="s">
        <v>259</v>
      </c>
      <c r="BG325" s="3"/>
      <c r="BH325" s="3">
        <v>19</v>
      </c>
      <c r="BI325" s="3">
        <v>1</v>
      </c>
      <c r="BJ325" s="3"/>
      <c r="BK325" s="3" t="s">
        <v>216</v>
      </c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 t="s">
        <v>99</v>
      </c>
      <c r="DM325" s="16" t="s">
        <v>1456</v>
      </c>
      <c r="DN325" s="3" t="s">
        <v>87</v>
      </c>
      <c r="DO325" s="3" t="s">
        <v>213</v>
      </c>
      <c r="DP325" s="3" t="s">
        <v>1490</v>
      </c>
      <c r="DQ325" s="3" t="s">
        <v>160</v>
      </c>
      <c r="DR325" s="47">
        <v>15</v>
      </c>
      <c r="DS325" s="77" t="s">
        <v>148</v>
      </c>
      <c r="DT325" s="3" t="s">
        <v>88</v>
      </c>
      <c r="DU325" s="3"/>
      <c r="DV325" s="3" t="s">
        <v>216</v>
      </c>
      <c r="DW325" s="3"/>
      <c r="DX325" s="3"/>
      <c r="DY325" s="3">
        <v>30000</v>
      </c>
      <c r="DZ325" s="3"/>
      <c r="EA325" s="3"/>
      <c r="EB325" s="3">
        <v>10000</v>
      </c>
      <c r="EC325" s="3">
        <v>5000</v>
      </c>
      <c r="ED325" s="3"/>
      <c r="EE325" s="3"/>
      <c r="EF325" s="3">
        <v>45000</v>
      </c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 t="s">
        <v>225</v>
      </c>
      <c r="FF325" s="3" t="s">
        <v>253</v>
      </c>
      <c r="FG325" s="77"/>
      <c r="FH325" s="3"/>
      <c r="FI325" s="3"/>
      <c r="FJ325" s="3"/>
    </row>
    <row r="326" spans="1:166" hidden="1" x14ac:dyDescent="0.25">
      <c r="A326" s="29">
        <v>320</v>
      </c>
      <c r="B326" s="3" t="s">
        <v>310</v>
      </c>
      <c r="C326" s="3" t="s">
        <v>320</v>
      </c>
      <c r="D326" s="3" t="s">
        <v>795</v>
      </c>
      <c r="E326" s="3" t="s">
        <v>951</v>
      </c>
      <c r="F326" s="33" t="s">
        <v>133</v>
      </c>
      <c r="G326" s="36">
        <v>25512</v>
      </c>
      <c r="H326" s="3" t="s">
        <v>87</v>
      </c>
      <c r="I326" s="3" t="s">
        <v>136</v>
      </c>
      <c r="J326" s="3" t="s">
        <v>87</v>
      </c>
      <c r="K326" s="3" t="s">
        <v>1531</v>
      </c>
      <c r="L326" s="37">
        <v>85457069</v>
      </c>
      <c r="M326" s="77" t="s">
        <v>145</v>
      </c>
      <c r="N326" s="3">
        <v>4344338</v>
      </c>
      <c r="O326" s="3">
        <v>3235193508</v>
      </c>
      <c r="P326" s="3"/>
      <c r="Q326" s="3" t="s">
        <v>1491</v>
      </c>
      <c r="R326" s="77" t="s">
        <v>148</v>
      </c>
      <c r="S326" s="3"/>
      <c r="T326" s="3" t="s">
        <v>1482</v>
      </c>
      <c r="U326" s="3"/>
      <c r="V326" s="3"/>
      <c r="W326" s="3" t="s">
        <v>1492</v>
      </c>
      <c r="X326" s="3" t="s">
        <v>1482</v>
      </c>
      <c r="Y326" s="3"/>
      <c r="Z326" s="3"/>
      <c r="AA326" s="95"/>
      <c r="AB326" s="3">
        <v>3</v>
      </c>
      <c r="AC326" s="95">
        <v>9600000</v>
      </c>
      <c r="AD326" s="3" t="s">
        <v>87</v>
      </c>
      <c r="AE326" s="77" t="s">
        <v>11</v>
      </c>
      <c r="AF326" s="3" t="s">
        <v>1493</v>
      </c>
      <c r="AG326" s="3" t="s">
        <v>87</v>
      </c>
      <c r="AH326" s="3" t="s">
        <v>19</v>
      </c>
      <c r="AI326" s="3"/>
      <c r="AJ326" s="3"/>
      <c r="AK326" s="3"/>
      <c r="AL326" s="3" t="s">
        <v>1483</v>
      </c>
      <c r="AM326" s="3" t="s">
        <v>1449</v>
      </c>
      <c r="AN326" s="3"/>
      <c r="AO326" s="3" t="s">
        <v>1484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 t="s">
        <v>100</v>
      </c>
      <c r="DM326" s="16" t="s">
        <v>1456</v>
      </c>
      <c r="DN326" s="3" t="s">
        <v>87</v>
      </c>
      <c r="DO326" s="3" t="s">
        <v>213</v>
      </c>
      <c r="DP326" s="3"/>
      <c r="DQ326" s="3" t="s">
        <v>160</v>
      </c>
      <c r="DR326" s="47"/>
      <c r="DS326" s="77" t="s">
        <v>180</v>
      </c>
      <c r="DT326" s="3" t="s">
        <v>88</v>
      </c>
      <c r="DU326" s="3"/>
      <c r="DV326" s="3" t="s">
        <v>216</v>
      </c>
      <c r="DW326" s="3"/>
      <c r="DX326" s="3"/>
      <c r="DY326" s="3">
        <v>30000</v>
      </c>
      <c r="DZ326" s="3"/>
      <c r="EA326" s="3"/>
      <c r="EB326" s="3">
        <v>5000</v>
      </c>
      <c r="EC326" s="3"/>
      <c r="ED326" s="3">
        <v>2000</v>
      </c>
      <c r="EE326" s="3"/>
      <c r="EF326" s="3">
        <v>37000</v>
      </c>
      <c r="EG326" s="3" t="s">
        <v>218</v>
      </c>
      <c r="EH326" s="3" t="s">
        <v>343</v>
      </c>
      <c r="EI326" s="3" t="s">
        <v>220</v>
      </c>
      <c r="EJ326" s="3" t="s">
        <v>261</v>
      </c>
      <c r="EK326" s="3" t="s">
        <v>500</v>
      </c>
      <c r="EL326" s="3" t="s">
        <v>500</v>
      </c>
      <c r="EM326" s="3" t="s">
        <v>263</v>
      </c>
      <c r="EN326" s="3" t="s">
        <v>263</v>
      </c>
      <c r="EO326" s="3">
        <v>4000</v>
      </c>
      <c r="EP326" s="3">
        <v>8000</v>
      </c>
      <c r="EQ326" s="3">
        <v>8000</v>
      </c>
      <c r="ER326" s="3">
        <v>5000</v>
      </c>
      <c r="ES326" s="3" t="s">
        <v>218</v>
      </c>
      <c r="ET326" s="3" t="s">
        <v>343</v>
      </c>
      <c r="EU326" s="3" t="s">
        <v>220</v>
      </c>
      <c r="EV326" s="3" t="s">
        <v>261</v>
      </c>
      <c r="EW326" s="3" t="s">
        <v>500</v>
      </c>
      <c r="EX326" s="3" t="s">
        <v>500</v>
      </c>
      <c r="EY326" s="3" t="s">
        <v>263</v>
      </c>
      <c r="EZ326" s="3" t="s">
        <v>263</v>
      </c>
      <c r="FA326" s="3">
        <v>6000</v>
      </c>
      <c r="FB326" s="3">
        <v>10000</v>
      </c>
      <c r="FC326" s="3">
        <v>10000</v>
      </c>
      <c r="FD326" s="3">
        <v>7000</v>
      </c>
      <c r="FE326" s="3"/>
      <c r="FF326" s="3"/>
      <c r="FG326" s="77"/>
      <c r="FH326" s="3"/>
      <c r="FI326" s="3"/>
      <c r="FJ326" s="3"/>
    </row>
    <row r="327" spans="1:166" hidden="1" x14ac:dyDescent="0.25">
      <c r="A327" s="29">
        <v>321</v>
      </c>
      <c r="B327" s="3" t="s">
        <v>1494</v>
      </c>
      <c r="C327" s="3" t="s">
        <v>320</v>
      </c>
      <c r="D327" s="3" t="s">
        <v>1495</v>
      </c>
      <c r="E327" s="3" t="s">
        <v>1496</v>
      </c>
      <c r="F327" s="33" t="s">
        <v>133</v>
      </c>
      <c r="G327" s="36">
        <v>29552</v>
      </c>
      <c r="H327" s="3" t="s">
        <v>87</v>
      </c>
      <c r="I327" s="3"/>
      <c r="J327" s="3" t="s">
        <v>87</v>
      </c>
      <c r="K327" s="3" t="s">
        <v>1531</v>
      </c>
      <c r="L327" s="37">
        <v>7631450</v>
      </c>
      <c r="M327" s="77" t="s">
        <v>144</v>
      </c>
      <c r="N327" s="3"/>
      <c r="O327" s="3">
        <v>3022383040</v>
      </c>
      <c r="P327" s="43" t="s">
        <v>1497</v>
      </c>
      <c r="Q327" s="3" t="s">
        <v>1498</v>
      </c>
      <c r="R327" s="77" t="s">
        <v>7</v>
      </c>
      <c r="S327" s="3"/>
      <c r="T327" s="3" t="s">
        <v>1482</v>
      </c>
      <c r="U327" s="3"/>
      <c r="V327" s="3"/>
      <c r="W327" s="3" t="s">
        <v>1499</v>
      </c>
      <c r="X327" s="3" t="s">
        <v>1482</v>
      </c>
      <c r="Y327" s="3"/>
      <c r="Z327" s="3"/>
      <c r="AA327" s="95"/>
      <c r="AB327" s="3">
        <v>2</v>
      </c>
      <c r="AC327" s="95">
        <v>10600000</v>
      </c>
      <c r="AD327" s="3" t="s">
        <v>88</v>
      </c>
      <c r="AE327" s="77"/>
      <c r="AF327" s="3"/>
      <c r="AG327" s="3" t="s">
        <v>87</v>
      </c>
      <c r="AH327" s="3" t="s">
        <v>19</v>
      </c>
      <c r="AI327" s="3">
        <v>3</v>
      </c>
      <c r="AJ327" s="3" t="s">
        <v>246</v>
      </c>
      <c r="AK327" s="3">
        <v>1</v>
      </c>
      <c r="AL327" s="3" t="s">
        <v>1483</v>
      </c>
      <c r="AM327" s="3" t="s">
        <v>1449</v>
      </c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 t="s">
        <v>100</v>
      </c>
      <c r="DM327" s="16"/>
      <c r="DN327" s="3" t="s">
        <v>87</v>
      </c>
      <c r="DO327" s="3" t="s">
        <v>213</v>
      </c>
      <c r="DP327" s="3"/>
      <c r="DQ327" s="3" t="s">
        <v>160</v>
      </c>
      <c r="DR327" s="47">
        <v>15</v>
      </c>
      <c r="DS327" s="77" t="s">
        <v>180</v>
      </c>
      <c r="DT327" s="3" t="s">
        <v>88</v>
      </c>
      <c r="DU327" s="3"/>
      <c r="DV327" s="3" t="s">
        <v>216</v>
      </c>
      <c r="DW327" s="3"/>
      <c r="DX327" s="3"/>
      <c r="DY327" s="3">
        <v>20000</v>
      </c>
      <c r="DZ327" s="3"/>
      <c r="EA327" s="3"/>
      <c r="EB327" s="3">
        <v>10000</v>
      </c>
      <c r="EC327" s="3">
        <v>2000</v>
      </c>
      <c r="ED327" s="3">
        <v>2000</v>
      </c>
      <c r="EE327" s="3"/>
      <c r="EF327" s="3">
        <v>34000</v>
      </c>
      <c r="EG327" s="3" t="s">
        <v>220</v>
      </c>
      <c r="EH327" s="3" t="s">
        <v>261</v>
      </c>
      <c r="EI327" s="3" t="s">
        <v>343</v>
      </c>
      <c r="EJ327" s="3"/>
      <c r="EK327" s="3" t="s">
        <v>263</v>
      </c>
      <c r="EL327" s="3" t="s">
        <v>263</v>
      </c>
      <c r="EM327" s="3" t="s">
        <v>252</v>
      </c>
      <c r="EN327" s="3"/>
      <c r="EO327" s="3">
        <v>10000</v>
      </c>
      <c r="EP327" s="3">
        <v>5000</v>
      </c>
      <c r="EQ327" s="3">
        <v>3500</v>
      </c>
      <c r="ER327" s="3"/>
      <c r="ES327" s="3" t="s">
        <v>220</v>
      </c>
      <c r="ET327" s="3" t="s">
        <v>261</v>
      </c>
      <c r="EU327" s="3" t="s">
        <v>343</v>
      </c>
      <c r="EV327" s="3"/>
      <c r="EW327" s="3" t="s">
        <v>263</v>
      </c>
      <c r="EX327" s="3" t="s">
        <v>263</v>
      </c>
      <c r="EY327" s="3" t="s">
        <v>252</v>
      </c>
      <c r="EZ327" s="3"/>
      <c r="FA327" s="3">
        <v>10000</v>
      </c>
      <c r="FB327" s="3">
        <v>5000</v>
      </c>
      <c r="FC327" s="3">
        <v>3500</v>
      </c>
      <c r="FD327" s="3"/>
      <c r="FE327" s="3" t="s">
        <v>225</v>
      </c>
      <c r="FF327" s="3" t="s">
        <v>253</v>
      </c>
      <c r="FG327" s="77"/>
      <c r="FH327" s="3"/>
      <c r="FI327" s="3"/>
      <c r="FJ327" s="3"/>
    </row>
    <row r="328" spans="1:166" hidden="1" x14ac:dyDescent="0.25">
      <c r="A328" s="29">
        <v>322</v>
      </c>
      <c r="B328" s="3" t="s">
        <v>758</v>
      </c>
      <c r="C328" s="3" t="s">
        <v>540</v>
      </c>
      <c r="D328" s="3" t="s">
        <v>374</v>
      </c>
      <c r="E328" s="3" t="s">
        <v>1500</v>
      </c>
      <c r="F328" s="33" t="s">
        <v>133</v>
      </c>
      <c r="G328" s="36">
        <v>25154</v>
      </c>
      <c r="H328" s="3" t="s">
        <v>87</v>
      </c>
      <c r="I328" s="3"/>
      <c r="J328" s="3" t="s">
        <v>87</v>
      </c>
      <c r="K328" s="3" t="s">
        <v>1531</v>
      </c>
      <c r="L328" s="37">
        <v>85453499</v>
      </c>
      <c r="M328" s="77" t="s">
        <v>144</v>
      </c>
      <c r="N328" s="3"/>
      <c r="O328" s="3">
        <v>3106317483</v>
      </c>
      <c r="P328" s="3"/>
      <c r="Q328" s="3" t="s">
        <v>1501</v>
      </c>
      <c r="R328" s="77" t="s">
        <v>149</v>
      </c>
      <c r="S328" s="3"/>
      <c r="T328" s="3" t="s">
        <v>1482</v>
      </c>
      <c r="U328" s="3"/>
      <c r="V328" s="3"/>
      <c r="W328" s="3" t="s">
        <v>1502</v>
      </c>
      <c r="X328" s="3" t="s">
        <v>1482</v>
      </c>
      <c r="Y328" s="3"/>
      <c r="Z328" s="3"/>
      <c r="AA328" s="102"/>
      <c r="AB328" s="3">
        <v>4</v>
      </c>
      <c r="AC328" s="102">
        <v>24000000</v>
      </c>
      <c r="AD328" s="3" t="s">
        <v>88</v>
      </c>
      <c r="AE328" s="77"/>
      <c r="AF328" s="3"/>
      <c r="AG328" s="3" t="s">
        <v>87</v>
      </c>
      <c r="AH328" s="3" t="s">
        <v>20</v>
      </c>
      <c r="AI328" s="3">
        <v>6</v>
      </c>
      <c r="AJ328" s="3"/>
      <c r="AK328" s="3"/>
      <c r="AL328" s="3" t="s">
        <v>1483</v>
      </c>
      <c r="AM328" s="3" t="s">
        <v>1449</v>
      </c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 t="s">
        <v>99</v>
      </c>
      <c r="DM328" s="16" t="s">
        <v>1456</v>
      </c>
      <c r="DN328" s="3" t="s">
        <v>87</v>
      </c>
      <c r="DO328" s="3" t="s">
        <v>213</v>
      </c>
      <c r="DP328" s="3" t="s">
        <v>1490</v>
      </c>
      <c r="DQ328" s="3" t="s">
        <v>160</v>
      </c>
      <c r="DR328" s="47">
        <v>15</v>
      </c>
      <c r="DS328" s="77" t="s">
        <v>180</v>
      </c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77"/>
      <c r="FH328" s="3"/>
      <c r="FI328" s="3"/>
      <c r="FJ328" s="3"/>
    </row>
    <row r="329" spans="1:166" hidden="1" x14ac:dyDescent="0.25">
      <c r="A329" s="29">
        <v>323</v>
      </c>
      <c r="B329" s="3" t="s">
        <v>1503</v>
      </c>
      <c r="C329" s="3"/>
      <c r="D329" s="3" t="s">
        <v>700</v>
      </c>
      <c r="E329" s="3" t="s">
        <v>1504</v>
      </c>
      <c r="F329" s="33" t="s">
        <v>133</v>
      </c>
      <c r="G329" s="36">
        <v>26742</v>
      </c>
      <c r="H329" s="3" t="s">
        <v>87</v>
      </c>
      <c r="I329" s="3"/>
      <c r="J329" s="3" t="s">
        <v>88</v>
      </c>
      <c r="K329" s="3" t="s">
        <v>1531</v>
      </c>
      <c r="L329" s="37">
        <v>85469256</v>
      </c>
      <c r="M329" s="77" t="s">
        <v>144</v>
      </c>
      <c r="N329" s="3">
        <v>4343051</v>
      </c>
      <c r="O329" s="3">
        <v>3116344912</v>
      </c>
      <c r="P329" s="3"/>
      <c r="Q329" s="3" t="s">
        <v>1505</v>
      </c>
      <c r="R329" s="77" t="s">
        <v>7</v>
      </c>
      <c r="S329" s="3"/>
      <c r="T329" s="3" t="s">
        <v>1482</v>
      </c>
      <c r="U329" s="3"/>
      <c r="V329" s="3"/>
      <c r="W329" s="3" t="s">
        <v>1506</v>
      </c>
      <c r="X329" s="3" t="s">
        <v>1482</v>
      </c>
      <c r="Y329" s="3"/>
      <c r="Z329" s="3"/>
      <c r="AA329" s="95"/>
      <c r="AB329" s="3">
        <v>4</v>
      </c>
      <c r="AC329" s="95">
        <v>30000000</v>
      </c>
      <c r="AD329" s="3"/>
      <c r="AE329" s="77"/>
      <c r="AF329" s="3"/>
      <c r="AG329" s="3" t="s">
        <v>87</v>
      </c>
      <c r="AH329" s="3" t="s">
        <v>20</v>
      </c>
      <c r="AI329" s="3">
        <v>7</v>
      </c>
      <c r="AJ329" s="3" t="s">
        <v>246</v>
      </c>
      <c r="AK329" s="3">
        <v>1</v>
      </c>
      <c r="AL329" s="3" t="s">
        <v>1483</v>
      </c>
      <c r="AM329" s="3" t="s">
        <v>1449</v>
      </c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 t="s">
        <v>99</v>
      </c>
      <c r="DM329" s="16" t="s">
        <v>1456</v>
      </c>
      <c r="DN329" s="3" t="s">
        <v>87</v>
      </c>
      <c r="DO329" s="3" t="s">
        <v>213</v>
      </c>
      <c r="DP329" s="3" t="s">
        <v>1507</v>
      </c>
      <c r="DQ329" s="3" t="s">
        <v>160</v>
      </c>
      <c r="DR329" s="47">
        <v>15</v>
      </c>
      <c r="DS329" s="77" t="s">
        <v>148</v>
      </c>
      <c r="DT329" s="3" t="s">
        <v>88</v>
      </c>
      <c r="DU329" s="3"/>
      <c r="DV329" s="3" t="s">
        <v>216</v>
      </c>
      <c r="DW329" s="3" t="s">
        <v>167</v>
      </c>
      <c r="DX329" s="3" t="s">
        <v>169</v>
      </c>
      <c r="DY329" s="3">
        <v>50000</v>
      </c>
      <c r="DZ329" s="3"/>
      <c r="EA329" s="3"/>
      <c r="EB329" s="3">
        <v>10000</v>
      </c>
      <c r="EC329" s="3">
        <v>3000</v>
      </c>
      <c r="ED329" s="3"/>
      <c r="EE329" s="3"/>
      <c r="EF329" s="3">
        <v>63000</v>
      </c>
      <c r="EG329" s="3" t="s">
        <v>634</v>
      </c>
      <c r="EH329" s="3" t="s">
        <v>308</v>
      </c>
      <c r="EI329" s="3" t="s">
        <v>272</v>
      </c>
      <c r="EJ329" s="3" t="s">
        <v>249</v>
      </c>
      <c r="EK329" s="3" t="s">
        <v>252</v>
      </c>
      <c r="EL329" s="3" t="s">
        <v>252</v>
      </c>
      <c r="EM329" s="3" t="s">
        <v>252</v>
      </c>
      <c r="EN329" s="3" t="s">
        <v>252</v>
      </c>
      <c r="EO329" s="3">
        <v>11000</v>
      </c>
      <c r="EP329" s="3">
        <v>5000</v>
      </c>
      <c r="EQ329" s="3">
        <v>10000</v>
      </c>
      <c r="ER329" s="3">
        <v>8000</v>
      </c>
      <c r="ES329" s="3" t="s">
        <v>634</v>
      </c>
      <c r="ET329" s="3" t="s">
        <v>308</v>
      </c>
      <c r="EU329" s="3" t="s">
        <v>272</v>
      </c>
      <c r="EV329" s="3" t="s">
        <v>249</v>
      </c>
      <c r="EW329" s="3" t="s">
        <v>252</v>
      </c>
      <c r="EX329" s="3" t="s">
        <v>252</v>
      </c>
      <c r="EY329" s="3" t="s">
        <v>252</v>
      </c>
      <c r="EZ329" s="3" t="s">
        <v>252</v>
      </c>
      <c r="FA329" s="3">
        <v>11000</v>
      </c>
      <c r="FB329" s="3">
        <v>5000</v>
      </c>
      <c r="FC329" s="3">
        <v>10000</v>
      </c>
      <c r="FD329" s="3">
        <v>8000</v>
      </c>
      <c r="FE329" s="3" t="s">
        <v>225</v>
      </c>
      <c r="FF329" s="3" t="s">
        <v>253</v>
      </c>
      <c r="FG329" s="77"/>
      <c r="FH329" s="3"/>
      <c r="FI329" s="3"/>
      <c r="FJ329" s="3"/>
    </row>
    <row r="330" spans="1:166" hidden="1" x14ac:dyDescent="0.25">
      <c r="A330" s="29">
        <v>324</v>
      </c>
      <c r="B330" s="3" t="s">
        <v>554</v>
      </c>
      <c r="C330" s="3" t="s">
        <v>501</v>
      </c>
      <c r="D330" s="3" t="s">
        <v>1508</v>
      </c>
      <c r="E330" s="3" t="s">
        <v>454</v>
      </c>
      <c r="F330" s="33" t="s">
        <v>133</v>
      </c>
      <c r="G330" s="36">
        <v>28479</v>
      </c>
      <c r="H330" s="3" t="s">
        <v>87</v>
      </c>
      <c r="I330" s="3"/>
      <c r="J330" s="3" t="s">
        <v>88</v>
      </c>
      <c r="K330" s="3" t="s">
        <v>1531</v>
      </c>
      <c r="L330" s="37">
        <v>7142056</v>
      </c>
      <c r="M330" s="77" t="s">
        <v>144</v>
      </c>
      <c r="N330" s="3">
        <v>4387251</v>
      </c>
      <c r="O330" s="3">
        <v>3005333560</v>
      </c>
      <c r="P330" s="43" t="s">
        <v>1509</v>
      </c>
      <c r="Q330" s="3" t="s">
        <v>1510</v>
      </c>
      <c r="R330" s="77" t="s">
        <v>7</v>
      </c>
      <c r="S330" s="3"/>
      <c r="T330" s="3"/>
      <c r="U330" s="3"/>
      <c r="V330" s="3"/>
      <c r="W330" s="3" t="s">
        <v>1506</v>
      </c>
      <c r="X330" s="3" t="s">
        <v>1482</v>
      </c>
      <c r="Y330" s="3"/>
      <c r="Z330" s="3"/>
      <c r="AA330" s="95"/>
      <c r="AB330" s="3">
        <v>6</v>
      </c>
      <c r="AC330" s="95">
        <v>14400000</v>
      </c>
      <c r="AD330" s="3" t="s">
        <v>88</v>
      </c>
      <c r="AE330" s="77"/>
      <c r="AF330" s="3"/>
      <c r="AG330" s="3" t="s">
        <v>87</v>
      </c>
      <c r="AH330" s="3" t="s">
        <v>20</v>
      </c>
      <c r="AI330" s="3">
        <v>7</v>
      </c>
      <c r="AJ330" s="3" t="s">
        <v>246</v>
      </c>
      <c r="AK330" s="3">
        <v>1</v>
      </c>
      <c r="AL330" s="3" t="s">
        <v>1483</v>
      </c>
      <c r="AM330" s="3" t="s">
        <v>1449</v>
      </c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 t="s">
        <v>99</v>
      </c>
      <c r="DM330" s="16" t="s">
        <v>1456</v>
      </c>
      <c r="DN330" s="3" t="s">
        <v>87</v>
      </c>
      <c r="DO330" s="3" t="s">
        <v>259</v>
      </c>
      <c r="DP330" s="3" t="s">
        <v>1511</v>
      </c>
      <c r="DQ330" s="3" t="s">
        <v>158</v>
      </c>
      <c r="DR330" s="3"/>
      <c r="DS330" s="77" t="s">
        <v>148</v>
      </c>
      <c r="DT330" s="3" t="s">
        <v>88</v>
      </c>
      <c r="DU330" s="3"/>
      <c r="DV330" s="3" t="s">
        <v>216</v>
      </c>
      <c r="DW330" s="3" t="s">
        <v>167</v>
      </c>
      <c r="DX330" s="3" t="s">
        <v>163</v>
      </c>
      <c r="DY330" s="3"/>
      <c r="DZ330" s="3"/>
      <c r="EA330" s="3"/>
      <c r="EB330" s="3">
        <v>7000</v>
      </c>
      <c r="EC330" s="3">
        <v>3000</v>
      </c>
      <c r="ED330" s="3">
        <v>10000</v>
      </c>
      <c r="EE330" s="3"/>
      <c r="EF330" s="3">
        <v>20000</v>
      </c>
      <c r="EG330" s="3" t="s">
        <v>380</v>
      </c>
      <c r="EH330" s="3" t="s">
        <v>381</v>
      </c>
      <c r="EI330" s="3" t="s">
        <v>261</v>
      </c>
      <c r="EJ330" s="3" t="s">
        <v>343</v>
      </c>
      <c r="EK330" s="3" t="s">
        <v>252</v>
      </c>
      <c r="EL330" s="3" t="s">
        <v>252</v>
      </c>
      <c r="EM330" s="3" t="s">
        <v>263</v>
      </c>
      <c r="EN330" s="3" t="s">
        <v>252</v>
      </c>
      <c r="EO330" s="3">
        <v>7000</v>
      </c>
      <c r="EP330" s="3">
        <v>4000</v>
      </c>
      <c r="EQ330" s="3">
        <v>6000</v>
      </c>
      <c r="ER330" s="3">
        <v>3500</v>
      </c>
      <c r="ES330" s="3" t="s">
        <v>380</v>
      </c>
      <c r="ET330" s="3" t="s">
        <v>381</v>
      </c>
      <c r="EU330" s="3" t="s">
        <v>261</v>
      </c>
      <c r="EV330" s="3" t="s">
        <v>343</v>
      </c>
      <c r="EW330" s="3" t="s">
        <v>252</v>
      </c>
      <c r="EX330" s="3" t="s">
        <v>252</v>
      </c>
      <c r="EY330" s="3" t="s">
        <v>263</v>
      </c>
      <c r="EZ330" s="3" t="s">
        <v>252</v>
      </c>
      <c r="FA330" s="3">
        <v>7000</v>
      </c>
      <c r="FB330" s="3">
        <v>4000</v>
      </c>
      <c r="FC330" s="3">
        <v>8000</v>
      </c>
      <c r="FD330" s="3">
        <v>3500</v>
      </c>
      <c r="FE330" s="3" t="s">
        <v>225</v>
      </c>
      <c r="FF330" s="3" t="s">
        <v>253</v>
      </c>
      <c r="FG330" s="77"/>
      <c r="FH330" s="3"/>
      <c r="FI330" s="3"/>
      <c r="FJ330" s="3"/>
    </row>
    <row r="331" spans="1:166" x14ac:dyDescent="0.25">
      <c r="A331" s="29">
        <v>325</v>
      </c>
      <c r="B331" s="3" t="s">
        <v>207</v>
      </c>
      <c r="C331" s="3" t="s">
        <v>714</v>
      </c>
      <c r="D331" s="3" t="s">
        <v>1512</v>
      </c>
      <c r="E331" s="3" t="s">
        <v>1513</v>
      </c>
      <c r="F331" s="33" t="s">
        <v>133</v>
      </c>
      <c r="G331" s="36">
        <v>19016</v>
      </c>
      <c r="H331" s="3" t="s">
        <v>87</v>
      </c>
      <c r="I331" s="3" t="s">
        <v>137</v>
      </c>
      <c r="J331" s="3" t="s">
        <v>88</v>
      </c>
      <c r="K331" s="3" t="s">
        <v>1531</v>
      </c>
      <c r="L331" s="37">
        <v>12534759</v>
      </c>
      <c r="M331" s="77" t="s">
        <v>143</v>
      </c>
      <c r="N331" s="3"/>
      <c r="O331" s="3"/>
      <c r="P331" s="3"/>
      <c r="Q331" s="3" t="s">
        <v>1514</v>
      </c>
      <c r="R331" s="77" t="s">
        <v>148</v>
      </c>
      <c r="S331" s="3"/>
      <c r="T331" s="3" t="s">
        <v>1482</v>
      </c>
      <c r="U331" s="3"/>
      <c r="V331" s="3"/>
      <c r="W331" s="3" t="s">
        <v>1515</v>
      </c>
      <c r="X331" s="3" t="s">
        <v>1482</v>
      </c>
      <c r="Y331" s="3"/>
      <c r="Z331" s="3"/>
      <c r="AA331" s="95"/>
      <c r="AB331" s="3">
        <v>1</v>
      </c>
      <c r="AC331" s="95">
        <v>12000000</v>
      </c>
      <c r="AD331" s="3" t="s">
        <v>88</v>
      </c>
      <c r="AE331" s="77"/>
      <c r="AF331" s="3"/>
      <c r="AG331" s="3" t="s">
        <v>87</v>
      </c>
      <c r="AH331" s="3" t="s">
        <v>20</v>
      </c>
      <c r="AI331" s="3">
        <v>5</v>
      </c>
      <c r="AJ331" s="3" t="s">
        <v>246</v>
      </c>
      <c r="AK331" s="3">
        <v>1</v>
      </c>
      <c r="AL331" s="3" t="s">
        <v>1483</v>
      </c>
      <c r="AM331" s="3" t="s">
        <v>1449</v>
      </c>
      <c r="AN331" s="3"/>
      <c r="AO331" s="3" t="s">
        <v>1484</v>
      </c>
      <c r="AP331" s="3"/>
      <c r="AQ331" s="3"/>
      <c r="AR331" s="3"/>
      <c r="AS331" s="3" t="s">
        <v>1485</v>
      </c>
      <c r="AT331" s="37">
        <v>12549263</v>
      </c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 t="s">
        <v>99</v>
      </c>
      <c r="DM331" s="16" t="s">
        <v>1456</v>
      </c>
      <c r="DN331" s="3" t="s">
        <v>87</v>
      </c>
      <c r="DO331" s="3" t="s">
        <v>213</v>
      </c>
      <c r="DP331" s="3"/>
      <c r="DQ331" s="3" t="s">
        <v>160</v>
      </c>
      <c r="DR331" s="47"/>
      <c r="DS331" s="77" t="s">
        <v>180</v>
      </c>
      <c r="DT331" s="3" t="s">
        <v>88</v>
      </c>
      <c r="DU331" s="3"/>
      <c r="DV331" s="3" t="s">
        <v>216</v>
      </c>
      <c r="DW331" s="3"/>
      <c r="DX331" s="3"/>
      <c r="DY331" s="3">
        <v>40000</v>
      </c>
      <c r="DZ331" s="3"/>
      <c r="EA331" s="3"/>
      <c r="EB331" s="3">
        <v>6000</v>
      </c>
      <c r="EC331" s="3">
        <v>3000</v>
      </c>
      <c r="ED331" s="3">
        <v>2000</v>
      </c>
      <c r="EE331" s="3"/>
      <c r="EF331" s="3">
        <v>51000</v>
      </c>
      <c r="EG331" s="3" t="s">
        <v>343</v>
      </c>
      <c r="EH331" s="3" t="s">
        <v>261</v>
      </c>
      <c r="EI331" s="3" t="s">
        <v>220</v>
      </c>
      <c r="EJ331" s="3" t="s">
        <v>341</v>
      </c>
      <c r="EK331" s="3" t="s">
        <v>500</v>
      </c>
      <c r="EL331" s="3" t="s">
        <v>263</v>
      </c>
      <c r="EM331" s="3" t="s">
        <v>263</v>
      </c>
      <c r="EN331" s="3" t="s">
        <v>263</v>
      </c>
      <c r="EO331" s="3">
        <v>7000</v>
      </c>
      <c r="EP331" s="3">
        <v>4000</v>
      </c>
      <c r="EQ331" s="3">
        <v>7000</v>
      </c>
      <c r="ER331" s="3">
        <v>8000</v>
      </c>
      <c r="ES331" s="3" t="s">
        <v>343</v>
      </c>
      <c r="ET331" s="3" t="s">
        <v>261</v>
      </c>
      <c r="EU331" s="3" t="s">
        <v>220</v>
      </c>
      <c r="EV331" s="3" t="s">
        <v>341</v>
      </c>
      <c r="EW331" s="3" t="s">
        <v>500</v>
      </c>
      <c r="EX331" s="3" t="s">
        <v>263</v>
      </c>
      <c r="EY331" s="3" t="s">
        <v>263</v>
      </c>
      <c r="EZ331" s="3" t="s">
        <v>263</v>
      </c>
      <c r="FA331" s="3">
        <v>8000</v>
      </c>
      <c r="FB331" s="3">
        <v>8000</v>
      </c>
      <c r="FC331" s="3">
        <v>7000</v>
      </c>
      <c r="FD331" s="3">
        <v>8000</v>
      </c>
      <c r="FE331" s="3" t="s">
        <v>225</v>
      </c>
      <c r="FF331" s="3" t="s">
        <v>253</v>
      </c>
      <c r="FG331" s="77"/>
      <c r="FH331" s="3"/>
      <c r="FI331" s="3"/>
      <c r="FJ331" s="3"/>
    </row>
    <row r="332" spans="1:166" x14ac:dyDescent="0.25">
      <c r="A332" s="29">
        <v>326</v>
      </c>
      <c r="B332" s="3" t="s">
        <v>554</v>
      </c>
      <c r="C332" s="3" t="s">
        <v>501</v>
      </c>
      <c r="D332" s="3" t="s">
        <v>1516</v>
      </c>
      <c r="E332" s="3" t="s">
        <v>1203</v>
      </c>
      <c r="F332" s="33" t="s">
        <v>133</v>
      </c>
      <c r="G332" s="36">
        <v>30513</v>
      </c>
      <c r="H332" s="3" t="s">
        <v>87</v>
      </c>
      <c r="I332" s="3"/>
      <c r="J332" s="3" t="s">
        <v>88</v>
      </c>
      <c r="K332" s="3" t="s">
        <v>1531</v>
      </c>
      <c r="L332" s="37">
        <v>1082871519</v>
      </c>
      <c r="M332" s="77" t="s">
        <v>143</v>
      </c>
      <c r="N332" s="3"/>
      <c r="O332" s="3">
        <v>3006408871</v>
      </c>
      <c r="P332" s="3"/>
      <c r="Q332" s="3" t="s">
        <v>1517</v>
      </c>
      <c r="R332" s="77" t="s">
        <v>148</v>
      </c>
      <c r="S332" s="3"/>
      <c r="T332" s="3"/>
      <c r="U332" s="3"/>
      <c r="V332" s="3"/>
      <c r="W332" s="3" t="s">
        <v>1518</v>
      </c>
      <c r="X332" s="3" t="s">
        <v>1482</v>
      </c>
      <c r="Y332" s="3"/>
      <c r="Z332" s="3"/>
      <c r="AA332" s="95"/>
      <c r="AB332" s="3">
        <v>3</v>
      </c>
      <c r="AC332" s="95">
        <v>12000000</v>
      </c>
      <c r="AD332" s="3" t="s">
        <v>88</v>
      </c>
      <c r="AE332" s="77"/>
      <c r="AF332" s="3"/>
      <c r="AG332" s="3" t="s">
        <v>88</v>
      </c>
      <c r="AH332" s="3"/>
      <c r="AI332" s="3">
        <v>7</v>
      </c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 t="s">
        <v>99</v>
      </c>
      <c r="DM332" s="16" t="s">
        <v>1456</v>
      </c>
      <c r="DN332" s="3" t="s">
        <v>87</v>
      </c>
      <c r="DO332" s="3" t="s">
        <v>213</v>
      </c>
      <c r="DP332" s="3" t="s">
        <v>1519</v>
      </c>
      <c r="DQ332" s="3"/>
      <c r="DR332" s="3"/>
      <c r="DS332" s="77" t="s">
        <v>148</v>
      </c>
      <c r="DT332" s="3" t="s">
        <v>88</v>
      </c>
      <c r="DU332" s="3"/>
      <c r="DV332" s="3" t="s">
        <v>216</v>
      </c>
      <c r="DW332" s="3"/>
      <c r="DX332" s="3"/>
      <c r="DY332" s="3">
        <v>20000</v>
      </c>
      <c r="DZ332" s="3"/>
      <c r="EA332" s="3"/>
      <c r="EB332" s="3">
        <v>5000</v>
      </c>
      <c r="EC332" s="3">
        <v>2000</v>
      </c>
      <c r="ED332" s="3">
        <v>5000</v>
      </c>
      <c r="EE332" s="3"/>
      <c r="EF332" s="3">
        <v>32000</v>
      </c>
      <c r="EG332" s="3" t="s">
        <v>343</v>
      </c>
      <c r="EH332" s="3" t="s">
        <v>249</v>
      </c>
      <c r="EI332" s="3" t="s">
        <v>261</v>
      </c>
      <c r="EJ332" s="3" t="s">
        <v>217</v>
      </c>
      <c r="EK332" s="3" t="s">
        <v>252</v>
      </c>
      <c r="EL332" s="3" t="s">
        <v>252</v>
      </c>
      <c r="EM332" s="3" t="s">
        <v>263</v>
      </c>
      <c r="EN332" s="3" t="s">
        <v>252</v>
      </c>
      <c r="EO332" s="3">
        <v>3500</v>
      </c>
      <c r="EP332" s="3">
        <v>8000</v>
      </c>
      <c r="EQ332" s="3">
        <v>5000</v>
      </c>
      <c r="ER332" s="3">
        <v>3500</v>
      </c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 t="s">
        <v>225</v>
      </c>
      <c r="FF332" s="3" t="s">
        <v>253</v>
      </c>
      <c r="FG332" s="77"/>
      <c r="FH332" s="3"/>
      <c r="FI332" s="3"/>
      <c r="FJ332" s="3"/>
    </row>
    <row r="333" spans="1:166" hidden="1" x14ac:dyDescent="0.25">
      <c r="A333" s="29">
        <v>327</v>
      </c>
      <c r="B333" s="3" t="s">
        <v>1520</v>
      </c>
      <c r="C333" s="3" t="s">
        <v>569</v>
      </c>
      <c r="D333" s="3" t="s">
        <v>482</v>
      </c>
      <c r="E333" s="3" t="s">
        <v>1413</v>
      </c>
      <c r="F333" s="33" t="s">
        <v>133</v>
      </c>
      <c r="G333" s="36">
        <v>29238</v>
      </c>
      <c r="H333" s="3" t="s">
        <v>87</v>
      </c>
      <c r="I333" s="3" t="s">
        <v>137</v>
      </c>
      <c r="J333" s="3" t="s">
        <v>87</v>
      </c>
      <c r="K333" s="3" t="s">
        <v>1531</v>
      </c>
      <c r="L333" s="37">
        <v>84451229</v>
      </c>
      <c r="M333" s="77" t="s">
        <v>144</v>
      </c>
      <c r="N333" s="3"/>
      <c r="O333" s="3"/>
      <c r="P333" s="3"/>
      <c r="Q333" s="3" t="s">
        <v>1521</v>
      </c>
      <c r="R333" s="77" t="s">
        <v>7</v>
      </c>
      <c r="S333" s="3"/>
      <c r="T333" s="3" t="s">
        <v>1482</v>
      </c>
      <c r="U333" s="3"/>
      <c r="V333" s="3"/>
      <c r="W333" s="3" t="s">
        <v>1506</v>
      </c>
      <c r="X333" s="3" t="s">
        <v>1482</v>
      </c>
      <c r="Y333" s="3"/>
      <c r="Z333" s="3"/>
      <c r="AA333" s="95">
        <v>10800000</v>
      </c>
      <c r="AB333" s="3">
        <v>4</v>
      </c>
      <c r="AC333" s="95">
        <v>7200000</v>
      </c>
      <c r="AD333" s="3" t="s">
        <v>88</v>
      </c>
      <c r="AE333" s="77"/>
      <c r="AF333" s="3"/>
      <c r="AG333" s="3" t="s">
        <v>88</v>
      </c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 t="s">
        <v>1443</v>
      </c>
      <c r="DM333" s="16" t="s">
        <v>1456</v>
      </c>
      <c r="DN333" s="3" t="s">
        <v>87</v>
      </c>
      <c r="DO333" s="3" t="s">
        <v>213</v>
      </c>
      <c r="DP333" s="3" t="s">
        <v>1522</v>
      </c>
      <c r="DQ333" s="3" t="s">
        <v>160</v>
      </c>
      <c r="DR333" s="47"/>
      <c r="DS333" s="77" t="s">
        <v>180</v>
      </c>
      <c r="DT333" s="3"/>
      <c r="DU333" s="3"/>
      <c r="DV333" s="3" t="s">
        <v>216</v>
      </c>
      <c r="DW333" s="3"/>
      <c r="DX333" s="3"/>
      <c r="DY333" s="3">
        <v>30000</v>
      </c>
      <c r="DZ333" s="3"/>
      <c r="EA333" s="3"/>
      <c r="EB333" s="3">
        <v>6000</v>
      </c>
      <c r="EC333" s="3"/>
      <c r="ED333" s="3">
        <v>5000</v>
      </c>
      <c r="EE333" s="3"/>
      <c r="EF333" s="3">
        <v>41000</v>
      </c>
      <c r="EG333" s="3" t="s">
        <v>217</v>
      </c>
      <c r="EH333" s="3" t="s">
        <v>479</v>
      </c>
      <c r="EI333" s="3" t="s">
        <v>261</v>
      </c>
      <c r="EJ333" s="3"/>
      <c r="EK333" s="3" t="s">
        <v>500</v>
      </c>
      <c r="EL333" s="3" t="s">
        <v>500</v>
      </c>
      <c r="EM333" s="3" t="s">
        <v>263</v>
      </c>
      <c r="EN333" s="3"/>
      <c r="EO333" s="3">
        <v>8000</v>
      </c>
      <c r="EP333" s="3">
        <v>8000</v>
      </c>
      <c r="EQ333" s="3">
        <v>5000</v>
      </c>
      <c r="ER333" s="3"/>
      <c r="ES333" s="3" t="s">
        <v>217</v>
      </c>
      <c r="ET333" s="3" t="s">
        <v>479</v>
      </c>
      <c r="EU333" s="3" t="s">
        <v>261</v>
      </c>
      <c r="EV333" s="3"/>
      <c r="EW333" s="3" t="s">
        <v>500</v>
      </c>
      <c r="EX333" s="3" t="s">
        <v>500</v>
      </c>
      <c r="EY333" s="3" t="s">
        <v>263</v>
      </c>
      <c r="EZ333" s="3"/>
      <c r="FA333" s="3">
        <v>10000</v>
      </c>
      <c r="FB333" s="3">
        <v>10000</v>
      </c>
      <c r="FC333" s="3">
        <v>7000</v>
      </c>
      <c r="FD333" s="3"/>
      <c r="FE333" s="3" t="s">
        <v>225</v>
      </c>
      <c r="FF333" s="3"/>
      <c r="FG333" s="77"/>
      <c r="FH333" s="3"/>
      <c r="FI333" s="3"/>
      <c r="FJ333" s="3"/>
    </row>
    <row r="334" spans="1:166" hidden="1" x14ac:dyDescent="0.25">
      <c r="A334" s="29">
        <v>328</v>
      </c>
      <c r="B334" s="3" t="s">
        <v>289</v>
      </c>
      <c r="C334" s="3" t="s">
        <v>265</v>
      </c>
      <c r="D334" s="3" t="s">
        <v>1112</v>
      </c>
      <c r="E334" s="3" t="s">
        <v>1523</v>
      </c>
      <c r="F334" s="33" t="s">
        <v>133</v>
      </c>
      <c r="G334" s="36">
        <v>20896</v>
      </c>
      <c r="H334" s="3" t="s">
        <v>87</v>
      </c>
      <c r="I334" s="3"/>
      <c r="J334" s="3" t="s">
        <v>87</v>
      </c>
      <c r="K334" s="3" t="s">
        <v>1531</v>
      </c>
      <c r="L334" s="37">
        <v>12548974</v>
      </c>
      <c r="M334" s="77" t="s">
        <v>144</v>
      </c>
      <c r="N334" s="3">
        <v>4357019</v>
      </c>
      <c r="O334" s="3">
        <v>3126877450</v>
      </c>
      <c r="P334" s="3"/>
      <c r="Q334" s="3" t="s">
        <v>1524</v>
      </c>
      <c r="R334" s="77" t="s">
        <v>148</v>
      </c>
      <c r="S334" s="3"/>
      <c r="T334" s="3"/>
      <c r="U334" s="3"/>
      <c r="V334" s="3"/>
      <c r="W334" s="3" t="s">
        <v>1506</v>
      </c>
      <c r="X334" s="3" t="s">
        <v>1482</v>
      </c>
      <c r="Y334" s="3"/>
      <c r="Z334" s="3"/>
      <c r="AA334" s="95"/>
      <c r="AB334" s="3">
        <v>4</v>
      </c>
      <c r="AC334" s="95">
        <v>24000000</v>
      </c>
      <c r="AD334" s="3" t="s">
        <v>88</v>
      </c>
      <c r="AE334" s="77"/>
      <c r="AF334" s="3"/>
      <c r="AG334" s="3" t="s">
        <v>88</v>
      </c>
      <c r="AH334" s="3"/>
      <c r="AI334" s="3">
        <v>7</v>
      </c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 t="s">
        <v>99</v>
      </c>
      <c r="DM334" s="16" t="s">
        <v>1456</v>
      </c>
      <c r="DN334" s="3" t="s">
        <v>87</v>
      </c>
      <c r="DO334" s="3" t="s">
        <v>213</v>
      </c>
      <c r="DP334" s="3" t="s">
        <v>959</v>
      </c>
      <c r="DQ334" s="3" t="s">
        <v>160</v>
      </c>
      <c r="DR334" s="47"/>
      <c r="DS334" s="77" t="s">
        <v>148</v>
      </c>
      <c r="DT334" s="3" t="s">
        <v>88</v>
      </c>
      <c r="DU334" s="3"/>
      <c r="DV334" s="3" t="s">
        <v>216</v>
      </c>
      <c r="DW334" s="3"/>
      <c r="DX334" s="3"/>
      <c r="DY334" s="3">
        <v>30000</v>
      </c>
      <c r="DZ334" s="3"/>
      <c r="EA334" s="3"/>
      <c r="EB334" s="3">
        <v>10000</v>
      </c>
      <c r="EC334" s="3">
        <v>3000</v>
      </c>
      <c r="ED334" s="3">
        <v>2000</v>
      </c>
      <c r="EE334" s="3"/>
      <c r="EF334" s="3">
        <v>45000</v>
      </c>
      <c r="EG334" s="3" t="s">
        <v>272</v>
      </c>
      <c r="EH334" s="3" t="s">
        <v>308</v>
      </c>
      <c r="EI334" s="3" t="s">
        <v>217</v>
      </c>
      <c r="EJ334" s="3" t="s">
        <v>343</v>
      </c>
      <c r="EK334" s="3" t="s">
        <v>500</v>
      </c>
      <c r="EL334" s="3" t="s">
        <v>500</v>
      </c>
      <c r="EM334" s="3" t="s">
        <v>505</v>
      </c>
      <c r="EN334" s="3" t="s">
        <v>500</v>
      </c>
      <c r="EO334" s="3">
        <v>20000</v>
      </c>
      <c r="EP334" s="3">
        <v>12000</v>
      </c>
      <c r="EQ334" s="3">
        <v>8000</v>
      </c>
      <c r="ER334" s="3">
        <v>7000</v>
      </c>
      <c r="ES334" s="3" t="s">
        <v>272</v>
      </c>
      <c r="ET334" s="3" t="s">
        <v>308</v>
      </c>
      <c r="EU334" s="3" t="s">
        <v>217</v>
      </c>
      <c r="EV334" s="3" t="s">
        <v>343</v>
      </c>
      <c r="EW334" s="3" t="s">
        <v>500</v>
      </c>
      <c r="EX334" s="3" t="s">
        <v>500</v>
      </c>
      <c r="EY334" s="3" t="s">
        <v>500</v>
      </c>
      <c r="EZ334" s="3" t="s">
        <v>500</v>
      </c>
      <c r="FA334" s="3">
        <v>20000</v>
      </c>
      <c r="FB334" s="3">
        <v>12000</v>
      </c>
      <c r="FC334" s="3">
        <v>8000</v>
      </c>
      <c r="FD334" s="3">
        <v>7000</v>
      </c>
      <c r="FE334" s="3" t="s">
        <v>822</v>
      </c>
      <c r="FF334" s="3"/>
      <c r="FG334" s="77"/>
      <c r="FH334" s="3"/>
      <c r="FI334" s="3"/>
      <c r="FJ334" s="3"/>
    </row>
    <row r="335" spans="1:166" x14ac:dyDescent="0.25">
      <c r="A335" s="29">
        <v>329</v>
      </c>
      <c r="B335" s="3" t="s">
        <v>712</v>
      </c>
      <c r="C335" s="3" t="s">
        <v>320</v>
      </c>
      <c r="D335" s="3" t="s">
        <v>1272</v>
      </c>
      <c r="E335" s="3" t="s">
        <v>607</v>
      </c>
      <c r="F335" s="33" t="s">
        <v>133</v>
      </c>
      <c r="G335" s="36">
        <v>25740</v>
      </c>
      <c r="H335" s="3" t="s">
        <v>87</v>
      </c>
      <c r="I335" s="3"/>
      <c r="J335" s="3" t="s">
        <v>88</v>
      </c>
      <c r="K335" s="3" t="s">
        <v>1531</v>
      </c>
      <c r="L335" s="37">
        <v>84455432</v>
      </c>
      <c r="M335" s="77" t="s">
        <v>143</v>
      </c>
      <c r="N335" s="3"/>
      <c r="O335" s="3">
        <v>3016509209</v>
      </c>
      <c r="P335" s="3"/>
      <c r="Q335" s="3"/>
      <c r="R335" s="77" t="s">
        <v>148</v>
      </c>
      <c r="S335" s="3" t="s">
        <v>871</v>
      </c>
      <c r="T335" s="3" t="s">
        <v>1482</v>
      </c>
      <c r="U335" s="3"/>
      <c r="V335" s="3"/>
      <c r="W335" s="3" t="s">
        <v>1709</v>
      </c>
      <c r="X335" s="3" t="s">
        <v>1482</v>
      </c>
      <c r="Y335" s="3"/>
      <c r="Z335" s="3"/>
      <c r="AA335" s="102"/>
      <c r="AB335" s="3">
        <v>3</v>
      </c>
      <c r="AC335" s="102">
        <v>12000000</v>
      </c>
      <c r="AD335" s="3" t="s">
        <v>88</v>
      </c>
      <c r="AE335" s="77"/>
      <c r="AF335" s="3"/>
      <c r="AG335" s="3" t="s">
        <v>88</v>
      </c>
      <c r="AH335" s="3"/>
      <c r="AI335" s="3">
        <v>7</v>
      </c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16" t="s">
        <v>104</v>
      </c>
      <c r="DN335" s="3"/>
      <c r="DO335" s="3"/>
      <c r="DP335" s="3"/>
      <c r="DQ335" s="3"/>
      <c r="DR335" s="3"/>
      <c r="DS335" s="77"/>
      <c r="DT335" s="3"/>
      <c r="DU335" s="3"/>
      <c r="DV335" s="3"/>
      <c r="DW335" s="3"/>
      <c r="DX335" s="3"/>
      <c r="DY335" s="3"/>
      <c r="DZ335" s="3"/>
      <c r="EA335" s="3"/>
      <c r="EB335" s="3"/>
      <c r="EC335" s="3">
        <v>5000</v>
      </c>
      <c r="ED335" s="3"/>
      <c r="EE335" s="3"/>
      <c r="EF335" s="3">
        <v>5000</v>
      </c>
      <c r="EG335" s="3" t="s">
        <v>261</v>
      </c>
      <c r="EH335" s="3" t="s">
        <v>223</v>
      </c>
      <c r="EI335" s="3" t="s">
        <v>341</v>
      </c>
      <c r="EJ335" s="3" t="s">
        <v>217</v>
      </c>
      <c r="EK335" s="3" t="s">
        <v>263</v>
      </c>
      <c r="EL335" s="3" t="s">
        <v>252</v>
      </c>
      <c r="EM335" s="3" t="s">
        <v>252</v>
      </c>
      <c r="EN335" s="3" t="s">
        <v>252</v>
      </c>
      <c r="EO335" s="3">
        <v>6000</v>
      </c>
      <c r="EP335" s="3">
        <v>5000</v>
      </c>
      <c r="EQ335" s="3">
        <v>10000</v>
      </c>
      <c r="ER335" s="3">
        <v>3000</v>
      </c>
      <c r="ES335" s="3" t="s">
        <v>261</v>
      </c>
      <c r="ET335" s="3" t="s">
        <v>223</v>
      </c>
      <c r="EU335" s="3" t="s">
        <v>341</v>
      </c>
      <c r="EV335" s="3" t="s">
        <v>217</v>
      </c>
      <c r="EW335" s="3" t="s">
        <v>263</v>
      </c>
      <c r="EX335" s="3" t="s">
        <v>252</v>
      </c>
      <c r="EY335" s="3" t="s">
        <v>252</v>
      </c>
      <c r="EZ335" s="3" t="s">
        <v>252</v>
      </c>
      <c r="FA335" s="3">
        <v>10000</v>
      </c>
      <c r="FB335" s="3">
        <v>5000</v>
      </c>
      <c r="FC335" s="3">
        <v>10000</v>
      </c>
      <c r="FD335" s="3">
        <v>4000</v>
      </c>
      <c r="FE335" s="3"/>
      <c r="FF335" s="3" t="s">
        <v>253</v>
      </c>
      <c r="FG335" s="77"/>
      <c r="FH335" s="3"/>
      <c r="FI335" s="3"/>
      <c r="FJ335" s="3"/>
    </row>
    <row r="336" spans="1:166" x14ac:dyDescent="0.25">
      <c r="A336" s="29">
        <v>330</v>
      </c>
      <c r="B336" s="3" t="s">
        <v>1525</v>
      </c>
      <c r="C336" s="3" t="s">
        <v>448</v>
      </c>
      <c r="D336" s="3" t="s">
        <v>1526</v>
      </c>
      <c r="E336" s="3" t="s">
        <v>390</v>
      </c>
      <c r="F336" s="33" t="s">
        <v>133</v>
      </c>
      <c r="G336" s="36">
        <v>17161</v>
      </c>
      <c r="H336" s="3" t="s">
        <v>87</v>
      </c>
      <c r="I336" s="3" t="s">
        <v>136</v>
      </c>
      <c r="J336" s="3" t="s">
        <v>88</v>
      </c>
      <c r="K336" s="3" t="s">
        <v>1531</v>
      </c>
      <c r="L336" s="37">
        <v>12528714</v>
      </c>
      <c r="M336" s="77" t="s">
        <v>143</v>
      </c>
      <c r="N336" s="3"/>
      <c r="O336" s="3">
        <v>3006811056</v>
      </c>
      <c r="P336" s="3"/>
      <c r="Q336" s="3" t="s">
        <v>1527</v>
      </c>
      <c r="R336" s="77" t="s">
        <v>148</v>
      </c>
      <c r="S336" s="3"/>
      <c r="T336" s="3" t="s">
        <v>1528</v>
      </c>
      <c r="U336" s="3"/>
      <c r="V336" s="3"/>
      <c r="W336" s="3" t="s">
        <v>770</v>
      </c>
      <c r="X336" s="3"/>
      <c r="Y336" s="3"/>
      <c r="Z336" s="3"/>
      <c r="AA336" s="102"/>
      <c r="AB336" s="3">
        <v>5</v>
      </c>
      <c r="AC336" s="102">
        <v>18000000</v>
      </c>
      <c r="AD336" s="3" t="s">
        <v>88</v>
      </c>
      <c r="AE336" s="77"/>
      <c r="AF336" s="3"/>
      <c r="AG336" s="3" t="s">
        <v>88</v>
      </c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16" t="s">
        <v>104</v>
      </c>
      <c r="DN336" s="3"/>
      <c r="DO336" s="3"/>
      <c r="DP336" s="3"/>
      <c r="DQ336" s="3"/>
      <c r="DR336" s="3"/>
      <c r="DS336" s="77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 t="s">
        <v>380</v>
      </c>
      <c r="EH336" s="3" t="s">
        <v>1044</v>
      </c>
      <c r="EI336" s="3" t="s">
        <v>1529</v>
      </c>
      <c r="EJ336" s="3" t="s">
        <v>272</v>
      </c>
      <c r="EK336" s="3" t="s">
        <v>500</v>
      </c>
      <c r="EL336" s="3" t="s">
        <v>500</v>
      </c>
      <c r="EM336" s="3" t="s">
        <v>505</v>
      </c>
      <c r="EN336" s="3" t="s">
        <v>500</v>
      </c>
      <c r="EO336" s="3">
        <v>26000</v>
      </c>
      <c r="EP336" s="3">
        <v>20000</v>
      </c>
      <c r="EQ336" s="3">
        <v>22000</v>
      </c>
      <c r="ER336" s="3">
        <v>18000</v>
      </c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 t="s">
        <v>372</v>
      </c>
      <c r="FF336" s="3" t="s">
        <v>253</v>
      </c>
      <c r="FG336" s="77"/>
      <c r="FH336" s="3"/>
      <c r="FI336" s="3"/>
      <c r="FJ336" s="3"/>
    </row>
    <row r="337" spans="1:166" x14ac:dyDescent="0.25">
      <c r="A337" s="29">
        <v>331</v>
      </c>
      <c r="B337" s="3" t="s">
        <v>1616</v>
      </c>
      <c r="C337" s="3" t="s">
        <v>320</v>
      </c>
      <c r="D337" s="3" t="s">
        <v>1617</v>
      </c>
      <c r="E337" s="3" t="s">
        <v>680</v>
      </c>
      <c r="F337" s="33" t="s">
        <v>133</v>
      </c>
      <c r="G337" s="36">
        <v>19670</v>
      </c>
      <c r="H337" s="3" t="s">
        <v>87</v>
      </c>
      <c r="I337" s="3" t="s">
        <v>136</v>
      </c>
      <c r="J337" s="3"/>
      <c r="K337" s="3" t="s">
        <v>1531</v>
      </c>
      <c r="L337" s="37">
        <v>12538551</v>
      </c>
      <c r="M337" s="77" t="s">
        <v>143</v>
      </c>
      <c r="N337" s="3"/>
      <c r="O337" s="3">
        <v>3116568061</v>
      </c>
      <c r="P337" s="3"/>
      <c r="Q337" s="3" t="s">
        <v>1618</v>
      </c>
      <c r="R337" s="77" t="s">
        <v>7</v>
      </c>
      <c r="S337" s="3"/>
      <c r="T337" s="3" t="s">
        <v>1482</v>
      </c>
      <c r="U337" s="3"/>
      <c r="V337" s="3"/>
      <c r="W337" s="3"/>
      <c r="X337" s="3" t="s">
        <v>1482</v>
      </c>
      <c r="Y337" s="3"/>
      <c r="Z337" s="3"/>
      <c r="AA337" s="102">
        <v>12000000</v>
      </c>
      <c r="AB337" s="3">
        <v>4</v>
      </c>
      <c r="AC337" s="102">
        <v>12000000</v>
      </c>
      <c r="AD337" s="3" t="s">
        <v>87</v>
      </c>
      <c r="AE337" s="77" t="s">
        <v>11</v>
      </c>
      <c r="AF337" s="3" t="s">
        <v>1619</v>
      </c>
      <c r="AG337" s="3" t="s">
        <v>88</v>
      </c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16" t="s">
        <v>104</v>
      </c>
      <c r="DN337" s="3"/>
      <c r="DO337" s="3"/>
      <c r="DP337" s="3"/>
      <c r="DQ337" s="3"/>
      <c r="DR337" s="3"/>
      <c r="DS337" s="77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 t="s">
        <v>217</v>
      </c>
      <c r="EH337" s="3" t="s">
        <v>343</v>
      </c>
      <c r="EI337" s="3" t="s">
        <v>218</v>
      </c>
      <c r="EJ337" s="3" t="s">
        <v>261</v>
      </c>
      <c r="EK337" s="3" t="s">
        <v>505</v>
      </c>
      <c r="EL337" s="3" t="s">
        <v>505</v>
      </c>
      <c r="EM337" s="3" t="s">
        <v>505</v>
      </c>
      <c r="EN337" s="3" t="s">
        <v>222</v>
      </c>
      <c r="EO337" s="3">
        <v>8000</v>
      </c>
      <c r="EP337" s="3">
        <v>10000</v>
      </c>
      <c r="EQ337" s="3">
        <v>10000</v>
      </c>
      <c r="ER337" s="3">
        <v>6000</v>
      </c>
      <c r="ES337" s="3" t="s">
        <v>217</v>
      </c>
      <c r="ET337" s="3" t="s">
        <v>343</v>
      </c>
      <c r="EU337" s="3" t="s">
        <v>218</v>
      </c>
      <c r="EV337" s="3" t="s">
        <v>261</v>
      </c>
      <c r="EW337" s="3" t="s">
        <v>505</v>
      </c>
      <c r="EX337" s="3" t="s">
        <v>505</v>
      </c>
      <c r="EY337" s="3" t="s">
        <v>505</v>
      </c>
      <c r="EZ337" s="3" t="s">
        <v>505</v>
      </c>
      <c r="FA337" s="3">
        <v>10000</v>
      </c>
      <c r="FB337" s="3">
        <v>12000</v>
      </c>
      <c r="FC337" s="3">
        <v>15000</v>
      </c>
      <c r="FD337" s="3">
        <v>8000</v>
      </c>
      <c r="FE337" s="3" t="s">
        <v>226</v>
      </c>
      <c r="FF337" s="3" t="s">
        <v>253</v>
      </c>
      <c r="FG337" s="77"/>
      <c r="FH337" s="3"/>
      <c r="FI337" s="3"/>
      <c r="FJ337" s="3"/>
    </row>
    <row r="338" spans="1:166" x14ac:dyDescent="0.25">
      <c r="A338" s="29">
        <v>332</v>
      </c>
      <c r="B338" s="3" t="s">
        <v>1620</v>
      </c>
      <c r="C338" s="3" t="s">
        <v>400</v>
      </c>
      <c r="D338" s="3" t="s">
        <v>1621</v>
      </c>
      <c r="E338" s="3" t="s">
        <v>1622</v>
      </c>
      <c r="F338" s="33" t="s">
        <v>133</v>
      </c>
      <c r="G338" s="36">
        <v>28353</v>
      </c>
      <c r="H338" s="3" t="s">
        <v>87</v>
      </c>
      <c r="I338" s="3" t="s">
        <v>136</v>
      </c>
      <c r="J338" s="3" t="s">
        <v>87</v>
      </c>
      <c r="K338" s="3" t="s">
        <v>1531</v>
      </c>
      <c r="L338" s="37">
        <v>7628855</v>
      </c>
      <c r="M338" s="77" t="s">
        <v>143</v>
      </c>
      <c r="N338" s="3"/>
      <c r="O338" s="3">
        <v>3158712471</v>
      </c>
      <c r="P338" s="3"/>
      <c r="Q338" s="3" t="s">
        <v>1623</v>
      </c>
      <c r="R338" s="77" t="s">
        <v>7</v>
      </c>
      <c r="S338" s="3"/>
      <c r="T338" s="3" t="s">
        <v>1482</v>
      </c>
      <c r="U338" s="3"/>
      <c r="V338" s="3"/>
      <c r="W338" s="3" t="s">
        <v>2212</v>
      </c>
      <c r="X338" s="3" t="s">
        <v>1482</v>
      </c>
      <c r="Y338" s="3"/>
      <c r="Z338" s="3"/>
      <c r="AA338" s="102"/>
      <c r="AB338" s="3">
        <v>3</v>
      </c>
      <c r="AC338" s="102">
        <v>12000000</v>
      </c>
      <c r="AD338" s="3" t="s">
        <v>88</v>
      </c>
      <c r="AE338" s="77"/>
      <c r="AF338" s="3"/>
      <c r="AG338" s="3" t="s">
        <v>88</v>
      </c>
      <c r="AH338" s="3"/>
      <c r="AI338" s="3">
        <v>7</v>
      </c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 t="s">
        <v>99</v>
      </c>
      <c r="DM338" s="16"/>
      <c r="DN338" s="3" t="s">
        <v>87</v>
      </c>
      <c r="DO338" s="3" t="s">
        <v>213</v>
      </c>
      <c r="DP338" s="3" t="s">
        <v>1625</v>
      </c>
      <c r="DQ338" s="3" t="s">
        <v>160</v>
      </c>
      <c r="DR338" s="47"/>
      <c r="DS338" s="77" t="s">
        <v>180</v>
      </c>
      <c r="DT338" s="3"/>
      <c r="DU338" s="3"/>
      <c r="DV338" s="3" t="s">
        <v>169</v>
      </c>
      <c r="DW338" s="3" t="s">
        <v>216</v>
      </c>
      <c r="DX338" s="3"/>
      <c r="DY338" s="3">
        <v>30000</v>
      </c>
      <c r="DZ338" s="3"/>
      <c r="EA338" s="3"/>
      <c r="EB338" s="3">
        <v>8000</v>
      </c>
      <c r="EC338" s="3">
        <v>3000</v>
      </c>
      <c r="ED338" s="3">
        <v>5000</v>
      </c>
      <c r="EE338" s="3"/>
      <c r="EF338" s="3">
        <v>46000</v>
      </c>
      <c r="EG338" s="3" t="s">
        <v>261</v>
      </c>
      <c r="EH338" s="3" t="s">
        <v>249</v>
      </c>
      <c r="EI338" s="3" t="s">
        <v>220</v>
      </c>
      <c r="EJ338" s="3" t="s">
        <v>262</v>
      </c>
      <c r="EK338" s="3" t="s">
        <v>263</v>
      </c>
      <c r="EL338" s="3" t="s">
        <v>252</v>
      </c>
      <c r="EM338" s="3" t="s">
        <v>263</v>
      </c>
      <c r="EN338" s="3" t="s">
        <v>252</v>
      </c>
      <c r="EO338" s="3">
        <v>5000</v>
      </c>
      <c r="EP338" s="3">
        <v>8000</v>
      </c>
      <c r="EQ338" s="3">
        <v>7000</v>
      </c>
      <c r="ER338" s="3">
        <v>3500</v>
      </c>
      <c r="ES338" s="3" t="s">
        <v>261</v>
      </c>
      <c r="ET338" s="3" t="s">
        <v>249</v>
      </c>
      <c r="EU338" s="3" t="s">
        <v>220</v>
      </c>
      <c r="EV338" s="3" t="s">
        <v>262</v>
      </c>
      <c r="EW338" s="3" t="s">
        <v>263</v>
      </c>
      <c r="EX338" s="3" t="s">
        <v>252</v>
      </c>
      <c r="EY338" s="3" t="s">
        <v>263</v>
      </c>
      <c r="EZ338" s="3" t="s">
        <v>252</v>
      </c>
      <c r="FA338" s="3">
        <v>8000</v>
      </c>
      <c r="FB338" s="3">
        <v>10000</v>
      </c>
      <c r="FC338" s="3">
        <v>10000</v>
      </c>
      <c r="FD338" s="3">
        <v>6000</v>
      </c>
      <c r="FE338" s="3" t="s">
        <v>225</v>
      </c>
      <c r="FF338" s="3" t="s">
        <v>253</v>
      </c>
      <c r="FG338" s="77"/>
      <c r="FH338" s="3"/>
      <c r="FI338" s="3"/>
      <c r="FJ338" s="3"/>
    </row>
    <row r="339" spans="1:166" hidden="1" x14ac:dyDescent="0.25">
      <c r="A339" s="29">
        <v>333</v>
      </c>
      <c r="B339" s="3" t="s">
        <v>1626</v>
      </c>
      <c r="C339" s="3" t="s">
        <v>530</v>
      </c>
      <c r="D339" s="3" t="s">
        <v>284</v>
      </c>
      <c r="E339" s="3" t="s">
        <v>1627</v>
      </c>
      <c r="F339" s="33" t="s">
        <v>133</v>
      </c>
      <c r="G339" s="36">
        <v>22150</v>
      </c>
      <c r="H339" s="3" t="s">
        <v>87</v>
      </c>
      <c r="I339" s="3"/>
      <c r="J339" s="3" t="s">
        <v>87</v>
      </c>
      <c r="K339" s="37" t="s">
        <v>1531</v>
      </c>
      <c r="L339" s="37">
        <v>12550379</v>
      </c>
      <c r="M339" s="77" t="s">
        <v>145</v>
      </c>
      <c r="N339" s="3">
        <v>4215052</v>
      </c>
      <c r="O339" s="3">
        <v>3045744754</v>
      </c>
      <c r="P339" s="3"/>
      <c r="Q339" s="3" t="s">
        <v>1628</v>
      </c>
      <c r="R339" s="77" t="s">
        <v>7</v>
      </c>
      <c r="S339" s="3"/>
      <c r="T339" s="3" t="s">
        <v>1482</v>
      </c>
      <c r="U339" s="3"/>
      <c r="V339" s="3"/>
      <c r="W339" s="3" t="s">
        <v>1506</v>
      </c>
      <c r="X339" s="3" t="s">
        <v>1482</v>
      </c>
      <c r="Y339" s="3"/>
      <c r="Z339" s="3"/>
      <c r="AA339" s="95"/>
      <c r="AB339" s="3">
        <v>2</v>
      </c>
      <c r="AC339" s="95">
        <v>12000000</v>
      </c>
      <c r="AD339" s="3" t="s">
        <v>88</v>
      </c>
      <c r="AE339" s="77"/>
      <c r="AF339" s="3"/>
      <c r="AG339" s="3" t="s">
        <v>87</v>
      </c>
      <c r="AH339" s="3"/>
      <c r="AI339" s="3">
        <v>6</v>
      </c>
      <c r="AJ339" s="3"/>
      <c r="AK339" s="3"/>
      <c r="AL339" s="3" t="s">
        <v>1483</v>
      </c>
      <c r="AM339" s="3" t="s">
        <v>1449</v>
      </c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 t="s">
        <v>99</v>
      </c>
      <c r="DM339" s="16" t="s">
        <v>1456</v>
      </c>
      <c r="DN339" s="3" t="s">
        <v>87</v>
      </c>
      <c r="DO339" s="3" t="s">
        <v>213</v>
      </c>
      <c r="DP339" s="3" t="s">
        <v>274</v>
      </c>
      <c r="DQ339" s="3" t="s">
        <v>160</v>
      </c>
      <c r="DR339" s="47">
        <v>25</v>
      </c>
      <c r="DS339" s="77" t="s">
        <v>148</v>
      </c>
      <c r="DT339" s="3" t="s">
        <v>88</v>
      </c>
      <c r="DU339" s="3"/>
      <c r="DV339" s="3" t="s">
        <v>216</v>
      </c>
      <c r="DW339" s="3"/>
      <c r="DX339" s="3"/>
      <c r="DY339" s="3">
        <v>30000</v>
      </c>
      <c r="DZ339" s="3"/>
      <c r="EA339" s="3"/>
      <c r="EB339" s="3">
        <v>10000</v>
      </c>
      <c r="EC339" s="3">
        <v>2000</v>
      </c>
      <c r="ED339" s="3"/>
      <c r="EE339" s="3"/>
      <c r="EF339" s="3">
        <v>42000</v>
      </c>
      <c r="EG339" s="3" t="s">
        <v>261</v>
      </c>
      <c r="EH339" s="3" t="s">
        <v>218</v>
      </c>
      <c r="EI339" s="3" t="s">
        <v>217</v>
      </c>
      <c r="EJ339" s="3" t="s">
        <v>307</v>
      </c>
      <c r="EK339" s="3" t="s">
        <v>263</v>
      </c>
      <c r="EL339" s="3" t="s">
        <v>263</v>
      </c>
      <c r="EM339" s="3" t="s">
        <v>263</v>
      </c>
      <c r="EN339" s="3" t="s">
        <v>252</v>
      </c>
      <c r="EO339" s="3">
        <v>5000</v>
      </c>
      <c r="EP339" s="3">
        <v>10000</v>
      </c>
      <c r="EQ339" s="3">
        <v>10000</v>
      </c>
      <c r="ER339" s="3">
        <v>6000</v>
      </c>
      <c r="ES339" s="3" t="s">
        <v>261</v>
      </c>
      <c r="ET339" s="3" t="s">
        <v>218</v>
      </c>
      <c r="EU339" s="3" t="s">
        <v>217</v>
      </c>
      <c r="EV339" s="3" t="s">
        <v>307</v>
      </c>
      <c r="EW339" s="3" t="s">
        <v>263</v>
      </c>
      <c r="EX339" s="3" t="s">
        <v>263</v>
      </c>
      <c r="EY339" s="3" t="s">
        <v>263</v>
      </c>
      <c r="EZ339" s="3" t="s">
        <v>252</v>
      </c>
      <c r="FA339" s="3">
        <v>8000</v>
      </c>
      <c r="FB339" s="3">
        <v>12000</v>
      </c>
      <c r="FC339" s="3">
        <v>10000</v>
      </c>
      <c r="FD339" s="3">
        <v>6000</v>
      </c>
      <c r="FE339" s="3" t="s">
        <v>225</v>
      </c>
      <c r="FF339" s="3" t="s">
        <v>253</v>
      </c>
      <c r="FG339" s="77"/>
      <c r="FH339" s="3"/>
      <c r="FI339" s="3"/>
      <c r="FJ339" s="3"/>
    </row>
    <row r="340" spans="1:166" x14ac:dyDescent="0.25">
      <c r="A340" s="29">
        <v>334</v>
      </c>
      <c r="B340" s="3" t="s">
        <v>1620</v>
      </c>
      <c r="C340" s="3" t="s">
        <v>265</v>
      </c>
      <c r="D340" s="3" t="s">
        <v>1629</v>
      </c>
      <c r="E340" s="3" t="s">
        <v>1630</v>
      </c>
      <c r="F340" s="33" t="s">
        <v>133</v>
      </c>
      <c r="G340" s="36">
        <v>23938</v>
      </c>
      <c r="H340" s="3" t="s">
        <v>87</v>
      </c>
      <c r="I340" s="3" t="s">
        <v>136</v>
      </c>
      <c r="J340" s="3" t="s">
        <v>88</v>
      </c>
      <c r="K340" s="3" t="s">
        <v>1531</v>
      </c>
      <c r="L340" s="37">
        <v>85454149</v>
      </c>
      <c r="M340" s="77" t="s">
        <v>143</v>
      </c>
      <c r="N340" s="3"/>
      <c r="O340" s="3">
        <v>3016688144</v>
      </c>
      <c r="P340" s="3"/>
      <c r="Q340" s="3" t="s">
        <v>1631</v>
      </c>
      <c r="R340" s="77" t="s">
        <v>7</v>
      </c>
      <c r="S340" s="3"/>
      <c r="T340" s="3" t="s">
        <v>1482</v>
      </c>
      <c r="U340" s="3"/>
      <c r="V340" s="3"/>
      <c r="W340" s="3" t="s">
        <v>1632</v>
      </c>
      <c r="X340" s="3" t="s">
        <v>1482</v>
      </c>
      <c r="Y340" s="3"/>
      <c r="Z340" s="3"/>
      <c r="AA340" s="95">
        <v>3600000</v>
      </c>
      <c r="AB340" s="3">
        <v>1</v>
      </c>
      <c r="AC340" s="95">
        <v>3600000</v>
      </c>
      <c r="AD340" s="3" t="s">
        <v>88</v>
      </c>
      <c r="AE340" s="77"/>
      <c r="AF340" s="3"/>
      <c r="AG340" s="3" t="s">
        <v>87</v>
      </c>
      <c r="AH340" s="3"/>
      <c r="AI340" s="47" t="s">
        <v>1633</v>
      </c>
      <c r="AJ340" s="3" t="s">
        <v>246</v>
      </c>
      <c r="AK340" s="3">
        <v>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 t="s">
        <v>100</v>
      </c>
      <c r="DM340" s="16"/>
      <c r="DN340" s="3" t="s">
        <v>87</v>
      </c>
      <c r="DO340" s="3" t="s">
        <v>213</v>
      </c>
      <c r="DP340" s="3"/>
      <c r="DQ340" s="3" t="s">
        <v>160</v>
      </c>
      <c r="DR340" s="47"/>
      <c r="DS340" s="77" t="s">
        <v>180</v>
      </c>
      <c r="DT340" s="3" t="s">
        <v>88</v>
      </c>
      <c r="DU340" s="3"/>
      <c r="DV340" s="3" t="s">
        <v>216</v>
      </c>
      <c r="DW340" s="3"/>
      <c r="DX340" s="3"/>
      <c r="DY340" s="3">
        <v>15000</v>
      </c>
      <c r="DZ340" s="3"/>
      <c r="EA340" s="3"/>
      <c r="EB340" s="3"/>
      <c r="EC340" s="3"/>
      <c r="ED340" s="3"/>
      <c r="EE340" s="3"/>
      <c r="EF340" s="3">
        <v>15000</v>
      </c>
      <c r="EG340" s="3" t="s">
        <v>218</v>
      </c>
      <c r="EH340" s="3" t="s">
        <v>343</v>
      </c>
      <c r="EI340" s="3" t="s">
        <v>220</v>
      </c>
      <c r="EJ340" s="3" t="s">
        <v>261</v>
      </c>
      <c r="EK340" s="3" t="s">
        <v>505</v>
      </c>
      <c r="EL340" s="3" t="s">
        <v>505</v>
      </c>
      <c r="EM340" s="3" t="s">
        <v>263</v>
      </c>
      <c r="EN340" s="3" t="s">
        <v>263</v>
      </c>
      <c r="EO340" s="3">
        <v>4000</v>
      </c>
      <c r="EP340" s="3">
        <v>8000</v>
      </c>
      <c r="EQ340" s="3">
        <v>8000</v>
      </c>
      <c r="ER340" s="3">
        <v>5000</v>
      </c>
      <c r="ES340" s="3" t="s">
        <v>218</v>
      </c>
      <c r="ET340" s="3" t="s">
        <v>343</v>
      </c>
      <c r="EU340" s="3" t="s">
        <v>220</v>
      </c>
      <c r="EV340" s="3" t="s">
        <v>261</v>
      </c>
      <c r="EW340" s="3" t="s">
        <v>505</v>
      </c>
      <c r="EX340" s="3" t="s">
        <v>505</v>
      </c>
      <c r="EY340" s="3" t="s">
        <v>263</v>
      </c>
      <c r="EZ340" s="3" t="s">
        <v>263</v>
      </c>
      <c r="FA340" s="3">
        <v>6000</v>
      </c>
      <c r="FB340" s="3">
        <v>10000</v>
      </c>
      <c r="FC340" s="3">
        <v>10000</v>
      </c>
      <c r="FD340" s="3">
        <v>7000</v>
      </c>
      <c r="FE340" s="3" t="s">
        <v>253</v>
      </c>
      <c r="FF340" s="3"/>
      <c r="FG340" s="77"/>
      <c r="FH340" s="3"/>
      <c r="FI340" s="3"/>
      <c r="FJ340" s="3"/>
    </row>
    <row r="341" spans="1:166" hidden="1" x14ac:dyDescent="0.25">
      <c r="A341" s="29">
        <v>335</v>
      </c>
      <c r="B341" s="3" t="s">
        <v>1634</v>
      </c>
      <c r="C341" s="3" t="s">
        <v>409</v>
      </c>
      <c r="D341" s="3" t="s">
        <v>1635</v>
      </c>
      <c r="E341" s="3" t="s">
        <v>396</v>
      </c>
      <c r="F341" s="33" t="s">
        <v>133</v>
      </c>
      <c r="G341" s="36">
        <v>33557</v>
      </c>
      <c r="H341" s="3" t="s">
        <v>87</v>
      </c>
      <c r="I341" s="3" t="s">
        <v>136</v>
      </c>
      <c r="J341" s="3" t="s">
        <v>88</v>
      </c>
      <c r="K341" s="3" t="s">
        <v>1531</v>
      </c>
      <c r="L341" s="37">
        <v>1082966181</v>
      </c>
      <c r="M341" s="77" t="s">
        <v>144</v>
      </c>
      <c r="N341" s="3">
        <v>4319006</v>
      </c>
      <c r="O341" s="3">
        <v>3022881572</v>
      </c>
      <c r="P341" s="3"/>
      <c r="Q341" s="3" t="s">
        <v>1636</v>
      </c>
      <c r="R341" s="77" t="s">
        <v>7</v>
      </c>
      <c r="S341" s="3"/>
      <c r="T341" s="3" t="s">
        <v>1482</v>
      </c>
      <c r="U341" s="3"/>
      <c r="V341" s="3"/>
      <c r="W341" s="3"/>
      <c r="X341" s="3" t="s">
        <v>1482</v>
      </c>
      <c r="Y341" s="3"/>
      <c r="Z341" s="3"/>
      <c r="AA341" s="95"/>
      <c r="AB341" s="3">
        <v>2</v>
      </c>
      <c r="AC341" s="95">
        <v>12000000</v>
      </c>
      <c r="AD341" s="3" t="s">
        <v>88</v>
      </c>
      <c r="AE341" s="77"/>
      <c r="AF341" s="3"/>
      <c r="AG341" s="3" t="s">
        <v>87</v>
      </c>
      <c r="AH341" s="3"/>
      <c r="AI341" s="3">
        <v>7</v>
      </c>
      <c r="AJ341" s="3" t="s">
        <v>246</v>
      </c>
      <c r="AK341" s="3">
        <v>1</v>
      </c>
      <c r="AL341" s="3" t="s">
        <v>1483</v>
      </c>
      <c r="AM341" s="3" t="s">
        <v>1449</v>
      </c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 t="s">
        <v>99</v>
      </c>
      <c r="DM341" s="16"/>
      <c r="DN341" s="3" t="s">
        <v>87</v>
      </c>
      <c r="DO341" s="3"/>
      <c r="DP341" s="3" t="s">
        <v>1637</v>
      </c>
      <c r="DQ341" s="3" t="s">
        <v>160</v>
      </c>
      <c r="DR341" s="47"/>
      <c r="DS341" s="77" t="s">
        <v>180</v>
      </c>
      <c r="DT341" s="3"/>
      <c r="DU341" s="3"/>
      <c r="DV341" s="3" t="s">
        <v>216</v>
      </c>
      <c r="DW341" s="3"/>
      <c r="DX341" s="3"/>
      <c r="DY341" s="3">
        <v>60000</v>
      </c>
      <c r="DZ341" s="3"/>
      <c r="EA341" s="3"/>
      <c r="EB341" s="3"/>
      <c r="EC341" s="3"/>
      <c r="ED341" s="3"/>
      <c r="EE341" s="3"/>
      <c r="EF341" s="3">
        <v>60000</v>
      </c>
      <c r="EG341" s="3" t="s">
        <v>218</v>
      </c>
      <c r="EH341" s="3" t="s">
        <v>343</v>
      </c>
      <c r="EI341" s="3" t="s">
        <v>220</v>
      </c>
      <c r="EJ341" s="3" t="s">
        <v>261</v>
      </c>
      <c r="EK341" s="3" t="s">
        <v>505</v>
      </c>
      <c r="EL341" s="3" t="s">
        <v>505</v>
      </c>
      <c r="EM341" s="3" t="s">
        <v>263</v>
      </c>
      <c r="EN341" s="3" t="s">
        <v>222</v>
      </c>
      <c r="EO341" s="3">
        <v>4000</v>
      </c>
      <c r="EP341" s="3">
        <v>8000</v>
      </c>
      <c r="EQ341" s="3">
        <v>8000</v>
      </c>
      <c r="ER341" s="3">
        <v>5000</v>
      </c>
      <c r="ES341" s="3" t="s">
        <v>218</v>
      </c>
      <c r="ET341" s="3" t="s">
        <v>343</v>
      </c>
      <c r="EU341" s="3" t="s">
        <v>220</v>
      </c>
      <c r="EV341" s="3" t="s">
        <v>261</v>
      </c>
      <c r="EW341" s="3" t="s">
        <v>505</v>
      </c>
      <c r="EX341" s="3" t="s">
        <v>505</v>
      </c>
      <c r="EY341" s="3" t="s">
        <v>263</v>
      </c>
      <c r="EZ341" s="3" t="s">
        <v>263</v>
      </c>
      <c r="FA341" s="3">
        <v>4000</v>
      </c>
      <c r="FB341" s="3">
        <v>10000</v>
      </c>
      <c r="FC341" s="3">
        <v>10000</v>
      </c>
      <c r="FD341" s="3">
        <v>7000</v>
      </c>
      <c r="FE341" s="3"/>
      <c r="FF341" s="3"/>
      <c r="FG341" s="77"/>
      <c r="FH341" s="3"/>
      <c r="FI341" s="3"/>
      <c r="FJ341" s="3"/>
    </row>
    <row r="342" spans="1:166" hidden="1" x14ac:dyDescent="0.25">
      <c r="A342" s="29">
        <v>336</v>
      </c>
      <c r="B342" s="3" t="s">
        <v>1638</v>
      </c>
      <c r="C342" s="3" t="s">
        <v>282</v>
      </c>
      <c r="D342" s="3" t="s">
        <v>619</v>
      </c>
      <c r="E342" s="3" t="s">
        <v>396</v>
      </c>
      <c r="F342" s="33" t="s">
        <v>133</v>
      </c>
      <c r="G342" s="36">
        <v>35212</v>
      </c>
      <c r="H342" s="3" t="s">
        <v>87</v>
      </c>
      <c r="I342" s="3" t="s">
        <v>136</v>
      </c>
      <c r="J342" s="3" t="s">
        <v>88</v>
      </c>
      <c r="K342" s="37" t="s">
        <v>1531</v>
      </c>
      <c r="L342" s="37">
        <v>1083020296</v>
      </c>
      <c r="M342" s="77" t="s">
        <v>145</v>
      </c>
      <c r="N342" s="3">
        <v>4319006</v>
      </c>
      <c r="O342" s="3"/>
      <c r="P342" s="3"/>
      <c r="Q342" s="3" t="s">
        <v>1639</v>
      </c>
      <c r="R342" s="77" t="s">
        <v>7</v>
      </c>
      <c r="S342" s="3"/>
      <c r="T342" s="3" t="s">
        <v>1482</v>
      </c>
      <c r="U342" s="3"/>
      <c r="V342" s="3"/>
      <c r="W342" s="3"/>
      <c r="X342" s="3" t="s">
        <v>1482</v>
      </c>
      <c r="Y342" s="3"/>
      <c r="Z342" s="3"/>
      <c r="AA342" s="95">
        <v>12000000</v>
      </c>
      <c r="AB342" s="3">
        <v>2</v>
      </c>
      <c r="AC342" s="95">
        <v>12000000</v>
      </c>
      <c r="AD342" s="3" t="s">
        <v>88</v>
      </c>
      <c r="AE342" s="77"/>
      <c r="AF342" s="3"/>
      <c r="AG342" s="3" t="s">
        <v>87</v>
      </c>
      <c r="AH342" s="3"/>
      <c r="AI342" s="3">
        <v>7</v>
      </c>
      <c r="AJ342" s="3" t="s">
        <v>246</v>
      </c>
      <c r="AK342" s="3">
        <v>1</v>
      </c>
      <c r="AL342" s="3" t="s">
        <v>1483</v>
      </c>
      <c r="AM342" s="3" t="s">
        <v>1449</v>
      </c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 t="s">
        <v>99</v>
      </c>
      <c r="DM342" s="16" t="s">
        <v>1456</v>
      </c>
      <c r="DN342" s="3" t="s">
        <v>87</v>
      </c>
      <c r="DO342" s="3" t="s">
        <v>213</v>
      </c>
      <c r="DP342" s="3"/>
      <c r="DQ342" s="3" t="s">
        <v>160</v>
      </c>
      <c r="DR342" s="47"/>
      <c r="DS342" s="77" t="s">
        <v>180</v>
      </c>
      <c r="DT342" s="3" t="s">
        <v>88</v>
      </c>
      <c r="DU342" s="3"/>
      <c r="DV342" s="3" t="s">
        <v>216</v>
      </c>
      <c r="DW342" s="3" t="s">
        <v>167</v>
      </c>
      <c r="DX342" s="3"/>
      <c r="DY342" s="3">
        <v>40000</v>
      </c>
      <c r="DZ342" s="3"/>
      <c r="EA342" s="3"/>
      <c r="EB342" s="3">
        <v>6000</v>
      </c>
      <c r="EC342" s="3">
        <v>2000</v>
      </c>
      <c r="ED342" s="3">
        <v>2000</v>
      </c>
      <c r="EE342" s="3"/>
      <c r="EF342" s="3">
        <v>50000</v>
      </c>
      <c r="EG342" s="3" t="s">
        <v>218</v>
      </c>
      <c r="EH342" s="3" t="s">
        <v>343</v>
      </c>
      <c r="EI342" s="3" t="s">
        <v>220</v>
      </c>
      <c r="EJ342" s="3" t="s">
        <v>261</v>
      </c>
      <c r="EK342" s="3" t="s">
        <v>252</v>
      </c>
      <c r="EL342" s="3" t="s">
        <v>505</v>
      </c>
      <c r="EM342" s="3" t="s">
        <v>263</v>
      </c>
      <c r="EN342" s="3" t="s">
        <v>222</v>
      </c>
      <c r="EO342" s="3">
        <v>4000</v>
      </c>
      <c r="EP342" s="3">
        <v>8000</v>
      </c>
      <c r="EQ342" s="3">
        <v>8000</v>
      </c>
      <c r="ER342" s="3">
        <v>5000</v>
      </c>
      <c r="ES342" s="3" t="s">
        <v>218</v>
      </c>
      <c r="ET342" s="3" t="s">
        <v>343</v>
      </c>
      <c r="EU342" s="3" t="s">
        <v>220</v>
      </c>
      <c r="EV342" s="3" t="s">
        <v>261</v>
      </c>
      <c r="EW342" s="3" t="s">
        <v>252</v>
      </c>
      <c r="EX342" s="3" t="s">
        <v>505</v>
      </c>
      <c r="EY342" s="3" t="s">
        <v>263</v>
      </c>
      <c r="EZ342" s="3" t="s">
        <v>222</v>
      </c>
      <c r="FA342" s="3">
        <v>6000</v>
      </c>
      <c r="FB342" s="3">
        <v>10000</v>
      </c>
      <c r="FC342" s="3">
        <v>10000</v>
      </c>
      <c r="FD342" s="3">
        <v>7000</v>
      </c>
      <c r="FE342" s="3"/>
      <c r="FF342" s="3"/>
      <c r="FG342" s="77"/>
      <c r="FH342" s="3"/>
      <c r="FI342" s="3"/>
      <c r="FJ342" s="3"/>
    </row>
    <row r="343" spans="1:166" hidden="1" x14ac:dyDescent="0.25">
      <c r="A343" s="29">
        <v>337</v>
      </c>
      <c r="B343" s="3" t="s">
        <v>1640</v>
      </c>
      <c r="C343" s="3" t="s">
        <v>714</v>
      </c>
      <c r="D343" s="3" t="s">
        <v>396</v>
      </c>
      <c r="E343" s="3" t="s">
        <v>1479</v>
      </c>
      <c r="F343" s="33" t="s">
        <v>133</v>
      </c>
      <c r="G343" s="36">
        <v>29819</v>
      </c>
      <c r="H343" s="3" t="s">
        <v>87</v>
      </c>
      <c r="I343" s="3" t="s">
        <v>136</v>
      </c>
      <c r="J343" s="3" t="s">
        <v>88</v>
      </c>
      <c r="K343" s="3" t="s">
        <v>1531</v>
      </c>
      <c r="L343" s="37">
        <v>7634193</v>
      </c>
      <c r="M343" s="77" t="s">
        <v>145</v>
      </c>
      <c r="N343" s="3">
        <v>4364745</v>
      </c>
      <c r="O343" s="3">
        <v>3004588816</v>
      </c>
      <c r="P343" s="43" t="s">
        <v>1641</v>
      </c>
      <c r="Q343" s="3" t="s">
        <v>1642</v>
      </c>
      <c r="R343" s="77" t="s">
        <v>7</v>
      </c>
      <c r="S343" s="3"/>
      <c r="T343" s="3" t="s">
        <v>1482</v>
      </c>
      <c r="U343" s="3"/>
      <c r="V343" s="3"/>
      <c r="W343" s="3"/>
      <c r="X343" s="3" t="s">
        <v>1482</v>
      </c>
      <c r="Y343" s="3"/>
      <c r="Z343" s="3"/>
      <c r="AA343" s="95"/>
      <c r="AB343" s="3">
        <v>4</v>
      </c>
      <c r="AC343" s="95">
        <v>18000000</v>
      </c>
      <c r="AD343" s="3" t="s">
        <v>88</v>
      </c>
      <c r="AE343" s="77"/>
      <c r="AF343" s="3"/>
      <c r="AG343" s="3" t="s">
        <v>87</v>
      </c>
      <c r="AH343" s="3"/>
      <c r="AI343" s="3">
        <v>7</v>
      </c>
      <c r="AJ343" s="3" t="s">
        <v>246</v>
      </c>
      <c r="AK343" s="3">
        <v>1</v>
      </c>
      <c r="AL343" s="3" t="s">
        <v>1483</v>
      </c>
      <c r="AM343" s="3" t="s">
        <v>1449</v>
      </c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 t="s">
        <v>99</v>
      </c>
      <c r="DM343" s="16" t="s">
        <v>1456</v>
      </c>
      <c r="DN343" s="3" t="s">
        <v>87</v>
      </c>
      <c r="DO343" s="3" t="s">
        <v>213</v>
      </c>
      <c r="DP343" s="3" t="s">
        <v>1643</v>
      </c>
      <c r="DQ343" s="3" t="s">
        <v>160</v>
      </c>
      <c r="DR343" s="47"/>
      <c r="DS343" s="77" t="s">
        <v>180</v>
      </c>
      <c r="DT343" s="3" t="s">
        <v>88</v>
      </c>
      <c r="DU343" s="3"/>
      <c r="DV343" s="3" t="s">
        <v>216</v>
      </c>
      <c r="DW343" s="3"/>
      <c r="DX343" s="3"/>
      <c r="DY343" s="3">
        <v>60000</v>
      </c>
      <c r="DZ343" s="3"/>
      <c r="EA343" s="3"/>
      <c r="EB343" s="3">
        <v>6000</v>
      </c>
      <c r="EC343" s="3">
        <v>2000</v>
      </c>
      <c r="ED343" s="3"/>
      <c r="EE343" s="3"/>
      <c r="EF343" s="3">
        <v>68000</v>
      </c>
      <c r="EG343" s="3" t="s">
        <v>218</v>
      </c>
      <c r="EH343" s="3" t="s">
        <v>343</v>
      </c>
      <c r="EI343" s="3" t="s">
        <v>220</v>
      </c>
      <c r="EJ343" s="3" t="s">
        <v>261</v>
      </c>
      <c r="EK343" s="3" t="s">
        <v>252</v>
      </c>
      <c r="EL343" s="3" t="s">
        <v>505</v>
      </c>
      <c r="EM343" s="3" t="s">
        <v>263</v>
      </c>
      <c r="EN343" s="3" t="s">
        <v>222</v>
      </c>
      <c r="EO343" s="3">
        <v>4000</v>
      </c>
      <c r="EP343" s="3">
        <v>8000</v>
      </c>
      <c r="EQ343" s="3">
        <v>8000</v>
      </c>
      <c r="ER343" s="3">
        <v>5000</v>
      </c>
      <c r="ES343" s="3" t="s">
        <v>218</v>
      </c>
      <c r="ET343" s="3" t="s">
        <v>343</v>
      </c>
      <c r="EU343" s="3" t="s">
        <v>220</v>
      </c>
      <c r="EV343" s="3" t="s">
        <v>261</v>
      </c>
      <c r="EW343" s="3" t="s">
        <v>252</v>
      </c>
      <c r="EX343" s="3" t="s">
        <v>505</v>
      </c>
      <c r="EY343" s="3" t="s">
        <v>263</v>
      </c>
      <c r="EZ343" s="3" t="s">
        <v>263</v>
      </c>
      <c r="FA343" s="3">
        <v>6000</v>
      </c>
      <c r="FB343" s="3">
        <v>10000</v>
      </c>
      <c r="FC343" s="3">
        <v>10000</v>
      </c>
      <c r="FD343" s="3">
        <v>7000</v>
      </c>
      <c r="FE343" s="3" t="s">
        <v>225</v>
      </c>
      <c r="FF343" s="3" t="s">
        <v>253</v>
      </c>
      <c r="FG343" s="77"/>
      <c r="FH343" s="3"/>
      <c r="FI343" s="3"/>
      <c r="FJ343" s="3"/>
    </row>
    <row r="344" spans="1:166" x14ac:dyDescent="0.25">
      <c r="A344" s="29">
        <v>338</v>
      </c>
      <c r="B344" s="3" t="s">
        <v>310</v>
      </c>
      <c r="C344" s="3" t="s">
        <v>320</v>
      </c>
      <c r="D344" s="3" t="s">
        <v>946</v>
      </c>
      <c r="E344" s="3" t="s">
        <v>1644</v>
      </c>
      <c r="F344" s="33" t="s">
        <v>133</v>
      </c>
      <c r="G344" s="36">
        <v>30730</v>
      </c>
      <c r="H344" s="3" t="s">
        <v>88</v>
      </c>
      <c r="I344" s="3"/>
      <c r="J344" s="3" t="s">
        <v>88</v>
      </c>
      <c r="K344" s="3" t="s">
        <v>1531</v>
      </c>
      <c r="L344" s="37">
        <v>84458222</v>
      </c>
      <c r="M344" s="77" t="s">
        <v>143</v>
      </c>
      <c r="N344" s="3">
        <v>4317421</v>
      </c>
      <c r="O344" s="3"/>
      <c r="P344" s="3"/>
      <c r="Q344" s="3" t="s">
        <v>1642</v>
      </c>
      <c r="R344" s="77" t="s">
        <v>7</v>
      </c>
      <c r="S344" s="3"/>
      <c r="T344" s="3" t="s">
        <v>1482</v>
      </c>
      <c r="U344" s="3"/>
      <c r="V344" s="3"/>
      <c r="W344" s="3"/>
      <c r="X344" s="3" t="s">
        <v>1482</v>
      </c>
      <c r="Y344" s="3"/>
      <c r="Z344" s="3"/>
      <c r="AA344" s="95">
        <v>18000000</v>
      </c>
      <c r="AB344" s="3">
        <v>2</v>
      </c>
      <c r="AC344" s="95">
        <v>18000000</v>
      </c>
      <c r="AD344" s="3" t="s">
        <v>88</v>
      </c>
      <c r="AE344" s="77"/>
      <c r="AF344" s="3"/>
      <c r="AG344" s="3" t="s">
        <v>87</v>
      </c>
      <c r="AH344" s="3"/>
      <c r="AI344" s="3">
        <v>7</v>
      </c>
      <c r="AJ344" s="3" t="s">
        <v>246</v>
      </c>
      <c r="AK344" s="3">
        <v>1</v>
      </c>
      <c r="AL344" s="3" t="s">
        <v>1483</v>
      </c>
      <c r="AM344" s="3" t="s">
        <v>1449</v>
      </c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 t="s">
        <v>99</v>
      </c>
      <c r="DM344" s="16" t="s">
        <v>1456</v>
      </c>
      <c r="DN344" s="3" t="s">
        <v>87</v>
      </c>
      <c r="DO344" s="3" t="s">
        <v>213</v>
      </c>
      <c r="DP344" s="3"/>
      <c r="DQ344" s="3" t="s">
        <v>160</v>
      </c>
      <c r="DR344" s="47"/>
      <c r="DS344" s="77" t="s">
        <v>180</v>
      </c>
      <c r="DT344" s="3" t="s">
        <v>88</v>
      </c>
      <c r="DU344" s="3"/>
      <c r="DV344" s="3" t="s">
        <v>216</v>
      </c>
      <c r="DW344" s="3"/>
      <c r="DX344" s="3"/>
      <c r="DY344" s="3">
        <v>60000</v>
      </c>
      <c r="DZ344" s="3"/>
      <c r="EA344" s="3"/>
      <c r="EB344" s="3"/>
      <c r="EC344" s="3">
        <v>2000</v>
      </c>
      <c r="ED344" s="3"/>
      <c r="EE344" s="3"/>
      <c r="EF344" s="3">
        <v>62000</v>
      </c>
      <c r="EG344" s="3" t="s">
        <v>218</v>
      </c>
      <c r="EH344" s="3" t="s">
        <v>343</v>
      </c>
      <c r="EI344" s="3" t="s">
        <v>220</v>
      </c>
      <c r="EJ344" s="3" t="s">
        <v>261</v>
      </c>
      <c r="EK344" s="3" t="s">
        <v>252</v>
      </c>
      <c r="EL344" s="3" t="s">
        <v>505</v>
      </c>
      <c r="EM344" s="3" t="s">
        <v>263</v>
      </c>
      <c r="EN344" s="3" t="s">
        <v>222</v>
      </c>
      <c r="EO344" s="3">
        <v>4000</v>
      </c>
      <c r="EP344" s="3">
        <v>8000</v>
      </c>
      <c r="EQ344" s="3">
        <v>8000</v>
      </c>
      <c r="ER344" s="3">
        <v>5000</v>
      </c>
      <c r="ES344" s="3" t="s">
        <v>218</v>
      </c>
      <c r="ET344" s="3" t="s">
        <v>343</v>
      </c>
      <c r="EU344" s="3" t="s">
        <v>220</v>
      </c>
      <c r="EV344" s="3" t="s">
        <v>261</v>
      </c>
      <c r="EW344" s="3" t="s">
        <v>252</v>
      </c>
      <c r="EX344" s="3" t="s">
        <v>505</v>
      </c>
      <c r="EY344" s="3" t="s">
        <v>263</v>
      </c>
      <c r="EZ344" s="3" t="s">
        <v>263</v>
      </c>
      <c r="FA344" s="3">
        <v>6000</v>
      </c>
      <c r="FB344" s="3">
        <v>10000</v>
      </c>
      <c r="FC344" s="3">
        <v>10000</v>
      </c>
      <c r="FD344" s="3">
        <v>7000</v>
      </c>
      <c r="FE344" s="3" t="s">
        <v>225</v>
      </c>
      <c r="FF344" s="3" t="s">
        <v>253</v>
      </c>
      <c r="FG344" s="77"/>
      <c r="FH344" s="3"/>
      <c r="FI344" s="3"/>
      <c r="FJ344" s="3"/>
    </row>
    <row r="345" spans="1:166" hidden="1" x14ac:dyDescent="0.25">
      <c r="A345" s="29">
        <v>339</v>
      </c>
      <c r="B345" s="3" t="s">
        <v>708</v>
      </c>
      <c r="C345" s="3" t="s">
        <v>408</v>
      </c>
      <c r="D345" s="3" t="s">
        <v>1645</v>
      </c>
      <c r="E345" s="3" t="s">
        <v>256</v>
      </c>
      <c r="F345" s="33" t="s">
        <v>133</v>
      </c>
      <c r="G345" s="36">
        <v>23543</v>
      </c>
      <c r="H345" s="3" t="s">
        <v>87</v>
      </c>
      <c r="I345" s="3"/>
      <c r="J345" s="3" t="s">
        <v>88</v>
      </c>
      <c r="K345" s="3" t="s">
        <v>1531</v>
      </c>
      <c r="L345" s="37">
        <v>72095672</v>
      </c>
      <c r="M345" s="77" t="s">
        <v>144</v>
      </c>
      <c r="N345" s="3">
        <v>4307315</v>
      </c>
      <c r="O345" s="3">
        <v>3164921172</v>
      </c>
      <c r="P345" s="43" t="s">
        <v>1646</v>
      </c>
      <c r="Q345" s="3" t="s">
        <v>1647</v>
      </c>
      <c r="R345" s="77" t="s">
        <v>149</v>
      </c>
      <c r="S345" s="3"/>
      <c r="T345" s="3" t="s">
        <v>717</v>
      </c>
      <c r="U345" s="3"/>
      <c r="V345" s="3"/>
      <c r="W345" s="3" t="s">
        <v>1648</v>
      </c>
      <c r="X345" s="3" t="s">
        <v>717</v>
      </c>
      <c r="Y345" s="3"/>
      <c r="Z345" s="3"/>
      <c r="AA345" s="95">
        <v>16800000</v>
      </c>
      <c r="AB345" s="3">
        <v>6</v>
      </c>
      <c r="AC345" s="95">
        <v>8400000</v>
      </c>
      <c r="AD345" s="3" t="s">
        <v>88</v>
      </c>
      <c r="AE345" s="77"/>
      <c r="AF345" s="3"/>
      <c r="AG345" s="3" t="s">
        <v>87</v>
      </c>
      <c r="AH345" s="3"/>
      <c r="AI345" s="3"/>
      <c r="AJ345" s="3" t="s">
        <v>246</v>
      </c>
      <c r="AK345" s="3"/>
      <c r="AL345" s="3" t="s">
        <v>1483</v>
      </c>
      <c r="AM345" s="3" t="s">
        <v>1449</v>
      </c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 t="s">
        <v>99</v>
      </c>
      <c r="DM345" s="16"/>
      <c r="DN345" s="3" t="s">
        <v>87</v>
      </c>
      <c r="DO345" s="3" t="s">
        <v>213</v>
      </c>
      <c r="DP345" s="3" t="s">
        <v>1649</v>
      </c>
      <c r="DQ345" s="3" t="s">
        <v>160</v>
      </c>
      <c r="DR345" s="47"/>
      <c r="DS345" s="77" t="s">
        <v>148</v>
      </c>
      <c r="DT345" s="3" t="s">
        <v>88</v>
      </c>
      <c r="DU345" s="3"/>
      <c r="DV345" s="3" t="s">
        <v>216</v>
      </c>
      <c r="DW345" s="3"/>
      <c r="DX345" s="3"/>
      <c r="DY345" s="3">
        <v>30000</v>
      </c>
      <c r="DZ345" s="3"/>
      <c r="EA345" s="3"/>
      <c r="EB345" s="3">
        <v>10000</v>
      </c>
      <c r="EC345" s="3">
        <v>3000</v>
      </c>
      <c r="ED345" s="3">
        <v>5000</v>
      </c>
      <c r="EE345" s="3"/>
      <c r="EF345" s="3">
        <v>48000</v>
      </c>
      <c r="EG345" s="3" t="s">
        <v>307</v>
      </c>
      <c r="EH345" s="3" t="s">
        <v>343</v>
      </c>
      <c r="EI345" s="3" t="s">
        <v>479</v>
      </c>
      <c r="EJ345" s="3" t="s">
        <v>251</v>
      </c>
      <c r="EK345" s="3" t="s">
        <v>505</v>
      </c>
      <c r="EL345" s="3" t="s">
        <v>505</v>
      </c>
      <c r="EM345" s="3" t="s">
        <v>505</v>
      </c>
      <c r="EN345" s="3" t="s">
        <v>505</v>
      </c>
      <c r="EO345" s="3">
        <v>7000</v>
      </c>
      <c r="EP345" s="3">
        <v>7000</v>
      </c>
      <c r="EQ345" s="3">
        <v>10000</v>
      </c>
      <c r="ER345" s="3">
        <v>14000</v>
      </c>
      <c r="ES345" s="3" t="s">
        <v>307</v>
      </c>
      <c r="ET345" s="3" t="s">
        <v>343</v>
      </c>
      <c r="EU345" s="3" t="s">
        <v>479</v>
      </c>
      <c r="EV345" s="3" t="s">
        <v>251</v>
      </c>
      <c r="EW345" s="3" t="s">
        <v>505</v>
      </c>
      <c r="EX345" s="3" t="s">
        <v>505</v>
      </c>
      <c r="EY345" s="3" t="s">
        <v>505</v>
      </c>
      <c r="EZ345" s="3" t="s">
        <v>505</v>
      </c>
      <c r="FA345" s="3">
        <v>7000</v>
      </c>
      <c r="FB345" s="3">
        <v>7000</v>
      </c>
      <c r="FC345" s="3">
        <v>10000</v>
      </c>
      <c r="FD345" s="3">
        <v>14000</v>
      </c>
      <c r="FE345" s="3" t="s">
        <v>225</v>
      </c>
      <c r="FF345" s="3"/>
      <c r="FG345" s="77"/>
      <c r="FH345" s="3"/>
      <c r="FI345" s="3"/>
      <c r="FJ345" s="3"/>
    </row>
    <row r="346" spans="1:166" x14ac:dyDescent="0.25">
      <c r="A346" s="29">
        <v>340</v>
      </c>
      <c r="B346" s="3" t="s">
        <v>1658</v>
      </c>
      <c r="C346" s="3" t="s">
        <v>1659</v>
      </c>
      <c r="D346" s="3" t="s">
        <v>1587</v>
      </c>
      <c r="E346" s="3" t="s">
        <v>374</v>
      </c>
      <c r="F346" s="33" t="s">
        <v>133</v>
      </c>
      <c r="G346" s="36">
        <v>19992</v>
      </c>
      <c r="H346" s="3" t="s">
        <v>87</v>
      </c>
      <c r="I346" s="3"/>
      <c r="J346" s="3" t="s">
        <v>88</v>
      </c>
      <c r="K346" s="3" t="s">
        <v>1531</v>
      </c>
      <c r="L346" s="37">
        <v>8669135</v>
      </c>
      <c r="M346" s="77" t="s">
        <v>143</v>
      </c>
      <c r="N346" s="3">
        <v>4211219</v>
      </c>
      <c r="O346" s="3">
        <v>300714482</v>
      </c>
      <c r="P346" s="3"/>
      <c r="Q346" s="3" t="s">
        <v>1660</v>
      </c>
      <c r="R346" s="77" t="s">
        <v>149</v>
      </c>
      <c r="S346" s="3"/>
      <c r="T346" s="3" t="s">
        <v>717</v>
      </c>
      <c r="U346" s="3"/>
      <c r="V346" s="3"/>
      <c r="W346" s="3" t="s">
        <v>1661</v>
      </c>
      <c r="X346" s="3" t="s">
        <v>717</v>
      </c>
      <c r="Y346" s="3"/>
      <c r="Z346" s="3"/>
      <c r="AA346" s="95"/>
      <c r="AB346" s="3">
        <v>4</v>
      </c>
      <c r="AC346" s="95">
        <v>12000000</v>
      </c>
      <c r="AD346" s="3" t="s">
        <v>88</v>
      </c>
      <c r="AE346" s="77"/>
      <c r="AF346" s="3"/>
      <c r="AG346" s="3" t="s">
        <v>87</v>
      </c>
      <c r="AH346" s="3" t="s">
        <v>20</v>
      </c>
      <c r="AI346" s="3" t="s">
        <v>595</v>
      </c>
      <c r="AJ346" s="3" t="s">
        <v>246</v>
      </c>
      <c r="AK346" s="3">
        <v>1</v>
      </c>
      <c r="AL346" s="3" t="s">
        <v>1483</v>
      </c>
      <c r="AM346" s="3" t="s">
        <v>1449</v>
      </c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 t="s">
        <v>99</v>
      </c>
      <c r="DM346" s="16" t="s">
        <v>1456</v>
      </c>
      <c r="DN346" s="3" t="s">
        <v>87</v>
      </c>
      <c r="DO346" s="3" t="s">
        <v>213</v>
      </c>
      <c r="DP346" s="3"/>
      <c r="DQ346" s="3" t="s">
        <v>160</v>
      </c>
      <c r="DR346" s="47"/>
      <c r="DS346" s="77" t="s">
        <v>179</v>
      </c>
      <c r="DT346" s="3"/>
      <c r="DU346" s="3"/>
      <c r="DV346" s="3" t="s">
        <v>216</v>
      </c>
      <c r="DW346" s="3"/>
      <c r="DX346" s="3"/>
      <c r="DY346" s="3">
        <v>25000</v>
      </c>
      <c r="DZ346" s="3"/>
      <c r="EA346" s="3"/>
      <c r="EB346" s="3">
        <v>6000</v>
      </c>
      <c r="EC346" s="3">
        <v>4000</v>
      </c>
      <c r="ED346" s="3">
        <v>3000</v>
      </c>
      <c r="EE346" s="3"/>
      <c r="EF346" s="3">
        <v>38000</v>
      </c>
      <c r="EG346" s="3" t="s">
        <v>261</v>
      </c>
      <c r="EH346" s="3" t="s">
        <v>217</v>
      </c>
      <c r="EI346" s="3" t="s">
        <v>218</v>
      </c>
      <c r="EJ346" s="3" t="s">
        <v>307</v>
      </c>
      <c r="EK346" s="3" t="s">
        <v>263</v>
      </c>
      <c r="EL346" s="3" t="s">
        <v>252</v>
      </c>
      <c r="EM346" s="3" t="s">
        <v>252</v>
      </c>
      <c r="EN346" s="3" t="s">
        <v>252</v>
      </c>
      <c r="EO346" s="3">
        <v>6000</v>
      </c>
      <c r="EP346" s="3">
        <v>4000</v>
      </c>
      <c r="EQ346" s="3">
        <v>4000</v>
      </c>
      <c r="ER346" s="3">
        <v>3800</v>
      </c>
      <c r="ES346" s="3" t="s">
        <v>261</v>
      </c>
      <c r="ET346" s="3" t="s">
        <v>217</v>
      </c>
      <c r="EU346" s="3" t="s">
        <v>218</v>
      </c>
      <c r="EV346" s="3" t="s">
        <v>307</v>
      </c>
      <c r="EW346" s="3" t="s">
        <v>263</v>
      </c>
      <c r="EX346" s="3" t="s">
        <v>252</v>
      </c>
      <c r="EY346" s="3" t="s">
        <v>252</v>
      </c>
      <c r="EZ346" s="3" t="s">
        <v>252</v>
      </c>
      <c r="FA346" s="3">
        <v>8000</v>
      </c>
      <c r="FB346" s="3">
        <v>5000</v>
      </c>
      <c r="FC346" s="3">
        <v>5000</v>
      </c>
      <c r="FD346" s="3">
        <v>4000</v>
      </c>
      <c r="FE346" s="3" t="s">
        <v>1662</v>
      </c>
      <c r="FF346" s="3"/>
      <c r="FG346" s="77"/>
      <c r="FH346" s="3"/>
      <c r="FI346" s="3"/>
      <c r="FJ346" s="3"/>
    </row>
    <row r="347" spans="1:166" hidden="1" x14ac:dyDescent="0.25">
      <c r="A347" s="29">
        <v>341</v>
      </c>
      <c r="B347" s="3" t="s">
        <v>1663</v>
      </c>
      <c r="C347" s="3" t="s">
        <v>1664</v>
      </c>
      <c r="D347" s="3" t="s">
        <v>560</v>
      </c>
      <c r="E347" s="3" t="s">
        <v>1665</v>
      </c>
      <c r="F347" s="33" t="s">
        <v>132</v>
      </c>
      <c r="G347" s="36">
        <v>30006</v>
      </c>
      <c r="H347" s="3" t="s">
        <v>87</v>
      </c>
      <c r="I347" s="3"/>
      <c r="J347" s="3" t="s">
        <v>88</v>
      </c>
      <c r="K347" s="3" t="s">
        <v>1531</v>
      </c>
      <c r="L347" s="37">
        <v>57296343</v>
      </c>
      <c r="M347" s="77" t="s">
        <v>144</v>
      </c>
      <c r="N347" s="3">
        <v>4387251</v>
      </c>
      <c r="O347" s="3">
        <v>3022073960</v>
      </c>
      <c r="P347" s="43" t="s">
        <v>1667</v>
      </c>
      <c r="Q347" s="3" t="s">
        <v>1668</v>
      </c>
      <c r="R347" s="77" t="s">
        <v>7</v>
      </c>
      <c r="S347" s="3"/>
      <c r="T347" s="3" t="s">
        <v>1482</v>
      </c>
      <c r="U347" s="3"/>
      <c r="V347" s="3"/>
      <c r="W347" s="3" t="s">
        <v>1506</v>
      </c>
      <c r="X347" s="3" t="s">
        <v>1482</v>
      </c>
      <c r="Y347" s="3"/>
      <c r="Z347" s="3"/>
      <c r="AA347" s="95"/>
      <c r="AB347" s="3">
        <v>6</v>
      </c>
      <c r="AC347" s="95">
        <v>8400000</v>
      </c>
      <c r="AD347" s="3" t="s">
        <v>88</v>
      </c>
      <c r="AE347" s="77"/>
      <c r="AF347" s="3"/>
      <c r="AG347" s="3" t="s">
        <v>87</v>
      </c>
      <c r="AH347" s="3"/>
      <c r="AI347" s="3">
        <v>4</v>
      </c>
      <c r="AJ347" s="3" t="s">
        <v>246</v>
      </c>
      <c r="AK347" s="3">
        <v>1</v>
      </c>
      <c r="AL347" s="3" t="s">
        <v>1483</v>
      </c>
      <c r="AM347" s="3" t="s">
        <v>1449</v>
      </c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 t="s">
        <v>100</v>
      </c>
      <c r="DM347" s="16" t="s">
        <v>1456</v>
      </c>
      <c r="DN347" s="3" t="s">
        <v>87</v>
      </c>
      <c r="DO347" s="3" t="s">
        <v>259</v>
      </c>
      <c r="DP347" s="3" t="s">
        <v>1511</v>
      </c>
      <c r="DQ347" s="3" t="s">
        <v>158</v>
      </c>
      <c r="DR347" s="3"/>
      <c r="DS347" s="77" t="s">
        <v>148</v>
      </c>
      <c r="DT347" s="3" t="s">
        <v>88</v>
      </c>
      <c r="DU347" s="3"/>
      <c r="DV347" s="3" t="s">
        <v>216</v>
      </c>
      <c r="DW347" s="3"/>
      <c r="DX347" s="3"/>
      <c r="DY347" s="3"/>
      <c r="DZ347" s="3"/>
      <c r="EA347" s="3"/>
      <c r="EB347" s="3">
        <v>10000</v>
      </c>
      <c r="EC347" s="3">
        <v>2000</v>
      </c>
      <c r="ED347" s="3"/>
      <c r="EE347" s="3"/>
      <c r="EF347" s="3">
        <v>12000</v>
      </c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 t="s">
        <v>225</v>
      </c>
      <c r="FF347" s="3" t="s">
        <v>253</v>
      </c>
      <c r="FG347" s="77"/>
      <c r="FH347" s="3"/>
      <c r="FI347" s="3"/>
      <c r="FJ347" s="3"/>
    </row>
    <row r="348" spans="1:166" hidden="1" x14ac:dyDescent="0.25">
      <c r="A348" s="29">
        <v>342</v>
      </c>
      <c r="B348" s="3" t="s">
        <v>419</v>
      </c>
      <c r="C348" s="3" t="s">
        <v>420</v>
      </c>
      <c r="D348" s="3" t="s">
        <v>1666</v>
      </c>
      <c r="E348" s="3" t="s">
        <v>358</v>
      </c>
      <c r="F348" s="33" t="s">
        <v>133</v>
      </c>
      <c r="G348" s="36">
        <v>21080</v>
      </c>
      <c r="H348" s="3" t="s">
        <v>87</v>
      </c>
      <c r="I348" s="3" t="s">
        <v>136</v>
      </c>
      <c r="J348" s="3" t="s">
        <v>88</v>
      </c>
      <c r="K348" s="3" t="s">
        <v>1531</v>
      </c>
      <c r="L348" s="37">
        <v>12546968</v>
      </c>
      <c r="M348" s="77" t="s">
        <v>144</v>
      </c>
      <c r="N348" s="3"/>
      <c r="O348" s="3"/>
      <c r="P348" s="3"/>
      <c r="Q348" s="3" t="s">
        <v>1669</v>
      </c>
      <c r="R348" s="77" t="s">
        <v>7</v>
      </c>
      <c r="S348" s="3"/>
      <c r="T348" s="3" t="s">
        <v>1482</v>
      </c>
      <c r="U348" s="3"/>
      <c r="V348" s="3"/>
      <c r="W348" s="3" t="s">
        <v>1670</v>
      </c>
      <c r="X348" s="3" t="s">
        <v>1482</v>
      </c>
      <c r="Y348" s="3"/>
      <c r="Z348" s="3"/>
      <c r="AA348" s="95">
        <v>6000000</v>
      </c>
      <c r="AB348" s="3">
        <v>1</v>
      </c>
      <c r="AC348" s="95">
        <v>6000000</v>
      </c>
      <c r="AD348" s="3" t="s">
        <v>88</v>
      </c>
      <c r="AE348" s="77"/>
      <c r="AF348" s="3"/>
      <c r="AG348" s="3" t="s">
        <v>87</v>
      </c>
      <c r="AH348" s="3" t="s">
        <v>20</v>
      </c>
      <c r="AI348" s="3"/>
      <c r="AJ348" s="3"/>
      <c r="AK348" s="3"/>
      <c r="AL348" s="3" t="s">
        <v>1483</v>
      </c>
      <c r="AM348" s="3" t="s">
        <v>1449</v>
      </c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 t="s">
        <v>99</v>
      </c>
      <c r="DM348" s="16" t="s">
        <v>1456</v>
      </c>
      <c r="DN348" s="3" t="s">
        <v>87</v>
      </c>
      <c r="DO348" s="3" t="s">
        <v>213</v>
      </c>
      <c r="DP348" s="3"/>
      <c r="DQ348" s="3" t="s">
        <v>160</v>
      </c>
      <c r="DR348" s="47">
        <v>15</v>
      </c>
      <c r="DS348" s="77" t="s">
        <v>180</v>
      </c>
      <c r="DT348" s="3" t="s">
        <v>88</v>
      </c>
      <c r="DU348" s="3"/>
      <c r="DV348" s="3" t="s">
        <v>216</v>
      </c>
      <c r="DW348" s="3" t="s">
        <v>163</v>
      </c>
      <c r="DX348" s="3"/>
      <c r="DY348" s="3">
        <v>30000</v>
      </c>
      <c r="DZ348" s="3"/>
      <c r="EA348" s="3"/>
      <c r="EB348" s="3">
        <v>8000</v>
      </c>
      <c r="EC348" s="3">
        <v>3000</v>
      </c>
      <c r="ED348" s="3">
        <v>2000</v>
      </c>
      <c r="EE348" s="3"/>
      <c r="EF348" s="3">
        <v>43000</v>
      </c>
      <c r="EG348" s="3" t="s">
        <v>218</v>
      </c>
      <c r="EH348" s="3" t="s">
        <v>343</v>
      </c>
      <c r="EI348" s="3" t="s">
        <v>220</v>
      </c>
      <c r="EJ348" s="3" t="s">
        <v>261</v>
      </c>
      <c r="EK348" s="3" t="s">
        <v>252</v>
      </c>
      <c r="EL348" s="3" t="s">
        <v>252</v>
      </c>
      <c r="EM348" s="3" t="s">
        <v>252</v>
      </c>
      <c r="EN348" s="3" t="s">
        <v>263</v>
      </c>
      <c r="EO348" s="3">
        <v>4000</v>
      </c>
      <c r="EP348" s="3">
        <v>3500</v>
      </c>
      <c r="EQ348" s="3">
        <v>5000</v>
      </c>
      <c r="ER348" s="3">
        <v>5000</v>
      </c>
      <c r="ES348" s="3" t="s">
        <v>218</v>
      </c>
      <c r="ET348" s="3" t="s">
        <v>343</v>
      </c>
      <c r="EU348" s="3" t="s">
        <v>220</v>
      </c>
      <c r="EV348" s="3" t="s">
        <v>261</v>
      </c>
      <c r="EW348" s="3" t="s">
        <v>252</v>
      </c>
      <c r="EX348" s="3" t="s">
        <v>252</v>
      </c>
      <c r="EY348" s="3" t="s">
        <v>263</v>
      </c>
      <c r="EZ348" s="3" t="s">
        <v>263</v>
      </c>
      <c r="FA348" s="3">
        <v>5000</v>
      </c>
      <c r="FB348" s="3">
        <v>3500</v>
      </c>
      <c r="FC348" s="3">
        <v>8000</v>
      </c>
      <c r="FD348" s="3">
        <v>7000</v>
      </c>
      <c r="FE348" s="3" t="s">
        <v>253</v>
      </c>
      <c r="FF348" s="3"/>
      <c r="FG348" s="77"/>
      <c r="FH348" s="3"/>
      <c r="FI348" s="3"/>
      <c r="FJ348" s="3"/>
    </row>
    <row r="349" spans="1:166" x14ac:dyDescent="0.25">
      <c r="A349" s="29">
        <v>343</v>
      </c>
      <c r="B349" s="3" t="s">
        <v>1671</v>
      </c>
      <c r="C349" s="3" t="s">
        <v>714</v>
      </c>
      <c r="D349" s="3" t="s">
        <v>1479</v>
      </c>
      <c r="E349" s="3" t="s">
        <v>1672</v>
      </c>
      <c r="F349" s="33" t="s">
        <v>133</v>
      </c>
      <c r="G349" s="36">
        <v>21465</v>
      </c>
      <c r="H349" s="3" t="s">
        <v>87</v>
      </c>
      <c r="I349" s="3"/>
      <c r="J349" s="3" t="s">
        <v>88</v>
      </c>
      <c r="K349" s="3" t="s">
        <v>1531</v>
      </c>
      <c r="L349" s="37">
        <v>12552623</v>
      </c>
      <c r="M349" s="77" t="s">
        <v>143</v>
      </c>
      <c r="N349" s="3"/>
      <c r="O349" s="3">
        <v>3007302195</v>
      </c>
      <c r="P349" s="3"/>
      <c r="Q349" s="3" t="s">
        <v>1642</v>
      </c>
      <c r="R349" s="77" t="s">
        <v>7</v>
      </c>
      <c r="S349" s="3"/>
      <c r="T349" s="3" t="s">
        <v>1482</v>
      </c>
      <c r="U349" s="3"/>
      <c r="V349" s="3"/>
      <c r="W349" s="3" t="s">
        <v>1670</v>
      </c>
      <c r="X349" s="3" t="s">
        <v>1482</v>
      </c>
      <c r="Y349" s="3"/>
      <c r="Z349" s="3"/>
      <c r="AA349" s="95"/>
      <c r="AB349" s="3">
        <v>3</v>
      </c>
      <c r="AC349" s="95">
        <v>9600000</v>
      </c>
      <c r="AD349" s="3" t="s">
        <v>88</v>
      </c>
      <c r="AE349" s="77"/>
      <c r="AF349" s="3"/>
      <c r="AG349" s="3" t="s">
        <v>87</v>
      </c>
      <c r="AH349" s="3"/>
      <c r="AI349" s="3" t="s">
        <v>1673</v>
      </c>
      <c r="AJ349" s="3" t="s">
        <v>246</v>
      </c>
      <c r="AK349" s="3">
        <v>1</v>
      </c>
      <c r="AL349" s="3" t="s">
        <v>1483</v>
      </c>
      <c r="AM349" s="3" t="s">
        <v>1449</v>
      </c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 t="s">
        <v>99</v>
      </c>
      <c r="DM349" s="16" t="s">
        <v>1456</v>
      </c>
      <c r="DN349" s="3" t="s">
        <v>87</v>
      </c>
      <c r="DO349" s="3" t="s">
        <v>213</v>
      </c>
      <c r="DP349" s="3" t="s">
        <v>1674</v>
      </c>
      <c r="DQ349" s="3" t="s">
        <v>160</v>
      </c>
      <c r="DR349" s="47">
        <v>15</v>
      </c>
      <c r="DS349" s="77" t="s">
        <v>148</v>
      </c>
      <c r="DT349" s="3" t="s">
        <v>88</v>
      </c>
      <c r="DU349" s="3"/>
      <c r="DV349" s="3" t="s">
        <v>216</v>
      </c>
      <c r="DW349" s="3"/>
      <c r="DX349" s="3"/>
      <c r="DY349" s="3">
        <v>40000</v>
      </c>
      <c r="DZ349" s="3"/>
      <c r="EA349" s="3"/>
      <c r="EB349" s="3">
        <v>10000</v>
      </c>
      <c r="EC349" s="3">
        <v>3000</v>
      </c>
      <c r="ED349" s="3">
        <v>5000</v>
      </c>
      <c r="EE349" s="3"/>
      <c r="EF349" s="3">
        <v>58000</v>
      </c>
      <c r="EG349" s="3" t="s">
        <v>262</v>
      </c>
      <c r="EH349" s="3" t="s">
        <v>261</v>
      </c>
      <c r="EI349" s="3" t="s">
        <v>217</v>
      </c>
      <c r="EJ349" s="3" t="s">
        <v>343</v>
      </c>
      <c r="EK349" s="3" t="s">
        <v>252</v>
      </c>
      <c r="EL349" s="3" t="s">
        <v>263</v>
      </c>
      <c r="EM349" s="3" t="s">
        <v>252</v>
      </c>
      <c r="EN349" s="3" t="s">
        <v>252</v>
      </c>
      <c r="EO349" s="3">
        <v>4000</v>
      </c>
      <c r="EP349" s="3">
        <v>5000</v>
      </c>
      <c r="EQ349" s="3">
        <v>4000</v>
      </c>
      <c r="ER349" s="3">
        <v>3500</v>
      </c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 t="s">
        <v>253</v>
      </c>
      <c r="FF349" s="3" t="s">
        <v>225</v>
      </c>
      <c r="FG349" s="77"/>
      <c r="FH349" s="3"/>
      <c r="FI349" s="3"/>
      <c r="FJ349" s="3"/>
    </row>
    <row r="350" spans="1:166" hidden="1" x14ac:dyDescent="0.25">
      <c r="A350" s="29">
        <v>344</v>
      </c>
      <c r="B350" s="3" t="s">
        <v>448</v>
      </c>
      <c r="C350" s="3" t="s">
        <v>320</v>
      </c>
      <c r="D350" s="3" t="s">
        <v>1675</v>
      </c>
      <c r="E350" s="3" t="s">
        <v>437</v>
      </c>
      <c r="F350" s="33" t="s">
        <v>133</v>
      </c>
      <c r="G350" s="36">
        <v>35468</v>
      </c>
      <c r="H350" s="3" t="s">
        <v>87</v>
      </c>
      <c r="I350" s="3"/>
      <c r="J350" s="3" t="s">
        <v>88</v>
      </c>
      <c r="K350" s="3" t="s">
        <v>1531</v>
      </c>
      <c r="L350" s="3"/>
      <c r="M350" s="77" t="s">
        <v>144</v>
      </c>
      <c r="N350" s="3"/>
      <c r="O350" s="3"/>
      <c r="P350" s="3"/>
      <c r="Q350" s="3" t="s">
        <v>1676</v>
      </c>
      <c r="R350" s="77" t="s">
        <v>7</v>
      </c>
      <c r="S350" s="3"/>
      <c r="T350" s="3" t="s">
        <v>1482</v>
      </c>
      <c r="U350" s="3"/>
      <c r="V350" s="3"/>
      <c r="W350" s="3" t="s">
        <v>1506</v>
      </c>
      <c r="X350" s="3" t="s">
        <v>1482</v>
      </c>
      <c r="Y350" s="3"/>
      <c r="Z350" s="3"/>
      <c r="AA350" s="95"/>
      <c r="AB350" s="3">
        <v>3</v>
      </c>
      <c r="AC350" s="95">
        <v>12000000</v>
      </c>
      <c r="AD350" s="3" t="s">
        <v>88</v>
      </c>
      <c r="AE350" s="77"/>
      <c r="AF350" s="3"/>
      <c r="AG350" s="3" t="s">
        <v>87</v>
      </c>
      <c r="AH350" s="3"/>
      <c r="AI350" s="3">
        <v>6</v>
      </c>
      <c r="AJ350" s="3" t="s">
        <v>246</v>
      </c>
      <c r="AK350" s="3">
        <v>1</v>
      </c>
      <c r="AL350" s="3" t="s">
        <v>1483</v>
      </c>
      <c r="AM350" s="3" t="s">
        <v>1449</v>
      </c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 t="s">
        <v>99</v>
      </c>
      <c r="DM350" s="16" t="s">
        <v>1456</v>
      </c>
      <c r="DN350" s="3" t="s">
        <v>87</v>
      </c>
      <c r="DO350" s="3" t="s">
        <v>213</v>
      </c>
      <c r="DP350" s="3"/>
      <c r="DQ350" s="3" t="s">
        <v>160</v>
      </c>
      <c r="DR350" s="47">
        <v>15</v>
      </c>
      <c r="DS350" s="77" t="s">
        <v>180</v>
      </c>
      <c r="DT350" s="3" t="s">
        <v>88</v>
      </c>
      <c r="DU350" s="3"/>
      <c r="DV350" s="3" t="s">
        <v>216</v>
      </c>
      <c r="DW350" s="3"/>
      <c r="DX350" s="3"/>
      <c r="DY350" s="3">
        <v>30000</v>
      </c>
      <c r="DZ350" s="3"/>
      <c r="EA350" s="3"/>
      <c r="EB350" s="3">
        <v>10000</v>
      </c>
      <c r="EC350" s="3">
        <v>2000</v>
      </c>
      <c r="ED350" s="3"/>
      <c r="EE350" s="3"/>
      <c r="EF350" s="3">
        <v>42000</v>
      </c>
      <c r="EG350" s="3" t="s">
        <v>261</v>
      </c>
      <c r="EH350" s="3" t="s">
        <v>218</v>
      </c>
      <c r="EI350" s="3" t="s">
        <v>217</v>
      </c>
      <c r="EJ350" s="3"/>
      <c r="EK350" s="3" t="s">
        <v>263</v>
      </c>
      <c r="EL350" s="3" t="s">
        <v>263</v>
      </c>
      <c r="EM350" s="3" t="s">
        <v>252</v>
      </c>
      <c r="EN350" s="3"/>
      <c r="EO350" s="3">
        <v>5000</v>
      </c>
      <c r="EP350" s="3">
        <v>30000</v>
      </c>
      <c r="EQ350" s="3">
        <v>4500</v>
      </c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 t="s">
        <v>253</v>
      </c>
      <c r="FF350" s="3" t="s">
        <v>225</v>
      </c>
      <c r="FG350" s="77"/>
      <c r="FH350" s="3"/>
      <c r="FI350" s="3"/>
      <c r="FJ350" s="3"/>
    </row>
    <row r="351" spans="1:166" hidden="1" x14ac:dyDescent="0.25">
      <c r="A351" s="29">
        <v>345</v>
      </c>
      <c r="B351" s="3" t="s">
        <v>320</v>
      </c>
      <c r="C351" s="3" t="s">
        <v>1503</v>
      </c>
      <c r="D351" s="3" t="s">
        <v>700</v>
      </c>
      <c r="E351" s="3" t="s">
        <v>390</v>
      </c>
      <c r="F351" s="33" t="s">
        <v>133</v>
      </c>
      <c r="G351" s="36">
        <v>36704</v>
      </c>
      <c r="H351" s="3" t="s">
        <v>87</v>
      </c>
      <c r="I351" s="3"/>
      <c r="J351" s="3" t="s">
        <v>88</v>
      </c>
      <c r="K351" s="3" t="s">
        <v>1531</v>
      </c>
      <c r="L351" s="37">
        <v>1007892786</v>
      </c>
      <c r="M351" s="77" t="s">
        <v>144</v>
      </c>
      <c r="N351" s="3">
        <v>4343051</v>
      </c>
      <c r="O351" s="3">
        <v>3003162867</v>
      </c>
      <c r="P351" s="3"/>
      <c r="Q351" s="3" t="s">
        <v>1677</v>
      </c>
      <c r="R351" s="77" t="s">
        <v>7</v>
      </c>
      <c r="S351" s="3"/>
      <c r="T351" s="3" t="s">
        <v>1482</v>
      </c>
      <c r="U351" s="3"/>
      <c r="V351" s="3"/>
      <c r="W351" s="3" t="s">
        <v>1506</v>
      </c>
      <c r="X351" s="3" t="s">
        <v>1482</v>
      </c>
      <c r="Y351" s="3"/>
      <c r="Z351" s="3"/>
      <c r="AA351" s="95"/>
      <c r="AB351" s="3">
        <v>1</v>
      </c>
      <c r="AC351" s="95">
        <v>12000000</v>
      </c>
      <c r="AD351" s="3" t="s">
        <v>88</v>
      </c>
      <c r="AE351" s="77"/>
      <c r="AF351" s="3"/>
      <c r="AG351" s="3" t="s">
        <v>87</v>
      </c>
      <c r="AH351" s="3"/>
      <c r="AI351" s="3">
        <v>6</v>
      </c>
      <c r="AJ351" s="3" t="s">
        <v>246</v>
      </c>
      <c r="AK351" s="3">
        <v>1</v>
      </c>
      <c r="AL351" s="3" t="s">
        <v>1483</v>
      </c>
      <c r="AM351" s="3" t="s">
        <v>1449</v>
      </c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 t="s">
        <v>99</v>
      </c>
      <c r="DM351" s="16"/>
      <c r="DN351" s="3" t="s">
        <v>87</v>
      </c>
      <c r="DO351" s="3" t="s">
        <v>213</v>
      </c>
      <c r="DP351" s="3" t="s">
        <v>1507</v>
      </c>
      <c r="DQ351" s="3" t="s">
        <v>160</v>
      </c>
      <c r="DR351" s="47">
        <v>15</v>
      </c>
      <c r="DS351" s="77" t="s">
        <v>148</v>
      </c>
      <c r="DT351" s="3" t="s">
        <v>88</v>
      </c>
      <c r="DU351" s="3"/>
      <c r="DV351" s="3" t="s">
        <v>216</v>
      </c>
      <c r="DW351" s="3"/>
      <c r="DX351" s="3"/>
      <c r="DY351" s="3">
        <v>30000</v>
      </c>
      <c r="DZ351" s="3"/>
      <c r="EA351" s="3"/>
      <c r="EB351" s="3">
        <v>10000</v>
      </c>
      <c r="EC351" s="3">
        <v>2000</v>
      </c>
      <c r="ED351" s="3"/>
      <c r="EE351" s="3"/>
      <c r="EF351" s="3">
        <v>42000</v>
      </c>
      <c r="EG351" s="3" t="s">
        <v>261</v>
      </c>
      <c r="EH351" s="3" t="s">
        <v>218</v>
      </c>
      <c r="EI351" s="3" t="s">
        <v>217</v>
      </c>
      <c r="EJ351" s="3"/>
      <c r="EK351" s="3" t="s">
        <v>263</v>
      </c>
      <c r="EL351" s="3" t="s">
        <v>263</v>
      </c>
      <c r="EM351" s="3" t="s">
        <v>252</v>
      </c>
      <c r="EN351" s="3"/>
      <c r="EO351" s="3">
        <v>5000</v>
      </c>
      <c r="EP351" s="3">
        <v>30000</v>
      </c>
      <c r="EQ351" s="3">
        <v>4500</v>
      </c>
      <c r="ER351" s="3"/>
      <c r="ES351" s="3" t="s">
        <v>261</v>
      </c>
      <c r="ET351" s="3" t="s">
        <v>218</v>
      </c>
      <c r="EU351" s="3" t="s">
        <v>217</v>
      </c>
      <c r="EV351" s="3"/>
      <c r="EW351" s="3" t="s">
        <v>263</v>
      </c>
      <c r="EX351" s="3" t="s">
        <v>263</v>
      </c>
      <c r="EY351" s="3" t="s">
        <v>252</v>
      </c>
      <c r="EZ351" s="3"/>
      <c r="FA351" s="3">
        <v>5000</v>
      </c>
      <c r="FB351" s="3">
        <v>30000</v>
      </c>
      <c r="FC351" s="3">
        <v>4500</v>
      </c>
      <c r="FD351" s="3"/>
      <c r="FE351" s="3" t="s">
        <v>225</v>
      </c>
      <c r="FF351" s="3" t="s">
        <v>253</v>
      </c>
      <c r="FG351" s="77"/>
      <c r="FH351" s="3"/>
      <c r="FI351" s="3"/>
      <c r="FJ351" s="3"/>
    </row>
    <row r="352" spans="1:166" x14ac:dyDescent="0.25">
      <c r="A352" s="29">
        <v>346</v>
      </c>
      <c r="B352" s="3" t="s">
        <v>1678</v>
      </c>
      <c r="C352" s="3" t="s">
        <v>265</v>
      </c>
      <c r="D352" s="3" t="s">
        <v>256</v>
      </c>
      <c r="E352" s="3" t="s">
        <v>799</v>
      </c>
      <c r="F352" s="33" t="s">
        <v>133</v>
      </c>
      <c r="G352" s="36">
        <v>23327</v>
      </c>
      <c r="H352" s="3" t="s">
        <v>87</v>
      </c>
      <c r="I352" s="3"/>
      <c r="J352" s="3" t="s">
        <v>88</v>
      </c>
      <c r="K352" s="3" t="s">
        <v>1531</v>
      </c>
      <c r="L352" s="37">
        <v>12559850</v>
      </c>
      <c r="M352" s="77" t="s">
        <v>143</v>
      </c>
      <c r="N352" s="3">
        <v>4311889</v>
      </c>
      <c r="O352" s="3">
        <v>3013226659</v>
      </c>
      <c r="P352" s="3"/>
      <c r="Q352" s="3" t="s">
        <v>1679</v>
      </c>
      <c r="R352" s="77" t="s">
        <v>148</v>
      </c>
      <c r="S352" s="3"/>
      <c r="T352" s="3" t="s">
        <v>717</v>
      </c>
      <c r="U352" s="3"/>
      <c r="V352" s="3"/>
      <c r="W352" s="3" t="s">
        <v>1680</v>
      </c>
      <c r="X352" s="3" t="s">
        <v>717</v>
      </c>
      <c r="Y352" s="3"/>
      <c r="Z352" s="3"/>
      <c r="AA352" s="95"/>
      <c r="AB352" s="3">
        <v>4</v>
      </c>
      <c r="AC352" s="95">
        <v>9600000</v>
      </c>
      <c r="AD352" s="3" t="s">
        <v>88</v>
      </c>
      <c r="AE352" s="77"/>
      <c r="AF352" s="3"/>
      <c r="AG352" s="3" t="s">
        <v>87</v>
      </c>
      <c r="AH352" s="3" t="s">
        <v>20</v>
      </c>
      <c r="AI352" s="3"/>
      <c r="AJ352" s="3"/>
      <c r="AK352" s="3"/>
      <c r="AL352" s="3" t="s">
        <v>1483</v>
      </c>
      <c r="AM352" s="3" t="s">
        <v>1449</v>
      </c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 t="s">
        <v>99</v>
      </c>
      <c r="DM352" s="16" t="s">
        <v>1456</v>
      </c>
      <c r="DN352" s="3" t="s">
        <v>87</v>
      </c>
      <c r="DO352" s="3" t="s">
        <v>213</v>
      </c>
      <c r="DP352" s="3" t="s">
        <v>1026</v>
      </c>
      <c r="DQ352" s="3" t="s">
        <v>160</v>
      </c>
      <c r="DR352" s="47"/>
      <c r="DS352" s="77" t="s">
        <v>148</v>
      </c>
      <c r="DT352" s="3"/>
      <c r="DU352" s="3"/>
      <c r="DV352" s="3" t="s">
        <v>216</v>
      </c>
      <c r="DW352" s="3" t="s">
        <v>167</v>
      </c>
      <c r="DX352" s="3"/>
      <c r="DY352" s="3">
        <v>20000</v>
      </c>
      <c r="DZ352" s="3"/>
      <c r="EA352" s="3"/>
      <c r="EB352" s="3">
        <v>10000</v>
      </c>
      <c r="EC352" s="3">
        <v>2000</v>
      </c>
      <c r="ED352" s="3">
        <v>5000</v>
      </c>
      <c r="EE352" s="3"/>
      <c r="EF352" s="3">
        <v>37000</v>
      </c>
      <c r="EG352" s="3" t="s">
        <v>280</v>
      </c>
      <c r="EH352" s="3" t="s">
        <v>307</v>
      </c>
      <c r="EI352" s="3" t="s">
        <v>262</v>
      </c>
      <c r="EJ352" s="3" t="s">
        <v>1681</v>
      </c>
      <c r="EK352" s="3" t="s">
        <v>500</v>
      </c>
      <c r="EL352" s="3" t="s">
        <v>500</v>
      </c>
      <c r="EM352" s="3" t="s">
        <v>505</v>
      </c>
      <c r="EN352" s="3" t="s">
        <v>500</v>
      </c>
      <c r="EO352" s="3">
        <v>12000</v>
      </c>
      <c r="EP352" s="3">
        <v>12000</v>
      </c>
      <c r="EQ352" s="3">
        <v>12000</v>
      </c>
      <c r="ER352" s="3">
        <v>12000</v>
      </c>
      <c r="ES352" s="3" t="s">
        <v>280</v>
      </c>
      <c r="ET352" s="3" t="s">
        <v>307</v>
      </c>
      <c r="EU352" s="3" t="s">
        <v>262</v>
      </c>
      <c r="EV352" s="3" t="s">
        <v>1681</v>
      </c>
      <c r="EW352" s="3" t="s">
        <v>500</v>
      </c>
      <c r="EX352" s="3" t="s">
        <v>500</v>
      </c>
      <c r="EY352" s="3" t="s">
        <v>505</v>
      </c>
      <c r="EZ352" s="3" t="s">
        <v>500</v>
      </c>
      <c r="FA352" s="3">
        <v>12000</v>
      </c>
      <c r="FB352" s="3">
        <v>12000</v>
      </c>
      <c r="FC352" s="3">
        <v>12000</v>
      </c>
      <c r="FD352" s="3">
        <v>12000</v>
      </c>
      <c r="FE352" s="3" t="s">
        <v>253</v>
      </c>
      <c r="FF352" s="3"/>
      <c r="FG352" s="77"/>
      <c r="FH352" s="3"/>
      <c r="FI352" s="3"/>
      <c r="FJ352" s="3"/>
    </row>
    <row r="353" spans="1:166" x14ac:dyDescent="0.25">
      <c r="A353" s="29">
        <v>347</v>
      </c>
      <c r="B353" s="3" t="s">
        <v>1682</v>
      </c>
      <c r="C353" s="3"/>
      <c r="D353" s="3" t="s">
        <v>330</v>
      </c>
      <c r="E353" s="3" t="s">
        <v>1108</v>
      </c>
      <c r="F353" s="33" t="s">
        <v>133</v>
      </c>
      <c r="G353" s="36">
        <v>30529</v>
      </c>
      <c r="H353" s="3" t="s">
        <v>87</v>
      </c>
      <c r="I353" s="3" t="s">
        <v>136</v>
      </c>
      <c r="J353" s="3" t="s">
        <v>88</v>
      </c>
      <c r="K353" s="3" t="s">
        <v>1531</v>
      </c>
      <c r="L353" s="37">
        <v>1082846086</v>
      </c>
      <c r="M353" s="77" t="s">
        <v>143</v>
      </c>
      <c r="N353" s="3"/>
      <c r="O353" s="3">
        <v>3217133662</v>
      </c>
      <c r="P353" s="3"/>
      <c r="Q353" s="3" t="s">
        <v>1683</v>
      </c>
      <c r="R353" s="77" t="s">
        <v>7</v>
      </c>
      <c r="S353" s="3"/>
      <c r="T353" s="3" t="s">
        <v>1532</v>
      </c>
      <c r="U353" s="3"/>
      <c r="V353" s="3"/>
      <c r="W353" s="3" t="s">
        <v>245</v>
      </c>
      <c r="X353" s="3" t="s">
        <v>1532</v>
      </c>
      <c r="Y353" s="3"/>
      <c r="Z353" s="3"/>
      <c r="AA353" s="102"/>
      <c r="AB353" s="3">
        <v>6</v>
      </c>
      <c r="AC353" s="102">
        <v>8400000</v>
      </c>
      <c r="AD353" s="3" t="s">
        <v>88</v>
      </c>
      <c r="AE353" s="77"/>
      <c r="AF353" s="3"/>
      <c r="AG353" s="3" t="s">
        <v>88</v>
      </c>
      <c r="AH353" s="3"/>
      <c r="AI353" s="3">
        <v>7</v>
      </c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 t="s">
        <v>99</v>
      </c>
      <c r="DM353" s="16" t="s">
        <v>1456</v>
      </c>
      <c r="DN353" s="3" t="s">
        <v>87</v>
      </c>
      <c r="DO353" s="3" t="s">
        <v>259</v>
      </c>
      <c r="DP353" s="3" t="s">
        <v>1533</v>
      </c>
      <c r="DQ353" s="3" t="s">
        <v>158</v>
      </c>
      <c r="DR353" s="3"/>
      <c r="DS353" s="77" t="s">
        <v>148</v>
      </c>
      <c r="DT353" s="3" t="s">
        <v>88</v>
      </c>
      <c r="DU353" s="3"/>
      <c r="DV353" s="53" t="s">
        <v>163</v>
      </c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 t="s">
        <v>261</v>
      </c>
      <c r="EH353" s="3" t="s">
        <v>218</v>
      </c>
      <c r="EI353" s="3" t="s">
        <v>219</v>
      </c>
      <c r="EJ353" s="3" t="s">
        <v>271</v>
      </c>
      <c r="EK353" s="3" t="s">
        <v>263</v>
      </c>
      <c r="EL353" s="3" t="s">
        <v>263</v>
      </c>
      <c r="EM353" s="3" t="s">
        <v>263</v>
      </c>
      <c r="EN353" s="3" t="s">
        <v>263</v>
      </c>
      <c r="EO353" s="3">
        <v>5000</v>
      </c>
      <c r="EP353" s="3">
        <v>30000</v>
      </c>
      <c r="EQ353" s="3">
        <v>15000</v>
      </c>
      <c r="ER353" s="3">
        <v>60000</v>
      </c>
      <c r="ES353" s="3" t="s">
        <v>261</v>
      </c>
      <c r="ET353" s="3" t="s">
        <v>218</v>
      </c>
      <c r="EU353" s="3" t="s">
        <v>219</v>
      </c>
      <c r="EV353" s="3" t="s">
        <v>271</v>
      </c>
      <c r="EW353" s="3" t="s">
        <v>263</v>
      </c>
      <c r="EX353" s="3" t="s">
        <v>263</v>
      </c>
      <c r="EY353" s="3" t="s">
        <v>263</v>
      </c>
      <c r="EZ353" s="3" t="s">
        <v>263</v>
      </c>
      <c r="FA353" s="3">
        <v>5000</v>
      </c>
      <c r="FB353" s="3">
        <v>30000</v>
      </c>
      <c r="FC353" s="3">
        <v>15000</v>
      </c>
      <c r="FD353" s="3">
        <v>60000</v>
      </c>
      <c r="FE353" s="3" t="s">
        <v>253</v>
      </c>
      <c r="FF353" s="3"/>
      <c r="FG353" s="77"/>
      <c r="FH353" s="3"/>
      <c r="FI353" s="3"/>
      <c r="FJ353" s="3"/>
    </row>
    <row r="354" spans="1:166" x14ac:dyDescent="0.25">
      <c r="A354" s="29">
        <v>348</v>
      </c>
      <c r="B354" s="3" t="s">
        <v>1530</v>
      </c>
      <c r="C354" s="3" t="s">
        <v>448</v>
      </c>
      <c r="D354" s="3" t="s">
        <v>543</v>
      </c>
      <c r="E354" s="3" t="s">
        <v>706</v>
      </c>
      <c r="F354" s="33" t="s">
        <v>133</v>
      </c>
      <c r="G354" s="36">
        <v>32757</v>
      </c>
      <c r="H354" s="3" t="s">
        <v>88</v>
      </c>
      <c r="I354" s="3"/>
      <c r="J354" s="3" t="s">
        <v>88</v>
      </c>
      <c r="K354" s="3" t="s">
        <v>1531</v>
      </c>
      <c r="L354" s="3"/>
      <c r="M354" s="77" t="s">
        <v>143</v>
      </c>
      <c r="N354" s="3"/>
      <c r="O354" s="3">
        <v>3147577125</v>
      </c>
      <c r="P354" s="3"/>
      <c r="Q354" s="3"/>
      <c r="R354" s="77" t="s">
        <v>7</v>
      </c>
      <c r="S354" s="3"/>
      <c r="T354" s="3" t="s">
        <v>1532</v>
      </c>
      <c r="U354" s="3"/>
      <c r="V354" s="3"/>
      <c r="W354" s="3"/>
      <c r="X354" s="3" t="s">
        <v>1532</v>
      </c>
      <c r="Y354" s="3"/>
      <c r="Z354" s="3"/>
      <c r="AA354" s="102"/>
      <c r="AB354" s="3"/>
      <c r="AC354" s="102">
        <v>6000000</v>
      </c>
      <c r="AD354" s="3" t="s">
        <v>88</v>
      </c>
      <c r="AE354" s="77"/>
      <c r="AF354" s="3"/>
      <c r="AG354" s="3" t="s">
        <v>88</v>
      </c>
      <c r="AH354" s="3"/>
      <c r="AI354" s="3">
        <v>7</v>
      </c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 t="s">
        <v>99</v>
      </c>
      <c r="DM354" s="16" t="s">
        <v>1456</v>
      </c>
      <c r="DN354" s="3" t="s">
        <v>87</v>
      </c>
      <c r="DO354" s="3" t="s">
        <v>259</v>
      </c>
      <c r="DP354" s="3" t="s">
        <v>1533</v>
      </c>
      <c r="DQ354" s="3" t="s">
        <v>158</v>
      </c>
      <c r="DR354" s="3"/>
      <c r="DS354" s="77" t="s">
        <v>180</v>
      </c>
      <c r="DT354" s="3"/>
      <c r="DU354" s="3"/>
      <c r="DV354" s="53" t="s">
        <v>163</v>
      </c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 t="s">
        <v>253</v>
      </c>
      <c r="FF354" s="3"/>
      <c r="FG354" s="77"/>
      <c r="FH354" s="3"/>
      <c r="FI354" s="3"/>
      <c r="FJ354" s="3"/>
    </row>
    <row r="355" spans="1:166" x14ac:dyDescent="0.25">
      <c r="A355" s="29">
        <v>349</v>
      </c>
      <c r="B355" s="3" t="s">
        <v>549</v>
      </c>
      <c r="C355" s="3" t="s">
        <v>1534</v>
      </c>
      <c r="D355" s="3" t="s">
        <v>1535</v>
      </c>
      <c r="E355" s="3" t="s">
        <v>630</v>
      </c>
      <c r="F355" s="33" t="s">
        <v>133</v>
      </c>
      <c r="G355" s="36">
        <v>34087</v>
      </c>
      <c r="H355" s="3" t="s">
        <v>87</v>
      </c>
      <c r="I355" s="3"/>
      <c r="J355" s="3" t="s">
        <v>88</v>
      </c>
      <c r="K355" s="3" t="s">
        <v>1531</v>
      </c>
      <c r="L355" s="37">
        <v>1082967409</v>
      </c>
      <c r="M355" s="77" t="s">
        <v>143</v>
      </c>
      <c r="N355" s="3"/>
      <c r="O355" s="3">
        <v>3006100649</v>
      </c>
      <c r="P355" s="3"/>
      <c r="Q355" s="3" t="s">
        <v>1536</v>
      </c>
      <c r="R355" s="77" t="s">
        <v>7</v>
      </c>
      <c r="S355" s="3"/>
      <c r="T355" s="3" t="s">
        <v>1532</v>
      </c>
      <c r="U355" s="3"/>
      <c r="V355" s="3"/>
      <c r="W355" s="3"/>
      <c r="X355" s="3" t="s">
        <v>1532</v>
      </c>
      <c r="Y355" s="3"/>
      <c r="Z355" s="3"/>
      <c r="AA355" s="102"/>
      <c r="AB355" s="3">
        <v>5</v>
      </c>
      <c r="AC355" s="102"/>
      <c r="AD355" s="3" t="s">
        <v>88</v>
      </c>
      <c r="AE355" s="77"/>
      <c r="AF355" s="3"/>
      <c r="AG355" s="3" t="s">
        <v>88</v>
      </c>
      <c r="AH355" s="3"/>
      <c r="AI355" s="3">
        <v>7</v>
      </c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 t="s">
        <v>99</v>
      </c>
      <c r="DM355" s="16" t="s">
        <v>1456</v>
      </c>
      <c r="DN355" s="3" t="s">
        <v>87</v>
      </c>
      <c r="DO355" s="3" t="s">
        <v>259</v>
      </c>
      <c r="DP355" s="3" t="s">
        <v>1533</v>
      </c>
      <c r="DQ355" s="3" t="s">
        <v>158</v>
      </c>
      <c r="DR355" s="3"/>
      <c r="DS355" s="77" t="s">
        <v>180</v>
      </c>
      <c r="DT355" s="3"/>
      <c r="DU355" s="3"/>
      <c r="DV355" s="53" t="s">
        <v>163</v>
      </c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 t="s">
        <v>253</v>
      </c>
      <c r="FF355" s="3"/>
      <c r="FG355" s="77"/>
      <c r="FH355" s="3"/>
      <c r="FI355" s="3"/>
      <c r="FJ355" s="3"/>
    </row>
    <row r="356" spans="1:166" x14ac:dyDescent="0.25">
      <c r="A356" s="29">
        <v>350</v>
      </c>
      <c r="B356" s="3" t="s">
        <v>599</v>
      </c>
      <c r="C356" s="3" t="s">
        <v>320</v>
      </c>
      <c r="D356" s="3" t="s">
        <v>946</v>
      </c>
      <c r="E356" s="3" t="s">
        <v>374</v>
      </c>
      <c r="F356" s="33" t="s">
        <v>133</v>
      </c>
      <c r="G356" s="36">
        <v>28436</v>
      </c>
      <c r="H356" s="3" t="s">
        <v>87</v>
      </c>
      <c r="I356" s="3"/>
      <c r="J356" s="3" t="s">
        <v>88</v>
      </c>
      <c r="K356" s="3" t="s">
        <v>1531</v>
      </c>
      <c r="L356" s="37">
        <v>7629298</v>
      </c>
      <c r="M356" s="77" t="s">
        <v>143</v>
      </c>
      <c r="N356" s="3"/>
      <c r="O356" s="3">
        <v>3114097514</v>
      </c>
      <c r="P356" s="3"/>
      <c r="Q356" s="3" t="s">
        <v>1537</v>
      </c>
      <c r="R356" s="77" t="s">
        <v>8</v>
      </c>
      <c r="S356" s="3"/>
      <c r="T356" s="3" t="s">
        <v>1532</v>
      </c>
      <c r="U356" s="3"/>
      <c r="V356" s="3"/>
      <c r="W356" s="3" t="s">
        <v>1709</v>
      </c>
      <c r="X356" s="3" t="s">
        <v>1532</v>
      </c>
      <c r="Y356" s="3"/>
      <c r="Z356" s="3"/>
      <c r="AA356" s="102"/>
      <c r="AB356" s="3">
        <v>2</v>
      </c>
      <c r="AC356" s="102">
        <v>6000000</v>
      </c>
      <c r="AD356" s="3" t="s">
        <v>88</v>
      </c>
      <c r="AE356" s="77"/>
      <c r="AF356" s="3"/>
      <c r="AG356" s="3" t="s">
        <v>88</v>
      </c>
      <c r="AH356" s="3"/>
      <c r="AI356" s="3">
        <v>7</v>
      </c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 t="s">
        <v>99</v>
      </c>
      <c r="DM356" s="16" t="s">
        <v>1456</v>
      </c>
      <c r="DN356" s="3" t="s">
        <v>87</v>
      </c>
      <c r="DO356" s="3" t="s">
        <v>259</v>
      </c>
      <c r="DP356" s="3" t="s">
        <v>1533</v>
      </c>
      <c r="DQ356" s="3" t="s">
        <v>158</v>
      </c>
      <c r="DR356" s="3"/>
      <c r="DS356" s="77" t="s">
        <v>180</v>
      </c>
      <c r="DT356" s="3"/>
      <c r="DU356" s="3"/>
      <c r="DV356" s="53" t="s">
        <v>163</v>
      </c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 t="s">
        <v>253</v>
      </c>
      <c r="FF356" s="3"/>
      <c r="FG356" s="77"/>
      <c r="FH356" s="3"/>
      <c r="FI356" s="3"/>
      <c r="FJ356" s="3"/>
    </row>
    <row r="357" spans="1:166" hidden="1" x14ac:dyDescent="0.25">
      <c r="A357" s="29">
        <v>351</v>
      </c>
      <c r="B357" s="3" t="s">
        <v>1538</v>
      </c>
      <c r="C357" s="3" t="s">
        <v>1539</v>
      </c>
      <c r="D357" s="3" t="s">
        <v>277</v>
      </c>
      <c r="E357" s="3" t="s">
        <v>374</v>
      </c>
      <c r="F357" s="33" t="s">
        <v>133</v>
      </c>
      <c r="G357" s="36">
        <v>34202</v>
      </c>
      <c r="H357" s="3" t="s">
        <v>87</v>
      </c>
      <c r="I357" s="3"/>
      <c r="J357" s="3" t="s">
        <v>88</v>
      </c>
      <c r="K357" s="3" t="s">
        <v>1531</v>
      </c>
      <c r="L357" s="37">
        <v>1045715742</v>
      </c>
      <c r="M357" s="77" t="s">
        <v>144</v>
      </c>
      <c r="N357" s="3"/>
      <c r="O357" s="3">
        <v>3126743825</v>
      </c>
      <c r="P357" s="3"/>
      <c r="Q357" s="3"/>
      <c r="R357" s="77" t="s">
        <v>7</v>
      </c>
      <c r="S357" s="3"/>
      <c r="T357" s="3" t="s">
        <v>1532</v>
      </c>
      <c r="U357" s="3"/>
      <c r="V357" s="3"/>
      <c r="W357" s="3" t="s">
        <v>245</v>
      </c>
      <c r="X357" s="3" t="s">
        <v>1532</v>
      </c>
      <c r="Y357" s="3"/>
      <c r="Z357" s="3"/>
      <c r="AA357" s="102"/>
      <c r="AB357" s="3">
        <v>2</v>
      </c>
      <c r="AC357" s="102">
        <v>6000000</v>
      </c>
      <c r="AD357" s="3" t="s">
        <v>88</v>
      </c>
      <c r="AE357" s="77"/>
      <c r="AF357" s="3"/>
      <c r="AG357" s="3" t="s">
        <v>88</v>
      </c>
      <c r="AH357" s="3"/>
      <c r="AI357" s="3">
        <v>7</v>
      </c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 t="s">
        <v>99</v>
      </c>
      <c r="DM357" s="16" t="s">
        <v>1456</v>
      </c>
      <c r="DN357" s="3" t="s">
        <v>87</v>
      </c>
      <c r="DO357" s="3" t="s">
        <v>259</v>
      </c>
      <c r="DP357" s="3" t="s">
        <v>1533</v>
      </c>
      <c r="DQ357" s="3" t="s">
        <v>158</v>
      </c>
      <c r="DR357" s="3"/>
      <c r="DS357" s="77" t="s">
        <v>180</v>
      </c>
      <c r="DT357" s="3"/>
      <c r="DU357" s="3"/>
      <c r="DV357" s="53" t="s">
        <v>163</v>
      </c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 t="s">
        <v>253</v>
      </c>
      <c r="FF357" s="3"/>
      <c r="FG357" s="77"/>
      <c r="FH357" s="3"/>
      <c r="FI357" s="3"/>
      <c r="FJ357" s="3"/>
    </row>
    <row r="358" spans="1:166" x14ac:dyDescent="0.25">
      <c r="A358" s="29">
        <v>352</v>
      </c>
      <c r="B358" s="3" t="s">
        <v>1540</v>
      </c>
      <c r="C358" s="3" t="s">
        <v>400</v>
      </c>
      <c r="D358" s="3" t="s">
        <v>535</v>
      </c>
      <c r="E358" s="3" t="s">
        <v>1541</v>
      </c>
      <c r="F358" s="33" t="s">
        <v>133</v>
      </c>
      <c r="G358" s="36">
        <v>27809</v>
      </c>
      <c r="H358" s="3" t="s">
        <v>87</v>
      </c>
      <c r="I358" s="3"/>
      <c r="J358" s="3" t="s">
        <v>88</v>
      </c>
      <c r="K358" s="3" t="s">
        <v>1531</v>
      </c>
      <c r="L358" s="37">
        <v>85476751</v>
      </c>
      <c r="M358" s="77" t="s">
        <v>143</v>
      </c>
      <c r="N358" s="3"/>
      <c r="O358" s="3">
        <v>3017334006</v>
      </c>
      <c r="P358" s="3"/>
      <c r="Q358" s="3" t="s">
        <v>1542</v>
      </c>
      <c r="R358" s="77" t="s">
        <v>7</v>
      </c>
      <c r="S358" s="3"/>
      <c r="T358" s="3"/>
      <c r="U358" s="3"/>
      <c r="V358" s="3"/>
      <c r="W358" s="3"/>
      <c r="X358" s="3"/>
      <c r="Y358" s="3"/>
      <c r="Z358" s="3"/>
      <c r="AA358" s="102"/>
      <c r="AB358" s="3">
        <v>4</v>
      </c>
      <c r="AC358" s="102">
        <v>6000000</v>
      </c>
      <c r="AD358" s="3" t="s">
        <v>88</v>
      </c>
      <c r="AE358" s="77"/>
      <c r="AF358" s="3"/>
      <c r="AG358" s="3" t="s">
        <v>88</v>
      </c>
      <c r="AH358" s="3"/>
      <c r="AI358" s="3">
        <v>7</v>
      </c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 t="s">
        <v>99</v>
      </c>
      <c r="DM358" s="16" t="s">
        <v>1456</v>
      </c>
      <c r="DN358" s="3" t="s">
        <v>87</v>
      </c>
      <c r="DO358" s="3" t="s">
        <v>259</v>
      </c>
      <c r="DP358" s="3" t="s">
        <v>1533</v>
      </c>
      <c r="DQ358" s="3" t="s">
        <v>158</v>
      </c>
      <c r="DR358" s="3"/>
      <c r="DS358" s="77" t="s">
        <v>180</v>
      </c>
      <c r="DT358" s="3" t="s">
        <v>88</v>
      </c>
      <c r="DU358" s="3"/>
      <c r="DV358" s="53" t="s">
        <v>163</v>
      </c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 t="s">
        <v>253</v>
      </c>
      <c r="FF358" s="3"/>
      <c r="FG358" s="77"/>
      <c r="FH358" s="3"/>
      <c r="FI358" s="3"/>
      <c r="FJ358" s="3"/>
    </row>
    <row r="359" spans="1:166" x14ac:dyDescent="0.25">
      <c r="A359" s="29">
        <v>353</v>
      </c>
      <c r="B359" s="3" t="s">
        <v>618</v>
      </c>
      <c r="C359" s="3" t="s">
        <v>400</v>
      </c>
      <c r="D359" s="3" t="s">
        <v>1543</v>
      </c>
      <c r="E359" s="3" t="s">
        <v>706</v>
      </c>
      <c r="F359" s="33" t="s">
        <v>133</v>
      </c>
      <c r="G359" s="36">
        <v>29258</v>
      </c>
      <c r="H359" s="3" t="s">
        <v>87</v>
      </c>
      <c r="I359" s="3"/>
      <c r="J359" s="3" t="s">
        <v>88</v>
      </c>
      <c r="K359" s="3" t="s">
        <v>1531</v>
      </c>
      <c r="L359" s="37">
        <v>7631095</v>
      </c>
      <c r="M359" s="77" t="s">
        <v>143</v>
      </c>
      <c r="N359" s="3"/>
      <c r="O359" s="3">
        <v>3106431581</v>
      </c>
      <c r="P359" s="3"/>
      <c r="Q359" s="3" t="s">
        <v>1544</v>
      </c>
      <c r="R359" s="77" t="s">
        <v>7</v>
      </c>
      <c r="S359" s="3"/>
      <c r="T359" s="3" t="s">
        <v>1532</v>
      </c>
      <c r="U359" s="3"/>
      <c r="V359" s="3"/>
      <c r="W359" s="3" t="s">
        <v>245</v>
      </c>
      <c r="X359" s="3" t="s">
        <v>1532</v>
      </c>
      <c r="Y359" s="3"/>
      <c r="Z359" s="3"/>
      <c r="AA359" s="102"/>
      <c r="AB359" s="3">
        <v>4</v>
      </c>
      <c r="AC359" s="102">
        <v>6000000</v>
      </c>
      <c r="AD359" s="3" t="s">
        <v>88</v>
      </c>
      <c r="AE359" s="77"/>
      <c r="AF359" s="3"/>
      <c r="AG359" s="3" t="s">
        <v>87</v>
      </c>
      <c r="AH359" s="3" t="s">
        <v>20</v>
      </c>
      <c r="AI359" s="3">
        <v>7</v>
      </c>
      <c r="AJ359" s="3" t="s">
        <v>246</v>
      </c>
      <c r="AK359" s="3">
        <v>1</v>
      </c>
      <c r="AL359" s="3" t="s">
        <v>294</v>
      </c>
      <c r="AM359" s="3" t="s">
        <v>247</v>
      </c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 t="s">
        <v>99</v>
      </c>
      <c r="DM359" s="16" t="s">
        <v>1456</v>
      </c>
      <c r="DN359" s="3" t="s">
        <v>87</v>
      </c>
      <c r="DO359" s="3" t="s">
        <v>259</v>
      </c>
      <c r="DP359" s="3" t="s">
        <v>1533</v>
      </c>
      <c r="DQ359" s="3" t="s">
        <v>158</v>
      </c>
      <c r="DR359" s="3"/>
      <c r="DS359" s="77" t="s">
        <v>180</v>
      </c>
      <c r="DT359" s="3"/>
      <c r="DU359" s="3"/>
      <c r="DV359" s="53" t="s">
        <v>163</v>
      </c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 t="s">
        <v>253</v>
      </c>
      <c r="FF359" s="3"/>
      <c r="FG359" s="77"/>
      <c r="FH359" s="3"/>
      <c r="FI359" s="3"/>
      <c r="FJ359" s="3"/>
    </row>
    <row r="360" spans="1:166" x14ac:dyDescent="0.25">
      <c r="A360" s="29">
        <v>354</v>
      </c>
      <c r="B360" s="3" t="s">
        <v>1545</v>
      </c>
      <c r="C360" s="3" t="s">
        <v>549</v>
      </c>
      <c r="D360" s="3" t="s">
        <v>1108</v>
      </c>
      <c r="E360" s="3" t="s">
        <v>510</v>
      </c>
      <c r="F360" s="33" t="s">
        <v>133</v>
      </c>
      <c r="G360" s="36">
        <v>33739</v>
      </c>
      <c r="H360" s="3" t="s">
        <v>88</v>
      </c>
      <c r="I360" s="3"/>
      <c r="J360" s="3" t="s">
        <v>88</v>
      </c>
      <c r="K360" s="3" t="s">
        <v>1531</v>
      </c>
      <c r="L360" s="37">
        <v>1004370187</v>
      </c>
      <c r="M360" s="77" t="s">
        <v>143</v>
      </c>
      <c r="N360" s="3"/>
      <c r="O360" s="3">
        <v>3008659979</v>
      </c>
      <c r="P360" s="3"/>
      <c r="Q360" s="3" t="s">
        <v>1546</v>
      </c>
      <c r="R360" s="77" t="s">
        <v>149</v>
      </c>
      <c r="S360" s="3"/>
      <c r="T360" s="3" t="s">
        <v>1532</v>
      </c>
      <c r="U360" s="3"/>
      <c r="V360" s="3"/>
      <c r="W360" s="3" t="s">
        <v>245</v>
      </c>
      <c r="X360" s="3" t="s">
        <v>1532</v>
      </c>
      <c r="Y360" s="3"/>
      <c r="Z360" s="3"/>
      <c r="AA360" s="102"/>
      <c r="AB360" s="3">
        <v>3</v>
      </c>
      <c r="AC360" s="102">
        <v>6000000</v>
      </c>
      <c r="AD360" s="3" t="s">
        <v>88</v>
      </c>
      <c r="AE360" s="77"/>
      <c r="AF360" s="3"/>
      <c r="AG360" s="3" t="s">
        <v>88</v>
      </c>
      <c r="AH360" s="3"/>
      <c r="AI360" s="3">
        <v>7</v>
      </c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 t="s">
        <v>99</v>
      </c>
      <c r="DM360" s="16" t="s">
        <v>1456</v>
      </c>
      <c r="DN360" s="3" t="s">
        <v>87</v>
      </c>
      <c r="DO360" s="3" t="s">
        <v>259</v>
      </c>
      <c r="DP360" s="3" t="s">
        <v>1533</v>
      </c>
      <c r="DQ360" s="3" t="s">
        <v>158</v>
      </c>
      <c r="DR360" s="3"/>
      <c r="DS360" s="77" t="s">
        <v>180</v>
      </c>
      <c r="DT360" s="3" t="s">
        <v>88</v>
      </c>
      <c r="DU360" s="3"/>
      <c r="DV360" s="53" t="s">
        <v>163</v>
      </c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 t="s">
        <v>253</v>
      </c>
      <c r="FF360" s="3"/>
      <c r="FG360" s="77"/>
      <c r="FH360" s="3"/>
      <c r="FI360" s="3"/>
      <c r="FJ360" s="3"/>
    </row>
    <row r="361" spans="1:166" x14ac:dyDescent="0.25">
      <c r="A361" s="29">
        <v>355</v>
      </c>
      <c r="B361" s="3" t="s">
        <v>1547</v>
      </c>
      <c r="C361" s="3" t="s">
        <v>1548</v>
      </c>
      <c r="D361" s="3" t="s">
        <v>330</v>
      </c>
      <c r="E361" s="3" t="s">
        <v>1451</v>
      </c>
      <c r="F361" s="33" t="s">
        <v>133</v>
      </c>
      <c r="G361" s="36">
        <v>24985</v>
      </c>
      <c r="H361" s="3" t="s">
        <v>88</v>
      </c>
      <c r="I361" s="3"/>
      <c r="J361" s="3" t="s">
        <v>88</v>
      </c>
      <c r="K361" s="3" t="s">
        <v>1531</v>
      </c>
      <c r="L361" s="37">
        <v>85455080</v>
      </c>
      <c r="M361" s="77" t="s">
        <v>143</v>
      </c>
      <c r="N361" s="3"/>
      <c r="O361" s="3">
        <v>3113844122</v>
      </c>
      <c r="P361" s="3"/>
      <c r="Q361" s="3" t="s">
        <v>1549</v>
      </c>
      <c r="R361" s="77" t="s">
        <v>7</v>
      </c>
      <c r="S361" s="3"/>
      <c r="T361" s="3"/>
      <c r="U361" s="3"/>
      <c r="V361" s="3"/>
      <c r="W361" s="3"/>
      <c r="X361" s="3"/>
      <c r="Y361" s="3"/>
      <c r="Z361" s="3"/>
      <c r="AA361" s="102"/>
      <c r="AB361" s="3">
        <v>1</v>
      </c>
      <c r="AC361" s="102">
        <v>6000000</v>
      </c>
      <c r="AD361" s="3" t="s">
        <v>88</v>
      </c>
      <c r="AE361" s="77"/>
      <c r="AF361" s="3"/>
      <c r="AG361" s="3" t="s">
        <v>87</v>
      </c>
      <c r="AH361" s="3" t="s">
        <v>20</v>
      </c>
      <c r="AI361" s="3">
        <v>7</v>
      </c>
      <c r="AJ361" s="3"/>
      <c r="AK361" s="3"/>
      <c r="AL361" s="3" t="s">
        <v>294</v>
      </c>
      <c r="AM361" s="3" t="s">
        <v>247</v>
      </c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 t="s">
        <v>99</v>
      </c>
      <c r="DM361" s="16" t="s">
        <v>1456</v>
      </c>
      <c r="DN361" s="3" t="s">
        <v>87</v>
      </c>
      <c r="DO361" s="3" t="s">
        <v>259</v>
      </c>
      <c r="DP361" s="3" t="s">
        <v>1533</v>
      </c>
      <c r="DQ361" s="3" t="s">
        <v>158</v>
      </c>
      <c r="DR361" s="3"/>
      <c r="DS361" s="77" t="s">
        <v>180</v>
      </c>
      <c r="DT361" s="3"/>
      <c r="DU361" s="3"/>
      <c r="DV361" s="53" t="s">
        <v>163</v>
      </c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 t="s">
        <v>253</v>
      </c>
      <c r="FF361" s="3"/>
      <c r="FG361" s="77"/>
      <c r="FH361" s="3"/>
      <c r="FI361" s="3"/>
      <c r="FJ361" s="3"/>
    </row>
    <row r="362" spans="1:166" x14ac:dyDescent="0.25">
      <c r="A362" s="29">
        <v>356</v>
      </c>
      <c r="B362" s="3" t="s">
        <v>1550</v>
      </c>
      <c r="C362" s="3" t="s">
        <v>320</v>
      </c>
      <c r="D362" s="3" t="s">
        <v>1551</v>
      </c>
      <c r="E362" s="3" t="s">
        <v>312</v>
      </c>
      <c r="F362" s="33" t="s">
        <v>133</v>
      </c>
      <c r="G362" s="36">
        <v>30311</v>
      </c>
      <c r="H362" s="3" t="s">
        <v>87</v>
      </c>
      <c r="I362" s="3" t="s">
        <v>136</v>
      </c>
      <c r="J362" s="3" t="s">
        <v>88</v>
      </c>
      <c r="K362" s="3" t="s">
        <v>1531</v>
      </c>
      <c r="L362" s="37">
        <v>84453052</v>
      </c>
      <c r="M362" s="77" t="s">
        <v>143</v>
      </c>
      <c r="N362" s="3"/>
      <c r="O362" s="3">
        <v>3204071826</v>
      </c>
      <c r="P362" s="3"/>
      <c r="Q362" s="3" t="s">
        <v>1552</v>
      </c>
      <c r="R362" s="77" t="s">
        <v>149</v>
      </c>
      <c r="S362" s="3"/>
      <c r="T362" s="3" t="s">
        <v>1532</v>
      </c>
      <c r="U362" s="3"/>
      <c r="V362" s="3"/>
      <c r="W362" s="3" t="s">
        <v>245</v>
      </c>
      <c r="X362" s="3" t="s">
        <v>1532</v>
      </c>
      <c r="Y362" s="3"/>
      <c r="Z362" s="3"/>
      <c r="AA362" s="102"/>
      <c r="AB362" s="3">
        <v>2</v>
      </c>
      <c r="AC362" s="102">
        <v>6000000</v>
      </c>
      <c r="AD362" s="3" t="s">
        <v>88</v>
      </c>
      <c r="AE362" s="77"/>
      <c r="AF362" s="3"/>
      <c r="AG362" s="3" t="s">
        <v>88</v>
      </c>
      <c r="AH362" s="3"/>
      <c r="AI362" s="3">
        <v>7</v>
      </c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 t="s">
        <v>99</v>
      </c>
      <c r="DM362" s="16" t="s">
        <v>1456</v>
      </c>
      <c r="DN362" s="3" t="s">
        <v>87</v>
      </c>
      <c r="DO362" s="3" t="s">
        <v>259</v>
      </c>
      <c r="DP362" s="3" t="s">
        <v>1533</v>
      </c>
      <c r="DQ362" s="3" t="s">
        <v>158</v>
      </c>
      <c r="DR362" s="3"/>
      <c r="DS362" s="77" t="s">
        <v>180</v>
      </c>
      <c r="DT362" s="3" t="s">
        <v>88</v>
      </c>
      <c r="DU362" s="3"/>
      <c r="DV362" s="53" t="s">
        <v>163</v>
      </c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 t="s">
        <v>253</v>
      </c>
      <c r="FF362" s="3"/>
      <c r="FG362" s="77"/>
      <c r="FH362" s="3"/>
      <c r="FI362" s="3"/>
      <c r="FJ362" s="3"/>
    </row>
    <row r="363" spans="1:166" hidden="1" x14ac:dyDescent="0.25">
      <c r="A363" s="29">
        <v>357</v>
      </c>
      <c r="B363" s="3" t="s">
        <v>207</v>
      </c>
      <c r="C363" s="3"/>
      <c r="D363" s="3" t="s">
        <v>445</v>
      </c>
      <c r="E363" s="3" t="s">
        <v>1553</v>
      </c>
      <c r="F363" s="33" t="s">
        <v>133</v>
      </c>
      <c r="G363" s="36">
        <v>29871</v>
      </c>
      <c r="H363" s="3" t="s">
        <v>87</v>
      </c>
      <c r="I363" s="3"/>
      <c r="J363" s="3"/>
      <c r="K363" s="3" t="s">
        <v>1531</v>
      </c>
      <c r="L363" s="37">
        <v>84456740</v>
      </c>
      <c r="M363" s="77" t="s">
        <v>144</v>
      </c>
      <c r="N363" s="3"/>
      <c r="O363" s="3">
        <v>3007142610</v>
      </c>
      <c r="P363" s="3"/>
      <c r="Q363" s="3" t="s">
        <v>1554</v>
      </c>
      <c r="R363" s="77" t="s">
        <v>149</v>
      </c>
      <c r="S363" s="3"/>
      <c r="T363" s="3" t="s">
        <v>1532</v>
      </c>
      <c r="U363" s="3"/>
      <c r="V363" s="3"/>
      <c r="W363" s="3" t="s">
        <v>1506</v>
      </c>
      <c r="X363" s="3" t="s">
        <v>1532</v>
      </c>
      <c r="Y363" s="3"/>
      <c r="Z363" s="3"/>
      <c r="AA363" s="102"/>
      <c r="AB363" s="3">
        <v>5</v>
      </c>
      <c r="AC363" s="102">
        <v>7000000</v>
      </c>
      <c r="AD363" s="3" t="s">
        <v>88</v>
      </c>
      <c r="AE363" s="77"/>
      <c r="AF363" s="3"/>
      <c r="AG363" s="3" t="s">
        <v>88</v>
      </c>
      <c r="AH363" s="3"/>
      <c r="AI363" s="3">
        <v>7</v>
      </c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 t="s">
        <v>99</v>
      </c>
      <c r="DM363" s="16" t="s">
        <v>1456</v>
      </c>
      <c r="DN363" s="3" t="s">
        <v>87</v>
      </c>
      <c r="DO363" s="3" t="s">
        <v>259</v>
      </c>
      <c r="DP363" s="3" t="s">
        <v>1533</v>
      </c>
      <c r="DQ363" s="3" t="s">
        <v>158</v>
      </c>
      <c r="DR363" s="3"/>
      <c r="DS363" s="77" t="s">
        <v>180</v>
      </c>
      <c r="DT363" s="3" t="s">
        <v>88</v>
      </c>
      <c r="DU363" s="3"/>
      <c r="DV363" s="53" t="s">
        <v>163</v>
      </c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 t="s">
        <v>261</v>
      </c>
      <c r="EH363" s="3" t="s">
        <v>218</v>
      </c>
      <c r="EI363" s="3" t="s">
        <v>219</v>
      </c>
      <c r="EJ363" s="3" t="s">
        <v>271</v>
      </c>
      <c r="EK363" s="3" t="s">
        <v>263</v>
      </c>
      <c r="EL363" s="3" t="s">
        <v>263</v>
      </c>
      <c r="EM363" s="3" t="s">
        <v>263</v>
      </c>
      <c r="EN363" s="3" t="s">
        <v>263</v>
      </c>
      <c r="EO363" s="3">
        <v>5000</v>
      </c>
      <c r="EP363" s="3">
        <v>30000</v>
      </c>
      <c r="EQ363" s="3">
        <v>15000</v>
      </c>
      <c r="ER363" s="3">
        <v>60000</v>
      </c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 t="s">
        <v>225</v>
      </c>
      <c r="FF363" s="3" t="s">
        <v>253</v>
      </c>
      <c r="FG363" s="77"/>
      <c r="FH363" s="3"/>
      <c r="FI363" s="3"/>
      <c r="FJ363" s="3"/>
    </row>
    <row r="364" spans="1:166" x14ac:dyDescent="0.25">
      <c r="A364" s="29">
        <v>358</v>
      </c>
      <c r="B364" s="3" t="s">
        <v>907</v>
      </c>
      <c r="C364" s="3" t="s">
        <v>934</v>
      </c>
      <c r="D364" s="3" t="s">
        <v>578</v>
      </c>
      <c r="E364" s="3" t="s">
        <v>1318</v>
      </c>
      <c r="F364" s="33" t="s">
        <v>133</v>
      </c>
      <c r="G364" s="36">
        <v>34560</v>
      </c>
      <c r="H364" s="3" t="s">
        <v>87</v>
      </c>
      <c r="I364" s="3" t="s">
        <v>136</v>
      </c>
      <c r="J364" s="3"/>
      <c r="K364" s="3" t="s">
        <v>1531</v>
      </c>
      <c r="L364" s="37">
        <v>1002027440</v>
      </c>
      <c r="M364" s="77" t="s">
        <v>143</v>
      </c>
      <c r="N364" s="3"/>
      <c r="O364" s="3">
        <v>3116678062</v>
      </c>
      <c r="P364" s="3"/>
      <c r="Q364" s="3" t="s">
        <v>1650</v>
      </c>
      <c r="R364" s="77" t="s">
        <v>149</v>
      </c>
      <c r="S364" s="3"/>
      <c r="T364" s="3" t="s">
        <v>1532</v>
      </c>
      <c r="U364" s="3"/>
      <c r="V364" s="3"/>
      <c r="W364" s="3" t="s">
        <v>245</v>
      </c>
      <c r="X364" s="3" t="s">
        <v>1532</v>
      </c>
      <c r="Y364" s="3"/>
      <c r="Z364" s="3"/>
      <c r="AA364" s="102"/>
      <c r="AB364" s="3">
        <v>2</v>
      </c>
      <c r="AC364" s="102">
        <v>6000000</v>
      </c>
      <c r="AD364" s="3" t="s">
        <v>88</v>
      </c>
      <c r="AE364" s="77"/>
      <c r="AF364" s="3"/>
      <c r="AG364" s="3" t="s">
        <v>88</v>
      </c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 t="s">
        <v>99</v>
      </c>
      <c r="DM364" s="16" t="s">
        <v>1456</v>
      </c>
      <c r="DN364" s="3" t="s">
        <v>87</v>
      </c>
      <c r="DO364" s="3" t="s">
        <v>259</v>
      </c>
      <c r="DP364" s="3" t="s">
        <v>1533</v>
      </c>
      <c r="DQ364" s="3" t="s">
        <v>158</v>
      </c>
      <c r="DR364" s="3"/>
      <c r="DS364" s="77" t="s">
        <v>180</v>
      </c>
      <c r="DT364" s="3"/>
      <c r="DU364" s="3"/>
      <c r="DV364" s="53" t="s">
        <v>163</v>
      </c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 t="s">
        <v>253</v>
      </c>
      <c r="FF364" s="3"/>
      <c r="FG364" s="77"/>
      <c r="FH364" s="3"/>
      <c r="FI364" s="3"/>
      <c r="FJ364" s="3"/>
    </row>
    <row r="365" spans="1:166" x14ac:dyDescent="0.25">
      <c r="A365" s="29">
        <v>359</v>
      </c>
      <c r="B365" s="3" t="s">
        <v>1651</v>
      </c>
      <c r="C365" s="3" t="s">
        <v>448</v>
      </c>
      <c r="D365" s="3" t="s">
        <v>1652</v>
      </c>
      <c r="E365" s="3" t="s">
        <v>1653</v>
      </c>
      <c r="F365" s="33" t="s">
        <v>133</v>
      </c>
      <c r="G365" s="36">
        <v>20173</v>
      </c>
      <c r="H365" s="3" t="s">
        <v>87</v>
      </c>
      <c r="I365" s="3" t="s">
        <v>137</v>
      </c>
      <c r="J365" s="3" t="s">
        <v>88</v>
      </c>
      <c r="K365" s="3" t="s">
        <v>1531</v>
      </c>
      <c r="L365" s="37">
        <v>12551808</v>
      </c>
      <c r="M365" s="77" t="s">
        <v>143</v>
      </c>
      <c r="N365" s="3">
        <v>4215139</v>
      </c>
      <c r="O365" s="3"/>
      <c r="P365" s="3"/>
      <c r="Q365" s="3" t="s">
        <v>1654</v>
      </c>
      <c r="R365" s="77" t="s">
        <v>7</v>
      </c>
      <c r="S365" s="3"/>
      <c r="T365" s="3" t="s">
        <v>1482</v>
      </c>
      <c r="U365" s="3"/>
      <c r="V365" s="3"/>
      <c r="W365" s="3" t="s">
        <v>1506</v>
      </c>
      <c r="X365" s="3" t="s">
        <v>1655</v>
      </c>
      <c r="Y365" s="3"/>
      <c r="Z365" s="3"/>
      <c r="AA365" s="95"/>
      <c r="AB365" s="3">
        <v>3</v>
      </c>
      <c r="AC365" s="95">
        <v>14400000</v>
      </c>
      <c r="AD365" s="3" t="s">
        <v>88</v>
      </c>
      <c r="AE365" s="77"/>
      <c r="AF365" s="3"/>
      <c r="AG365" s="3" t="s">
        <v>88</v>
      </c>
      <c r="AH365" s="3"/>
      <c r="AI365" s="3">
        <v>6</v>
      </c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 t="s">
        <v>99</v>
      </c>
      <c r="DM365" s="16" t="s">
        <v>1456</v>
      </c>
      <c r="DN365" s="3" t="s">
        <v>87</v>
      </c>
      <c r="DO365" s="3" t="s">
        <v>213</v>
      </c>
      <c r="DP365" s="3" t="s">
        <v>1656</v>
      </c>
      <c r="DQ365" s="3" t="s">
        <v>160</v>
      </c>
      <c r="DR365" s="47">
        <v>15</v>
      </c>
      <c r="DS365" s="77" t="s">
        <v>148</v>
      </c>
      <c r="DT365" s="3" t="s">
        <v>88</v>
      </c>
      <c r="DU365" s="3"/>
      <c r="DV365" s="3" t="s">
        <v>216</v>
      </c>
      <c r="DW365" s="3"/>
      <c r="DX365" s="3"/>
      <c r="DY365" s="3">
        <v>48000</v>
      </c>
      <c r="DZ365" s="3"/>
      <c r="EA365" s="3"/>
      <c r="EB365" s="3">
        <v>12000</v>
      </c>
      <c r="EC365" s="3">
        <v>2000</v>
      </c>
      <c r="ED365" s="3"/>
      <c r="EE365" s="3"/>
      <c r="EF365" s="3">
        <v>12000</v>
      </c>
      <c r="EG365" s="3" t="s">
        <v>220</v>
      </c>
      <c r="EH365" s="3" t="s">
        <v>261</v>
      </c>
      <c r="EI365" s="3" t="s">
        <v>217</v>
      </c>
      <c r="EJ365" s="3" t="s">
        <v>219</v>
      </c>
      <c r="EK365" s="3" t="s">
        <v>263</v>
      </c>
      <c r="EL365" s="3" t="s">
        <v>263</v>
      </c>
      <c r="EM365" s="3" t="s">
        <v>252</v>
      </c>
      <c r="EN365" s="3" t="s">
        <v>252</v>
      </c>
      <c r="EO365" s="3">
        <v>6000</v>
      </c>
      <c r="EP365" s="3">
        <v>5000</v>
      </c>
      <c r="EQ365" s="3">
        <v>3500</v>
      </c>
      <c r="ER365" s="3">
        <v>3500</v>
      </c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 t="s">
        <v>225</v>
      </c>
      <c r="FF365" s="3" t="s">
        <v>253</v>
      </c>
      <c r="FG365" s="77"/>
      <c r="FH365" s="3"/>
      <c r="FI365" s="3"/>
      <c r="FJ365" s="3"/>
    </row>
    <row r="366" spans="1:166" hidden="1" x14ac:dyDescent="0.25">
      <c r="A366" s="29">
        <v>360</v>
      </c>
      <c r="B366" s="3" t="s">
        <v>1547</v>
      </c>
      <c r="C366" s="3" t="s">
        <v>265</v>
      </c>
      <c r="D366" s="3" t="s">
        <v>390</v>
      </c>
      <c r="E366" s="3" t="s">
        <v>482</v>
      </c>
      <c r="F366" s="33" t="s">
        <v>133</v>
      </c>
      <c r="G366" s="36">
        <v>23626</v>
      </c>
      <c r="H366" s="3" t="s">
        <v>87</v>
      </c>
      <c r="I366" s="3"/>
      <c r="J366" s="3" t="s">
        <v>87</v>
      </c>
      <c r="K366" s="3" t="s">
        <v>1531</v>
      </c>
      <c r="L366" s="37">
        <v>12562657</v>
      </c>
      <c r="M366" s="77" t="s">
        <v>144</v>
      </c>
      <c r="N366" s="3"/>
      <c r="O366" s="3">
        <v>3005549604</v>
      </c>
      <c r="P366" s="3"/>
      <c r="Q366" s="3" t="s">
        <v>1657</v>
      </c>
      <c r="R366" s="77" t="s">
        <v>148</v>
      </c>
      <c r="S366" s="3"/>
      <c r="T366" s="3" t="s">
        <v>1035</v>
      </c>
      <c r="U366" s="3"/>
      <c r="V366" s="3"/>
      <c r="W366" s="3" t="s">
        <v>350</v>
      </c>
      <c r="X366" s="3"/>
      <c r="Y366" s="3"/>
      <c r="Z366" s="3"/>
      <c r="AA366" s="95">
        <v>3500000</v>
      </c>
      <c r="AB366" s="3">
        <v>3</v>
      </c>
      <c r="AC366" s="95">
        <v>3500000</v>
      </c>
      <c r="AD366" s="3" t="s">
        <v>88</v>
      </c>
      <c r="AE366" s="77"/>
      <c r="AF366" s="3"/>
      <c r="AG366" s="3" t="s">
        <v>88</v>
      </c>
      <c r="AH366" s="3"/>
      <c r="AI366" s="3">
        <v>4</v>
      </c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 t="s">
        <v>100</v>
      </c>
      <c r="DM366" s="16"/>
      <c r="DN366" s="3" t="s">
        <v>87</v>
      </c>
      <c r="DO366" s="3" t="s">
        <v>259</v>
      </c>
      <c r="DP366" s="3"/>
      <c r="DQ366" s="3" t="s">
        <v>160</v>
      </c>
      <c r="DR366" s="47" t="s">
        <v>828</v>
      </c>
      <c r="DS366" s="77" t="s">
        <v>148</v>
      </c>
      <c r="DT366" s="3" t="s">
        <v>88</v>
      </c>
      <c r="DU366" s="3"/>
      <c r="DV366" s="3" t="s">
        <v>216</v>
      </c>
      <c r="DW366" s="3" t="s">
        <v>167</v>
      </c>
      <c r="DX366" s="3"/>
      <c r="DY366" s="3">
        <v>20000</v>
      </c>
      <c r="DZ366" s="3"/>
      <c r="EA366" s="3"/>
      <c r="EB366" s="3">
        <v>15000</v>
      </c>
      <c r="EC366" s="3">
        <v>4000</v>
      </c>
      <c r="ED366" s="3">
        <v>50000</v>
      </c>
      <c r="EE366" s="3"/>
      <c r="EF366" s="3">
        <v>69000</v>
      </c>
      <c r="EG366" s="3" t="s">
        <v>262</v>
      </c>
      <c r="EH366" s="3" t="s">
        <v>261</v>
      </c>
      <c r="EI366" s="3" t="s">
        <v>249</v>
      </c>
      <c r="EJ366" s="3" t="s">
        <v>341</v>
      </c>
      <c r="EK366" s="3" t="s">
        <v>252</v>
      </c>
      <c r="EL366" s="3" t="s">
        <v>252</v>
      </c>
      <c r="EM366" s="3" t="s">
        <v>252</v>
      </c>
      <c r="EN366" s="3" t="s">
        <v>252</v>
      </c>
      <c r="EO366" s="3">
        <v>3000</v>
      </c>
      <c r="EP366" s="3">
        <v>4000</v>
      </c>
      <c r="EQ366" s="3">
        <v>9000</v>
      </c>
      <c r="ER366" s="3">
        <v>2000</v>
      </c>
      <c r="ES366" s="3" t="s">
        <v>262</v>
      </c>
      <c r="ET366" s="3" t="s">
        <v>261</v>
      </c>
      <c r="EU366" s="3" t="s">
        <v>249</v>
      </c>
      <c r="EV366" s="3" t="s">
        <v>341</v>
      </c>
      <c r="EW366" s="3" t="s">
        <v>252</v>
      </c>
      <c r="EX366" s="3" t="s">
        <v>252</v>
      </c>
      <c r="EY366" s="3" t="s">
        <v>252</v>
      </c>
      <c r="EZ366" s="3" t="s">
        <v>252</v>
      </c>
      <c r="FA366" s="3">
        <v>3000</v>
      </c>
      <c r="FB366" s="3">
        <v>4000</v>
      </c>
      <c r="FC366" s="3">
        <v>9000</v>
      </c>
      <c r="FD366" s="3">
        <v>2500</v>
      </c>
      <c r="FE366" s="3" t="s">
        <v>225</v>
      </c>
      <c r="FF366" s="3" t="s">
        <v>253</v>
      </c>
      <c r="FG366" s="77" t="s">
        <v>88</v>
      </c>
      <c r="FH366" s="3"/>
      <c r="FI366" s="3"/>
      <c r="FJ366" s="3"/>
    </row>
    <row r="367" spans="1:166" x14ac:dyDescent="0.25">
      <c r="A367" s="29">
        <v>361</v>
      </c>
      <c r="B367" s="3" t="s">
        <v>320</v>
      </c>
      <c r="C367" s="3" t="s">
        <v>934</v>
      </c>
      <c r="D367" s="3" t="s">
        <v>1684</v>
      </c>
      <c r="E367" s="3" t="s">
        <v>1685</v>
      </c>
      <c r="F367" s="33" t="s">
        <v>133</v>
      </c>
      <c r="G367" s="36">
        <v>20303</v>
      </c>
      <c r="H367" s="3" t="s">
        <v>87</v>
      </c>
      <c r="I367" s="3" t="s">
        <v>136</v>
      </c>
      <c r="J367" s="3" t="s">
        <v>88</v>
      </c>
      <c r="K367" s="3" t="s">
        <v>1531</v>
      </c>
      <c r="L367" s="37">
        <v>12540140</v>
      </c>
      <c r="M367" s="77" t="s">
        <v>143</v>
      </c>
      <c r="N367" s="3"/>
      <c r="O367" s="3">
        <v>3006999093</v>
      </c>
      <c r="P367" s="3"/>
      <c r="Q367" s="3" t="s">
        <v>1686</v>
      </c>
      <c r="R367" s="77" t="s">
        <v>148</v>
      </c>
      <c r="S367" s="3"/>
      <c r="T367" s="3" t="s">
        <v>1687</v>
      </c>
      <c r="U367" s="3"/>
      <c r="V367" s="3"/>
      <c r="W367" s="3" t="s">
        <v>350</v>
      </c>
      <c r="X367" s="3"/>
      <c r="Y367" s="3"/>
      <c r="Z367" s="3"/>
      <c r="AA367" s="95">
        <v>4000000</v>
      </c>
      <c r="AB367" s="3">
        <v>3</v>
      </c>
      <c r="AC367" s="95">
        <v>4000000</v>
      </c>
      <c r="AD367" s="3" t="s">
        <v>88</v>
      </c>
      <c r="AE367" s="77"/>
      <c r="AF367" s="3"/>
      <c r="AG367" s="3" t="s">
        <v>87</v>
      </c>
      <c r="AH367" s="3" t="s">
        <v>20</v>
      </c>
      <c r="AI367" s="3">
        <v>4</v>
      </c>
      <c r="AJ367" s="3"/>
      <c r="AK367" s="3">
        <v>1</v>
      </c>
      <c r="AL367" s="3" t="s">
        <v>1688</v>
      </c>
      <c r="AM367" s="3" t="s">
        <v>1712</v>
      </c>
      <c r="AN367" s="3"/>
      <c r="AO367" s="3" t="s">
        <v>1689</v>
      </c>
      <c r="AP367" s="3" t="s">
        <v>88</v>
      </c>
      <c r="AQ367" s="3">
        <v>10</v>
      </c>
      <c r="AR367" s="3">
        <v>9</v>
      </c>
      <c r="AS367" s="3" t="s">
        <v>1690</v>
      </c>
      <c r="AT367" s="37">
        <v>12611930</v>
      </c>
      <c r="AU367" s="3" t="s">
        <v>87</v>
      </c>
      <c r="AV367" s="3">
        <v>1</v>
      </c>
      <c r="AW367" s="3"/>
      <c r="AX367" s="3"/>
      <c r="AY367" s="3"/>
      <c r="AZ367" s="3" t="s">
        <v>160</v>
      </c>
      <c r="BA367" s="3"/>
      <c r="BB367" s="3">
        <v>40</v>
      </c>
      <c r="BC367" s="3"/>
      <c r="BD367" s="3">
        <v>1</v>
      </c>
      <c r="BE367" s="3" t="s">
        <v>352</v>
      </c>
      <c r="BF367" s="3"/>
      <c r="BG367" s="3"/>
      <c r="BH367" s="3"/>
      <c r="BI367" s="3"/>
      <c r="BJ367" s="3"/>
      <c r="BK367" s="3" t="s">
        <v>216</v>
      </c>
      <c r="BL367" s="3" t="s">
        <v>167</v>
      </c>
      <c r="BM367" s="3"/>
      <c r="BN367" s="3"/>
      <c r="BO367" s="3"/>
      <c r="BP367" s="3" t="s">
        <v>261</v>
      </c>
      <c r="BQ367" s="3" t="s">
        <v>272</v>
      </c>
      <c r="BR367" s="3" t="s">
        <v>249</v>
      </c>
      <c r="BS367" s="3" t="s">
        <v>262</v>
      </c>
      <c r="BT367" s="3" t="s">
        <v>252</v>
      </c>
      <c r="BU367" s="3" t="s">
        <v>252</v>
      </c>
      <c r="BV367" s="3" t="s">
        <v>252</v>
      </c>
      <c r="BW367" s="3" t="s">
        <v>252</v>
      </c>
      <c r="BX367" s="3">
        <v>4000</v>
      </c>
      <c r="BY367" s="3">
        <v>8000</v>
      </c>
      <c r="BZ367" s="3">
        <v>8000</v>
      </c>
      <c r="CA367" s="3">
        <v>4000</v>
      </c>
      <c r="CB367" s="3" t="s">
        <v>261</v>
      </c>
      <c r="CC367" s="3" t="s">
        <v>272</v>
      </c>
      <c r="CD367" s="3" t="s">
        <v>249</v>
      </c>
      <c r="CE367" s="3" t="s">
        <v>262</v>
      </c>
      <c r="CF367" s="3" t="s">
        <v>252</v>
      </c>
      <c r="CG367" s="3" t="s">
        <v>252</v>
      </c>
      <c r="CH367" s="3" t="s">
        <v>252</v>
      </c>
      <c r="CI367" s="3" t="s">
        <v>252</v>
      </c>
      <c r="CJ367" s="3">
        <v>4000</v>
      </c>
      <c r="CK367" s="3">
        <v>8000</v>
      </c>
      <c r="CL367" s="3">
        <v>8000</v>
      </c>
      <c r="CM367" s="3">
        <v>4000</v>
      </c>
      <c r="CN367" s="3" t="s">
        <v>87</v>
      </c>
      <c r="CO367" s="3">
        <v>1</v>
      </c>
      <c r="CP367" s="3"/>
      <c r="CQ367" s="3"/>
      <c r="CR367" s="3" t="s">
        <v>213</v>
      </c>
      <c r="CS367" s="3"/>
      <c r="CT367" s="3"/>
      <c r="CU367" s="3"/>
      <c r="CV367" s="3"/>
      <c r="CW367" s="3">
        <v>1</v>
      </c>
      <c r="CX367" s="3"/>
      <c r="CY367" s="3"/>
      <c r="CZ367" s="3"/>
      <c r="DA367" s="3"/>
      <c r="DB367" s="3" t="s">
        <v>87</v>
      </c>
      <c r="DC367" s="3"/>
      <c r="DD367" s="3"/>
      <c r="DE367" s="3"/>
      <c r="DF367" s="3"/>
      <c r="DG367" s="3" t="s">
        <v>846</v>
      </c>
      <c r="DH367" s="3"/>
      <c r="DI367" s="3"/>
      <c r="DJ367" s="3"/>
      <c r="DK367" s="3"/>
      <c r="DL367" s="3" t="s">
        <v>100</v>
      </c>
      <c r="DM367" s="16"/>
      <c r="DN367" s="3" t="s">
        <v>87</v>
      </c>
      <c r="DO367" s="3" t="s">
        <v>213</v>
      </c>
      <c r="DP367" s="3" t="s">
        <v>1691</v>
      </c>
      <c r="DQ367" s="3" t="s">
        <v>160</v>
      </c>
      <c r="DR367" s="47">
        <v>40</v>
      </c>
      <c r="DS367" s="77" t="s">
        <v>178</v>
      </c>
      <c r="DT367" s="3" t="s">
        <v>87</v>
      </c>
      <c r="DU367" s="36" t="s">
        <v>1692</v>
      </c>
      <c r="DV367" s="3" t="s">
        <v>216</v>
      </c>
      <c r="DW367" s="3" t="s">
        <v>167</v>
      </c>
      <c r="DX367" s="3" t="s">
        <v>169</v>
      </c>
      <c r="DY367" s="3">
        <v>90000</v>
      </c>
      <c r="DZ367" s="3"/>
      <c r="EA367" s="3"/>
      <c r="EB367" s="3">
        <v>10000</v>
      </c>
      <c r="EC367" s="3">
        <v>10000</v>
      </c>
      <c r="ED367" s="3">
        <v>30000</v>
      </c>
      <c r="EE367" s="3"/>
      <c r="EF367" s="3">
        <v>140000</v>
      </c>
      <c r="EG367" s="3" t="s">
        <v>262</v>
      </c>
      <c r="EH367" s="3" t="s">
        <v>261</v>
      </c>
      <c r="EI367" s="3" t="s">
        <v>272</v>
      </c>
      <c r="EJ367" s="3" t="s">
        <v>262</v>
      </c>
      <c r="EK367" s="3" t="s">
        <v>252</v>
      </c>
      <c r="EL367" s="3" t="s">
        <v>252</v>
      </c>
      <c r="EM367" s="3" t="s">
        <v>252</v>
      </c>
      <c r="EN367" s="3" t="s">
        <v>252</v>
      </c>
      <c r="EO367" s="3">
        <v>8000</v>
      </c>
      <c r="EP367" s="3">
        <v>4000</v>
      </c>
      <c r="EQ367" s="3">
        <v>8000</v>
      </c>
      <c r="ER367" s="3">
        <v>4000</v>
      </c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77"/>
      <c r="FH367" s="3"/>
      <c r="FI367" s="3"/>
      <c r="FJ367" s="3"/>
    </row>
    <row r="368" spans="1:166" x14ac:dyDescent="0.25">
      <c r="A368" s="29">
        <v>362</v>
      </c>
      <c r="B368" s="3" t="s">
        <v>310</v>
      </c>
      <c r="C368" s="3" t="s">
        <v>274</v>
      </c>
      <c r="D368" s="3" t="s">
        <v>402</v>
      </c>
      <c r="E368" s="3" t="s">
        <v>799</v>
      </c>
      <c r="F368" s="33" t="s">
        <v>133</v>
      </c>
      <c r="G368" s="36">
        <v>25536</v>
      </c>
      <c r="H368" s="3" t="s">
        <v>87</v>
      </c>
      <c r="I368" s="3" t="s">
        <v>136</v>
      </c>
      <c r="J368" s="3"/>
      <c r="K368" s="3" t="s">
        <v>1531</v>
      </c>
      <c r="L368" s="37">
        <v>7604599</v>
      </c>
      <c r="M368" s="77" t="s">
        <v>143</v>
      </c>
      <c r="N368" s="3"/>
      <c r="O368" s="3">
        <v>3207441802</v>
      </c>
      <c r="P368" s="3"/>
      <c r="Q368" s="3" t="s">
        <v>1693</v>
      </c>
      <c r="R368" s="77" t="s">
        <v>149</v>
      </c>
      <c r="S368" s="3"/>
      <c r="T368" s="3" t="s">
        <v>1187</v>
      </c>
      <c r="U368" s="3"/>
      <c r="V368" s="3"/>
      <c r="W368" s="3" t="s">
        <v>350</v>
      </c>
      <c r="X368" s="3" t="s">
        <v>1187</v>
      </c>
      <c r="Y368" s="3"/>
      <c r="Z368" s="3"/>
      <c r="AA368" s="95">
        <v>600000</v>
      </c>
      <c r="AB368" s="3">
        <v>2</v>
      </c>
      <c r="AC368" s="95">
        <v>600000</v>
      </c>
      <c r="AD368" s="3" t="s">
        <v>88</v>
      </c>
      <c r="AE368" s="77"/>
      <c r="AF368" s="3"/>
      <c r="AG368" s="3" t="s">
        <v>87</v>
      </c>
      <c r="AH368" s="3" t="s">
        <v>20</v>
      </c>
      <c r="AI368" s="3">
        <v>6</v>
      </c>
      <c r="AJ368" s="3"/>
      <c r="AK368" s="3">
        <v>1</v>
      </c>
      <c r="AL368" s="3" t="s">
        <v>1688</v>
      </c>
      <c r="AM368" s="3" t="s">
        <v>1712</v>
      </c>
      <c r="AN368" s="3"/>
      <c r="AO368" s="3" t="s">
        <v>1689</v>
      </c>
      <c r="AP368" s="3" t="s">
        <v>88</v>
      </c>
      <c r="AQ368" s="3">
        <v>10</v>
      </c>
      <c r="AR368" s="3">
        <v>9</v>
      </c>
      <c r="AS368" s="3" t="s">
        <v>1690</v>
      </c>
      <c r="AT368" s="37">
        <v>12611930</v>
      </c>
      <c r="AU368" s="3" t="s">
        <v>87</v>
      </c>
      <c r="AV368" s="3">
        <v>1</v>
      </c>
      <c r="AW368" s="3">
        <v>1</v>
      </c>
      <c r="AX368" s="3"/>
      <c r="AY368" s="3"/>
      <c r="AZ368" s="3" t="s">
        <v>160</v>
      </c>
      <c r="BA368" s="3"/>
      <c r="BB368" s="3">
        <v>40</v>
      </c>
      <c r="BC368" s="3"/>
      <c r="BD368" s="3">
        <v>1</v>
      </c>
      <c r="BE368" s="3" t="s">
        <v>1044</v>
      </c>
      <c r="BF368" s="3"/>
      <c r="BG368" s="3"/>
      <c r="BH368" s="3"/>
      <c r="BI368" s="3"/>
      <c r="BJ368" s="3"/>
      <c r="BK368" s="3" t="s">
        <v>216</v>
      </c>
      <c r="BL368" s="3" t="s">
        <v>167</v>
      </c>
      <c r="BM368" s="3"/>
      <c r="BN368" s="3"/>
      <c r="BO368" s="3"/>
      <c r="BP368" s="3" t="s">
        <v>262</v>
      </c>
      <c r="BQ368" s="3" t="s">
        <v>261</v>
      </c>
      <c r="BR368" s="3" t="s">
        <v>249</v>
      </c>
      <c r="BS368" s="3" t="s">
        <v>272</v>
      </c>
      <c r="BT368" s="3" t="s">
        <v>252</v>
      </c>
      <c r="BU368" s="3" t="s">
        <v>252</v>
      </c>
      <c r="BV368" s="3" t="s">
        <v>252</v>
      </c>
      <c r="BW368" s="3" t="s">
        <v>252</v>
      </c>
      <c r="BX368" s="3">
        <v>3000</v>
      </c>
      <c r="BY368" s="3">
        <v>4000</v>
      </c>
      <c r="BZ368" s="3">
        <v>8000</v>
      </c>
      <c r="CA368" s="3">
        <v>8000</v>
      </c>
      <c r="CB368" s="3" t="s">
        <v>262</v>
      </c>
      <c r="CC368" s="3" t="s">
        <v>261</v>
      </c>
      <c r="CD368" s="3" t="s">
        <v>249</v>
      </c>
      <c r="CE368" s="3" t="s">
        <v>272</v>
      </c>
      <c r="CF368" s="3" t="s">
        <v>252</v>
      </c>
      <c r="CG368" s="3" t="s">
        <v>252</v>
      </c>
      <c r="CH368" s="3" t="s">
        <v>252</v>
      </c>
      <c r="CI368" s="3" t="s">
        <v>252</v>
      </c>
      <c r="CJ368" s="3">
        <v>3000</v>
      </c>
      <c r="CK368" s="3">
        <v>4000</v>
      </c>
      <c r="CL368" s="3">
        <v>8000</v>
      </c>
      <c r="CM368" s="3">
        <v>8000</v>
      </c>
      <c r="CN368" s="3" t="s">
        <v>87</v>
      </c>
      <c r="CO368" s="3">
        <v>1</v>
      </c>
      <c r="CP368" s="3" t="s">
        <v>1694</v>
      </c>
      <c r="CQ368" s="3"/>
      <c r="CR368" s="3" t="s">
        <v>213</v>
      </c>
      <c r="CS368" s="3" t="s">
        <v>1197</v>
      </c>
      <c r="CT368" s="3"/>
      <c r="CU368" s="3"/>
      <c r="CV368" s="3"/>
      <c r="CW368" s="3">
        <v>1</v>
      </c>
      <c r="CX368" s="3">
        <v>2</v>
      </c>
      <c r="CY368" s="3"/>
      <c r="CZ368" s="3"/>
      <c r="DA368" s="3"/>
      <c r="DB368" s="3" t="s">
        <v>87</v>
      </c>
      <c r="DC368" s="3" t="s">
        <v>87</v>
      </c>
      <c r="DD368" s="3"/>
      <c r="DE368" s="3"/>
      <c r="DF368" s="3"/>
      <c r="DG368" s="3" t="s">
        <v>846</v>
      </c>
      <c r="DH368" s="3" t="s">
        <v>846</v>
      </c>
      <c r="DI368" s="3"/>
      <c r="DJ368" s="3"/>
      <c r="DK368" s="3"/>
      <c r="DL368" s="3" t="s">
        <v>99</v>
      </c>
      <c r="DM368" s="16"/>
      <c r="DN368" s="3" t="s">
        <v>87</v>
      </c>
      <c r="DO368" s="3" t="s">
        <v>213</v>
      </c>
      <c r="DP368" s="3" t="s">
        <v>1695</v>
      </c>
      <c r="DQ368" s="3" t="s">
        <v>160</v>
      </c>
      <c r="DR368" s="47">
        <v>40</v>
      </c>
      <c r="DS368" s="77" t="s">
        <v>178</v>
      </c>
      <c r="DT368" s="3" t="s">
        <v>87</v>
      </c>
      <c r="DU368" s="36" t="s">
        <v>1692</v>
      </c>
      <c r="DV368" s="3" t="s">
        <v>216</v>
      </c>
      <c r="DW368" s="3" t="s">
        <v>167</v>
      </c>
      <c r="DX368" s="3"/>
      <c r="DY368" s="3">
        <v>30000</v>
      </c>
      <c r="DZ368" s="3"/>
      <c r="EA368" s="3"/>
      <c r="EB368" s="3">
        <v>10000</v>
      </c>
      <c r="EC368" s="3">
        <v>5000</v>
      </c>
      <c r="ED368" s="3">
        <v>25000</v>
      </c>
      <c r="EE368" s="3"/>
      <c r="EF368" s="3">
        <v>70000</v>
      </c>
      <c r="EG368" s="3" t="s">
        <v>262</v>
      </c>
      <c r="EH368" s="3" t="s">
        <v>261</v>
      </c>
      <c r="EI368" s="3" t="s">
        <v>249</v>
      </c>
      <c r="EJ368" s="3" t="s">
        <v>272</v>
      </c>
      <c r="EK368" s="3" t="s">
        <v>252</v>
      </c>
      <c r="EL368" s="3" t="s">
        <v>252</v>
      </c>
      <c r="EM368" s="3" t="s">
        <v>252</v>
      </c>
      <c r="EN368" s="3" t="s">
        <v>252</v>
      </c>
      <c r="EO368" s="3">
        <v>4000</v>
      </c>
      <c r="EP368" s="3">
        <v>4000</v>
      </c>
      <c r="EQ368" s="3">
        <v>8000</v>
      </c>
      <c r="ER368" s="3">
        <v>8000</v>
      </c>
      <c r="ES368" s="3" t="s">
        <v>262</v>
      </c>
      <c r="ET368" s="3" t="s">
        <v>261</v>
      </c>
      <c r="EU368" s="3" t="s">
        <v>249</v>
      </c>
      <c r="EV368" s="3" t="s">
        <v>272</v>
      </c>
      <c r="EW368" s="3" t="s">
        <v>252</v>
      </c>
      <c r="EX368" s="3" t="s">
        <v>252</v>
      </c>
      <c r="EY368" s="3" t="s">
        <v>252</v>
      </c>
      <c r="EZ368" s="3" t="s">
        <v>252</v>
      </c>
      <c r="FA368" s="3">
        <v>4000</v>
      </c>
      <c r="FB368" s="3">
        <v>4000</v>
      </c>
      <c r="FC368" s="3">
        <v>8000</v>
      </c>
      <c r="FD368" s="3">
        <v>8000</v>
      </c>
      <c r="FE368" s="3" t="s">
        <v>225</v>
      </c>
      <c r="FF368" s="3" t="s">
        <v>253</v>
      </c>
      <c r="FG368" s="77" t="s">
        <v>88</v>
      </c>
      <c r="FH368" s="3"/>
      <c r="FI368" s="3"/>
      <c r="FJ368" s="3"/>
    </row>
    <row r="369" spans="1:166" x14ac:dyDescent="0.25">
      <c r="A369" s="29">
        <v>363</v>
      </c>
      <c r="B369" s="3" t="s">
        <v>1696</v>
      </c>
      <c r="C369" s="3" t="s">
        <v>1697</v>
      </c>
      <c r="D369" s="3" t="s">
        <v>1698</v>
      </c>
      <c r="E369" s="3" t="s">
        <v>1699</v>
      </c>
      <c r="F369" s="33" t="s">
        <v>132</v>
      </c>
      <c r="G369" s="36">
        <v>25009</v>
      </c>
      <c r="H369" s="3"/>
      <c r="I369" s="3"/>
      <c r="J369" s="3" t="s">
        <v>88</v>
      </c>
      <c r="K369" s="3" t="s">
        <v>1531</v>
      </c>
      <c r="L369" s="37">
        <v>36562824</v>
      </c>
      <c r="M369" s="77" t="s">
        <v>143</v>
      </c>
      <c r="N369" s="3"/>
      <c r="O369" s="3">
        <v>3006371510</v>
      </c>
      <c r="P369" s="3"/>
      <c r="Q369" s="3" t="s">
        <v>1700</v>
      </c>
      <c r="R369" s="77" t="s">
        <v>7</v>
      </c>
      <c r="S369" s="3"/>
      <c r="T369" s="3" t="s">
        <v>1187</v>
      </c>
      <c r="U369" s="3"/>
      <c r="V369" s="3"/>
      <c r="W369" s="3" t="s">
        <v>350</v>
      </c>
      <c r="X369" s="3" t="s">
        <v>1187</v>
      </c>
      <c r="Y369" s="3"/>
      <c r="Z369" s="3"/>
      <c r="AA369" s="102">
        <v>4500000</v>
      </c>
      <c r="AB369" s="3">
        <v>5</v>
      </c>
      <c r="AC369" s="102">
        <v>4500000</v>
      </c>
      <c r="AD369" s="3" t="s">
        <v>88</v>
      </c>
      <c r="AE369" s="77"/>
      <c r="AF369" s="3"/>
      <c r="AG369" s="3" t="s">
        <v>87</v>
      </c>
      <c r="AH369" s="3" t="s">
        <v>20</v>
      </c>
      <c r="AI369" s="3"/>
      <c r="AJ369" s="3"/>
      <c r="AK369" s="3">
        <v>1</v>
      </c>
      <c r="AL369" s="3" t="s">
        <v>1688</v>
      </c>
      <c r="AM369" s="3" t="s">
        <v>1712</v>
      </c>
      <c r="AN369" s="3"/>
      <c r="AO369" s="3" t="s">
        <v>1689</v>
      </c>
      <c r="AP369" s="3" t="s">
        <v>88</v>
      </c>
      <c r="AQ369" s="3">
        <v>10</v>
      </c>
      <c r="AR369" s="3">
        <v>9</v>
      </c>
      <c r="AS369" s="3" t="s">
        <v>1690</v>
      </c>
      <c r="AT369" s="37">
        <v>12611930</v>
      </c>
      <c r="AU369" s="3" t="s">
        <v>87</v>
      </c>
      <c r="AV369" s="3">
        <v>1</v>
      </c>
      <c r="AW369" s="3">
        <v>1</v>
      </c>
      <c r="AX369" s="3"/>
      <c r="AY369" s="3"/>
      <c r="AZ369" s="3" t="s">
        <v>160</v>
      </c>
      <c r="BA369" s="3"/>
      <c r="BB369" s="3">
        <v>40</v>
      </c>
      <c r="BC369" s="3"/>
      <c r="BD369" s="3">
        <v>1</v>
      </c>
      <c r="BE369" s="3" t="s">
        <v>1044</v>
      </c>
      <c r="BF369" s="3"/>
      <c r="BG369" s="3"/>
      <c r="BH369" s="3"/>
      <c r="BI369" s="3"/>
      <c r="BJ369" s="3"/>
      <c r="BK369" s="3" t="s">
        <v>216</v>
      </c>
      <c r="BL369" s="3" t="s">
        <v>167</v>
      </c>
      <c r="BM369" s="3"/>
      <c r="BN369" s="3"/>
      <c r="BO369" s="3"/>
      <c r="BP369" s="3" t="s">
        <v>272</v>
      </c>
      <c r="BQ369" s="3" t="s">
        <v>280</v>
      </c>
      <c r="BR369" s="3" t="s">
        <v>1044</v>
      </c>
      <c r="BS369" s="3" t="s">
        <v>262</v>
      </c>
      <c r="BT369" s="3" t="s">
        <v>252</v>
      </c>
      <c r="BU369" s="3" t="s">
        <v>252</v>
      </c>
      <c r="BV369" s="3" t="s">
        <v>252</v>
      </c>
      <c r="BW369" s="3" t="s">
        <v>252</v>
      </c>
      <c r="BX369" s="3">
        <v>9000</v>
      </c>
      <c r="BY369" s="3">
        <v>5000</v>
      </c>
      <c r="BZ369" s="3">
        <v>5000</v>
      </c>
      <c r="CA369" s="3">
        <v>4000</v>
      </c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 t="s">
        <v>87</v>
      </c>
      <c r="CO369" s="3">
        <v>2</v>
      </c>
      <c r="CP369" s="3" t="s">
        <v>1694</v>
      </c>
      <c r="CQ369" s="3"/>
      <c r="CR369" s="3" t="s">
        <v>213</v>
      </c>
      <c r="CS369" s="3" t="s">
        <v>1197</v>
      </c>
      <c r="CT369" s="3"/>
      <c r="CU369" s="3"/>
      <c r="CV369" s="3"/>
      <c r="CW369" s="3">
        <v>1</v>
      </c>
      <c r="CX369" s="3">
        <v>2</v>
      </c>
      <c r="CY369" s="3"/>
      <c r="CZ369" s="3"/>
      <c r="DA369" s="3"/>
      <c r="DB369" s="3" t="s">
        <v>87</v>
      </c>
      <c r="DC369" s="3" t="s">
        <v>87</v>
      </c>
      <c r="DD369" s="3"/>
      <c r="DE369" s="3"/>
      <c r="DF369" s="3"/>
      <c r="DG369" s="3" t="s">
        <v>846</v>
      </c>
      <c r="DH369" s="3" t="s">
        <v>846</v>
      </c>
      <c r="DI369" s="3"/>
      <c r="DJ369" s="3"/>
      <c r="DK369" s="3"/>
      <c r="DL369" s="3"/>
      <c r="DM369" s="16" t="s">
        <v>104</v>
      </c>
      <c r="DN369" s="3" t="s">
        <v>88</v>
      </c>
      <c r="DO369" s="3"/>
      <c r="DP369" s="3"/>
      <c r="DQ369" s="3"/>
      <c r="DR369" s="3"/>
      <c r="DS369" s="77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77"/>
      <c r="FH369" s="3"/>
      <c r="FI369" s="3"/>
      <c r="FJ369" s="3"/>
    </row>
    <row r="370" spans="1:166" hidden="1" x14ac:dyDescent="0.25">
      <c r="A370" s="29">
        <v>364</v>
      </c>
      <c r="B370" s="3" t="s">
        <v>447</v>
      </c>
      <c r="C370" s="3" t="s">
        <v>400</v>
      </c>
      <c r="D370" s="3" t="s">
        <v>346</v>
      </c>
      <c r="E370" s="3" t="s">
        <v>374</v>
      </c>
      <c r="F370" s="33" t="s">
        <v>133</v>
      </c>
      <c r="G370" s="36">
        <v>29521</v>
      </c>
      <c r="H370" s="3" t="s">
        <v>87</v>
      </c>
      <c r="I370" s="3" t="s">
        <v>136</v>
      </c>
      <c r="J370" s="3"/>
      <c r="K370" s="3" t="s">
        <v>1531</v>
      </c>
      <c r="L370" s="37">
        <v>85155342</v>
      </c>
      <c r="M370" s="77" t="s">
        <v>144</v>
      </c>
      <c r="N370" s="3"/>
      <c r="O370" s="3">
        <v>3012946209</v>
      </c>
      <c r="P370" s="3"/>
      <c r="Q370" s="3" t="s">
        <v>1701</v>
      </c>
      <c r="R370" s="77" t="s">
        <v>7</v>
      </c>
      <c r="S370" s="3"/>
      <c r="T370" s="3"/>
      <c r="U370" s="3"/>
      <c r="V370" s="3"/>
      <c r="W370" s="3" t="s">
        <v>350</v>
      </c>
      <c r="X370" s="3"/>
      <c r="Y370" s="3"/>
      <c r="Z370" s="3"/>
      <c r="AA370" s="95">
        <v>3600000</v>
      </c>
      <c r="AB370" s="3">
        <v>5</v>
      </c>
      <c r="AC370" s="95">
        <v>3600000</v>
      </c>
      <c r="AD370" s="3" t="s">
        <v>88</v>
      </c>
      <c r="AE370" s="77"/>
      <c r="AF370" s="3"/>
      <c r="AG370" s="3" t="s">
        <v>87</v>
      </c>
      <c r="AH370" s="3" t="s">
        <v>20</v>
      </c>
      <c r="AI370" s="3">
        <v>5</v>
      </c>
      <c r="AJ370" s="3"/>
      <c r="AK370" s="3">
        <v>1</v>
      </c>
      <c r="AL370" s="3" t="s">
        <v>1688</v>
      </c>
      <c r="AM370" s="3" t="s">
        <v>1712</v>
      </c>
      <c r="AN370" s="3"/>
      <c r="AO370" s="3" t="s">
        <v>1689</v>
      </c>
      <c r="AP370" s="3" t="s">
        <v>88</v>
      </c>
      <c r="AQ370" s="3">
        <v>10</v>
      </c>
      <c r="AR370" s="3">
        <v>9</v>
      </c>
      <c r="AS370" s="3" t="s">
        <v>1690</v>
      </c>
      <c r="AT370" s="37">
        <v>12611930</v>
      </c>
      <c r="AU370" s="3" t="s">
        <v>87</v>
      </c>
      <c r="AV370" s="3">
        <v>1</v>
      </c>
      <c r="AW370" s="3">
        <v>1</v>
      </c>
      <c r="AX370" s="3"/>
      <c r="AY370" s="3"/>
      <c r="AZ370" s="3" t="s">
        <v>160</v>
      </c>
      <c r="BA370" s="3"/>
      <c r="BB370" s="3">
        <v>40</v>
      </c>
      <c r="BC370" s="3"/>
      <c r="BD370" s="3">
        <v>1</v>
      </c>
      <c r="BE370" s="3" t="s">
        <v>352</v>
      </c>
      <c r="BF370" s="3"/>
      <c r="BG370" s="3"/>
      <c r="BH370" s="3"/>
      <c r="BI370" s="3"/>
      <c r="BJ370" s="3"/>
      <c r="BK370" s="3" t="s">
        <v>216</v>
      </c>
      <c r="BL370" s="3" t="s">
        <v>167</v>
      </c>
      <c r="BM370" s="3"/>
      <c r="BN370" s="3"/>
      <c r="BO370" s="3"/>
      <c r="BP370" s="3" t="s">
        <v>280</v>
      </c>
      <c r="BQ370" s="3" t="s">
        <v>344</v>
      </c>
      <c r="BR370" s="3" t="s">
        <v>262</v>
      </c>
      <c r="BS370" s="3" t="s">
        <v>261</v>
      </c>
      <c r="BT370" s="3" t="s">
        <v>252</v>
      </c>
      <c r="BU370" s="3" t="s">
        <v>252</v>
      </c>
      <c r="BV370" s="3" t="s">
        <v>252</v>
      </c>
      <c r="BW370" s="3" t="s">
        <v>252</v>
      </c>
      <c r="BX370" s="3">
        <v>5000</v>
      </c>
      <c r="BY370" s="3">
        <v>4000</v>
      </c>
      <c r="BZ370" s="3">
        <v>4000</v>
      </c>
      <c r="CA370" s="3">
        <v>4000</v>
      </c>
      <c r="CB370" s="3" t="s">
        <v>280</v>
      </c>
      <c r="CC370" s="3" t="s">
        <v>344</v>
      </c>
      <c r="CD370" s="3" t="s">
        <v>262</v>
      </c>
      <c r="CE370" s="3" t="s">
        <v>261</v>
      </c>
      <c r="CF370" s="3" t="s">
        <v>252</v>
      </c>
      <c r="CG370" s="3" t="s">
        <v>252</v>
      </c>
      <c r="CH370" s="3" t="s">
        <v>252</v>
      </c>
      <c r="CI370" s="3" t="s">
        <v>252</v>
      </c>
      <c r="CJ370" s="3">
        <v>5000</v>
      </c>
      <c r="CK370" s="3">
        <v>4000</v>
      </c>
      <c r="CL370" s="3">
        <v>4000</v>
      </c>
      <c r="CM370" s="3">
        <v>4000</v>
      </c>
      <c r="CN370" s="3" t="s">
        <v>87</v>
      </c>
      <c r="CO370" s="3">
        <v>3</v>
      </c>
      <c r="CP370" s="3" t="s">
        <v>1694</v>
      </c>
      <c r="CQ370" s="3"/>
      <c r="CR370" s="3" t="s">
        <v>213</v>
      </c>
      <c r="CS370" s="3" t="s">
        <v>1197</v>
      </c>
      <c r="CT370" s="3"/>
      <c r="CU370" s="3"/>
      <c r="CV370" s="3"/>
      <c r="CW370" s="3">
        <v>1</v>
      </c>
      <c r="CX370" s="3">
        <v>2</v>
      </c>
      <c r="CY370" s="3"/>
      <c r="CZ370" s="3"/>
      <c r="DA370" s="3"/>
      <c r="DB370" s="3" t="s">
        <v>87</v>
      </c>
      <c r="DC370" s="3" t="s">
        <v>87</v>
      </c>
      <c r="DD370" s="3"/>
      <c r="DE370" s="3"/>
      <c r="DF370" s="3"/>
      <c r="DG370" s="3" t="s">
        <v>846</v>
      </c>
      <c r="DH370" s="3" t="s">
        <v>846</v>
      </c>
      <c r="DI370" s="3"/>
      <c r="DJ370" s="3"/>
      <c r="DK370" s="3"/>
      <c r="DL370" s="3" t="s">
        <v>99</v>
      </c>
      <c r="DM370" s="16"/>
      <c r="DN370" s="3" t="s">
        <v>87</v>
      </c>
      <c r="DO370" s="3" t="s">
        <v>213</v>
      </c>
      <c r="DP370" s="3" t="s">
        <v>1691</v>
      </c>
      <c r="DQ370" s="3" t="s">
        <v>160</v>
      </c>
      <c r="DR370" s="47">
        <v>40</v>
      </c>
      <c r="DS370" s="77" t="s">
        <v>178</v>
      </c>
      <c r="DT370" s="3" t="s">
        <v>87</v>
      </c>
      <c r="DU370" s="36" t="s">
        <v>1692</v>
      </c>
      <c r="DV370" s="3" t="s">
        <v>216</v>
      </c>
      <c r="DW370" s="3" t="s">
        <v>167</v>
      </c>
      <c r="DX370" s="3"/>
      <c r="DY370" s="3">
        <v>40000</v>
      </c>
      <c r="DZ370" s="3"/>
      <c r="EA370" s="3"/>
      <c r="EB370" s="3">
        <v>10000</v>
      </c>
      <c r="EC370" s="3">
        <v>5000</v>
      </c>
      <c r="ED370" s="3">
        <v>25000</v>
      </c>
      <c r="EE370" s="3"/>
      <c r="EF370" s="3">
        <v>80000</v>
      </c>
      <c r="EG370" s="3" t="s">
        <v>280</v>
      </c>
      <c r="EH370" s="3" t="s">
        <v>344</v>
      </c>
      <c r="EI370" s="3" t="s">
        <v>262</v>
      </c>
      <c r="EJ370" s="3" t="s">
        <v>261</v>
      </c>
      <c r="EK370" s="3" t="s">
        <v>252</v>
      </c>
      <c r="EL370" s="3" t="s">
        <v>252</v>
      </c>
      <c r="EM370" s="3" t="s">
        <v>252</v>
      </c>
      <c r="EN370" s="3" t="s">
        <v>252</v>
      </c>
      <c r="EO370" s="3">
        <v>5000</v>
      </c>
      <c r="EP370" s="3">
        <v>4000</v>
      </c>
      <c r="EQ370" s="3">
        <v>4000</v>
      </c>
      <c r="ER370" s="3">
        <v>4000</v>
      </c>
      <c r="ES370" s="3" t="s">
        <v>280</v>
      </c>
      <c r="ET370" s="3" t="s">
        <v>344</v>
      </c>
      <c r="EU370" s="3" t="s">
        <v>262</v>
      </c>
      <c r="EV370" s="3" t="s">
        <v>261</v>
      </c>
      <c r="EW370" s="3" t="s">
        <v>252</v>
      </c>
      <c r="EX370" s="3" t="s">
        <v>252</v>
      </c>
      <c r="EY370" s="3" t="s">
        <v>252</v>
      </c>
      <c r="EZ370" s="3" t="s">
        <v>252</v>
      </c>
      <c r="FA370" s="3">
        <v>5000</v>
      </c>
      <c r="FB370" s="3">
        <v>4000</v>
      </c>
      <c r="FC370" s="3">
        <v>4000</v>
      </c>
      <c r="FD370" s="3">
        <v>4000</v>
      </c>
      <c r="FE370" s="3" t="s">
        <v>225</v>
      </c>
      <c r="FF370" s="3" t="s">
        <v>253</v>
      </c>
      <c r="FG370" s="77" t="s">
        <v>88</v>
      </c>
      <c r="FH370" s="3"/>
      <c r="FI370" s="3"/>
      <c r="FJ370" s="3"/>
    </row>
    <row r="371" spans="1:166" hidden="1" x14ac:dyDescent="0.25">
      <c r="A371" s="29">
        <v>365</v>
      </c>
      <c r="B371" s="3" t="s">
        <v>456</v>
      </c>
      <c r="C371" s="3" t="s">
        <v>1702</v>
      </c>
      <c r="D371" s="3" t="s">
        <v>374</v>
      </c>
      <c r="E371" s="3" t="s">
        <v>375</v>
      </c>
      <c r="F371" s="33" t="s">
        <v>133</v>
      </c>
      <c r="G371" s="36">
        <v>28218</v>
      </c>
      <c r="H371" s="3" t="s">
        <v>87</v>
      </c>
      <c r="I371" s="3" t="s">
        <v>136</v>
      </c>
      <c r="J371" s="3"/>
      <c r="K371" s="3" t="s">
        <v>1531</v>
      </c>
      <c r="L371" s="37">
        <v>12636166</v>
      </c>
      <c r="M371" s="77" t="s">
        <v>144</v>
      </c>
      <c r="N371" s="3"/>
      <c r="O371" s="3">
        <v>3208189329</v>
      </c>
      <c r="P371" s="3"/>
      <c r="Q371" s="3" t="s">
        <v>1703</v>
      </c>
      <c r="R371" s="77" t="s">
        <v>149</v>
      </c>
      <c r="S371" s="3"/>
      <c r="T371" s="3" t="s">
        <v>1187</v>
      </c>
      <c r="U371" s="3"/>
      <c r="V371" s="3"/>
      <c r="W371" s="3" t="s">
        <v>350</v>
      </c>
      <c r="X371" s="3" t="s">
        <v>1187</v>
      </c>
      <c r="Y371" s="3"/>
      <c r="Z371" s="3"/>
      <c r="AA371" s="95">
        <v>3200000</v>
      </c>
      <c r="AB371" s="3">
        <v>4</v>
      </c>
      <c r="AC371" s="95">
        <v>3200000</v>
      </c>
      <c r="AD371" s="3" t="s">
        <v>87</v>
      </c>
      <c r="AE371" s="77" t="s">
        <v>11</v>
      </c>
      <c r="AF371" s="3"/>
      <c r="AG371" s="3" t="s">
        <v>87</v>
      </c>
      <c r="AH371" s="3" t="s">
        <v>20</v>
      </c>
      <c r="AI371" s="3">
        <v>5</v>
      </c>
      <c r="AJ371" s="3"/>
      <c r="AK371" s="3">
        <v>1</v>
      </c>
      <c r="AL371" s="3" t="s">
        <v>1688</v>
      </c>
      <c r="AM371" s="3" t="s">
        <v>1712</v>
      </c>
      <c r="AN371" s="3"/>
      <c r="AO371" s="3" t="s">
        <v>1689</v>
      </c>
      <c r="AP371" s="3" t="s">
        <v>88</v>
      </c>
      <c r="AQ371" s="3">
        <v>10</v>
      </c>
      <c r="AR371" s="3">
        <v>9</v>
      </c>
      <c r="AS371" s="3" t="s">
        <v>1690</v>
      </c>
      <c r="AT371" s="37">
        <v>12611930</v>
      </c>
      <c r="AU371" s="3" t="s">
        <v>87</v>
      </c>
      <c r="AV371" s="3">
        <v>1</v>
      </c>
      <c r="AW371" s="3">
        <v>1</v>
      </c>
      <c r="AX371" s="3"/>
      <c r="AY371" s="3"/>
      <c r="AZ371" s="3" t="s">
        <v>160</v>
      </c>
      <c r="BA371" s="3"/>
      <c r="BB371" s="3">
        <v>40</v>
      </c>
      <c r="BC371" s="3"/>
      <c r="BD371" s="3">
        <v>1</v>
      </c>
      <c r="BE371" s="3" t="s">
        <v>352</v>
      </c>
      <c r="BF371" s="3"/>
      <c r="BG371" s="3"/>
      <c r="BH371" s="3"/>
      <c r="BI371" s="3"/>
      <c r="BJ371" s="3"/>
      <c r="BK371" s="3" t="s">
        <v>216</v>
      </c>
      <c r="BL371" s="3" t="s">
        <v>167</v>
      </c>
      <c r="BM371" s="3"/>
      <c r="BN371" s="3"/>
      <c r="BO371" s="3"/>
      <c r="BP371" s="3" t="s">
        <v>261</v>
      </c>
      <c r="BQ371" s="3" t="s">
        <v>272</v>
      </c>
      <c r="BR371" s="3" t="s">
        <v>262</v>
      </c>
      <c r="BS371" s="3" t="s">
        <v>1704</v>
      </c>
      <c r="BT371" s="3" t="s">
        <v>252</v>
      </c>
      <c r="BU371" s="3" t="s">
        <v>252</v>
      </c>
      <c r="BV371" s="3" t="s">
        <v>252</v>
      </c>
      <c r="BW371" s="3" t="s">
        <v>252</v>
      </c>
      <c r="BX371" s="3">
        <v>5000</v>
      </c>
      <c r="BY371" s="3">
        <v>9000</v>
      </c>
      <c r="BZ371" s="3">
        <v>4000</v>
      </c>
      <c r="CA371" s="3">
        <v>9000</v>
      </c>
      <c r="CB371" s="3" t="s">
        <v>261</v>
      </c>
      <c r="CC371" s="3" t="s">
        <v>272</v>
      </c>
      <c r="CD371" s="3" t="s">
        <v>262</v>
      </c>
      <c r="CE371" s="3" t="s">
        <v>1704</v>
      </c>
      <c r="CF371" s="3" t="s">
        <v>252</v>
      </c>
      <c r="CG371" s="3" t="s">
        <v>252</v>
      </c>
      <c r="CH371" s="3" t="s">
        <v>252</v>
      </c>
      <c r="CI371" s="3" t="s">
        <v>252</v>
      </c>
      <c r="CJ371" s="3">
        <v>5000</v>
      </c>
      <c r="CK371" s="3">
        <v>9000</v>
      </c>
      <c r="CL371" s="3">
        <v>4000</v>
      </c>
      <c r="CM371" s="3">
        <v>9000</v>
      </c>
      <c r="CN371" s="3" t="s">
        <v>87</v>
      </c>
      <c r="CO371" s="3">
        <v>4</v>
      </c>
      <c r="CP371" s="3" t="s">
        <v>1694</v>
      </c>
      <c r="CQ371" s="3"/>
      <c r="CR371" s="3" t="s">
        <v>213</v>
      </c>
      <c r="CS371" s="3" t="s">
        <v>1197</v>
      </c>
      <c r="CT371" s="3"/>
      <c r="CU371" s="3"/>
      <c r="CV371" s="3"/>
      <c r="CW371" s="3">
        <v>1</v>
      </c>
      <c r="CX371" s="3">
        <v>2</v>
      </c>
      <c r="CY371" s="3"/>
      <c r="CZ371" s="3"/>
      <c r="DA371" s="3"/>
      <c r="DB371" s="3" t="s">
        <v>87</v>
      </c>
      <c r="DC371" s="3" t="s">
        <v>87</v>
      </c>
      <c r="DD371" s="3"/>
      <c r="DE371" s="3"/>
      <c r="DF371" s="3"/>
      <c r="DG371" s="3" t="s">
        <v>846</v>
      </c>
      <c r="DH371" s="3" t="s">
        <v>846</v>
      </c>
      <c r="DI371" s="3"/>
      <c r="DJ371" s="3"/>
      <c r="DK371" s="3"/>
      <c r="DL371" s="3" t="s">
        <v>99</v>
      </c>
      <c r="DM371" s="16"/>
      <c r="DN371" s="3" t="s">
        <v>87</v>
      </c>
      <c r="DO371" s="3" t="s">
        <v>213</v>
      </c>
      <c r="DP371" s="3" t="s">
        <v>1691</v>
      </c>
      <c r="DQ371" s="3" t="s">
        <v>160</v>
      </c>
      <c r="DR371" s="47">
        <v>40</v>
      </c>
      <c r="DS371" s="77" t="s">
        <v>178</v>
      </c>
      <c r="DT371" s="3" t="s">
        <v>87</v>
      </c>
      <c r="DU371" s="36" t="s">
        <v>1692</v>
      </c>
      <c r="DV371" s="3" t="s">
        <v>216</v>
      </c>
      <c r="DW371" s="3" t="s">
        <v>167</v>
      </c>
      <c r="DX371" s="3" t="s">
        <v>164</v>
      </c>
      <c r="DY371" s="3">
        <v>50000</v>
      </c>
      <c r="DZ371" s="3"/>
      <c r="EA371" s="3"/>
      <c r="EB371" s="3">
        <v>10000</v>
      </c>
      <c r="EC371" s="3">
        <v>10000</v>
      </c>
      <c r="ED371" s="3">
        <v>30000</v>
      </c>
      <c r="EE371" s="3"/>
      <c r="EF371" s="3">
        <v>10000</v>
      </c>
      <c r="EG371" s="3" t="s">
        <v>261</v>
      </c>
      <c r="EH371" s="3" t="s">
        <v>272</v>
      </c>
      <c r="EI371" s="3" t="s">
        <v>262</v>
      </c>
      <c r="EJ371" s="3" t="s">
        <v>249</v>
      </c>
      <c r="EK371" s="3" t="s">
        <v>252</v>
      </c>
      <c r="EL371" s="3" t="s">
        <v>252</v>
      </c>
      <c r="EM371" s="3" t="s">
        <v>252</v>
      </c>
      <c r="EN371" s="3" t="s">
        <v>252</v>
      </c>
      <c r="EO371" s="3">
        <v>5000</v>
      </c>
      <c r="EP371" s="3">
        <v>9000</v>
      </c>
      <c r="EQ371" s="3">
        <v>4000</v>
      </c>
      <c r="ER371" s="3">
        <v>9000</v>
      </c>
      <c r="ES371" s="3" t="s">
        <v>261</v>
      </c>
      <c r="ET371" s="3" t="s">
        <v>272</v>
      </c>
      <c r="EU371" s="3" t="s">
        <v>262</v>
      </c>
      <c r="EV371" s="3" t="s">
        <v>249</v>
      </c>
      <c r="EW371" s="3" t="s">
        <v>252</v>
      </c>
      <c r="EX371" s="3" t="s">
        <v>252</v>
      </c>
      <c r="EY371" s="3" t="s">
        <v>252</v>
      </c>
      <c r="EZ371" s="3" t="s">
        <v>252</v>
      </c>
      <c r="FA371" s="3">
        <v>5000</v>
      </c>
      <c r="FB371" s="3">
        <v>9000</v>
      </c>
      <c r="FC371" s="3">
        <v>4000</v>
      </c>
      <c r="FD371" s="3">
        <v>9000</v>
      </c>
      <c r="FE371" s="3" t="s">
        <v>225</v>
      </c>
      <c r="FF371" s="3" t="s">
        <v>253</v>
      </c>
      <c r="FG371" s="77" t="s">
        <v>88</v>
      </c>
      <c r="FH371" s="3"/>
      <c r="FI371" s="3"/>
      <c r="FJ371" s="3"/>
    </row>
    <row r="372" spans="1:166" x14ac:dyDescent="0.25">
      <c r="A372" s="29">
        <v>366</v>
      </c>
      <c r="B372" s="3" t="s">
        <v>320</v>
      </c>
      <c r="C372" s="3" t="s">
        <v>794</v>
      </c>
      <c r="D372" s="3" t="s">
        <v>346</v>
      </c>
      <c r="E372" s="3" t="s">
        <v>1698</v>
      </c>
      <c r="F372" s="33" t="s">
        <v>133</v>
      </c>
      <c r="G372" s="36">
        <v>28203</v>
      </c>
      <c r="H372" s="3" t="s">
        <v>87</v>
      </c>
      <c r="I372" s="3" t="s">
        <v>136</v>
      </c>
      <c r="J372" s="3"/>
      <c r="K372" s="3" t="s">
        <v>1531</v>
      </c>
      <c r="L372" s="37">
        <v>7600471</v>
      </c>
      <c r="M372" s="77" t="s">
        <v>143</v>
      </c>
      <c r="N372" s="3"/>
      <c r="O372" s="3">
        <v>3008662598</v>
      </c>
      <c r="P372" s="3"/>
      <c r="Q372" s="3" t="s">
        <v>1700</v>
      </c>
      <c r="R372" s="77" t="s">
        <v>149</v>
      </c>
      <c r="S372" s="3"/>
      <c r="T372" s="3" t="s">
        <v>1187</v>
      </c>
      <c r="U372" s="3"/>
      <c r="V372" s="3"/>
      <c r="W372" s="3" t="s">
        <v>350</v>
      </c>
      <c r="X372" s="3" t="s">
        <v>1187</v>
      </c>
      <c r="Y372" s="3"/>
      <c r="Z372" s="3"/>
      <c r="AA372" s="95">
        <v>5000000</v>
      </c>
      <c r="AB372" s="3">
        <v>4</v>
      </c>
      <c r="AC372" s="95">
        <v>5000000</v>
      </c>
      <c r="AD372" s="3" t="s">
        <v>87</v>
      </c>
      <c r="AE372" s="77" t="s">
        <v>11</v>
      </c>
      <c r="AF372" s="3"/>
      <c r="AG372" s="3" t="s">
        <v>87</v>
      </c>
      <c r="AH372" s="3" t="s">
        <v>20</v>
      </c>
      <c r="AI372" s="3">
        <v>5</v>
      </c>
      <c r="AJ372" s="3"/>
      <c r="AK372" s="3">
        <v>1</v>
      </c>
      <c r="AL372" s="3" t="s">
        <v>1688</v>
      </c>
      <c r="AM372" s="3" t="s">
        <v>1712</v>
      </c>
      <c r="AN372" s="3"/>
      <c r="AO372" s="3" t="s">
        <v>1689</v>
      </c>
      <c r="AP372" s="3" t="s">
        <v>88</v>
      </c>
      <c r="AQ372" s="3">
        <v>10</v>
      </c>
      <c r="AR372" s="3">
        <v>9</v>
      </c>
      <c r="AS372" s="3" t="s">
        <v>1690</v>
      </c>
      <c r="AT372" s="37">
        <v>12611930</v>
      </c>
      <c r="AU372" s="3" t="s">
        <v>87</v>
      </c>
      <c r="AV372" s="3">
        <v>1</v>
      </c>
      <c r="AW372" s="3">
        <v>1</v>
      </c>
      <c r="AX372" s="3"/>
      <c r="AY372" s="3"/>
      <c r="AZ372" s="3" t="s">
        <v>160</v>
      </c>
      <c r="BA372" s="3"/>
      <c r="BB372" s="3">
        <v>40</v>
      </c>
      <c r="BC372" s="3"/>
      <c r="BD372" s="3">
        <v>1</v>
      </c>
      <c r="BE372" s="3" t="s">
        <v>1044</v>
      </c>
      <c r="BF372" s="3"/>
      <c r="BG372" s="3"/>
      <c r="BH372" s="3"/>
      <c r="BI372" s="3"/>
      <c r="BJ372" s="3"/>
      <c r="BK372" s="3" t="s">
        <v>216</v>
      </c>
      <c r="BL372" s="3" t="s">
        <v>167</v>
      </c>
      <c r="BM372" s="3" t="s">
        <v>169</v>
      </c>
      <c r="BN372" s="3"/>
      <c r="BO372" s="3"/>
      <c r="BP372" s="3" t="s">
        <v>249</v>
      </c>
      <c r="BQ372" s="3" t="s">
        <v>272</v>
      </c>
      <c r="BR372" s="3" t="s">
        <v>261</v>
      </c>
      <c r="BS372" s="3" t="s">
        <v>262</v>
      </c>
      <c r="BT372" s="3" t="s">
        <v>252</v>
      </c>
      <c r="BU372" s="3" t="s">
        <v>252</v>
      </c>
      <c r="BV372" s="3" t="s">
        <v>252</v>
      </c>
      <c r="BW372" s="3" t="s">
        <v>252</v>
      </c>
      <c r="BX372" s="3">
        <v>8000</v>
      </c>
      <c r="BY372" s="3">
        <v>8000</v>
      </c>
      <c r="BZ372" s="3">
        <v>4000</v>
      </c>
      <c r="CA372" s="3">
        <v>3000</v>
      </c>
      <c r="CB372" s="3" t="s">
        <v>249</v>
      </c>
      <c r="CC372" s="3" t="s">
        <v>272</v>
      </c>
      <c r="CD372" s="3" t="s">
        <v>261</v>
      </c>
      <c r="CE372" s="3" t="s">
        <v>262</v>
      </c>
      <c r="CF372" s="3" t="s">
        <v>252</v>
      </c>
      <c r="CG372" s="3" t="s">
        <v>252</v>
      </c>
      <c r="CH372" s="3" t="s">
        <v>252</v>
      </c>
      <c r="CI372" s="3" t="s">
        <v>252</v>
      </c>
      <c r="CJ372" s="3">
        <v>8000</v>
      </c>
      <c r="CK372" s="3">
        <v>8000</v>
      </c>
      <c r="CL372" s="3">
        <v>4000</v>
      </c>
      <c r="CM372" s="3">
        <v>3000</v>
      </c>
      <c r="CN372" s="3" t="s">
        <v>87</v>
      </c>
      <c r="CO372" s="3">
        <v>5</v>
      </c>
      <c r="CP372" s="3" t="s">
        <v>1694</v>
      </c>
      <c r="CQ372" s="3"/>
      <c r="CR372" s="3" t="s">
        <v>213</v>
      </c>
      <c r="CS372" s="3" t="s">
        <v>1197</v>
      </c>
      <c r="CT372" s="3"/>
      <c r="CU372" s="3"/>
      <c r="CV372" s="3"/>
      <c r="CW372" s="3">
        <v>1</v>
      </c>
      <c r="CX372" s="3">
        <v>2</v>
      </c>
      <c r="CY372" s="3"/>
      <c r="CZ372" s="3"/>
      <c r="DA372" s="3"/>
      <c r="DB372" s="3" t="s">
        <v>87</v>
      </c>
      <c r="DC372" s="3" t="s">
        <v>87</v>
      </c>
      <c r="DD372" s="3"/>
      <c r="DE372" s="3"/>
      <c r="DF372" s="3"/>
      <c r="DG372" s="3" t="s">
        <v>846</v>
      </c>
      <c r="DH372" s="3" t="s">
        <v>846</v>
      </c>
      <c r="DI372" s="3"/>
      <c r="DJ372" s="3"/>
      <c r="DK372" s="3"/>
      <c r="DL372" s="3" t="s">
        <v>99</v>
      </c>
      <c r="DM372" s="16"/>
      <c r="DN372" s="3" t="s">
        <v>87</v>
      </c>
      <c r="DO372" s="3" t="s">
        <v>213</v>
      </c>
      <c r="DP372" s="3" t="s">
        <v>1691</v>
      </c>
      <c r="DQ372" s="3" t="s">
        <v>160</v>
      </c>
      <c r="DR372" s="47">
        <v>40</v>
      </c>
      <c r="DS372" s="77" t="s">
        <v>178</v>
      </c>
      <c r="DT372" s="3" t="s">
        <v>87</v>
      </c>
      <c r="DU372" s="36" t="s">
        <v>1692</v>
      </c>
      <c r="DV372" s="3" t="s">
        <v>216</v>
      </c>
      <c r="DW372" s="3" t="s">
        <v>167</v>
      </c>
      <c r="DX372" s="3" t="s">
        <v>169</v>
      </c>
      <c r="DY372" s="3">
        <v>160000</v>
      </c>
      <c r="DZ372" s="3"/>
      <c r="EA372" s="3"/>
      <c r="EB372" s="3">
        <v>12000</v>
      </c>
      <c r="EC372" s="3">
        <v>10000</v>
      </c>
      <c r="ED372" s="3">
        <v>20000</v>
      </c>
      <c r="EE372" s="3"/>
      <c r="EF372" s="3">
        <v>202000</v>
      </c>
      <c r="EG372" s="3" t="s">
        <v>249</v>
      </c>
      <c r="EH372" s="3" t="s">
        <v>272</v>
      </c>
      <c r="EI372" s="3" t="s">
        <v>261</v>
      </c>
      <c r="EJ372" s="3" t="s">
        <v>262</v>
      </c>
      <c r="EK372" s="3" t="s">
        <v>252</v>
      </c>
      <c r="EL372" s="3" t="s">
        <v>252</v>
      </c>
      <c r="EM372" s="3" t="s">
        <v>252</v>
      </c>
      <c r="EN372" s="3" t="s">
        <v>252</v>
      </c>
      <c r="EO372" s="3">
        <v>8000</v>
      </c>
      <c r="EP372" s="3">
        <v>8000</v>
      </c>
      <c r="EQ372" s="3">
        <v>4000</v>
      </c>
      <c r="ER372" s="3">
        <v>3000</v>
      </c>
      <c r="ES372" s="3" t="s">
        <v>249</v>
      </c>
      <c r="ET372" s="3" t="s">
        <v>272</v>
      </c>
      <c r="EU372" s="3" t="s">
        <v>261</v>
      </c>
      <c r="EV372" s="3" t="s">
        <v>262</v>
      </c>
      <c r="EW372" s="3" t="s">
        <v>252</v>
      </c>
      <c r="EX372" s="3" t="s">
        <v>252</v>
      </c>
      <c r="EY372" s="3" t="s">
        <v>252</v>
      </c>
      <c r="EZ372" s="3" t="s">
        <v>252</v>
      </c>
      <c r="FA372" s="3">
        <v>8000</v>
      </c>
      <c r="FB372" s="3">
        <v>8000</v>
      </c>
      <c r="FC372" s="3">
        <v>4000</v>
      </c>
      <c r="FD372" s="3">
        <v>3000</v>
      </c>
      <c r="FE372" s="3" t="s">
        <v>225</v>
      </c>
      <c r="FF372" s="3" t="s">
        <v>253</v>
      </c>
      <c r="FG372" s="77" t="s">
        <v>88</v>
      </c>
      <c r="FH372" s="3"/>
      <c r="FI372" s="3"/>
      <c r="FJ372" s="3"/>
    </row>
    <row r="373" spans="1:166" hidden="1" x14ac:dyDescent="0.25">
      <c r="A373" s="29">
        <v>367</v>
      </c>
      <c r="B373" s="3" t="s">
        <v>712</v>
      </c>
      <c r="C373" s="3" t="s">
        <v>274</v>
      </c>
      <c r="D373" s="3" t="s">
        <v>402</v>
      </c>
      <c r="E373" s="3" t="s">
        <v>1705</v>
      </c>
      <c r="F373" s="33" t="s">
        <v>133</v>
      </c>
      <c r="G373" s="36">
        <v>16612</v>
      </c>
      <c r="H373" s="3" t="s">
        <v>87</v>
      </c>
      <c r="I373" s="3" t="s">
        <v>136</v>
      </c>
      <c r="J373" s="3"/>
      <c r="K373" s="3" t="s">
        <v>1531</v>
      </c>
      <c r="L373" s="37">
        <v>4978171</v>
      </c>
      <c r="M373" s="77" t="s">
        <v>184</v>
      </c>
      <c r="N373" s="3"/>
      <c r="O373" s="3">
        <v>3152374188</v>
      </c>
      <c r="P373" s="3"/>
      <c r="Q373" s="3" t="s">
        <v>1706</v>
      </c>
      <c r="R373" s="77" t="s">
        <v>149</v>
      </c>
      <c r="S373" s="3"/>
      <c r="T373" s="3" t="s">
        <v>1187</v>
      </c>
      <c r="U373" s="3"/>
      <c r="V373" s="3"/>
      <c r="W373" s="3" t="s">
        <v>350</v>
      </c>
      <c r="X373" s="3" t="s">
        <v>1187</v>
      </c>
      <c r="Y373" s="3"/>
      <c r="Z373" s="3"/>
      <c r="AA373" s="95">
        <v>3000000</v>
      </c>
      <c r="AB373" s="3">
        <v>3</v>
      </c>
      <c r="AC373" s="95">
        <v>3000000</v>
      </c>
      <c r="AD373" s="3" t="s">
        <v>88</v>
      </c>
      <c r="AE373" s="77"/>
      <c r="AF373" s="3"/>
      <c r="AG373" s="3" t="s">
        <v>87</v>
      </c>
      <c r="AH373" s="3" t="s">
        <v>20</v>
      </c>
      <c r="AI373" s="3"/>
      <c r="AJ373" s="3"/>
      <c r="AK373" s="3"/>
      <c r="AL373" s="3" t="s">
        <v>1688</v>
      </c>
      <c r="AM373" s="3" t="s">
        <v>1712</v>
      </c>
      <c r="AN373" s="3"/>
      <c r="AO373" s="3" t="s">
        <v>1689</v>
      </c>
      <c r="AP373" s="3" t="s">
        <v>88</v>
      </c>
      <c r="AQ373" s="3">
        <v>10</v>
      </c>
      <c r="AR373" s="3">
        <v>9</v>
      </c>
      <c r="AS373" s="3" t="s">
        <v>1690</v>
      </c>
      <c r="AT373" s="37">
        <v>12611930</v>
      </c>
      <c r="AU373" s="3" t="s">
        <v>87</v>
      </c>
      <c r="AV373" s="3">
        <v>1</v>
      </c>
      <c r="AW373" s="3">
        <v>1</v>
      </c>
      <c r="AX373" s="3"/>
      <c r="AY373" s="3"/>
      <c r="AZ373" s="3" t="s">
        <v>160</v>
      </c>
      <c r="BA373" s="3"/>
      <c r="BB373" s="3">
        <v>40</v>
      </c>
      <c r="BC373" s="3"/>
      <c r="BD373" s="3">
        <v>1</v>
      </c>
      <c r="BE373" s="3" t="s">
        <v>1044</v>
      </c>
      <c r="BF373" s="3"/>
      <c r="BG373" s="3"/>
      <c r="BH373" s="3"/>
      <c r="BI373" s="3"/>
      <c r="BJ373" s="3"/>
      <c r="BK373" s="3" t="s">
        <v>216</v>
      </c>
      <c r="BL373" s="3" t="s">
        <v>167</v>
      </c>
      <c r="BM373" s="3" t="s">
        <v>169</v>
      </c>
      <c r="BN373" s="3"/>
      <c r="BO373" s="3"/>
      <c r="BP373" s="3" t="s">
        <v>249</v>
      </c>
      <c r="BQ373" s="3" t="s">
        <v>272</v>
      </c>
      <c r="BR373" s="3" t="s">
        <v>261</v>
      </c>
      <c r="BS373" s="3" t="s">
        <v>262</v>
      </c>
      <c r="BT373" s="3" t="s">
        <v>252</v>
      </c>
      <c r="BU373" s="3" t="s">
        <v>252</v>
      </c>
      <c r="BV373" s="3" t="s">
        <v>252</v>
      </c>
      <c r="BW373" s="3" t="s">
        <v>252</v>
      </c>
      <c r="BX373" s="3">
        <v>8000</v>
      </c>
      <c r="BY373" s="3">
        <v>8000</v>
      </c>
      <c r="BZ373" s="3">
        <v>4000</v>
      </c>
      <c r="CA373" s="3">
        <v>3000</v>
      </c>
      <c r="CB373" s="3" t="s">
        <v>249</v>
      </c>
      <c r="CC373" s="3" t="s">
        <v>272</v>
      </c>
      <c r="CD373" s="3" t="s">
        <v>261</v>
      </c>
      <c r="CE373" s="3" t="s">
        <v>262</v>
      </c>
      <c r="CF373" s="3" t="s">
        <v>252</v>
      </c>
      <c r="CG373" s="3" t="s">
        <v>252</v>
      </c>
      <c r="CH373" s="3" t="s">
        <v>252</v>
      </c>
      <c r="CI373" s="3" t="s">
        <v>252</v>
      </c>
      <c r="CJ373" s="3">
        <v>8000</v>
      </c>
      <c r="CK373" s="3">
        <v>8000</v>
      </c>
      <c r="CL373" s="3">
        <v>4000</v>
      </c>
      <c r="CM373" s="3">
        <v>3000</v>
      </c>
      <c r="CN373" s="3" t="s">
        <v>87</v>
      </c>
      <c r="CO373" s="3">
        <v>6</v>
      </c>
      <c r="CP373" s="3" t="s">
        <v>1694</v>
      </c>
      <c r="CQ373" s="3"/>
      <c r="CR373" s="3" t="s">
        <v>213</v>
      </c>
      <c r="CS373" s="3" t="s">
        <v>1197</v>
      </c>
      <c r="CT373" s="3"/>
      <c r="CU373" s="3"/>
      <c r="CV373" s="3"/>
      <c r="CW373" s="3">
        <v>1</v>
      </c>
      <c r="CX373" s="3">
        <v>2</v>
      </c>
      <c r="CY373" s="3"/>
      <c r="CZ373" s="3"/>
      <c r="DA373" s="3"/>
      <c r="DB373" s="3" t="s">
        <v>87</v>
      </c>
      <c r="DC373" s="3" t="s">
        <v>87</v>
      </c>
      <c r="DD373" s="3"/>
      <c r="DE373" s="3"/>
      <c r="DF373" s="3"/>
      <c r="DG373" s="3" t="s">
        <v>846</v>
      </c>
      <c r="DH373" s="3" t="s">
        <v>846</v>
      </c>
      <c r="DI373" s="3"/>
      <c r="DJ373" s="3"/>
      <c r="DK373" s="3"/>
      <c r="DL373" s="3" t="s">
        <v>99</v>
      </c>
      <c r="DM373" s="16"/>
      <c r="DN373" s="3" t="s">
        <v>87</v>
      </c>
      <c r="DO373" s="3" t="s">
        <v>213</v>
      </c>
      <c r="DP373" s="3"/>
      <c r="DQ373" s="3" t="s">
        <v>160</v>
      </c>
      <c r="DR373" s="47">
        <v>40</v>
      </c>
      <c r="DS373" s="77" t="s">
        <v>178</v>
      </c>
      <c r="DT373" s="3" t="s">
        <v>87</v>
      </c>
      <c r="DU373" s="36" t="s">
        <v>1692</v>
      </c>
      <c r="DV373" s="3" t="s">
        <v>216</v>
      </c>
      <c r="DW373" s="3" t="s">
        <v>167</v>
      </c>
      <c r="DX373" s="3" t="s">
        <v>169</v>
      </c>
      <c r="DY373" s="3">
        <v>50000</v>
      </c>
      <c r="DZ373" s="3"/>
      <c r="EA373" s="3"/>
      <c r="EB373" s="3">
        <v>10000</v>
      </c>
      <c r="EC373" s="3">
        <v>10000</v>
      </c>
      <c r="ED373" s="3">
        <v>30000</v>
      </c>
      <c r="EE373" s="3"/>
      <c r="EF373" s="3">
        <v>100000</v>
      </c>
      <c r="EG373" s="3" t="s">
        <v>249</v>
      </c>
      <c r="EH373" s="3" t="s">
        <v>272</v>
      </c>
      <c r="EI373" s="3" t="s">
        <v>261</v>
      </c>
      <c r="EJ373" s="3" t="s">
        <v>262</v>
      </c>
      <c r="EK373" s="3" t="s">
        <v>252</v>
      </c>
      <c r="EL373" s="3" t="s">
        <v>252</v>
      </c>
      <c r="EM373" s="3" t="s">
        <v>252</v>
      </c>
      <c r="EN373" s="3" t="s">
        <v>252</v>
      </c>
      <c r="EO373" s="3">
        <v>8000</v>
      </c>
      <c r="EP373" s="3">
        <v>8000</v>
      </c>
      <c r="EQ373" s="3">
        <v>4000</v>
      </c>
      <c r="ER373" s="3">
        <v>3000</v>
      </c>
      <c r="ES373" s="3" t="s">
        <v>249</v>
      </c>
      <c r="ET373" s="3" t="s">
        <v>272</v>
      </c>
      <c r="EU373" s="3" t="s">
        <v>261</v>
      </c>
      <c r="EV373" s="3" t="s">
        <v>262</v>
      </c>
      <c r="EW373" s="3" t="s">
        <v>252</v>
      </c>
      <c r="EX373" s="3" t="s">
        <v>252</v>
      </c>
      <c r="EY373" s="3" t="s">
        <v>252</v>
      </c>
      <c r="EZ373" s="3" t="s">
        <v>252</v>
      </c>
      <c r="FA373" s="3">
        <v>8000</v>
      </c>
      <c r="FB373" s="3">
        <v>8000</v>
      </c>
      <c r="FC373" s="3">
        <v>4000</v>
      </c>
      <c r="FD373" s="3">
        <v>3000</v>
      </c>
      <c r="FE373" s="3" t="s">
        <v>225</v>
      </c>
      <c r="FF373" s="3" t="s">
        <v>253</v>
      </c>
      <c r="FG373" s="77" t="s">
        <v>88</v>
      </c>
      <c r="FH373" s="3"/>
      <c r="FI373" s="3"/>
      <c r="FJ373" s="3"/>
    </row>
    <row r="374" spans="1:166" s="66" customFormat="1" hidden="1" x14ac:dyDescent="0.25">
      <c r="A374" s="61">
        <v>368</v>
      </c>
      <c r="B374" s="16" t="s">
        <v>1707</v>
      </c>
      <c r="C374" s="16" t="s">
        <v>207</v>
      </c>
      <c r="D374" s="16" t="s">
        <v>346</v>
      </c>
      <c r="E374" s="16" t="s">
        <v>1698</v>
      </c>
      <c r="F374" s="62" t="s">
        <v>133</v>
      </c>
      <c r="G374" s="63">
        <v>28798</v>
      </c>
      <c r="H374" s="16" t="s">
        <v>87</v>
      </c>
      <c r="I374" s="16"/>
      <c r="J374" s="16" t="s">
        <v>88</v>
      </c>
      <c r="K374" s="16" t="s">
        <v>1531</v>
      </c>
      <c r="L374" s="64">
        <v>7600467</v>
      </c>
      <c r="M374" s="77" t="s">
        <v>145</v>
      </c>
      <c r="N374" s="16"/>
      <c r="O374" s="16">
        <v>3046494655</v>
      </c>
      <c r="P374" s="16"/>
      <c r="Q374" s="16" t="s">
        <v>1708</v>
      </c>
      <c r="R374" s="65" t="s">
        <v>148</v>
      </c>
      <c r="S374" s="16"/>
      <c r="T374" s="3" t="s">
        <v>1187</v>
      </c>
      <c r="U374" s="16"/>
      <c r="V374" s="16"/>
      <c r="W374" s="16" t="s">
        <v>350</v>
      </c>
      <c r="X374" s="16" t="s">
        <v>1187</v>
      </c>
      <c r="Y374" s="16"/>
      <c r="Z374" s="16"/>
      <c r="AA374" s="104">
        <v>4000000</v>
      </c>
      <c r="AB374" s="16">
        <v>3</v>
      </c>
      <c r="AC374" s="104">
        <v>4000000</v>
      </c>
      <c r="AD374" s="16" t="s">
        <v>88</v>
      </c>
      <c r="AE374" s="65"/>
      <c r="AF374" s="16"/>
      <c r="AG374" s="16" t="s">
        <v>87</v>
      </c>
      <c r="AH374" s="16" t="s">
        <v>20</v>
      </c>
      <c r="AI374" s="16">
        <v>5</v>
      </c>
      <c r="AJ374" s="16"/>
      <c r="AK374" s="16">
        <v>1</v>
      </c>
      <c r="AL374" s="16" t="s">
        <v>1688</v>
      </c>
      <c r="AM374" s="16" t="s">
        <v>1712</v>
      </c>
      <c r="AN374" s="16"/>
      <c r="AO374" s="16" t="s">
        <v>1689</v>
      </c>
      <c r="AP374" s="16" t="s">
        <v>88</v>
      </c>
      <c r="AQ374" s="16">
        <v>10</v>
      </c>
      <c r="AR374" s="16">
        <v>9</v>
      </c>
      <c r="AS374" s="16" t="s">
        <v>1690</v>
      </c>
      <c r="AT374" s="64">
        <v>12611930</v>
      </c>
      <c r="AU374" s="16" t="s">
        <v>87</v>
      </c>
      <c r="AV374" s="16">
        <v>1</v>
      </c>
      <c r="AW374" s="16">
        <v>1</v>
      </c>
      <c r="AX374" s="16"/>
      <c r="AY374" s="16"/>
      <c r="AZ374" s="16" t="s">
        <v>160</v>
      </c>
      <c r="BA374" s="16"/>
      <c r="BB374" s="16">
        <v>40</v>
      </c>
      <c r="BC374" s="16"/>
      <c r="BD374" s="16">
        <v>1</v>
      </c>
      <c r="BE374" s="16" t="s">
        <v>352</v>
      </c>
      <c r="BF374" s="16"/>
      <c r="BG374" s="16"/>
      <c r="BH374" s="16"/>
      <c r="BI374" s="16"/>
      <c r="BJ374" s="16"/>
      <c r="BK374" s="16" t="s">
        <v>216</v>
      </c>
      <c r="BL374" s="16" t="s">
        <v>167</v>
      </c>
      <c r="BM374" s="16"/>
      <c r="BN374" s="16"/>
      <c r="BO374" s="16"/>
      <c r="BP374" s="16" t="s">
        <v>262</v>
      </c>
      <c r="BQ374" s="16" t="s">
        <v>261</v>
      </c>
      <c r="BR374" s="3" t="s">
        <v>249</v>
      </c>
      <c r="BS374" s="16" t="s">
        <v>272</v>
      </c>
      <c r="BT374" s="16" t="s">
        <v>252</v>
      </c>
      <c r="BU374" s="16" t="s">
        <v>252</v>
      </c>
      <c r="BV374" s="16" t="s">
        <v>252</v>
      </c>
      <c r="BW374" s="16" t="s">
        <v>252</v>
      </c>
      <c r="BX374" s="16">
        <v>4000</v>
      </c>
      <c r="BY374" s="16">
        <v>5000</v>
      </c>
      <c r="BZ374" s="16">
        <v>9000</v>
      </c>
      <c r="CA374" s="16">
        <v>9000</v>
      </c>
      <c r="CB374" s="16" t="s">
        <v>262</v>
      </c>
      <c r="CC374" s="16" t="s">
        <v>261</v>
      </c>
      <c r="CD374" s="16" t="s">
        <v>249</v>
      </c>
      <c r="CE374" s="16" t="s">
        <v>272</v>
      </c>
      <c r="CF374" s="16" t="s">
        <v>252</v>
      </c>
      <c r="CG374" s="16" t="s">
        <v>252</v>
      </c>
      <c r="CH374" s="16" t="s">
        <v>252</v>
      </c>
      <c r="CI374" s="16" t="s">
        <v>252</v>
      </c>
      <c r="CJ374" s="16">
        <v>4000</v>
      </c>
      <c r="CK374" s="16">
        <v>5000</v>
      </c>
      <c r="CL374" s="16">
        <v>9000</v>
      </c>
      <c r="CM374" s="16">
        <v>9000</v>
      </c>
      <c r="CN374" s="16" t="s">
        <v>87</v>
      </c>
      <c r="CO374" s="16">
        <v>7</v>
      </c>
      <c r="CP374" s="16" t="s">
        <v>1694</v>
      </c>
      <c r="CQ374" s="16"/>
      <c r="CR374" s="16" t="s">
        <v>213</v>
      </c>
      <c r="CS374" s="16" t="s">
        <v>1197</v>
      </c>
      <c r="CT374" s="16"/>
      <c r="CU374" s="16"/>
      <c r="CV374" s="16"/>
      <c r="CW374" s="16">
        <v>1</v>
      </c>
      <c r="CX374" s="16">
        <v>2</v>
      </c>
      <c r="CY374" s="16"/>
      <c r="CZ374" s="16"/>
      <c r="DA374" s="16"/>
      <c r="DB374" s="16" t="s">
        <v>87</v>
      </c>
      <c r="DC374" s="16" t="s">
        <v>87</v>
      </c>
      <c r="DD374" s="16"/>
      <c r="DE374" s="16"/>
      <c r="DF374" s="16"/>
      <c r="DG374" s="3" t="s">
        <v>846</v>
      </c>
      <c r="DH374" s="3" t="s">
        <v>846</v>
      </c>
      <c r="DI374" s="16"/>
      <c r="DJ374" s="16"/>
      <c r="DK374" s="16"/>
      <c r="DL374" s="16" t="s">
        <v>100</v>
      </c>
      <c r="DM374" s="16"/>
      <c r="DN374" s="16" t="s">
        <v>87</v>
      </c>
      <c r="DO374" s="3" t="s">
        <v>213</v>
      </c>
      <c r="DP374" s="16"/>
      <c r="DQ374" s="3" t="s">
        <v>160</v>
      </c>
      <c r="DR374" s="113">
        <v>40</v>
      </c>
      <c r="DS374" s="77" t="s">
        <v>178</v>
      </c>
      <c r="DT374" s="16" t="s">
        <v>87</v>
      </c>
      <c r="DU374" s="63" t="s">
        <v>1692</v>
      </c>
      <c r="DV374" s="16" t="s">
        <v>216</v>
      </c>
      <c r="DW374" s="3" t="s">
        <v>167</v>
      </c>
      <c r="DX374" s="16"/>
      <c r="DY374" s="16">
        <v>50000</v>
      </c>
      <c r="DZ374" s="16"/>
      <c r="EA374" s="16"/>
      <c r="EB374" s="16">
        <v>10000</v>
      </c>
      <c r="EC374" s="16">
        <v>10000</v>
      </c>
      <c r="ED374" s="16">
        <v>30000</v>
      </c>
      <c r="EE374" s="16"/>
      <c r="EF374" s="16">
        <v>100000</v>
      </c>
      <c r="EG374" s="16" t="s">
        <v>249</v>
      </c>
      <c r="EH374" s="16" t="s">
        <v>261</v>
      </c>
      <c r="EI374" s="16" t="s">
        <v>343</v>
      </c>
      <c r="EJ374" s="16" t="s">
        <v>262</v>
      </c>
      <c r="EK374" s="16" t="s">
        <v>252</v>
      </c>
      <c r="EL374" s="16" t="s">
        <v>252</v>
      </c>
      <c r="EM374" s="16" t="s">
        <v>252</v>
      </c>
      <c r="EN374" s="16" t="s">
        <v>252</v>
      </c>
      <c r="EO374" s="16">
        <v>8000</v>
      </c>
      <c r="EP374" s="16">
        <v>4000</v>
      </c>
      <c r="EQ374" s="16">
        <v>4000</v>
      </c>
      <c r="ER374" s="16">
        <v>4000</v>
      </c>
      <c r="ES374" s="3" t="s">
        <v>249</v>
      </c>
      <c r="ET374" s="16" t="s">
        <v>261</v>
      </c>
      <c r="EU374" s="16" t="s">
        <v>343</v>
      </c>
      <c r="EV374" s="16" t="s">
        <v>262</v>
      </c>
      <c r="EW374" s="16" t="s">
        <v>252</v>
      </c>
      <c r="EX374" s="16" t="s">
        <v>252</v>
      </c>
      <c r="EY374" s="16" t="s">
        <v>252</v>
      </c>
      <c r="EZ374" s="16" t="s">
        <v>252</v>
      </c>
      <c r="FA374" s="16">
        <v>8000</v>
      </c>
      <c r="FB374" s="16">
        <v>4000</v>
      </c>
      <c r="FC374" s="16">
        <v>4000</v>
      </c>
      <c r="FD374" s="16">
        <v>4000</v>
      </c>
      <c r="FE374" s="16" t="s">
        <v>225</v>
      </c>
      <c r="FF374" s="16" t="s">
        <v>253</v>
      </c>
      <c r="FG374" s="65" t="s">
        <v>88</v>
      </c>
      <c r="FH374" s="16"/>
      <c r="FI374" s="16"/>
      <c r="FJ374" s="16"/>
    </row>
    <row r="375" spans="1:166" x14ac:dyDescent="0.25">
      <c r="A375" s="29">
        <v>369</v>
      </c>
      <c r="B375" s="3" t="s">
        <v>1118</v>
      </c>
      <c r="C375" s="3" t="s">
        <v>400</v>
      </c>
      <c r="D375" s="3" t="s">
        <v>312</v>
      </c>
      <c r="E375" s="3" t="s">
        <v>764</v>
      </c>
      <c r="F375" s="33" t="s">
        <v>133</v>
      </c>
      <c r="G375" s="36">
        <v>27103</v>
      </c>
      <c r="H375" s="3" t="s">
        <v>87</v>
      </c>
      <c r="I375" s="3" t="s">
        <v>136</v>
      </c>
      <c r="J375" s="3" t="s">
        <v>88</v>
      </c>
      <c r="K375" s="3" t="s">
        <v>1531</v>
      </c>
      <c r="L375" s="37">
        <v>85466735</v>
      </c>
      <c r="M375" s="77" t="s">
        <v>143</v>
      </c>
      <c r="N375" s="3"/>
      <c r="O375" s="3"/>
      <c r="P375" s="3"/>
      <c r="Q375" s="3" t="s">
        <v>1718</v>
      </c>
      <c r="R375" s="77" t="s">
        <v>7</v>
      </c>
      <c r="S375" s="3"/>
      <c r="T375" s="3" t="s">
        <v>717</v>
      </c>
      <c r="U375" s="3"/>
      <c r="V375" s="3"/>
      <c r="W375" s="3"/>
      <c r="X375" s="3" t="s">
        <v>717</v>
      </c>
      <c r="Y375" s="3"/>
      <c r="Z375" s="3"/>
      <c r="AA375" s="95"/>
      <c r="AB375" s="3">
        <v>3</v>
      </c>
      <c r="AC375" s="95">
        <v>6000000</v>
      </c>
      <c r="AD375" s="3" t="s">
        <v>88</v>
      </c>
      <c r="AE375" s="77"/>
      <c r="AF375" s="3"/>
      <c r="AG375" s="3" t="s">
        <v>87</v>
      </c>
      <c r="AH375" s="3" t="s">
        <v>20</v>
      </c>
      <c r="AI375" s="3">
        <v>6</v>
      </c>
      <c r="AJ375" s="3" t="s">
        <v>246</v>
      </c>
      <c r="AK375" s="3">
        <v>1</v>
      </c>
      <c r="AL375" s="3" t="s">
        <v>2150</v>
      </c>
      <c r="AM375" s="3" t="s">
        <v>720</v>
      </c>
      <c r="AN375" s="3"/>
      <c r="AO375" s="3"/>
      <c r="AP375" s="3"/>
      <c r="AQ375" s="3"/>
      <c r="AR375" s="3"/>
      <c r="AS375" s="3"/>
      <c r="AT375" s="37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 t="s">
        <v>99</v>
      </c>
      <c r="DM375" s="16" t="s">
        <v>1456</v>
      </c>
      <c r="DN375" s="3" t="s">
        <v>87</v>
      </c>
      <c r="DO375" s="3" t="s">
        <v>213</v>
      </c>
      <c r="DP375" s="3" t="s">
        <v>1720</v>
      </c>
      <c r="DQ375" s="3" t="s">
        <v>160</v>
      </c>
      <c r="DR375" s="47">
        <v>40</v>
      </c>
      <c r="DS375" s="77" t="s">
        <v>178</v>
      </c>
      <c r="DT375" s="3" t="s">
        <v>88</v>
      </c>
      <c r="DU375" s="36"/>
      <c r="DV375" s="3" t="s">
        <v>163</v>
      </c>
      <c r="DW375" s="3"/>
      <c r="DX375" s="3"/>
      <c r="DY375" s="3">
        <v>30000</v>
      </c>
      <c r="DZ375" s="3"/>
      <c r="EA375" s="3"/>
      <c r="EB375" s="3">
        <v>2000</v>
      </c>
      <c r="EC375" s="3"/>
      <c r="ED375" s="3"/>
      <c r="EE375" s="3"/>
      <c r="EF375" s="3"/>
      <c r="EG375" s="3" t="s">
        <v>223</v>
      </c>
      <c r="EH375" s="3" t="s">
        <v>261</v>
      </c>
      <c r="EI375" s="3" t="s">
        <v>220</v>
      </c>
      <c r="EJ375" s="3" t="s">
        <v>341</v>
      </c>
      <c r="EK375" s="3" t="s">
        <v>499</v>
      </c>
      <c r="EL375" s="3" t="s">
        <v>263</v>
      </c>
      <c r="EM375" s="3" t="s">
        <v>263</v>
      </c>
      <c r="EN375" s="3" t="s">
        <v>263</v>
      </c>
      <c r="EO375" s="3">
        <v>5000</v>
      </c>
      <c r="EP375" s="3">
        <v>5000</v>
      </c>
      <c r="EQ375" s="3">
        <v>6000</v>
      </c>
      <c r="ER375" s="3">
        <v>6000</v>
      </c>
      <c r="ES375" s="3" t="s">
        <v>223</v>
      </c>
      <c r="ET375" s="3" t="s">
        <v>261</v>
      </c>
      <c r="EU375" s="3" t="s">
        <v>220</v>
      </c>
      <c r="EV375" s="3" t="s">
        <v>341</v>
      </c>
      <c r="EW375" s="3" t="s">
        <v>499</v>
      </c>
      <c r="EX375" s="3" t="s">
        <v>263</v>
      </c>
      <c r="EY375" s="3" t="s">
        <v>263</v>
      </c>
      <c r="EZ375" s="3" t="s">
        <v>263</v>
      </c>
      <c r="FA375" s="3">
        <v>20000</v>
      </c>
      <c r="FB375" s="3">
        <v>7000</v>
      </c>
      <c r="FC375" s="3">
        <v>8000</v>
      </c>
      <c r="FD375" s="3">
        <v>9000</v>
      </c>
      <c r="FE375" s="3" t="s">
        <v>225</v>
      </c>
      <c r="FF375" s="3" t="s">
        <v>253</v>
      </c>
      <c r="FG375" s="77"/>
      <c r="FH375" s="3"/>
      <c r="FI375" s="3"/>
      <c r="FJ375" s="3"/>
    </row>
    <row r="376" spans="1:166" x14ac:dyDescent="0.25">
      <c r="A376" s="29">
        <v>370</v>
      </c>
      <c r="B376" s="3" t="s">
        <v>456</v>
      </c>
      <c r="C376" s="3" t="s">
        <v>207</v>
      </c>
      <c r="D376" s="3" t="s">
        <v>1721</v>
      </c>
      <c r="E376" s="3" t="s">
        <v>1722</v>
      </c>
      <c r="F376" s="33" t="s">
        <v>133</v>
      </c>
      <c r="G376" s="36">
        <v>21711</v>
      </c>
      <c r="H376" s="3" t="s">
        <v>87</v>
      </c>
      <c r="I376" s="3" t="s">
        <v>136</v>
      </c>
      <c r="J376" s="3" t="s">
        <v>88</v>
      </c>
      <c r="K376" s="3" t="s">
        <v>1531</v>
      </c>
      <c r="L376" s="37">
        <v>12545850</v>
      </c>
      <c r="M376" s="77" t="s">
        <v>143</v>
      </c>
      <c r="N376" s="3"/>
      <c r="O376" s="3"/>
      <c r="P376" s="3"/>
      <c r="Q376" s="3" t="s">
        <v>1723</v>
      </c>
      <c r="R376" s="77" t="s">
        <v>7</v>
      </c>
      <c r="S376" s="3"/>
      <c r="T376" s="3"/>
      <c r="U376" s="3"/>
      <c r="V376" s="3"/>
      <c r="W376" s="3"/>
      <c r="X376" s="3"/>
      <c r="Y376" s="3"/>
      <c r="Z376" s="3"/>
      <c r="AA376" s="95"/>
      <c r="AB376" s="3">
        <v>3</v>
      </c>
      <c r="AC376" s="95">
        <v>6000000</v>
      </c>
      <c r="AD376" s="3" t="s">
        <v>88</v>
      </c>
      <c r="AE376" s="77"/>
      <c r="AF376" s="3"/>
      <c r="AG376" s="3" t="s">
        <v>87</v>
      </c>
      <c r="AH376" s="3"/>
      <c r="AI376" s="3">
        <v>7</v>
      </c>
      <c r="AJ376" s="3"/>
      <c r="AK376" s="3"/>
      <c r="AL376" s="3" t="s">
        <v>2150</v>
      </c>
      <c r="AM376" s="3" t="s">
        <v>720</v>
      </c>
      <c r="AN376" s="3"/>
      <c r="AO376" s="3"/>
      <c r="AP376" s="3"/>
      <c r="AQ376" s="3"/>
      <c r="AR376" s="3"/>
      <c r="AS376" s="3"/>
      <c r="AT376" s="37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16"/>
      <c r="DN376" s="3" t="s">
        <v>87</v>
      </c>
      <c r="DO376" s="3" t="s">
        <v>213</v>
      </c>
      <c r="DP376" s="3"/>
      <c r="DQ376" s="3"/>
      <c r="DR376" s="3"/>
      <c r="DS376" s="77" t="s">
        <v>178</v>
      </c>
      <c r="DT376" s="3"/>
      <c r="DU376" s="36"/>
      <c r="DV376" s="3" t="s">
        <v>163</v>
      </c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 t="s">
        <v>223</v>
      </c>
      <c r="EH376" s="3" t="s">
        <v>261</v>
      </c>
      <c r="EI376" s="3" t="s">
        <v>220</v>
      </c>
      <c r="EJ376" s="3" t="s">
        <v>341</v>
      </c>
      <c r="EK376" s="3" t="s">
        <v>499</v>
      </c>
      <c r="EL376" s="3" t="s">
        <v>263</v>
      </c>
      <c r="EM376" s="3" t="s">
        <v>263</v>
      </c>
      <c r="EN376" s="3" t="s">
        <v>263</v>
      </c>
      <c r="EO376" s="3">
        <v>5000</v>
      </c>
      <c r="EP376" s="3">
        <v>5000</v>
      </c>
      <c r="EQ376" s="3">
        <v>6000</v>
      </c>
      <c r="ER376" s="3">
        <v>6000</v>
      </c>
      <c r="ES376" s="3" t="s">
        <v>223</v>
      </c>
      <c r="ET376" s="3" t="s">
        <v>261</v>
      </c>
      <c r="EU376" s="3" t="s">
        <v>220</v>
      </c>
      <c r="EV376" s="3" t="s">
        <v>341</v>
      </c>
      <c r="EW376" s="3" t="s">
        <v>499</v>
      </c>
      <c r="EX376" s="3" t="s">
        <v>263</v>
      </c>
      <c r="EY376" s="3" t="s">
        <v>263</v>
      </c>
      <c r="EZ376" s="3" t="s">
        <v>263</v>
      </c>
      <c r="FA376" s="3">
        <v>20000</v>
      </c>
      <c r="FB376" s="3">
        <v>7000</v>
      </c>
      <c r="FC376" s="3">
        <v>8000</v>
      </c>
      <c r="FD376" s="3">
        <v>9000</v>
      </c>
      <c r="FE376" s="3"/>
      <c r="FF376" s="3"/>
      <c r="FG376" s="77"/>
      <c r="FH376" s="3"/>
      <c r="FI376" s="3"/>
      <c r="FJ376" s="3"/>
    </row>
    <row r="377" spans="1:166" x14ac:dyDescent="0.25">
      <c r="A377" s="29">
        <v>371</v>
      </c>
      <c r="B377" s="3" t="s">
        <v>1724</v>
      </c>
      <c r="C377" s="3" t="s">
        <v>448</v>
      </c>
      <c r="D377" s="3" t="s">
        <v>1725</v>
      </c>
      <c r="E377" s="3" t="s">
        <v>487</v>
      </c>
      <c r="F377" s="33" t="s">
        <v>133</v>
      </c>
      <c r="G377" s="36">
        <v>25617</v>
      </c>
      <c r="H377" s="3" t="s">
        <v>87</v>
      </c>
      <c r="I377" s="3" t="s">
        <v>136</v>
      </c>
      <c r="J377" s="3" t="s">
        <v>88</v>
      </c>
      <c r="K377" s="3" t="s">
        <v>1531</v>
      </c>
      <c r="L377" s="37">
        <v>19872202</v>
      </c>
      <c r="M377" s="77" t="s">
        <v>143</v>
      </c>
      <c r="N377" s="3"/>
      <c r="O377" s="3">
        <v>3003622223</v>
      </c>
      <c r="P377" s="3"/>
      <c r="Q377" s="3" t="s">
        <v>1726</v>
      </c>
      <c r="R377" s="77" t="s">
        <v>148</v>
      </c>
      <c r="S377" s="3"/>
      <c r="T377" s="3"/>
      <c r="U377" s="3"/>
      <c r="V377" s="3"/>
      <c r="W377" s="3" t="s">
        <v>1727</v>
      </c>
      <c r="X377" s="3"/>
      <c r="Y377" s="3"/>
      <c r="Z377" s="3"/>
      <c r="AA377" s="95"/>
      <c r="AB377" s="3">
        <v>4</v>
      </c>
      <c r="AC377" s="95"/>
      <c r="AD377" s="3" t="s">
        <v>88</v>
      </c>
      <c r="AE377" s="77"/>
      <c r="AF377" s="3"/>
      <c r="AG377" s="3" t="s">
        <v>87</v>
      </c>
      <c r="AH377" s="3" t="s">
        <v>20</v>
      </c>
      <c r="AI377" s="3">
        <v>7</v>
      </c>
      <c r="AJ377" s="3"/>
      <c r="AK377" s="3"/>
      <c r="AL377" s="3" t="s">
        <v>2150</v>
      </c>
      <c r="AM377" s="3" t="s">
        <v>720</v>
      </c>
      <c r="AN377" s="3"/>
      <c r="AO377" s="3"/>
      <c r="AP377" s="3"/>
      <c r="AQ377" s="3"/>
      <c r="AR377" s="3"/>
      <c r="AS377" s="3"/>
      <c r="AT377" s="37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16"/>
      <c r="DN377" s="3"/>
      <c r="DO377" s="3"/>
      <c r="DP377" s="3"/>
      <c r="DQ377" s="3"/>
      <c r="DR377" s="3"/>
      <c r="DS377" s="77"/>
      <c r="DT377" s="3"/>
      <c r="DU377" s="36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 t="s">
        <v>223</v>
      </c>
      <c r="EH377" s="3" t="s">
        <v>261</v>
      </c>
      <c r="EI377" s="3" t="s">
        <v>220</v>
      </c>
      <c r="EJ377" s="3" t="s">
        <v>341</v>
      </c>
      <c r="EK377" s="3" t="s">
        <v>499</v>
      </c>
      <c r="EL377" s="3" t="s">
        <v>263</v>
      </c>
      <c r="EM377" s="3" t="s">
        <v>263</v>
      </c>
      <c r="EN377" s="3" t="s">
        <v>263</v>
      </c>
      <c r="EO377" s="3">
        <v>5000</v>
      </c>
      <c r="EP377" s="3">
        <v>5000</v>
      </c>
      <c r="EQ377" s="3">
        <v>6000</v>
      </c>
      <c r="ER377" s="3">
        <v>6000</v>
      </c>
      <c r="ES377" s="3" t="s">
        <v>223</v>
      </c>
      <c r="ET377" s="3" t="s">
        <v>261</v>
      </c>
      <c r="EU377" s="3" t="s">
        <v>220</v>
      </c>
      <c r="EV377" s="3" t="s">
        <v>341</v>
      </c>
      <c r="EW377" s="3" t="s">
        <v>499</v>
      </c>
      <c r="EX377" s="3" t="s">
        <v>263</v>
      </c>
      <c r="EY377" s="3" t="s">
        <v>263</v>
      </c>
      <c r="EZ377" s="3" t="s">
        <v>263</v>
      </c>
      <c r="FA377" s="3">
        <v>20000</v>
      </c>
      <c r="FB377" s="3">
        <v>7000</v>
      </c>
      <c r="FC377" s="3">
        <v>8000</v>
      </c>
      <c r="FD377" s="3">
        <v>9000</v>
      </c>
      <c r="FE377" s="3"/>
      <c r="FF377" s="3"/>
      <c r="FG377" s="77"/>
      <c r="FH377" s="3"/>
      <c r="FI377" s="3"/>
      <c r="FJ377" s="3"/>
    </row>
    <row r="378" spans="1:166" x14ac:dyDescent="0.25">
      <c r="A378" s="29">
        <v>372</v>
      </c>
      <c r="B378" s="3" t="s">
        <v>736</v>
      </c>
      <c r="C378" s="3"/>
      <c r="D378" s="3" t="s">
        <v>445</v>
      </c>
      <c r="E378" s="3" t="s">
        <v>272</v>
      </c>
      <c r="F378" s="33" t="s">
        <v>133</v>
      </c>
      <c r="G378" s="36">
        <v>18016</v>
      </c>
      <c r="H378" s="3" t="s">
        <v>87</v>
      </c>
      <c r="I378" s="3" t="s">
        <v>136</v>
      </c>
      <c r="J378" s="3" t="s">
        <v>88</v>
      </c>
      <c r="K378" s="3" t="s">
        <v>1531</v>
      </c>
      <c r="L378" s="37">
        <v>15239909</v>
      </c>
      <c r="M378" s="77" t="s">
        <v>143</v>
      </c>
      <c r="N378" s="3"/>
      <c r="O378" s="3">
        <v>3002401978</v>
      </c>
      <c r="P378" s="3"/>
      <c r="Q378" s="3" t="s">
        <v>1728</v>
      </c>
      <c r="R378" s="77" t="s">
        <v>7</v>
      </c>
      <c r="S378" s="3"/>
      <c r="T378" s="3" t="s">
        <v>717</v>
      </c>
      <c r="U378" s="3"/>
      <c r="V378" s="3"/>
      <c r="W378" s="3"/>
      <c r="X378" s="3" t="s">
        <v>717</v>
      </c>
      <c r="Y378" s="3"/>
      <c r="Z378" s="3"/>
      <c r="AA378" s="95"/>
      <c r="AB378" s="3">
        <v>4</v>
      </c>
      <c r="AC378" s="95"/>
      <c r="AD378" s="3" t="s">
        <v>88</v>
      </c>
      <c r="AE378" s="77"/>
      <c r="AF378" s="3"/>
      <c r="AG378" s="3" t="s">
        <v>87</v>
      </c>
      <c r="AH378" s="3"/>
      <c r="AI378" s="3">
        <v>7</v>
      </c>
      <c r="AJ378" s="3"/>
      <c r="AK378" s="3"/>
      <c r="AL378" s="3" t="s">
        <v>842</v>
      </c>
      <c r="AM378" s="3" t="s">
        <v>833</v>
      </c>
      <c r="AN378" s="3"/>
      <c r="AO378" s="3"/>
      <c r="AP378" s="3"/>
      <c r="AQ378" s="3"/>
      <c r="AR378" s="3"/>
      <c r="AS378" s="3"/>
      <c r="AT378" s="37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 t="s">
        <v>99</v>
      </c>
      <c r="DM378" s="16" t="s">
        <v>1456</v>
      </c>
      <c r="DN378" s="3" t="s">
        <v>87</v>
      </c>
      <c r="DO378" s="3" t="s">
        <v>213</v>
      </c>
      <c r="DP378" s="3" t="s">
        <v>1729</v>
      </c>
      <c r="DQ378" s="3" t="s">
        <v>160</v>
      </c>
      <c r="DR378" s="47">
        <v>15</v>
      </c>
      <c r="DS378" s="77" t="s">
        <v>148</v>
      </c>
      <c r="DT378" s="3" t="s">
        <v>87</v>
      </c>
      <c r="DU378" s="36"/>
      <c r="DV378" s="3" t="s">
        <v>216</v>
      </c>
      <c r="DW378" s="16" t="s">
        <v>164</v>
      </c>
      <c r="DX378" s="3"/>
      <c r="DY378" s="3">
        <v>30000</v>
      </c>
      <c r="DZ378" s="3"/>
      <c r="EA378" s="3"/>
      <c r="EB378" s="3">
        <v>20000</v>
      </c>
      <c r="EC378" s="3">
        <v>3000</v>
      </c>
      <c r="ED378" s="3"/>
      <c r="EE378" s="3"/>
      <c r="EF378" s="3">
        <v>53000</v>
      </c>
      <c r="EG378" s="3" t="s">
        <v>223</v>
      </c>
      <c r="EH378" s="3" t="s">
        <v>261</v>
      </c>
      <c r="EI378" s="3" t="s">
        <v>220</v>
      </c>
      <c r="EJ378" s="3" t="s">
        <v>341</v>
      </c>
      <c r="EK378" s="3" t="s">
        <v>499</v>
      </c>
      <c r="EL378" s="3" t="s">
        <v>263</v>
      </c>
      <c r="EM378" s="3" t="s">
        <v>263</v>
      </c>
      <c r="EN378" s="3" t="s">
        <v>263</v>
      </c>
      <c r="EO378" s="3">
        <v>5000</v>
      </c>
      <c r="EP378" s="3">
        <v>5000</v>
      </c>
      <c r="EQ378" s="3">
        <v>6000</v>
      </c>
      <c r="ER378" s="3">
        <v>6000</v>
      </c>
      <c r="ES378" s="3" t="s">
        <v>223</v>
      </c>
      <c r="ET378" s="3" t="s">
        <v>261</v>
      </c>
      <c r="EU378" s="3" t="s">
        <v>220</v>
      </c>
      <c r="EV378" s="3" t="s">
        <v>341</v>
      </c>
      <c r="EW378" s="3" t="s">
        <v>499</v>
      </c>
      <c r="EX378" s="3" t="s">
        <v>263</v>
      </c>
      <c r="EY378" s="3" t="s">
        <v>263</v>
      </c>
      <c r="EZ378" s="3" t="s">
        <v>263</v>
      </c>
      <c r="FA378" s="3">
        <v>20000</v>
      </c>
      <c r="FB378" s="3">
        <v>7000</v>
      </c>
      <c r="FC378" s="3">
        <v>8000</v>
      </c>
      <c r="FD378" s="3">
        <v>9000</v>
      </c>
      <c r="FE378" s="3" t="s">
        <v>225</v>
      </c>
      <c r="FF378" s="3"/>
      <c r="FG378" s="77"/>
      <c r="FH378" s="3"/>
      <c r="FI378" s="3"/>
      <c r="FJ378" s="3"/>
    </row>
    <row r="379" spans="1:166" hidden="1" x14ac:dyDescent="0.25">
      <c r="A379" s="29">
        <v>373</v>
      </c>
      <c r="B379" s="3" t="s">
        <v>1730</v>
      </c>
      <c r="C379" s="3" t="s">
        <v>265</v>
      </c>
      <c r="D379" s="3" t="s">
        <v>445</v>
      </c>
      <c r="E379" s="3" t="s">
        <v>1731</v>
      </c>
      <c r="F379" s="33" t="s">
        <v>133</v>
      </c>
      <c r="G379" s="36">
        <v>29392</v>
      </c>
      <c r="H379" s="3" t="s">
        <v>87</v>
      </c>
      <c r="I379" s="3" t="s">
        <v>136</v>
      </c>
      <c r="J379" s="3" t="s">
        <v>88</v>
      </c>
      <c r="K379" s="3" t="s">
        <v>1531</v>
      </c>
      <c r="L379" s="37">
        <v>7631966</v>
      </c>
      <c r="M379" s="77" t="s">
        <v>144</v>
      </c>
      <c r="N379" s="3">
        <v>4317776</v>
      </c>
      <c r="O379" s="3">
        <v>3043473059</v>
      </c>
      <c r="P379" s="3"/>
      <c r="Q379" s="3" t="s">
        <v>1732</v>
      </c>
      <c r="R379" s="77" t="s">
        <v>7</v>
      </c>
      <c r="S379" s="3"/>
      <c r="T379" s="3" t="s">
        <v>717</v>
      </c>
      <c r="U379" s="3"/>
      <c r="V379" s="3"/>
      <c r="W379" s="3"/>
      <c r="X379" s="3" t="s">
        <v>717</v>
      </c>
      <c r="Y379" s="3"/>
      <c r="Z379" s="3"/>
      <c r="AA379" s="95"/>
      <c r="AB379" s="3">
        <v>4</v>
      </c>
      <c r="AC379" s="95"/>
      <c r="AD379" s="3" t="s">
        <v>88</v>
      </c>
      <c r="AE379" s="77"/>
      <c r="AF379" s="3"/>
      <c r="AG379" s="3" t="s">
        <v>87</v>
      </c>
      <c r="AH379" s="3" t="s">
        <v>20</v>
      </c>
      <c r="AI379" s="3">
        <v>7</v>
      </c>
      <c r="AJ379" s="3"/>
      <c r="AK379" s="3"/>
      <c r="AL379" s="3" t="s">
        <v>2150</v>
      </c>
      <c r="AM379" s="3" t="s">
        <v>720</v>
      </c>
      <c r="AN379" s="3"/>
      <c r="AO379" s="3"/>
      <c r="AP379" s="3"/>
      <c r="AQ379" s="3"/>
      <c r="AR379" s="3"/>
      <c r="AS379" s="3"/>
      <c r="AT379" s="37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 t="s">
        <v>99</v>
      </c>
      <c r="DM379" s="16" t="s">
        <v>1456</v>
      </c>
      <c r="DN379" s="3"/>
      <c r="DO379" s="3"/>
      <c r="DP379" s="3"/>
      <c r="DQ379" s="3"/>
      <c r="DR379" s="3"/>
      <c r="DS379" s="77"/>
      <c r="DT379" s="3"/>
      <c r="DU379" s="36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 t="s">
        <v>223</v>
      </c>
      <c r="EH379" s="3" t="s">
        <v>261</v>
      </c>
      <c r="EI379" s="3" t="s">
        <v>220</v>
      </c>
      <c r="EJ379" s="3" t="s">
        <v>341</v>
      </c>
      <c r="EK379" s="3" t="s">
        <v>499</v>
      </c>
      <c r="EL379" s="3" t="s">
        <v>263</v>
      </c>
      <c r="EM379" s="3" t="s">
        <v>263</v>
      </c>
      <c r="EN379" s="3" t="s">
        <v>263</v>
      </c>
      <c r="EO379" s="3">
        <v>5000</v>
      </c>
      <c r="EP379" s="3">
        <v>5000</v>
      </c>
      <c r="EQ379" s="3">
        <v>6000</v>
      </c>
      <c r="ER379" s="3">
        <v>6000</v>
      </c>
      <c r="ES379" s="3" t="s">
        <v>223</v>
      </c>
      <c r="ET379" s="3" t="s">
        <v>261</v>
      </c>
      <c r="EU379" s="3" t="s">
        <v>220</v>
      </c>
      <c r="EV379" s="3" t="s">
        <v>341</v>
      </c>
      <c r="EW379" s="3" t="s">
        <v>499</v>
      </c>
      <c r="EX379" s="3" t="s">
        <v>263</v>
      </c>
      <c r="EY379" s="3" t="s">
        <v>263</v>
      </c>
      <c r="EZ379" s="3" t="s">
        <v>263</v>
      </c>
      <c r="FA379" s="3">
        <v>20000</v>
      </c>
      <c r="FB379" s="3">
        <v>7000</v>
      </c>
      <c r="FC379" s="3">
        <v>8000</v>
      </c>
      <c r="FD379" s="3">
        <v>9000</v>
      </c>
      <c r="FE379" s="3"/>
      <c r="FF379" s="3"/>
      <c r="FG379" s="77"/>
      <c r="FH379" s="3"/>
      <c r="FI379" s="3"/>
      <c r="FJ379" s="3"/>
    </row>
    <row r="380" spans="1:166" x14ac:dyDescent="0.25">
      <c r="A380" s="29">
        <v>374</v>
      </c>
      <c r="B380" s="3" t="s">
        <v>1244</v>
      </c>
      <c r="C380" s="3" t="s">
        <v>1733</v>
      </c>
      <c r="D380" s="3" t="s">
        <v>1734</v>
      </c>
      <c r="E380" s="3" t="s">
        <v>1735</v>
      </c>
      <c r="F380" s="33" t="s">
        <v>132</v>
      </c>
      <c r="G380" s="36">
        <v>23361</v>
      </c>
      <c r="H380" s="3" t="s">
        <v>87</v>
      </c>
      <c r="I380" s="3" t="s">
        <v>136</v>
      </c>
      <c r="J380" s="3" t="s">
        <v>88</v>
      </c>
      <c r="K380" s="3" t="s">
        <v>1531</v>
      </c>
      <c r="L380" s="37">
        <v>36720658</v>
      </c>
      <c r="M380" s="77" t="s">
        <v>143</v>
      </c>
      <c r="N380" s="3"/>
      <c r="O380" s="3">
        <v>3016578345</v>
      </c>
      <c r="P380" s="3"/>
      <c r="Q380" s="3" t="s">
        <v>1736</v>
      </c>
      <c r="R380" s="77" t="s">
        <v>7</v>
      </c>
      <c r="S380" s="3"/>
      <c r="T380" s="3"/>
      <c r="U380" s="3"/>
      <c r="V380" s="3"/>
      <c r="W380" s="3"/>
      <c r="X380" s="3"/>
      <c r="Y380" s="3"/>
      <c r="Z380" s="3"/>
      <c r="AA380" s="95"/>
      <c r="AB380" s="3">
        <v>2</v>
      </c>
      <c r="AC380" s="95"/>
      <c r="AD380" s="3" t="s">
        <v>87</v>
      </c>
      <c r="AE380" s="77" t="s">
        <v>11</v>
      </c>
      <c r="AF380" s="3" t="s">
        <v>997</v>
      </c>
      <c r="AG380" s="3" t="s">
        <v>87</v>
      </c>
      <c r="AH380" s="3" t="s">
        <v>20</v>
      </c>
      <c r="AI380" s="3">
        <v>3</v>
      </c>
      <c r="AJ380" s="3"/>
      <c r="AK380" s="3"/>
      <c r="AL380" s="3" t="s">
        <v>2150</v>
      </c>
      <c r="AM380" s="3" t="s">
        <v>720</v>
      </c>
      <c r="AN380" s="3"/>
      <c r="AO380" s="3"/>
      <c r="AP380" s="3"/>
      <c r="AQ380" s="3"/>
      <c r="AR380" s="3"/>
      <c r="AS380" s="3"/>
      <c r="AT380" s="37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16"/>
      <c r="DN380" s="3"/>
      <c r="DO380" s="3"/>
      <c r="DP380" s="3"/>
      <c r="DQ380" s="3"/>
      <c r="DR380" s="3"/>
      <c r="DS380" s="77"/>
      <c r="DT380" s="3"/>
      <c r="DU380" s="36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 t="s">
        <v>223</v>
      </c>
      <c r="EH380" s="3" t="s">
        <v>261</v>
      </c>
      <c r="EI380" s="3" t="s">
        <v>220</v>
      </c>
      <c r="EJ380" s="3" t="s">
        <v>341</v>
      </c>
      <c r="EK380" s="3" t="s">
        <v>499</v>
      </c>
      <c r="EL380" s="3" t="s">
        <v>263</v>
      </c>
      <c r="EM380" s="3" t="s">
        <v>263</v>
      </c>
      <c r="EN380" s="3" t="s">
        <v>263</v>
      </c>
      <c r="EO380" s="3">
        <v>5000</v>
      </c>
      <c r="EP380" s="3">
        <v>5000</v>
      </c>
      <c r="EQ380" s="3">
        <v>6000</v>
      </c>
      <c r="ER380" s="3">
        <v>6000</v>
      </c>
      <c r="ES380" s="3" t="s">
        <v>223</v>
      </c>
      <c r="ET380" s="3" t="s">
        <v>261</v>
      </c>
      <c r="EU380" s="3" t="s">
        <v>220</v>
      </c>
      <c r="EV380" s="3" t="s">
        <v>341</v>
      </c>
      <c r="EW380" s="3" t="s">
        <v>499</v>
      </c>
      <c r="EX380" s="3" t="s">
        <v>263</v>
      </c>
      <c r="EY380" s="3" t="s">
        <v>263</v>
      </c>
      <c r="EZ380" s="3" t="s">
        <v>263</v>
      </c>
      <c r="FA380" s="3">
        <v>20000</v>
      </c>
      <c r="FB380" s="3">
        <v>7000</v>
      </c>
      <c r="FC380" s="3">
        <v>8000</v>
      </c>
      <c r="FD380" s="3">
        <v>9000</v>
      </c>
      <c r="FE380" s="3"/>
      <c r="FF380" s="3"/>
      <c r="FG380" s="77"/>
      <c r="FH380" s="3"/>
      <c r="FI380" s="3"/>
      <c r="FJ380" s="3"/>
    </row>
    <row r="381" spans="1:166" x14ac:dyDescent="0.25">
      <c r="A381" s="29">
        <v>375</v>
      </c>
      <c r="B381" s="3" t="s">
        <v>1118</v>
      </c>
      <c r="C381" s="3" t="s">
        <v>1737</v>
      </c>
      <c r="D381" s="3" t="s">
        <v>1738</v>
      </c>
      <c r="E381" s="3" t="s">
        <v>1739</v>
      </c>
      <c r="F381" s="33" t="s">
        <v>133</v>
      </c>
      <c r="G381" s="36">
        <v>30673</v>
      </c>
      <c r="H381" s="3" t="s">
        <v>88</v>
      </c>
      <c r="I381" s="3"/>
      <c r="J381" s="3" t="s">
        <v>88</v>
      </c>
      <c r="K381" s="3" t="s">
        <v>1531</v>
      </c>
      <c r="L381" s="37">
        <v>84456356</v>
      </c>
      <c r="M381" s="77" t="s">
        <v>143</v>
      </c>
      <c r="N381" s="3"/>
      <c r="O381" s="3">
        <v>3007981713</v>
      </c>
      <c r="P381" s="3"/>
      <c r="Q381" s="3" t="s">
        <v>1740</v>
      </c>
      <c r="R381" s="77" t="s">
        <v>7</v>
      </c>
      <c r="S381" s="3"/>
      <c r="T381" s="3"/>
      <c r="U381" s="3"/>
      <c r="V381" s="3"/>
      <c r="W381" s="3" t="s">
        <v>1727</v>
      </c>
      <c r="X381" s="3"/>
      <c r="Y381" s="3"/>
      <c r="Z381" s="3"/>
      <c r="AA381" s="95"/>
      <c r="AB381" s="3">
        <v>3</v>
      </c>
      <c r="AC381" s="95"/>
      <c r="AD381" s="3" t="s">
        <v>88</v>
      </c>
      <c r="AE381" s="77"/>
      <c r="AF381" s="3"/>
      <c r="AG381" s="3" t="s">
        <v>87</v>
      </c>
      <c r="AH381" s="3"/>
      <c r="AI381" s="3">
        <v>7</v>
      </c>
      <c r="AJ381" s="3"/>
      <c r="AK381" s="3"/>
      <c r="AL381" s="3" t="s">
        <v>2150</v>
      </c>
      <c r="AM381" s="3" t="s">
        <v>720</v>
      </c>
      <c r="AN381" s="3"/>
      <c r="AO381" s="3"/>
      <c r="AP381" s="3"/>
      <c r="AQ381" s="3"/>
      <c r="AR381" s="3"/>
      <c r="AS381" s="3"/>
      <c r="AT381" s="37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16"/>
      <c r="DN381" s="3"/>
      <c r="DO381" s="3"/>
      <c r="DP381" s="3"/>
      <c r="DQ381" s="3"/>
      <c r="DR381" s="3"/>
      <c r="DS381" s="77"/>
      <c r="DT381" s="3"/>
      <c r="DU381" s="36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 t="s">
        <v>223</v>
      </c>
      <c r="EH381" s="3" t="s">
        <v>261</v>
      </c>
      <c r="EI381" s="3" t="s">
        <v>220</v>
      </c>
      <c r="EJ381" s="3" t="s">
        <v>341</v>
      </c>
      <c r="EK381" s="3" t="s">
        <v>499</v>
      </c>
      <c r="EL381" s="3" t="s">
        <v>263</v>
      </c>
      <c r="EM381" s="3" t="s">
        <v>263</v>
      </c>
      <c r="EN381" s="3" t="s">
        <v>263</v>
      </c>
      <c r="EO381" s="3">
        <v>5000</v>
      </c>
      <c r="EP381" s="3">
        <v>5000</v>
      </c>
      <c r="EQ381" s="3">
        <v>6000</v>
      </c>
      <c r="ER381" s="3">
        <v>6000</v>
      </c>
      <c r="ES381" s="3" t="s">
        <v>223</v>
      </c>
      <c r="ET381" s="3" t="s">
        <v>261</v>
      </c>
      <c r="EU381" s="3" t="s">
        <v>220</v>
      </c>
      <c r="EV381" s="3" t="s">
        <v>341</v>
      </c>
      <c r="EW381" s="3" t="s">
        <v>499</v>
      </c>
      <c r="EX381" s="3" t="s">
        <v>263</v>
      </c>
      <c r="EY381" s="3" t="s">
        <v>263</v>
      </c>
      <c r="EZ381" s="3" t="s">
        <v>263</v>
      </c>
      <c r="FA381" s="3">
        <v>20000</v>
      </c>
      <c r="FB381" s="3">
        <v>7000</v>
      </c>
      <c r="FC381" s="3">
        <v>8000</v>
      </c>
      <c r="FD381" s="3">
        <v>9000</v>
      </c>
      <c r="FE381" s="3"/>
      <c r="FF381" s="3"/>
      <c r="FG381" s="77"/>
      <c r="FH381" s="3"/>
      <c r="FI381" s="3"/>
      <c r="FJ381" s="3"/>
    </row>
    <row r="382" spans="1:166" hidden="1" x14ac:dyDescent="0.25">
      <c r="A382" s="29">
        <v>376</v>
      </c>
      <c r="B382" s="3" t="s">
        <v>1707</v>
      </c>
      <c r="C382" s="3" t="s">
        <v>207</v>
      </c>
      <c r="D382" s="3" t="s">
        <v>946</v>
      </c>
      <c r="E382" s="3" t="s">
        <v>849</v>
      </c>
      <c r="F382" s="33" t="s">
        <v>133</v>
      </c>
      <c r="G382" s="36">
        <v>30065</v>
      </c>
      <c r="H382" s="3" t="s">
        <v>87</v>
      </c>
      <c r="I382" s="3" t="s">
        <v>136</v>
      </c>
      <c r="J382" s="3" t="s">
        <v>88</v>
      </c>
      <c r="K382" s="3" t="s">
        <v>1531</v>
      </c>
      <c r="L382" s="37">
        <v>84455345</v>
      </c>
      <c r="M382" s="77" t="s">
        <v>144</v>
      </c>
      <c r="N382" s="3"/>
      <c r="O382" s="3">
        <v>3015062561</v>
      </c>
      <c r="P382" s="3"/>
      <c r="Q382" s="3" t="s">
        <v>1736</v>
      </c>
      <c r="R382" s="77" t="s">
        <v>7</v>
      </c>
      <c r="S382" s="3"/>
      <c r="T382" s="3"/>
      <c r="U382" s="3"/>
      <c r="V382" s="3"/>
      <c r="W382" s="3"/>
      <c r="X382" s="3"/>
      <c r="Y382" s="3"/>
      <c r="Z382" s="3"/>
      <c r="AA382" s="95"/>
      <c r="AB382" s="3">
        <v>5</v>
      </c>
      <c r="AC382" s="95"/>
      <c r="AD382" s="3" t="s">
        <v>88</v>
      </c>
      <c r="AE382" s="77"/>
      <c r="AF382" s="3"/>
      <c r="AG382" s="3" t="s">
        <v>87</v>
      </c>
      <c r="AH382" s="3"/>
      <c r="AI382" s="3"/>
      <c r="AJ382" s="3"/>
      <c r="AK382" s="3"/>
      <c r="AL382" s="3" t="s">
        <v>2150</v>
      </c>
      <c r="AM382" s="3" t="s">
        <v>720</v>
      </c>
      <c r="AN382" s="3"/>
      <c r="AO382" s="3"/>
      <c r="AP382" s="3"/>
      <c r="AQ382" s="3"/>
      <c r="AR382" s="3"/>
      <c r="AS382" s="3"/>
      <c r="AT382" s="37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16"/>
      <c r="DN382" s="3"/>
      <c r="DO382" s="3"/>
      <c r="DP382" s="3"/>
      <c r="DQ382" s="3"/>
      <c r="DR382" s="3"/>
      <c r="DS382" s="77"/>
      <c r="DT382" s="3"/>
      <c r="DU382" s="36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 t="s">
        <v>223</v>
      </c>
      <c r="EH382" s="3" t="s">
        <v>261</v>
      </c>
      <c r="EI382" s="3" t="s">
        <v>220</v>
      </c>
      <c r="EJ382" s="3" t="s">
        <v>341</v>
      </c>
      <c r="EK382" s="3" t="s">
        <v>499</v>
      </c>
      <c r="EL382" s="3" t="s">
        <v>263</v>
      </c>
      <c r="EM382" s="3" t="s">
        <v>263</v>
      </c>
      <c r="EN382" s="3" t="s">
        <v>263</v>
      </c>
      <c r="EO382" s="3">
        <v>5000</v>
      </c>
      <c r="EP382" s="3">
        <v>5000</v>
      </c>
      <c r="EQ382" s="3">
        <v>6000</v>
      </c>
      <c r="ER382" s="3">
        <v>6000</v>
      </c>
      <c r="ES382" s="3" t="s">
        <v>223</v>
      </c>
      <c r="ET382" s="3" t="s">
        <v>261</v>
      </c>
      <c r="EU382" s="3" t="s">
        <v>220</v>
      </c>
      <c r="EV382" s="3" t="s">
        <v>341</v>
      </c>
      <c r="EW382" s="3" t="s">
        <v>499</v>
      </c>
      <c r="EX382" s="3" t="s">
        <v>263</v>
      </c>
      <c r="EY382" s="3" t="s">
        <v>263</v>
      </c>
      <c r="EZ382" s="3" t="s">
        <v>263</v>
      </c>
      <c r="FA382" s="3">
        <v>20000</v>
      </c>
      <c r="FB382" s="3">
        <v>7000</v>
      </c>
      <c r="FC382" s="3">
        <v>8000</v>
      </c>
      <c r="FD382" s="3">
        <v>9000</v>
      </c>
      <c r="FE382" s="3"/>
      <c r="FF382" s="3"/>
      <c r="FG382" s="77"/>
      <c r="FH382" s="3"/>
      <c r="FI382" s="3"/>
      <c r="FJ382" s="3"/>
    </row>
    <row r="383" spans="1:166" x14ac:dyDescent="0.25">
      <c r="A383" s="29">
        <v>377</v>
      </c>
      <c r="B383" s="3" t="s">
        <v>548</v>
      </c>
      <c r="C383" s="3" t="s">
        <v>400</v>
      </c>
      <c r="D383" s="3" t="s">
        <v>312</v>
      </c>
      <c r="E383" s="3" t="s">
        <v>1526</v>
      </c>
      <c r="F383" s="33" t="s">
        <v>133</v>
      </c>
      <c r="G383" s="36">
        <v>18213</v>
      </c>
      <c r="H383" s="3" t="s">
        <v>87</v>
      </c>
      <c r="I383" s="3" t="s">
        <v>136</v>
      </c>
      <c r="J383" s="3" t="s">
        <v>88</v>
      </c>
      <c r="K383" s="3" t="s">
        <v>1531</v>
      </c>
      <c r="L383" s="37">
        <v>12535429</v>
      </c>
      <c r="M383" s="77" t="s">
        <v>143</v>
      </c>
      <c r="N383" s="3"/>
      <c r="O383" s="3"/>
      <c r="P383" s="3"/>
      <c r="Q383" s="3" t="s">
        <v>1741</v>
      </c>
      <c r="R383" s="77" t="s">
        <v>7</v>
      </c>
      <c r="S383" s="3"/>
      <c r="T383" s="3" t="s">
        <v>717</v>
      </c>
      <c r="U383" s="3"/>
      <c r="V383" s="3"/>
      <c r="W383" s="3"/>
      <c r="X383" s="3" t="s">
        <v>717</v>
      </c>
      <c r="Y383" s="3"/>
      <c r="Z383" s="3"/>
      <c r="AA383" s="95"/>
      <c r="AB383" s="3">
        <v>1</v>
      </c>
      <c r="AC383" s="95"/>
      <c r="AD383" s="3" t="s">
        <v>88</v>
      </c>
      <c r="AE383" s="77"/>
      <c r="AF383" s="3"/>
      <c r="AG383" s="3" t="s">
        <v>87</v>
      </c>
      <c r="AH383" s="3"/>
      <c r="AI383" s="3">
        <v>7</v>
      </c>
      <c r="AJ383" s="3"/>
      <c r="AK383" s="3"/>
      <c r="AL383" s="3" t="s">
        <v>2150</v>
      </c>
      <c r="AM383" s="3" t="s">
        <v>720</v>
      </c>
      <c r="AN383" s="3"/>
      <c r="AO383" s="3"/>
      <c r="AP383" s="3"/>
      <c r="AQ383" s="3"/>
      <c r="AR383" s="3"/>
      <c r="AS383" s="3"/>
      <c r="AT383" s="37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16"/>
      <c r="DN383" s="3"/>
      <c r="DO383" s="3"/>
      <c r="DP383" s="3"/>
      <c r="DQ383" s="3"/>
      <c r="DR383" s="3"/>
      <c r="DS383" s="77"/>
      <c r="DT383" s="3"/>
      <c r="DU383" s="36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 t="s">
        <v>223</v>
      </c>
      <c r="EH383" s="3" t="s">
        <v>261</v>
      </c>
      <c r="EI383" s="3" t="s">
        <v>220</v>
      </c>
      <c r="EJ383" s="3" t="s">
        <v>341</v>
      </c>
      <c r="EK383" s="3" t="s">
        <v>499</v>
      </c>
      <c r="EL383" s="3" t="s">
        <v>263</v>
      </c>
      <c r="EM383" s="3" t="s">
        <v>263</v>
      </c>
      <c r="EN383" s="3" t="s">
        <v>263</v>
      </c>
      <c r="EO383" s="3">
        <v>5000</v>
      </c>
      <c r="EP383" s="3">
        <v>5000</v>
      </c>
      <c r="EQ383" s="3">
        <v>6000</v>
      </c>
      <c r="ER383" s="3">
        <v>6000</v>
      </c>
      <c r="ES383" s="3" t="s">
        <v>223</v>
      </c>
      <c r="ET383" s="3" t="s">
        <v>261</v>
      </c>
      <c r="EU383" s="3" t="s">
        <v>220</v>
      </c>
      <c r="EV383" s="3" t="s">
        <v>341</v>
      </c>
      <c r="EW383" s="3" t="s">
        <v>499</v>
      </c>
      <c r="EX383" s="3" t="s">
        <v>263</v>
      </c>
      <c r="EY383" s="3" t="s">
        <v>263</v>
      </c>
      <c r="EZ383" s="3" t="s">
        <v>263</v>
      </c>
      <c r="FA383" s="3">
        <v>20000</v>
      </c>
      <c r="FB383" s="3">
        <v>7000</v>
      </c>
      <c r="FC383" s="3">
        <v>8000</v>
      </c>
      <c r="FD383" s="3">
        <v>9000</v>
      </c>
      <c r="FE383" s="3"/>
      <c r="FF383" s="3"/>
      <c r="FG383" s="77"/>
      <c r="FH383" s="3"/>
      <c r="FI383" s="3"/>
      <c r="FJ383" s="3"/>
    </row>
    <row r="384" spans="1:166" x14ac:dyDescent="0.25">
      <c r="A384" s="29">
        <v>378</v>
      </c>
      <c r="B384" s="3" t="s">
        <v>1742</v>
      </c>
      <c r="C384" s="3" t="s">
        <v>265</v>
      </c>
      <c r="D384" s="3" t="s">
        <v>444</v>
      </c>
      <c r="E384" s="3" t="s">
        <v>1743</v>
      </c>
      <c r="F384" s="33" t="s">
        <v>133</v>
      </c>
      <c r="G384" s="36">
        <v>19497</v>
      </c>
      <c r="H384" s="3" t="s">
        <v>87</v>
      </c>
      <c r="I384" s="3" t="s">
        <v>136</v>
      </c>
      <c r="J384" s="3" t="s">
        <v>88</v>
      </c>
      <c r="K384" s="3" t="s">
        <v>1531</v>
      </c>
      <c r="L384" s="37">
        <v>12537145</v>
      </c>
      <c r="M384" s="77" t="s">
        <v>143</v>
      </c>
      <c r="N384" s="3"/>
      <c r="O384" s="3">
        <v>3016578345</v>
      </c>
      <c r="P384" s="3"/>
      <c r="Q384" s="3" t="s">
        <v>1736</v>
      </c>
      <c r="R384" s="77" t="s">
        <v>7</v>
      </c>
      <c r="S384" s="3"/>
      <c r="T384" s="3"/>
      <c r="U384" s="3"/>
      <c r="V384" s="3"/>
      <c r="W384" s="3"/>
      <c r="X384" s="3"/>
      <c r="Y384" s="3"/>
      <c r="Z384" s="3"/>
      <c r="AA384" s="95"/>
      <c r="AB384" s="3">
        <v>4</v>
      </c>
      <c r="AC384" s="95"/>
      <c r="AD384" s="3" t="s">
        <v>88</v>
      </c>
      <c r="AE384" s="77"/>
      <c r="AF384" s="3"/>
      <c r="AG384" s="3" t="s">
        <v>87</v>
      </c>
      <c r="AH384" s="3"/>
      <c r="AI384" s="3">
        <v>7</v>
      </c>
      <c r="AJ384" s="3"/>
      <c r="AK384" s="3"/>
      <c r="AL384" s="3" t="s">
        <v>2150</v>
      </c>
      <c r="AM384" s="3" t="s">
        <v>720</v>
      </c>
      <c r="AN384" s="3"/>
      <c r="AO384" s="3"/>
      <c r="AP384" s="3"/>
      <c r="AQ384" s="3"/>
      <c r="AR384" s="3"/>
      <c r="AS384" s="3"/>
      <c r="AT384" s="37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16"/>
      <c r="DN384" s="3"/>
      <c r="DO384" s="3"/>
      <c r="DP384" s="3"/>
      <c r="DQ384" s="3"/>
      <c r="DR384" s="3"/>
      <c r="DS384" s="77"/>
      <c r="DT384" s="3"/>
      <c r="DU384" s="36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 t="s">
        <v>223</v>
      </c>
      <c r="EH384" s="3" t="s">
        <v>261</v>
      </c>
      <c r="EI384" s="3" t="s">
        <v>220</v>
      </c>
      <c r="EJ384" s="3" t="s">
        <v>341</v>
      </c>
      <c r="EK384" s="3" t="s">
        <v>499</v>
      </c>
      <c r="EL384" s="3" t="s">
        <v>263</v>
      </c>
      <c r="EM384" s="3" t="s">
        <v>263</v>
      </c>
      <c r="EN384" s="3" t="s">
        <v>263</v>
      </c>
      <c r="EO384" s="3">
        <v>5000</v>
      </c>
      <c r="EP384" s="3">
        <v>5000</v>
      </c>
      <c r="EQ384" s="3">
        <v>6000</v>
      </c>
      <c r="ER384" s="3">
        <v>6000</v>
      </c>
      <c r="ES384" s="3" t="s">
        <v>223</v>
      </c>
      <c r="ET384" s="3" t="s">
        <v>261</v>
      </c>
      <c r="EU384" s="3" t="s">
        <v>220</v>
      </c>
      <c r="EV384" s="3" t="s">
        <v>341</v>
      </c>
      <c r="EW384" s="3" t="s">
        <v>499</v>
      </c>
      <c r="EX384" s="3" t="s">
        <v>263</v>
      </c>
      <c r="EY384" s="3" t="s">
        <v>263</v>
      </c>
      <c r="EZ384" s="3" t="s">
        <v>263</v>
      </c>
      <c r="FA384" s="3">
        <v>20000</v>
      </c>
      <c r="FB384" s="3">
        <v>7000</v>
      </c>
      <c r="FC384" s="3">
        <v>8000</v>
      </c>
      <c r="FD384" s="3">
        <v>9000</v>
      </c>
      <c r="FE384" s="3"/>
      <c r="FF384" s="3"/>
      <c r="FG384" s="77"/>
      <c r="FH384" s="3"/>
      <c r="FI384" s="3"/>
      <c r="FJ384" s="3"/>
    </row>
    <row r="385" spans="1:166" hidden="1" x14ac:dyDescent="0.25">
      <c r="A385" s="29">
        <v>379</v>
      </c>
      <c r="B385" s="3" t="s">
        <v>1744</v>
      </c>
      <c r="C385" s="3" t="s">
        <v>540</v>
      </c>
      <c r="D385" s="3" t="s">
        <v>1745</v>
      </c>
      <c r="E385" s="3" t="s">
        <v>1746</v>
      </c>
      <c r="F385" s="33" t="s">
        <v>133</v>
      </c>
      <c r="G385" s="36">
        <v>30121</v>
      </c>
      <c r="H385" s="3" t="s">
        <v>87</v>
      </c>
      <c r="I385" s="3" t="s">
        <v>136</v>
      </c>
      <c r="J385" s="3" t="s">
        <v>88</v>
      </c>
      <c r="K385" s="3" t="s">
        <v>1531</v>
      </c>
      <c r="L385" s="37">
        <v>84453714</v>
      </c>
      <c r="M385" s="77" t="s">
        <v>144</v>
      </c>
      <c r="N385" s="3"/>
      <c r="O385" s="3">
        <v>3217978538</v>
      </c>
      <c r="P385" s="3"/>
      <c r="Q385" s="3"/>
      <c r="R385" s="77" t="s">
        <v>7</v>
      </c>
      <c r="S385" s="3"/>
      <c r="T385" s="3"/>
      <c r="U385" s="3"/>
      <c r="V385" s="3"/>
      <c r="W385" s="3" t="s">
        <v>1747</v>
      </c>
      <c r="X385" s="3"/>
      <c r="Y385" s="3"/>
      <c r="Z385" s="3"/>
      <c r="AA385" s="102"/>
      <c r="AB385" s="3">
        <v>5</v>
      </c>
      <c r="AC385" s="102"/>
      <c r="AD385" s="3" t="s">
        <v>88</v>
      </c>
      <c r="AE385" s="77"/>
      <c r="AF385" s="3"/>
      <c r="AG385" s="3" t="s">
        <v>87</v>
      </c>
      <c r="AH385" s="3"/>
      <c r="AI385" s="3">
        <v>7</v>
      </c>
      <c r="AJ385" s="3"/>
      <c r="AK385" s="3"/>
      <c r="AL385" s="3" t="s">
        <v>2150</v>
      </c>
      <c r="AM385" s="3" t="s">
        <v>720</v>
      </c>
      <c r="AN385" s="3"/>
      <c r="AO385" s="3"/>
      <c r="AP385" s="3"/>
      <c r="AQ385" s="3"/>
      <c r="AR385" s="3"/>
      <c r="AS385" s="3"/>
      <c r="AT385" s="37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16"/>
      <c r="DN385" s="3"/>
      <c r="DO385" s="3"/>
      <c r="DP385" s="3"/>
      <c r="DQ385" s="3"/>
      <c r="DR385" s="3"/>
      <c r="DS385" s="77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 t="s">
        <v>223</v>
      </c>
      <c r="EH385" s="3" t="s">
        <v>261</v>
      </c>
      <c r="EI385" s="3" t="s">
        <v>220</v>
      </c>
      <c r="EJ385" s="3" t="s">
        <v>341</v>
      </c>
      <c r="EK385" s="3" t="s">
        <v>499</v>
      </c>
      <c r="EL385" s="3" t="s">
        <v>263</v>
      </c>
      <c r="EM385" s="3" t="s">
        <v>263</v>
      </c>
      <c r="EN385" s="3" t="s">
        <v>263</v>
      </c>
      <c r="EO385" s="3">
        <v>5000</v>
      </c>
      <c r="EP385" s="3">
        <v>5000</v>
      </c>
      <c r="EQ385" s="3">
        <v>6000</v>
      </c>
      <c r="ER385" s="3">
        <v>6000</v>
      </c>
      <c r="ES385" s="3" t="s">
        <v>223</v>
      </c>
      <c r="ET385" s="3" t="s">
        <v>261</v>
      </c>
      <c r="EU385" s="3" t="s">
        <v>220</v>
      </c>
      <c r="EV385" s="3" t="s">
        <v>341</v>
      </c>
      <c r="EW385" s="3" t="s">
        <v>499</v>
      </c>
      <c r="EX385" s="3" t="s">
        <v>263</v>
      </c>
      <c r="EY385" s="3" t="s">
        <v>263</v>
      </c>
      <c r="EZ385" s="3" t="s">
        <v>263</v>
      </c>
      <c r="FA385" s="3">
        <v>20000</v>
      </c>
      <c r="FB385" s="3">
        <v>7000</v>
      </c>
      <c r="FC385" s="3">
        <v>8000</v>
      </c>
      <c r="FD385" s="3">
        <v>9000</v>
      </c>
      <c r="FE385" s="3"/>
      <c r="FF385" s="3"/>
      <c r="FG385" s="77"/>
      <c r="FH385" s="3"/>
      <c r="FI385" s="3"/>
      <c r="FJ385" s="3"/>
    </row>
    <row r="386" spans="1:166" x14ac:dyDescent="0.25">
      <c r="A386" s="29">
        <v>380</v>
      </c>
      <c r="B386" s="3" t="s">
        <v>419</v>
      </c>
      <c r="C386" s="3" t="s">
        <v>207</v>
      </c>
      <c r="D386" s="3" t="s">
        <v>849</v>
      </c>
      <c r="E386" s="3" t="s">
        <v>791</v>
      </c>
      <c r="F386" s="33" t="s">
        <v>133</v>
      </c>
      <c r="G386" s="36">
        <v>21826</v>
      </c>
      <c r="H386" s="3" t="s">
        <v>87</v>
      </c>
      <c r="I386" s="3" t="s">
        <v>136</v>
      </c>
      <c r="J386" s="3" t="s">
        <v>88</v>
      </c>
      <c r="K386" s="3" t="s">
        <v>1531</v>
      </c>
      <c r="L386" s="37">
        <v>12547056</v>
      </c>
      <c r="M386" s="77" t="s">
        <v>143</v>
      </c>
      <c r="N386" s="3"/>
      <c r="O386" s="3">
        <v>3106307242</v>
      </c>
      <c r="P386" s="3"/>
      <c r="Q386" s="3" t="s">
        <v>1748</v>
      </c>
      <c r="R386" s="77" t="s">
        <v>148</v>
      </c>
      <c r="S386" s="3"/>
      <c r="T386" s="3"/>
      <c r="U386" s="3"/>
      <c r="V386" s="3"/>
      <c r="W386" s="3" t="s">
        <v>729</v>
      </c>
      <c r="X386" s="3"/>
      <c r="Y386" s="3"/>
      <c r="Z386" s="3"/>
      <c r="AA386" s="102"/>
      <c r="AB386" s="3">
        <v>4</v>
      </c>
      <c r="AC386" s="102"/>
      <c r="AD386" s="3" t="s">
        <v>88</v>
      </c>
      <c r="AE386" s="77"/>
      <c r="AF386" s="3"/>
      <c r="AG386" s="3" t="s">
        <v>87</v>
      </c>
      <c r="AH386" s="3"/>
      <c r="AI386" s="3">
        <v>7</v>
      </c>
      <c r="AJ386" s="3"/>
      <c r="AK386" s="3"/>
      <c r="AL386" s="3" t="s">
        <v>2150</v>
      </c>
      <c r="AM386" s="3" t="s">
        <v>720</v>
      </c>
      <c r="AN386" s="3"/>
      <c r="AO386" s="3"/>
      <c r="AP386" s="3"/>
      <c r="AQ386" s="3"/>
      <c r="AR386" s="3"/>
      <c r="AS386" s="3"/>
      <c r="AT386" s="37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16"/>
      <c r="DN386" s="3"/>
      <c r="DO386" s="3"/>
      <c r="DP386" s="3"/>
      <c r="DQ386" s="3"/>
      <c r="DR386" s="3"/>
      <c r="DS386" s="77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 t="s">
        <v>223</v>
      </c>
      <c r="EH386" s="3" t="s">
        <v>261</v>
      </c>
      <c r="EI386" s="3" t="s">
        <v>220</v>
      </c>
      <c r="EJ386" s="3" t="s">
        <v>341</v>
      </c>
      <c r="EK386" s="3" t="s">
        <v>499</v>
      </c>
      <c r="EL386" s="3" t="s">
        <v>263</v>
      </c>
      <c r="EM386" s="3" t="s">
        <v>263</v>
      </c>
      <c r="EN386" s="3" t="s">
        <v>263</v>
      </c>
      <c r="EO386" s="3">
        <v>5000</v>
      </c>
      <c r="EP386" s="3">
        <v>5000</v>
      </c>
      <c r="EQ386" s="3">
        <v>6000</v>
      </c>
      <c r="ER386" s="3">
        <v>6000</v>
      </c>
      <c r="ES386" s="3" t="s">
        <v>223</v>
      </c>
      <c r="ET386" s="3" t="s">
        <v>261</v>
      </c>
      <c r="EU386" s="3" t="s">
        <v>220</v>
      </c>
      <c r="EV386" s="3" t="s">
        <v>341</v>
      </c>
      <c r="EW386" s="3" t="s">
        <v>499</v>
      </c>
      <c r="EX386" s="3" t="s">
        <v>263</v>
      </c>
      <c r="EY386" s="3" t="s">
        <v>263</v>
      </c>
      <c r="EZ386" s="3" t="s">
        <v>263</v>
      </c>
      <c r="FA386" s="3">
        <v>20000</v>
      </c>
      <c r="FB386" s="3">
        <v>7000</v>
      </c>
      <c r="FC386" s="3">
        <v>8000</v>
      </c>
      <c r="FD386" s="3">
        <v>9000</v>
      </c>
      <c r="FE386" s="3"/>
      <c r="FF386" s="3"/>
      <c r="FG386" s="77"/>
      <c r="FH386" s="3"/>
      <c r="FI386" s="3"/>
      <c r="FJ386" s="3"/>
    </row>
    <row r="387" spans="1:166" x14ac:dyDescent="0.25">
      <c r="A387" s="29">
        <v>381</v>
      </c>
      <c r="B387" s="3" t="s">
        <v>1290</v>
      </c>
      <c r="C387" s="3" t="s">
        <v>448</v>
      </c>
      <c r="D387" s="3" t="s">
        <v>1749</v>
      </c>
      <c r="E387" s="3" t="s">
        <v>1750</v>
      </c>
      <c r="F387" s="33" t="s">
        <v>133</v>
      </c>
      <c r="G387" s="36">
        <v>21218</v>
      </c>
      <c r="H387" s="3" t="s">
        <v>87</v>
      </c>
      <c r="I387" s="3" t="s">
        <v>136</v>
      </c>
      <c r="J387" s="3" t="s">
        <v>88</v>
      </c>
      <c r="K387" s="3" t="s">
        <v>1531</v>
      </c>
      <c r="L387" s="37">
        <v>12540537</v>
      </c>
      <c r="M387" s="77" t="s">
        <v>143</v>
      </c>
      <c r="N387" s="3">
        <v>4313884</v>
      </c>
      <c r="O387" s="3"/>
      <c r="P387" s="3"/>
      <c r="Q387" s="3" t="s">
        <v>1751</v>
      </c>
      <c r="R387" s="77" t="s">
        <v>7</v>
      </c>
      <c r="S387" s="3"/>
      <c r="T387" s="3" t="s">
        <v>717</v>
      </c>
      <c r="U387" s="3"/>
      <c r="V387" s="3"/>
      <c r="W387" s="3"/>
      <c r="X387" s="3" t="s">
        <v>717</v>
      </c>
      <c r="Y387" s="3"/>
      <c r="Z387" s="3"/>
      <c r="AA387" s="102"/>
      <c r="AB387" s="3">
        <v>3</v>
      </c>
      <c r="AC387" s="102"/>
      <c r="AD387" s="3" t="s">
        <v>88</v>
      </c>
      <c r="AE387" s="77"/>
      <c r="AF387" s="3"/>
      <c r="AG387" s="3" t="s">
        <v>87</v>
      </c>
      <c r="AH387" s="3" t="s">
        <v>20</v>
      </c>
      <c r="AI387" s="3">
        <v>7</v>
      </c>
      <c r="AJ387" s="3"/>
      <c r="AK387" s="3"/>
      <c r="AL387" s="3" t="s">
        <v>2150</v>
      </c>
      <c r="AM387" s="3" t="s">
        <v>720</v>
      </c>
      <c r="AN387" s="3"/>
      <c r="AO387" s="3"/>
      <c r="AP387" s="3"/>
      <c r="AQ387" s="3"/>
      <c r="AR387" s="3"/>
      <c r="AS387" s="3"/>
      <c r="AT387" s="37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16"/>
      <c r="DN387" s="3"/>
      <c r="DO387" s="3"/>
      <c r="DP387" s="3"/>
      <c r="DQ387" s="3"/>
      <c r="DR387" s="3"/>
      <c r="DS387" s="77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 t="s">
        <v>223</v>
      </c>
      <c r="EH387" s="3" t="s">
        <v>261</v>
      </c>
      <c r="EI387" s="3" t="s">
        <v>220</v>
      </c>
      <c r="EJ387" s="3" t="s">
        <v>341</v>
      </c>
      <c r="EK387" s="3" t="s">
        <v>499</v>
      </c>
      <c r="EL387" s="3" t="s">
        <v>263</v>
      </c>
      <c r="EM387" s="3" t="s">
        <v>263</v>
      </c>
      <c r="EN387" s="3" t="s">
        <v>263</v>
      </c>
      <c r="EO387" s="3">
        <v>5000</v>
      </c>
      <c r="EP387" s="3">
        <v>5000</v>
      </c>
      <c r="EQ387" s="3">
        <v>6000</v>
      </c>
      <c r="ER387" s="3">
        <v>6000</v>
      </c>
      <c r="ES387" s="3" t="s">
        <v>223</v>
      </c>
      <c r="ET387" s="3" t="s">
        <v>261</v>
      </c>
      <c r="EU387" s="3" t="s">
        <v>220</v>
      </c>
      <c r="EV387" s="3" t="s">
        <v>341</v>
      </c>
      <c r="EW387" s="3" t="s">
        <v>499</v>
      </c>
      <c r="EX387" s="3" t="s">
        <v>263</v>
      </c>
      <c r="EY387" s="3" t="s">
        <v>263</v>
      </c>
      <c r="EZ387" s="3" t="s">
        <v>263</v>
      </c>
      <c r="FA387" s="3">
        <v>20000</v>
      </c>
      <c r="FB387" s="3">
        <v>7000</v>
      </c>
      <c r="FC387" s="3">
        <v>8000</v>
      </c>
      <c r="FD387" s="3">
        <v>9000</v>
      </c>
      <c r="FE387" s="3"/>
      <c r="FF387" s="3"/>
      <c r="FG387" s="77"/>
      <c r="FH387" s="3"/>
      <c r="FI387" s="3"/>
      <c r="FJ387" s="3"/>
    </row>
    <row r="388" spans="1:166" x14ac:dyDescent="0.25">
      <c r="A388" s="29">
        <v>382</v>
      </c>
      <c r="B388" s="3" t="s">
        <v>2125</v>
      </c>
      <c r="C388" s="3" t="s">
        <v>409</v>
      </c>
      <c r="D388" s="3" t="s">
        <v>482</v>
      </c>
      <c r="E388" s="3" t="s">
        <v>316</v>
      </c>
      <c r="F388" s="33" t="s">
        <v>133</v>
      </c>
      <c r="G388" s="3"/>
      <c r="H388" s="3" t="s">
        <v>87</v>
      </c>
      <c r="I388" s="3" t="s">
        <v>136</v>
      </c>
      <c r="J388" s="3" t="s">
        <v>88</v>
      </c>
      <c r="K388" s="3" t="s">
        <v>1531</v>
      </c>
      <c r="L388" s="37">
        <v>85370422</v>
      </c>
      <c r="M388" s="77" t="s">
        <v>143</v>
      </c>
      <c r="N388" s="3"/>
      <c r="O388" s="3">
        <v>3219823241</v>
      </c>
      <c r="P388" s="3"/>
      <c r="Q388" s="3"/>
      <c r="R388" s="77"/>
      <c r="S388" s="3"/>
      <c r="T388" s="3" t="s">
        <v>1752</v>
      </c>
      <c r="U388" s="3" t="s">
        <v>1937</v>
      </c>
      <c r="V388" s="3" t="s">
        <v>1938</v>
      </c>
      <c r="W388" s="3" t="s">
        <v>1753</v>
      </c>
      <c r="X388" s="3" t="s">
        <v>1752</v>
      </c>
      <c r="Y388" s="3" t="s">
        <v>1869</v>
      </c>
      <c r="Z388" s="3" t="s">
        <v>1870</v>
      </c>
      <c r="AA388" s="102">
        <v>3600000</v>
      </c>
      <c r="AB388" s="3"/>
      <c r="AC388" s="102">
        <v>3600000</v>
      </c>
      <c r="AD388" s="3" t="s">
        <v>88</v>
      </c>
      <c r="AE388" s="77"/>
      <c r="AF388" s="3"/>
      <c r="AG388" s="3" t="s">
        <v>87</v>
      </c>
      <c r="AH388" s="3" t="s">
        <v>20</v>
      </c>
      <c r="AI388" s="3">
        <v>7</v>
      </c>
      <c r="AJ388" s="3" t="s">
        <v>246</v>
      </c>
      <c r="AK388" s="3"/>
      <c r="AL388" s="3" t="s">
        <v>1871</v>
      </c>
      <c r="AM388" s="3" t="s">
        <v>2213</v>
      </c>
      <c r="AN388" s="3"/>
      <c r="AO388" s="3" t="s">
        <v>1754</v>
      </c>
      <c r="AP388" s="3" t="s">
        <v>87</v>
      </c>
      <c r="AQ388" s="3"/>
      <c r="AR388" s="3">
        <v>16</v>
      </c>
      <c r="AS388" s="3" t="s">
        <v>1755</v>
      </c>
      <c r="AT388" s="37">
        <v>12614554</v>
      </c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 t="s">
        <v>88</v>
      </c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 t="s">
        <v>99</v>
      </c>
      <c r="DM388" s="16"/>
      <c r="DN388" s="3" t="s">
        <v>87</v>
      </c>
      <c r="DO388" s="3" t="s">
        <v>1756</v>
      </c>
      <c r="DP388" s="3" t="s">
        <v>1344</v>
      </c>
      <c r="DQ388" s="3" t="s">
        <v>158</v>
      </c>
      <c r="DR388" s="3"/>
      <c r="DS388" s="77"/>
      <c r="DT388" s="3" t="s">
        <v>88</v>
      </c>
      <c r="DU388" s="3"/>
      <c r="DV388" s="3" t="s">
        <v>164</v>
      </c>
      <c r="DW388" s="3" t="s">
        <v>163</v>
      </c>
      <c r="DX388" s="3" t="s">
        <v>169</v>
      </c>
      <c r="DY388" s="3"/>
      <c r="DZ388" s="3"/>
      <c r="EA388" s="3"/>
      <c r="EB388" s="3">
        <v>10000</v>
      </c>
      <c r="EC388" s="3"/>
      <c r="ED388" s="3"/>
      <c r="EE388" s="3"/>
      <c r="EF388" s="3">
        <v>10000</v>
      </c>
      <c r="EG388" s="3" t="s">
        <v>341</v>
      </c>
      <c r="EH388" s="3" t="s">
        <v>343</v>
      </c>
      <c r="EI388" s="3" t="s">
        <v>380</v>
      </c>
      <c r="EJ388" s="3" t="s">
        <v>1779</v>
      </c>
      <c r="EK388" s="3" t="s">
        <v>500</v>
      </c>
      <c r="EL388" s="3" t="s">
        <v>500</v>
      </c>
      <c r="EM388" s="3" t="s">
        <v>500</v>
      </c>
      <c r="EN388" s="3" t="s">
        <v>500</v>
      </c>
      <c r="EO388" s="3">
        <v>3000</v>
      </c>
      <c r="EP388" s="3">
        <v>3500</v>
      </c>
      <c r="EQ388" s="3">
        <v>10000</v>
      </c>
      <c r="ER388" s="3">
        <v>2000</v>
      </c>
      <c r="ES388" s="3" t="s">
        <v>380</v>
      </c>
      <c r="ET388" s="3" t="s">
        <v>1778</v>
      </c>
      <c r="EU388" s="3" t="s">
        <v>379</v>
      </c>
      <c r="EV388" s="3"/>
      <c r="EW388" s="3" t="s">
        <v>500</v>
      </c>
      <c r="EX388" s="3" t="s">
        <v>500</v>
      </c>
      <c r="EY388" s="3" t="s">
        <v>500</v>
      </c>
      <c r="EZ388" s="3"/>
      <c r="FA388" s="3">
        <v>10000</v>
      </c>
      <c r="FB388" s="3">
        <v>5000</v>
      </c>
      <c r="FC388" s="3">
        <v>5000</v>
      </c>
      <c r="FD388" s="3"/>
      <c r="FE388" s="3"/>
      <c r="FF388" s="3"/>
      <c r="FG388" s="77" t="s">
        <v>88</v>
      </c>
      <c r="FH388" s="3"/>
      <c r="FI388" s="3"/>
      <c r="FJ388" s="3"/>
    </row>
    <row r="389" spans="1:166" x14ac:dyDescent="0.25">
      <c r="A389" s="29">
        <v>383</v>
      </c>
      <c r="B389" s="3" t="s">
        <v>1757</v>
      </c>
      <c r="C389" s="3" t="s">
        <v>320</v>
      </c>
      <c r="D389" s="3" t="s">
        <v>374</v>
      </c>
      <c r="E389" s="3" t="s">
        <v>272</v>
      </c>
      <c r="F389" s="33" t="s">
        <v>133</v>
      </c>
      <c r="G389" s="3"/>
      <c r="H389" s="3" t="s">
        <v>87</v>
      </c>
      <c r="I389" s="3" t="s">
        <v>136</v>
      </c>
      <c r="J389" s="3" t="s">
        <v>88</v>
      </c>
      <c r="K389" s="3" t="s">
        <v>1531</v>
      </c>
      <c r="L389" s="37">
        <v>85156289</v>
      </c>
      <c r="M389" s="77" t="s">
        <v>143</v>
      </c>
      <c r="N389" s="3"/>
      <c r="O389" s="3"/>
      <c r="P389" s="3"/>
      <c r="Q389" s="3"/>
      <c r="R389" s="77"/>
      <c r="S389" s="3"/>
      <c r="T389" s="3" t="s">
        <v>1752</v>
      </c>
      <c r="U389" s="3" t="s">
        <v>1937</v>
      </c>
      <c r="V389" s="3" t="s">
        <v>1938</v>
      </c>
      <c r="W389" s="3" t="s">
        <v>1753</v>
      </c>
      <c r="X389" s="3" t="s">
        <v>1752</v>
      </c>
      <c r="Y389" s="3" t="s">
        <v>1869</v>
      </c>
      <c r="Z389" s="3" t="s">
        <v>1939</v>
      </c>
      <c r="AA389" s="102">
        <v>4000000</v>
      </c>
      <c r="AB389" s="3"/>
      <c r="AC389" s="102">
        <v>4000000</v>
      </c>
      <c r="AD389" s="3" t="s">
        <v>88</v>
      </c>
      <c r="AE389" s="77"/>
      <c r="AF389" s="3"/>
      <c r="AG389" s="3"/>
      <c r="AH389" s="3"/>
      <c r="AI389" s="3"/>
      <c r="AJ389" s="3"/>
      <c r="AK389" s="3"/>
      <c r="AL389" s="3" t="s">
        <v>1871</v>
      </c>
      <c r="AM389" s="3" t="s">
        <v>2213</v>
      </c>
      <c r="AN389" s="3"/>
      <c r="AO389" s="3" t="s">
        <v>1754</v>
      </c>
      <c r="AP389" s="3" t="s">
        <v>87</v>
      </c>
      <c r="AQ389" s="3"/>
      <c r="AR389" s="3">
        <v>16</v>
      </c>
      <c r="AS389" s="3" t="s">
        <v>1755</v>
      </c>
      <c r="AT389" s="37">
        <v>12614554</v>
      </c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 t="s">
        <v>88</v>
      </c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 t="s">
        <v>99</v>
      </c>
      <c r="DM389" s="16"/>
      <c r="DN389" s="3" t="s">
        <v>87</v>
      </c>
      <c r="DO389" s="3" t="s">
        <v>1756</v>
      </c>
      <c r="DP389" s="3" t="s">
        <v>1344</v>
      </c>
      <c r="DQ389" s="3" t="s">
        <v>158</v>
      </c>
      <c r="DR389" s="3"/>
      <c r="DS389" s="77"/>
      <c r="DT389" s="3" t="s">
        <v>88</v>
      </c>
      <c r="DU389" s="3"/>
      <c r="DV389" s="3" t="s">
        <v>164</v>
      </c>
      <c r="DW389" s="3" t="s">
        <v>163</v>
      </c>
      <c r="DX389" s="3" t="s">
        <v>169</v>
      </c>
      <c r="DY389" s="3"/>
      <c r="DZ389" s="3"/>
      <c r="EA389" s="3"/>
      <c r="EB389" s="3">
        <v>10000</v>
      </c>
      <c r="EC389" s="3">
        <v>5000</v>
      </c>
      <c r="ED389" s="3"/>
      <c r="EE389" s="3"/>
      <c r="EF389" s="3">
        <v>15000</v>
      </c>
      <c r="EG389" s="3" t="s">
        <v>379</v>
      </c>
      <c r="EH389" s="3" t="s">
        <v>380</v>
      </c>
      <c r="EI389" s="3" t="s">
        <v>341</v>
      </c>
      <c r="EJ389" s="3" t="s">
        <v>343</v>
      </c>
      <c r="EK389" s="3" t="s">
        <v>500</v>
      </c>
      <c r="EL389" s="3" t="s">
        <v>500</v>
      </c>
      <c r="EM389" s="3" t="s">
        <v>500</v>
      </c>
      <c r="EN389" s="3" t="s">
        <v>500</v>
      </c>
      <c r="EO389" s="3">
        <v>5000</v>
      </c>
      <c r="EP389" s="3">
        <v>10000</v>
      </c>
      <c r="EQ389" s="3">
        <v>3000</v>
      </c>
      <c r="ER389" s="3">
        <v>3500</v>
      </c>
      <c r="ES389" s="3" t="s">
        <v>380</v>
      </c>
      <c r="ET389" s="3" t="s">
        <v>1778</v>
      </c>
      <c r="EU389" s="3" t="s">
        <v>341</v>
      </c>
      <c r="EV389" s="3" t="s">
        <v>1872</v>
      </c>
      <c r="EW389" s="3" t="s">
        <v>500</v>
      </c>
      <c r="EX389" s="3" t="s">
        <v>500</v>
      </c>
      <c r="EY389" s="3" t="s">
        <v>500</v>
      </c>
      <c r="EZ389" s="3" t="s">
        <v>500</v>
      </c>
      <c r="FA389" s="3">
        <v>10000</v>
      </c>
      <c r="FB389" s="3">
        <v>4000</v>
      </c>
      <c r="FC389" s="3">
        <v>2000</v>
      </c>
      <c r="FD389" s="3">
        <v>2000</v>
      </c>
      <c r="FE389" s="3"/>
      <c r="FF389" s="3"/>
      <c r="FG389" s="77" t="s">
        <v>88</v>
      </c>
      <c r="FH389" s="3"/>
      <c r="FI389" s="3"/>
      <c r="FJ389" s="3"/>
    </row>
    <row r="390" spans="1:166" x14ac:dyDescent="0.25">
      <c r="A390" s="29">
        <v>384</v>
      </c>
      <c r="B390" s="3" t="s">
        <v>1757</v>
      </c>
      <c r="C390" s="3" t="s">
        <v>320</v>
      </c>
      <c r="D390" s="3" t="s">
        <v>374</v>
      </c>
      <c r="E390" s="3" t="s">
        <v>699</v>
      </c>
      <c r="F390" s="33" t="s">
        <v>133</v>
      </c>
      <c r="G390" s="36">
        <v>20835</v>
      </c>
      <c r="H390" s="3" t="s">
        <v>87</v>
      </c>
      <c r="I390" s="3" t="s">
        <v>136</v>
      </c>
      <c r="J390" s="3" t="s">
        <v>88</v>
      </c>
      <c r="K390" s="3" t="s">
        <v>1531</v>
      </c>
      <c r="L390" s="37">
        <v>12614554</v>
      </c>
      <c r="M390" s="77" t="s">
        <v>143</v>
      </c>
      <c r="N390" s="3"/>
      <c r="O390" s="3">
        <v>3219823441</v>
      </c>
      <c r="P390" s="3"/>
      <c r="Q390" s="3"/>
      <c r="R390" s="77" t="s">
        <v>149</v>
      </c>
      <c r="S390" s="3"/>
      <c r="T390" s="3" t="s">
        <v>1752</v>
      </c>
      <c r="U390" s="3" t="s">
        <v>1937</v>
      </c>
      <c r="V390" s="3" t="s">
        <v>1938</v>
      </c>
      <c r="W390" s="3" t="s">
        <v>1753</v>
      </c>
      <c r="X390" s="3" t="s">
        <v>1752</v>
      </c>
      <c r="Y390" s="3" t="s">
        <v>1869</v>
      </c>
      <c r="Z390" s="3" t="s">
        <v>1939</v>
      </c>
      <c r="AA390" s="102">
        <v>6000000</v>
      </c>
      <c r="AB390" s="3">
        <v>11</v>
      </c>
      <c r="AC390" s="102">
        <v>6000000</v>
      </c>
      <c r="AD390" s="3" t="s">
        <v>88</v>
      </c>
      <c r="AE390" s="77"/>
      <c r="AF390" s="3"/>
      <c r="AG390" s="3" t="s">
        <v>87</v>
      </c>
      <c r="AH390" s="3" t="s">
        <v>150</v>
      </c>
      <c r="AI390" s="3"/>
      <c r="AJ390" s="3"/>
      <c r="AK390" s="3"/>
      <c r="AL390" s="3" t="s">
        <v>1871</v>
      </c>
      <c r="AM390" s="3" t="s">
        <v>2213</v>
      </c>
      <c r="AN390" s="3"/>
      <c r="AO390" s="3" t="s">
        <v>1754</v>
      </c>
      <c r="AP390" s="3" t="s">
        <v>87</v>
      </c>
      <c r="AQ390" s="3"/>
      <c r="AR390" s="3">
        <v>16</v>
      </c>
      <c r="AS390" s="3" t="s">
        <v>1755</v>
      </c>
      <c r="AT390" s="37">
        <v>12614554</v>
      </c>
      <c r="AU390" s="3" t="s">
        <v>87</v>
      </c>
      <c r="AV390" s="3">
        <v>2</v>
      </c>
      <c r="AW390" s="3"/>
      <c r="AX390" s="3"/>
      <c r="AY390" s="3"/>
      <c r="AZ390" s="3"/>
      <c r="BA390" s="3"/>
      <c r="BB390" s="3"/>
      <c r="BC390" s="3"/>
      <c r="BD390" s="3"/>
      <c r="BE390" s="3" t="s">
        <v>1873</v>
      </c>
      <c r="BF390" s="3"/>
      <c r="BG390" s="3"/>
      <c r="BH390" s="3">
        <v>2</v>
      </c>
      <c r="BI390" s="3"/>
      <c r="BJ390" s="3"/>
      <c r="BK390" s="3" t="s">
        <v>163</v>
      </c>
      <c r="BL390" s="3" t="s">
        <v>164</v>
      </c>
      <c r="BM390" s="3" t="s">
        <v>169</v>
      </c>
      <c r="BN390" s="3"/>
      <c r="BO390" s="3">
        <v>5</v>
      </c>
      <c r="BP390" s="3" t="s">
        <v>341</v>
      </c>
      <c r="BQ390" s="3"/>
      <c r="BR390" s="3"/>
      <c r="BS390" s="3"/>
      <c r="BT390" s="3" t="s">
        <v>500</v>
      </c>
      <c r="BU390" s="3"/>
      <c r="BV390" s="3"/>
      <c r="BW390" s="3"/>
      <c r="BX390" s="3">
        <v>3000</v>
      </c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 t="s">
        <v>87</v>
      </c>
      <c r="CO390" s="3"/>
      <c r="CP390" s="3"/>
      <c r="CQ390" s="3" t="s">
        <v>1874</v>
      </c>
      <c r="CR390" s="3" t="s">
        <v>1875</v>
      </c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 t="s">
        <v>99</v>
      </c>
      <c r="DM390" s="16"/>
      <c r="DN390" s="3" t="s">
        <v>87</v>
      </c>
      <c r="DO390" s="3" t="s">
        <v>1756</v>
      </c>
      <c r="DP390" s="3" t="s">
        <v>1344</v>
      </c>
      <c r="DQ390" s="3" t="s">
        <v>158</v>
      </c>
      <c r="DR390" s="3"/>
      <c r="DS390" s="77" t="s">
        <v>148</v>
      </c>
      <c r="DT390" s="3" t="s">
        <v>88</v>
      </c>
      <c r="DU390" s="3"/>
      <c r="DV390" s="3" t="s">
        <v>164</v>
      </c>
      <c r="DW390" s="3" t="s">
        <v>163</v>
      </c>
      <c r="DX390" s="3" t="s">
        <v>169</v>
      </c>
      <c r="DY390" s="3"/>
      <c r="DZ390" s="3"/>
      <c r="EA390" s="3"/>
      <c r="EB390" s="3">
        <v>35000</v>
      </c>
      <c r="EC390" s="3">
        <v>30000</v>
      </c>
      <c r="ED390" s="3"/>
      <c r="EE390" s="3"/>
      <c r="EF390" s="3">
        <v>65000</v>
      </c>
      <c r="EG390" s="3" t="s">
        <v>341</v>
      </c>
      <c r="EH390" s="3" t="s">
        <v>343</v>
      </c>
      <c r="EI390" s="3" t="s">
        <v>380</v>
      </c>
      <c r="EJ390" s="3" t="s">
        <v>1779</v>
      </c>
      <c r="EK390" s="3" t="s">
        <v>500</v>
      </c>
      <c r="EL390" s="3" t="s">
        <v>500</v>
      </c>
      <c r="EM390" s="3" t="s">
        <v>500</v>
      </c>
      <c r="EN390" s="3" t="s">
        <v>500</v>
      </c>
      <c r="EO390" s="3">
        <v>3000</v>
      </c>
      <c r="EP390" s="3">
        <v>3500</v>
      </c>
      <c r="EQ390" s="3">
        <v>10000</v>
      </c>
      <c r="ER390" s="3">
        <v>2000</v>
      </c>
      <c r="ES390" s="3" t="s">
        <v>380</v>
      </c>
      <c r="ET390" s="3" t="s">
        <v>1778</v>
      </c>
      <c r="EU390" s="3" t="s">
        <v>379</v>
      </c>
      <c r="EV390" s="3" t="s">
        <v>1779</v>
      </c>
      <c r="EW390" s="3" t="s">
        <v>500</v>
      </c>
      <c r="EX390" s="3" t="s">
        <v>500</v>
      </c>
      <c r="EY390" s="3" t="s">
        <v>500</v>
      </c>
      <c r="EZ390" s="3" t="s">
        <v>500</v>
      </c>
      <c r="FA390" s="3">
        <v>10000</v>
      </c>
      <c r="FB390" s="3">
        <v>4000</v>
      </c>
      <c r="FC390" s="3">
        <v>4000</v>
      </c>
      <c r="FD390" s="3">
        <v>2000</v>
      </c>
      <c r="FE390" s="3"/>
      <c r="FF390" s="3"/>
      <c r="FG390" s="77" t="s">
        <v>87</v>
      </c>
      <c r="FH390" s="3" t="s">
        <v>1876</v>
      </c>
      <c r="FI390" s="3" t="s">
        <v>1877</v>
      </c>
      <c r="FJ390" s="3"/>
    </row>
    <row r="391" spans="1:166" x14ac:dyDescent="0.25">
      <c r="A391" s="29">
        <v>385</v>
      </c>
      <c r="B391" s="3" t="s">
        <v>1620</v>
      </c>
      <c r="C391" s="3"/>
      <c r="D391" s="3" t="s">
        <v>1465</v>
      </c>
      <c r="E391" s="3" t="s">
        <v>1758</v>
      </c>
      <c r="F391" s="33" t="s">
        <v>133</v>
      </c>
      <c r="G391" s="36">
        <v>25431</v>
      </c>
      <c r="H391" s="3"/>
      <c r="I391" s="3"/>
      <c r="J391" s="3"/>
      <c r="K391" s="3" t="s">
        <v>1531</v>
      </c>
      <c r="L391" s="37">
        <v>12620384</v>
      </c>
      <c r="M391" s="77" t="s">
        <v>143</v>
      </c>
      <c r="N391" s="3"/>
      <c r="O391" s="3">
        <v>3214214624</v>
      </c>
      <c r="P391" s="3"/>
      <c r="Q391" s="3"/>
      <c r="R391" s="77" t="s">
        <v>149</v>
      </c>
      <c r="S391" s="3"/>
      <c r="T391" s="3" t="s">
        <v>1764</v>
      </c>
      <c r="U391" s="3"/>
      <c r="V391" s="3"/>
      <c r="W391" s="3" t="s">
        <v>1764</v>
      </c>
      <c r="X391" s="3"/>
      <c r="Y391" s="3" t="s">
        <v>1760</v>
      </c>
      <c r="Z391" s="3" t="s">
        <v>1941</v>
      </c>
      <c r="AA391" s="102">
        <v>2800000</v>
      </c>
      <c r="AB391" s="3"/>
      <c r="AC391" s="102">
        <v>2800000</v>
      </c>
      <c r="AD391" s="3" t="s">
        <v>88</v>
      </c>
      <c r="AE391" s="77"/>
      <c r="AF391" s="3"/>
      <c r="AG391" s="3" t="s">
        <v>88</v>
      </c>
      <c r="AH391" s="3"/>
      <c r="AI391" s="3">
        <v>7</v>
      </c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7">
        <v>12620384</v>
      </c>
      <c r="AU391" s="3" t="s">
        <v>88</v>
      </c>
      <c r="AV391" s="3"/>
      <c r="AW391" s="3"/>
      <c r="AX391" s="3"/>
      <c r="AY391" s="3"/>
      <c r="AZ391" s="3" t="s">
        <v>160</v>
      </c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 t="s">
        <v>167</v>
      </c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16"/>
      <c r="DN391" s="3" t="s">
        <v>87</v>
      </c>
      <c r="DO391" s="3" t="s">
        <v>213</v>
      </c>
      <c r="DP391" s="3" t="s">
        <v>1761</v>
      </c>
      <c r="DQ391" s="3" t="s">
        <v>160</v>
      </c>
      <c r="DR391" s="47">
        <v>20</v>
      </c>
      <c r="DS391" s="77"/>
      <c r="DT391" s="3"/>
      <c r="DU391" s="3"/>
      <c r="DV391" s="3" t="s">
        <v>167</v>
      </c>
      <c r="DW391" s="3"/>
      <c r="DX391" s="3"/>
      <c r="DY391" s="3">
        <v>40000</v>
      </c>
      <c r="DZ391" s="3"/>
      <c r="EA391" s="3"/>
      <c r="EB391" s="3">
        <v>20000</v>
      </c>
      <c r="EC391" s="3">
        <v>6000</v>
      </c>
      <c r="ED391" s="3">
        <v>30000</v>
      </c>
      <c r="EE391" s="3">
        <v>37000</v>
      </c>
      <c r="EF391" s="3">
        <v>133000</v>
      </c>
      <c r="EG391" s="3" t="s">
        <v>2174</v>
      </c>
      <c r="EH391" s="3" t="s">
        <v>1762</v>
      </c>
      <c r="EI391" s="3" t="s">
        <v>1044</v>
      </c>
      <c r="EJ391" s="3" t="s">
        <v>280</v>
      </c>
      <c r="EK391" s="3" t="s">
        <v>252</v>
      </c>
      <c r="EL391" s="3" t="s">
        <v>252</v>
      </c>
      <c r="EM391" s="3" t="s">
        <v>252</v>
      </c>
      <c r="EN391" s="3" t="s">
        <v>252</v>
      </c>
      <c r="EO391" s="3">
        <v>10000</v>
      </c>
      <c r="EP391" s="3">
        <v>10000</v>
      </c>
      <c r="EQ391" s="3">
        <v>9000</v>
      </c>
      <c r="ER391" s="3">
        <v>9000</v>
      </c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77" t="s">
        <v>88</v>
      </c>
      <c r="FH391" s="3"/>
      <c r="FI391" s="3"/>
      <c r="FJ391" s="3"/>
    </row>
    <row r="392" spans="1:166" hidden="1" x14ac:dyDescent="0.25">
      <c r="A392" s="29">
        <v>386</v>
      </c>
      <c r="B392" s="3" t="s">
        <v>1763</v>
      </c>
      <c r="C392" s="3" t="s">
        <v>934</v>
      </c>
      <c r="D392" s="3" t="s">
        <v>1465</v>
      </c>
      <c r="E392" s="3" t="s">
        <v>375</v>
      </c>
      <c r="F392" s="33" t="s">
        <v>133</v>
      </c>
      <c r="G392" s="36">
        <v>19583</v>
      </c>
      <c r="H392" s="3"/>
      <c r="I392" s="3"/>
      <c r="J392" s="3"/>
      <c r="K392" s="3" t="s">
        <v>1531</v>
      </c>
      <c r="L392" s="37">
        <v>8666427</v>
      </c>
      <c r="M392" s="77" t="s">
        <v>144</v>
      </c>
      <c r="N392" s="3"/>
      <c r="O392" s="3">
        <v>3146667367</v>
      </c>
      <c r="P392" s="3"/>
      <c r="Q392" s="3"/>
      <c r="R392" s="77"/>
      <c r="S392" s="3"/>
      <c r="T392" s="3" t="s">
        <v>1764</v>
      </c>
      <c r="U392" s="3"/>
      <c r="V392" s="3"/>
      <c r="W392" s="3" t="s">
        <v>1764</v>
      </c>
      <c r="X392" s="3"/>
      <c r="Y392" s="3" t="s">
        <v>1760</v>
      </c>
      <c r="Z392" s="3" t="s">
        <v>1941</v>
      </c>
      <c r="AA392" s="102">
        <v>2800000</v>
      </c>
      <c r="AB392" s="3">
        <v>3</v>
      </c>
      <c r="AC392" s="102">
        <v>2800000</v>
      </c>
      <c r="AD392" s="3" t="s">
        <v>88</v>
      </c>
      <c r="AE392" s="77"/>
      <c r="AF392" s="3"/>
      <c r="AG392" s="3" t="s">
        <v>87</v>
      </c>
      <c r="AH392" s="3"/>
      <c r="AI392" s="3">
        <v>7</v>
      </c>
      <c r="AJ392" s="3" t="s">
        <v>246</v>
      </c>
      <c r="AK392" s="3"/>
      <c r="AL392" s="3" t="s">
        <v>1765</v>
      </c>
      <c r="AM392" s="3"/>
      <c r="AN392" s="3"/>
      <c r="AO392" s="3"/>
      <c r="AP392" s="3"/>
      <c r="AQ392" s="3"/>
      <c r="AR392" s="3"/>
      <c r="AS392" s="3"/>
      <c r="AT392" s="37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 t="s">
        <v>99</v>
      </c>
      <c r="DM392" s="16"/>
      <c r="DN392" s="3" t="s">
        <v>87</v>
      </c>
      <c r="DO392" s="3" t="s">
        <v>213</v>
      </c>
      <c r="DP392" s="3"/>
      <c r="DQ392" s="3" t="s">
        <v>160</v>
      </c>
      <c r="DR392" s="47">
        <v>20</v>
      </c>
      <c r="DS392" s="77" t="s">
        <v>148</v>
      </c>
      <c r="DT392" s="3" t="s">
        <v>88</v>
      </c>
      <c r="DU392" s="3"/>
      <c r="DV392" s="3" t="s">
        <v>167</v>
      </c>
      <c r="DW392" s="3"/>
      <c r="DX392" s="3"/>
      <c r="DY392" s="3">
        <v>42000</v>
      </c>
      <c r="DZ392" s="3"/>
      <c r="EA392" s="3"/>
      <c r="EB392" s="3">
        <v>20000</v>
      </c>
      <c r="EC392" s="3">
        <v>6000</v>
      </c>
      <c r="ED392" s="3">
        <v>30000</v>
      </c>
      <c r="EE392" s="3"/>
      <c r="EF392" s="3">
        <v>98000</v>
      </c>
      <c r="EG392" s="3" t="s">
        <v>2174</v>
      </c>
      <c r="EH392" s="3" t="s">
        <v>1766</v>
      </c>
      <c r="EI392" s="3" t="s">
        <v>1044</v>
      </c>
      <c r="EJ392" s="3" t="s">
        <v>280</v>
      </c>
      <c r="EK392" s="3" t="s">
        <v>505</v>
      </c>
      <c r="EL392" s="3" t="s">
        <v>505</v>
      </c>
      <c r="EM392" s="3" t="s">
        <v>505</v>
      </c>
      <c r="EN392" s="3" t="s">
        <v>505</v>
      </c>
      <c r="EO392" s="3">
        <v>16000</v>
      </c>
      <c r="EP392" s="3">
        <v>16000</v>
      </c>
      <c r="EQ392" s="3">
        <v>12000</v>
      </c>
      <c r="ER392" s="3">
        <v>12000</v>
      </c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77" t="s">
        <v>88</v>
      </c>
      <c r="FH392" s="3"/>
      <c r="FI392" s="3"/>
      <c r="FJ392" s="3"/>
    </row>
    <row r="393" spans="1:166" x14ac:dyDescent="0.25">
      <c r="A393" s="29">
        <v>387</v>
      </c>
      <c r="B393" s="3" t="s">
        <v>1767</v>
      </c>
      <c r="C393" s="3" t="s">
        <v>384</v>
      </c>
      <c r="D393" s="3" t="s">
        <v>1768</v>
      </c>
      <c r="E393" s="3" t="s">
        <v>1769</v>
      </c>
      <c r="F393" s="33" t="s">
        <v>133</v>
      </c>
      <c r="G393" s="36">
        <v>29550</v>
      </c>
      <c r="H393" s="3"/>
      <c r="I393" s="3"/>
      <c r="J393" s="3"/>
      <c r="K393" s="3" t="s">
        <v>1531</v>
      </c>
      <c r="L393" s="37">
        <v>12447507</v>
      </c>
      <c r="M393" s="77" t="s">
        <v>143</v>
      </c>
      <c r="N393" s="3"/>
      <c r="O393" s="3">
        <v>3233259855</v>
      </c>
      <c r="P393" s="3"/>
      <c r="Q393" s="3" t="s">
        <v>1770</v>
      </c>
      <c r="R393" s="77"/>
      <c r="S393" s="3"/>
      <c r="T393" s="3" t="s">
        <v>1764</v>
      </c>
      <c r="U393" s="3"/>
      <c r="V393" s="3"/>
      <c r="W393" s="3" t="s">
        <v>1764</v>
      </c>
      <c r="X393" s="3"/>
      <c r="Y393" s="3" t="s">
        <v>1760</v>
      </c>
      <c r="Z393" s="3" t="s">
        <v>1941</v>
      </c>
      <c r="AA393" s="102"/>
      <c r="AB393" s="3"/>
      <c r="AC393" s="102"/>
      <c r="AD393" s="3" t="s">
        <v>88</v>
      </c>
      <c r="AE393" s="77"/>
      <c r="AF393" s="3"/>
      <c r="AG393" s="3" t="s">
        <v>88</v>
      </c>
      <c r="AH393" s="3"/>
      <c r="AI393" s="3">
        <v>7</v>
      </c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7"/>
      <c r="AU393" s="3" t="s">
        <v>88</v>
      </c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 t="s">
        <v>88</v>
      </c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 t="s">
        <v>99</v>
      </c>
      <c r="DM393" s="16"/>
      <c r="DN393" s="3" t="s">
        <v>87</v>
      </c>
      <c r="DO393" s="3" t="s">
        <v>213</v>
      </c>
      <c r="DP393" s="3" t="s">
        <v>1761</v>
      </c>
      <c r="DQ393" s="3" t="s">
        <v>160</v>
      </c>
      <c r="DR393" s="47">
        <v>20</v>
      </c>
      <c r="DS393" s="77"/>
      <c r="DT393" s="3" t="s">
        <v>88</v>
      </c>
      <c r="DU393" s="3"/>
      <c r="DV393" s="3" t="s">
        <v>167</v>
      </c>
      <c r="DW393" s="3"/>
      <c r="DX393" s="3"/>
      <c r="DY393" s="3">
        <v>30000</v>
      </c>
      <c r="DZ393" s="3"/>
      <c r="EA393" s="3"/>
      <c r="EB393" s="3">
        <v>15000</v>
      </c>
      <c r="EC393" s="3">
        <v>10000</v>
      </c>
      <c r="ED393" s="3">
        <v>30000</v>
      </c>
      <c r="EE393" s="3">
        <v>15000</v>
      </c>
      <c r="EF393" s="3">
        <v>100000</v>
      </c>
      <c r="EG393" s="3" t="s">
        <v>2174</v>
      </c>
      <c r="EH393" s="3" t="s">
        <v>1762</v>
      </c>
      <c r="EI393" s="3" t="s">
        <v>1044</v>
      </c>
      <c r="EJ393" s="3" t="s">
        <v>280</v>
      </c>
      <c r="EK393" s="3" t="s">
        <v>252</v>
      </c>
      <c r="EL393" s="3" t="s">
        <v>252</v>
      </c>
      <c r="EM393" s="3" t="s">
        <v>252</v>
      </c>
      <c r="EN393" s="3" t="s">
        <v>252</v>
      </c>
      <c r="EO393" s="3">
        <v>10000</v>
      </c>
      <c r="EP393" s="3">
        <v>10000</v>
      </c>
      <c r="EQ393" s="3">
        <v>9000</v>
      </c>
      <c r="ER393" s="3">
        <v>9000</v>
      </c>
      <c r="ES393" s="3" t="s">
        <v>249</v>
      </c>
      <c r="ET393" s="3" t="s">
        <v>1044</v>
      </c>
      <c r="EU393" s="3" t="s">
        <v>280</v>
      </c>
      <c r="EV393" s="3" t="s">
        <v>1771</v>
      </c>
      <c r="EW393" s="3"/>
      <c r="EX393" s="3"/>
      <c r="EY393" s="3"/>
      <c r="EZ393" s="3"/>
      <c r="FA393" s="3">
        <v>10000</v>
      </c>
      <c r="FB393" s="3">
        <v>5000</v>
      </c>
      <c r="FC393" s="3">
        <v>9000</v>
      </c>
      <c r="FD393" s="3">
        <v>4000</v>
      </c>
      <c r="FE393" s="3"/>
      <c r="FF393" s="3"/>
      <c r="FG393" s="77" t="s">
        <v>88</v>
      </c>
      <c r="FH393" s="3"/>
      <c r="FI393" s="3"/>
      <c r="FJ393" s="3"/>
    </row>
    <row r="394" spans="1:166" x14ac:dyDescent="0.25">
      <c r="A394" s="29">
        <v>388</v>
      </c>
      <c r="B394" s="3" t="s">
        <v>1772</v>
      </c>
      <c r="C394" s="3" t="s">
        <v>310</v>
      </c>
      <c r="D394" s="3" t="s">
        <v>374</v>
      </c>
      <c r="E394" s="3" t="s">
        <v>699</v>
      </c>
      <c r="F394" s="33" t="s">
        <v>133</v>
      </c>
      <c r="G394" s="36">
        <v>24629</v>
      </c>
      <c r="H394" s="3"/>
      <c r="I394" s="3"/>
      <c r="J394" s="3"/>
      <c r="K394" s="3" t="s">
        <v>1531</v>
      </c>
      <c r="L394" s="37">
        <v>12622390</v>
      </c>
      <c r="M394" s="77" t="s">
        <v>143</v>
      </c>
      <c r="N394" s="3"/>
      <c r="O394" s="3"/>
      <c r="P394" s="3"/>
      <c r="Q394" s="3" t="s">
        <v>1773</v>
      </c>
      <c r="R394" s="77"/>
      <c r="S394" s="3"/>
      <c r="T394" s="3" t="s">
        <v>1774</v>
      </c>
      <c r="U394" s="3" t="s">
        <v>1776</v>
      </c>
      <c r="V394" s="3" t="s">
        <v>1940</v>
      </c>
      <c r="W394" s="3" t="s">
        <v>1775</v>
      </c>
      <c r="X394" s="3"/>
      <c r="Y394" s="3" t="s">
        <v>1776</v>
      </c>
      <c r="Z394" s="3" t="s">
        <v>1940</v>
      </c>
      <c r="AA394" s="102">
        <v>3800000</v>
      </c>
      <c r="AB394" s="3">
        <v>5</v>
      </c>
      <c r="AC394" s="102">
        <v>3800000</v>
      </c>
      <c r="AD394" s="3" t="s">
        <v>88</v>
      </c>
      <c r="AE394" s="77"/>
      <c r="AF394" s="3"/>
      <c r="AG394" s="3" t="s">
        <v>88</v>
      </c>
      <c r="AH394" s="3"/>
      <c r="AI394" s="3">
        <v>7</v>
      </c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7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16"/>
      <c r="DN394" s="3" t="s">
        <v>87</v>
      </c>
      <c r="DO394" s="3" t="s">
        <v>1756</v>
      </c>
      <c r="DP394" s="3" t="s">
        <v>1777</v>
      </c>
      <c r="DQ394" s="3"/>
      <c r="DR394" s="3"/>
      <c r="DS394" s="77" t="s">
        <v>148</v>
      </c>
      <c r="DT394" s="3" t="s">
        <v>88</v>
      </c>
      <c r="DU394" s="3"/>
      <c r="DV394" s="3" t="s">
        <v>163</v>
      </c>
      <c r="DW394" s="16" t="s">
        <v>164</v>
      </c>
      <c r="DX394" s="3" t="s">
        <v>169</v>
      </c>
      <c r="DY394" s="3"/>
      <c r="DZ394" s="3"/>
      <c r="EA394" s="3"/>
      <c r="EB394" s="3">
        <v>1500</v>
      </c>
      <c r="EC394" s="3"/>
      <c r="ED394" s="3"/>
      <c r="EE394" s="3"/>
      <c r="EF394" s="3">
        <v>1500</v>
      </c>
      <c r="EG394" s="3" t="s">
        <v>380</v>
      </c>
      <c r="EH394" s="3" t="s">
        <v>343</v>
      </c>
      <c r="EI394" s="3" t="s">
        <v>1778</v>
      </c>
      <c r="EJ394" s="3" t="s">
        <v>1779</v>
      </c>
      <c r="EK394" s="3" t="s">
        <v>505</v>
      </c>
      <c r="EL394" s="3" t="s">
        <v>505</v>
      </c>
      <c r="EM394" s="3" t="s">
        <v>505</v>
      </c>
      <c r="EN394" s="3" t="s">
        <v>505</v>
      </c>
      <c r="EO394" s="3">
        <v>9000</v>
      </c>
      <c r="EP394" s="3">
        <v>4000</v>
      </c>
      <c r="EQ394" s="3">
        <v>4000</v>
      </c>
      <c r="ER394" s="3">
        <v>2000</v>
      </c>
      <c r="ES394" s="3" t="s">
        <v>1779</v>
      </c>
      <c r="ET394" s="3"/>
      <c r="EU394" s="3"/>
      <c r="EV394" s="3"/>
      <c r="EW394" s="3" t="s">
        <v>505</v>
      </c>
      <c r="EX394" s="3"/>
      <c r="EY394" s="3"/>
      <c r="EZ394" s="3"/>
      <c r="FA394" s="3">
        <v>2000</v>
      </c>
      <c r="FB394" s="3"/>
      <c r="FC394" s="3"/>
      <c r="FD394" s="3"/>
      <c r="FE394" s="3"/>
      <c r="FF394" s="3"/>
      <c r="FG394" s="77" t="s">
        <v>87</v>
      </c>
      <c r="FH394" s="3" t="s">
        <v>1780</v>
      </c>
      <c r="FI394" s="3" t="s">
        <v>1793</v>
      </c>
      <c r="FJ394" s="3"/>
    </row>
    <row r="395" spans="1:166" x14ac:dyDescent="0.25">
      <c r="A395" s="29">
        <v>389</v>
      </c>
      <c r="B395" s="3" t="s">
        <v>320</v>
      </c>
      <c r="C395" s="3" t="s">
        <v>907</v>
      </c>
      <c r="D395" s="3" t="s">
        <v>525</v>
      </c>
      <c r="E395" s="3" t="s">
        <v>390</v>
      </c>
      <c r="F395" s="33" t="s">
        <v>133</v>
      </c>
      <c r="G395" s="36">
        <v>18878</v>
      </c>
      <c r="H395" s="3" t="s">
        <v>87</v>
      </c>
      <c r="I395" s="3" t="s">
        <v>136</v>
      </c>
      <c r="J395" s="3" t="s">
        <v>88</v>
      </c>
      <c r="K395" s="3" t="s">
        <v>1531</v>
      </c>
      <c r="L395" s="37">
        <v>12536403</v>
      </c>
      <c r="M395" s="77" t="s">
        <v>143</v>
      </c>
      <c r="N395" s="3"/>
      <c r="O395" s="3">
        <v>3186430248</v>
      </c>
      <c r="P395" s="43" t="s">
        <v>1781</v>
      </c>
      <c r="Q395" s="3" t="s">
        <v>1782</v>
      </c>
      <c r="R395" s="77" t="s">
        <v>149</v>
      </c>
      <c r="S395" s="3"/>
      <c r="T395" s="3" t="s">
        <v>1774</v>
      </c>
      <c r="U395" s="3" t="s">
        <v>1776</v>
      </c>
      <c r="V395" s="3" t="s">
        <v>1940</v>
      </c>
      <c r="W395" s="3" t="s">
        <v>1783</v>
      </c>
      <c r="X395" s="3" t="s">
        <v>1784</v>
      </c>
      <c r="Y395" s="3" t="s">
        <v>1776</v>
      </c>
      <c r="Z395" s="3" t="s">
        <v>1940</v>
      </c>
      <c r="AA395" s="102">
        <v>1900000</v>
      </c>
      <c r="AB395" s="3">
        <v>4</v>
      </c>
      <c r="AC395" s="102">
        <v>1000000</v>
      </c>
      <c r="AD395" s="3" t="s">
        <v>88</v>
      </c>
      <c r="AE395" s="77"/>
      <c r="AF395" s="3"/>
      <c r="AG395" s="3" t="s">
        <v>87</v>
      </c>
      <c r="AH395" s="3" t="s">
        <v>20</v>
      </c>
      <c r="AI395" s="3">
        <v>7</v>
      </c>
      <c r="AJ395" s="3" t="s">
        <v>246</v>
      </c>
      <c r="AK395" s="3"/>
      <c r="AL395" s="3"/>
      <c r="AM395" s="3"/>
      <c r="AN395" s="3"/>
      <c r="AO395" s="3"/>
      <c r="AP395" s="3" t="s">
        <v>87</v>
      </c>
      <c r="AQ395" s="3"/>
      <c r="AR395" s="3"/>
      <c r="AS395" s="3" t="s">
        <v>2210</v>
      </c>
      <c r="AT395" s="37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 t="s">
        <v>163</v>
      </c>
      <c r="BL395" s="3" t="s">
        <v>164</v>
      </c>
      <c r="BM395" s="3" t="s">
        <v>216</v>
      </c>
      <c r="BN395" s="3"/>
      <c r="BO395" s="3">
        <v>2</v>
      </c>
      <c r="BP395" s="3" t="s">
        <v>343</v>
      </c>
      <c r="BQ395" s="3" t="s">
        <v>380</v>
      </c>
      <c r="BR395" s="3" t="s">
        <v>1786</v>
      </c>
      <c r="BS395" s="3" t="s">
        <v>1779</v>
      </c>
      <c r="BT395" s="3" t="s">
        <v>505</v>
      </c>
      <c r="BU395" s="3" t="s">
        <v>505</v>
      </c>
      <c r="BV395" s="3" t="s">
        <v>505</v>
      </c>
      <c r="BW395" s="3" t="s">
        <v>505</v>
      </c>
      <c r="BX395" s="3">
        <v>2500</v>
      </c>
      <c r="BY395" s="3">
        <v>8000</v>
      </c>
      <c r="BZ395" s="3">
        <v>6000</v>
      </c>
      <c r="CA395" s="3">
        <v>2500</v>
      </c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 t="s">
        <v>87</v>
      </c>
      <c r="CO395" s="3"/>
      <c r="CP395" s="3" t="s">
        <v>1787</v>
      </c>
      <c r="CQ395" s="3" t="s">
        <v>1788</v>
      </c>
      <c r="CR395" s="3" t="s">
        <v>1789</v>
      </c>
      <c r="CS395" s="3" t="s">
        <v>1197</v>
      </c>
      <c r="CT395" s="3" t="s">
        <v>1790</v>
      </c>
      <c r="CU395" s="3"/>
      <c r="CV395" s="3"/>
      <c r="CW395" s="3">
        <v>1</v>
      </c>
      <c r="CX395" s="3">
        <v>1</v>
      </c>
      <c r="CY395" s="3">
        <v>1</v>
      </c>
      <c r="CZ395" s="3"/>
      <c r="DA395" s="3"/>
      <c r="DB395" s="3" t="s">
        <v>88</v>
      </c>
      <c r="DC395" s="3" t="s">
        <v>88</v>
      </c>
      <c r="DD395" s="3" t="s">
        <v>88</v>
      </c>
      <c r="DE395" s="3"/>
      <c r="DF395" s="3"/>
      <c r="DG395" s="3"/>
      <c r="DH395" s="3"/>
      <c r="DI395" s="3"/>
      <c r="DJ395" s="3"/>
      <c r="DK395" s="3"/>
      <c r="DL395" s="3" t="s">
        <v>99</v>
      </c>
      <c r="DM395" s="16"/>
      <c r="DN395" s="3" t="s">
        <v>87</v>
      </c>
      <c r="DO395" s="3" t="s">
        <v>1756</v>
      </c>
      <c r="DP395" s="3" t="s">
        <v>1791</v>
      </c>
      <c r="DQ395" s="3" t="s">
        <v>158</v>
      </c>
      <c r="DR395" s="3"/>
      <c r="DS395" s="77"/>
      <c r="DT395" s="3" t="s">
        <v>88</v>
      </c>
      <c r="DU395" s="3"/>
      <c r="DV395" s="3" t="s">
        <v>216</v>
      </c>
      <c r="DW395" s="16" t="s">
        <v>164</v>
      </c>
      <c r="DX395" s="3" t="s">
        <v>167</v>
      </c>
      <c r="DY395" s="3"/>
      <c r="DZ395" s="3"/>
      <c r="EA395" s="3"/>
      <c r="EB395" s="3">
        <v>15000</v>
      </c>
      <c r="EC395" s="3">
        <v>5000</v>
      </c>
      <c r="ED395" s="3">
        <v>20000</v>
      </c>
      <c r="EE395" s="3"/>
      <c r="EF395" s="3">
        <v>40000</v>
      </c>
      <c r="EG395" s="3" t="s">
        <v>380</v>
      </c>
      <c r="EH395" s="3" t="s">
        <v>343</v>
      </c>
      <c r="EI395" s="3" t="s">
        <v>1778</v>
      </c>
      <c r="EJ395" s="3" t="s">
        <v>1779</v>
      </c>
      <c r="EK395" s="3" t="s">
        <v>505</v>
      </c>
      <c r="EL395" s="3" t="s">
        <v>505</v>
      </c>
      <c r="EM395" s="3" t="s">
        <v>505</v>
      </c>
      <c r="EN395" s="3" t="s">
        <v>505</v>
      </c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77" t="s">
        <v>88</v>
      </c>
      <c r="FH395" s="3"/>
      <c r="FI395" s="3" t="s">
        <v>1792</v>
      </c>
      <c r="FJ395" s="3"/>
    </row>
    <row r="396" spans="1:166" hidden="1" x14ac:dyDescent="0.25">
      <c r="A396" s="29">
        <v>390</v>
      </c>
      <c r="B396" s="3" t="s">
        <v>1794</v>
      </c>
      <c r="C396" s="3" t="s">
        <v>1545</v>
      </c>
      <c r="D396" s="3" t="s">
        <v>1795</v>
      </c>
      <c r="E396" s="3" t="s">
        <v>1808</v>
      </c>
      <c r="F396" s="33" t="s">
        <v>133</v>
      </c>
      <c r="G396" s="3"/>
      <c r="H396" s="3"/>
      <c r="I396" s="3"/>
      <c r="J396" s="3" t="s">
        <v>88</v>
      </c>
      <c r="K396" s="3"/>
      <c r="L396" s="3"/>
      <c r="M396" s="77"/>
      <c r="N396" s="3"/>
      <c r="O396" s="3"/>
      <c r="P396" s="3"/>
      <c r="Q396" s="3" t="s">
        <v>1796</v>
      </c>
      <c r="R396" s="77" t="s">
        <v>7</v>
      </c>
      <c r="S396" s="3"/>
      <c r="T396" s="3" t="s">
        <v>2211</v>
      </c>
      <c r="U396" s="3"/>
      <c r="V396" s="3"/>
      <c r="W396" s="3"/>
      <c r="X396" s="3" t="s">
        <v>2211</v>
      </c>
      <c r="Y396" s="3"/>
      <c r="Z396" s="3"/>
      <c r="AA396" s="102">
        <v>3300000</v>
      </c>
      <c r="AB396" s="3">
        <v>0</v>
      </c>
      <c r="AC396" s="102">
        <v>3000000</v>
      </c>
      <c r="AD396" s="3" t="s">
        <v>88</v>
      </c>
      <c r="AE396" s="7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7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16"/>
      <c r="DN396" s="3" t="s">
        <v>87</v>
      </c>
      <c r="DO396" s="3" t="s">
        <v>213</v>
      </c>
      <c r="DP396" s="3" t="s">
        <v>1798</v>
      </c>
      <c r="DQ396" s="3"/>
      <c r="DR396" s="3"/>
      <c r="DS396" s="77"/>
      <c r="DT396" s="3" t="s">
        <v>88</v>
      </c>
      <c r="DU396" s="3"/>
      <c r="DV396" s="3" t="s">
        <v>216</v>
      </c>
      <c r="DW396" s="16" t="s">
        <v>164</v>
      </c>
      <c r="DX396" s="3" t="s">
        <v>167</v>
      </c>
      <c r="DY396" s="3"/>
      <c r="DZ396" s="3"/>
      <c r="EA396" s="3"/>
      <c r="EB396" s="3"/>
      <c r="EC396" s="3"/>
      <c r="ED396" s="3"/>
      <c r="EE396" s="3"/>
      <c r="EF396" s="3"/>
      <c r="EG396" s="3" t="s">
        <v>249</v>
      </c>
      <c r="EH396" s="3" t="s">
        <v>343</v>
      </c>
      <c r="EI396" s="3" t="s">
        <v>280</v>
      </c>
      <c r="EJ396" s="3" t="s">
        <v>1778</v>
      </c>
      <c r="EK396" s="3" t="s">
        <v>505</v>
      </c>
      <c r="EL396" s="3" t="s">
        <v>505</v>
      </c>
      <c r="EM396" s="3" t="s">
        <v>505</v>
      </c>
      <c r="EN396" s="3" t="s">
        <v>505</v>
      </c>
      <c r="EO396" s="3">
        <v>12000</v>
      </c>
      <c r="EP396" s="3">
        <v>5000</v>
      </c>
      <c r="EQ396" s="3">
        <v>9000</v>
      </c>
      <c r="ER396" s="3">
        <v>4000</v>
      </c>
      <c r="ES396" s="3" t="s">
        <v>1779</v>
      </c>
      <c r="ET396" s="3" t="s">
        <v>341</v>
      </c>
      <c r="EU396" s="3" t="s">
        <v>380</v>
      </c>
      <c r="EV396" s="3"/>
      <c r="EW396" s="3" t="s">
        <v>505</v>
      </c>
      <c r="EX396" s="3" t="s">
        <v>505</v>
      </c>
      <c r="EY396" s="3" t="s">
        <v>505</v>
      </c>
      <c r="EZ396" s="3"/>
      <c r="FA396" s="3">
        <v>2000</v>
      </c>
      <c r="FB396" s="3">
        <v>2000</v>
      </c>
      <c r="FC396" s="3">
        <v>9000</v>
      </c>
      <c r="FD396" s="3"/>
      <c r="FE396" s="3"/>
      <c r="FF396" s="3"/>
      <c r="FG396" s="77"/>
      <c r="FH396" s="3"/>
      <c r="FI396" s="3"/>
      <c r="FJ396" s="3"/>
    </row>
    <row r="397" spans="1:166" x14ac:dyDescent="0.25">
      <c r="A397" s="29">
        <v>391</v>
      </c>
      <c r="B397" s="3" t="s">
        <v>394</v>
      </c>
      <c r="C397" s="3" t="s">
        <v>309</v>
      </c>
      <c r="D397" s="3" t="s">
        <v>1006</v>
      </c>
      <c r="E397" s="3" t="s">
        <v>1799</v>
      </c>
      <c r="F397" s="33" t="s">
        <v>133</v>
      </c>
      <c r="G397" s="36">
        <v>29449</v>
      </c>
      <c r="H397" s="3"/>
      <c r="I397" s="3"/>
      <c r="J397" s="3"/>
      <c r="K397" s="3" t="s">
        <v>1531</v>
      </c>
      <c r="L397" s="37">
        <v>72053859</v>
      </c>
      <c r="M397" s="77" t="s">
        <v>143</v>
      </c>
      <c r="N397" s="3"/>
      <c r="O397" s="3">
        <v>3135815516</v>
      </c>
      <c r="P397" s="3"/>
      <c r="Q397" s="3" t="s">
        <v>1796</v>
      </c>
      <c r="R397" s="77" t="s">
        <v>148</v>
      </c>
      <c r="S397" s="3"/>
      <c r="T397" s="3" t="s">
        <v>2211</v>
      </c>
      <c r="U397" s="3" t="s">
        <v>1800</v>
      </c>
      <c r="V397" s="3" t="s">
        <v>1816</v>
      </c>
      <c r="W397" s="3" t="s">
        <v>1796</v>
      </c>
      <c r="X397" s="3" t="s">
        <v>2211</v>
      </c>
      <c r="Y397" s="3" t="s">
        <v>1800</v>
      </c>
      <c r="Z397" s="3" t="s">
        <v>1816</v>
      </c>
      <c r="AA397" s="102">
        <v>4800000</v>
      </c>
      <c r="AB397" s="3">
        <v>8</v>
      </c>
      <c r="AC397" s="102">
        <v>1800000</v>
      </c>
      <c r="AD397" s="3"/>
      <c r="AE397" s="77"/>
      <c r="AF397" s="3"/>
      <c r="AG397" s="3" t="s">
        <v>87</v>
      </c>
      <c r="AH397" s="3" t="s">
        <v>20</v>
      </c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7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 t="s">
        <v>164</v>
      </c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 t="s">
        <v>99</v>
      </c>
      <c r="DM397" s="16"/>
      <c r="DN397" s="3" t="s">
        <v>87</v>
      </c>
      <c r="DO397" s="3" t="s">
        <v>213</v>
      </c>
      <c r="DP397" s="3" t="s">
        <v>1801</v>
      </c>
      <c r="DQ397" s="3" t="s">
        <v>160</v>
      </c>
      <c r="DR397" s="47">
        <v>40</v>
      </c>
      <c r="DS397" s="77"/>
      <c r="DT397" s="3" t="s">
        <v>88</v>
      </c>
      <c r="DU397" s="3"/>
      <c r="DV397" s="3" t="s">
        <v>164</v>
      </c>
      <c r="DW397" s="3" t="s">
        <v>169</v>
      </c>
      <c r="DX397" s="3"/>
      <c r="DY397" s="3">
        <v>60000</v>
      </c>
      <c r="DZ397" s="3"/>
      <c r="EA397" s="3"/>
      <c r="EB397" s="3">
        <v>10000</v>
      </c>
      <c r="EC397" s="3"/>
      <c r="ED397" s="3"/>
      <c r="EE397" s="3"/>
      <c r="EF397" s="3">
        <v>70000</v>
      </c>
      <c r="EG397" s="3" t="s">
        <v>380</v>
      </c>
      <c r="EH397" s="3" t="s">
        <v>1802</v>
      </c>
      <c r="EI397" s="3" t="s">
        <v>341</v>
      </c>
      <c r="EJ397" s="3" t="s">
        <v>1779</v>
      </c>
      <c r="EK397" s="3" t="s">
        <v>505</v>
      </c>
      <c r="EL397" s="3" t="s">
        <v>505</v>
      </c>
      <c r="EM397" s="3" t="s">
        <v>505</v>
      </c>
      <c r="EN397" s="3" t="s">
        <v>505</v>
      </c>
      <c r="EO397" s="3">
        <v>9000</v>
      </c>
      <c r="EP397" s="3">
        <v>4000</v>
      </c>
      <c r="EQ397" s="3">
        <v>2000</v>
      </c>
      <c r="ER397" s="3">
        <v>2000</v>
      </c>
      <c r="ES397" s="3" t="s">
        <v>1779</v>
      </c>
      <c r="ET397" s="3" t="s">
        <v>380</v>
      </c>
      <c r="EU397" s="3" t="s">
        <v>341</v>
      </c>
      <c r="EV397" s="3" t="s">
        <v>1771</v>
      </c>
      <c r="EW397" s="3" t="s">
        <v>505</v>
      </c>
      <c r="EX397" s="3" t="s">
        <v>505</v>
      </c>
      <c r="EY397" s="3" t="s">
        <v>505</v>
      </c>
      <c r="EZ397" s="3" t="s">
        <v>505</v>
      </c>
      <c r="FA397" s="3">
        <v>2000</v>
      </c>
      <c r="FB397" s="3">
        <v>9000</v>
      </c>
      <c r="FC397" s="3">
        <v>2000</v>
      </c>
      <c r="FD397" s="3">
        <v>4000</v>
      </c>
      <c r="FE397" s="3"/>
      <c r="FF397" s="3"/>
      <c r="FG397" s="77" t="s">
        <v>88</v>
      </c>
      <c r="FH397" s="3"/>
      <c r="FI397" s="3"/>
      <c r="FJ397" s="3" t="s">
        <v>1803</v>
      </c>
    </row>
    <row r="398" spans="1:166" x14ac:dyDescent="0.25">
      <c r="A398" s="29">
        <v>392</v>
      </c>
      <c r="B398" s="3" t="s">
        <v>419</v>
      </c>
      <c r="C398" s="3" t="s">
        <v>207</v>
      </c>
      <c r="D398" s="3" t="s">
        <v>733</v>
      </c>
      <c r="E398" s="3" t="s">
        <v>1804</v>
      </c>
      <c r="F398" s="33" t="s">
        <v>133</v>
      </c>
      <c r="G398" s="36">
        <v>24272</v>
      </c>
      <c r="H398" s="3"/>
      <c r="I398" s="3"/>
      <c r="J398" s="3"/>
      <c r="K398" s="3" t="s">
        <v>1531</v>
      </c>
      <c r="L398" s="37">
        <v>85452729</v>
      </c>
      <c r="M398" s="77" t="s">
        <v>143</v>
      </c>
      <c r="N398" s="3"/>
      <c r="O398" s="3">
        <v>3226403699</v>
      </c>
      <c r="P398" s="3"/>
      <c r="Q398" s="3"/>
      <c r="R398" s="77" t="s">
        <v>149</v>
      </c>
      <c r="S398" s="3"/>
      <c r="T398" s="3" t="s">
        <v>2211</v>
      </c>
      <c r="U398" s="3"/>
      <c r="V398" s="3"/>
      <c r="W398" s="3" t="s">
        <v>1797</v>
      </c>
      <c r="X398" s="3" t="s">
        <v>2211</v>
      </c>
      <c r="Y398" s="3" t="s">
        <v>1800</v>
      </c>
      <c r="Z398" s="3"/>
      <c r="AA398" s="102">
        <v>2800000</v>
      </c>
      <c r="AB398" s="3">
        <v>4</v>
      </c>
      <c r="AC398" s="102">
        <v>2800000</v>
      </c>
      <c r="AD398" s="3" t="s">
        <v>88</v>
      </c>
      <c r="AE398" s="77"/>
      <c r="AF398" s="3"/>
      <c r="AG398" s="3" t="s">
        <v>87</v>
      </c>
      <c r="AH398" s="3" t="s">
        <v>20</v>
      </c>
      <c r="AI398" s="3">
        <v>5</v>
      </c>
      <c r="AJ398" s="3" t="s">
        <v>246</v>
      </c>
      <c r="AK398" s="3">
        <v>1</v>
      </c>
      <c r="AL398" s="3"/>
      <c r="AM398" s="3" t="s">
        <v>1805</v>
      </c>
      <c r="AN398" s="3"/>
      <c r="AO398" s="3"/>
      <c r="AP398" s="3" t="s">
        <v>87</v>
      </c>
      <c r="AQ398" s="3"/>
      <c r="AR398" s="3">
        <v>26</v>
      </c>
      <c r="AS398" s="3"/>
      <c r="AT398" s="37"/>
      <c r="AU398" s="3" t="s">
        <v>88</v>
      </c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 t="s">
        <v>380</v>
      </c>
      <c r="BQ398" s="3" t="s">
        <v>1778</v>
      </c>
      <c r="BR398" s="3" t="s">
        <v>343</v>
      </c>
      <c r="BS398" s="3" t="s">
        <v>1779</v>
      </c>
      <c r="BT398" s="3" t="s">
        <v>505</v>
      </c>
      <c r="BU398" s="3" t="s">
        <v>505</v>
      </c>
      <c r="BV398" s="3" t="s">
        <v>505</v>
      </c>
      <c r="BW398" s="3" t="s">
        <v>505</v>
      </c>
      <c r="BX398" s="3">
        <v>9000</v>
      </c>
      <c r="BY398" s="3">
        <v>5000</v>
      </c>
      <c r="BZ398" s="3">
        <v>9000</v>
      </c>
      <c r="CA398" s="3">
        <v>5000</v>
      </c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 t="s">
        <v>87</v>
      </c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 t="s">
        <v>99</v>
      </c>
      <c r="DM398" s="16"/>
      <c r="DN398" s="3" t="s">
        <v>87</v>
      </c>
      <c r="DO398" s="3" t="s">
        <v>213</v>
      </c>
      <c r="DP398" s="3" t="s">
        <v>1806</v>
      </c>
      <c r="DQ398" s="3" t="s">
        <v>160</v>
      </c>
      <c r="DR398" s="47">
        <v>40</v>
      </c>
      <c r="DS398" s="77" t="s">
        <v>148</v>
      </c>
      <c r="DT398" s="3" t="s">
        <v>87</v>
      </c>
      <c r="DU398" s="3" t="s">
        <v>1807</v>
      </c>
      <c r="DV398" s="3" t="s">
        <v>164</v>
      </c>
      <c r="DW398" s="3" t="s">
        <v>216</v>
      </c>
      <c r="DX398" s="3" t="s">
        <v>167</v>
      </c>
      <c r="DY398" s="3">
        <v>60000</v>
      </c>
      <c r="DZ398" s="3">
        <v>35000</v>
      </c>
      <c r="EA398" s="3"/>
      <c r="EB398" s="3">
        <v>20000</v>
      </c>
      <c r="EC398" s="3">
        <v>6000</v>
      </c>
      <c r="ED398" s="3"/>
      <c r="EE398" s="3"/>
      <c r="EF398" s="3">
        <v>111000</v>
      </c>
      <c r="EG398" s="3" t="s">
        <v>1778</v>
      </c>
      <c r="EH398" s="3" t="s">
        <v>380</v>
      </c>
      <c r="EI398" s="3" t="s">
        <v>343</v>
      </c>
      <c r="EJ398" s="3" t="s">
        <v>1779</v>
      </c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77" t="s">
        <v>87</v>
      </c>
      <c r="FH398" s="3"/>
      <c r="FI398" s="3"/>
      <c r="FJ398" s="3" t="s">
        <v>1803</v>
      </c>
    </row>
    <row r="399" spans="1:166" x14ac:dyDescent="0.25">
      <c r="A399" s="29">
        <v>393</v>
      </c>
      <c r="B399" s="3" t="s">
        <v>394</v>
      </c>
      <c r="C399" s="3" t="s">
        <v>309</v>
      </c>
      <c r="D399" s="3" t="s">
        <v>1006</v>
      </c>
      <c r="E399" s="3" t="s">
        <v>1808</v>
      </c>
      <c r="F399" s="33" t="s">
        <v>133</v>
      </c>
      <c r="G399" s="36">
        <v>36279</v>
      </c>
      <c r="H399" s="3" t="s">
        <v>87</v>
      </c>
      <c r="I399" s="3"/>
      <c r="J399" s="3" t="s">
        <v>88</v>
      </c>
      <c r="K399" s="3" t="s">
        <v>1531</v>
      </c>
      <c r="L399" s="37">
        <v>1004323235</v>
      </c>
      <c r="M399" s="77" t="s">
        <v>143</v>
      </c>
      <c r="N399" s="3"/>
      <c r="O399" s="3">
        <v>3148095943</v>
      </c>
      <c r="P399" s="3"/>
      <c r="Q399" s="3" t="s">
        <v>1796</v>
      </c>
      <c r="R399" s="77" t="s">
        <v>7</v>
      </c>
      <c r="S399" s="3"/>
      <c r="T399" s="3" t="s">
        <v>2211</v>
      </c>
      <c r="U399" s="3"/>
      <c r="V399" s="3"/>
      <c r="W399" s="3" t="s">
        <v>1797</v>
      </c>
      <c r="X399" s="3" t="s">
        <v>2211</v>
      </c>
      <c r="Y399" s="3" t="s">
        <v>1809</v>
      </c>
      <c r="Z399" s="3" t="s">
        <v>1942</v>
      </c>
      <c r="AA399" s="102">
        <v>3500000</v>
      </c>
      <c r="AB399" s="3">
        <v>2</v>
      </c>
      <c r="AC399" s="102">
        <v>3500000</v>
      </c>
      <c r="AD399" s="3" t="s">
        <v>88</v>
      </c>
      <c r="AE399" s="77"/>
      <c r="AF399" s="3"/>
      <c r="AG399" s="3" t="s">
        <v>88</v>
      </c>
      <c r="AH399" s="3"/>
      <c r="AI399" s="3">
        <v>7</v>
      </c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7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16"/>
      <c r="DN399" s="3" t="s">
        <v>87</v>
      </c>
      <c r="DO399" s="3" t="s">
        <v>213</v>
      </c>
      <c r="DP399" s="3" t="s">
        <v>1801</v>
      </c>
      <c r="DQ399" s="3" t="s">
        <v>160</v>
      </c>
      <c r="DR399" s="47">
        <v>40</v>
      </c>
      <c r="DS399" s="77" t="s">
        <v>148</v>
      </c>
      <c r="DT399" s="3"/>
      <c r="DU399" s="3"/>
      <c r="DV399" s="3" t="s">
        <v>164</v>
      </c>
      <c r="DW399" s="3" t="s">
        <v>167</v>
      </c>
      <c r="DX399" s="3" t="s">
        <v>163</v>
      </c>
      <c r="DY399" s="3">
        <v>45000</v>
      </c>
      <c r="DZ399" s="3"/>
      <c r="EA399" s="3"/>
      <c r="EB399" s="3"/>
      <c r="EC399" s="3"/>
      <c r="ED399" s="3"/>
      <c r="EE399" s="3"/>
      <c r="EF399" s="3">
        <v>45000</v>
      </c>
      <c r="EG399" s="3" t="s">
        <v>1810</v>
      </c>
      <c r="EH399" s="3" t="s">
        <v>1044</v>
      </c>
      <c r="EI399" s="3" t="s">
        <v>1778</v>
      </c>
      <c r="EJ399" s="3" t="s">
        <v>1811</v>
      </c>
      <c r="EK399" s="3"/>
      <c r="EL399" s="3"/>
      <c r="EM399" s="3"/>
      <c r="EN399" s="3"/>
      <c r="EO399" s="3">
        <v>2000</v>
      </c>
      <c r="EP399" s="3">
        <v>5000</v>
      </c>
      <c r="EQ399" s="3">
        <v>5000</v>
      </c>
      <c r="ER399" s="3">
        <v>4000</v>
      </c>
      <c r="ES399" s="3" t="s">
        <v>2174</v>
      </c>
      <c r="ET399" s="3" t="s">
        <v>380</v>
      </c>
      <c r="EU399" s="3" t="s">
        <v>341</v>
      </c>
      <c r="EV399" s="3" t="s">
        <v>1779</v>
      </c>
      <c r="EW399" s="3"/>
      <c r="EX399" s="3"/>
      <c r="EY399" s="3"/>
      <c r="EZ399" s="3"/>
      <c r="FA399" s="3">
        <v>12000</v>
      </c>
      <c r="FB399" s="3">
        <v>9000</v>
      </c>
      <c r="FC399" s="3">
        <v>2000</v>
      </c>
      <c r="FD399" s="3">
        <v>2000</v>
      </c>
      <c r="FE399" s="3" t="s">
        <v>225</v>
      </c>
      <c r="FF399" s="3"/>
      <c r="FG399" s="77" t="s">
        <v>88</v>
      </c>
      <c r="FH399" s="3"/>
      <c r="FI399" s="3"/>
      <c r="FJ399" s="3"/>
    </row>
    <row r="400" spans="1:166" x14ac:dyDescent="0.25">
      <c r="A400" s="29">
        <v>394</v>
      </c>
      <c r="B400" s="3" t="s">
        <v>1812</v>
      </c>
      <c r="C400" s="3" t="s">
        <v>523</v>
      </c>
      <c r="D400" s="3" t="s">
        <v>706</v>
      </c>
      <c r="E400" s="3" t="s">
        <v>1813</v>
      </c>
      <c r="F400" s="33" t="s">
        <v>133</v>
      </c>
      <c r="G400" s="3"/>
      <c r="H400" s="3" t="s">
        <v>87</v>
      </c>
      <c r="I400" s="3" t="s">
        <v>136</v>
      </c>
      <c r="J400" s="3" t="s">
        <v>88</v>
      </c>
      <c r="K400" s="3"/>
      <c r="L400" s="3"/>
      <c r="M400" s="77" t="s">
        <v>143</v>
      </c>
      <c r="N400" s="3"/>
      <c r="O400" s="3">
        <v>3219184871</v>
      </c>
      <c r="P400" s="3"/>
      <c r="Q400" s="3" t="s">
        <v>1773</v>
      </c>
      <c r="R400" s="77"/>
      <c r="S400" s="3"/>
      <c r="T400" s="3" t="s">
        <v>2211</v>
      </c>
      <c r="U400" s="3"/>
      <c r="V400" s="3"/>
      <c r="W400" s="3" t="s">
        <v>1797</v>
      </c>
      <c r="X400" s="3" t="s">
        <v>2211</v>
      </c>
      <c r="Y400" s="3"/>
      <c r="Z400" s="3"/>
      <c r="AA400" s="102"/>
      <c r="AB400" s="3"/>
      <c r="AC400" s="102"/>
      <c r="AD400" s="3" t="s">
        <v>88</v>
      </c>
      <c r="AE400" s="77"/>
      <c r="AF400" s="3"/>
      <c r="AG400" s="3" t="s">
        <v>88</v>
      </c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7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16"/>
      <c r="DN400" s="3" t="s">
        <v>87</v>
      </c>
      <c r="DO400" s="3" t="s">
        <v>213</v>
      </c>
      <c r="DP400" s="3" t="s">
        <v>1814</v>
      </c>
      <c r="DQ400" s="3" t="s">
        <v>160</v>
      </c>
      <c r="DR400" s="47">
        <v>40</v>
      </c>
      <c r="DS400" s="77" t="s">
        <v>148</v>
      </c>
      <c r="DT400" s="3" t="s">
        <v>88</v>
      </c>
      <c r="DU400" s="3"/>
      <c r="DV400" s="3" t="s">
        <v>164</v>
      </c>
      <c r="DW400" s="3" t="s">
        <v>169</v>
      </c>
      <c r="DX400" s="3"/>
      <c r="DY400" s="3">
        <v>46000</v>
      </c>
      <c r="DZ400" s="3"/>
      <c r="EA400" s="3"/>
      <c r="EB400" s="3">
        <v>20000</v>
      </c>
      <c r="EC400" s="3"/>
      <c r="ED400" s="3"/>
      <c r="EE400" s="3"/>
      <c r="EF400" s="3">
        <v>66000</v>
      </c>
      <c r="EG400" s="3" t="s">
        <v>380</v>
      </c>
      <c r="EH400" s="3" t="s">
        <v>343</v>
      </c>
      <c r="EI400" s="3" t="s">
        <v>341</v>
      </c>
      <c r="EJ400" s="3" t="s">
        <v>1779</v>
      </c>
      <c r="EK400" s="3" t="s">
        <v>505</v>
      </c>
      <c r="EL400" s="3" t="s">
        <v>505</v>
      </c>
      <c r="EM400" s="3" t="s">
        <v>505</v>
      </c>
      <c r="EN400" s="3" t="s">
        <v>505</v>
      </c>
      <c r="EO400" s="3">
        <v>9000</v>
      </c>
      <c r="EP400" s="3">
        <v>5000</v>
      </c>
      <c r="EQ400" s="3">
        <v>2000</v>
      </c>
      <c r="ER400" s="3">
        <v>2000</v>
      </c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77" t="s">
        <v>88</v>
      </c>
      <c r="FH400" s="3"/>
      <c r="FI400" s="3"/>
      <c r="FJ400" s="3"/>
    </row>
    <row r="401" spans="1:166" x14ac:dyDescent="0.25">
      <c r="A401" s="29">
        <v>395</v>
      </c>
      <c r="B401" s="3" t="s">
        <v>448</v>
      </c>
      <c r="C401" s="3"/>
      <c r="D401" s="3" t="s">
        <v>390</v>
      </c>
      <c r="E401" s="3" t="s">
        <v>482</v>
      </c>
      <c r="F401" s="33" t="s">
        <v>133</v>
      </c>
      <c r="G401" s="36">
        <v>21175</v>
      </c>
      <c r="H401" s="3"/>
      <c r="I401" s="3"/>
      <c r="J401" s="3"/>
      <c r="K401" s="3" t="s">
        <v>1531</v>
      </c>
      <c r="L401" s="37">
        <v>1263767</v>
      </c>
      <c r="M401" s="77" t="s">
        <v>143</v>
      </c>
      <c r="N401" s="3"/>
      <c r="O401" s="3">
        <v>3217514276</v>
      </c>
      <c r="P401" s="3"/>
      <c r="Q401" s="3" t="s">
        <v>1815</v>
      </c>
      <c r="R401" s="77" t="s">
        <v>148</v>
      </c>
      <c r="S401" s="3"/>
      <c r="T401" s="3" t="s">
        <v>2211</v>
      </c>
      <c r="U401" s="3" t="s">
        <v>1800</v>
      </c>
      <c r="V401" s="3" t="s">
        <v>1816</v>
      </c>
      <c r="W401" s="3" t="s">
        <v>1796</v>
      </c>
      <c r="X401" s="3" t="s">
        <v>2211</v>
      </c>
      <c r="Y401" s="3" t="s">
        <v>1800</v>
      </c>
      <c r="Z401" s="3" t="s">
        <v>1816</v>
      </c>
      <c r="AA401" s="102">
        <v>4800000</v>
      </c>
      <c r="AB401" s="3">
        <v>5</v>
      </c>
      <c r="AC401" s="102">
        <v>4800000</v>
      </c>
      <c r="AD401" s="3" t="s">
        <v>88</v>
      </c>
      <c r="AE401" s="77"/>
      <c r="AF401" s="3"/>
      <c r="AG401" s="3" t="s">
        <v>87</v>
      </c>
      <c r="AH401" s="3" t="s">
        <v>584</v>
      </c>
      <c r="AI401" s="3">
        <v>7</v>
      </c>
      <c r="AJ401" s="3" t="s">
        <v>246</v>
      </c>
      <c r="AK401" s="3"/>
      <c r="AL401" s="3" t="s">
        <v>1817</v>
      </c>
      <c r="AM401" s="3" t="s">
        <v>1848</v>
      </c>
      <c r="AN401" s="3"/>
      <c r="AO401" s="3"/>
      <c r="AP401" s="3"/>
      <c r="AQ401" s="3">
        <v>16</v>
      </c>
      <c r="AR401" s="3" t="s">
        <v>605</v>
      </c>
      <c r="AS401" s="3" t="s">
        <v>1818</v>
      </c>
      <c r="AT401" s="37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 t="s">
        <v>380</v>
      </c>
      <c r="BQ401" s="3" t="s">
        <v>343</v>
      </c>
      <c r="BR401" s="3" t="s">
        <v>1819</v>
      </c>
      <c r="BS401" s="3" t="s">
        <v>1193</v>
      </c>
      <c r="BT401" s="3"/>
      <c r="BU401" s="3"/>
      <c r="BV401" s="3"/>
      <c r="BW401" s="3"/>
      <c r="BX401" s="3">
        <v>9000</v>
      </c>
      <c r="BY401" s="3">
        <v>5000</v>
      </c>
      <c r="BZ401" s="3">
        <v>4000</v>
      </c>
      <c r="CA401" s="3">
        <v>4000</v>
      </c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 t="s">
        <v>87</v>
      </c>
      <c r="CO401" s="3"/>
      <c r="CP401" s="3" t="s">
        <v>1820</v>
      </c>
      <c r="CQ401" s="3"/>
      <c r="CR401" s="3" t="s">
        <v>1821</v>
      </c>
      <c r="CS401" s="3" t="s">
        <v>1822</v>
      </c>
      <c r="CT401" s="3" t="s">
        <v>1823</v>
      </c>
      <c r="CU401" s="3" t="s">
        <v>1824</v>
      </c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 t="s">
        <v>99</v>
      </c>
      <c r="DM401" s="16"/>
      <c r="DN401" s="3" t="s">
        <v>87</v>
      </c>
      <c r="DO401" s="3" t="s">
        <v>213</v>
      </c>
      <c r="DP401" s="3" t="s">
        <v>1814</v>
      </c>
      <c r="DQ401" s="3" t="s">
        <v>160</v>
      </c>
      <c r="DR401" s="47">
        <v>40</v>
      </c>
      <c r="DS401" s="77" t="s">
        <v>148</v>
      </c>
      <c r="DT401" s="3" t="s">
        <v>88</v>
      </c>
      <c r="DU401" s="3"/>
      <c r="DV401" s="3" t="s">
        <v>164</v>
      </c>
      <c r="DW401" s="3" t="s">
        <v>167</v>
      </c>
      <c r="DX401" s="3" t="s">
        <v>163</v>
      </c>
      <c r="DY401" s="3">
        <v>168000</v>
      </c>
      <c r="DZ401" s="3"/>
      <c r="EA401" s="3"/>
      <c r="EB401" s="3">
        <v>140000</v>
      </c>
      <c r="EC401" s="3"/>
      <c r="ED401" s="3">
        <v>140000</v>
      </c>
      <c r="EE401" s="3"/>
      <c r="EF401" s="3">
        <v>448000</v>
      </c>
      <c r="EG401" s="3" t="s">
        <v>262</v>
      </c>
      <c r="EH401" s="3" t="s">
        <v>380</v>
      </c>
      <c r="EI401" s="3" t="s">
        <v>343</v>
      </c>
      <c r="EJ401" s="3" t="s">
        <v>1825</v>
      </c>
      <c r="EK401" s="3"/>
      <c r="EL401" s="3"/>
      <c r="EM401" s="3"/>
      <c r="EN401" s="3"/>
      <c r="EO401" s="3">
        <v>5000</v>
      </c>
      <c r="EP401" s="3">
        <v>9000</v>
      </c>
      <c r="EQ401" s="3">
        <v>5000</v>
      </c>
      <c r="ER401" s="3">
        <v>4000</v>
      </c>
      <c r="ES401" s="3" t="s">
        <v>521</v>
      </c>
      <c r="ET401" s="3" t="s">
        <v>441</v>
      </c>
      <c r="EU401" s="3"/>
      <c r="EV401" s="3"/>
      <c r="EW401" s="3"/>
      <c r="EX401" s="3"/>
      <c r="EY401" s="3"/>
      <c r="EZ401" s="3"/>
      <c r="FA401" s="3">
        <v>5000</v>
      </c>
      <c r="FB401" s="3">
        <v>7000</v>
      </c>
      <c r="FC401" s="3"/>
      <c r="FD401" s="3"/>
      <c r="FE401" s="3"/>
      <c r="FF401" s="3"/>
      <c r="FG401" s="77" t="s">
        <v>88</v>
      </c>
      <c r="FH401" s="3"/>
      <c r="FI401" s="3"/>
      <c r="FJ401" s="3"/>
    </row>
    <row r="402" spans="1:166" hidden="1" x14ac:dyDescent="0.25">
      <c r="A402" s="29">
        <v>396</v>
      </c>
      <c r="B402" s="3" t="s">
        <v>1826</v>
      </c>
      <c r="C402" s="3" t="s">
        <v>360</v>
      </c>
      <c r="D402" s="3" t="s">
        <v>1808</v>
      </c>
      <c r="E402" s="3" t="s">
        <v>1827</v>
      </c>
      <c r="F402" s="33" t="s">
        <v>133</v>
      </c>
      <c r="G402" s="36">
        <v>22198</v>
      </c>
      <c r="H402" s="3" t="s">
        <v>87</v>
      </c>
      <c r="I402" s="3" t="s">
        <v>136</v>
      </c>
      <c r="J402" s="3" t="s">
        <v>88</v>
      </c>
      <c r="K402" s="3" t="s">
        <v>1531</v>
      </c>
      <c r="L402" s="37">
        <v>12614805</v>
      </c>
      <c r="M402" s="77" t="s">
        <v>184</v>
      </c>
      <c r="N402" s="3"/>
      <c r="O402" s="3"/>
      <c r="P402" s="3"/>
      <c r="Q402" s="3" t="s">
        <v>1796</v>
      </c>
      <c r="R402" s="77"/>
      <c r="S402" s="3"/>
      <c r="T402" s="3" t="s">
        <v>2211</v>
      </c>
      <c r="U402" s="3" t="s">
        <v>1800</v>
      </c>
      <c r="V402" s="3" t="s">
        <v>1816</v>
      </c>
      <c r="W402" s="3" t="s">
        <v>1797</v>
      </c>
      <c r="X402" s="3" t="s">
        <v>2211</v>
      </c>
      <c r="Y402" s="3" t="s">
        <v>1800</v>
      </c>
      <c r="Z402" s="3" t="s">
        <v>1816</v>
      </c>
      <c r="AA402" s="102"/>
      <c r="AB402" s="3"/>
      <c r="AC402" s="102"/>
      <c r="AD402" s="3" t="s">
        <v>88</v>
      </c>
      <c r="AE402" s="77"/>
      <c r="AF402" s="3"/>
      <c r="AG402" s="3" t="s">
        <v>88</v>
      </c>
      <c r="AH402" s="3"/>
      <c r="AI402" s="3">
        <v>7</v>
      </c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7"/>
      <c r="AU402" s="3" t="s">
        <v>87</v>
      </c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16"/>
      <c r="DN402" s="3" t="s">
        <v>87</v>
      </c>
      <c r="DO402" s="3" t="s">
        <v>213</v>
      </c>
      <c r="DP402" s="3" t="s">
        <v>1828</v>
      </c>
      <c r="DQ402" s="3"/>
      <c r="DR402" s="3"/>
      <c r="DS402" s="77" t="s">
        <v>179</v>
      </c>
      <c r="DT402" s="3"/>
      <c r="DU402" s="3"/>
      <c r="DV402" s="3" t="s">
        <v>164</v>
      </c>
      <c r="DW402" s="3" t="s">
        <v>163</v>
      </c>
      <c r="DX402" s="3" t="s">
        <v>169</v>
      </c>
      <c r="DY402" s="3"/>
      <c r="DZ402" s="3"/>
      <c r="EA402" s="3"/>
      <c r="EB402" s="3"/>
      <c r="EC402" s="3"/>
      <c r="ED402" s="3"/>
      <c r="EE402" s="3"/>
      <c r="EF402" s="3"/>
      <c r="EG402" s="3" t="s">
        <v>380</v>
      </c>
      <c r="EH402" s="3" t="s">
        <v>343</v>
      </c>
      <c r="EI402" s="3" t="s">
        <v>1825</v>
      </c>
      <c r="EJ402" s="3" t="s">
        <v>1778</v>
      </c>
      <c r="EK402" s="3" t="s">
        <v>505</v>
      </c>
      <c r="EL402" s="3" t="s">
        <v>505</v>
      </c>
      <c r="EM402" s="3" t="s">
        <v>505</v>
      </c>
      <c r="EN402" s="3" t="s">
        <v>505</v>
      </c>
      <c r="EO402" s="3">
        <v>9000</v>
      </c>
      <c r="EP402" s="3">
        <v>5000</v>
      </c>
      <c r="EQ402" s="3">
        <v>2000</v>
      </c>
      <c r="ER402" s="3">
        <v>5000</v>
      </c>
      <c r="ES402" s="3" t="s">
        <v>1778</v>
      </c>
      <c r="ET402" s="3" t="s">
        <v>343</v>
      </c>
      <c r="EU402" s="3" t="s">
        <v>380</v>
      </c>
      <c r="EV402" s="3"/>
      <c r="EW402" s="3"/>
      <c r="EX402" s="3"/>
      <c r="EY402" s="3"/>
      <c r="EZ402" s="3"/>
      <c r="FA402" s="3"/>
      <c r="FB402" s="3"/>
      <c r="FC402" s="3"/>
      <c r="FD402" s="3"/>
      <c r="FE402" s="3" t="s">
        <v>225</v>
      </c>
      <c r="FF402" s="3"/>
      <c r="FG402" s="77" t="s">
        <v>88</v>
      </c>
      <c r="FH402" s="3"/>
      <c r="FI402" s="3"/>
      <c r="FJ402" s="3"/>
    </row>
    <row r="403" spans="1:166" x14ac:dyDescent="0.25">
      <c r="A403" s="29">
        <v>397</v>
      </c>
      <c r="B403" s="3" t="s">
        <v>554</v>
      </c>
      <c r="C403" s="3" t="s">
        <v>448</v>
      </c>
      <c r="D403" s="3" t="s">
        <v>1829</v>
      </c>
      <c r="E403" s="3" t="s">
        <v>1830</v>
      </c>
      <c r="F403" s="33" t="s">
        <v>133</v>
      </c>
      <c r="G403" s="36">
        <v>29351</v>
      </c>
      <c r="H403" s="3"/>
      <c r="I403" s="3"/>
      <c r="J403" s="3"/>
      <c r="K403" s="3" t="s">
        <v>1531</v>
      </c>
      <c r="L403" s="37">
        <v>12449942</v>
      </c>
      <c r="M403" s="77" t="s">
        <v>143</v>
      </c>
      <c r="N403" s="3"/>
      <c r="O403" s="3">
        <v>3134938755</v>
      </c>
      <c r="P403" s="3"/>
      <c r="Q403" s="3" t="s">
        <v>1783</v>
      </c>
      <c r="R403" s="77" t="s">
        <v>149</v>
      </c>
      <c r="S403" s="3"/>
      <c r="T403" s="3" t="s">
        <v>1834</v>
      </c>
      <c r="U403" s="3" t="s">
        <v>1831</v>
      </c>
      <c r="V403" s="3" t="s">
        <v>1832</v>
      </c>
      <c r="W403" s="3" t="s">
        <v>1783</v>
      </c>
      <c r="X403" s="3" t="s">
        <v>1834</v>
      </c>
      <c r="Y403" s="3" t="s">
        <v>1831</v>
      </c>
      <c r="Z403" s="3" t="s">
        <v>1832</v>
      </c>
      <c r="AA403" s="102"/>
      <c r="AB403" s="3">
        <v>6</v>
      </c>
      <c r="AC403" s="102"/>
      <c r="AD403" s="3" t="s">
        <v>88</v>
      </c>
      <c r="AE403" s="77"/>
      <c r="AF403" s="3"/>
      <c r="AG403" s="3" t="s">
        <v>88</v>
      </c>
      <c r="AH403" s="3"/>
      <c r="AI403" s="3"/>
      <c r="AJ403" s="3"/>
      <c r="AK403" s="3"/>
      <c r="AL403" s="3" t="s">
        <v>1833</v>
      </c>
      <c r="AM403" s="3" t="s">
        <v>1898</v>
      </c>
      <c r="AN403" s="36">
        <v>33847</v>
      </c>
      <c r="AO403" s="3" t="s">
        <v>1835</v>
      </c>
      <c r="AP403" s="3" t="s">
        <v>87</v>
      </c>
      <c r="AQ403" s="3">
        <v>25</v>
      </c>
      <c r="AR403" s="3">
        <v>12</v>
      </c>
      <c r="AS403" s="3" t="s">
        <v>1839</v>
      </c>
      <c r="AT403" s="37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16"/>
      <c r="DN403" s="3" t="s">
        <v>87</v>
      </c>
      <c r="DO403" s="3" t="s">
        <v>213</v>
      </c>
      <c r="DP403" s="3" t="s">
        <v>1836</v>
      </c>
      <c r="DQ403" s="3"/>
      <c r="DR403" s="3"/>
      <c r="DS403" s="77"/>
      <c r="DT403" s="3" t="s">
        <v>88</v>
      </c>
      <c r="DU403" s="3"/>
      <c r="DV403" s="3" t="s">
        <v>216</v>
      </c>
      <c r="DW403" s="3" t="s">
        <v>167</v>
      </c>
      <c r="DX403" s="3"/>
      <c r="DY403" s="3">
        <v>60000</v>
      </c>
      <c r="DZ403" s="3"/>
      <c r="EA403" s="3"/>
      <c r="EB403" s="3">
        <v>20000</v>
      </c>
      <c r="EC403" s="3">
        <v>16000</v>
      </c>
      <c r="ED403" s="3">
        <v>40000</v>
      </c>
      <c r="EE403" s="3">
        <v>5000</v>
      </c>
      <c r="EF403" s="3">
        <v>141000</v>
      </c>
      <c r="EG403" s="3" t="s">
        <v>249</v>
      </c>
      <c r="EH403" s="3" t="s">
        <v>280</v>
      </c>
      <c r="EI403" s="3" t="s">
        <v>251</v>
      </c>
      <c r="EJ403" s="3" t="s">
        <v>1837</v>
      </c>
      <c r="EK403" s="3" t="s">
        <v>505</v>
      </c>
      <c r="EL403" s="3" t="s">
        <v>505</v>
      </c>
      <c r="EM403" s="3" t="s">
        <v>505</v>
      </c>
      <c r="EN403" s="3" t="s">
        <v>222</v>
      </c>
      <c r="EO403" s="3">
        <v>18000</v>
      </c>
      <c r="EP403" s="3">
        <v>11000</v>
      </c>
      <c r="EQ403" s="3">
        <v>11000</v>
      </c>
      <c r="ER403" s="3">
        <v>50000</v>
      </c>
      <c r="ES403" s="3" t="s">
        <v>249</v>
      </c>
      <c r="ET403" s="3" t="s">
        <v>280</v>
      </c>
      <c r="EU403" s="3" t="s">
        <v>251</v>
      </c>
      <c r="EV403" s="3"/>
      <c r="EW403" s="3" t="s">
        <v>505</v>
      </c>
      <c r="EX403" s="3" t="s">
        <v>505</v>
      </c>
      <c r="EY403" s="3" t="s">
        <v>505</v>
      </c>
      <c r="EZ403" s="3"/>
      <c r="FA403" s="3">
        <v>14000</v>
      </c>
      <c r="FB403" s="3">
        <v>9000</v>
      </c>
      <c r="FC403" s="3">
        <v>9000</v>
      </c>
      <c r="FD403" s="3"/>
      <c r="FE403" s="3"/>
      <c r="FF403" s="3"/>
      <c r="FG403" s="77" t="s">
        <v>88</v>
      </c>
      <c r="FH403" s="3"/>
      <c r="FI403" s="3"/>
      <c r="FJ403" s="3"/>
    </row>
    <row r="404" spans="1:166" hidden="1" x14ac:dyDescent="0.25">
      <c r="A404" s="29">
        <v>398</v>
      </c>
      <c r="B404" s="3" t="s">
        <v>999</v>
      </c>
      <c r="C404" s="3" t="s">
        <v>310</v>
      </c>
      <c r="D404" s="3" t="s">
        <v>741</v>
      </c>
      <c r="E404" s="3" t="s">
        <v>570</v>
      </c>
      <c r="F404" s="33" t="s">
        <v>133</v>
      </c>
      <c r="G404" s="36">
        <v>27012</v>
      </c>
      <c r="H404" s="3" t="s">
        <v>87</v>
      </c>
      <c r="I404" s="3" t="s">
        <v>136</v>
      </c>
      <c r="J404" s="3" t="s">
        <v>88</v>
      </c>
      <c r="K404" s="3" t="s">
        <v>1531</v>
      </c>
      <c r="L404" s="37">
        <v>85470628</v>
      </c>
      <c r="M404" s="77" t="s">
        <v>144</v>
      </c>
      <c r="N404" s="3"/>
      <c r="O404" s="3">
        <v>31222178025</v>
      </c>
      <c r="P404" s="3"/>
      <c r="Q404" s="3" t="s">
        <v>1783</v>
      </c>
      <c r="R404" s="77" t="s">
        <v>148</v>
      </c>
      <c r="S404" s="3"/>
      <c r="T404" s="3" t="s">
        <v>1834</v>
      </c>
      <c r="U404" s="3" t="s">
        <v>1831</v>
      </c>
      <c r="V404" s="3" t="s">
        <v>1832</v>
      </c>
      <c r="W404" s="3" t="s">
        <v>1838</v>
      </c>
      <c r="X404" s="3" t="s">
        <v>1834</v>
      </c>
      <c r="Y404" s="3" t="s">
        <v>1831</v>
      </c>
      <c r="Z404" s="3" t="s">
        <v>1832</v>
      </c>
      <c r="AA404" s="102">
        <v>3600000</v>
      </c>
      <c r="AB404" s="3">
        <v>4</v>
      </c>
      <c r="AC404" s="102">
        <v>4000000</v>
      </c>
      <c r="AD404" s="3" t="s">
        <v>87</v>
      </c>
      <c r="AE404" s="77" t="s">
        <v>11</v>
      </c>
      <c r="AF404" s="3" t="s">
        <v>652</v>
      </c>
      <c r="AG404" s="3" t="s">
        <v>87</v>
      </c>
      <c r="AH404" s="3" t="s">
        <v>1002</v>
      </c>
      <c r="AI404" s="3"/>
      <c r="AJ404" s="3" t="s">
        <v>246</v>
      </c>
      <c r="AK404" s="3"/>
      <c r="AL404" s="3" t="s">
        <v>1833</v>
      </c>
      <c r="AM404" s="3" t="s">
        <v>1898</v>
      </c>
      <c r="AN404" s="3"/>
      <c r="AO404" s="3" t="s">
        <v>1835</v>
      </c>
      <c r="AP404" s="3" t="s">
        <v>87</v>
      </c>
      <c r="AQ404" s="3">
        <v>25</v>
      </c>
      <c r="AR404" s="3">
        <v>12</v>
      </c>
      <c r="AS404" s="3" t="s">
        <v>1839</v>
      </c>
      <c r="AT404" s="37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 t="s">
        <v>343</v>
      </c>
      <c r="BQ404" s="3" t="s">
        <v>272</v>
      </c>
      <c r="BR404" s="3" t="s">
        <v>1778</v>
      </c>
      <c r="BS404" s="3"/>
      <c r="BT404" s="3" t="s">
        <v>505</v>
      </c>
      <c r="BU404" s="3" t="s">
        <v>505</v>
      </c>
      <c r="BV404" s="3" t="s">
        <v>505</v>
      </c>
      <c r="BW404" s="3"/>
      <c r="BX404" s="3">
        <v>4000</v>
      </c>
      <c r="BY404" s="3">
        <v>10000</v>
      </c>
      <c r="BZ404" s="3">
        <v>40000</v>
      </c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 t="s">
        <v>87</v>
      </c>
      <c r="CO404" s="3"/>
      <c r="CP404" s="3"/>
      <c r="CQ404" s="3"/>
      <c r="CR404" s="3" t="s">
        <v>1840</v>
      </c>
      <c r="CS404" s="3"/>
      <c r="CT404" s="3"/>
      <c r="CU404" s="3"/>
      <c r="CV404" s="3"/>
      <c r="CW404" s="3">
        <v>1</v>
      </c>
      <c r="CX404" s="3"/>
      <c r="CY404" s="3"/>
      <c r="CZ404" s="3"/>
      <c r="DA404" s="3"/>
      <c r="DB404" s="3" t="s">
        <v>87</v>
      </c>
      <c r="DC404" s="3"/>
      <c r="DD404" s="3"/>
      <c r="DE404" s="3"/>
      <c r="DF404" s="3"/>
      <c r="DG404" s="3" t="s">
        <v>846</v>
      </c>
      <c r="DH404" s="3"/>
      <c r="DI404" s="3"/>
      <c r="DJ404" s="3"/>
      <c r="DK404" s="3"/>
      <c r="DL404" s="3" t="s">
        <v>99</v>
      </c>
      <c r="DM404" s="16" t="s">
        <v>1456</v>
      </c>
      <c r="DN404" s="3" t="s">
        <v>87</v>
      </c>
      <c r="DO404" s="3" t="s">
        <v>213</v>
      </c>
      <c r="DP404" s="3" t="s">
        <v>999</v>
      </c>
      <c r="DQ404" s="3" t="s">
        <v>160</v>
      </c>
      <c r="DR404" s="47">
        <v>75</v>
      </c>
      <c r="DS404" s="77" t="s">
        <v>148</v>
      </c>
      <c r="DT404" s="3" t="s">
        <v>88</v>
      </c>
      <c r="DU404" s="3"/>
      <c r="DV404" s="3" t="s">
        <v>216</v>
      </c>
      <c r="DW404" s="16" t="s">
        <v>164</v>
      </c>
      <c r="DX404" s="3" t="s">
        <v>167</v>
      </c>
      <c r="DY404" s="3">
        <v>128000</v>
      </c>
      <c r="DZ404" s="3"/>
      <c r="EA404" s="3"/>
      <c r="EB404" s="3">
        <v>35000</v>
      </c>
      <c r="EC404" s="3">
        <v>10000</v>
      </c>
      <c r="ED404" s="3">
        <v>40000</v>
      </c>
      <c r="EE404" s="3"/>
      <c r="EF404" s="3">
        <v>213000</v>
      </c>
      <c r="EG404" s="3" t="s">
        <v>2174</v>
      </c>
      <c r="EH404" s="3" t="s">
        <v>280</v>
      </c>
      <c r="EI404" s="3" t="s">
        <v>344</v>
      </c>
      <c r="EJ404" s="3" t="s">
        <v>220</v>
      </c>
      <c r="EK404" s="3" t="s">
        <v>505</v>
      </c>
      <c r="EL404" s="3" t="s">
        <v>505</v>
      </c>
      <c r="EM404" s="3" t="s">
        <v>222</v>
      </c>
      <c r="EN404" s="3" t="s">
        <v>222</v>
      </c>
      <c r="EO404" s="3">
        <v>18000</v>
      </c>
      <c r="EP404" s="3">
        <v>12000</v>
      </c>
      <c r="EQ404" s="3">
        <v>10000</v>
      </c>
      <c r="ER404" s="3">
        <v>8000</v>
      </c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77" t="s">
        <v>87</v>
      </c>
      <c r="FH404" s="3" t="s">
        <v>1841</v>
      </c>
      <c r="FI404" s="3" t="s">
        <v>1842</v>
      </c>
      <c r="FJ404" s="3"/>
    </row>
    <row r="405" spans="1:166" x14ac:dyDescent="0.25">
      <c r="A405" s="29">
        <v>399</v>
      </c>
      <c r="B405" s="3" t="s">
        <v>1843</v>
      </c>
      <c r="C405" s="3" t="s">
        <v>265</v>
      </c>
      <c r="D405" s="3" t="s">
        <v>256</v>
      </c>
      <c r="E405" s="3" t="s">
        <v>1844</v>
      </c>
      <c r="F405" s="33" t="s">
        <v>133</v>
      </c>
      <c r="G405" s="36">
        <v>29713</v>
      </c>
      <c r="H405" s="3" t="s">
        <v>87</v>
      </c>
      <c r="I405" s="3" t="s">
        <v>136</v>
      </c>
      <c r="J405" s="3" t="s">
        <v>88</v>
      </c>
      <c r="K405" s="3" t="s">
        <v>1531</v>
      </c>
      <c r="L405" s="37">
        <v>7632734</v>
      </c>
      <c r="M405" s="77" t="s">
        <v>143</v>
      </c>
      <c r="N405" s="3"/>
      <c r="O405" s="3">
        <v>3126406989</v>
      </c>
      <c r="P405" s="3"/>
      <c r="Q405" s="3" t="s">
        <v>1783</v>
      </c>
      <c r="R405" s="77" t="s">
        <v>149</v>
      </c>
      <c r="S405" s="3"/>
      <c r="T405" s="3" t="s">
        <v>1834</v>
      </c>
      <c r="U405" s="3" t="s">
        <v>1831</v>
      </c>
      <c r="V405" s="3" t="s">
        <v>1832</v>
      </c>
      <c r="W405" s="3" t="s">
        <v>1838</v>
      </c>
      <c r="X405" s="3" t="s">
        <v>1834</v>
      </c>
      <c r="Y405" s="3" t="s">
        <v>1831</v>
      </c>
      <c r="Z405" s="3" t="s">
        <v>1832</v>
      </c>
      <c r="AA405" s="102"/>
      <c r="AB405" s="3">
        <v>6</v>
      </c>
      <c r="AC405" s="102">
        <v>3160000</v>
      </c>
      <c r="AD405" s="3" t="s">
        <v>88</v>
      </c>
      <c r="AE405" s="77"/>
      <c r="AF405" s="3"/>
      <c r="AG405" s="3" t="s">
        <v>87</v>
      </c>
      <c r="AH405" s="3"/>
      <c r="AI405" s="3"/>
      <c r="AJ405" s="3"/>
      <c r="AK405" s="3"/>
      <c r="AL405" s="3" t="s">
        <v>1833</v>
      </c>
      <c r="AM405" s="3" t="s">
        <v>1898</v>
      </c>
      <c r="AN405" s="36">
        <v>33847</v>
      </c>
      <c r="AO405" s="3" t="s">
        <v>1835</v>
      </c>
      <c r="AP405" s="3" t="s">
        <v>87</v>
      </c>
      <c r="AQ405" s="3">
        <v>25</v>
      </c>
      <c r="AR405" s="3">
        <v>12</v>
      </c>
      <c r="AS405" s="3" t="s">
        <v>1839</v>
      </c>
      <c r="AT405" s="37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 t="s">
        <v>1840</v>
      </c>
      <c r="CS405" s="3"/>
      <c r="CT405" s="3"/>
      <c r="CU405" s="3"/>
      <c r="CV405" s="3"/>
      <c r="CW405" s="3">
        <v>1</v>
      </c>
      <c r="CX405" s="3"/>
      <c r="CY405" s="3"/>
      <c r="CZ405" s="3"/>
      <c r="DA405" s="3"/>
      <c r="DB405" s="3" t="s">
        <v>87</v>
      </c>
      <c r="DC405" s="3"/>
      <c r="DD405" s="3"/>
      <c r="DE405" s="3"/>
      <c r="DF405" s="3"/>
      <c r="DG405" s="3" t="s">
        <v>846</v>
      </c>
      <c r="DH405" s="3"/>
      <c r="DI405" s="3"/>
      <c r="DJ405" s="3"/>
      <c r="DK405" s="3"/>
      <c r="DL405" s="3" t="s">
        <v>99</v>
      </c>
      <c r="DM405" s="16"/>
      <c r="DN405" s="3" t="s">
        <v>87</v>
      </c>
      <c r="DO405" s="3" t="s">
        <v>213</v>
      </c>
      <c r="DP405" s="3" t="s">
        <v>1845</v>
      </c>
      <c r="DQ405" s="3" t="s">
        <v>160</v>
      </c>
      <c r="DR405" s="47">
        <v>40</v>
      </c>
      <c r="DS405" s="77"/>
      <c r="DT405" s="3" t="s">
        <v>88</v>
      </c>
      <c r="DU405" s="3"/>
      <c r="DV405" s="3" t="s">
        <v>216</v>
      </c>
      <c r="DW405" s="3" t="s">
        <v>167</v>
      </c>
      <c r="DX405" s="3"/>
      <c r="DY405" s="3">
        <v>128000</v>
      </c>
      <c r="DZ405" s="3"/>
      <c r="EA405" s="3"/>
      <c r="EB405" s="3">
        <v>40000</v>
      </c>
      <c r="EC405" s="3">
        <v>15000</v>
      </c>
      <c r="ED405" s="3">
        <v>70000</v>
      </c>
      <c r="EE405" s="3">
        <v>20000</v>
      </c>
      <c r="EF405" s="3">
        <v>273000</v>
      </c>
      <c r="EG405" s="3" t="s">
        <v>249</v>
      </c>
      <c r="EH405" s="3" t="s">
        <v>251</v>
      </c>
      <c r="EI405" s="3" t="s">
        <v>280</v>
      </c>
      <c r="EJ405" s="3"/>
      <c r="EK405" s="3" t="s">
        <v>505</v>
      </c>
      <c r="EL405" s="3" t="s">
        <v>505</v>
      </c>
      <c r="EM405" s="3" t="s">
        <v>505</v>
      </c>
      <c r="EN405" s="3"/>
      <c r="EO405" s="3">
        <v>18000</v>
      </c>
      <c r="EP405" s="3">
        <v>14000</v>
      </c>
      <c r="EQ405" s="3">
        <v>13000</v>
      </c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77" t="s">
        <v>87</v>
      </c>
      <c r="FH405" s="3" t="s">
        <v>1846</v>
      </c>
      <c r="FI405" s="3" t="s">
        <v>1842</v>
      </c>
      <c r="FJ405" s="3"/>
    </row>
    <row r="406" spans="1:166" s="66" customFormat="1" hidden="1" x14ac:dyDescent="0.25">
      <c r="A406" s="61">
        <v>400</v>
      </c>
      <c r="B406" s="16" t="s">
        <v>692</v>
      </c>
      <c r="C406" s="16" t="s">
        <v>274</v>
      </c>
      <c r="D406" s="16" t="s">
        <v>374</v>
      </c>
      <c r="E406" s="16" t="s">
        <v>482</v>
      </c>
      <c r="F406" s="62" t="s">
        <v>133</v>
      </c>
      <c r="G406" s="63">
        <v>20551</v>
      </c>
      <c r="H406" s="16" t="s">
        <v>87</v>
      </c>
      <c r="I406" s="16" t="s">
        <v>136</v>
      </c>
      <c r="J406" s="16" t="s">
        <v>88</v>
      </c>
      <c r="K406" s="16" t="s">
        <v>1531</v>
      </c>
      <c r="L406" s="64">
        <v>85472862</v>
      </c>
      <c r="M406" s="65" t="s">
        <v>184</v>
      </c>
      <c r="N406" s="16"/>
      <c r="O406" s="16">
        <v>3128219726</v>
      </c>
      <c r="P406" s="16"/>
      <c r="Q406" s="16" t="s">
        <v>1847</v>
      </c>
      <c r="R406" s="65" t="s">
        <v>148</v>
      </c>
      <c r="S406" s="16"/>
      <c r="T406" s="16" t="s">
        <v>1834</v>
      </c>
      <c r="U406" s="16" t="s">
        <v>1831</v>
      </c>
      <c r="V406" s="16" t="s">
        <v>1832</v>
      </c>
      <c r="W406" s="16" t="s">
        <v>1085</v>
      </c>
      <c r="X406" s="16" t="s">
        <v>1834</v>
      </c>
      <c r="Y406" s="16" t="s">
        <v>1831</v>
      </c>
      <c r="Z406" s="16" t="s">
        <v>1832</v>
      </c>
      <c r="AA406" s="103"/>
      <c r="AB406" s="16"/>
      <c r="AC406" s="103"/>
      <c r="AD406" s="16" t="s">
        <v>88</v>
      </c>
      <c r="AE406" s="65"/>
      <c r="AF406" s="16"/>
      <c r="AG406" s="16" t="s">
        <v>87</v>
      </c>
      <c r="AH406" s="16"/>
      <c r="AI406" s="16"/>
      <c r="AJ406" s="16"/>
      <c r="AK406" s="16"/>
      <c r="AL406" s="3" t="s">
        <v>1833</v>
      </c>
      <c r="AM406" s="3" t="s">
        <v>1898</v>
      </c>
      <c r="AN406" s="63">
        <v>33847</v>
      </c>
      <c r="AO406" s="16" t="s">
        <v>1835</v>
      </c>
      <c r="AP406" s="16" t="s">
        <v>87</v>
      </c>
      <c r="AQ406" s="16">
        <v>25</v>
      </c>
      <c r="AR406" s="16">
        <v>12</v>
      </c>
      <c r="AS406" s="16" t="s">
        <v>1839</v>
      </c>
      <c r="AT406" s="64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6"/>
      <c r="CC406" s="16"/>
      <c r="CD406" s="16"/>
      <c r="CE406" s="16"/>
      <c r="CF406" s="16"/>
      <c r="CG406" s="16"/>
      <c r="CH406" s="16"/>
      <c r="CI406" s="16"/>
      <c r="CJ406" s="16"/>
      <c r="CK406" s="16"/>
      <c r="CL406" s="16"/>
      <c r="CM406" s="16"/>
      <c r="CN406" s="16"/>
      <c r="CO406" s="16"/>
      <c r="CP406" s="16"/>
      <c r="CQ406" s="16"/>
      <c r="CR406" s="16"/>
      <c r="CS406" s="16"/>
      <c r="CT406" s="16"/>
      <c r="CU406" s="16"/>
      <c r="CV406" s="16"/>
      <c r="CW406" s="16"/>
      <c r="CX406" s="16"/>
      <c r="CY406" s="16"/>
      <c r="CZ406" s="16"/>
      <c r="DA406" s="16"/>
      <c r="DB406" s="16"/>
      <c r="DC406" s="16"/>
      <c r="DD406" s="16"/>
      <c r="DE406" s="16"/>
      <c r="DF406" s="16"/>
      <c r="DG406" s="16"/>
      <c r="DH406" s="16"/>
      <c r="DI406" s="16"/>
      <c r="DJ406" s="16"/>
      <c r="DK406" s="16"/>
      <c r="DL406" s="16" t="s">
        <v>99</v>
      </c>
      <c r="DM406" s="16"/>
      <c r="DN406" s="16" t="s">
        <v>87</v>
      </c>
      <c r="DO406" s="3" t="s">
        <v>213</v>
      </c>
      <c r="DP406" s="16" t="s">
        <v>1935</v>
      </c>
      <c r="DQ406" s="3" t="s">
        <v>160</v>
      </c>
      <c r="DR406" s="113"/>
      <c r="DS406" s="65"/>
      <c r="DT406" s="16"/>
      <c r="DU406" s="16"/>
      <c r="DV406" s="16" t="s">
        <v>216</v>
      </c>
      <c r="DW406" s="3" t="s">
        <v>167</v>
      </c>
      <c r="DX406" s="16"/>
      <c r="DY406" s="16"/>
      <c r="DZ406" s="16"/>
      <c r="EA406" s="16"/>
      <c r="EB406" s="16"/>
      <c r="EC406" s="16"/>
      <c r="ED406" s="16"/>
      <c r="EE406" s="16"/>
      <c r="EF406" s="16"/>
      <c r="EG406" s="16" t="s">
        <v>220</v>
      </c>
      <c r="EH406" s="16" t="s">
        <v>341</v>
      </c>
      <c r="EI406" s="16" t="s">
        <v>262</v>
      </c>
      <c r="EJ406" s="16" t="s">
        <v>1837</v>
      </c>
      <c r="EK406" s="16" t="s">
        <v>505</v>
      </c>
      <c r="EL406" s="16" t="s">
        <v>505</v>
      </c>
      <c r="EM406" s="16" t="s">
        <v>505</v>
      </c>
      <c r="EN406" s="16" t="s">
        <v>505</v>
      </c>
      <c r="EO406" s="16">
        <v>6000</v>
      </c>
      <c r="EP406" s="16">
        <v>12000</v>
      </c>
      <c r="EQ406" s="16">
        <v>12000</v>
      </c>
      <c r="ER406" s="16">
        <v>7000</v>
      </c>
      <c r="ES406" s="16"/>
      <c r="ET406" s="16"/>
      <c r="EU406" s="16"/>
      <c r="EV406" s="16"/>
      <c r="EW406" s="16"/>
      <c r="EX406" s="16"/>
      <c r="EY406" s="16"/>
      <c r="EZ406" s="16"/>
      <c r="FA406" s="16"/>
      <c r="FB406" s="16"/>
      <c r="FC406" s="16"/>
      <c r="FD406" s="16"/>
      <c r="FE406" s="16"/>
      <c r="FF406" s="16"/>
      <c r="FG406" s="65" t="s">
        <v>88</v>
      </c>
      <c r="FH406" s="16"/>
      <c r="FI406" s="16"/>
      <c r="FJ406" s="16"/>
    </row>
    <row r="407" spans="1:166" hidden="1" x14ac:dyDescent="0.25">
      <c r="A407" s="29">
        <v>401</v>
      </c>
      <c r="B407" s="3" t="s">
        <v>1620</v>
      </c>
      <c r="C407" s="3" t="s">
        <v>548</v>
      </c>
      <c r="D407" s="3" t="s">
        <v>1849</v>
      </c>
      <c r="E407" s="3" t="s">
        <v>1850</v>
      </c>
      <c r="F407" s="33" t="s">
        <v>133</v>
      </c>
      <c r="G407" s="36">
        <v>25188</v>
      </c>
      <c r="H407" s="3" t="s">
        <v>87</v>
      </c>
      <c r="I407" s="3" t="s">
        <v>136</v>
      </c>
      <c r="J407" s="3" t="s">
        <v>88</v>
      </c>
      <c r="K407" s="3" t="s">
        <v>1531</v>
      </c>
      <c r="L407" s="37">
        <v>85453964</v>
      </c>
      <c r="M407" s="77" t="s">
        <v>184</v>
      </c>
      <c r="N407" s="3"/>
      <c r="O407" s="3">
        <v>3135899470</v>
      </c>
      <c r="P407" s="3"/>
      <c r="Q407" s="3" t="s">
        <v>1783</v>
      </c>
      <c r="R407" s="77"/>
      <c r="S407" s="3"/>
      <c r="T407" s="3" t="s">
        <v>1834</v>
      </c>
      <c r="U407" s="3"/>
      <c r="V407" s="3"/>
      <c r="W407" s="3" t="s">
        <v>1838</v>
      </c>
      <c r="X407" s="3" t="s">
        <v>1834</v>
      </c>
      <c r="Y407" s="3" t="s">
        <v>1831</v>
      </c>
      <c r="Z407" s="3" t="s">
        <v>1851</v>
      </c>
      <c r="AA407" s="102"/>
      <c r="AB407" s="3"/>
      <c r="AC407" s="102"/>
      <c r="AD407" s="3"/>
      <c r="AE407" s="77"/>
      <c r="AF407" s="3"/>
      <c r="AG407" s="3" t="s">
        <v>87</v>
      </c>
      <c r="AH407" s="3" t="s">
        <v>19</v>
      </c>
      <c r="AI407" s="3">
        <v>7</v>
      </c>
      <c r="AJ407" s="3" t="s">
        <v>1852</v>
      </c>
      <c r="AK407" s="3"/>
      <c r="AL407" s="3" t="s">
        <v>1833</v>
      </c>
      <c r="AM407" s="3" t="s">
        <v>1898</v>
      </c>
      <c r="AN407" s="36">
        <v>33847</v>
      </c>
      <c r="AO407" s="3" t="s">
        <v>1835</v>
      </c>
      <c r="AP407" s="3" t="s">
        <v>87</v>
      </c>
      <c r="AQ407" s="3">
        <v>25</v>
      </c>
      <c r="AR407" s="3">
        <v>12</v>
      </c>
      <c r="AS407" s="3" t="s">
        <v>1839</v>
      </c>
      <c r="AT407" s="37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16"/>
      <c r="DN407" s="3" t="s">
        <v>87</v>
      </c>
      <c r="DO407" s="3"/>
      <c r="DP407" s="3"/>
      <c r="DQ407" s="3"/>
      <c r="DR407" s="3"/>
      <c r="DS407" s="77"/>
      <c r="DT407" s="3"/>
      <c r="DU407" s="3"/>
      <c r="DV407" s="3" t="s">
        <v>216</v>
      </c>
      <c r="DW407" s="3" t="s">
        <v>167</v>
      </c>
      <c r="DX407" s="3"/>
      <c r="DY407" s="3">
        <v>60000</v>
      </c>
      <c r="DZ407" s="3"/>
      <c r="EA407" s="3"/>
      <c r="EB407" s="3">
        <v>20000</v>
      </c>
      <c r="EC407" s="3">
        <v>5000</v>
      </c>
      <c r="ED407" s="3">
        <v>15000</v>
      </c>
      <c r="EE407" s="3"/>
      <c r="EF407" s="3">
        <v>100000</v>
      </c>
      <c r="EG407" s="3" t="s">
        <v>2174</v>
      </c>
      <c r="EH407" s="3" t="s">
        <v>381</v>
      </c>
      <c r="EI407" s="3" t="s">
        <v>1778</v>
      </c>
      <c r="EJ407" s="3" t="s">
        <v>1779</v>
      </c>
      <c r="EK407" s="3"/>
      <c r="EL407" s="3"/>
      <c r="EM407" s="3"/>
      <c r="EN407" s="3"/>
      <c r="EO407" s="3">
        <v>18000</v>
      </c>
      <c r="EP407" s="3">
        <v>4000</v>
      </c>
      <c r="EQ407" s="3">
        <v>4000</v>
      </c>
      <c r="ER407" s="3">
        <v>6000</v>
      </c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77" t="s">
        <v>87</v>
      </c>
      <c r="FH407" s="3" t="s">
        <v>1853</v>
      </c>
      <c r="FI407" s="3" t="s">
        <v>1842</v>
      </c>
      <c r="FJ407" s="3"/>
    </row>
    <row r="408" spans="1:166" x14ac:dyDescent="0.25">
      <c r="A408" s="29">
        <v>402</v>
      </c>
      <c r="B408" s="3" t="s">
        <v>530</v>
      </c>
      <c r="C408" s="3" t="s">
        <v>1854</v>
      </c>
      <c r="D408" s="3" t="s">
        <v>791</v>
      </c>
      <c r="E408" s="3" t="s">
        <v>1855</v>
      </c>
      <c r="F408" s="33" t="s">
        <v>133</v>
      </c>
      <c r="G408" s="36">
        <v>13901</v>
      </c>
      <c r="H408" s="3" t="s">
        <v>87</v>
      </c>
      <c r="I408" s="3" t="s">
        <v>137</v>
      </c>
      <c r="J408" s="3" t="s">
        <v>88</v>
      </c>
      <c r="K408" s="3" t="s">
        <v>1531</v>
      </c>
      <c r="L408" s="37">
        <v>4976792</v>
      </c>
      <c r="M408" s="77" t="s">
        <v>143</v>
      </c>
      <c r="N408" s="3"/>
      <c r="O408" s="3">
        <v>3126525175</v>
      </c>
      <c r="P408" s="3"/>
      <c r="Q408" s="3" t="s">
        <v>1856</v>
      </c>
      <c r="R408" s="77" t="s">
        <v>7</v>
      </c>
      <c r="S408" s="3"/>
      <c r="T408" s="3" t="s">
        <v>1834</v>
      </c>
      <c r="U408" s="3" t="s">
        <v>1831</v>
      </c>
      <c r="V408" s="3" t="s">
        <v>1851</v>
      </c>
      <c r="W408" s="3" t="s">
        <v>1857</v>
      </c>
      <c r="X408" s="3" t="s">
        <v>1834</v>
      </c>
      <c r="Y408" s="3" t="s">
        <v>1831</v>
      </c>
      <c r="Z408" s="3" t="s">
        <v>1851</v>
      </c>
      <c r="AA408" s="102"/>
      <c r="AB408" s="3"/>
      <c r="AC408" s="102">
        <v>6000000</v>
      </c>
      <c r="AD408" s="3" t="s">
        <v>88</v>
      </c>
      <c r="AE408" s="77"/>
      <c r="AF408" s="3"/>
      <c r="AG408" s="3" t="s">
        <v>87</v>
      </c>
      <c r="AH408" s="3" t="s">
        <v>20</v>
      </c>
      <c r="AI408" s="3">
        <v>7</v>
      </c>
      <c r="AJ408" s="3"/>
      <c r="AK408" s="3"/>
      <c r="AL408" s="3" t="s">
        <v>1833</v>
      </c>
      <c r="AM408" s="3" t="s">
        <v>1898</v>
      </c>
      <c r="AN408" s="36">
        <v>33847</v>
      </c>
      <c r="AO408" s="3" t="s">
        <v>1835</v>
      </c>
      <c r="AP408" s="3" t="s">
        <v>87</v>
      </c>
      <c r="AQ408" s="3">
        <v>25</v>
      </c>
      <c r="AR408" s="3">
        <v>12</v>
      </c>
      <c r="AS408" s="3" t="s">
        <v>1839</v>
      </c>
      <c r="AT408" s="37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16"/>
      <c r="DN408" s="3"/>
      <c r="DO408" s="3"/>
      <c r="DP408" s="3"/>
      <c r="DQ408" s="3"/>
      <c r="DR408" s="3"/>
      <c r="DS408" s="77"/>
      <c r="DT408" s="3"/>
      <c r="DU408" s="3"/>
      <c r="DV408" s="3" t="s">
        <v>216</v>
      </c>
      <c r="DW408" s="3" t="s">
        <v>167</v>
      </c>
      <c r="DX408" s="3"/>
      <c r="DY408" s="3">
        <v>60000</v>
      </c>
      <c r="DZ408" s="3"/>
      <c r="EA408" s="3"/>
      <c r="EB408" s="3">
        <v>15000</v>
      </c>
      <c r="EC408" s="3">
        <v>8000</v>
      </c>
      <c r="ED408" s="3">
        <v>10000</v>
      </c>
      <c r="EE408" s="3">
        <v>6000</v>
      </c>
      <c r="EF408" s="3">
        <v>99000</v>
      </c>
      <c r="EG408" s="3" t="s">
        <v>220</v>
      </c>
      <c r="EH408" s="3" t="s">
        <v>341</v>
      </c>
      <c r="EI408" s="3" t="s">
        <v>262</v>
      </c>
      <c r="EJ408" s="3" t="s">
        <v>1837</v>
      </c>
      <c r="EK408" s="3" t="s">
        <v>222</v>
      </c>
      <c r="EL408" s="3" t="s">
        <v>222</v>
      </c>
      <c r="EM408" s="3" t="s">
        <v>222</v>
      </c>
      <c r="EN408" s="3" t="s">
        <v>222</v>
      </c>
      <c r="EO408" s="3">
        <v>6000</v>
      </c>
      <c r="EP408" s="3">
        <v>12000</v>
      </c>
      <c r="EQ408" s="3">
        <v>12000</v>
      </c>
      <c r="ER408" s="3">
        <v>7000</v>
      </c>
      <c r="ES408" s="3" t="s">
        <v>220</v>
      </c>
      <c r="ET408" s="3" t="s">
        <v>341</v>
      </c>
      <c r="EU408" s="3" t="s">
        <v>262</v>
      </c>
      <c r="EV408" s="3" t="s">
        <v>1837</v>
      </c>
      <c r="EW408" s="3" t="s">
        <v>222</v>
      </c>
      <c r="EX408" s="3" t="s">
        <v>222</v>
      </c>
      <c r="EY408" s="3" t="s">
        <v>222</v>
      </c>
      <c r="EZ408" s="3" t="s">
        <v>222</v>
      </c>
      <c r="FA408" s="3">
        <v>6000</v>
      </c>
      <c r="FB408" s="3">
        <v>12000</v>
      </c>
      <c r="FC408" s="3">
        <v>12000</v>
      </c>
      <c r="FD408" s="3">
        <v>7000</v>
      </c>
      <c r="FE408" s="3"/>
      <c r="FF408" s="3"/>
      <c r="FG408" s="77" t="s">
        <v>88</v>
      </c>
      <c r="FH408" s="3"/>
      <c r="FI408" s="3"/>
      <c r="FJ408" s="3"/>
    </row>
    <row r="409" spans="1:166" s="66" customFormat="1" hidden="1" x14ac:dyDescent="0.25">
      <c r="A409" s="61">
        <v>403</v>
      </c>
      <c r="B409" s="16" t="s">
        <v>816</v>
      </c>
      <c r="C409" s="16" t="s">
        <v>265</v>
      </c>
      <c r="D409" s="16" t="s">
        <v>741</v>
      </c>
      <c r="E409" s="16" t="s">
        <v>1171</v>
      </c>
      <c r="F409" s="62" t="s">
        <v>133</v>
      </c>
      <c r="G409" s="63">
        <v>16084</v>
      </c>
      <c r="H409" s="16"/>
      <c r="I409" s="16"/>
      <c r="J409" s="16"/>
      <c r="K409" s="16" t="s">
        <v>1531</v>
      </c>
      <c r="L409" s="64">
        <v>4977577</v>
      </c>
      <c r="M409" s="65" t="s">
        <v>184</v>
      </c>
      <c r="N409" s="16"/>
      <c r="O409" s="16">
        <v>3127918398</v>
      </c>
      <c r="P409" s="16"/>
      <c r="Q409" s="16"/>
      <c r="R409" s="65"/>
      <c r="S409" s="16"/>
      <c r="T409" s="3" t="s">
        <v>1834</v>
      </c>
      <c r="U409" s="16"/>
      <c r="V409" s="16"/>
      <c r="W409" s="16"/>
      <c r="X409" s="3" t="s">
        <v>1834</v>
      </c>
      <c r="Y409" s="16" t="s">
        <v>1831</v>
      </c>
      <c r="Z409" s="16" t="s">
        <v>1832</v>
      </c>
      <c r="AA409" s="103"/>
      <c r="AB409" s="16"/>
      <c r="AC409" s="103"/>
      <c r="AD409" s="16" t="s">
        <v>88</v>
      </c>
      <c r="AE409" s="65"/>
      <c r="AF409" s="16"/>
      <c r="AG409" s="16" t="s">
        <v>87</v>
      </c>
      <c r="AH409" s="16" t="s">
        <v>20</v>
      </c>
      <c r="AI409" s="16"/>
      <c r="AJ409" s="16"/>
      <c r="AK409" s="16"/>
      <c r="AL409" s="3" t="s">
        <v>1833</v>
      </c>
      <c r="AM409" s="3" t="s">
        <v>1898</v>
      </c>
      <c r="AN409" s="63">
        <v>33847</v>
      </c>
      <c r="AO409" s="16" t="s">
        <v>1835</v>
      </c>
      <c r="AP409" s="16" t="s">
        <v>87</v>
      </c>
      <c r="AQ409" s="16">
        <v>25</v>
      </c>
      <c r="AR409" s="16">
        <v>12</v>
      </c>
      <c r="AS409" s="16" t="s">
        <v>1839</v>
      </c>
      <c r="AT409" s="64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16"/>
      <c r="CZ409" s="16"/>
      <c r="DA409" s="16"/>
      <c r="DB409" s="16"/>
      <c r="DC409" s="16"/>
      <c r="DD409" s="16"/>
      <c r="DE409" s="16"/>
      <c r="DF409" s="16"/>
      <c r="DG409" s="16"/>
      <c r="DH409" s="16"/>
      <c r="DI409" s="16"/>
      <c r="DJ409" s="16"/>
      <c r="DK409" s="16"/>
      <c r="DL409" s="16"/>
      <c r="DM409" s="16"/>
      <c r="DN409" s="16" t="s">
        <v>87</v>
      </c>
      <c r="DO409" s="3" t="s">
        <v>213</v>
      </c>
      <c r="DP409" s="16" t="s">
        <v>999</v>
      </c>
      <c r="DQ409" s="16"/>
      <c r="DR409" s="16"/>
      <c r="DS409" s="65"/>
      <c r="DT409" s="16"/>
      <c r="DU409" s="16"/>
      <c r="DV409" s="16" t="s">
        <v>216</v>
      </c>
      <c r="DW409" s="16" t="s">
        <v>164</v>
      </c>
      <c r="DX409" s="16" t="s">
        <v>167</v>
      </c>
      <c r="DY409" s="16"/>
      <c r="DZ409" s="16"/>
      <c r="EA409" s="16"/>
      <c r="EB409" s="16"/>
      <c r="EC409" s="16"/>
      <c r="ED409" s="16"/>
      <c r="EE409" s="16"/>
      <c r="EF409" s="16"/>
      <c r="EG409" s="3" t="s">
        <v>2174</v>
      </c>
      <c r="EH409" s="16" t="s">
        <v>280</v>
      </c>
      <c r="EI409" s="16" t="s">
        <v>344</v>
      </c>
      <c r="EJ409" s="16" t="s">
        <v>220</v>
      </c>
      <c r="EK409" s="16" t="s">
        <v>505</v>
      </c>
      <c r="EL409" s="16" t="s">
        <v>505</v>
      </c>
      <c r="EM409" s="16" t="s">
        <v>505</v>
      </c>
      <c r="EN409" s="16" t="s">
        <v>505</v>
      </c>
      <c r="EO409" s="16">
        <v>18000</v>
      </c>
      <c r="EP409" s="16">
        <v>12000</v>
      </c>
      <c r="EQ409" s="16">
        <v>10000</v>
      </c>
      <c r="ER409" s="16">
        <v>8000</v>
      </c>
      <c r="ES409" s="16"/>
      <c r="ET409" s="16"/>
      <c r="EU409" s="16"/>
      <c r="EV409" s="16"/>
      <c r="EW409" s="16"/>
      <c r="EX409" s="16"/>
      <c r="EY409" s="16"/>
      <c r="EZ409" s="16"/>
      <c r="FA409" s="16"/>
      <c r="FB409" s="16"/>
      <c r="FC409" s="16"/>
      <c r="FD409" s="16"/>
      <c r="FE409" s="16"/>
      <c r="FF409" s="16"/>
      <c r="FG409" s="65" t="s">
        <v>88</v>
      </c>
      <c r="FH409" s="16"/>
      <c r="FI409" s="16"/>
      <c r="FJ409" s="16"/>
    </row>
    <row r="410" spans="1:166" x14ac:dyDescent="0.25">
      <c r="A410" s="29">
        <v>404</v>
      </c>
      <c r="B410" s="3" t="s">
        <v>486</v>
      </c>
      <c r="C410" s="3"/>
      <c r="D410" s="3" t="s">
        <v>1858</v>
      </c>
      <c r="E410" s="3" t="s">
        <v>630</v>
      </c>
      <c r="F410" s="33" t="s">
        <v>133</v>
      </c>
      <c r="G410" s="36">
        <v>23478</v>
      </c>
      <c r="H410" s="3" t="s">
        <v>87</v>
      </c>
      <c r="I410" s="3" t="s">
        <v>136</v>
      </c>
      <c r="J410" s="3" t="s">
        <v>88</v>
      </c>
      <c r="K410" s="3" t="s">
        <v>1531</v>
      </c>
      <c r="L410" s="37">
        <v>7600397</v>
      </c>
      <c r="M410" s="77" t="s">
        <v>143</v>
      </c>
      <c r="N410" s="3"/>
      <c r="O410" s="3">
        <v>3116725542</v>
      </c>
      <c r="P410" s="3"/>
      <c r="Q410" s="3" t="s">
        <v>1783</v>
      </c>
      <c r="R410" s="77" t="s">
        <v>7</v>
      </c>
      <c r="S410" s="3"/>
      <c r="T410" s="3" t="s">
        <v>1834</v>
      </c>
      <c r="U410" s="16" t="s">
        <v>1831</v>
      </c>
      <c r="V410" s="16" t="s">
        <v>1832</v>
      </c>
      <c r="W410" s="3" t="s">
        <v>1838</v>
      </c>
      <c r="X410" s="3" t="s">
        <v>1834</v>
      </c>
      <c r="Y410" s="16" t="s">
        <v>1831</v>
      </c>
      <c r="Z410" s="16" t="s">
        <v>1832</v>
      </c>
      <c r="AA410" s="102"/>
      <c r="AB410" s="3"/>
      <c r="AC410" s="102"/>
      <c r="AD410" s="3" t="s">
        <v>88</v>
      </c>
      <c r="AE410" s="77"/>
      <c r="AF410" s="3"/>
      <c r="AG410" s="16" t="s">
        <v>87</v>
      </c>
      <c r="AH410" s="3"/>
      <c r="AI410" s="3"/>
      <c r="AJ410" s="3"/>
      <c r="AK410" s="3"/>
      <c r="AL410" s="3" t="s">
        <v>1833</v>
      </c>
      <c r="AM410" s="3" t="s">
        <v>1898</v>
      </c>
      <c r="AN410" s="3"/>
      <c r="AO410" s="3"/>
      <c r="AP410" s="3"/>
      <c r="AQ410" s="3"/>
      <c r="AR410" s="3"/>
      <c r="AS410" s="3"/>
      <c r="AT410" s="37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 t="s">
        <v>99</v>
      </c>
      <c r="DM410" s="16"/>
      <c r="DN410" s="3" t="s">
        <v>87</v>
      </c>
      <c r="DO410" s="3" t="s">
        <v>213</v>
      </c>
      <c r="DP410" s="3" t="s">
        <v>999</v>
      </c>
      <c r="DQ410" s="3"/>
      <c r="DR410" s="3"/>
      <c r="DS410" s="77"/>
      <c r="DT410" s="3" t="s">
        <v>88</v>
      </c>
      <c r="DU410" s="3"/>
      <c r="DV410" s="3" t="s">
        <v>216</v>
      </c>
      <c r="DW410" s="16" t="s">
        <v>164</v>
      </c>
      <c r="DX410" s="3" t="s">
        <v>167</v>
      </c>
      <c r="DY410" s="3"/>
      <c r="DZ410" s="3"/>
      <c r="EA410" s="3"/>
      <c r="EB410" s="3"/>
      <c r="EC410" s="3"/>
      <c r="ED410" s="3"/>
      <c r="EE410" s="3"/>
      <c r="EF410" s="3"/>
      <c r="EG410" s="3" t="s">
        <v>249</v>
      </c>
      <c r="EH410" s="3" t="s">
        <v>272</v>
      </c>
      <c r="EI410" s="3" t="s">
        <v>261</v>
      </c>
      <c r="EJ410" s="16" t="s">
        <v>344</v>
      </c>
      <c r="EK410" s="3" t="s">
        <v>505</v>
      </c>
      <c r="EL410" s="3" t="s">
        <v>505</v>
      </c>
      <c r="EM410" s="3" t="s">
        <v>505</v>
      </c>
      <c r="EN410" s="3" t="s">
        <v>505</v>
      </c>
      <c r="EO410" s="3">
        <v>18000</v>
      </c>
      <c r="EP410" s="3">
        <v>20000</v>
      </c>
      <c r="EQ410" s="3">
        <v>10000</v>
      </c>
      <c r="ER410" s="3">
        <v>8000</v>
      </c>
      <c r="ES410" s="3" t="s">
        <v>261</v>
      </c>
      <c r="ET410" s="3" t="s">
        <v>272</v>
      </c>
      <c r="EU410" s="3" t="s">
        <v>249</v>
      </c>
      <c r="EV410" s="3"/>
      <c r="EW410" s="3"/>
      <c r="EX410" s="3"/>
      <c r="EY410" s="3"/>
      <c r="EZ410" s="3"/>
      <c r="FA410" s="3">
        <v>10000</v>
      </c>
      <c r="FB410" s="3">
        <v>20000</v>
      </c>
      <c r="FC410" s="3">
        <v>18000</v>
      </c>
      <c r="FD410" s="3"/>
      <c r="FE410" s="3"/>
      <c r="FF410" s="3"/>
      <c r="FG410" s="77" t="s">
        <v>88</v>
      </c>
      <c r="FH410" s="3"/>
      <c r="FI410" s="3"/>
      <c r="FJ410" s="3"/>
    </row>
    <row r="411" spans="1:166" hidden="1" x14ac:dyDescent="0.25">
      <c r="A411" s="29">
        <v>405</v>
      </c>
      <c r="B411" s="3" t="s">
        <v>1859</v>
      </c>
      <c r="C411" s="3" t="s">
        <v>1860</v>
      </c>
      <c r="D411" s="3" t="s">
        <v>256</v>
      </c>
      <c r="E411" s="3" t="s">
        <v>1844</v>
      </c>
      <c r="F411" s="33" t="s">
        <v>133</v>
      </c>
      <c r="G411" s="36">
        <v>32446</v>
      </c>
      <c r="H411" s="3" t="s">
        <v>87</v>
      </c>
      <c r="I411" s="3" t="s">
        <v>136</v>
      </c>
      <c r="J411" s="3" t="s">
        <v>88</v>
      </c>
      <c r="K411" s="3" t="s">
        <v>1531</v>
      </c>
      <c r="L411" s="37">
        <v>1082899621</v>
      </c>
      <c r="M411" s="77" t="s">
        <v>144</v>
      </c>
      <c r="N411" s="3"/>
      <c r="O411" s="3">
        <v>3114256861</v>
      </c>
      <c r="P411" s="3"/>
      <c r="Q411" s="3" t="s">
        <v>1783</v>
      </c>
      <c r="R411" s="77" t="s">
        <v>149</v>
      </c>
      <c r="S411" s="3"/>
      <c r="T411" s="3" t="s">
        <v>1834</v>
      </c>
      <c r="U411" s="16" t="s">
        <v>1831</v>
      </c>
      <c r="V411" s="16" t="s">
        <v>1851</v>
      </c>
      <c r="W411" s="3" t="s">
        <v>1838</v>
      </c>
      <c r="X411" s="3" t="s">
        <v>1834</v>
      </c>
      <c r="Y411" s="16" t="s">
        <v>1831</v>
      </c>
      <c r="Z411" s="16" t="s">
        <v>1851</v>
      </c>
      <c r="AA411" s="102"/>
      <c r="AB411" s="3"/>
      <c r="AC411" s="102">
        <v>4000000</v>
      </c>
      <c r="AD411" s="3" t="s">
        <v>88</v>
      </c>
      <c r="AE411" s="77"/>
      <c r="AF411" s="3"/>
      <c r="AG411" s="16" t="s">
        <v>87</v>
      </c>
      <c r="AH411" s="3"/>
      <c r="AI411" s="3"/>
      <c r="AJ411" s="3"/>
      <c r="AK411" s="3"/>
      <c r="AL411" s="3" t="s">
        <v>1833</v>
      </c>
      <c r="AM411" s="3" t="s">
        <v>1898</v>
      </c>
      <c r="AN411" s="3"/>
      <c r="AO411" s="3"/>
      <c r="AP411" s="3"/>
      <c r="AQ411" s="3"/>
      <c r="AR411" s="3"/>
      <c r="AS411" s="3"/>
      <c r="AT411" s="37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16"/>
      <c r="DN411" s="3" t="s">
        <v>87</v>
      </c>
      <c r="DO411" s="3" t="s">
        <v>213</v>
      </c>
      <c r="DP411" s="3" t="s">
        <v>1861</v>
      </c>
      <c r="DQ411" s="3" t="s">
        <v>160</v>
      </c>
      <c r="DR411" s="47">
        <v>40</v>
      </c>
      <c r="DS411" s="77"/>
      <c r="DT411" s="3" t="s">
        <v>88</v>
      </c>
      <c r="DU411" s="3"/>
      <c r="DV411" s="3" t="s">
        <v>216</v>
      </c>
      <c r="DW411" s="16" t="s">
        <v>164</v>
      </c>
      <c r="DX411" s="3"/>
      <c r="DY411" s="3">
        <v>128000</v>
      </c>
      <c r="DZ411" s="3"/>
      <c r="EA411" s="3"/>
      <c r="EB411" s="3">
        <v>40000</v>
      </c>
      <c r="EC411" s="3">
        <v>15000</v>
      </c>
      <c r="ED411" s="3">
        <v>70000</v>
      </c>
      <c r="EE411" s="3">
        <v>20000</v>
      </c>
      <c r="EF411" s="3">
        <v>273000</v>
      </c>
      <c r="EG411" s="3" t="s">
        <v>249</v>
      </c>
      <c r="EH411" s="3" t="s">
        <v>251</v>
      </c>
      <c r="EI411" s="3" t="s">
        <v>280</v>
      </c>
      <c r="EJ411" s="3"/>
      <c r="EK411" s="3" t="s">
        <v>505</v>
      </c>
      <c r="EL411" s="3" t="s">
        <v>505</v>
      </c>
      <c r="EM411" s="3" t="s">
        <v>505</v>
      </c>
      <c r="EN411" s="3"/>
      <c r="EO411" s="3">
        <v>18000</v>
      </c>
      <c r="EP411" s="3">
        <v>14000</v>
      </c>
      <c r="EQ411" s="3">
        <v>13000</v>
      </c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77" t="s">
        <v>88</v>
      </c>
      <c r="FH411" s="3"/>
      <c r="FI411" s="3"/>
      <c r="FJ411" s="3"/>
    </row>
    <row r="412" spans="1:166" x14ac:dyDescent="0.25">
      <c r="A412" s="29">
        <v>406</v>
      </c>
      <c r="B412" s="3" t="s">
        <v>554</v>
      </c>
      <c r="C412" s="3"/>
      <c r="D412" s="3" t="s">
        <v>733</v>
      </c>
      <c r="E412" s="3" t="s">
        <v>1006</v>
      </c>
      <c r="F412" s="33" t="s">
        <v>133</v>
      </c>
      <c r="G412" s="36">
        <v>29500</v>
      </c>
      <c r="H412" s="3"/>
      <c r="I412" s="3"/>
      <c r="J412" s="3"/>
      <c r="K412" s="3" t="s">
        <v>1531</v>
      </c>
      <c r="L412" s="37">
        <v>7632206</v>
      </c>
      <c r="M412" s="77" t="s">
        <v>143</v>
      </c>
      <c r="N412" s="3"/>
      <c r="O412" s="3">
        <v>3126336897</v>
      </c>
      <c r="P412" s="3"/>
      <c r="Q412" s="3" t="s">
        <v>1862</v>
      </c>
      <c r="R412" s="77"/>
      <c r="S412" s="3"/>
      <c r="T412" s="3"/>
      <c r="U412" s="16" t="s">
        <v>1863</v>
      </c>
      <c r="V412" s="16" t="s">
        <v>1864</v>
      </c>
      <c r="W412" s="3"/>
      <c r="X412" s="3"/>
      <c r="Y412" s="16" t="s">
        <v>1863</v>
      </c>
      <c r="Z412" s="16" t="s">
        <v>1864</v>
      </c>
      <c r="AA412" s="102"/>
      <c r="AB412" s="3">
        <v>3</v>
      </c>
      <c r="AC412" s="102">
        <v>4000000</v>
      </c>
      <c r="AD412" s="3" t="s">
        <v>88</v>
      </c>
      <c r="AE412" s="77"/>
      <c r="AF412" s="3"/>
      <c r="AG412" s="3" t="s">
        <v>88</v>
      </c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7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16"/>
      <c r="DN412" s="3" t="s">
        <v>87</v>
      </c>
      <c r="DO412" s="3" t="s">
        <v>1756</v>
      </c>
      <c r="DP412" s="3" t="s">
        <v>1865</v>
      </c>
      <c r="DQ412" s="3" t="s">
        <v>158</v>
      </c>
      <c r="DR412" s="3"/>
      <c r="DS412" s="77"/>
      <c r="DT412" s="3" t="s">
        <v>88</v>
      </c>
      <c r="DU412" s="3"/>
      <c r="DV412" s="3" t="s">
        <v>216</v>
      </c>
      <c r="DW412" s="16" t="s">
        <v>164</v>
      </c>
      <c r="DX412" s="3" t="s">
        <v>167</v>
      </c>
      <c r="DY412" s="3"/>
      <c r="DZ412" s="3"/>
      <c r="EA412" s="3"/>
      <c r="EB412" s="3">
        <v>30000</v>
      </c>
      <c r="EC412" s="3">
        <v>10000</v>
      </c>
      <c r="ED412" s="3">
        <v>30000</v>
      </c>
      <c r="EE412" s="3"/>
      <c r="EF412" s="3">
        <v>70000</v>
      </c>
      <c r="EG412" s="3" t="s">
        <v>249</v>
      </c>
      <c r="EH412" s="3" t="s">
        <v>272</v>
      </c>
      <c r="EI412" s="3" t="s">
        <v>343</v>
      </c>
      <c r="EJ412" s="3" t="s">
        <v>261</v>
      </c>
      <c r="EK412" s="3"/>
      <c r="EL412" s="3"/>
      <c r="EM412" s="3"/>
      <c r="EN412" s="3"/>
      <c r="EO412" s="3">
        <v>20000</v>
      </c>
      <c r="EP412" s="3">
        <v>18000</v>
      </c>
      <c r="EQ412" s="3">
        <v>7000</v>
      </c>
      <c r="ER412" s="3">
        <v>8000</v>
      </c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77" t="s">
        <v>88</v>
      </c>
      <c r="FH412" s="3"/>
      <c r="FI412" s="3"/>
      <c r="FJ412" s="3"/>
    </row>
    <row r="413" spans="1:166" x14ac:dyDescent="0.25">
      <c r="A413" s="29">
        <v>407</v>
      </c>
      <c r="B413" s="3" t="s">
        <v>309</v>
      </c>
      <c r="C413" s="3"/>
      <c r="D413" s="3" t="s">
        <v>1866</v>
      </c>
      <c r="E413" s="3" t="s">
        <v>1006</v>
      </c>
      <c r="F413" s="33" t="s">
        <v>133</v>
      </c>
      <c r="G413" s="36">
        <v>32104</v>
      </c>
      <c r="H413" s="3"/>
      <c r="I413" s="3"/>
      <c r="J413" s="3"/>
      <c r="K413" s="3" t="s">
        <v>1531</v>
      </c>
      <c r="L413" s="37">
        <v>7630630</v>
      </c>
      <c r="M413" s="77" t="s">
        <v>143</v>
      </c>
      <c r="N413" s="3"/>
      <c r="O413" s="3">
        <v>3226480659</v>
      </c>
      <c r="P413" s="3"/>
      <c r="Q413" s="3" t="s">
        <v>1862</v>
      </c>
      <c r="R413" s="77"/>
      <c r="S413" s="3"/>
      <c r="T413" s="3" t="s">
        <v>1862</v>
      </c>
      <c r="U413" s="16" t="s">
        <v>1863</v>
      </c>
      <c r="V413" s="16" t="s">
        <v>1864</v>
      </c>
      <c r="W413" s="3"/>
      <c r="X413" s="3" t="s">
        <v>1884</v>
      </c>
      <c r="Y413" s="16" t="s">
        <v>1863</v>
      </c>
      <c r="Z413" s="16" t="s">
        <v>1864</v>
      </c>
      <c r="AA413" s="102">
        <v>2750000</v>
      </c>
      <c r="AB413" s="3">
        <v>4</v>
      </c>
      <c r="AC413" s="102">
        <v>4200000</v>
      </c>
      <c r="AD413" s="3" t="s">
        <v>88</v>
      </c>
      <c r="AE413" s="77"/>
      <c r="AF413" s="3"/>
      <c r="AG413" s="3" t="s">
        <v>88</v>
      </c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7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 t="s">
        <v>87</v>
      </c>
      <c r="CO413" s="3"/>
      <c r="CP413" s="3" t="s">
        <v>1867</v>
      </c>
      <c r="CQ413" s="3" t="s">
        <v>1868</v>
      </c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 t="s">
        <v>99</v>
      </c>
      <c r="DM413" s="16" t="s">
        <v>1456</v>
      </c>
      <c r="DN413" s="3" t="s">
        <v>87</v>
      </c>
      <c r="DO413" s="3" t="s">
        <v>1756</v>
      </c>
      <c r="DP413" s="3" t="s">
        <v>1865</v>
      </c>
      <c r="DQ413" s="3" t="s">
        <v>158</v>
      </c>
      <c r="DR413" s="3"/>
      <c r="DS413" s="77" t="s">
        <v>148</v>
      </c>
      <c r="DT413" s="3" t="s">
        <v>88</v>
      </c>
      <c r="DU413" s="3"/>
      <c r="DV413" s="3" t="s">
        <v>216</v>
      </c>
      <c r="DW413" s="16" t="s">
        <v>164</v>
      </c>
      <c r="DX413" s="3" t="s">
        <v>167</v>
      </c>
      <c r="DY413" s="3"/>
      <c r="DZ413" s="3"/>
      <c r="EA413" s="3"/>
      <c r="EB413" s="3">
        <v>30000</v>
      </c>
      <c r="EC413" s="3">
        <v>10000</v>
      </c>
      <c r="ED413" s="3">
        <v>30000</v>
      </c>
      <c r="EE413" s="3"/>
      <c r="EF413" s="3">
        <v>70000</v>
      </c>
      <c r="EG413" s="3" t="s">
        <v>261</v>
      </c>
      <c r="EH413" s="3" t="s">
        <v>343</v>
      </c>
      <c r="EI413" s="3" t="s">
        <v>691</v>
      </c>
      <c r="EJ413" s="3" t="s">
        <v>249</v>
      </c>
      <c r="EK413" s="3" t="s">
        <v>505</v>
      </c>
      <c r="EL413" s="3" t="s">
        <v>505</v>
      </c>
      <c r="EM413" s="3" t="s">
        <v>505</v>
      </c>
      <c r="EN413" s="3" t="s">
        <v>505</v>
      </c>
      <c r="EO413" s="3">
        <v>8000</v>
      </c>
      <c r="EP413" s="3">
        <v>7000</v>
      </c>
      <c r="EQ413" s="3">
        <v>16000</v>
      </c>
      <c r="ER413" s="3">
        <v>20000</v>
      </c>
      <c r="ES413" s="3" t="s">
        <v>249</v>
      </c>
      <c r="ET413" s="3" t="s">
        <v>261</v>
      </c>
      <c r="EU413" s="3" t="s">
        <v>691</v>
      </c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77" t="s">
        <v>88</v>
      </c>
      <c r="FH413" s="3"/>
      <c r="FI413" s="3"/>
      <c r="FJ413" s="3"/>
    </row>
    <row r="414" spans="1:166" x14ac:dyDescent="0.25">
      <c r="A414" s="29">
        <v>408</v>
      </c>
      <c r="B414" s="3" t="s">
        <v>485</v>
      </c>
      <c r="C414" s="3" t="s">
        <v>448</v>
      </c>
      <c r="D414" s="3" t="s">
        <v>1866</v>
      </c>
      <c r="E414" s="3" t="s">
        <v>733</v>
      </c>
      <c r="F414" s="33" t="s">
        <v>133</v>
      </c>
      <c r="G414" s="36">
        <v>26811</v>
      </c>
      <c r="H414" s="3" t="s">
        <v>87</v>
      </c>
      <c r="I414" s="3" t="s">
        <v>136</v>
      </c>
      <c r="J414" s="3" t="s">
        <v>88</v>
      </c>
      <c r="K414" s="3" t="s">
        <v>1531</v>
      </c>
      <c r="L414" s="37">
        <v>12526559</v>
      </c>
      <c r="M414" s="77" t="s">
        <v>143</v>
      </c>
      <c r="N414" s="3"/>
      <c r="O414" s="3">
        <v>3158251404</v>
      </c>
      <c r="P414" s="3"/>
      <c r="Q414" s="3"/>
      <c r="R414" s="77"/>
      <c r="S414" s="3"/>
      <c r="T414" s="3" t="s">
        <v>1862</v>
      </c>
      <c r="U414" s="3" t="s">
        <v>1863</v>
      </c>
      <c r="V414" s="3" t="s">
        <v>1943</v>
      </c>
      <c r="W414" s="3" t="s">
        <v>1862</v>
      </c>
      <c r="X414" s="3" t="s">
        <v>1884</v>
      </c>
      <c r="Y414" s="3" t="s">
        <v>1863</v>
      </c>
      <c r="Z414" s="3" t="s">
        <v>1885</v>
      </c>
      <c r="AA414" s="102"/>
      <c r="AB414" s="3"/>
      <c r="AC414" s="102"/>
      <c r="AD414" s="3" t="s">
        <v>88</v>
      </c>
      <c r="AE414" s="77"/>
      <c r="AF414" s="3"/>
      <c r="AG414" s="3"/>
      <c r="AH414" s="3" t="s">
        <v>150</v>
      </c>
      <c r="AI414" s="3"/>
      <c r="AJ414" s="3" t="s">
        <v>246</v>
      </c>
      <c r="AK414" s="3"/>
      <c r="AL414" s="3" t="s">
        <v>1878</v>
      </c>
      <c r="AM414" s="3" t="s">
        <v>1879</v>
      </c>
      <c r="AN414" s="3"/>
      <c r="AO414" s="3" t="s">
        <v>1880</v>
      </c>
      <c r="AP414" s="3" t="s">
        <v>88</v>
      </c>
      <c r="AQ414" s="3"/>
      <c r="AR414" s="3"/>
      <c r="AS414" s="3" t="s">
        <v>1881</v>
      </c>
      <c r="AT414" s="37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16"/>
      <c r="DN414" s="3" t="s">
        <v>87</v>
      </c>
      <c r="DO414" s="3" t="s">
        <v>1756</v>
      </c>
      <c r="DP414" s="3" t="s">
        <v>1882</v>
      </c>
      <c r="DQ414" s="3"/>
      <c r="DR414" s="3"/>
      <c r="DS414" s="77"/>
      <c r="DT414" s="3"/>
      <c r="DU414" s="3"/>
      <c r="DV414" s="3" t="s">
        <v>164</v>
      </c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 t="s">
        <v>272</v>
      </c>
      <c r="EH414" s="3" t="s">
        <v>343</v>
      </c>
      <c r="EI414" s="3" t="s">
        <v>218</v>
      </c>
      <c r="EJ414" s="3" t="s">
        <v>380</v>
      </c>
      <c r="EK414" s="3" t="s">
        <v>500</v>
      </c>
      <c r="EL414" s="3" t="s">
        <v>500</v>
      </c>
      <c r="EM414" s="3" t="s">
        <v>500</v>
      </c>
      <c r="EN414" s="3" t="s">
        <v>500</v>
      </c>
      <c r="EO414" s="3">
        <v>18000</v>
      </c>
      <c r="EP414" s="3">
        <v>8000</v>
      </c>
      <c r="EQ414" s="3">
        <v>8000</v>
      </c>
      <c r="ER414" s="3">
        <v>16000</v>
      </c>
      <c r="ES414" s="3" t="s">
        <v>343</v>
      </c>
      <c r="ET414" s="3" t="s">
        <v>498</v>
      </c>
      <c r="EU414" s="3" t="s">
        <v>261</v>
      </c>
      <c r="EV414" s="3"/>
      <c r="EW414" s="3" t="s">
        <v>500</v>
      </c>
      <c r="EX414" s="3" t="s">
        <v>500</v>
      </c>
      <c r="EY414" s="3" t="s">
        <v>500</v>
      </c>
      <c r="EZ414" s="3"/>
      <c r="FA414" s="3">
        <v>8000</v>
      </c>
      <c r="FB414" s="3">
        <v>5000</v>
      </c>
      <c r="FC414" s="3">
        <v>10000</v>
      </c>
      <c r="FD414" s="3"/>
      <c r="FE414" s="3"/>
      <c r="FF414" s="3"/>
      <c r="FG414" s="77" t="s">
        <v>88</v>
      </c>
      <c r="FH414" s="3"/>
      <c r="FI414" s="3"/>
      <c r="FJ414" s="3"/>
    </row>
    <row r="415" spans="1:166" x14ac:dyDescent="0.25">
      <c r="A415" s="29">
        <v>409</v>
      </c>
      <c r="B415" s="3" t="s">
        <v>400</v>
      </c>
      <c r="C415" s="3"/>
      <c r="D415" s="3" t="s">
        <v>1883</v>
      </c>
      <c r="E415" s="3" t="s">
        <v>362</v>
      </c>
      <c r="F415" s="33" t="s">
        <v>133</v>
      </c>
      <c r="G415" s="36">
        <v>20183</v>
      </c>
      <c r="H415" s="3"/>
      <c r="I415" s="3"/>
      <c r="J415" s="3"/>
      <c r="K415" s="3" t="s">
        <v>1531</v>
      </c>
      <c r="L415" s="37">
        <v>12540921</v>
      </c>
      <c r="M415" s="77" t="s">
        <v>143</v>
      </c>
      <c r="N415" s="3"/>
      <c r="O415" s="3">
        <v>3225659453</v>
      </c>
      <c r="P415" s="3"/>
      <c r="Q415" s="3"/>
      <c r="R415" s="77"/>
      <c r="S415" s="3"/>
      <c r="T415" s="3" t="s">
        <v>1862</v>
      </c>
      <c r="U415" s="3"/>
      <c r="V415" s="3"/>
      <c r="W415" s="3" t="s">
        <v>1862</v>
      </c>
      <c r="X415" s="3" t="s">
        <v>1884</v>
      </c>
      <c r="Y415" s="3" t="s">
        <v>1863</v>
      </c>
      <c r="Z415" s="3" t="s">
        <v>1885</v>
      </c>
      <c r="AA415" s="102">
        <v>8000000</v>
      </c>
      <c r="AB415" s="3">
        <v>4</v>
      </c>
      <c r="AC415" s="102">
        <v>6000000</v>
      </c>
      <c r="AD415" s="3" t="s">
        <v>88</v>
      </c>
      <c r="AE415" s="77"/>
      <c r="AF415" s="3"/>
      <c r="AG415" s="3" t="s">
        <v>87</v>
      </c>
      <c r="AH415" s="3" t="s">
        <v>20</v>
      </c>
      <c r="AI415" s="3"/>
      <c r="AJ415" s="3" t="s">
        <v>246</v>
      </c>
      <c r="AK415" s="3"/>
      <c r="AL415" s="3" t="s">
        <v>1886</v>
      </c>
      <c r="AM415" s="3" t="s">
        <v>1887</v>
      </c>
      <c r="AN415" s="3"/>
      <c r="AO415" s="3"/>
      <c r="AP415" s="3"/>
      <c r="AQ415" s="3"/>
      <c r="AR415" s="3"/>
      <c r="AS415" s="3"/>
      <c r="AT415" s="37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 t="s">
        <v>87</v>
      </c>
      <c r="CO415" s="3"/>
      <c r="CP415" s="3"/>
      <c r="CQ415" s="3" t="s">
        <v>1888</v>
      </c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 t="s">
        <v>99</v>
      </c>
      <c r="DM415" s="16"/>
      <c r="DN415" s="3" t="s">
        <v>87</v>
      </c>
      <c r="DO415" s="3" t="s">
        <v>1756</v>
      </c>
      <c r="DP415" s="3" t="s">
        <v>1889</v>
      </c>
      <c r="DQ415" s="3" t="s">
        <v>160</v>
      </c>
      <c r="DR415" s="47">
        <v>5</v>
      </c>
      <c r="DS415" s="77" t="s">
        <v>179</v>
      </c>
      <c r="DT415" s="3" t="s">
        <v>88</v>
      </c>
      <c r="DU415" s="3"/>
      <c r="DV415" s="3" t="s">
        <v>216</v>
      </c>
      <c r="DW415" s="16" t="s">
        <v>164</v>
      </c>
      <c r="DX415" s="3" t="s">
        <v>167</v>
      </c>
      <c r="DY415" s="3">
        <v>9000</v>
      </c>
      <c r="DZ415" s="3"/>
      <c r="EA415" s="3"/>
      <c r="EB415" s="3">
        <v>30000</v>
      </c>
      <c r="EC415" s="3">
        <v>10000</v>
      </c>
      <c r="ED415" s="3">
        <v>30000</v>
      </c>
      <c r="EE415" s="3">
        <v>20000</v>
      </c>
      <c r="EF415" s="3">
        <v>99000</v>
      </c>
      <c r="EG415" s="3" t="s">
        <v>563</v>
      </c>
      <c r="EH415" s="3" t="s">
        <v>249</v>
      </c>
      <c r="EI415" s="3" t="s">
        <v>261</v>
      </c>
      <c r="EJ415" s="3" t="s">
        <v>280</v>
      </c>
      <c r="EK415" s="3" t="s">
        <v>500</v>
      </c>
      <c r="EL415" s="3" t="s">
        <v>500</v>
      </c>
      <c r="EM415" s="3" t="s">
        <v>500</v>
      </c>
      <c r="EN415" s="3" t="s">
        <v>500</v>
      </c>
      <c r="EO415" s="3">
        <v>12000</v>
      </c>
      <c r="EP415" s="3">
        <v>18000</v>
      </c>
      <c r="EQ415" s="3">
        <v>10000</v>
      </c>
      <c r="ER415" s="3">
        <v>10000</v>
      </c>
      <c r="ES415" s="3" t="s">
        <v>249</v>
      </c>
      <c r="ET415" s="3" t="s">
        <v>280</v>
      </c>
      <c r="EU415" s="3" t="s">
        <v>261</v>
      </c>
      <c r="EV415" s="3" t="s">
        <v>343</v>
      </c>
      <c r="EW415" s="3" t="s">
        <v>500</v>
      </c>
      <c r="EX415" s="3" t="s">
        <v>500</v>
      </c>
      <c r="EY415" s="3" t="s">
        <v>500</v>
      </c>
      <c r="EZ415" s="3" t="s">
        <v>500</v>
      </c>
      <c r="FA415" s="3"/>
      <c r="FB415" s="3"/>
      <c r="FC415" s="3"/>
      <c r="FD415" s="3"/>
      <c r="FE415" s="3"/>
      <c r="FF415" s="3"/>
      <c r="FG415" s="77" t="s">
        <v>87</v>
      </c>
      <c r="FH415" s="3" t="s">
        <v>1890</v>
      </c>
      <c r="FI415" s="3" t="s">
        <v>1891</v>
      </c>
      <c r="FJ415" s="3"/>
    </row>
    <row r="416" spans="1:166" x14ac:dyDescent="0.25">
      <c r="A416" s="29">
        <v>410</v>
      </c>
      <c r="B416" s="3" t="s">
        <v>1892</v>
      </c>
      <c r="C416" s="3" t="s">
        <v>448</v>
      </c>
      <c r="D416" s="3" t="s">
        <v>1883</v>
      </c>
      <c r="E416" s="3" t="s">
        <v>362</v>
      </c>
      <c r="F416" s="33" t="s">
        <v>133</v>
      </c>
      <c r="G416" s="36">
        <v>19105</v>
      </c>
      <c r="H416" s="3" t="s">
        <v>87</v>
      </c>
      <c r="I416" s="3" t="s">
        <v>136</v>
      </c>
      <c r="J416" s="3" t="s">
        <v>88</v>
      </c>
      <c r="K416" s="3" t="s">
        <v>1531</v>
      </c>
      <c r="L416" s="37">
        <v>12533066</v>
      </c>
      <c r="M416" s="77" t="s">
        <v>143</v>
      </c>
      <c r="N416" s="3"/>
      <c r="O416" s="3">
        <v>3192152684</v>
      </c>
      <c r="P416" s="3"/>
      <c r="Q416" s="3"/>
      <c r="R416" s="77"/>
      <c r="S416" s="3"/>
      <c r="T416" s="3" t="s">
        <v>1862</v>
      </c>
      <c r="U416" s="3"/>
      <c r="V416" s="3"/>
      <c r="W416" s="3" t="s">
        <v>1862</v>
      </c>
      <c r="X416" s="3" t="s">
        <v>1884</v>
      </c>
      <c r="Y416" s="3" t="s">
        <v>1863</v>
      </c>
      <c r="Z416" s="3" t="s">
        <v>1885</v>
      </c>
      <c r="AA416" s="102">
        <v>15000000</v>
      </c>
      <c r="AB416" s="3">
        <v>3</v>
      </c>
      <c r="AC416" s="102">
        <v>15000000</v>
      </c>
      <c r="AD416" s="3" t="s">
        <v>88</v>
      </c>
      <c r="AE416" s="77"/>
      <c r="AF416" s="3"/>
      <c r="AG416" s="3" t="s">
        <v>88</v>
      </c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7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 t="s">
        <v>272</v>
      </c>
      <c r="BQ416" s="3" t="s">
        <v>343</v>
      </c>
      <c r="BR416" s="3" t="s">
        <v>261</v>
      </c>
      <c r="BS416" s="3" t="s">
        <v>498</v>
      </c>
      <c r="BT416" s="3" t="s">
        <v>500</v>
      </c>
      <c r="BU416" s="3" t="s">
        <v>500</v>
      </c>
      <c r="BV416" s="3" t="s">
        <v>500</v>
      </c>
      <c r="BW416" s="3" t="s">
        <v>500</v>
      </c>
      <c r="BX416" s="3">
        <v>20000</v>
      </c>
      <c r="BY416" s="3">
        <v>8000</v>
      </c>
      <c r="BZ416" s="3">
        <v>10000</v>
      </c>
      <c r="CA416" s="3">
        <v>6000</v>
      </c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 t="s">
        <v>88</v>
      </c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 t="s">
        <v>99</v>
      </c>
      <c r="DM416" s="16"/>
      <c r="DN416" s="3" t="s">
        <v>87</v>
      </c>
      <c r="DO416" s="3" t="s">
        <v>1756</v>
      </c>
      <c r="DP416" s="3"/>
      <c r="DQ416" s="3" t="s">
        <v>158</v>
      </c>
      <c r="DR416" s="3"/>
      <c r="DS416" s="77" t="s">
        <v>148</v>
      </c>
      <c r="DT416" s="3" t="s">
        <v>88</v>
      </c>
      <c r="DU416" s="3"/>
      <c r="DV416" s="3" t="s">
        <v>216</v>
      </c>
      <c r="DW416" s="16" t="s">
        <v>164</v>
      </c>
      <c r="DX416" s="3" t="s">
        <v>167</v>
      </c>
      <c r="DY416" s="3"/>
      <c r="DZ416" s="3"/>
      <c r="EA416" s="3"/>
      <c r="EB416" s="3"/>
      <c r="EC416" s="3"/>
      <c r="ED416" s="3">
        <v>30000</v>
      </c>
      <c r="EE416" s="3"/>
      <c r="EF416" s="3">
        <v>30000</v>
      </c>
      <c r="EG416" s="3" t="s">
        <v>272</v>
      </c>
      <c r="EH416" s="3" t="s">
        <v>261</v>
      </c>
      <c r="EI416" s="3" t="s">
        <v>380</v>
      </c>
      <c r="EJ416" s="3" t="s">
        <v>343</v>
      </c>
      <c r="EK416" s="3" t="s">
        <v>500</v>
      </c>
      <c r="EL416" s="3" t="s">
        <v>500</v>
      </c>
      <c r="EM416" s="3" t="s">
        <v>500</v>
      </c>
      <c r="EN416" s="3" t="s">
        <v>500</v>
      </c>
      <c r="EO416" s="3">
        <v>20000</v>
      </c>
      <c r="EP416" s="3">
        <v>10000</v>
      </c>
      <c r="EQ416" s="3">
        <v>16000</v>
      </c>
      <c r="ER416" s="3">
        <v>10000</v>
      </c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 t="s">
        <v>1893</v>
      </c>
      <c r="FF416" s="3" t="s">
        <v>1894</v>
      </c>
      <c r="FG416" s="77" t="s">
        <v>88</v>
      </c>
      <c r="FH416" s="3"/>
      <c r="FI416" s="3"/>
      <c r="FJ416" s="3"/>
    </row>
    <row r="417" spans="1:166" hidden="1" x14ac:dyDescent="0.25">
      <c r="A417" s="29">
        <v>411</v>
      </c>
      <c r="B417" s="3" t="s">
        <v>676</v>
      </c>
      <c r="C417" s="3" t="s">
        <v>694</v>
      </c>
      <c r="D417" s="3" t="s">
        <v>1883</v>
      </c>
      <c r="E417" s="3" t="s">
        <v>362</v>
      </c>
      <c r="F417" s="33" t="s">
        <v>133</v>
      </c>
      <c r="G417" s="36">
        <v>21586</v>
      </c>
      <c r="H417" s="3"/>
      <c r="I417" s="3"/>
      <c r="J417" s="3"/>
      <c r="K417" s="3" t="s">
        <v>1531</v>
      </c>
      <c r="L417" s="37">
        <v>12546929</v>
      </c>
      <c r="M417" s="77"/>
      <c r="N417" s="3"/>
      <c r="O417" s="3">
        <v>3192051632</v>
      </c>
      <c r="P417" s="3"/>
      <c r="Q417" s="3"/>
      <c r="R417" s="77"/>
      <c r="S417" s="3"/>
      <c r="T417" s="3" t="s">
        <v>1862</v>
      </c>
      <c r="U417" s="3" t="s">
        <v>1895</v>
      </c>
      <c r="V417" s="3" t="s">
        <v>1896</v>
      </c>
      <c r="W417" s="3" t="s">
        <v>1862</v>
      </c>
      <c r="X417" s="3" t="s">
        <v>1884</v>
      </c>
      <c r="Y417" s="3" t="s">
        <v>1863</v>
      </c>
      <c r="Z417" s="3" t="s">
        <v>1885</v>
      </c>
      <c r="AA417" s="102">
        <v>1500000</v>
      </c>
      <c r="AB417" s="3">
        <v>7</v>
      </c>
      <c r="AC417" s="102">
        <v>3000000</v>
      </c>
      <c r="AD417" s="3" t="s">
        <v>88</v>
      </c>
      <c r="AE417" s="77"/>
      <c r="AF417" s="3"/>
      <c r="AG417" s="3" t="s">
        <v>87</v>
      </c>
      <c r="AH417" s="3" t="s">
        <v>20</v>
      </c>
      <c r="AI417" s="3"/>
      <c r="AJ417" s="3" t="s">
        <v>246</v>
      </c>
      <c r="AK417" s="3"/>
      <c r="AL417" s="3" t="s">
        <v>1833</v>
      </c>
      <c r="AM417" s="3" t="s">
        <v>1898</v>
      </c>
      <c r="AN417" s="3"/>
      <c r="AO417" s="3"/>
      <c r="AP417" s="3" t="s">
        <v>87</v>
      </c>
      <c r="AQ417" s="3"/>
      <c r="AR417" s="3"/>
      <c r="AS417" s="3" t="s">
        <v>1899</v>
      </c>
      <c r="AT417" s="37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 t="s">
        <v>261</v>
      </c>
      <c r="BQ417" s="3" t="s">
        <v>272</v>
      </c>
      <c r="BR417" s="3" t="s">
        <v>218</v>
      </c>
      <c r="BS417" s="3" t="s">
        <v>1704</v>
      </c>
      <c r="BT417" s="3" t="s">
        <v>500</v>
      </c>
      <c r="BU417" s="3" t="s">
        <v>500</v>
      </c>
      <c r="BV417" s="3" t="s">
        <v>500</v>
      </c>
      <c r="BW417" s="3" t="s">
        <v>500</v>
      </c>
      <c r="BX417" s="3">
        <v>8000</v>
      </c>
      <c r="BY417" s="3">
        <v>18000</v>
      </c>
      <c r="BZ417" s="3">
        <v>8000</v>
      </c>
      <c r="CA417" s="3">
        <v>18000</v>
      </c>
      <c r="CB417" s="3" t="s">
        <v>261</v>
      </c>
      <c r="CC417" s="3" t="s">
        <v>691</v>
      </c>
      <c r="CD417" s="3" t="s">
        <v>343</v>
      </c>
      <c r="CE417" s="3"/>
      <c r="CF417" s="3" t="s">
        <v>500</v>
      </c>
      <c r="CG417" s="3" t="s">
        <v>500</v>
      </c>
      <c r="CH417" s="3" t="s">
        <v>500</v>
      </c>
      <c r="CI417" s="3"/>
      <c r="CJ417" s="3"/>
      <c r="CK417" s="3"/>
      <c r="CL417" s="3"/>
      <c r="CM417" s="3"/>
      <c r="CN417" s="3" t="s">
        <v>87</v>
      </c>
      <c r="CO417" s="3"/>
      <c r="CP417" s="3"/>
      <c r="CQ417" s="3" t="s">
        <v>1900</v>
      </c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 t="s">
        <v>99</v>
      </c>
      <c r="DM417" s="16"/>
      <c r="DN417" s="3" t="s">
        <v>87</v>
      </c>
      <c r="DO417" s="3" t="s">
        <v>1756</v>
      </c>
      <c r="DP417" s="3" t="s">
        <v>1901</v>
      </c>
      <c r="DQ417" s="3" t="s">
        <v>158</v>
      </c>
      <c r="DR417" s="3"/>
      <c r="DS417" s="77" t="s">
        <v>148</v>
      </c>
      <c r="DT417" s="3" t="s">
        <v>88</v>
      </c>
      <c r="DU417" s="3"/>
      <c r="DV417" s="3" t="s">
        <v>216</v>
      </c>
      <c r="DW417" s="16" t="s">
        <v>164</v>
      </c>
      <c r="DX417" s="3" t="s">
        <v>167</v>
      </c>
      <c r="DY417" s="3">
        <v>9000</v>
      </c>
      <c r="DZ417" s="3"/>
      <c r="EA417" s="3"/>
      <c r="EB417" s="3">
        <v>20000</v>
      </c>
      <c r="EC417" s="3">
        <v>15000</v>
      </c>
      <c r="ED417" s="3">
        <v>40000</v>
      </c>
      <c r="EE417" s="3"/>
      <c r="EF417" s="3">
        <v>84000</v>
      </c>
      <c r="EG417" s="3" t="s">
        <v>272</v>
      </c>
      <c r="EH417" s="3" t="s">
        <v>249</v>
      </c>
      <c r="EI417" s="3" t="s">
        <v>380</v>
      </c>
      <c r="EJ417" s="3"/>
      <c r="EK417" s="3" t="s">
        <v>500</v>
      </c>
      <c r="EL417" s="3" t="s">
        <v>500</v>
      </c>
      <c r="EM417" s="3" t="s">
        <v>500</v>
      </c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 t="s">
        <v>225</v>
      </c>
      <c r="FF417" s="3"/>
      <c r="FG417" s="77" t="s">
        <v>88</v>
      </c>
      <c r="FH417" s="3"/>
      <c r="FI417" s="3"/>
      <c r="FJ417" s="3"/>
    </row>
    <row r="418" spans="1:166" hidden="1" x14ac:dyDescent="0.25">
      <c r="A418" s="29">
        <v>412</v>
      </c>
      <c r="B418" s="3" t="s">
        <v>1902</v>
      </c>
      <c r="C418" s="3" t="s">
        <v>937</v>
      </c>
      <c r="D418" s="3" t="s">
        <v>1154</v>
      </c>
      <c r="E418" s="3" t="s">
        <v>556</v>
      </c>
      <c r="F418" s="33" t="s">
        <v>133</v>
      </c>
      <c r="G418" s="36">
        <v>23245</v>
      </c>
      <c r="H418" s="3" t="s">
        <v>87</v>
      </c>
      <c r="I418" s="3" t="s">
        <v>137</v>
      </c>
      <c r="J418" s="3" t="s">
        <v>87</v>
      </c>
      <c r="K418" s="3" t="s">
        <v>1531</v>
      </c>
      <c r="L418" s="37">
        <v>36557372</v>
      </c>
      <c r="M418" s="77" t="s">
        <v>145</v>
      </c>
      <c r="N418" s="3">
        <v>4228879</v>
      </c>
      <c r="O418" s="3">
        <v>3165033657</v>
      </c>
      <c r="P418" s="43" t="s">
        <v>1903</v>
      </c>
      <c r="Q418" s="3" t="s">
        <v>1904</v>
      </c>
      <c r="R418" s="77"/>
      <c r="S418" s="3"/>
      <c r="T418" s="3" t="s">
        <v>1146</v>
      </c>
      <c r="U418" s="3" t="s">
        <v>1905</v>
      </c>
      <c r="V418" s="3" t="s">
        <v>1906</v>
      </c>
      <c r="W418" s="3" t="s">
        <v>1146</v>
      </c>
      <c r="X418" s="3" t="s">
        <v>1146</v>
      </c>
      <c r="Y418" s="3" t="s">
        <v>1907</v>
      </c>
      <c r="Z418" s="3" t="s">
        <v>1908</v>
      </c>
      <c r="AA418" s="102">
        <v>8400000</v>
      </c>
      <c r="AB418" s="3">
        <v>4</v>
      </c>
      <c r="AC418" s="102">
        <v>300000</v>
      </c>
      <c r="AD418" s="3" t="s">
        <v>88</v>
      </c>
      <c r="AE418" s="77"/>
      <c r="AF418" s="3"/>
      <c r="AG418" s="3" t="s">
        <v>87</v>
      </c>
      <c r="AH418" s="3" t="s">
        <v>20</v>
      </c>
      <c r="AI418" s="3"/>
      <c r="AJ418" s="3" t="s">
        <v>807</v>
      </c>
      <c r="AK418" s="3"/>
      <c r="AL418" s="3" t="s">
        <v>1909</v>
      </c>
      <c r="AM418" s="3" t="s">
        <v>1428</v>
      </c>
      <c r="AN418" s="36">
        <v>25536</v>
      </c>
      <c r="AO418" s="3" t="s">
        <v>1910</v>
      </c>
      <c r="AP418" s="3" t="s">
        <v>87</v>
      </c>
      <c r="AQ418" s="3">
        <v>23</v>
      </c>
      <c r="AR418" s="3">
        <v>10</v>
      </c>
      <c r="AS418" s="3" t="s">
        <v>1911</v>
      </c>
      <c r="AT418" s="37">
        <v>12522202</v>
      </c>
      <c r="AU418" s="3" t="s">
        <v>87</v>
      </c>
      <c r="AV418" s="3">
        <v>1</v>
      </c>
      <c r="AW418" s="3"/>
      <c r="AX418" s="3"/>
      <c r="AY418" s="3"/>
      <c r="AZ418" s="3" t="s">
        <v>159</v>
      </c>
      <c r="BA418" s="3"/>
      <c r="BB418" s="3">
        <v>120</v>
      </c>
      <c r="BC418" s="3"/>
      <c r="BD418" s="3">
        <v>1</v>
      </c>
      <c r="BE418" s="3" t="s">
        <v>1912</v>
      </c>
      <c r="BF418" s="3"/>
      <c r="BG418" s="3"/>
      <c r="BH418" s="3">
        <v>1</v>
      </c>
      <c r="BI418" s="3"/>
      <c r="BJ418" s="3"/>
      <c r="BK418" s="3" t="s">
        <v>216</v>
      </c>
      <c r="BL418" s="3" t="s">
        <v>167</v>
      </c>
      <c r="BM418" s="3"/>
      <c r="BN418" s="3"/>
      <c r="BO418" s="3">
        <v>6</v>
      </c>
      <c r="BP418" s="3" t="s">
        <v>249</v>
      </c>
      <c r="BQ418" s="3" t="s">
        <v>251</v>
      </c>
      <c r="BR418" s="3" t="s">
        <v>280</v>
      </c>
      <c r="BS418" s="3"/>
      <c r="BT418" s="3" t="s">
        <v>500</v>
      </c>
      <c r="BU418" s="3" t="s">
        <v>500</v>
      </c>
      <c r="BV418" s="3" t="s">
        <v>500</v>
      </c>
      <c r="BW418" s="3"/>
      <c r="BX418" s="3">
        <v>14000</v>
      </c>
      <c r="BY418" s="3">
        <v>14000</v>
      </c>
      <c r="BZ418" s="3">
        <v>12000</v>
      </c>
      <c r="CA418" s="3"/>
      <c r="CB418" s="3" t="s">
        <v>249</v>
      </c>
      <c r="CC418" s="3" t="s">
        <v>251</v>
      </c>
      <c r="CD418" s="3" t="s">
        <v>280</v>
      </c>
      <c r="CE418" s="3"/>
      <c r="CF418" s="3" t="s">
        <v>500</v>
      </c>
      <c r="CG418" s="3" t="s">
        <v>500</v>
      </c>
      <c r="CH418" s="3" t="s">
        <v>500</v>
      </c>
      <c r="CI418" s="3"/>
      <c r="CJ418" s="3">
        <v>14000</v>
      </c>
      <c r="CK418" s="3">
        <v>14000</v>
      </c>
      <c r="CL418" s="3">
        <v>12000</v>
      </c>
      <c r="CM418" s="3"/>
      <c r="CN418" s="3" t="s">
        <v>87</v>
      </c>
      <c r="CO418" s="3">
        <v>3</v>
      </c>
      <c r="CP418" s="3" t="s">
        <v>1913</v>
      </c>
      <c r="CQ418" s="3" t="s">
        <v>1914</v>
      </c>
      <c r="CR418" s="3" t="s">
        <v>1009</v>
      </c>
      <c r="CS418" s="3" t="s">
        <v>167</v>
      </c>
      <c r="CT418" s="3"/>
      <c r="CU418" s="3"/>
      <c r="CV418" s="3"/>
      <c r="CW418" s="3">
        <v>2</v>
      </c>
      <c r="CX418" s="3">
        <v>1</v>
      </c>
      <c r="CY418" s="3"/>
      <c r="CZ418" s="3"/>
      <c r="DA418" s="3"/>
      <c r="DB418" s="3" t="s">
        <v>87</v>
      </c>
      <c r="DC418" s="3" t="s">
        <v>87</v>
      </c>
      <c r="DD418" s="3"/>
      <c r="DE418" s="3"/>
      <c r="DF418" s="3"/>
      <c r="DG418" s="3" t="s">
        <v>417</v>
      </c>
      <c r="DH418" s="3" t="s">
        <v>846</v>
      </c>
      <c r="DI418" s="3"/>
      <c r="DJ418" s="3"/>
      <c r="DK418" s="3"/>
      <c r="DL418" s="3"/>
      <c r="DM418" s="16" t="s">
        <v>105</v>
      </c>
      <c r="DN418" s="3" t="s">
        <v>87</v>
      </c>
      <c r="DO418" s="3" t="s">
        <v>213</v>
      </c>
      <c r="DP418" s="3" t="s">
        <v>1428</v>
      </c>
      <c r="DQ418" s="3" t="s">
        <v>158</v>
      </c>
      <c r="DR418" s="3">
        <v>120</v>
      </c>
      <c r="DS418" s="77" t="s">
        <v>178</v>
      </c>
      <c r="DT418" s="3" t="s">
        <v>87</v>
      </c>
      <c r="DU418" s="3"/>
      <c r="DV418" s="3" t="s">
        <v>216</v>
      </c>
      <c r="DW418" s="3" t="s">
        <v>167</v>
      </c>
      <c r="DX418" s="3"/>
      <c r="DY418" s="3"/>
      <c r="DZ418" s="3"/>
      <c r="EA418" s="3"/>
      <c r="EB418" s="3"/>
      <c r="EC418" s="3"/>
      <c r="ED418" s="3"/>
      <c r="EE418" s="3"/>
      <c r="EF418" s="3"/>
      <c r="EG418" s="3" t="s">
        <v>251</v>
      </c>
      <c r="EH418" s="3" t="s">
        <v>249</v>
      </c>
      <c r="EI418" s="3" t="s">
        <v>280</v>
      </c>
      <c r="EJ418" s="3"/>
      <c r="EK418" s="3" t="s">
        <v>500</v>
      </c>
      <c r="EL418" s="3" t="s">
        <v>500</v>
      </c>
      <c r="EM418" s="3" t="s">
        <v>500</v>
      </c>
      <c r="EN418" s="3"/>
      <c r="EO418" s="3">
        <v>14000</v>
      </c>
      <c r="EP418" s="3">
        <v>14000</v>
      </c>
      <c r="EQ418" s="3">
        <v>12000</v>
      </c>
      <c r="ER418" s="3"/>
      <c r="ES418" s="3" t="s">
        <v>251</v>
      </c>
      <c r="ET418" s="3" t="s">
        <v>249</v>
      </c>
      <c r="EU418" s="3" t="s">
        <v>280</v>
      </c>
      <c r="EV418" s="3"/>
      <c r="EW418" s="3" t="s">
        <v>500</v>
      </c>
      <c r="EX418" s="3" t="s">
        <v>500</v>
      </c>
      <c r="EY418" s="3" t="s">
        <v>500</v>
      </c>
      <c r="EZ418" s="3"/>
      <c r="FA418" s="3">
        <v>14000</v>
      </c>
      <c r="FB418" s="3">
        <v>14000</v>
      </c>
      <c r="FC418" s="3">
        <v>12000</v>
      </c>
      <c r="FD418" s="3"/>
      <c r="FE418" s="3" t="s">
        <v>225</v>
      </c>
      <c r="FF418" s="3"/>
      <c r="FG418" s="77" t="s">
        <v>88</v>
      </c>
      <c r="FH418" s="3"/>
      <c r="FI418" s="3"/>
      <c r="FJ418" s="3"/>
    </row>
    <row r="419" spans="1:166" x14ac:dyDescent="0.25">
      <c r="A419" s="29">
        <v>413</v>
      </c>
      <c r="B419" s="3" t="s">
        <v>501</v>
      </c>
      <c r="C419" s="3" t="s">
        <v>400</v>
      </c>
      <c r="D419" s="3" t="s">
        <v>1553</v>
      </c>
      <c r="E419" s="3" t="s">
        <v>374</v>
      </c>
      <c r="F419" s="33" t="s">
        <v>133</v>
      </c>
      <c r="G419" s="36">
        <v>23715</v>
      </c>
      <c r="H419" s="3"/>
      <c r="I419" s="3"/>
      <c r="J419" s="3"/>
      <c r="K419" s="3" t="s">
        <v>1531</v>
      </c>
      <c r="L419" s="37">
        <v>12563576</v>
      </c>
      <c r="M419" s="77" t="s">
        <v>143</v>
      </c>
      <c r="N419" s="3">
        <v>4228879</v>
      </c>
      <c r="O419" s="3">
        <v>3128572443</v>
      </c>
      <c r="P419" s="3"/>
      <c r="Q419" s="3"/>
      <c r="R419" s="77"/>
      <c r="S419" s="3"/>
      <c r="T419" s="3" t="s">
        <v>1146</v>
      </c>
      <c r="U419" s="3"/>
      <c r="V419" s="3"/>
      <c r="W419" s="3" t="s">
        <v>1146</v>
      </c>
      <c r="X419" s="3" t="s">
        <v>1146</v>
      </c>
      <c r="Y419" s="3" t="s">
        <v>1907</v>
      </c>
      <c r="Z419" s="3" t="s">
        <v>1908</v>
      </c>
      <c r="AA419" s="102">
        <v>18000000</v>
      </c>
      <c r="AB419" s="3">
        <v>3</v>
      </c>
      <c r="AC419" s="102"/>
      <c r="AD419" s="3" t="s">
        <v>87</v>
      </c>
      <c r="AE419" s="77" t="s">
        <v>11</v>
      </c>
      <c r="AF419" s="3" t="s">
        <v>1915</v>
      </c>
      <c r="AG419" s="3" t="s">
        <v>87</v>
      </c>
      <c r="AH419" s="3" t="s">
        <v>286</v>
      </c>
      <c r="AI419" s="3">
        <v>2</v>
      </c>
      <c r="AJ419" s="3" t="s">
        <v>807</v>
      </c>
      <c r="AK419" s="3">
        <v>4</v>
      </c>
      <c r="AL419" s="3" t="s">
        <v>1909</v>
      </c>
      <c r="AM419" s="3" t="s">
        <v>1428</v>
      </c>
      <c r="AN419" s="36">
        <v>25536</v>
      </c>
      <c r="AO419" s="3" t="s">
        <v>1910</v>
      </c>
      <c r="AP419" s="3" t="s">
        <v>87</v>
      </c>
      <c r="AQ419" s="3">
        <v>21</v>
      </c>
      <c r="AR419" s="3"/>
      <c r="AS419" s="3" t="s">
        <v>1911</v>
      </c>
      <c r="AT419" s="37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16"/>
      <c r="DN419" s="3" t="s">
        <v>87</v>
      </c>
      <c r="DO419" s="3" t="s">
        <v>213</v>
      </c>
      <c r="DP419" s="3" t="s">
        <v>1428</v>
      </c>
      <c r="DQ419" s="3" t="s">
        <v>160</v>
      </c>
      <c r="DR419" s="47">
        <v>40</v>
      </c>
      <c r="DS419" s="77" t="s">
        <v>178</v>
      </c>
      <c r="DT419" s="3" t="s">
        <v>87</v>
      </c>
      <c r="DU419" s="3" t="s">
        <v>1916</v>
      </c>
      <c r="DV419" s="3" t="s">
        <v>164</v>
      </c>
      <c r="DW419" s="3" t="s">
        <v>163</v>
      </c>
      <c r="DX419" s="3"/>
      <c r="DY419" s="3">
        <v>30000</v>
      </c>
      <c r="DZ419" s="3"/>
      <c r="EA419" s="3"/>
      <c r="EB419" s="3">
        <v>15000</v>
      </c>
      <c r="EC419" s="3">
        <v>5000</v>
      </c>
      <c r="ED419" s="3"/>
      <c r="EE419" s="3"/>
      <c r="EF419" s="3">
        <v>50000</v>
      </c>
      <c r="EG419" s="3" t="s">
        <v>261</v>
      </c>
      <c r="EH419" s="3" t="s">
        <v>219</v>
      </c>
      <c r="EI419" s="3" t="s">
        <v>218</v>
      </c>
      <c r="EJ419" s="3" t="s">
        <v>280</v>
      </c>
      <c r="EK419" s="3" t="s">
        <v>263</v>
      </c>
      <c r="EL419" s="3" t="s">
        <v>263</v>
      </c>
      <c r="EM419" s="3" t="s">
        <v>252</v>
      </c>
      <c r="EN419" s="3" t="s">
        <v>252</v>
      </c>
      <c r="EO419" s="3">
        <v>5000</v>
      </c>
      <c r="EP419" s="3">
        <v>10000</v>
      </c>
      <c r="EQ419" s="3">
        <v>5000</v>
      </c>
      <c r="ER419" s="3">
        <v>4000</v>
      </c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77"/>
      <c r="FH419" s="3"/>
      <c r="FI419" s="3"/>
      <c r="FJ419" s="3"/>
    </row>
    <row r="420" spans="1:166" hidden="1" x14ac:dyDescent="0.25">
      <c r="A420" s="29">
        <v>414</v>
      </c>
      <c r="B420" s="3" t="s">
        <v>1917</v>
      </c>
      <c r="C420" s="3" t="s">
        <v>1421</v>
      </c>
      <c r="D420" s="3" t="s">
        <v>1413</v>
      </c>
      <c r="E420" s="3" t="s">
        <v>1918</v>
      </c>
      <c r="F420" s="33" t="s">
        <v>132</v>
      </c>
      <c r="G420" s="36">
        <v>21562</v>
      </c>
      <c r="H420" s="3" t="s">
        <v>87</v>
      </c>
      <c r="I420" s="3" t="s">
        <v>136</v>
      </c>
      <c r="J420" s="3" t="s">
        <v>88</v>
      </c>
      <c r="K420" s="3" t="s">
        <v>1531</v>
      </c>
      <c r="L420" s="37">
        <v>36544565</v>
      </c>
      <c r="M420" s="77" t="s">
        <v>144</v>
      </c>
      <c r="N420" s="3"/>
      <c r="O420" s="3">
        <v>3124596129</v>
      </c>
      <c r="P420" s="3"/>
      <c r="Q420" s="3" t="s">
        <v>1919</v>
      </c>
      <c r="R420" s="77"/>
      <c r="S420" s="3"/>
      <c r="T420" s="3" t="s">
        <v>1146</v>
      </c>
      <c r="U420" s="3"/>
      <c r="V420" s="3"/>
      <c r="W420" s="3" t="s">
        <v>1146</v>
      </c>
      <c r="X420" s="3" t="s">
        <v>1146</v>
      </c>
      <c r="Y420" s="3"/>
      <c r="Z420" s="3"/>
      <c r="AA420" s="102"/>
      <c r="AB420" s="3"/>
      <c r="AC420" s="102"/>
      <c r="AD420" s="3" t="s">
        <v>88</v>
      </c>
      <c r="AE420" s="77"/>
      <c r="AF420" s="3"/>
      <c r="AG420" s="3" t="s">
        <v>87</v>
      </c>
      <c r="AH420" s="3" t="s">
        <v>20</v>
      </c>
      <c r="AI420" s="3"/>
      <c r="AJ420" s="3" t="s">
        <v>807</v>
      </c>
      <c r="AK420" s="3"/>
      <c r="AL420" s="3" t="s">
        <v>1909</v>
      </c>
      <c r="AM420" s="3" t="s">
        <v>1428</v>
      </c>
      <c r="AN420" s="36">
        <v>25536</v>
      </c>
      <c r="AO420" s="3" t="s">
        <v>1910</v>
      </c>
      <c r="AP420" s="3" t="s">
        <v>87</v>
      </c>
      <c r="AQ420" s="3">
        <v>23</v>
      </c>
      <c r="AR420" s="3">
        <v>12</v>
      </c>
      <c r="AS420" s="3" t="s">
        <v>1911</v>
      </c>
      <c r="AT420" s="37">
        <v>12522202</v>
      </c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 t="s">
        <v>87</v>
      </c>
      <c r="CO420" s="3">
        <v>1</v>
      </c>
      <c r="CP420" s="3"/>
      <c r="CQ420" s="3" t="s">
        <v>1920</v>
      </c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16" t="s">
        <v>104</v>
      </c>
      <c r="DN420" s="3" t="s">
        <v>88</v>
      </c>
      <c r="DO420" s="3"/>
      <c r="DP420" s="3"/>
      <c r="DQ420" s="3"/>
      <c r="DR420" s="3"/>
      <c r="DS420" s="77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77" t="s">
        <v>88</v>
      </c>
      <c r="FH420" s="3"/>
      <c r="FI420" s="3"/>
      <c r="FJ420" s="3"/>
    </row>
    <row r="421" spans="1:166" x14ac:dyDescent="0.25">
      <c r="A421" s="29">
        <v>415</v>
      </c>
      <c r="B421" s="3" t="s">
        <v>1921</v>
      </c>
      <c r="C421" s="3" t="s">
        <v>714</v>
      </c>
      <c r="D421" s="3" t="s">
        <v>1154</v>
      </c>
      <c r="E421" s="3" t="s">
        <v>1253</v>
      </c>
      <c r="F421" s="33" t="s">
        <v>133</v>
      </c>
      <c r="G421" s="36">
        <v>20829</v>
      </c>
      <c r="H421" s="3" t="s">
        <v>87</v>
      </c>
      <c r="I421" s="3" t="s">
        <v>136</v>
      </c>
      <c r="J421" s="3" t="s">
        <v>88</v>
      </c>
      <c r="K421" s="3" t="s">
        <v>1531</v>
      </c>
      <c r="L421" s="37">
        <v>85454706</v>
      </c>
      <c r="M421" s="77" t="s">
        <v>143</v>
      </c>
      <c r="N421" s="3"/>
      <c r="O421" s="3"/>
      <c r="P421" s="3"/>
      <c r="Q421" s="3" t="s">
        <v>1922</v>
      </c>
      <c r="R421" s="77"/>
      <c r="S421" s="3"/>
      <c r="T421" s="3" t="s">
        <v>1146</v>
      </c>
      <c r="U421" s="3" t="s">
        <v>1944</v>
      </c>
      <c r="V421" s="3" t="s">
        <v>1927</v>
      </c>
      <c r="W421" s="3" t="s">
        <v>1146</v>
      </c>
      <c r="X421" s="3" t="s">
        <v>1146</v>
      </c>
      <c r="Y421" s="3" t="s">
        <v>1928</v>
      </c>
      <c r="Z421" s="3" t="s">
        <v>1929</v>
      </c>
      <c r="AA421" s="102"/>
      <c r="AB421" s="3"/>
      <c r="AC421" s="102"/>
      <c r="AD421" s="3" t="s">
        <v>88</v>
      </c>
      <c r="AE421" s="77"/>
      <c r="AF421" s="3"/>
      <c r="AG421" s="3" t="s">
        <v>87</v>
      </c>
      <c r="AH421" s="3" t="s">
        <v>20</v>
      </c>
      <c r="AI421" s="3"/>
      <c r="AJ421" s="3" t="s">
        <v>807</v>
      </c>
      <c r="AK421" s="3"/>
      <c r="AL421" s="3" t="s">
        <v>1909</v>
      </c>
      <c r="AM421" s="3" t="s">
        <v>1428</v>
      </c>
      <c r="AN421" s="36">
        <v>25536</v>
      </c>
      <c r="AO421" s="3" t="s">
        <v>1910</v>
      </c>
      <c r="AP421" s="3" t="s">
        <v>87</v>
      </c>
      <c r="AQ421" s="3">
        <v>23</v>
      </c>
      <c r="AR421" s="3">
        <v>12</v>
      </c>
      <c r="AS421" s="3" t="s">
        <v>1911</v>
      </c>
      <c r="AT421" s="37">
        <v>12522202</v>
      </c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 t="s">
        <v>99</v>
      </c>
      <c r="DM421" s="16"/>
      <c r="DN421" s="3" t="s">
        <v>87</v>
      </c>
      <c r="DO421" s="3" t="s">
        <v>213</v>
      </c>
      <c r="DP421" s="3" t="s">
        <v>1428</v>
      </c>
      <c r="DQ421" s="3" t="s">
        <v>159</v>
      </c>
      <c r="DR421" s="47">
        <v>120</v>
      </c>
      <c r="DS421" s="77"/>
      <c r="DT421" s="3"/>
      <c r="DU421" s="3"/>
      <c r="DV421" s="3" t="s">
        <v>216</v>
      </c>
      <c r="DW421" s="3" t="s">
        <v>167</v>
      </c>
      <c r="DX421" s="3" t="s">
        <v>171</v>
      </c>
      <c r="DY421" s="3"/>
      <c r="DZ421" s="3"/>
      <c r="EA421" s="3"/>
      <c r="EB421" s="3"/>
      <c r="EC421" s="3"/>
      <c r="ED421" s="3"/>
      <c r="EE421" s="3"/>
      <c r="EF421" s="3"/>
      <c r="EG421" s="3" t="s">
        <v>249</v>
      </c>
      <c r="EH421" s="3" t="s">
        <v>251</v>
      </c>
      <c r="EI421" s="3" t="s">
        <v>280</v>
      </c>
      <c r="EJ421" s="3" t="s">
        <v>218</v>
      </c>
      <c r="EK421" s="3" t="s">
        <v>500</v>
      </c>
      <c r="EL421" s="3" t="s">
        <v>500</v>
      </c>
      <c r="EM421" s="3" t="s">
        <v>500</v>
      </c>
      <c r="EN421" s="3" t="s">
        <v>500</v>
      </c>
      <c r="EO421" s="3">
        <v>16000</v>
      </c>
      <c r="EP421" s="3">
        <v>16000</v>
      </c>
      <c r="EQ421" s="3">
        <v>12000</v>
      </c>
      <c r="ER421" s="3">
        <v>10000</v>
      </c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77" t="s">
        <v>88</v>
      </c>
      <c r="FH421" s="3"/>
      <c r="FI421" s="3"/>
      <c r="FJ421" s="3"/>
    </row>
    <row r="422" spans="1:166" x14ac:dyDescent="0.25">
      <c r="A422" s="29">
        <v>416</v>
      </c>
      <c r="B422" s="3" t="s">
        <v>548</v>
      </c>
      <c r="C422" s="3" t="s">
        <v>1923</v>
      </c>
      <c r="D422" s="3" t="s">
        <v>1164</v>
      </c>
      <c r="E422" s="3" t="s">
        <v>1924</v>
      </c>
      <c r="F422" s="33" t="s">
        <v>133</v>
      </c>
      <c r="G422" s="36">
        <v>15809</v>
      </c>
      <c r="H422" s="3" t="s">
        <v>87</v>
      </c>
      <c r="I422" s="3" t="s">
        <v>137</v>
      </c>
      <c r="J422" s="3" t="s">
        <v>88</v>
      </c>
      <c r="K422" s="3" t="s">
        <v>1531</v>
      </c>
      <c r="L422" s="37">
        <v>1687884</v>
      </c>
      <c r="M422" s="77" t="s">
        <v>143</v>
      </c>
      <c r="N422" s="3"/>
      <c r="O422" s="3">
        <v>3185428542</v>
      </c>
      <c r="P422" s="3"/>
      <c r="Q422" s="3"/>
      <c r="R422" s="77"/>
      <c r="S422" s="3"/>
      <c r="T422" s="3" t="s">
        <v>1925</v>
      </c>
      <c r="U422" s="3" t="s">
        <v>1926</v>
      </c>
      <c r="V422" s="3" t="s">
        <v>1927</v>
      </c>
      <c r="W422" s="3" t="s">
        <v>1146</v>
      </c>
      <c r="X422" s="3" t="s">
        <v>1146</v>
      </c>
      <c r="Y422" s="3" t="s">
        <v>1928</v>
      </c>
      <c r="Z422" s="3" t="s">
        <v>1929</v>
      </c>
      <c r="AA422" s="102"/>
      <c r="AB422" s="3">
        <v>2</v>
      </c>
      <c r="AC422" s="102">
        <v>1000000</v>
      </c>
      <c r="AD422" s="3" t="s">
        <v>88</v>
      </c>
      <c r="AE422" s="77"/>
      <c r="AF422" s="3"/>
      <c r="AG422" s="3" t="s">
        <v>87</v>
      </c>
      <c r="AH422" s="3" t="s">
        <v>20</v>
      </c>
      <c r="AI422" s="3"/>
      <c r="AJ422" s="3" t="s">
        <v>807</v>
      </c>
      <c r="AK422" s="3"/>
      <c r="AL422" s="3" t="s">
        <v>1909</v>
      </c>
      <c r="AM422" s="3" t="s">
        <v>1428</v>
      </c>
      <c r="AN422" s="36">
        <v>25536</v>
      </c>
      <c r="AO422" s="3" t="s">
        <v>1910</v>
      </c>
      <c r="AP422" s="3" t="s">
        <v>87</v>
      </c>
      <c r="AQ422" s="3">
        <v>23</v>
      </c>
      <c r="AR422" s="3">
        <v>12</v>
      </c>
      <c r="AS422" s="3" t="s">
        <v>1911</v>
      </c>
      <c r="AT422" s="37">
        <v>12522202</v>
      </c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 t="s">
        <v>99</v>
      </c>
      <c r="DM422" s="16"/>
      <c r="DN422" s="3" t="s">
        <v>87</v>
      </c>
      <c r="DO422" s="3" t="s">
        <v>213</v>
      </c>
      <c r="DP422" s="3" t="s">
        <v>1930</v>
      </c>
      <c r="DQ422" s="3" t="s">
        <v>160</v>
      </c>
      <c r="DR422" s="47">
        <v>75</v>
      </c>
      <c r="DS422" s="77" t="s">
        <v>148</v>
      </c>
      <c r="DT422" s="3" t="s">
        <v>87</v>
      </c>
      <c r="DU422" s="3" t="s">
        <v>1807</v>
      </c>
      <c r="DV422" s="3" t="s">
        <v>216</v>
      </c>
      <c r="DW422" s="16" t="s">
        <v>164</v>
      </c>
      <c r="DX422" s="3" t="s">
        <v>167</v>
      </c>
      <c r="DY422" s="3">
        <v>150000</v>
      </c>
      <c r="DZ422" s="3"/>
      <c r="EA422" s="3"/>
      <c r="EB422" s="3">
        <v>50000</v>
      </c>
      <c r="EC422" s="3">
        <v>42000</v>
      </c>
      <c r="ED422" s="3">
        <v>16000</v>
      </c>
      <c r="EE422" s="3"/>
      <c r="EF422" s="3">
        <v>284000</v>
      </c>
      <c r="EG422" s="3" t="s">
        <v>249</v>
      </c>
      <c r="EH422" s="3" t="s">
        <v>280</v>
      </c>
      <c r="EI422" s="3" t="s">
        <v>261</v>
      </c>
      <c r="EJ422" s="3" t="s">
        <v>343</v>
      </c>
      <c r="EK422" s="3" t="s">
        <v>500</v>
      </c>
      <c r="EL422" s="3" t="s">
        <v>500</v>
      </c>
      <c r="EM422" s="3" t="s">
        <v>500</v>
      </c>
      <c r="EN422" s="3" t="s">
        <v>500</v>
      </c>
      <c r="EO422" s="3">
        <v>16000</v>
      </c>
      <c r="EP422" s="3">
        <v>11000</v>
      </c>
      <c r="EQ422" s="3">
        <v>11000</v>
      </c>
      <c r="ER422" s="3">
        <v>6000</v>
      </c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77" t="s">
        <v>87</v>
      </c>
      <c r="FH422" s="3" t="s">
        <v>1931</v>
      </c>
      <c r="FI422" s="3" t="s">
        <v>1932</v>
      </c>
      <c r="FJ422" s="3"/>
    </row>
    <row r="423" spans="1:166" s="66" customFormat="1" hidden="1" x14ac:dyDescent="0.25">
      <c r="A423" s="61">
        <v>417</v>
      </c>
      <c r="B423" s="16" t="s">
        <v>876</v>
      </c>
      <c r="C423" s="16" t="s">
        <v>714</v>
      </c>
      <c r="D423" s="16" t="s">
        <v>727</v>
      </c>
      <c r="E423" s="16" t="s">
        <v>1239</v>
      </c>
      <c r="F423" s="62" t="s">
        <v>133</v>
      </c>
      <c r="G423" s="63">
        <v>16875</v>
      </c>
      <c r="H423" s="16"/>
      <c r="I423" s="16"/>
      <c r="J423" s="16"/>
      <c r="K423" s="16" t="s">
        <v>1531</v>
      </c>
      <c r="L423" s="64">
        <v>1687903</v>
      </c>
      <c r="M423" s="65" t="s">
        <v>144</v>
      </c>
      <c r="N423" s="16"/>
      <c r="O423" s="16">
        <v>3174977256</v>
      </c>
      <c r="P423" s="16"/>
      <c r="Q423" s="16"/>
      <c r="R423" s="65"/>
      <c r="S423" s="16"/>
      <c r="T423" s="16" t="s">
        <v>1146</v>
      </c>
      <c r="U423" s="16"/>
      <c r="V423" s="16"/>
      <c r="W423" s="16" t="s">
        <v>1146</v>
      </c>
      <c r="X423" s="3" t="s">
        <v>1146</v>
      </c>
      <c r="Y423" s="16" t="s">
        <v>1928</v>
      </c>
      <c r="Z423" s="16" t="s">
        <v>1929</v>
      </c>
      <c r="AA423" s="103">
        <v>1500000</v>
      </c>
      <c r="AB423" s="16"/>
      <c r="AC423" s="103">
        <v>500000</v>
      </c>
      <c r="AD423" s="16" t="s">
        <v>88</v>
      </c>
      <c r="AE423" s="65"/>
      <c r="AF423" s="16"/>
      <c r="AG423" s="16" t="s">
        <v>87</v>
      </c>
      <c r="AH423" s="3" t="s">
        <v>19</v>
      </c>
      <c r="AI423" s="16">
        <v>2</v>
      </c>
      <c r="AJ423" s="16" t="s">
        <v>807</v>
      </c>
      <c r="AK423" s="16"/>
      <c r="AL423" s="16" t="s">
        <v>1909</v>
      </c>
      <c r="AM423" s="16" t="s">
        <v>1428</v>
      </c>
      <c r="AN423" s="63">
        <v>25536</v>
      </c>
      <c r="AO423" s="16" t="s">
        <v>1910</v>
      </c>
      <c r="AP423" s="16" t="s">
        <v>87</v>
      </c>
      <c r="AQ423" s="16">
        <v>23</v>
      </c>
      <c r="AR423" s="16">
        <v>12</v>
      </c>
      <c r="AS423" s="3" t="s">
        <v>1440</v>
      </c>
      <c r="AT423" s="64">
        <v>12522202</v>
      </c>
      <c r="AU423" s="16" t="s">
        <v>87</v>
      </c>
      <c r="AV423" s="16">
        <v>2</v>
      </c>
      <c r="AW423" s="16">
        <v>2</v>
      </c>
      <c r="AX423" s="16">
        <v>4</v>
      </c>
      <c r="AY423" s="16"/>
      <c r="AZ423" s="16" t="s">
        <v>159</v>
      </c>
      <c r="BA423" s="16"/>
      <c r="BB423" s="16"/>
      <c r="BC423" s="16"/>
      <c r="BD423" s="16">
        <v>5</v>
      </c>
      <c r="BE423" s="3" t="s">
        <v>213</v>
      </c>
      <c r="BF423" s="16" t="s">
        <v>1756</v>
      </c>
      <c r="BG423" s="16"/>
      <c r="BH423" s="16">
        <v>5</v>
      </c>
      <c r="BI423" s="16">
        <v>1</v>
      </c>
      <c r="BJ423" s="16"/>
      <c r="BK423" s="16" t="s">
        <v>163</v>
      </c>
      <c r="BL423" s="16" t="s">
        <v>216</v>
      </c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 t="s">
        <v>87</v>
      </c>
      <c r="CO423" s="16"/>
      <c r="CP423" s="16"/>
      <c r="CQ423" s="16"/>
      <c r="CR423" s="16" t="s">
        <v>299</v>
      </c>
      <c r="CS423" s="16" t="s">
        <v>167</v>
      </c>
      <c r="CT423" s="16" t="s">
        <v>616</v>
      </c>
      <c r="CU423" s="16"/>
      <c r="CV423" s="16"/>
      <c r="CW423" s="16">
        <v>1</v>
      </c>
      <c r="CX423" s="16">
        <v>3</v>
      </c>
      <c r="CY423" s="16"/>
      <c r="CZ423" s="16"/>
      <c r="DA423" s="16"/>
      <c r="DB423" s="16" t="s">
        <v>87</v>
      </c>
      <c r="DC423" s="16" t="s">
        <v>87</v>
      </c>
      <c r="DD423" s="16" t="s">
        <v>87</v>
      </c>
      <c r="DE423" s="16"/>
      <c r="DF423" s="16"/>
      <c r="DG423" s="3" t="s">
        <v>846</v>
      </c>
      <c r="DH423" s="3" t="s">
        <v>846</v>
      </c>
      <c r="DI423" s="16" t="s">
        <v>417</v>
      </c>
      <c r="DJ423" s="16"/>
      <c r="DK423" s="16"/>
      <c r="DL423" s="16" t="s">
        <v>100</v>
      </c>
      <c r="DM423" s="16"/>
      <c r="DN423" s="16" t="s">
        <v>87</v>
      </c>
      <c r="DO423" s="3" t="s">
        <v>213</v>
      </c>
      <c r="DP423" s="16" t="s">
        <v>1428</v>
      </c>
      <c r="DQ423" s="16" t="s">
        <v>159</v>
      </c>
      <c r="DR423" s="113">
        <v>120</v>
      </c>
      <c r="DS423" s="65"/>
      <c r="DT423" s="16"/>
      <c r="DU423" s="16"/>
      <c r="DV423" s="16" t="s">
        <v>216</v>
      </c>
      <c r="DW423" s="16" t="s">
        <v>164</v>
      </c>
      <c r="DX423" s="16" t="s">
        <v>167</v>
      </c>
      <c r="DY423" s="16"/>
      <c r="DZ423" s="16"/>
      <c r="EA423" s="16"/>
      <c r="EB423" s="16"/>
      <c r="EC423" s="16"/>
      <c r="ED423" s="16"/>
      <c r="EE423" s="16"/>
      <c r="EF423" s="16"/>
      <c r="EG423" s="16" t="s">
        <v>1933</v>
      </c>
      <c r="EH423" s="16" t="s">
        <v>261</v>
      </c>
      <c r="EI423" s="16" t="s">
        <v>691</v>
      </c>
      <c r="EJ423" s="16" t="s">
        <v>343</v>
      </c>
      <c r="EK423" s="16" t="s">
        <v>500</v>
      </c>
      <c r="EL423" s="16" t="s">
        <v>500</v>
      </c>
      <c r="EM423" s="16" t="s">
        <v>500</v>
      </c>
      <c r="EN423" s="16" t="s">
        <v>500</v>
      </c>
      <c r="EO423" s="16"/>
      <c r="EP423" s="16"/>
      <c r="EQ423" s="16"/>
      <c r="ER423" s="16"/>
      <c r="ES423" s="16"/>
      <c r="ET423" s="16"/>
      <c r="EU423" s="16"/>
      <c r="EV423" s="16"/>
      <c r="EW423" s="16"/>
      <c r="EX423" s="16"/>
      <c r="EY423" s="16"/>
      <c r="EZ423" s="16"/>
      <c r="FA423" s="16"/>
      <c r="FB423" s="16"/>
      <c r="FC423" s="16"/>
      <c r="FD423" s="16"/>
      <c r="FE423" s="16"/>
      <c r="FF423" s="16"/>
      <c r="FG423" s="65" t="s">
        <v>87</v>
      </c>
      <c r="FH423" s="16" t="s">
        <v>1934</v>
      </c>
      <c r="FI423" s="16"/>
      <c r="FJ423" s="16"/>
    </row>
    <row r="424" spans="1:166" hidden="1" x14ac:dyDescent="0.25">
      <c r="A424" s="29">
        <v>418</v>
      </c>
      <c r="B424" s="3" t="s">
        <v>549</v>
      </c>
      <c r="C424" s="3" t="s">
        <v>1274</v>
      </c>
      <c r="D424" s="3" t="s">
        <v>256</v>
      </c>
      <c r="E424" s="3" t="s">
        <v>1158</v>
      </c>
      <c r="F424" s="33" t="s">
        <v>133</v>
      </c>
      <c r="G424" s="36">
        <v>17182</v>
      </c>
      <c r="H424" s="3" t="s">
        <v>87</v>
      </c>
      <c r="I424" s="3" t="s">
        <v>136</v>
      </c>
      <c r="J424" s="3" t="s">
        <v>88</v>
      </c>
      <c r="K424" s="3" t="s">
        <v>1531</v>
      </c>
      <c r="L424" s="3"/>
      <c r="M424" s="77" t="s">
        <v>184</v>
      </c>
      <c r="N424" s="3"/>
      <c r="O424" s="3">
        <v>3008728177</v>
      </c>
      <c r="P424" s="3"/>
      <c r="Q424" s="3"/>
      <c r="R424" s="77" t="s">
        <v>7</v>
      </c>
      <c r="S424" s="3"/>
      <c r="T424" s="3" t="s">
        <v>2011</v>
      </c>
      <c r="U424" s="3"/>
      <c r="V424" s="3"/>
      <c r="W424" s="3" t="s">
        <v>1146</v>
      </c>
      <c r="X424" s="3" t="s">
        <v>1146</v>
      </c>
      <c r="Y424" s="3"/>
      <c r="Z424" s="3"/>
      <c r="AA424" s="102">
        <v>4800000</v>
      </c>
      <c r="AB424" s="3">
        <v>4</v>
      </c>
      <c r="AC424" s="102">
        <v>4800000</v>
      </c>
      <c r="AD424" s="3" t="s">
        <v>88</v>
      </c>
      <c r="AE424" s="77"/>
      <c r="AF424" s="3"/>
      <c r="AG424" s="3" t="s">
        <v>88</v>
      </c>
      <c r="AH424" s="3"/>
      <c r="AI424" s="3">
        <v>7</v>
      </c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 t="s">
        <v>88</v>
      </c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 t="s">
        <v>99</v>
      </c>
      <c r="DM424" s="16"/>
      <c r="DN424" s="3" t="s">
        <v>87</v>
      </c>
      <c r="DO424" s="3" t="s">
        <v>213</v>
      </c>
      <c r="DP424" s="3"/>
      <c r="DQ424" s="3" t="s">
        <v>160</v>
      </c>
      <c r="DR424" s="47"/>
      <c r="DS424" s="77" t="s">
        <v>180</v>
      </c>
      <c r="DT424" s="3" t="s">
        <v>88</v>
      </c>
      <c r="DU424" s="3"/>
      <c r="DV424" s="3" t="s">
        <v>163</v>
      </c>
      <c r="DW424" s="3"/>
      <c r="DX424" s="3"/>
      <c r="DY424" s="3">
        <v>65000</v>
      </c>
      <c r="DZ424" s="3"/>
      <c r="EA424" s="3"/>
      <c r="EB424" s="3">
        <v>40000</v>
      </c>
      <c r="EC424" s="3">
        <v>10000</v>
      </c>
      <c r="ED424" s="3"/>
      <c r="EE424" s="3"/>
      <c r="EF424" s="3">
        <v>115000</v>
      </c>
      <c r="EG424" s="3" t="s">
        <v>261</v>
      </c>
      <c r="EH424" s="3" t="s">
        <v>218</v>
      </c>
      <c r="EI424" s="3" t="s">
        <v>219</v>
      </c>
      <c r="EJ424" s="3" t="s">
        <v>271</v>
      </c>
      <c r="EK424" s="3" t="s">
        <v>252</v>
      </c>
      <c r="EL424" s="3" t="s">
        <v>252</v>
      </c>
      <c r="EM424" s="3" t="s">
        <v>263</v>
      </c>
      <c r="EN424" s="3" t="s">
        <v>252</v>
      </c>
      <c r="EO424" s="3">
        <v>10000</v>
      </c>
      <c r="EP424" s="3">
        <v>10000</v>
      </c>
      <c r="EQ424" s="3">
        <v>10000</v>
      </c>
      <c r="ER424" s="3">
        <v>12000</v>
      </c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 t="s">
        <v>225</v>
      </c>
      <c r="FF424" s="3"/>
      <c r="FG424" s="77" t="s">
        <v>88</v>
      </c>
      <c r="FH424" s="3"/>
      <c r="FI424" s="3"/>
      <c r="FJ424" s="3"/>
    </row>
    <row r="425" spans="1:166" x14ac:dyDescent="0.25">
      <c r="A425" s="29">
        <v>419</v>
      </c>
      <c r="B425" s="3" t="s">
        <v>2021</v>
      </c>
      <c r="C425" s="3" t="s">
        <v>549</v>
      </c>
      <c r="D425" s="3" t="s">
        <v>256</v>
      </c>
      <c r="E425" s="3" t="s">
        <v>1265</v>
      </c>
      <c r="F425" s="33" t="s">
        <v>133</v>
      </c>
      <c r="G425" s="36">
        <v>27430</v>
      </c>
      <c r="H425" s="3" t="s">
        <v>87</v>
      </c>
      <c r="I425" s="3" t="s">
        <v>136</v>
      </c>
      <c r="J425" s="3" t="s">
        <v>88</v>
      </c>
      <c r="K425" s="3" t="s">
        <v>1531</v>
      </c>
      <c r="L425" s="37">
        <v>85473697</v>
      </c>
      <c r="M425" s="77" t="s">
        <v>143</v>
      </c>
      <c r="N425" s="3"/>
      <c r="O425" s="3">
        <v>3003594860</v>
      </c>
      <c r="P425" s="3"/>
      <c r="Q425" s="3" t="s">
        <v>2022</v>
      </c>
      <c r="R425" s="77" t="s">
        <v>7</v>
      </c>
      <c r="S425" s="3"/>
      <c r="T425" s="3" t="s">
        <v>2011</v>
      </c>
      <c r="U425" s="3"/>
      <c r="V425" s="3"/>
      <c r="W425" s="3" t="s">
        <v>1146</v>
      </c>
      <c r="X425" s="3" t="s">
        <v>1146</v>
      </c>
      <c r="Y425" s="3"/>
      <c r="Z425" s="3"/>
      <c r="AA425" s="102">
        <v>4800000</v>
      </c>
      <c r="AB425" s="3">
        <v>5</v>
      </c>
      <c r="AC425" s="102">
        <v>4800000</v>
      </c>
      <c r="AD425" s="3" t="s">
        <v>88</v>
      </c>
      <c r="AE425" s="77"/>
      <c r="AF425" s="3"/>
      <c r="AG425" s="3" t="s">
        <v>88</v>
      </c>
      <c r="AH425" s="3"/>
      <c r="AI425" s="3">
        <v>7</v>
      </c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 t="s">
        <v>88</v>
      </c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 t="s">
        <v>99</v>
      </c>
      <c r="DM425" s="16"/>
      <c r="DN425" s="3" t="s">
        <v>88</v>
      </c>
      <c r="DO425" s="3"/>
      <c r="DP425" s="3"/>
      <c r="DQ425" s="3"/>
      <c r="DR425" s="3"/>
      <c r="DS425" s="77"/>
      <c r="DT425" s="3"/>
      <c r="DU425" s="3"/>
      <c r="DV425" s="3" t="s">
        <v>216</v>
      </c>
      <c r="DW425" s="3" t="s">
        <v>163</v>
      </c>
      <c r="DX425" s="3" t="s">
        <v>168</v>
      </c>
      <c r="DY425" s="3"/>
      <c r="DZ425" s="3"/>
      <c r="EA425" s="3"/>
      <c r="EB425" s="3"/>
      <c r="EC425" s="3"/>
      <c r="ED425" s="3"/>
      <c r="EE425" s="3"/>
      <c r="EF425" s="3"/>
      <c r="EG425" s="3" t="s">
        <v>219</v>
      </c>
      <c r="EH425" s="3" t="s">
        <v>271</v>
      </c>
      <c r="EI425" s="3" t="s">
        <v>218</v>
      </c>
      <c r="EJ425" s="3" t="s">
        <v>261</v>
      </c>
      <c r="EK425" s="3" t="s">
        <v>263</v>
      </c>
      <c r="EL425" s="3" t="s">
        <v>252</v>
      </c>
      <c r="EM425" s="3" t="s">
        <v>252</v>
      </c>
      <c r="EN425" s="3" t="s">
        <v>252</v>
      </c>
      <c r="EO425" s="3">
        <v>10000</v>
      </c>
      <c r="EP425" s="3">
        <v>12000</v>
      </c>
      <c r="EQ425" s="3">
        <v>10000</v>
      </c>
      <c r="ER425" s="3">
        <v>10000</v>
      </c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 t="s">
        <v>225</v>
      </c>
      <c r="FF425" s="3"/>
      <c r="FG425" s="77" t="s">
        <v>88</v>
      </c>
      <c r="FH425" s="3"/>
      <c r="FI425" s="3"/>
      <c r="FJ425" s="3"/>
    </row>
    <row r="426" spans="1:166" hidden="1" x14ac:dyDescent="0.25">
      <c r="A426" s="29">
        <v>420</v>
      </c>
      <c r="B426" s="3" t="s">
        <v>2023</v>
      </c>
      <c r="C426" s="3" t="s">
        <v>794</v>
      </c>
      <c r="D426" s="3" t="s">
        <v>256</v>
      </c>
      <c r="E426" s="3" t="s">
        <v>1265</v>
      </c>
      <c r="F426" s="33" t="s">
        <v>133</v>
      </c>
      <c r="G426" s="36">
        <v>25115</v>
      </c>
      <c r="H426" s="3" t="s">
        <v>87</v>
      </c>
      <c r="I426" s="3" t="s">
        <v>136</v>
      </c>
      <c r="J426" s="3" t="s">
        <v>88</v>
      </c>
      <c r="K426" s="3" t="s">
        <v>1531</v>
      </c>
      <c r="L426" s="37">
        <v>85461606</v>
      </c>
      <c r="M426" s="77" t="s">
        <v>144</v>
      </c>
      <c r="N426" s="3"/>
      <c r="O426" s="3">
        <v>3176949906</v>
      </c>
      <c r="P426" s="3"/>
      <c r="Q426" s="3" t="s">
        <v>2024</v>
      </c>
      <c r="R426" s="77" t="s">
        <v>148</v>
      </c>
      <c r="S426" s="3"/>
      <c r="T426" s="3" t="s">
        <v>2011</v>
      </c>
      <c r="U426" s="3"/>
      <c r="V426" s="3"/>
      <c r="W426" s="3" t="s">
        <v>1146</v>
      </c>
      <c r="X426" s="3" t="s">
        <v>1146</v>
      </c>
      <c r="Y426" s="3"/>
      <c r="Z426" s="3"/>
      <c r="AA426" s="102">
        <v>4800000</v>
      </c>
      <c r="AB426" s="3">
        <v>6</v>
      </c>
      <c r="AC426" s="102">
        <v>4800000</v>
      </c>
      <c r="AD426" s="3" t="s">
        <v>88</v>
      </c>
      <c r="AE426" s="77"/>
      <c r="AF426" s="3"/>
      <c r="AG426" s="3" t="s">
        <v>87</v>
      </c>
      <c r="AH426" s="3" t="s">
        <v>20</v>
      </c>
      <c r="AI426" s="3">
        <v>7</v>
      </c>
      <c r="AJ426" s="3" t="s">
        <v>246</v>
      </c>
      <c r="AK426" s="3">
        <v>1</v>
      </c>
      <c r="AL426" s="3" t="s">
        <v>2025</v>
      </c>
      <c r="AM426" s="3" t="s">
        <v>2026</v>
      </c>
      <c r="AN426" s="36">
        <v>42577</v>
      </c>
      <c r="AO426" s="3">
        <v>900993312</v>
      </c>
      <c r="AP426" s="3" t="s">
        <v>87</v>
      </c>
      <c r="AQ426" s="3">
        <v>26</v>
      </c>
      <c r="AR426" s="3"/>
      <c r="AS426" s="3" t="s">
        <v>1425</v>
      </c>
      <c r="AT426" s="37">
        <v>85466719</v>
      </c>
      <c r="AU426" s="3" t="s">
        <v>88</v>
      </c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 t="s">
        <v>164</v>
      </c>
      <c r="BL426" s="3"/>
      <c r="BM426" s="3"/>
      <c r="BN426" s="3"/>
      <c r="BO426" s="3"/>
      <c r="BP426" s="3" t="s">
        <v>261</v>
      </c>
      <c r="BQ426" s="3" t="s">
        <v>280</v>
      </c>
      <c r="BR426" s="3" t="s">
        <v>218</v>
      </c>
      <c r="BS426" s="3" t="s">
        <v>691</v>
      </c>
      <c r="BT426" s="3" t="s">
        <v>252</v>
      </c>
      <c r="BU426" s="3" t="s">
        <v>252</v>
      </c>
      <c r="BV426" s="3" t="s">
        <v>252</v>
      </c>
      <c r="BW426" s="3" t="s">
        <v>252</v>
      </c>
      <c r="BX426" s="3">
        <v>10000</v>
      </c>
      <c r="BY426" s="3">
        <v>10000</v>
      </c>
      <c r="BZ426" s="3">
        <v>10000</v>
      </c>
      <c r="CA426" s="3">
        <v>10000</v>
      </c>
      <c r="CB426" s="3" t="s">
        <v>261</v>
      </c>
      <c r="CC426" s="3" t="s">
        <v>280</v>
      </c>
      <c r="CD426" s="3"/>
      <c r="CE426" s="3"/>
      <c r="CF426" s="3" t="s">
        <v>252</v>
      </c>
      <c r="CG426" s="3" t="s">
        <v>252</v>
      </c>
      <c r="CH426" s="3"/>
      <c r="CI426" s="3"/>
      <c r="CJ426" s="3">
        <v>6000</v>
      </c>
      <c r="CK426" s="3">
        <v>3000</v>
      </c>
      <c r="CL426" s="3"/>
      <c r="CM426" s="3"/>
      <c r="CN426" s="3" t="s">
        <v>87</v>
      </c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 t="s">
        <v>99</v>
      </c>
      <c r="DM426" s="16"/>
      <c r="DN426" s="3" t="s">
        <v>87</v>
      </c>
      <c r="DO426" s="3"/>
      <c r="DP426" s="3"/>
      <c r="DQ426" s="3" t="s">
        <v>160</v>
      </c>
      <c r="DR426" s="47"/>
      <c r="DS426" s="77" t="s">
        <v>180</v>
      </c>
      <c r="DT426" s="3"/>
      <c r="DU426" s="3"/>
      <c r="DV426" s="3" t="s">
        <v>164</v>
      </c>
      <c r="DW426" s="3" t="s">
        <v>163</v>
      </c>
      <c r="DX426" s="3"/>
      <c r="DY426" s="3">
        <v>65000</v>
      </c>
      <c r="DZ426" s="3"/>
      <c r="EA426" s="3"/>
      <c r="EB426" s="3">
        <v>40000</v>
      </c>
      <c r="EC426" s="3">
        <v>10000</v>
      </c>
      <c r="ED426" s="3"/>
      <c r="EE426" s="3"/>
      <c r="EF426" s="3">
        <v>115000</v>
      </c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 t="s">
        <v>225</v>
      </c>
      <c r="FF426" s="3"/>
      <c r="FG426" s="77" t="s">
        <v>88</v>
      </c>
      <c r="FH426" s="3"/>
      <c r="FI426" s="3"/>
      <c r="FJ426" s="3"/>
    </row>
    <row r="427" spans="1:166" hidden="1" x14ac:dyDescent="0.25">
      <c r="A427" s="29">
        <v>421</v>
      </c>
      <c r="B427" s="3" t="s">
        <v>2027</v>
      </c>
      <c r="C427" s="3" t="s">
        <v>448</v>
      </c>
      <c r="D427" s="3" t="s">
        <v>256</v>
      </c>
      <c r="E427" s="3" t="s">
        <v>1265</v>
      </c>
      <c r="F427" s="33" t="s">
        <v>133</v>
      </c>
      <c r="G427" s="36">
        <v>26915</v>
      </c>
      <c r="H427" s="3" t="s">
        <v>87</v>
      </c>
      <c r="I427" s="3" t="s">
        <v>136</v>
      </c>
      <c r="J427" s="3" t="s">
        <v>87</v>
      </c>
      <c r="K427" s="3" t="s">
        <v>1531</v>
      </c>
      <c r="L427" s="37">
        <v>85466719</v>
      </c>
      <c r="M427" s="77" t="s">
        <v>145</v>
      </c>
      <c r="N427" s="3"/>
      <c r="O427" s="3">
        <v>3184874850</v>
      </c>
      <c r="P427" s="3"/>
      <c r="Q427" s="3" t="s">
        <v>2028</v>
      </c>
      <c r="R427" s="77" t="s">
        <v>7</v>
      </c>
      <c r="S427" s="3"/>
      <c r="T427" s="3" t="s">
        <v>2011</v>
      </c>
      <c r="U427" s="3"/>
      <c r="V427" s="3"/>
      <c r="W427" s="3" t="s">
        <v>1146</v>
      </c>
      <c r="X427" s="3" t="s">
        <v>1146</v>
      </c>
      <c r="Y427" s="3"/>
      <c r="Z427" s="3"/>
      <c r="AA427" s="102">
        <v>4800000</v>
      </c>
      <c r="AB427" s="3">
        <v>7</v>
      </c>
      <c r="AC427" s="102">
        <v>4800000</v>
      </c>
      <c r="AD427" s="3" t="s">
        <v>88</v>
      </c>
      <c r="AE427" s="77"/>
      <c r="AF427" s="3"/>
      <c r="AG427" s="3" t="s">
        <v>87</v>
      </c>
      <c r="AH427" s="3" t="s">
        <v>150</v>
      </c>
      <c r="AI427" s="3">
        <v>7</v>
      </c>
      <c r="AJ427" s="3" t="s">
        <v>246</v>
      </c>
      <c r="AK427" s="3">
        <v>2</v>
      </c>
      <c r="AL427" s="3" t="s">
        <v>2025</v>
      </c>
      <c r="AM427" s="3" t="s">
        <v>2026</v>
      </c>
      <c r="AN427" s="36">
        <v>42577</v>
      </c>
      <c r="AO427" s="3">
        <v>900993312</v>
      </c>
      <c r="AP427" s="3" t="s">
        <v>87</v>
      </c>
      <c r="AQ427" s="3">
        <v>26</v>
      </c>
      <c r="AR427" s="3"/>
      <c r="AS427" s="3" t="s">
        <v>1425</v>
      </c>
      <c r="AT427" s="37">
        <v>85466719</v>
      </c>
      <c r="AU427" s="3" t="s">
        <v>88</v>
      </c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 t="s">
        <v>164</v>
      </c>
      <c r="BL427" s="3"/>
      <c r="BM427" s="3"/>
      <c r="BN427" s="3"/>
      <c r="BO427" s="3"/>
      <c r="BP427" s="3" t="s">
        <v>261</v>
      </c>
      <c r="BQ427" s="3" t="s">
        <v>280</v>
      </c>
      <c r="BR427" s="3" t="s">
        <v>218</v>
      </c>
      <c r="BS427" s="3" t="s">
        <v>691</v>
      </c>
      <c r="BT427" s="3" t="s">
        <v>252</v>
      </c>
      <c r="BU427" s="3" t="s">
        <v>252</v>
      </c>
      <c r="BV427" s="3" t="s">
        <v>252</v>
      </c>
      <c r="BW427" s="3" t="s">
        <v>252</v>
      </c>
      <c r="BX427" s="3">
        <v>10000</v>
      </c>
      <c r="BY427" s="3">
        <v>4000</v>
      </c>
      <c r="BZ427" s="3">
        <v>10000</v>
      </c>
      <c r="CA427" s="3">
        <v>10000</v>
      </c>
      <c r="CB427" s="3" t="s">
        <v>261</v>
      </c>
      <c r="CC427" s="3" t="s">
        <v>280</v>
      </c>
      <c r="CD427" s="3"/>
      <c r="CE427" s="3"/>
      <c r="CF427" s="3" t="s">
        <v>252</v>
      </c>
      <c r="CG427" s="3" t="s">
        <v>252</v>
      </c>
      <c r="CH427" s="3"/>
      <c r="CI427" s="3"/>
      <c r="CJ427" s="3">
        <v>6000</v>
      </c>
      <c r="CK427" s="3">
        <v>3000</v>
      </c>
      <c r="CL427" s="3"/>
      <c r="CM427" s="3"/>
      <c r="CN427" s="3" t="s">
        <v>88</v>
      </c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 t="s">
        <v>99</v>
      </c>
      <c r="DM427" s="16"/>
      <c r="DN427" s="3" t="s">
        <v>87</v>
      </c>
      <c r="DO427" s="3" t="s">
        <v>213</v>
      </c>
      <c r="DP427" s="3"/>
      <c r="DQ427" s="3" t="s">
        <v>160</v>
      </c>
      <c r="DR427" s="47"/>
      <c r="DS427" s="77" t="s">
        <v>148</v>
      </c>
      <c r="DT427" s="3" t="s">
        <v>87</v>
      </c>
      <c r="DU427" s="3" t="s">
        <v>2029</v>
      </c>
      <c r="DV427" s="3" t="s">
        <v>164</v>
      </c>
      <c r="DW427" s="3" t="s">
        <v>163</v>
      </c>
      <c r="DX427" s="3"/>
      <c r="DY427" s="3">
        <v>65000</v>
      </c>
      <c r="DZ427" s="3"/>
      <c r="EA427" s="3"/>
      <c r="EB427" s="3">
        <v>40000</v>
      </c>
      <c r="EC427" s="3">
        <v>10000</v>
      </c>
      <c r="ED427" s="3"/>
      <c r="EE427" s="3"/>
      <c r="EF427" s="3">
        <v>115000</v>
      </c>
      <c r="EG427" s="3" t="s">
        <v>280</v>
      </c>
      <c r="EH427" s="3" t="s">
        <v>218</v>
      </c>
      <c r="EI427" s="3" t="s">
        <v>261</v>
      </c>
      <c r="EJ427" s="3" t="s">
        <v>219</v>
      </c>
      <c r="EK427" s="3" t="s">
        <v>252</v>
      </c>
      <c r="EL427" s="3" t="s">
        <v>252</v>
      </c>
      <c r="EM427" s="3" t="s">
        <v>252</v>
      </c>
      <c r="EN427" s="3" t="s">
        <v>263</v>
      </c>
      <c r="EO427" s="3">
        <v>4000</v>
      </c>
      <c r="EP427" s="3">
        <v>10000</v>
      </c>
      <c r="EQ427" s="3">
        <v>10000</v>
      </c>
      <c r="ER427" s="3">
        <v>10000</v>
      </c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 t="s">
        <v>225</v>
      </c>
      <c r="FF427" s="3"/>
      <c r="FG427" s="77" t="s">
        <v>88</v>
      </c>
      <c r="FH427" s="3"/>
      <c r="FI427" s="3"/>
      <c r="FJ427" s="3"/>
    </row>
    <row r="428" spans="1:166" hidden="1" x14ac:dyDescent="0.25">
      <c r="A428" s="29">
        <v>422</v>
      </c>
      <c r="B428" s="3" t="s">
        <v>2030</v>
      </c>
      <c r="C428" s="3" t="s">
        <v>549</v>
      </c>
      <c r="D428" s="3" t="s">
        <v>256</v>
      </c>
      <c r="E428" s="3" t="s">
        <v>1265</v>
      </c>
      <c r="F428" s="33" t="s">
        <v>133</v>
      </c>
      <c r="G428" s="36">
        <v>28186</v>
      </c>
      <c r="H428" s="3" t="s">
        <v>87</v>
      </c>
      <c r="I428" s="3" t="s">
        <v>136</v>
      </c>
      <c r="J428" s="3" t="s">
        <v>88</v>
      </c>
      <c r="K428" s="3" t="s">
        <v>1531</v>
      </c>
      <c r="L428" s="37">
        <v>7140565</v>
      </c>
      <c r="M428" s="77" t="s">
        <v>144</v>
      </c>
      <c r="N428" s="3"/>
      <c r="O428" s="3">
        <v>3017309219</v>
      </c>
      <c r="P428" s="3"/>
      <c r="Q428" s="3" t="s">
        <v>2031</v>
      </c>
      <c r="R428" s="77" t="s">
        <v>148</v>
      </c>
      <c r="S428" s="3"/>
      <c r="T428" s="3" t="s">
        <v>2011</v>
      </c>
      <c r="U428" s="3"/>
      <c r="V428" s="3"/>
      <c r="W428" s="3" t="s">
        <v>1146</v>
      </c>
      <c r="X428" s="3" t="s">
        <v>1146</v>
      </c>
      <c r="Y428" s="3"/>
      <c r="Z428" s="3"/>
      <c r="AA428" s="102">
        <v>4800000</v>
      </c>
      <c r="AB428" s="3">
        <v>4</v>
      </c>
      <c r="AC428" s="102">
        <v>4800000</v>
      </c>
      <c r="AD428" s="3" t="s">
        <v>88</v>
      </c>
      <c r="AE428" s="77"/>
      <c r="AF428" s="3"/>
      <c r="AG428" s="3" t="s">
        <v>88</v>
      </c>
      <c r="AH428" s="3"/>
      <c r="AI428" s="3">
        <v>7</v>
      </c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 t="s">
        <v>88</v>
      </c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 t="s">
        <v>99</v>
      </c>
      <c r="DM428" s="16"/>
      <c r="DN428" s="3" t="s">
        <v>88</v>
      </c>
      <c r="DO428" s="3"/>
      <c r="DP428" s="3"/>
      <c r="DQ428" s="3"/>
      <c r="DR428" s="3"/>
      <c r="DS428" s="77"/>
      <c r="DT428" s="3"/>
      <c r="DU428" s="3"/>
      <c r="DV428" s="3" t="s">
        <v>164</v>
      </c>
      <c r="DW428" s="3" t="s">
        <v>163</v>
      </c>
      <c r="DX428" s="3" t="s">
        <v>168</v>
      </c>
      <c r="DY428" s="3"/>
      <c r="DZ428" s="3"/>
      <c r="EA428" s="3"/>
      <c r="EB428" s="3"/>
      <c r="EC428" s="3"/>
      <c r="ED428" s="3"/>
      <c r="EE428" s="3"/>
      <c r="EF428" s="3"/>
      <c r="EG428" s="3" t="s">
        <v>271</v>
      </c>
      <c r="EH428" s="3" t="s">
        <v>219</v>
      </c>
      <c r="EI428" s="3" t="s">
        <v>218</v>
      </c>
      <c r="EJ428" s="3" t="s">
        <v>691</v>
      </c>
      <c r="EK428" s="3" t="s">
        <v>252</v>
      </c>
      <c r="EL428" s="3" t="s">
        <v>263</v>
      </c>
      <c r="EM428" s="3" t="s">
        <v>252</v>
      </c>
      <c r="EN428" s="3" t="s">
        <v>252</v>
      </c>
      <c r="EO428" s="3">
        <v>12000</v>
      </c>
      <c r="EP428" s="3">
        <v>10000</v>
      </c>
      <c r="EQ428" s="3">
        <v>10000</v>
      </c>
      <c r="ER428" s="3">
        <v>12000</v>
      </c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 t="s">
        <v>225</v>
      </c>
      <c r="FF428" s="3"/>
      <c r="FG428" s="77" t="s">
        <v>88</v>
      </c>
      <c r="FH428" s="3"/>
      <c r="FI428" s="3"/>
      <c r="FJ428" s="3"/>
    </row>
    <row r="429" spans="1:166" x14ac:dyDescent="0.25">
      <c r="A429" s="29">
        <v>423</v>
      </c>
      <c r="B429" s="3" t="s">
        <v>2032</v>
      </c>
      <c r="C429" s="3" t="s">
        <v>265</v>
      </c>
      <c r="D429" s="3" t="s">
        <v>256</v>
      </c>
      <c r="E429" s="3" t="s">
        <v>1158</v>
      </c>
      <c r="F429" s="33" t="s">
        <v>133</v>
      </c>
      <c r="G429" s="36">
        <v>20636</v>
      </c>
      <c r="H429" s="3" t="s">
        <v>87</v>
      </c>
      <c r="I429" s="3" t="s">
        <v>136</v>
      </c>
      <c r="J429" s="3" t="s">
        <v>88</v>
      </c>
      <c r="K429" s="3" t="s">
        <v>1531</v>
      </c>
      <c r="L429" s="37">
        <v>12564944</v>
      </c>
      <c r="M429" s="77" t="s">
        <v>143</v>
      </c>
      <c r="N429" s="3"/>
      <c r="O429" s="3">
        <v>3006348030</v>
      </c>
      <c r="P429" s="3"/>
      <c r="Q429" s="3" t="s">
        <v>2033</v>
      </c>
      <c r="R429" s="77" t="s">
        <v>149</v>
      </c>
      <c r="S429" s="3"/>
      <c r="T429" s="3" t="s">
        <v>2011</v>
      </c>
      <c r="U429" s="3"/>
      <c r="V429" s="3"/>
      <c r="W429" s="3" t="s">
        <v>1146</v>
      </c>
      <c r="X429" s="3" t="s">
        <v>1146</v>
      </c>
      <c r="Y429" s="3"/>
      <c r="Z429" s="3"/>
      <c r="AA429" s="102">
        <v>4800000</v>
      </c>
      <c r="AB429" s="3">
        <v>6</v>
      </c>
      <c r="AC429" s="102">
        <v>4800000</v>
      </c>
      <c r="AD429" s="3" t="s">
        <v>88</v>
      </c>
      <c r="AE429" s="77"/>
      <c r="AF429" s="3"/>
      <c r="AG429" s="3" t="s">
        <v>88</v>
      </c>
      <c r="AH429" s="3"/>
      <c r="AI429" s="3">
        <v>7</v>
      </c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 t="s">
        <v>219</v>
      </c>
      <c r="BQ429" s="3" t="s">
        <v>218</v>
      </c>
      <c r="BR429" s="3" t="s">
        <v>271</v>
      </c>
      <c r="BS429" s="3"/>
      <c r="BT429" s="3" t="s">
        <v>263</v>
      </c>
      <c r="BU429" s="3" t="s">
        <v>252</v>
      </c>
      <c r="BV429" s="3" t="s">
        <v>252</v>
      </c>
      <c r="BW429" s="3"/>
      <c r="BX429" s="3">
        <v>10000</v>
      </c>
      <c r="BY429" s="3">
        <v>10000</v>
      </c>
      <c r="BZ429" s="3">
        <v>12000</v>
      </c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 t="s">
        <v>88</v>
      </c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 t="s">
        <v>99</v>
      </c>
      <c r="DM429" s="16"/>
      <c r="DN429" s="3" t="s">
        <v>87</v>
      </c>
      <c r="DO429" s="3" t="s">
        <v>213</v>
      </c>
      <c r="DP429" s="3" t="s">
        <v>2094</v>
      </c>
      <c r="DQ429" s="3" t="s">
        <v>160</v>
      </c>
      <c r="DR429" s="47"/>
      <c r="DS429" s="77" t="s">
        <v>180</v>
      </c>
      <c r="DT429" s="3"/>
      <c r="DU429" s="3"/>
      <c r="DV429" s="3" t="s">
        <v>163</v>
      </c>
      <c r="DW429" s="3"/>
      <c r="DX429" s="3"/>
      <c r="DY429" s="3">
        <v>65000</v>
      </c>
      <c r="DZ429" s="3"/>
      <c r="EA429" s="3"/>
      <c r="EB429" s="3">
        <v>40000</v>
      </c>
      <c r="EC429" s="3">
        <v>10000</v>
      </c>
      <c r="ED429" s="3"/>
      <c r="EE429" s="3"/>
      <c r="EF429" s="3">
        <v>115000</v>
      </c>
      <c r="EG429" s="3" t="s">
        <v>261</v>
      </c>
      <c r="EH429" s="3" t="s">
        <v>219</v>
      </c>
      <c r="EI429" s="3" t="s">
        <v>218</v>
      </c>
      <c r="EJ429" s="3" t="s">
        <v>271</v>
      </c>
      <c r="EK429" s="3" t="s">
        <v>252</v>
      </c>
      <c r="EL429" s="3" t="s">
        <v>263</v>
      </c>
      <c r="EM429" s="3" t="s">
        <v>252</v>
      </c>
      <c r="EN429" s="3" t="s">
        <v>252</v>
      </c>
      <c r="EO429" s="3">
        <v>10000</v>
      </c>
      <c r="EP429" s="3">
        <v>10000</v>
      </c>
      <c r="EQ429" s="3">
        <v>10000</v>
      </c>
      <c r="ER429" s="3">
        <v>12000</v>
      </c>
      <c r="ES429" s="3" t="s">
        <v>261</v>
      </c>
      <c r="ET429" s="3" t="s">
        <v>218</v>
      </c>
      <c r="EU429" s="3" t="s">
        <v>219</v>
      </c>
      <c r="EV429" s="3"/>
      <c r="EW429" s="3" t="s">
        <v>252</v>
      </c>
      <c r="EX429" s="3" t="s">
        <v>252</v>
      </c>
      <c r="EY429" s="3" t="s">
        <v>263</v>
      </c>
      <c r="EZ429" s="3"/>
      <c r="FA429" s="3">
        <v>6000</v>
      </c>
      <c r="FB429" s="3">
        <v>8000</v>
      </c>
      <c r="FC429" s="3">
        <v>8000</v>
      </c>
      <c r="FD429" s="3"/>
      <c r="FE429" s="3"/>
      <c r="FF429" s="3"/>
      <c r="FG429" s="77" t="s">
        <v>88</v>
      </c>
      <c r="FH429" s="3"/>
      <c r="FI429" s="3"/>
      <c r="FJ429" s="3"/>
    </row>
    <row r="430" spans="1:166" x14ac:dyDescent="0.25">
      <c r="A430" s="29">
        <v>424</v>
      </c>
      <c r="B430" s="3" t="s">
        <v>2034</v>
      </c>
      <c r="C430" s="3" t="s">
        <v>2035</v>
      </c>
      <c r="D430" s="3" t="s">
        <v>256</v>
      </c>
      <c r="E430" s="3" t="s">
        <v>1265</v>
      </c>
      <c r="F430" s="33" t="s">
        <v>133</v>
      </c>
      <c r="G430" s="36">
        <v>26261</v>
      </c>
      <c r="H430" s="3" t="s">
        <v>87</v>
      </c>
      <c r="I430" s="3" t="s">
        <v>136</v>
      </c>
      <c r="J430" s="3" t="s">
        <v>88</v>
      </c>
      <c r="K430" s="3" t="s">
        <v>1531</v>
      </c>
      <c r="L430" s="37">
        <v>85465900</v>
      </c>
      <c r="M430" s="77" t="s">
        <v>143</v>
      </c>
      <c r="N430" s="3"/>
      <c r="O430" s="3">
        <v>3187281908</v>
      </c>
      <c r="P430" s="3"/>
      <c r="Q430" s="3" t="s">
        <v>2036</v>
      </c>
      <c r="R430" s="77" t="s">
        <v>148</v>
      </c>
      <c r="S430" s="3"/>
      <c r="T430" s="3" t="s">
        <v>2011</v>
      </c>
      <c r="U430" s="3"/>
      <c r="V430" s="3"/>
      <c r="W430" s="3" t="s">
        <v>1146</v>
      </c>
      <c r="X430" s="3" t="s">
        <v>1146</v>
      </c>
      <c r="Y430" s="3"/>
      <c r="Z430" s="3"/>
      <c r="AA430" s="102">
        <v>4800000</v>
      </c>
      <c r="AB430" s="3">
        <v>4</v>
      </c>
      <c r="AC430" s="102">
        <v>4800000</v>
      </c>
      <c r="AD430" s="3" t="s">
        <v>88</v>
      </c>
      <c r="AE430" s="77"/>
      <c r="AF430" s="3"/>
      <c r="AG430" s="3" t="s">
        <v>87</v>
      </c>
      <c r="AH430" s="3" t="s">
        <v>20</v>
      </c>
      <c r="AI430" s="3">
        <v>7</v>
      </c>
      <c r="AJ430" s="3" t="s">
        <v>246</v>
      </c>
      <c r="AK430" s="3">
        <v>2</v>
      </c>
      <c r="AL430" s="3" t="s">
        <v>2025</v>
      </c>
      <c r="AM430" s="3" t="s">
        <v>2026</v>
      </c>
      <c r="AN430" s="36">
        <v>42577</v>
      </c>
      <c r="AO430" s="3">
        <v>900993312</v>
      </c>
      <c r="AP430" s="3" t="s">
        <v>87</v>
      </c>
      <c r="AQ430" s="3">
        <v>26</v>
      </c>
      <c r="AR430" s="3"/>
      <c r="AS430" s="3" t="s">
        <v>1425</v>
      </c>
      <c r="AT430" s="37">
        <v>85466719</v>
      </c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 t="s">
        <v>88</v>
      </c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 t="s">
        <v>99</v>
      </c>
      <c r="DM430" s="16"/>
      <c r="DN430" s="3" t="s">
        <v>87</v>
      </c>
      <c r="DO430" s="3" t="s">
        <v>213</v>
      </c>
      <c r="DP430" s="3" t="s">
        <v>2037</v>
      </c>
      <c r="DQ430" s="3" t="s">
        <v>160</v>
      </c>
      <c r="DR430" s="47"/>
      <c r="DS430" s="77" t="s">
        <v>148</v>
      </c>
      <c r="DT430" s="3" t="s">
        <v>88</v>
      </c>
      <c r="DU430" s="3"/>
      <c r="DV430" s="3" t="s">
        <v>164</v>
      </c>
      <c r="DW430" s="3" t="s">
        <v>163</v>
      </c>
      <c r="DX430" s="3"/>
      <c r="DY430" s="3">
        <v>65000</v>
      </c>
      <c r="DZ430" s="3"/>
      <c r="EA430" s="3"/>
      <c r="EB430" s="3">
        <v>40000</v>
      </c>
      <c r="EC430" s="3">
        <v>10000</v>
      </c>
      <c r="ED430" s="3"/>
      <c r="EE430" s="3"/>
      <c r="EF430" s="3">
        <v>115000</v>
      </c>
      <c r="EG430" s="3" t="s">
        <v>280</v>
      </c>
      <c r="EH430" s="3" t="s">
        <v>218</v>
      </c>
      <c r="EI430" s="3" t="s">
        <v>261</v>
      </c>
      <c r="EJ430" s="3" t="s">
        <v>271</v>
      </c>
      <c r="EK430" s="3" t="s">
        <v>252</v>
      </c>
      <c r="EL430" s="3" t="s">
        <v>252</v>
      </c>
      <c r="EM430" s="3" t="s">
        <v>252</v>
      </c>
      <c r="EN430" s="3" t="s">
        <v>252</v>
      </c>
      <c r="EO430" s="3">
        <v>8000</v>
      </c>
      <c r="EP430" s="3">
        <v>10000</v>
      </c>
      <c r="EQ430" s="3">
        <v>10000</v>
      </c>
      <c r="ER430" s="3">
        <v>12000</v>
      </c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77" t="s">
        <v>88</v>
      </c>
      <c r="FH430" s="3"/>
      <c r="FI430" s="3"/>
      <c r="FJ430" s="3"/>
    </row>
    <row r="431" spans="1:166" x14ac:dyDescent="0.25">
      <c r="A431" s="29">
        <v>425</v>
      </c>
      <c r="B431" s="3" t="s">
        <v>599</v>
      </c>
      <c r="C431" s="3" t="s">
        <v>1005</v>
      </c>
      <c r="D431" s="3" t="s">
        <v>1087</v>
      </c>
      <c r="E431" s="3" t="s">
        <v>1154</v>
      </c>
      <c r="F431" s="33" t="s">
        <v>133</v>
      </c>
      <c r="G431" s="36">
        <v>24105</v>
      </c>
      <c r="H431" s="3" t="s">
        <v>87</v>
      </c>
      <c r="I431" s="3"/>
      <c r="J431" s="3" t="s">
        <v>88</v>
      </c>
      <c r="K431" s="3" t="s">
        <v>1531</v>
      </c>
      <c r="L431" s="37">
        <v>85457930</v>
      </c>
      <c r="M431" s="77" t="s">
        <v>143</v>
      </c>
      <c r="N431" s="3"/>
      <c r="O431" s="3"/>
      <c r="P431" s="3"/>
      <c r="Q431" s="3" t="s">
        <v>1945</v>
      </c>
      <c r="R431" s="77" t="s">
        <v>7</v>
      </c>
      <c r="S431" s="3"/>
      <c r="T431" s="3" t="s">
        <v>2011</v>
      </c>
      <c r="U431" s="3"/>
      <c r="V431" s="3"/>
      <c r="W431" s="3" t="s">
        <v>1146</v>
      </c>
      <c r="X431" s="3" t="s">
        <v>1146</v>
      </c>
      <c r="Y431" s="3"/>
      <c r="Z431" s="3"/>
      <c r="AA431" s="102">
        <v>4800000</v>
      </c>
      <c r="AB431" s="3">
        <v>5</v>
      </c>
      <c r="AC431" s="102">
        <v>4800000</v>
      </c>
      <c r="AD431" s="3" t="s">
        <v>88</v>
      </c>
      <c r="AE431" s="77"/>
      <c r="AF431" s="3"/>
      <c r="AG431" s="3" t="s">
        <v>87</v>
      </c>
      <c r="AH431" s="3" t="s">
        <v>20</v>
      </c>
      <c r="AI431" s="3">
        <v>7</v>
      </c>
      <c r="AJ431" s="3" t="s">
        <v>246</v>
      </c>
      <c r="AK431" s="3">
        <v>2</v>
      </c>
      <c r="AL431" s="3" t="s">
        <v>2025</v>
      </c>
      <c r="AM431" s="3" t="s">
        <v>2026</v>
      </c>
      <c r="AN431" s="36">
        <v>42577</v>
      </c>
      <c r="AO431" s="3">
        <v>900993312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 t="s">
        <v>88</v>
      </c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 t="s">
        <v>99</v>
      </c>
      <c r="DM431" s="16"/>
      <c r="DN431" s="3" t="s">
        <v>87</v>
      </c>
      <c r="DO431" s="3" t="s">
        <v>213</v>
      </c>
      <c r="DP431" s="3"/>
      <c r="DQ431" s="3" t="s">
        <v>160</v>
      </c>
      <c r="DR431" s="47"/>
      <c r="DS431" s="77" t="s">
        <v>180</v>
      </c>
      <c r="DT431" s="3" t="s">
        <v>88</v>
      </c>
      <c r="DU431" s="3"/>
      <c r="DV431" s="3" t="s">
        <v>164</v>
      </c>
      <c r="DW431" s="3" t="s">
        <v>163</v>
      </c>
      <c r="DX431" s="3"/>
      <c r="DY431" s="3">
        <v>65000</v>
      </c>
      <c r="DZ431" s="3"/>
      <c r="EA431" s="3"/>
      <c r="EB431" s="3">
        <v>40000</v>
      </c>
      <c r="EC431" s="3">
        <v>10000</v>
      </c>
      <c r="ED431" s="3"/>
      <c r="EE431" s="3"/>
      <c r="EF431" s="3">
        <v>115000</v>
      </c>
      <c r="EG431" s="3" t="s">
        <v>280</v>
      </c>
      <c r="EH431" s="3" t="s">
        <v>218</v>
      </c>
      <c r="EI431" s="3" t="s">
        <v>261</v>
      </c>
      <c r="EJ431" s="3" t="s">
        <v>219</v>
      </c>
      <c r="EK431" s="3" t="s">
        <v>252</v>
      </c>
      <c r="EL431" s="3" t="s">
        <v>252</v>
      </c>
      <c r="EM431" s="3" t="s">
        <v>252</v>
      </c>
      <c r="EN431" s="3" t="s">
        <v>263</v>
      </c>
      <c r="EO431" s="3">
        <v>4000</v>
      </c>
      <c r="EP431" s="3">
        <v>10000</v>
      </c>
      <c r="EQ431" s="3">
        <v>10000</v>
      </c>
      <c r="ER431" s="3">
        <v>10000</v>
      </c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 t="s">
        <v>225</v>
      </c>
      <c r="FF431" s="3"/>
      <c r="FG431" s="77" t="s">
        <v>88</v>
      </c>
      <c r="FH431" s="3"/>
      <c r="FI431" s="3"/>
      <c r="FJ431" s="3"/>
    </row>
    <row r="432" spans="1:166" hidden="1" x14ac:dyDescent="0.25">
      <c r="A432" s="29">
        <v>426</v>
      </c>
      <c r="B432" s="3" t="s">
        <v>409</v>
      </c>
      <c r="C432" s="3" t="s">
        <v>2038</v>
      </c>
      <c r="D432" s="3" t="s">
        <v>256</v>
      </c>
      <c r="E432" s="3" t="s">
        <v>849</v>
      </c>
      <c r="F432" s="33" t="s">
        <v>133</v>
      </c>
      <c r="G432" s="36">
        <v>29922</v>
      </c>
      <c r="H432" s="3" t="s">
        <v>87</v>
      </c>
      <c r="I432" s="3" t="s">
        <v>136</v>
      </c>
      <c r="J432" s="3" t="s">
        <v>88</v>
      </c>
      <c r="K432" s="3" t="s">
        <v>1531</v>
      </c>
      <c r="L432" s="37">
        <v>85150935</v>
      </c>
      <c r="M432" s="77" t="s">
        <v>144</v>
      </c>
      <c r="N432" s="3"/>
      <c r="O432" s="3">
        <v>3022570527</v>
      </c>
      <c r="P432" s="3"/>
      <c r="Q432" s="3" t="s">
        <v>2039</v>
      </c>
      <c r="R432" s="77" t="s">
        <v>148</v>
      </c>
      <c r="S432" s="3"/>
      <c r="T432" s="3" t="s">
        <v>2011</v>
      </c>
      <c r="U432" s="3"/>
      <c r="V432" s="3"/>
      <c r="W432" s="3" t="s">
        <v>1146</v>
      </c>
      <c r="X432" s="3" t="s">
        <v>1146</v>
      </c>
      <c r="Y432" s="3"/>
      <c r="Z432" s="3"/>
      <c r="AA432" s="102">
        <v>4800000</v>
      </c>
      <c r="AB432" s="3">
        <v>1</v>
      </c>
      <c r="AC432" s="102">
        <v>4800000</v>
      </c>
      <c r="AD432" s="3" t="s">
        <v>88</v>
      </c>
      <c r="AE432" s="77"/>
      <c r="AF432" s="3"/>
      <c r="AG432" s="3" t="s">
        <v>88</v>
      </c>
      <c r="AH432" s="3"/>
      <c r="AI432" s="3">
        <v>7</v>
      </c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 t="s">
        <v>88</v>
      </c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 t="s">
        <v>99</v>
      </c>
      <c r="DM432" s="16"/>
      <c r="DN432" s="3" t="s">
        <v>88</v>
      </c>
      <c r="DO432" s="3"/>
      <c r="DP432" s="3"/>
      <c r="DQ432" s="3"/>
      <c r="DR432" s="3"/>
      <c r="DS432" s="77"/>
      <c r="DT432" s="3"/>
      <c r="DU432" s="3"/>
      <c r="DV432" s="3" t="s">
        <v>164</v>
      </c>
      <c r="DW432" s="3" t="s">
        <v>163</v>
      </c>
      <c r="DX432" s="3"/>
      <c r="DY432" s="3"/>
      <c r="DZ432" s="3"/>
      <c r="EA432" s="3"/>
      <c r="EB432" s="3"/>
      <c r="EC432" s="3"/>
      <c r="ED432" s="3"/>
      <c r="EE432" s="3"/>
      <c r="EF432" s="3"/>
      <c r="EG432" s="3" t="s">
        <v>261</v>
      </c>
      <c r="EH432" s="3" t="s">
        <v>219</v>
      </c>
      <c r="EI432" s="3" t="s">
        <v>218</v>
      </c>
      <c r="EJ432" s="3" t="s">
        <v>271</v>
      </c>
      <c r="EK432" s="3" t="s">
        <v>252</v>
      </c>
      <c r="EL432" s="3" t="s">
        <v>263</v>
      </c>
      <c r="EM432" s="3" t="s">
        <v>252</v>
      </c>
      <c r="EN432" s="3" t="s">
        <v>252</v>
      </c>
      <c r="EO432" s="3">
        <v>10000</v>
      </c>
      <c r="EP432" s="3">
        <v>10000</v>
      </c>
      <c r="EQ432" s="3">
        <v>10000</v>
      </c>
      <c r="ER432" s="3">
        <v>12000</v>
      </c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 t="s">
        <v>225</v>
      </c>
      <c r="FF432" s="3"/>
      <c r="FG432" s="77" t="s">
        <v>88</v>
      </c>
      <c r="FH432" s="3"/>
      <c r="FI432" s="3"/>
      <c r="FJ432" s="3"/>
    </row>
    <row r="433" spans="1:166" x14ac:dyDescent="0.25">
      <c r="A433" s="29">
        <v>427</v>
      </c>
      <c r="B433" s="3" t="s">
        <v>2040</v>
      </c>
      <c r="C433" s="3" t="s">
        <v>409</v>
      </c>
      <c r="D433" s="3" t="s">
        <v>2041</v>
      </c>
      <c r="E433" s="3" t="s">
        <v>362</v>
      </c>
      <c r="F433" s="33" t="s">
        <v>133</v>
      </c>
      <c r="G433" s="36">
        <v>36904</v>
      </c>
      <c r="H433" s="3" t="s">
        <v>87</v>
      </c>
      <c r="I433" s="3" t="s">
        <v>136</v>
      </c>
      <c r="J433" s="3" t="s">
        <v>88</v>
      </c>
      <c r="K433" s="3" t="s">
        <v>1531</v>
      </c>
      <c r="L433" s="3"/>
      <c r="M433" s="77" t="s">
        <v>143</v>
      </c>
      <c r="N433" s="3"/>
      <c r="O433" s="3">
        <v>3104397608</v>
      </c>
      <c r="P433" s="3"/>
      <c r="Q433" s="3" t="s">
        <v>2042</v>
      </c>
      <c r="R433" s="77" t="s">
        <v>149</v>
      </c>
      <c r="S433" s="3"/>
      <c r="T433" s="3" t="s">
        <v>2011</v>
      </c>
      <c r="U433" s="3"/>
      <c r="V433" s="3"/>
      <c r="W433" s="3" t="s">
        <v>1146</v>
      </c>
      <c r="X433" s="3" t="s">
        <v>1146</v>
      </c>
      <c r="Y433" s="3"/>
      <c r="Z433" s="3"/>
      <c r="AA433" s="102">
        <v>3600000</v>
      </c>
      <c r="AB433" s="3">
        <v>5</v>
      </c>
      <c r="AC433" s="102">
        <v>3600000</v>
      </c>
      <c r="AD433" s="3" t="s">
        <v>88</v>
      </c>
      <c r="AE433" s="77"/>
      <c r="AF433" s="3"/>
      <c r="AG433" s="3" t="s">
        <v>88</v>
      </c>
      <c r="AH433" s="3"/>
      <c r="AI433" s="3">
        <v>7</v>
      </c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16"/>
      <c r="DN433" s="3" t="s">
        <v>88</v>
      </c>
      <c r="DO433" s="3"/>
      <c r="DP433" s="3"/>
      <c r="DQ433" s="3"/>
      <c r="DR433" s="3"/>
      <c r="DS433" s="77"/>
      <c r="DT433" s="3"/>
      <c r="DU433" s="3"/>
      <c r="DV433" s="3" t="s">
        <v>164</v>
      </c>
      <c r="DW433" s="3" t="s">
        <v>163</v>
      </c>
      <c r="DX433" s="3"/>
      <c r="DY433" s="3"/>
      <c r="DZ433" s="3"/>
      <c r="EA433" s="3"/>
      <c r="EB433" s="3"/>
      <c r="EC433" s="3"/>
      <c r="ED433" s="3"/>
      <c r="EE433" s="3"/>
      <c r="EF433" s="3"/>
      <c r="EG433" s="3" t="s">
        <v>261</v>
      </c>
      <c r="EH433" s="3" t="s">
        <v>219</v>
      </c>
      <c r="EI433" s="3" t="s">
        <v>271</v>
      </c>
      <c r="EJ433" s="3" t="s">
        <v>218</v>
      </c>
      <c r="EK433" s="3" t="s">
        <v>252</v>
      </c>
      <c r="EL433" s="3" t="s">
        <v>263</v>
      </c>
      <c r="EM433" s="3" t="s">
        <v>252</v>
      </c>
      <c r="EN433" s="3" t="s">
        <v>252</v>
      </c>
      <c r="EO433" s="3">
        <v>10000</v>
      </c>
      <c r="EP433" s="3">
        <v>10000</v>
      </c>
      <c r="EQ433" s="3">
        <v>12000</v>
      </c>
      <c r="ER433" s="3">
        <v>10000</v>
      </c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 t="s">
        <v>225</v>
      </c>
      <c r="FF433" s="3"/>
      <c r="FG433" s="77" t="s">
        <v>88</v>
      </c>
      <c r="FH433" s="3"/>
      <c r="FI433" s="3"/>
      <c r="FJ433" s="3"/>
    </row>
    <row r="434" spans="1:166" hidden="1" x14ac:dyDescent="0.25">
      <c r="A434" s="29">
        <v>428</v>
      </c>
      <c r="B434" s="3" t="s">
        <v>2043</v>
      </c>
      <c r="C434" s="3" t="s">
        <v>2044</v>
      </c>
      <c r="D434" s="3" t="s">
        <v>1981</v>
      </c>
      <c r="E434" s="3" t="s">
        <v>1264</v>
      </c>
      <c r="F434" s="33" t="s">
        <v>133</v>
      </c>
      <c r="G434" s="36">
        <v>29628</v>
      </c>
      <c r="H434" s="3" t="s">
        <v>87</v>
      </c>
      <c r="I434" s="3" t="s">
        <v>136</v>
      </c>
      <c r="J434" s="3" t="s">
        <v>88</v>
      </c>
      <c r="K434" s="3" t="s">
        <v>1531</v>
      </c>
      <c r="L434" s="37">
        <v>1004344744</v>
      </c>
      <c r="M434" s="77" t="s">
        <v>144</v>
      </c>
      <c r="N434" s="3"/>
      <c r="O434" s="3">
        <v>3015407219</v>
      </c>
      <c r="P434" s="3"/>
      <c r="Q434" s="3" t="s">
        <v>2045</v>
      </c>
      <c r="R434" s="77" t="s">
        <v>148</v>
      </c>
      <c r="S434" s="3"/>
      <c r="T434" s="3" t="s">
        <v>2011</v>
      </c>
      <c r="U434" s="3"/>
      <c r="V434" s="3"/>
      <c r="W434" s="3" t="s">
        <v>1146</v>
      </c>
      <c r="X434" s="3" t="s">
        <v>1146</v>
      </c>
      <c r="Y434" s="3"/>
      <c r="Z434" s="3"/>
      <c r="AA434" s="102">
        <v>4800000</v>
      </c>
      <c r="AB434" s="3">
        <v>3</v>
      </c>
      <c r="AC434" s="102">
        <v>4800000</v>
      </c>
      <c r="AD434" s="3" t="s">
        <v>88</v>
      </c>
      <c r="AE434" s="77"/>
      <c r="AF434" s="3"/>
      <c r="AG434" s="3" t="s">
        <v>88</v>
      </c>
      <c r="AH434" s="3"/>
      <c r="AI434" s="3">
        <v>7</v>
      </c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 t="s">
        <v>88</v>
      </c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 t="s">
        <v>99</v>
      </c>
      <c r="DM434" s="16"/>
      <c r="DN434" s="3" t="s">
        <v>88</v>
      </c>
      <c r="DO434" s="3"/>
      <c r="DP434" s="3"/>
      <c r="DQ434" s="3"/>
      <c r="DR434" s="3"/>
      <c r="DS434" s="77"/>
      <c r="DT434" s="3"/>
      <c r="DU434" s="3"/>
      <c r="DV434" s="3" t="s">
        <v>164</v>
      </c>
      <c r="DW434" s="3" t="s">
        <v>163</v>
      </c>
      <c r="DX434" s="3"/>
      <c r="DY434" s="3"/>
      <c r="DZ434" s="3"/>
      <c r="EA434" s="3"/>
      <c r="EB434" s="3"/>
      <c r="EC434" s="3"/>
      <c r="ED434" s="3"/>
      <c r="EE434" s="3"/>
      <c r="EF434" s="3"/>
      <c r="EG434" s="3" t="s">
        <v>261</v>
      </c>
      <c r="EH434" s="3" t="s">
        <v>219</v>
      </c>
      <c r="EI434" s="3" t="s">
        <v>218</v>
      </c>
      <c r="EJ434" s="3" t="s">
        <v>271</v>
      </c>
      <c r="EK434" s="3" t="s">
        <v>252</v>
      </c>
      <c r="EL434" s="3" t="s">
        <v>263</v>
      </c>
      <c r="EM434" s="3" t="s">
        <v>252</v>
      </c>
      <c r="EN434" s="3" t="s">
        <v>252</v>
      </c>
      <c r="EO434" s="3">
        <v>10000</v>
      </c>
      <c r="EP434" s="3">
        <v>10000</v>
      </c>
      <c r="EQ434" s="3">
        <v>10000</v>
      </c>
      <c r="ER434" s="3">
        <v>12000</v>
      </c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 t="s">
        <v>225</v>
      </c>
      <c r="FF434" s="3"/>
      <c r="FG434" s="77" t="s">
        <v>88</v>
      </c>
      <c r="FH434" s="3"/>
      <c r="FI434" s="3"/>
      <c r="FJ434" s="3"/>
    </row>
    <row r="435" spans="1:166" hidden="1" x14ac:dyDescent="0.25">
      <c r="A435" s="29">
        <v>429</v>
      </c>
      <c r="B435" s="3" t="s">
        <v>456</v>
      </c>
      <c r="C435" s="3" t="s">
        <v>1073</v>
      </c>
      <c r="D435" s="3" t="s">
        <v>1434</v>
      </c>
      <c r="E435" s="3" t="s">
        <v>531</v>
      </c>
      <c r="F435" s="33" t="s">
        <v>133</v>
      </c>
      <c r="G435" s="36">
        <v>29968</v>
      </c>
      <c r="H435" s="3" t="s">
        <v>87</v>
      </c>
      <c r="I435" s="3" t="s">
        <v>136</v>
      </c>
      <c r="J435" s="3" t="s">
        <v>88</v>
      </c>
      <c r="K435" s="3" t="s">
        <v>1531</v>
      </c>
      <c r="L435" s="37">
        <v>84456892</v>
      </c>
      <c r="M435" s="77" t="s">
        <v>144</v>
      </c>
      <c r="N435" s="3">
        <v>4347111</v>
      </c>
      <c r="O435" s="3">
        <v>3022094018</v>
      </c>
      <c r="P435" s="3"/>
      <c r="Q435" s="3" t="s">
        <v>2046</v>
      </c>
      <c r="R435" s="77" t="s">
        <v>7</v>
      </c>
      <c r="S435" s="3"/>
      <c r="T435" s="3" t="s">
        <v>2011</v>
      </c>
      <c r="U435" s="3"/>
      <c r="V435" s="3"/>
      <c r="W435" s="3" t="s">
        <v>1146</v>
      </c>
      <c r="X435" s="3" t="s">
        <v>1146</v>
      </c>
      <c r="Y435" s="3"/>
      <c r="Z435" s="3"/>
      <c r="AA435" s="102">
        <v>4800000</v>
      </c>
      <c r="AB435" s="3">
        <v>4</v>
      </c>
      <c r="AC435" s="102">
        <v>4800000</v>
      </c>
      <c r="AD435" s="3" t="s">
        <v>88</v>
      </c>
      <c r="AE435" s="77"/>
      <c r="AF435" s="3"/>
      <c r="AG435" s="3" t="s">
        <v>88</v>
      </c>
      <c r="AH435" s="3"/>
      <c r="AI435" s="3">
        <v>7</v>
      </c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 t="s">
        <v>88</v>
      </c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 t="s">
        <v>99</v>
      </c>
      <c r="DM435" s="16"/>
      <c r="DN435" s="3" t="s">
        <v>88</v>
      </c>
      <c r="DO435" s="3"/>
      <c r="DP435" s="3"/>
      <c r="DQ435" s="3"/>
      <c r="DR435" s="3"/>
      <c r="DS435" s="77"/>
      <c r="DT435" s="3"/>
      <c r="DU435" s="3"/>
      <c r="DV435" s="3" t="s">
        <v>164</v>
      </c>
      <c r="DW435" s="3" t="s">
        <v>163</v>
      </c>
      <c r="DX435" s="3"/>
      <c r="DY435" s="3"/>
      <c r="DZ435" s="3"/>
      <c r="EA435" s="3"/>
      <c r="EB435" s="3"/>
      <c r="EC435" s="3"/>
      <c r="ED435" s="3"/>
      <c r="EE435" s="3"/>
      <c r="EF435" s="3"/>
      <c r="EG435" s="3" t="s">
        <v>261</v>
      </c>
      <c r="EH435" s="3" t="s">
        <v>218</v>
      </c>
      <c r="EI435" s="3" t="s">
        <v>219</v>
      </c>
      <c r="EJ435" s="3" t="s">
        <v>271</v>
      </c>
      <c r="EK435" s="3" t="s">
        <v>252</v>
      </c>
      <c r="EL435" s="3" t="s">
        <v>252</v>
      </c>
      <c r="EM435" s="3" t="s">
        <v>263</v>
      </c>
      <c r="EN435" s="3" t="s">
        <v>252</v>
      </c>
      <c r="EO435" s="3">
        <v>10000</v>
      </c>
      <c r="EP435" s="3">
        <v>10000</v>
      </c>
      <c r="EQ435" s="3">
        <v>10000</v>
      </c>
      <c r="ER435" s="3">
        <v>12000</v>
      </c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 t="s">
        <v>225</v>
      </c>
      <c r="FF435" s="3"/>
      <c r="FG435" s="77" t="s">
        <v>88</v>
      </c>
      <c r="FH435" s="3"/>
      <c r="FI435" s="3"/>
      <c r="FJ435" s="3"/>
    </row>
    <row r="436" spans="1:166" x14ac:dyDescent="0.25">
      <c r="A436" s="29">
        <v>430</v>
      </c>
      <c r="B436" s="3" t="s">
        <v>2047</v>
      </c>
      <c r="C436" s="3" t="s">
        <v>207</v>
      </c>
      <c r="D436" s="3" t="s">
        <v>721</v>
      </c>
      <c r="E436" s="3" t="s">
        <v>2048</v>
      </c>
      <c r="F436" s="33" t="s">
        <v>133</v>
      </c>
      <c r="G436" s="36">
        <v>31159</v>
      </c>
      <c r="H436" s="3" t="s">
        <v>87</v>
      </c>
      <c r="I436" s="3" t="s">
        <v>136</v>
      </c>
      <c r="J436" s="3" t="s">
        <v>88</v>
      </c>
      <c r="K436" s="3" t="s">
        <v>1531</v>
      </c>
      <c r="L436" s="37">
        <v>1082850037</v>
      </c>
      <c r="M436" s="77" t="s">
        <v>143</v>
      </c>
      <c r="N436" s="3"/>
      <c r="O436" s="3">
        <v>3002638961</v>
      </c>
      <c r="P436" s="3"/>
      <c r="Q436" s="3" t="s">
        <v>2049</v>
      </c>
      <c r="R436" s="77" t="s">
        <v>148</v>
      </c>
      <c r="S436" s="3"/>
      <c r="T436" s="3" t="s">
        <v>2011</v>
      </c>
      <c r="U436" s="3"/>
      <c r="V436" s="3"/>
      <c r="W436" s="3" t="s">
        <v>1146</v>
      </c>
      <c r="X436" s="3" t="s">
        <v>1146</v>
      </c>
      <c r="Y436" s="3"/>
      <c r="Z436" s="3"/>
      <c r="AA436" s="102">
        <v>3600000</v>
      </c>
      <c r="AB436" s="3">
        <v>3</v>
      </c>
      <c r="AC436" s="102">
        <v>3600000</v>
      </c>
      <c r="AD436" s="3" t="s">
        <v>88</v>
      </c>
      <c r="AE436" s="77"/>
      <c r="AF436" s="3"/>
      <c r="AG436" s="3" t="s">
        <v>88</v>
      </c>
      <c r="AH436" s="3"/>
      <c r="AI436" s="3">
        <v>7</v>
      </c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 t="s">
        <v>88</v>
      </c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 t="s">
        <v>99</v>
      </c>
      <c r="DM436" s="16"/>
      <c r="DN436" s="3" t="s">
        <v>88</v>
      </c>
      <c r="DO436" s="3"/>
      <c r="DP436" s="3"/>
      <c r="DQ436" s="3"/>
      <c r="DR436" s="3"/>
      <c r="DS436" s="77"/>
      <c r="DT436" s="3"/>
      <c r="DU436" s="3"/>
      <c r="DV436" s="3" t="s">
        <v>164</v>
      </c>
      <c r="DW436" s="3" t="s">
        <v>163</v>
      </c>
      <c r="DX436" s="3"/>
      <c r="DY436" s="3"/>
      <c r="DZ436" s="3"/>
      <c r="EA436" s="3"/>
      <c r="EB436" s="3"/>
      <c r="EC436" s="3"/>
      <c r="ED436" s="3"/>
      <c r="EE436" s="3"/>
      <c r="EF436" s="3"/>
      <c r="EG436" s="3" t="s">
        <v>261</v>
      </c>
      <c r="EH436" s="3" t="s">
        <v>218</v>
      </c>
      <c r="EI436" s="3" t="s">
        <v>219</v>
      </c>
      <c r="EJ436" s="3" t="s">
        <v>271</v>
      </c>
      <c r="EK436" s="3" t="s">
        <v>252</v>
      </c>
      <c r="EL436" s="3" t="s">
        <v>252</v>
      </c>
      <c r="EM436" s="3" t="s">
        <v>263</v>
      </c>
      <c r="EN436" s="3" t="s">
        <v>252</v>
      </c>
      <c r="EO436" s="3">
        <v>10000</v>
      </c>
      <c r="EP436" s="3">
        <v>10000</v>
      </c>
      <c r="EQ436" s="3">
        <v>10000</v>
      </c>
      <c r="ER436" s="3">
        <v>12000</v>
      </c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 t="s">
        <v>225</v>
      </c>
      <c r="FF436" s="3"/>
      <c r="FG436" s="77" t="s">
        <v>88</v>
      </c>
      <c r="FH436" s="3"/>
      <c r="FI436" s="3"/>
      <c r="FJ436" s="3"/>
    </row>
    <row r="437" spans="1:166" hidden="1" x14ac:dyDescent="0.25">
      <c r="A437" s="29">
        <v>431</v>
      </c>
      <c r="B437" s="3" t="s">
        <v>2047</v>
      </c>
      <c r="C437" s="3" t="s">
        <v>400</v>
      </c>
      <c r="D437" s="3" t="s">
        <v>1430</v>
      </c>
      <c r="E437" s="3"/>
      <c r="F437" s="33" t="s">
        <v>133</v>
      </c>
      <c r="G437" s="36">
        <v>27203</v>
      </c>
      <c r="H437" s="3" t="s">
        <v>88</v>
      </c>
      <c r="I437" s="3"/>
      <c r="J437" s="3" t="s">
        <v>87</v>
      </c>
      <c r="K437" s="3" t="s">
        <v>1531</v>
      </c>
      <c r="L437" s="37">
        <v>85469797</v>
      </c>
      <c r="M437" s="77" t="s">
        <v>144</v>
      </c>
      <c r="N437" s="3"/>
      <c r="O437" s="3">
        <v>3007295045</v>
      </c>
      <c r="P437" s="3"/>
      <c r="Q437" s="3" t="s">
        <v>2050</v>
      </c>
      <c r="R437" s="77" t="s">
        <v>149</v>
      </c>
      <c r="S437" s="3"/>
      <c r="T437" s="3" t="s">
        <v>2011</v>
      </c>
      <c r="U437" s="3"/>
      <c r="V437" s="3"/>
      <c r="W437" s="3" t="s">
        <v>1146</v>
      </c>
      <c r="X437" s="3" t="s">
        <v>1146</v>
      </c>
      <c r="Y437" s="3"/>
      <c r="Z437" s="3"/>
      <c r="AA437" s="102">
        <v>3600000</v>
      </c>
      <c r="AB437" s="3">
        <v>2</v>
      </c>
      <c r="AC437" s="102">
        <v>3600000</v>
      </c>
      <c r="AD437" s="3" t="s">
        <v>88</v>
      </c>
      <c r="AE437" s="77"/>
      <c r="AF437" s="3"/>
      <c r="AG437" s="3" t="s">
        <v>88</v>
      </c>
      <c r="AH437" s="3"/>
      <c r="AI437" s="3">
        <v>6</v>
      </c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 t="s">
        <v>88</v>
      </c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 t="s">
        <v>99</v>
      </c>
      <c r="DM437" s="16"/>
      <c r="DN437" s="3" t="s">
        <v>88</v>
      </c>
      <c r="DO437" s="3"/>
      <c r="DP437" s="3"/>
      <c r="DQ437" s="3"/>
      <c r="DR437" s="3"/>
      <c r="DS437" s="77"/>
      <c r="DT437" s="3"/>
      <c r="DU437" s="3"/>
      <c r="DV437" s="3" t="s">
        <v>164</v>
      </c>
      <c r="DW437" s="3" t="s">
        <v>163</v>
      </c>
      <c r="DX437" s="3"/>
      <c r="DY437" s="3"/>
      <c r="DZ437" s="3"/>
      <c r="EA437" s="3"/>
      <c r="EB437" s="3"/>
      <c r="EC437" s="3"/>
      <c r="ED437" s="3"/>
      <c r="EE437" s="3"/>
      <c r="EF437" s="3"/>
      <c r="EG437" s="3" t="s">
        <v>219</v>
      </c>
      <c r="EH437" s="3" t="s">
        <v>218</v>
      </c>
      <c r="EI437" s="3" t="s">
        <v>261</v>
      </c>
      <c r="EJ437" s="3" t="s">
        <v>271</v>
      </c>
      <c r="EK437" s="3" t="s">
        <v>263</v>
      </c>
      <c r="EL437" s="3" t="s">
        <v>252</v>
      </c>
      <c r="EM437" s="3" t="s">
        <v>252</v>
      </c>
      <c r="EN437" s="3" t="s">
        <v>252</v>
      </c>
      <c r="EO437" s="3">
        <v>10000</v>
      </c>
      <c r="EP437" s="3">
        <v>10000</v>
      </c>
      <c r="EQ437" s="3">
        <v>10000</v>
      </c>
      <c r="ER437" s="3">
        <v>12000</v>
      </c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 t="s">
        <v>225</v>
      </c>
      <c r="FF437" s="3"/>
      <c r="FG437" s="77" t="s">
        <v>88</v>
      </c>
      <c r="FH437" s="3"/>
      <c r="FI437" s="3"/>
      <c r="FJ437" s="3"/>
    </row>
    <row r="438" spans="1:166" x14ac:dyDescent="0.25">
      <c r="A438" s="29">
        <v>432</v>
      </c>
      <c r="B438" s="3" t="s">
        <v>2051</v>
      </c>
      <c r="C438" s="3" t="s">
        <v>265</v>
      </c>
      <c r="D438" s="3" t="s">
        <v>1158</v>
      </c>
      <c r="E438" s="3" t="s">
        <v>2052</v>
      </c>
      <c r="F438" s="33" t="s">
        <v>133</v>
      </c>
      <c r="G438" s="36">
        <v>18781</v>
      </c>
      <c r="H438" s="3" t="s">
        <v>87</v>
      </c>
      <c r="I438" s="3" t="s">
        <v>136</v>
      </c>
      <c r="J438" s="3" t="s">
        <v>88</v>
      </c>
      <c r="K438" s="3" t="s">
        <v>1531</v>
      </c>
      <c r="L438" s="37">
        <v>1687945</v>
      </c>
      <c r="M438" s="77" t="s">
        <v>143</v>
      </c>
      <c r="N438" s="3">
        <v>4219071</v>
      </c>
      <c r="O438" s="3"/>
      <c r="P438" s="3"/>
      <c r="Q438" s="3" t="s">
        <v>2053</v>
      </c>
      <c r="R438" s="77" t="s">
        <v>148</v>
      </c>
      <c r="S438" s="3"/>
      <c r="T438" s="3" t="s">
        <v>2011</v>
      </c>
      <c r="U438" s="3"/>
      <c r="V438" s="3"/>
      <c r="W438" s="3" t="s">
        <v>1146</v>
      </c>
      <c r="X438" s="3" t="s">
        <v>1146</v>
      </c>
      <c r="Y438" s="3"/>
      <c r="Z438" s="3"/>
      <c r="AA438" s="102">
        <v>3600000</v>
      </c>
      <c r="AB438" s="3">
        <v>5</v>
      </c>
      <c r="AC438" s="102">
        <v>3600000</v>
      </c>
      <c r="AD438" s="3" t="s">
        <v>88</v>
      </c>
      <c r="AE438" s="77"/>
      <c r="AF438" s="3"/>
      <c r="AG438" s="3" t="s">
        <v>88</v>
      </c>
      <c r="AH438" s="3"/>
      <c r="AI438" s="3">
        <v>7</v>
      </c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 t="s">
        <v>88</v>
      </c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 t="s">
        <v>99</v>
      </c>
      <c r="DM438" s="16"/>
      <c r="DN438" s="3" t="s">
        <v>88</v>
      </c>
      <c r="DO438" s="3"/>
      <c r="DP438" s="3"/>
      <c r="DQ438" s="3"/>
      <c r="DR438" s="3"/>
      <c r="DS438" s="77"/>
      <c r="DT438" s="3"/>
      <c r="DU438" s="3"/>
      <c r="DV438" s="3" t="s">
        <v>164</v>
      </c>
      <c r="DW438" s="3" t="s">
        <v>163</v>
      </c>
      <c r="DX438" s="3"/>
      <c r="DY438" s="3"/>
      <c r="DZ438" s="3"/>
      <c r="EA438" s="3"/>
      <c r="EB438" s="3"/>
      <c r="EC438" s="3"/>
      <c r="ED438" s="3"/>
      <c r="EE438" s="3"/>
      <c r="EF438" s="3"/>
      <c r="EG438" s="3" t="s">
        <v>219</v>
      </c>
      <c r="EH438" s="3" t="s">
        <v>218</v>
      </c>
      <c r="EI438" s="3" t="s">
        <v>271</v>
      </c>
      <c r="EJ438" s="3" t="s">
        <v>261</v>
      </c>
      <c r="EK438" s="3" t="s">
        <v>263</v>
      </c>
      <c r="EL438" s="3" t="s">
        <v>252</v>
      </c>
      <c r="EM438" s="3" t="s">
        <v>252</v>
      </c>
      <c r="EN438" s="3" t="s">
        <v>252</v>
      </c>
      <c r="EO438" s="3">
        <v>10000</v>
      </c>
      <c r="EP438" s="3">
        <v>10000</v>
      </c>
      <c r="EQ438" s="3">
        <v>12000</v>
      </c>
      <c r="ER438" s="3">
        <v>10000</v>
      </c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 t="s">
        <v>225</v>
      </c>
      <c r="FF438" s="3"/>
      <c r="FG438" s="77" t="s">
        <v>88</v>
      </c>
      <c r="FH438" s="3"/>
      <c r="FI438" s="3"/>
      <c r="FJ438" s="3"/>
    </row>
    <row r="439" spans="1:166" hidden="1" x14ac:dyDescent="0.25">
      <c r="A439" s="29">
        <v>433</v>
      </c>
      <c r="B439" s="3" t="s">
        <v>1031</v>
      </c>
      <c r="C439" s="3" t="s">
        <v>265</v>
      </c>
      <c r="D439" s="3" t="s">
        <v>2054</v>
      </c>
      <c r="E439" s="3" t="s">
        <v>2055</v>
      </c>
      <c r="F439" s="33" t="s">
        <v>133</v>
      </c>
      <c r="G439" s="36">
        <v>33172</v>
      </c>
      <c r="H439" s="3" t="s">
        <v>88</v>
      </c>
      <c r="I439" s="3"/>
      <c r="J439" s="3" t="s">
        <v>88</v>
      </c>
      <c r="K439" s="3" t="s">
        <v>1531</v>
      </c>
      <c r="L439" s="37">
        <v>20343467</v>
      </c>
      <c r="M439" s="77" t="s">
        <v>144</v>
      </c>
      <c r="N439" s="3"/>
      <c r="O439" s="3">
        <v>3204671568</v>
      </c>
      <c r="P439" s="3"/>
      <c r="Q439" s="3" t="s">
        <v>2056</v>
      </c>
      <c r="R439" s="77" t="s">
        <v>149</v>
      </c>
      <c r="S439" s="3"/>
      <c r="T439" s="3" t="s">
        <v>2011</v>
      </c>
      <c r="U439" s="3"/>
      <c r="V439" s="3"/>
      <c r="W439" s="3" t="s">
        <v>1146</v>
      </c>
      <c r="X439" s="3" t="s">
        <v>1146</v>
      </c>
      <c r="Y439" s="3"/>
      <c r="Z439" s="3"/>
      <c r="AA439" s="102">
        <v>3600000</v>
      </c>
      <c r="AB439" s="3">
        <v>5</v>
      </c>
      <c r="AC439" s="102">
        <v>3600000</v>
      </c>
      <c r="AD439" s="3" t="s">
        <v>88</v>
      </c>
      <c r="AE439" s="77"/>
      <c r="AF439" s="3"/>
      <c r="AG439" s="3" t="s">
        <v>88</v>
      </c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 t="s">
        <v>88</v>
      </c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 t="s">
        <v>99</v>
      </c>
      <c r="DM439" s="16"/>
      <c r="DN439" s="3" t="s">
        <v>88</v>
      </c>
      <c r="DO439" s="3"/>
      <c r="DP439" s="3"/>
      <c r="DQ439" s="3"/>
      <c r="DR439" s="3"/>
      <c r="DS439" s="77"/>
      <c r="DT439" s="3"/>
      <c r="DU439" s="3"/>
      <c r="DV439" s="3" t="s">
        <v>164</v>
      </c>
      <c r="DW439" s="3" t="s">
        <v>163</v>
      </c>
      <c r="DX439" s="3"/>
      <c r="DY439" s="3"/>
      <c r="DZ439" s="3"/>
      <c r="EA439" s="3"/>
      <c r="EB439" s="3"/>
      <c r="EC439" s="3"/>
      <c r="ED439" s="3"/>
      <c r="EE439" s="3"/>
      <c r="EF439" s="3"/>
      <c r="EG439" s="3" t="s">
        <v>261</v>
      </c>
      <c r="EH439" s="3" t="s">
        <v>218</v>
      </c>
      <c r="EI439" s="3" t="s">
        <v>271</v>
      </c>
      <c r="EJ439" s="3" t="s">
        <v>219</v>
      </c>
      <c r="EK439" s="3" t="s">
        <v>252</v>
      </c>
      <c r="EL439" s="3" t="s">
        <v>252</v>
      </c>
      <c r="EM439" s="3" t="s">
        <v>252</v>
      </c>
      <c r="EN439" s="3" t="s">
        <v>263</v>
      </c>
      <c r="EO439" s="3">
        <v>10000</v>
      </c>
      <c r="EP439" s="3">
        <v>10000</v>
      </c>
      <c r="EQ439" s="3">
        <v>12000</v>
      </c>
      <c r="ER439" s="3">
        <v>10000</v>
      </c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 t="s">
        <v>225</v>
      </c>
      <c r="FF439" s="3"/>
      <c r="FG439" s="77" t="s">
        <v>88</v>
      </c>
      <c r="FH439" s="3"/>
      <c r="FI439" s="3"/>
      <c r="FJ439" s="3" t="s">
        <v>2057</v>
      </c>
    </row>
    <row r="440" spans="1:166" hidden="1" x14ac:dyDescent="0.25">
      <c r="A440" s="29">
        <v>434</v>
      </c>
      <c r="B440" s="3" t="s">
        <v>2058</v>
      </c>
      <c r="C440" s="3" t="s">
        <v>2059</v>
      </c>
      <c r="D440" s="3" t="s">
        <v>680</v>
      </c>
      <c r="E440" s="3" t="s">
        <v>2060</v>
      </c>
      <c r="F440" s="33" t="s">
        <v>133</v>
      </c>
      <c r="G440" s="36">
        <v>31967</v>
      </c>
      <c r="H440" s="3" t="s">
        <v>88</v>
      </c>
      <c r="I440" s="3"/>
      <c r="J440" s="3" t="s">
        <v>88</v>
      </c>
      <c r="K440" s="3" t="s">
        <v>1531</v>
      </c>
      <c r="L440" s="37">
        <v>16801375</v>
      </c>
      <c r="M440" s="77" t="s">
        <v>144</v>
      </c>
      <c r="N440" s="3"/>
      <c r="O440" s="3">
        <v>3022946067</v>
      </c>
      <c r="P440" s="3"/>
      <c r="Q440" s="3" t="s">
        <v>2056</v>
      </c>
      <c r="R440" s="77" t="s">
        <v>149</v>
      </c>
      <c r="S440" s="3"/>
      <c r="T440" s="3" t="s">
        <v>2011</v>
      </c>
      <c r="U440" s="3"/>
      <c r="V440" s="3"/>
      <c r="W440" s="3" t="s">
        <v>1146</v>
      </c>
      <c r="X440" s="3" t="s">
        <v>1146</v>
      </c>
      <c r="Y440" s="3"/>
      <c r="Z440" s="3"/>
      <c r="AA440" s="102">
        <v>3600000</v>
      </c>
      <c r="AB440" s="3">
        <v>4</v>
      </c>
      <c r="AC440" s="102">
        <v>3600000</v>
      </c>
      <c r="AD440" s="3" t="s">
        <v>88</v>
      </c>
      <c r="AE440" s="77"/>
      <c r="AF440" s="3"/>
      <c r="AG440" s="3" t="s">
        <v>88</v>
      </c>
      <c r="AH440" s="3"/>
      <c r="AI440" s="3">
        <v>7</v>
      </c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 t="s">
        <v>88</v>
      </c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 t="s">
        <v>99</v>
      </c>
      <c r="DM440" s="16"/>
      <c r="DN440" s="3" t="s">
        <v>88</v>
      </c>
      <c r="DO440" s="3"/>
      <c r="DP440" s="3"/>
      <c r="DQ440" s="3"/>
      <c r="DR440" s="3"/>
      <c r="DS440" s="77"/>
      <c r="DT440" s="3"/>
      <c r="DU440" s="3"/>
      <c r="DV440" s="3" t="s">
        <v>164</v>
      </c>
      <c r="DW440" s="3" t="s">
        <v>163</v>
      </c>
      <c r="DX440" s="3"/>
      <c r="DY440" s="3"/>
      <c r="DZ440" s="3"/>
      <c r="EA440" s="3"/>
      <c r="EB440" s="3"/>
      <c r="EC440" s="3"/>
      <c r="ED440" s="3"/>
      <c r="EE440" s="3"/>
      <c r="EF440" s="3"/>
      <c r="EG440" s="3" t="s">
        <v>219</v>
      </c>
      <c r="EH440" s="3" t="s">
        <v>218</v>
      </c>
      <c r="EI440" s="3" t="s">
        <v>271</v>
      </c>
      <c r="EJ440" s="3" t="s">
        <v>261</v>
      </c>
      <c r="EK440" s="3" t="s">
        <v>263</v>
      </c>
      <c r="EL440" s="3" t="s">
        <v>252</v>
      </c>
      <c r="EM440" s="3" t="s">
        <v>252</v>
      </c>
      <c r="EN440" s="3" t="s">
        <v>252</v>
      </c>
      <c r="EO440" s="3">
        <v>10000</v>
      </c>
      <c r="EP440" s="3">
        <v>10000</v>
      </c>
      <c r="EQ440" s="3">
        <v>12000</v>
      </c>
      <c r="ER440" s="3">
        <v>10000</v>
      </c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 t="s">
        <v>225</v>
      </c>
      <c r="FF440" s="3"/>
      <c r="FG440" s="77" t="s">
        <v>88</v>
      </c>
      <c r="FH440" s="3"/>
      <c r="FI440" s="3"/>
      <c r="FJ440" s="3" t="s">
        <v>2057</v>
      </c>
    </row>
    <row r="441" spans="1:166" x14ac:dyDescent="0.25">
      <c r="A441" s="29">
        <v>435</v>
      </c>
      <c r="B441" s="3" t="s">
        <v>320</v>
      </c>
      <c r="C441" s="3" t="s">
        <v>207</v>
      </c>
      <c r="D441" s="3" t="s">
        <v>312</v>
      </c>
      <c r="E441" s="3" t="s">
        <v>1855</v>
      </c>
      <c r="F441" s="33" t="s">
        <v>133</v>
      </c>
      <c r="G441" s="36">
        <v>34430</v>
      </c>
      <c r="H441" s="3" t="s">
        <v>88</v>
      </c>
      <c r="I441" s="3"/>
      <c r="J441" s="3" t="s">
        <v>88</v>
      </c>
      <c r="K441" s="3" t="s">
        <v>1531</v>
      </c>
      <c r="L441" s="37">
        <v>23762742</v>
      </c>
      <c r="M441" s="77" t="s">
        <v>143</v>
      </c>
      <c r="N441" s="3"/>
      <c r="O441" s="3">
        <v>3023569906</v>
      </c>
      <c r="P441" s="3"/>
      <c r="Q441" s="3" t="s">
        <v>2061</v>
      </c>
      <c r="R441" s="77" t="s">
        <v>149</v>
      </c>
      <c r="S441" s="3"/>
      <c r="T441" s="3" t="s">
        <v>2011</v>
      </c>
      <c r="U441" s="3"/>
      <c r="V441" s="3"/>
      <c r="W441" s="3" t="s">
        <v>1146</v>
      </c>
      <c r="X441" s="3" t="s">
        <v>1146</v>
      </c>
      <c r="Y441" s="3"/>
      <c r="Z441" s="3"/>
      <c r="AA441" s="102">
        <v>3600000</v>
      </c>
      <c r="AB441" s="3">
        <v>4</v>
      </c>
      <c r="AC441" s="102">
        <v>3600000</v>
      </c>
      <c r="AD441" s="3" t="s">
        <v>88</v>
      </c>
      <c r="AE441" s="77"/>
      <c r="AF441" s="3"/>
      <c r="AG441" s="3" t="s">
        <v>88</v>
      </c>
      <c r="AH441" s="3"/>
      <c r="AI441" s="3">
        <v>7</v>
      </c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 t="s">
        <v>88</v>
      </c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 t="s">
        <v>99</v>
      </c>
      <c r="DM441" s="16"/>
      <c r="DN441" s="3" t="s">
        <v>88</v>
      </c>
      <c r="DO441" s="3"/>
      <c r="DP441" s="3"/>
      <c r="DQ441" s="3"/>
      <c r="DR441" s="3"/>
      <c r="DS441" s="77"/>
      <c r="DT441" s="3"/>
      <c r="DU441" s="3"/>
      <c r="DV441" s="3" t="s">
        <v>164</v>
      </c>
      <c r="DW441" s="3" t="s">
        <v>163</v>
      </c>
      <c r="DX441" s="3"/>
      <c r="DY441" s="3"/>
      <c r="DZ441" s="3"/>
      <c r="EA441" s="3"/>
      <c r="EB441" s="3"/>
      <c r="EC441" s="3"/>
      <c r="ED441" s="3"/>
      <c r="EE441" s="3"/>
      <c r="EF441" s="3"/>
      <c r="EG441" s="3" t="s">
        <v>219</v>
      </c>
      <c r="EH441" s="3" t="s">
        <v>271</v>
      </c>
      <c r="EI441" s="3" t="s">
        <v>261</v>
      </c>
      <c r="EJ441" s="3" t="s">
        <v>218</v>
      </c>
      <c r="EK441" s="3" t="s">
        <v>263</v>
      </c>
      <c r="EL441" s="3" t="s">
        <v>252</v>
      </c>
      <c r="EM441" s="3" t="s">
        <v>252</v>
      </c>
      <c r="EN441" s="3" t="s">
        <v>252</v>
      </c>
      <c r="EO441" s="3">
        <v>10000</v>
      </c>
      <c r="EP441" s="3">
        <v>12000</v>
      </c>
      <c r="EQ441" s="3">
        <v>10000</v>
      </c>
      <c r="ER441" s="3">
        <v>10000</v>
      </c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 t="s">
        <v>225</v>
      </c>
      <c r="FF441" s="3"/>
      <c r="FG441" s="77" t="s">
        <v>88</v>
      </c>
      <c r="FH441" s="3"/>
      <c r="FI441" s="3"/>
      <c r="FJ441" s="3" t="s">
        <v>2057</v>
      </c>
    </row>
    <row r="442" spans="1:166" hidden="1" x14ac:dyDescent="0.25">
      <c r="A442" s="29">
        <v>436</v>
      </c>
      <c r="B442" s="3" t="s">
        <v>2062</v>
      </c>
      <c r="C442" s="3" t="s">
        <v>320</v>
      </c>
      <c r="D442" s="3" t="s">
        <v>1855</v>
      </c>
      <c r="E442" s="3" t="s">
        <v>727</v>
      </c>
      <c r="F442" s="33" t="s">
        <v>133</v>
      </c>
      <c r="G442" s="36">
        <v>28810</v>
      </c>
      <c r="H442" s="3" t="s">
        <v>88</v>
      </c>
      <c r="I442" s="3"/>
      <c r="J442" s="3" t="s">
        <v>88</v>
      </c>
      <c r="K442" s="3" t="s">
        <v>1531</v>
      </c>
      <c r="L442" s="37">
        <v>13561020</v>
      </c>
      <c r="M442" s="77" t="s">
        <v>147</v>
      </c>
      <c r="N442" s="3"/>
      <c r="O442" s="3">
        <v>3002839436</v>
      </c>
      <c r="P442" s="3"/>
      <c r="Q442" s="3" t="s">
        <v>2061</v>
      </c>
      <c r="R442" s="77" t="s">
        <v>149</v>
      </c>
      <c r="S442" s="3"/>
      <c r="T442" s="3" t="s">
        <v>2011</v>
      </c>
      <c r="U442" s="3"/>
      <c r="V442" s="3"/>
      <c r="W442" s="3" t="s">
        <v>1146</v>
      </c>
      <c r="X442" s="3" t="s">
        <v>1146</v>
      </c>
      <c r="Y442" s="3"/>
      <c r="Z442" s="3"/>
      <c r="AA442" s="102">
        <v>3600000</v>
      </c>
      <c r="AB442" s="3">
        <v>3</v>
      </c>
      <c r="AC442" s="102">
        <v>3600000</v>
      </c>
      <c r="AD442" s="3" t="s">
        <v>88</v>
      </c>
      <c r="AE442" s="77"/>
      <c r="AF442" s="3"/>
      <c r="AG442" s="3" t="s">
        <v>88</v>
      </c>
      <c r="AH442" s="3"/>
      <c r="AI442" s="3">
        <v>7</v>
      </c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 t="s">
        <v>88</v>
      </c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 t="s">
        <v>99</v>
      </c>
      <c r="DM442" s="16"/>
      <c r="DN442" s="3" t="s">
        <v>88</v>
      </c>
      <c r="DO442" s="3"/>
      <c r="DP442" s="3"/>
      <c r="DQ442" s="3"/>
      <c r="DR442" s="3"/>
      <c r="DS442" s="77"/>
      <c r="DT442" s="3"/>
      <c r="DU442" s="3"/>
      <c r="DV442" s="3" t="s">
        <v>164</v>
      </c>
      <c r="DW442" s="3" t="s">
        <v>163</v>
      </c>
      <c r="DX442" s="3"/>
      <c r="DY442" s="3"/>
      <c r="DZ442" s="3"/>
      <c r="EA442" s="3"/>
      <c r="EB442" s="3"/>
      <c r="EC442" s="3"/>
      <c r="ED442" s="3"/>
      <c r="EE442" s="3"/>
      <c r="EF442" s="3"/>
      <c r="EG442" s="3" t="s">
        <v>219</v>
      </c>
      <c r="EH442" s="3" t="s">
        <v>271</v>
      </c>
      <c r="EI442" s="3" t="s">
        <v>261</v>
      </c>
      <c r="EJ442" s="3" t="s">
        <v>218</v>
      </c>
      <c r="EK442" s="3" t="s">
        <v>263</v>
      </c>
      <c r="EL442" s="3" t="s">
        <v>252</v>
      </c>
      <c r="EM442" s="3" t="s">
        <v>252</v>
      </c>
      <c r="EN442" s="3" t="s">
        <v>252</v>
      </c>
      <c r="EO442" s="3">
        <v>10000</v>
      </c>
      <c r="EP442" s="3">
        <v>12000</v>
      </c>
      <c r="EQ442" s="3">
        <v>10000</v>
      </c>
      <c r="ER442" s="3">
        <v>10000</v>
      </c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 t="s">
        <v>225</v>
      </c>
      <c r="FF442" s="3"/>
      <c r="FG442" s="77" t="s">
        <v>88</v>
      </c>
      <c r="FH442" s="3"/>
      <c r="FI442" s="3"/>
      <c r="FJ442" s="3" t="s">
        <v>2057</v>
      </c>
    </row>
    <row r="443" spans="1:166" hidden="1" x14ac:dyDescent="0.25">
      <c r="A443" s="29">
        <v>437</v>
      </c>
      <c r="B443" s="3" t="s">
        <v>2063</v>
      </c>
      <c r="C443" s="3" t="s">
        <v>2064</v>
      </c>
      <c r="D443" s="3" t="s">
        <v>2065</v>
      </c>
      <c r="E443" s="3" t="s">
        <v>1154</v>
      </c>
      <c r="F443" s="33" t="s">
        <v>132</v>
      </c>
      <c r="G443" s="36">
        <v>26331</v>
      </c>
      <c r="H443" s="3" t="s">
        <v>87</v>
      </c>
      <c r="I443" s="3" t="s">
        <v>136</v>
      </c>
      <c r="J443" s="3" t="s">
        <v>88</v>
      </c>
      <c r="K443" s="3" t="s">
        <v>1531</v>
      </c>
      <c r="L443" s="37">
        <v>57441287</v>
      </c>
      <c r="M443" s="77" t="s">
        <v>144</v>
      </c>
      <c r="N443" s="3"/>
      <c r="O443" s="3">
        <v>3183337638</v>
      </c>
      <c r="P443" s="3"/>
      <c r="Q443" s="3" t="s">
        <v>2066</v>
      </c>
      <c r="R443" s="77" t="s">
        <v>148</v>
      </c>
      <c r="S443" s="3"/>
      <c r="T443" s="3" t="s">
        <v>1146</v>
      </c>
      <c r="U443" s="3"/>
      <c r="V443" s="3"/>
      <c r="W443" s="3" t="s">
        <v>1146</v>
      </c>
      <c r="X443" s="3" t="s">
        <v>1146</v>
      </c>
      <c r="Y443" s="3"/>
      <c r="Z443" s="3"/>
      <c r="AA443" s="102"/>
      <c r="AB443" s="3">
        <v>8</v>
      </c>
      <c r="AC443" s="102"/>
      <c r="AD443" s="3" t="s">
        <v>88</v>
      </c>
      <c r="AE443" s="77"/>
      <c r="AF443" s="3"/>
      <c r="AG443" s="3" t="s">
        <v>87</v>
      </c>
      <c r="AH443" s="3" t="s">
        <v>20</v>
      </c>
      <c r="AI443" s="3"/>
      <c r="AJ443" s="3"/>
      <c r="AK443" s="3">
        <v>1</v>
      </c>
      <c r="AL443" s="3" t="s">
        <v>1936</v>
      </c>
      <c r="AM443" s="3" t="s">
        <v>1147</v>
      </c>
      <c r="AN443" s="3"/>
      <c r="AO443" s="3"/>
      <c r="AP443" s="3" t="s">
        <v>87</v>
      </c>
      <c r="AQ443" s="3">
        <v>161</v>
      </c>
      <c r="AR443" s="3"/>
      <c r="AS443" s="3" t="s">
        <v>1148</v>
      </c>
      <c r="AT443" s="37">
        <v>84451514</v>
      </c>
      <c r="AU443" s="3" t="s">
        <v>87</v>
      </c>
      <c r="AV443" s="3">
        <v>11</v>
      </c>
      <c r="AW443" s="3"/>
      <c r="AX443" s="3"/>
      <c r="AY443" s="3"/>
      <c r="AZ443" s="3" t="s">
        <v>158</v>
      </c>
      <c r="BA443" s="3"/>
      <c r="BB443" s="3"/>
      <c r="BC443" s="3"/>
      <c r="BD443" s="3"/>
      <c r="BE443" s="3" t="s">
        <v>259</v>
      </c>
      <c r="BF443" s="3" t="s">
        <v>213</v>
      </c>
      <c r="BG443" s="3"/>
      <c r="BH443" s="3">
        <v>10</v>
      </c>
      <c r="BI443" s="3">
        <v>1</v>
      </c>
      <c r="BJ443" s="3"/>
      <c r="BK443" s="3" t="s">
        <v>163</v>
      </c>
      <c r="BL443" s="3"/>
      <c r="BM443" s="3"/>
      <c r="BN443" s="3"/>
      <c r="BO443" s="3">
        <v>171</v>
      </c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16" t="s">
        <v>105</v>
      </c>
      <c r="DN443" s="3" t="s">
        <v>87</v>
      </c>
      <c r="DO443" s="3" t="s">
        <v>633</v>
      </c>
      <c r="DP443" s="3"/>
      <c r="DQ443" s="3" t="s">
        <v>158</v>
      </c>
      <c r="DR443" s="3"/>
      <c r="DS443" s="77" t="s">
        <v>178</v>
      </c>
      <c r="DT443" s="3" t="s">
        <v>88</v>
      </c>
      <c r="DU443" s="3"/>
      <c r="DV443" s="3" t="s">
        <v>163</v>
      </c>
      <c r="DW443" s="3"/>
      <c r="DX443" s="3"/>
      <c r="DY443" s="3">
        <v>80000</v>
      </c>
      <c r="DZ443" s="3"/>
      <c r="EA443" s="3"/>
      <c r="EB443" s="3">
        <v>50000</v>
      </c>
      <c r="EC443" s="3">
        <v>5000</v>
      </c>
      <c r="ED443" s="3"/>
      <c r="EE443" s="3"/>
      <c r="EF443" s="3">
        <v>135000</v>
      </c>
      <c r="EG443" s="3" t="s">
        <v>261</v>
      </c>
      <c r="EH443" s="3" t="s">
        <v>219</v>
      </c>
      <c r="EI443" s="3" t="s">
        <v>271</v>
      </c>
      <c r="EJ443" s="3" t="s">
        <v>218</v>
      </c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77" t="s">
        <v>88</v>
      </c>
      <c r="FH443" s="3"/>
      <c r="FI443" s="3"/>
      <c r="FJ443" s="3"/>
    </row>
    <row r="444" spans="1:166" hidden="1" x14ac:dyDescent="0.25">
      <c r="A444" s="29">
        <v>438</v>
      </c>
      <c r="B444" s="3" t="s">
        <v>509</v>
      </c>
      <c r="C444" s="3" t="s">
        <v>714</v>
      </c>
      <c r="D444" s="3" t="s">
        <v>1171</v>
      </c>
      <c r="E444" s="3" t="s">
        <v>603</v>
      </c>
      <c r="F444" s="33" t="s">
        <v>133</v>
      </c>
      <c r="G444" s="36">
        <v>25123</v>
      </c>
      <c r="H444" s="3" t="s">
        <v>88</v>
      </c>
      <c r="I444" s="3"/>
      <c r="J444" s="3" t="s">
        <v>88</v>
      </c>
      <c r="K444" s="3" t="s">
        <v>1531</v>
      </c>
      <c r="L444" s="37">
        <v>85460664</v>
      </c>
      <c r="M444" s="77" t="s">
        <v>144</v>
      </c>
      <c r="N444" s="3"/>
      <c r="O444" s="3">
        <v>3218626124</v>
      </c>
      <c r="P444" s="3"/>
      <c r="Q444" s="3" t="s">
        <v>2067</v>
      </c>
      <c r="R444" s="77" t="s">
        <v>149</v>
      </c>
      <c r="S444" s="3"/>
      <c r="T444" s="3" t="s">
        <v>1146</v>
      </c>
      <c r="U444" s="3"/>
      <c r="V444" s="3"/>
      <c r="W444" s="3" t="s">
        <v>1146</v>
      </c>
      <c r="X444" s="3" t="s">
        <v>1146</v>
      </c>
      <c r="Y444" s="3"/>
      <c r="Z444" s="3"/>
      <c r="AA444" s="102"/>
      <c r="AB444" s="3">
        <v>5</v>
      </c>
      <c r="AC444" s="102"/>
      <c r="AD444" s="3" t="s">
        <v>88</v>
      </c>
      <c r="AE444" s="77"/>
      <c r="AF444" s="3"/>
      <c r="AG444" s="3" t="s">
        <v>88</v>
      </c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 t="s">
        <v>99</v>
      </c>
      <c r="DM444" s="16"/>
      <c r="DN444" s="3" t="s">
        <v>87</v>
      </c>
      <c r="DO444" s="3" t="s">
        <v>213</v>
      </c>
      <c r="DP444" s="3" t="s">
        <v>2068</v>
      </c>
      <c r="DQ444" s="3" t="s">
        <v>160</v>
      </c>
      <c r="DR444" s="47">
        <v>20</v>
      </c>
      <c r="DS444" s="77" t="s">
        <v>148</v>
      </c>
      <c r="DT444" s="3" t="s">
        <v>88</v>
      </c>
      <c r="DU444" s="3"/>
      <c r="DV444" s="3" t="s">
        <v>216</v>
      </c>
      <c r="DW444" s="3" t="s">
        <v>163</v>
      </c>
      <c r="DX444" s="3"/>
      <c r="DY444" s="3">
        <v>50000</v>
      </c>
      <c r="DZ444" s="3"/>
      <c r="EA444" s="3"/>
      <c r="EB444" s="3">
        <v>15000</v>
      </c>
      <c r="EC444" s="3">
        <v>2000</v>
      </c>
      <c r="ED444" s="3">
        <v>15000</v>
      </c>
      <c r="EE444" s="3"/>
      <c r="EF444" s="3">
        <v>82000</v>
      </c>
      <c r="EG444" s="3" t="s">
        <v>307</v>
      </c>
      <c r="EH444" s="3" t="s">
        <v>479</v>
      </c>
      <c r="EI444" s="3" t="s">
        <v>217</v>
      </c>
      <c r="EJ444" s="3" t="s">
        <v>249</v>
      </c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77" t="s">
        <v>88</v>
      </c>
      <c r="FH444" s="3"/>
      <c r="FI444" s="3"/>
      <c r="FJ444" s="3"/>
    </row>
    <row r="445" spans="1:166" hidden="1" x14ac:dyDescent="0.25">
      <c r="A445" s="29">
        <v>439</v>
      </c>
      <c r="B445" s="3" t="s">
        <v>2069</v>
      </c>
      <c r="C445" s="3" t="s">
        <v>2070</v>
      </c>
      <c r="D445" s="3" t="s">
        <v>1395</v>
      </c>
      <c r="E445" s="3" t="s">
        <v>358</v>
      </c>
      <c r="F445" s="33" t="s">
        <v>132</v>
      </c>
      <c r="G445" s="36">
        <v>28347</v>
      </c>
      <c r="H445" s="3" t="s">
        <v>87</v>
      </c>
      <c r="I445" s="3" t="s">
        <v>136</v>
      </c>
      <c r="J445" s="3" t="s">
        <v>88</v>
      </c>
      <c r="K445" s="3" t="s">
        <v>1531</v>
      </c>
      <c r="L445" s="37">
        <v>26668382</v>
      </c>
      <c r="M445" s="77" t="s">
        <v>144</v>
      </c>
      <c r="N445" s="3"/>
      <c r="O445" s="3">
        <v>3045767740</v>
      </c>
      <c r="P445" s="3"/>
      <c r="Q445" s="3" t="s">
        <v>2071</v>
      </c>
      <c r="R445" s="77" t="s">
        <v>148</v>
      </c>
      <c r="S445" s="3"/>
      <c r="T445" s="3" t="s">
        <v>1146</v>
      </c>
      <c r="U445" s="3"/>
      <c r="V445" s="3"/>
      <c r="W445" s="3" t="s">
        <v>1152</v>
      </c>
      <c r="X445" s="3" t="s">
        <v>1146</v>
      </c>
      <c r="Y445" s="3"/>
      <c r="Z445" s="3"/>
      <c r="AA445" s="102"/>
      <c r="AB445" s="3">
        <v>5</v>
      </c>
      <c r="AC445" s="102"/>
      <c r="AD445" s="3" t="s">
        <v>87</v>
      </c>
      <c r="AE445" s="77" t="s">
        <v>11</v>
      </c>
      <c r="AF445" s="3" t="s">
        <v>997</v>
      </c>
      <c r="AG445" s="3" t="s">
        <v>87</v>
      </c>
      <c r="AH445" s="3" t="s">
        <v>20</v>
      </c>
      <c r="AI445" s="3"/>
      <c r="AJ445" s="3"/>
      <c r="AK445" s="3">
        <v>1</v>
      </c>
      <c r="AL445" s="3" t="s">
        <v>1936</v>
      </c>
      <c r="AM445" s="3" t="s">
        <v>1147</v>
      </c>
      <c r="AN445" s="3"/>
      <c r="AO445" s="3"/>
      <c r="AP445" s="3" t="s">
        <v>87</v>
      </c>
      <c r="AQ445" s="3">
        <v>161</v>
      </c>
      <c r="AR445" s="3"/>
      <c r="AS445" s="3" t="s">
        <v>1148</v>
      </c>
      <c r="AT445" s="37">
        <v>84451514</v>
      </c>
      <c r="AU445" s="3" t="s">
        <v>87</v>
      </c>
      <c r="AV445" s="3">
        <v>11</v>
      </c>
      <c r="AW445" s="3"/>
      <c r="AX445" s="3"/>
      <c r="AY445" s="3"/>
      <c r="AZ445" s="3" t="s">
        <v>158</v>
      </c>
      <c r="BA445" s="3"/>
      <c r="BB445" s="3"/>
      <c r="BC445" s="3"/>
      <c r="BD445" s="3"/>
      <c r="BE445" s="3" t="s">
        <v>259</v>
      </c>
      <c r="BF445" s="3" t="s">
        <v>213</v>
      </c>
      <c r="BG445" s="3"/>
      <c r="BH445" s="3">
        <v>10</v>
      </c>
      <c r="BI445" s="3">
        <v>1</v>
      </c>
      <c r="BJ445" s="3"/>
      <c r="BK445" s="3" t="s">
        <v>163</v>
      </c>
      <c r="BL445" s="3"/>
      <c r="BM445" s="3"/>
      <c r="BN445" s="3"/>
      <c r="BO445" s="3">
        <v>171</v>
      </c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16" t="s">
        <v>105</v>
      </c>
      <c r="DN445" s="3" t="s">
        <v>87</v>
      </c>
      <c r="DO445" s="3" t="s">
        <v>633</v>
      </c>
      <c r="DP445" s="3"/>
      <c r="DQ445" s="3" t="s">
        <v>158</v>
      </c>
      <c r="DR445" s="3"/>
      <c r="DS445" s="77" t="s">
        <v>178</v>
      </c>
      <c r="DT445" s="3" t="s">
        <v>88</v>
      </c>
      <c r="DU445" s="3"/>
      <c r="DV445" s="3" t="s">
        <v>163</v>
      </c>
      <c r="DW445" s="3"/>
      <c r="DX445" s="3"/>
      <c r="DY445" s="3">
        <v>75000</v>
      </c>
      <c r="DZ445" s="3"/>
      <c r="EA445" s="3"/>
      <c r="EB445" s="3">
        <v>45000</v>
      </c>
      <c r="EC445" s="3">
        <v>10000</v>
      </c>
      <c r="ED445" s="3"/>
      <c r="EE445" s="3"/>
      <c r="EF445" s="3">
        <v>130000</v>
      </c>
      <c r="EG445" s="3" t="s">
        <v>261</v>
      </c>
      <c r="EH445" s="3" t="s">
        <v>219</v>
      </c>
      <c r="EI445" s="3" t="s">
        <v>218</v>
      </c>
      <c r="EJ445" s="3" t="s">
        <v>271</v>
      </c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77" t="s">
        <v>88</v>
      </c>
      <c r="FH445" s="3"/>
      <c r="FI445" s="3"/>
      <c r="FJ445" s="3"/>
    </row>
    <row r="446" spans="1:166" hidden="1" x14ac:dyDescent="0.25">
      <c r="A446" s="29">
        <v>440</v>
      </c>
      <c r="B446" s="3" t="s">
        <v>2072</v>
      </c>
      <c r="C446" s="3" t="s">
        <v>1179</v>
      </c>
      <c r="D446" s="3" t="s">
        <v>556</v>
      </c>
      <c r="E446" s="3" t="s">
        <v>1154</v>
      </c>
      <c r="F446" s="33" t="s">
        <v>132</v>
      </c>
      <c r="G446" s="36">
        <v>24273</v>
      </c>
      <c r="H446" s="3"/>
      <c r="I446" s="3"/>
      <c r="J446" s="3"/>
      <c r="K446" s="3" t="s">
        <v>1531</v>
      </c>
      <c r="L446" s="37">
        <v>36555778</v>
      </c>
      <c r="M446" s="77" t="s">
        <v>144</v>
      </c>
      <c r="N446" s="3"/>
      <c r="O446" s="3">
        <v>3185924389</v>
      </c>
      <c r="P446" s="3"/>
      <c r="Q446" s="3" t="s">
        <v>2073</v>
      </c>
      <c r="R446" s="77" t="s">
        <v>148</v>
      </c>
      <c r="S446" s="3"/>
      <c r="T446" s="3" t="s">
        <v>1146</v>
      </c>
      <c r="U446" s="3"/>
      <c r="V446" s="3"/>
      <c r="W446" s="3" t="s">
        <v>855</v>
      </c>
      <c r="X446" s="3" t="s">
        <v>1146</v>
      </c>
      <c r="Y446" s="3"/>
      <c r="Z446" s="3"/>
      <c r="AA446" s="102"/>
      <c r="AB446" s="3">
        <v>10</v>
      </c>
      <c r="AC446" s="102"/>
      <c r="AD446" s="3" t="s">
        <v>88</v>
      </c>
      <c r="AE446" s="77"/>
      <c r="AF446" s="3"/>
      <c r="AG446" s="3" t="s">
        <v>87</v>
      </c>
      <c r="AH446" s="3" t="s">
        <v>20</v>
      </c>
      <c r="AI446" s="3"/>
      <c r="AJ446" s="3"/>
      <c r="AK446" s="3">
        <v>1</v>
      </c>
      <c r="AL446" s="3" t="s">
        <v>1936</v>
      </c>
      <c r="AM446" s="3" t="s">
        <v>1147</v>
      </c>
      <c r="AN446" s="3"/>
      <c r="AO446" s="3"/>
      <c r="AP446" s="3" t="s">
        <v>87</v>
      </c>
      <c r="AQ446" s="3">
        <v>161</v>
      </c>
      <c r="AR446" s="3"/>
      <c r="AS446" s="3" t="s">
        <v>1148</v>
      </c>
      <c r="AT446" s="37">
        <v>84451514</v>
      </c>
      <c r="AU446" s="3" t="s">
        <v>87</v>
      </c>
      <c r="AV446" s="3">
        <v>11</v>
      </c>
      <c r="AW446" s="3"/>
      <c r="AX446" s="3"/>
      <c r="AY446" s="3"/>
      <c r="AZ446" s="3" t="s">
        <v>158</v>
      </c>
      <c r="BA446" s="3"/>
      <c r="BB446" s="3"/>
      <c r="BC446" s="3"/>
      <c r="BD446" s="3"/>
      <c r="BE446" s="3" t="s">
        <v>259</v>
      </c>
      <c r="BF446" s="3" t="s">
        <v>213</v>
      </c>
      <c r="BG446" s="3"/>
      <c r="BH446" s="3">
        <v>10</v>
      </c>
      <c r="BI446" s="3">
        <v>1</v>
      </c>
      <c r="BJ446" s="3"/>
      <c r="BK446" s="3" t="s">
        <v>163</v>
      </c>
      <c r="BL446" s="3"/>
      <c r="BM446" s="3"/>
      <c r="BN446" s="3"/>
      <c r="BO446" s="3">
        <v>171</v>
      </c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16" t="s">
        <v>105</v>
      </c>
      <c r="DN446" s="3" t="s">
        <v>87</v>
      </c>
      <c r="DO446" s="3" t="s">
        <v>633</v>
      </c>
      <c r="DP446" s="3"/>
      <c r="DQ446" s="3" t="s">
        <v>158</v>
      </c>
      <c r="DR446" s="3"/>
      <c r="DS446" s="77" t="s">
        <v>178</v>
      </c>
      <c r="DT446" s="3" t="s">
        <v>88</v>
      </c>
      <c r="DU446" s="3"/>
      <c r="DV446" s="3" t="s">
        <v>163</v>
      </c>
      <c r="DW446" s="3"/>
      <c r="DX446" s="3"/>
      <c r="DY446" s="3">
        <v>140000</v>
      </c>
      <c r="DZ446" s="3"/>
      <c r="EA446" s="3"/>
      <c r="EB446" s="3">
        <v>150000</v>
      </c>
      <c r="EC446" s="3">
        <v>15000</v>
      </c>
      <c r="ED446" s="3"/>
      <c r="EE446" s="3"/>
      <c r="EF446" s="3">
        <v>305000</v>
      </c>
      <c r="EG446" s="3" t="s">
        <v>261</v>
      </c>
      <c r="EH446" s="3" t="s">
        <v>217</v>
      </c>
      <c r="EI446" s="3" t="s">
        <v>271</v>
      </c>
      <c r="EJ446" s="3" t="s">
        <v>218</v>
      </c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77" t="s">
        <v>88</v>
      </c>
      <c r="FH446" s="3"/>
      <c r="FI446" s="3"/>
      <c r="FJ446" s="3"/>
    </row>
    <row r="447" spans="1:166" hidden="1" x14ac:dyDescent="0.25">
      <c r="A447" s="29">
        <v>441</v>
      </c>
      <c r="B447" s="3" t="s">
        <v>2074</v>
      </c>
      <c r="C447" s="3" t="s">
        <v>1179</v>
      </c>
      <c r="D447" s="3" t="s">
        <v>1434</v>
      </c>
      <c r="E447" s="3" t="s">
        <v>256</v>
      </c>
      <c r="F447" s="33" t="s">
        <v>132</v>
      </c>
      <c r="G447" s="36">
        <v>21999</v>
      </c>
      <c r="H447" s="3" t="s">
        <v>87</v>
      </c>
      <c r="I447" s="3" t="s">
        <v>136</v>
      </c>
      <c r="J447" s="3" t="s">
        <v>88</v>
      </c>
      <c r="K447" s="3" t="s">
        <v>1531</v>
      </c>
      <c r="L447" s="37">
        <v>36544536</v>
      </c>
      <c r="M447" s="77" t="s">
        <v>144</v>
      </c>
      <c r="N447" s="3"/>
      <c r="O447" s="3">
        <v>3053022128</v>
      </c>
      <c r="P447" s="3"/>
      <c r="Q447" s="3" t="s">
        <v>2075</v>
      </c>
      <c r="R447" s="77" t="s">
        <v>7</v>
      </c>
      <c r="S447" s="3"/>
      <c r="T447" s="3" t="s">
        <v>1146</v>
      </c>
      <c r="U447" s="3"/>
      <c r="V447" s="3"/>
      <c r="W447" s="3" t="s">
        <v>1146</v>
      </c>
      <c r="X447" s="3" t="s">
        <v>1146</v>
      </c>
      <c r="Y447" s="3"/>
      <c r="Z447" s="3"/>
      <c r="AA447" s="102"/>
      <c r="AB447" s="3">
        <v>5</v>
      </c>
      <c r="AC447" s="102"/>
      <c r="AD447" s="3" t="s">
        <v>87</v>
      </c>
      <c r="AE447" s="77"/>
      <c r="AF447" s="3"/>
      <c r="AG447" s="3" t="s">
        <v>87</v>
      </c>
      <c r="AH447" s="3" t="s">
        <v>20</v>
      </c>
      <c r="AI447" s="3"/>
      <c r="AJ447" s="3"/>
      <c r="AK447" s="3">
        <v>1</v>
      </c>
      <c r="AL447" s="3" t="s">
        <v>1936</v>
      </c>
      <c r="AM447" s="3" t="s">
        <v>1147</v>
      </c>
      <c r="AN447" s="3"/>
      <c r="AO447" s="3"/>
      <c r="AP447" s="3" t="s">
        <v>87</v>
      </c>
      <c r="AQ447" s="3">
        <v>161</v>
      </c>
      <c r="AR447" s="3"/>
      <c r="AS447" s="3" t="s">
        <v>1148</v>
      </c>
      <c r="AT447" s="37">
        <v>84451514</v>
      </c>
      <c r="AU447" s="3" t="s">
        <v>87</v>
      </c>
      <c r="AV447" s="3">
        <v>11</v>
      </c>
      <c r="AW447" s="3"/>
      <c r="AX447" s="3"/>
      <c r="AY447" s="3"/>
      <c r="AZ447" s="3" t="s">
        <v>158</v>
      </c>
      <c r="BA447" s="3"/>
      <c r="BB447" s="3"/>
      <c r="BC447" s="3"/>
      <c r="BD447" s="3"/>
      <c r="BE447" s="3" t="s">
        <v>259</v>
      </c>
      <c r="BF447" s="3" t="s">
        <v>213</v>
      </c>
      <c r="BG447" s="3"/>
      <c r="BH447" s="3">
        <v>10</v>
      </c>
      <c r="BI447" s="3">
        <v>1</v>
      </c>
      <c r="BJ447" s="3"/>
      <c r="BK447" s="3" t="s">
        <v>163</v>
      </c>
      <c r="BL447" s="3"/>
      <c r="BM447" s="3"/>
      <c r="BN447" s="3"/>
      <c r="BO447" s="3">
        <v>171</v>
      </c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16" t="s">
        <v>105</v>
      </c>
      <c r="DN447" s="3" t="s">
        <v>87</v>
      </c>
      <c r="DO447" s="3" t="s">
        <v>633</v>
      </c>
      <c r="DP447" s="3"/>
      <c r="DQ447" s="3" t="s">
        <v>158</v>
      </c>
      <c r="DR447" s="3"/>
      <c r="DS447" s="77" t="s">
        <v>178</v>
      </c>
      <c r="DT447" s="3"/>
      <c r="DU447" s="3"/>
      <c r="DV447" s="3" t="s">
        <v>163</v>
      </c>
      <c r="DW447" s="3"/>
      <c r="DX447" s="3"/>
      <c r="DY447" s="3">
        <v>100000</v>
      </c>
      <c r="DZ447" s="3"/>
      <c r="EA447" s="3"/>
      <c r="EB447" s="3">
        <v>150000</v>
      </c>
      <c r="EC447" s="3">
        <v>30000</v>
      </c>
      <c r="ED447" s="3"/>
      <c r="EE447" s="3"/>
      <c r="EF447" s="3">
        <v>280000</v>
      </c>
      <c r="EG447" s="3" t="s">
        <v>217</v>
      </c>
      <c r="EH447" s="3" t="s">
        <v>271</v>
      </c>
      <c r="EI447" s="3" t="s">
        <v>261</v>
      </c>
      <c r="EJ447" s="3" t="s">
        <v>219</v>
      </c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77" t="s">
        <v>88</v>
      </c>
      <c r="FH447" s="3"/>
      <c r="FI447" s="3"/>
      <c r="FJ447" s="3"/>
    </row>
    <row r="448" spans="1:166" x14ac:dyDescent="0.25">
      <c r="A448" s="29">
        <v>442</v>
      </c>
      <c r="B448" s="3" t="s">
        <v>207</v>
      </c>
      <c r="C448" s="3" t="s">
        <v>400</v>
      </c>
      <c r="D448" s="3" t="s">
        <v>1154</v>
      </c>
      <c r="E448" s="3" t="s">
        <v>754</v>
      </c>
      <c r="F448" s="33" t="s">
        <v>133</v>
      </c>
      <c r="G448" s="36">
        <v>15734</v>
      </c>
      <c r="H448" s="3" t="s">
        <v>87</v>
      </c>
      <c r="I448" s="3"/>
      <c r="J448" s="3" t="s">
        <v>88</v>
      </c>
      <c r="K448" s="3" t="s">
        <v>1531</v>
      </c>
      <c r="L448" s="37">
        <v>1252620</v>
      </c>
      <c r="M448" s="77" t="s">
        <v>143</v>
      </c>
      <c r="N448" s="3"/>
      <c r="O448" s="3"/>
      <c r="P448" s="3"/>
      <c r="Q448" s="3" t="s">
        <v>2076</v>
      </c>
      <c r="R448" s="77"/>
      <c r="S448" s="3"/>
      <c r="T448" s="3" t="s">
        <v>1146</v>
      </c>
      <c r="U448" s="3"/>
      <c r="V448" s="3"/>
      <c r="W448" s="3"/>
      <c r="X448" s="3" t="s">
        <v>1146</v>
      </c>
      <c r="Y448" s="3"/>
      <c r="Z448" s="3"/>
      <c r="AA448" s="102"/>
      <c r="AB448" s="3"/>
      <c r="AC448" s="102"/>
      <c r="AD448" s="3" t="s">
        <v>88</v>
      </c>
      <c r="AE448" s="7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 t="s">
        <v>87</v>
      </c>
      <c r="AQ448" s="3"/>
      <c r="AR448" s="3"/>
      <c r="AS448" s="3" t="s">
        <v>1148</v>
      </c>
      <c r="AT448" s="3"/>
      <c r="AU448" s="3" t="s">
        <v>87</v>
      </c>
      <c r="AV448" s="3"/>
      <c r="AW448" s="3"/>
      <c r="AX448" s="3"/>
      <c r="AY448" s="3"/>
      <c r="AZ448" s="3" t="s">
        <v>158</v>
      </c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 t="s">
        <v>218</v>
      </c>
      <c r="BQ448" s="3" t="s">
        <v>271</v>
      </c>
      <c r="BR448" s="3" t="s">
        <v>261</v>
      </c>
      <c r="BS448" s="3" t="s">
        <v>219</v>
      </c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 t="s">
        <v>87</v>
      </c>
      <c r="CO448" s="3"/>
      <c r="CP448" s="3"/>
      <c r="CQ448" s="3"/>
      <c r="CR448" s="3" t="s">
        <v>259</v>
      </c>
      <c r="CS448" s="3" t="s">
        <v>213</v>
      </c>
      <c r="CT448" s="3"/>
      <c r="CU448" s="3"/>
      <c r="CV448" s="3"/>
      <c r="CW448" s="3">
        <v>5</v>
      </c>
      <c r="CX448" s="3">
        <v>1</v>
      </c>
      <c r="CY448" s="3"/>
      <c r="CZ448" s="3"/>
      <c r="DA448" s="3"/>
      <c r="DB448" s="3" t="s">
        <v>87</v>
      </c>
      <c r="DC448" s="3" t="s">
        <v>87</v>
      </c>
      <c r="DD448" s="3"/>
      <c r="DE448" s="3"/>
      <c r="DF448" s="3"/>
      <c r="DG448" s="3" t="s">
        <v>846</v>
      </c>
      <c r="DH448" s="3" t="s">
        <v>846</v>
      </c>
      <c r="DI448" s="3"/>
      <c r="DJ448" s="3"/>
      <c r="DK448" s="3"/>
      <c r="DL448" s="3"/>
      <c r="DM448" s="16"/>
      <c r="DN448" s="3" t="s">
        <v>87</v>
      </c>
      <c r="DO448" s="3" t="s">
        <v>259</v>
      </c>
      <c r="DP448" s="3"/>
      <c r="DQ448" s="3" t="s">
        <v>159</v>
      </c>
      <c r="DR448" s="47"/>
      <c r="DS448" s="77" t="s">
        <v>178</v>
      </c>
      <c r="DT448" s="3" t="s">
        <v>88</v>
      </c>
      <c r="DU448" s="3"/>
      <c r="DV448" s="3" t="s">
        <v>163</v>
      </c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 t="s">
        <v>225</v>
      </c>
      <c r="FF448" s="3"/>
      <c r="FG448" s="77"/>
      <c r="FH448" s="3"/>
      <c r="FI448" s="3"/>
      <c r="FJ448" s="3"/>
    </row>
    <row r="449" spans="1:166" hidden="1" x14ac:dyDescent="0.25">
      <c r="A449" s="29">
        <v>443</v>
      </c>
      <c r="B449" s="3" t="s">
        <v>384</v>
      </c>
      <c r="C449" s="3" t="s">
        <v>265</v>
      </c>
      <c r="D449" s="3" t="s">
        <v>879</v>
      </c>
      <c r="E449" s="3" t="s">
        <v>2077</v>
      </c>
      <c r="F449" s="33" t="s">
        <v>133</v>
      </c>
      <c r="G449" s="36">
        <v>29714</v>
      </c>
      <c r="H449" s="3" t="s">
        <v>87</v>
      </c>
      <c r="I449" s="3" t="s">
        <v>136</v>
      </c>
      <c r="J449" s="3" t="s">
        <v>88</v>
      </c>
      <c r="K449" s="3" t="s">
        <v>1531</v>
      </c>
      <c r="L449" s="37">
        <v>72262568</v>
      </c>
      <c r="M449" s="77" t="s">
        <v>144</v>
      </c>
      <c r="N449" s="3"/>
      <c r="O449" s="3">
        <v>3012684310</v>
      </c>
      <c r="P449" s="3"/>
      <c r="Q449" s="3" t="s">
        <v>2078</v>
      </c>
      <c r="R449" s="77" t="s">
        <v>149</v>
      </c>
      <c r="S449" s="3"/>
      <c r="T449" s="3" t="s">
        <v>1146</v>
      </c>
      <c r="U449" s="3"/>
      <c r="V449" s="3"/>
      <c r="W449" s="3" t="s">
        <v>1146</v>
      </c>
      <c r="X449" s="3" t="s">
        <v>1146</v>
      </c>
      <c r="Y449" s="3"/>
      <c r="Z449" s="3"/>
      <c r="AA449" s="102"/>
      <c r="AB449" s="3">
        <v>3</v>
      </c>
      <c r="AC449" s="102"/>
      <c r="AD449" s="3" t="s">
        <v>88</v>
      </c>
      <c r="AE449" s="77"/>
      <c r="AF449" s="3"/>
      <c r="AG449" s="3" t="s">
        <v>88</v>
      </c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 t="s">
        <v>99</v>
      </c>
      <c r="DM449" s="16"/>
      <c r="DN449" s="3" t="s">
        <v>87</v>
      </c>
      <c r="DO449" s="3" t="s">
        <v>633</v>
      </c>
      <c r="DP449" s="3" t="s">
        <v>2068</v>
      </c>
      <c r="DQ449" s="3" t="s">
        <v>158</v>
      </c>
      <c r="DR449" s="3"/>
      <c r="DS449" s="77" t="s">
        <v>178</v>
      </c>
      <c r="DT449" s="3"/>
      <c r="DU449" s="3"/>
      <c r="DV449" s="3" t="s">
        <v>216</v>
      </c>
      <c r="DW449" s="16" t="s">
        <v>164</v>
      </c>
      <c r="DX449" s="3" t="s">
        <v>167</v>
      </c>
      <c r="DY449" s="3"/>
      <c r="DZ449" s="3"/>
      <c r="EA449" s="3"/>
      <c r="EB449" s="3">
        <v>12000</v>
      </c>
      <c r="EC449" s="3"/>
      <c r="ED449" s="3"/>
      <c r="EE449" s="3"/>
      <c r="EF449" s="3"/>
      <c r="EG449" s="3" t="s">
        <v>261</v>
      </c>
      <c r="EH449" s="3" t="s">
        <v>249</v>
      </c>
      <c r="EI449" s="3" t="s">
        <v>218</v>
      </c>
      <c r="EJ449" s="3" t="s">
        <v>271</v>
      </c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77" t="s">
        <v>88</v>
      </c>
      <c r="FH449" s="3"/>
      <c r="FI449" s="3"/>
      <c r="FJ449" s="3"/>
    </row>
    <row r="450" spans="1:166" hidden="1" x14ac:dyDescent="0.25">
      <c r="A450" s="29">
        <v>444</v>
      </c>
      <c r="B450" s="16" t="s">
        <v>712</v>
      </c>
      <c r="C450" s="3"/>
      <c r="D450" s="3" t="s">
        <v>1144</v>
      </c>
      <c r="E450" s="3" t="s">
        <v>1164</v>
      </c>
      <c r="F450" s="33" t="s">
        <v>133</v>
      </c>
      <c r="G450" s="36">
        <v>16147</v>
      </c>
      <c r="H450" s="3"/>
      <c r="I450" s="3"/>
      <c r="J450" s="3"/>
      <c r="K450" s="3" t="s">
        <v>1531</v>
      </c>
      <c r="L450" s="37">
        <v>12596591</v>
      </c>
      <c r="M450" s="77" t="s">
        <v>144</v>
      </c>
      <c r="N450" s="3"/>
      <c r="O450" s="3"/>
      <c r="P450" s="3"/>
      <c r="Q450" s="3"/>
      <c r="R450" s="77"/>
      <c r="S450" s="3"/>
      <c r="T450" s="3"/>
      <c r="U450" s="3"/>
      <c r="V450" s="3"/>
      <c r="W450" s="3"/>
      <c r="X450" s="3"/>
      <c r="Y450" s="3"/>
      <c r="Z450" s="3"/>
      <c r="AA450" s="102"/>
      <c r="AB450" s="3">
        <v>4</v>
      </c>
      <c r="AC450" s="102">
        <v>5300000</v>
      </c>
      <c r="AD450" s="3" t="s">
        <v>87</v>
      </c>
      <c r="AE450" s="77" t="s">
        <v>11</v>
      </c>
      <c r="AF450" s="3"/>
      <c r="AG450" s="3" t="s">
        <v>87</v>
      </c>
      <c r="AH450" s="3"/>
      <c r="AI450" s="3"/>
      <c r="AJ450" s="3"/>
      <c r="AK450" s="3"/>
      <c r="AL450" s="3" t="s">
        <v>2207</v>
      </c>
      <c r="AM450" s="3" t="s">
        <v>1311</v>
      </c>
      <c r="AN450" s="36">
        <v>41424</v>
      </c>
      <c r="AO450" s="3" t="s">
        <v>1312</v>
      </c>
      <c r="AP450" s="3" t="s">
        <v>87</v>
      </c>
      <c r="AQ450" s="3">
        <v>9</v>
      </c>
      <c r="AR450" s="3">
        <v>7</v>
      </c>
      <c r="AS450" s="3" t="s">
        <v>2079</v>
      </c>
      <c r="AT450" s="37">
        <v>12552162</v>
      </c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16"/>
      <c r="DN450" s="3"/>
      <c r="DO450" s="3"/>
      <c r="DP450" s="3"/>
      <c r="DQ450" s="3"/>
      <c r="DR450" s="3"/>
      <c r="DS450" s="77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77"/>
      <c r="FH450" s="3"/>
      <c r="FI450" s="3"/>
      <c r="FJ450" s="3"/>
    </row>
    <row r="451" spans="1:166" hidden="1" x14ac:dyDescent="0.25">
      <c r="A451" s="29">
        <v>445</v>
      </c>
      <c r="B451" s="3" t="s">
        <v>2080</v>
      </c>
      <c r="C451" s="3" t="s">
        <v>790</v>
      </c>
      <c r="D451" s="3" t="s">
        <v>1154</v>
      </c>
      <c r="E451" s="3" t="s">
        <v>1154</v>
      </c>
      <c r="F451" s="33" t="s">
        <v>132</v>
      </c>
      <c r="G451" s="36">
        <v>26415</v>
      </c>
      <c r="H451" s="3" t="s">
        <v>87</v>
      </c>
      <c r="I451" s="3"/>
      <c r="J451" s="3"/>
      <c r="K451" s="3" t="s">
        <v>1531</v>
      </c>
      <c r="L451" s="37">
        <v>57438312</v>
      </c>
      <c r="M451" s="77" t="s">
        <v>144</v>
      </c>
      <c r="N451" s="3"/>
      <c r="O451" s="3"/>
      <c r="P451" s="3"/>
      <c r="Q451" s="3" t="s">
        <v>2081</v>
      </c>
      <c r="R451" s="77" t="s">
        <v>148</v>
      </c>
      <c r="S451" s="3"/>
      <c r="T451" s="3" t="s">
        <v>1146</v>
      </c>
      <c r="U451" s="3"/>
      <c r="V451" s="3"/>
      <c r="W451" s="3" t="s">
        <v>1146</v>
      </c>
      <c r="X451" s="3" t="s">
        <v>1146</v>
      </c>
      <c r="Y451" s="3"/>
      <c r="Z451" s="3"/>
      <c r="AA451" s="102"/>
      <c r="AB451" s="3"/>
      <c r="AC451" s="102"/>
      <c r="AD451" s="3" t="s">
        <v>88</v>
      </c>
      <c r="AE451" s="77"/>
      <c r="AF451" s="3"/>
      <c r="AG451" s="3" t="s">
        <v>87</v>
      </c>
      <c r="AH451" s="3" t="s">
        <v>20</v>
      </c>
      <c r="AI451" s="3">
        <v>3</v>
      </c>
      <c r="AJ451" s="3"/>
      <c r="AK451" s="3">
        <v>1</v>
      </c>
      <c r="AL451" s="3" t="s">
        <v>2082</v>
      </c>
      <c r="AM451" s="3" t="s">
        <v>2083</v>
      </c>
      <c r="AN451" s="3"/>
      <c r="AO451" s="3" t="s">
        <v>2084</v>
      </c>
      <c r="AP451" s="3" t="s">
        <v>87</v>
      </c>
      <c r="AQ451" s="3"/>
      <c r="AR451" s="3">
        <v>20</v>
      </c>
      <c r="AS451" s="3" t="s">
        <v>2085</v>
      </c>
      <c r="AT451" s="37">
        <v>85453762</v>
      </c>
      <c r="AU451" s="3"/>
      <c r="AV451" s="3">
        <v>1</v>
      </c>
      <c r="AW451" s="3"/>
      <c r="AX451" s="3"/>
      <c r="AY451" s="3"/>
      <c r="AZ451" s="3" t="s">
        <v>160</v>
      </c>
      <c r="BA451" s="3"/>
      <c r="BB451" s="3"/>
      <c r="BC451" s="3"/>
      <c r="BD451" s="3"/>
      <c r="BE451" s="3" t="s">
        <v>1574</v>
      </c>
      <c r="BF451" s="3"/>
      <c r="BG451" s="3"/>
      <c r="BH451" s="3"/>
      <c r="BI451" s="3"/>
      <c r="BJ451" s="3"/>
      <c r="BK451" s="3" t="s">
        <v>163</v>
      </c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16"/>
      <c r="DN451" s="3" t="s">
        <v>87</v>
      </c>
      <c r="DO451" s="3" t="s">
        <v>213</v>
      </c>
      <c r="DP451" s="3" t="s">
        <v>2083</v>
      </c>
      <c r="DQ451" s="3" t="s">
        <v>160</v>
      </c>
      <c r="DR451" s="47">
        <v>40</v>
      </c>
      <c r="DS451" s="77" t="s">
        <v>181</v>
      </c>
      <c r="DT451" s="3"/>
      <c r="DU451" s="3"/>
      <c r="DV451" s="3" t="s">
        <v>163</v>
      </c>
      <c r="DW451" s="3"/>
      <c r="DX451" s="3"/>
      <c r="DY451" s="3">
        <v>25000</v>
      </c>
      <c r="DZ451" s="3"/>
      <c r="EA451" s="3"/>
      <c r="EB451" s="3">
        <v>20000</v>
      </c>
      <c r="EC451" s="3">
        <v>5000</v>
      </c>
      <c r="ED451" s="3"/>
      <c r="EE451" s="3"/>
      <c r="EF451" s="3">
        <v>50000</v>
      </c>
      <c r="EG451" s="3" t="s">
        <v>261</v>
      </c>
      <c r="EH451" s="3"/>
      <c r="EI451" s="3"/>
      <c r="EJ451" s="3"/>
      <c r="EK451" s="3"/>
      <c r="EL451" s="3"/>
      <c r="EM451" s="3"/>
      <c r="EN451" s="3"/>
      <c r="EO451" s="3">
        <v>1000</v>
      </c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 t="s">
        <v>225</v>
      </c>
      <c r="FF451" s="3"/>
      <c r="FG451" s="77"/>
      <c r="FH451" s="3"/>
      <c r="FI451" s="3"/>
      <c r="FJ451" s="3"/>
    </row>
    <row r="452" spans="1:166" hidden="1" x14ac:dyDescent="0.25">
      <c r="A452" s="29">
        <v>446</v>
      </c>
      <c r="B452" s="3" t="s">
        <v>1363</v>
      </c>
      <c r="C452" s="3"/>
      <c r="D452" s="3" t="s">
        <v>1154</v>
      </c>
      <c r="E452" s="3" t="s">
        <v>1154</v>
      </c>
      <c r="F452" s="33" t="s">
        <v>132</v>
      </c>
      <c r="G452" s="36">
        <v>27548</v>
      </c>
      <c r="H452" s="3" t="s">
        <v>87</v>
      </c>
      <c r="I452" s="3" t="s">
        <v>137</v>
      </c>
      <c r="J452" s="3" t="s">
        <v>88</v>
      </c>
      <c r="K452" s="3" t="s">
        <v>1531</v>
      </c>
      <c r="L452" s="37">
        <v>36665908</v>
      </c>
      <c r="M452" s="77" t="s">
        <v>145</v>
      </c>
      <c r="N452" s="3"/>
      <c r="O452" s="3">
        <v>3167286230</v>
      </c>
      <c r="P452" s="3"/>
      <c r="Q452" s="3" t="s">
        <v>2086</v>
      </c>
      <c r="R452" s="77" t="s">
        <v>7</v>
      </c>
      <c r="S452" s="3"/>
      <c r="T452" s="3" t="s">
        <v>1146</v>
      </c>
      <c r="U452" s="3"/>
      <c r="V452" s="3"/>
      <c r="W452" s="3" t="s">
        <v>1146</v>
      </c>
      <c r="X452" s="3" t="s">
        <v>1146</v>
      </c>
      <c r="Y452" s="3"/>
      <c r="Z452" s="3"/>
      <c r="AA452" s="102"/>
      <c r="AB452" s="3">
        <v>10</v>
      </c>
      <c r="AC452" s="102"/>
      <c r="AD452" s="3" t="s">
        <v>87</v>
      </c>
      <c r="AE452" s="77" t="s">
        <v>11</v>
      </c>
      <c r="AF452" s="3" t="s">
        <v>997</v>
      </c>
      <c r="AG452" s="3" t="s">
        <v>87</v>
      </c>
      <c r="AH452" s="3" t="s">
        <v>20</v>
      </c>
      <c r="AI452" s="3"/>
      <c r="AJ452" s="3"/>
      <c r="AK452" s="3">
        <v>7</v>
      </c>
      <c r="AL452" s="3" t="s">
        <v>1936</v>
      </c>
      <c r="AM452" s="3" t="s">
        <v>1147</v>
      </c>
      <c r="AN452" s="3"/>
      <c r="AO452" s="3"/>
      <c r="AP452" s="3" t="s">
        <v>87</v>
      </c>
      <c r="AQ452" s="3"/>
      <c r="AR452" s="3"/>
      <c r="AS452" s="3" t="s">
        <v>1148</v>
      </c>
      <c r="AT452" s="37">
        <v>84451514</v>
      </c>
      <c r="AU452" s="3" t="s">
        <v>87</v>
      </c>
      <c r="AV452" s="3">
        <v>11</v>
      </c>
      <c r="AW452" s="3"/>
      <c r="AX452" s="3"/>
      <c r="AY452" s="3"/>
      <c r="AZ452" s="3" t="s">
        <v>158</v>
      </c>
      <c r="BA452" s="3"/>
      <c r="BB452" s="3"/>
      <c r="BC452" s="3"/>
      <c r="BD452" s="3"/>
      <c r="BE452" s="3" t="s">
        <v>259</v>
      </c>
      <c r="BF452" s="3" t="s">
        <v>213</v>
      </c>
      <c r="BG452" s="3"/>
      <c r="BH452" s="3">
        <v>10</v>
      </c>
      <c r="BI452" s="3">
        <v>1</v>
      </c>
      <c r="BJ452" s="3"/>
      <c r="BK452" s="3" t="s">
        <v>163</v>
      </c>
      <c r="BL452" s="3"/>
      <c r="BM452" s="3"/>
      <c r="BN452" s="3"/>
      <c r="BO452" s="3">
        <v>171</v>
      </c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16" t="s">
        <v>105</v>
      </c>
      <c r="DN452" s="3" t="s">
        <v>87</v>
      </c>
      <c r="DO452" s="3" t="s">
        <v>633</v>
      </c>
      <c r="DP452" s="3" t="s">
        <v>2083</v>
      </c>
      <c r="DQ452" s="3" t="s">
        <v>158</v>
      </c>
      <c r="DR452" s="3"/>
      <c r="DS452" s="77" t="s">
        <v>178</v>
      </c>
      <c r="DT452" s="3" t="s">
        <v>88</v>
      </c>
      <c r="DU452" s="3"/>
      <c r="DV452" s="3" t="s">
        <v>163</v>
      </c>
      <c r="DW452" s="3"/>
      <c r="DX452" s="3"/>
      <c r="DY452" s="3">
        <v>70000</v>
      </c>
      <c r="DZ452" s="3"/>
      <c r="EA452" s="3"/>
      <c r="EB452" s="3">
        <v>50000</v>
      </c>
      <c r="EC452" s="3">
        <v>10000</v>
      </c>
      <c r="ED452" s="3"/>
      <c r="EE452" s="3"/>
      <c r="EF452" s="3">
        <v>130000</v>
      </c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77" t="s">
        <v>88</v>
      </c>
      <c r="FH452" s="3"/>
      <c r="FI452" s="3"/>
      <c r="FJ452" s="3"/>
    </row>
    <row r="453" spans="1:166" hidden="1" x14ac:dyDescent="0.25">
      <c r="A453" s="29">
        <v>447</v>
      </c>
      <c r="B453" s="3" t="s">
        <v>2087</v>
      </c>
      <c r="C453" s="3" t="s">
        <v>2088</v>
      </c>
      <c r="D453" s="3" t="s">
        <v>1154</v>
      </c>
      <c r="E453" s="3" t="s">
        <v>1154</v>
      </c>
      <c r="F453" s="33" t="s">
        <v>133</v>
      </c>
      <c r="G453" s="36">
        <v>27017</v>
      </c>
      <c r="H453" s="3"/>
      <c r="I453" s="3"/>
      <c r="J453" s="3"/>
      <c r="K453" s="3" t="s">
        <v>1531</v>
      </c>
      <c r="L453" s="37">
        <v>85476273</v>
      </c>
      <c r="M453" s="77" t="s">
        <v>145</v>
      </c>
      <c r="N453" s="3"/>
      <c r="O453" s="3">
        <v>3166654946</v>
      </c>
      <c r="P453" s="3"/>
      <c r="Q453" s="3" t="s">
        <v>2089</v>
      </c>
      <c r="R453" s="77" t="s">
        <v>149</v>
      </c>
      <c r="S453" s="3"/>
      <c r="T453" s="3" t="s">
        <v>1146</v>
      </c>
      <c r="U453" s="3"/>
      <c r="V453" s="3"/>
      <c r="W453" s="3" t="s">
        <v>1146</v>
      </c>
      <c r="X453" s="3" t="s">
        <v>1146</v>
      </c>
      <c r="Y453" s="3"/>
      <c r="Z453" s="3"/>
      <c r="AA453" s="102"/>
      <c r="AB453" s="3">
        <v>12</v>
      </c>
      <c r="AC453" s="102"/>
      <c r="AD453" s="3" t="s">
        <v>88</v>
      </c>
      <c r="AE453" s="77"/>
      <c r="AF453" s="3"/>
      <c r="AG453" s="3" t="s">
        <v>87</v>
      </c>
      <c r="AH453" s="3" t="s">
        <v>20</v>
      </c>
      <c r="AI453" s="3"/>
      <c r="AJ453" s="3"/>
      <c r="AK453" s="3">
        <v>2</v>
      </c>
      <c r="AL453" s="3" t="s">
        <v>1936</v>
      </c>
      <c r="AM453" s="3" t="s">
        <v>1147</v>
      </c>
      <c r="AN453" s="3"/>
      <c r="AO453" s="3"/>
      <c r="AP453" s="3" t="s">
        <v>87</v>
      </c>
      <c r="AQ453" s="3">
        <v>161</v>
      </c>
      <c r="AR453" s="3"/>
      <c r="AS453" s="3" t="s">
        <v>1148</v>
      </c>
      <c r="AT453" s="37">
        <v>84451514</v>
      </c>
      <c r="AU453" s="3" t="s">
        <v>87</v>
      </c>
      <c r="AV453" s="3">
        <v>11</v>
      </c>
      <c r="AW453" s="3"/>
      <c r="AX453" s="3"/>
      <c r="AY453" s="3"/>
      <c r="AZ453" s="3" t="s">
        <v>158</v>
      </c>
      <c r="BA453" s="3"/>
      <c r="BB453" s="3"/>
      <c r="BC453" s="3"/>
      <c r="BD453" s="3"/>
      <c r="BE453" s="3" t="s">
        <v>259</v>
      </c>
      <c r="BF453" s="3" t="s">
        <v>213</v>
      </c>
      <c r="BG453" s="3"/>
      <c r="BH453" s="3">
        <v>10</v>
      </c>
      <c r="BI453" s="3">
        <v>1</v>
      </c>
      <c r="BJ453" s="3"/>
      <c r="BK453" s="3" t="s">
        <v>163</v>
      </c>
      <c r="BL453" s="3"/>
      <c r="BM453" s="3"/>
      <c r="BN453" s="3"/>
      <c r="BO453" s="3">
        <v>171</v>
      </c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16" t="s">
        <v>105</v>
      </c>
      <c r="DN453" s="3" t="s">
        <v>87</v>
      </c>
      <c r="DO453" s="3" t="s">
        <v>633</v>
      </c>
      <c r="DP453" s="3" t="s">
        <v>2083</v>
      </c>
      <c r="DQ453" s="3" t="s">
        <v>158</v>
      </c>
      <c r="DR453" s="3"/>
      <c r="DS453" s="77" t="s">
        <v>178</v>
      </c>
      <c r="DT453" s="3" t="s">
        <v>88</v>
      </c>
      <c r="DU453" s="3"/>
      <c r="DV453" s="3" t="s">
        <v>163</v>
      </c>
      <c r="DW453" s="3"/>
      <c r="DX453" s="3"/>
      <c r="DY453" s="3">
        <v>70000</v>
      </c>
      <c r="DZ453" s="3"/>
      <c r="EA453" s="3"/>
      <c r="EB453" s="3">
        <v>50000</v>
      </c>
      <c r="EC453" s="3">
        <v>10000</v>
      </c>
      <c r="ED453" s="3"/>
      <c r="EE453" s="3"/>
      <c r="EF453" s="3">
        <v>130000</v>
      </c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77" t="s">
        <v>88</v>
      </c>
      <c r="FH453" s="3"/>
      <c r="FI453" s="3"/>
      <c r="FJ453" s="3"/>
    </row>
    <row r="454" spans="1:166" hidden="1" x14ac:dyDescent="0.25">
      <c r="A454" s="29">
        <v>448</v>
      </c>
      <c r="B454" s="3" t="s">
        <v>2090</v>
      </c>
      <c r="C454" s="3" t="s">
        <v>2091</v>
      </c>
      <c r="D454" s="3" t="s">
        <v>256</v>
      </c>
      <c r="E454" s="3" t="s">
        <v>444</v>
      </c>
      <c r="F454" s="33" t="s">
        <v>132</v>
      </c>
      <c r="G454" s="36">
        <v>18622</v>
      </c>
      <c r="H454" s="3" t="s">
        <v>87</v>
      </c>
      <c r="I454" s="3" t="s">
        <v>137</v>
      </c>
      <c r="J454" s="3" t="s">
        <v>88</v>
      </c>
      <c r="K454" s="3" t="s">
        <v>1531</v>
      </c>
      <c r="L454" s="37">
        <v>36526283</v>
      </c>
      <c r="M454" s="77" t="s">
        <v>144</v>
      </c>
      <c r="N454" s="3"/>
      <c r="O454" s="3">
        <v>3045600089</v>
      </c>
      <c r="P454" s="3"/>
      <c r="Q454" s="3" t="s">
        <v>2092</v>
      </c>
      <c r="R454" s="77" t="s">
        <v>148</v>
      </c>
      <c r="S454" s="3"/>
      <c r="T454" s="3" t="s">
        <v>1146</v>
      </c>
      <c r="U454" s="3"/>
      <c r="V454" s="3"/>
      <c r="W454" s="3" t="s">
        <v>1146</v>
      </c>
      <c r="X454" s="3" t="s">
        <v>1146</v>
      </c>
      <c r="Y454" s="3"/>
      <c r="Z454" s="3"/>
      <c r="AA454" s="102"/>
      <c r="AB454" s="3">
        <v>4</v>
      </c>
      <c r="AC454" s="102"/>
      <c r="AD454" s="3" t="s">
        <v>88</v>
      </c>
      <c r="AE454" s="77"/>
      <c r="AF454" s="3"/>
      <c r="AG454" s="3" t="s">
        <v>87</v>
      </c>
      <c r="AH454" s="3" t="s">
        <v>20</v>
      </c>
      <c r="AI454" s="3"/>
      <c r="AJ454" s="3"/>
      <c r="AK454" s="3">
        <v>1</v>
      </c>
      <c r="AL454" s="3" t="s">
        <v>1936</v>
      </c>
      <c r="AM454" s="3" t="s">
        <v>1147</v>
      </c>
      <c r="AN454" s="3"/>
      <c r="AO454" s="3"/>
      <c r="AP454" s="3" t="s">
        <v>87</v>
      </c>
      <c r="AQ454" s="3">
        <v>161</v>
      </c>
      <c r="AR454" s="3"/>
      <c r="AS454" s="3" t="s">
        <v>1148</v>
      </c>
      <c r="AT454" s="37">
        <v>84451514</v>
      </c>
      <c r="AU454" s="3" t="s">
        <v>87</v>
      </c>
      <c r="AV454" s="3">
        <v>11</v>
      </c>
      <c r="AW454" s="3"/>
      <c r="AX454" s="3"/>
      <c r="AY454" s="3"/>
      <c r="AZ454" s="3" t="s">
        <v>158</v>
      </c>
      <c r="BA454" s="3"/>
      <c r="BB454" s="3"/>
      <c r="BC454" s="3"/>
      <c r="BD454" s="3"/>
      <c r="BE454" s="3" t="s">
        <v>259</v>
      </c>
      <c r="BF454" s="3" t="s">
        <v>213</v>
      </c>
      <c r="BG454" s="3"/>
      <c r="BH454" s="3">
        <v>10</v>
      </c>
      <c r="BI454" s="3">
        <v>1</v>
      </c>
      <c r="BJ454" s="3"/>
      <c r="BK454" s="3" t="s">
        <v>163</v>
      </c>
      <c r="BL454" s="3"/>
      <c r="BM454" s="3"/>
      <c r="BN454" s="3"/>
      <c r="BO454" s="3">
        <v>171</v>
      </c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16" t="s">
        <v>105</v>
      </c>
      <c r="DN454" s="3" t="s">
        <v>87</v>
      </c>
      <c r="DO454" s="3" t="s">
        <v>633</v>
      </c>
      <c r="DP454" s="3"/>
      <c r="DQ454" s="3" t="s">
        <v>158</v>
      </c>
      <c r="DR454" s="3"/>
      <c r="DS454" s="77" t="s">
        <v>178</v>
      </c>
      <c r="DT454" s="3" t="s">
        <v>88</v>
      </c>
      <c r="DU454" s="3"/>
      <c r="DV454" s="3" t="s">
        <v>163</v>
      </c>
      <c r="DW454" s="3"/>
      <c r="DX454" s="3"/>
      <c r="DY454" s="3">
        <v>150000</v>
      </c>
      <c r="DZ454" s="3"/>
      <c r="EA454" s="3"/>
      <c r="EB454" s="3">
        <v>60000</v>
      </c>
      <c r="EC454" s="3">
        <v>10000</v>
      </c>
      <c r="ED454" s="3"/>
      <c r="EE454" s="3"/>
      <c r="EF454" s="3">
        <v>220000</v>
      </c>
      <c r="EG454" s="3" t="s">
        <v>261</v>
      </c>
      <c r="EH454" s="3" t="s">
        <v>219</v>
      </c>
      <c r="EI454" s="3" t="s">
        <v>271</v>
      </c>
      <c r="EJ454" s="3" t="s">
        <v>272</v>
      </c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77" t="s">
        <v>88</v>
      </c>
      <c r="FH454" s="3"/>
      <c r="FI454" s="3"/>
      <c r="FJ454" s="3"/>
    </row>
    <row r="455" spans="1:166" x14ac:dyDescent="0.25">
      <c r="A455" s="29">
        <v>449</v>
      </c>
      <c r="B455" s="3" t="s">
        <v>655</v>
      </c>
      <c r="C455" s="3"/>
      <c r="D455" s="3" t="s">
        <v>256</v>
      </c>
      <c r="E455" s="3" t="s">
        <v>1158</v>
      </c>
      <c r="F455" s="33" t="s">
        <v>133</v>
      </c>
      <c r="G455" s="3"/>
      <c r="H455" s="3" t="s">
        <v>87</v>
      </c>
      <c r="I455" s="3" t="s">
        <v>136</v>
      </c>
      <c r="J455" s="3"/>
      <c r="K455" s="3" t="s">
        <v>1531</v>
      </c>
      <c r="L455" s="37">
        <v>12547930</v>
      </c>
      <c r="M455" s="77" t="s">
        <v>143</v>
      </c>
      <c r="N455" s="3"/>
      <c r="O455" s="3">
        <v>3016589838</v>
      </c>
      <c r="P455" s="3"/>
      <c r="Q455" s="3"/>
      <c r="R455" s="77" t="s">
        <v>7</v>
      </c>
      <c r="S455" s="3"/>
      <c r="T455" s="3" t="s">
        <v>1146</v>
      </c>
      <c r="U455" s="3"/>
      <c r="V455" s="3"/>
      <c r="W455" s="3" t="s">
        <v>1146</v>
      </c>
      <c r="X455" s="3" t="s">
        <v>1146</v>
      </c>
      <c r="Y455" s="3"/>
      <c r="Z455" s="3"/>
      <c r="AA455" s="102">
        <v>1600000</v>
      </c>
      <c r="AB455" s="3">
        <v>8</v>
      </c>
      <c r="AC455" s="102">
        <v>3000000</v>
      </c>
      <c r="AD455" s="3" t="s">
        <v>87</v>
      </c>
      <c r="AE455" s="77" t="s">
        <v>11</v>
      </c>
      <c r="AF455" s="3" t="s">
        <v>2093</v>
      </c>
      <c r="AG455" s="3" t="s">
        <v>87</v>
      </c>
      <c r="AH455" s="3"/>
      <c r="AI455" s="3"/>
      <c r="AJ455" s="3"/>
      <c r="AK455" s="3"/>
      <c r="AL455" s="3" t="s">
        <v>1936</v>
      </c>
      <c r="AM455" s="3" t="s">
        <v>1147</v>
      </c>
      <c r="AN455" s="3"/>
      <c r="AO455" s="3"/>
      <c r="AP455" s="3" t="s">
        <v>87</v>
      </c>
      <c r="AQ455" s="3">
        <v>161</v>
      </c>
      <c r="AR455" s="3"/>
      <c r="AS455" s="3" t="s">
        <v>1148</v>
      </c>
      <c r="AT455" s="37">
        <v>84451514</v>
      </c>
      <c r="AU455" s="3" t="s">
        <v>87</v>
      </c>
      <c r="AV455" s="3"/>
      <c r="AW455" s="3"/>
      <c r="AX455" s="3"/>
      <c r="AY455" s="3"/>
      <c r="AZ455" s="3" t="s">
        <v>160</v>
      </c>
      <c r="BA455" s="3"/>
      <c r="BB455" s="3">
        <v>40</v>
      </c>
      <c r="BC455" s="3"/>
      <c r="BD455" s="3">
        <v>2</v>
      </c>
      <c r="BE455" s="3" t="s">
        <v>2020</v>
      </c>
      <c r="BF455" s="3"/>
      <c r="BG455" s="3"/>
      <c r="BH455" s="3">
        <v>2</v>
      </c>
      <c r="BI455" s="3"/>
      <c r="BJ455" s="3"/>
      <c r="BK455" s="3" t="s">
        <v>163</v>
      </c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 t="s">
        <v>88</v>
      </c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16"/>
      <c r="DN455" s="3" t="s">
        <v>87</v>
      </c>
      <c r="DO455" s="3"/>
      <c r="DP455" s="3" t="s">
        <v>2094</v>
      </c>
      <c r="DQ455" s="3" t="s">
        <v>160</v>
      </c>
      <c r="DR455" s="47">
        <v>75</v>
      </c>
      <c r="DS455" s="77" t="s">
        <v>148</v>
      </c>
      <c r="DT455" s="3" t="s">
        <v>87</v>
      </c>
      <c r="DU455" s="3" t="s">
        <v>2095</v>
      </c>
      <c r="DV455" s="3" t="s">
        <v>163</v>
      </c>
      <c r="DW455" s="3"/>
      <c r="DX455" s="3"/>
      <c r="DY455" s="3">
        <v>51000</v>
      </c>
      <c r="DZ455" s="3"/>
      <c r="EA455" s="3"/>
      <c r="EB455" s="3">
        <v>30000</v>
      </c>
      <c r="EC455" s="3"/>
      <c r="ED455" s="3"/>
      <c r="EE455" s="3"/>
      <c r="EF455" s="3">
        <v>81000</v>
      </c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 t="s">
        <v>343</v>
      </c>
      <c r="ET455" s="3" t="s">
        <v>272</v>
      </c>
      <c r="EU455" s="3" t="s">
        <v>479</v>
      </c>
      <c r="EV455" s="3" t="s">
        <v>217</v>
      </c>
      <c r="EW455" s="3"/>
      <c r="EX455" s="3"/>
      <c r="EY455" s="3"/>
      <c r="EZ455" s="3"/>
      <c r="FA455" s="3"/>
      <c r="FB455" s="3"/>
      <c r="FC455" s="3"/>
      <c r="FD455" s="3"/>
      <c r="FE455" s="3" t="s">
        <v>225</v>
      </c>
      <c r="FF455" s="3"/>
      <c r="FG455" s="77"/>
      <c r="FH455" s="3"/>
      <c r="FI455" s="3"/>
      <c r="FJ455" s="3"/>
    </row>
    <row r="456" spans="1:166" x14ac:dyDescent="0.25">
      <c r="A456" s="29">
        <v>450</v>
      </c>
      <c r="B456" s="3" t="s">
        <v>714</v>
      </c>
      <c r="C456" s="3" t="s">
        <v>2096</v>
      </c>
      <c r="D456" s="3" t="s">
        <v>256</v>
      </c>
      <c r="E456" s="3" t="s">
        <v>1158</v>
      </c>
      <c r="F456" s="33" t="s">
        <v>133</v>
      </c>
      <c r="G456" s="3"/>
      <c r="H456" s="3" t="s">
        <v>87</v>
      </c>
      <c r="I456" s="3" t="s">
        <v>136</v>
      </c>
      <c r="J456" s="3" t="s">
        <v>88</v>
      </c>
      <c r="K456" s="3" t="s">
        <v>1531</v>
      </c>
      <c r="L456" s="37">
        <v>12539442</v>
      </c>
      <c r="M456" s="77" t="s">
        <v>143</v>
      </c>
      <c r="N456" s="3"/>
      <c r="O456" s="3"/>
      <c r="P456" s="3"/>
      <c r="Q456" s="3" t="s">
        <v>2097</v>
      </c>
      <c r="R456" s="77" t="s">
        <v>7</v>
      </c>
      <c r="S456" s="3"/>
      <c r="T456" s="3" t="s">
        <v>1146</v>
      </c>
      <c r="U456" s="3"/>
      <c r="V456" s="3"/>
      <c r="W456" s="3" t="s">
        <v>1146</v>
      </c>
      <c r="X456" s="3" t="s">
        <v>1146</v>
      </c>
      <c r="Y456" s="3"/>
      <c r="Z456" s="3"/>
      <c r="AA456" s="102"/>
      <c r="AB456" s="3"/>
      <c r="AC456" s="102">
        <v>500000</v>
      </c>
      <c r="AD456" s="3" t="s">
        <v>88</v>
      </c>
      <c r="AE456" s="77"/>
      <c r="AF456" s="3"/>
      <c r="AG456" s="3" t="s">
        <v>88</v>
      </c>
      <c r="AH456" s="3"/>
      <c r="AI456" s="3">
        <v>3</v>
      </c>
      <c r="AJ456" s="3" t="s">
        <v>1789</v>
      </c>
      <c r="AK456" s="3">
        <v>1</v>
      </c>
      <c r="AL456" s="3" t="s">
        <v>1936</v>
      </c>
      <c r="AM456" s="3" t="s">
        <v>1147</v>
      </c>
      <c r="AN456" s="3"/>
      <c r="AO456" s="3"/>
      <c r="AP456" s="3" t="s">
        <v>87</v>
      </c>
      <c r="AQ456" s="3">
        <v>161</v>
      </c>
      <c r="AR456" s="3"/>
      <c r="AS456" s="3" t="s">
        <v>1148</v>
      </c>
      <c r="AT456" s="37">
        <v>84451514</v>
      </c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 t="s">
        <v>163</v>
      </c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 t="s">
        <v>99</v>
      </c>
      <c r="DM456" s="16"/>
      <c r="DN456" s="3" t="s">
        <v>87</v>
      </c>
      <c r="DO456" s="3" t="s">
        <v>1756</v>
      </c>
      <c r="DP456" s="3" t="s">
        <v>2098</v>
      </c>
      <c r="DQ456" s="3" t="s">
        <v>158</v>
      </c>
      <c r="DR456" s="3"/>
      <c r="DS456" s="77" t="s">
        <v>180</v>
      </c>
      <c r="DT456" s="3" t="s">
        <v>88</v>
      </c>
      <c r="DU456" s="3"/>
      <c r="DV456" s="3" t="s">
        <v>163</v>
      </c>
      <c r="DW456" s="3"/>
      <c r="DX456" s="3"/>
      <c r="DY456" s="3">
        <v>70000</v>
      </c>
      <c r="DZ456" s="3"/>
      <c r="EA456" s="3"/>
      <c r="EB456" s="3">
        <v>30000</v>
      </c>
      <c r="EC456" s="3">
        <v>10000</v>
      </c>
      <c r="ED456" s="3"/>
      <c r="EE456" s="3"/>
      <c r="EF456" s="3">
        <v>110000</v>
      </c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 t="s">
        <v>225</v>
      </c>
      <c r="FF456" s="3"/>
      <c r="FG456" s="77" t="s">
        <v>88</v>
      </c>
      <c r="FH456" s="3"/>
      <c r="FI456" s="3"/>
      <c r="FJ456" s="3"/>
    </row>
    <row r="457" spans="1:166" hidden="1" x14ac:dyDescent="0.25">
      <c r="A457" s="29">
        <v>451</v>
      </c>
      <c r="B457" s="3" t="s">
        <v>1153</v>
      </c>
      <c r="C457" s="3" t="s">
        <v>2099</v>
      </c>
      <c r="D457" s="3" t="s">
        <v>481</v>
      </c>
      <c r="E457" s="3" t="s">
        <v>256</v>
      </c>
      <c r="F457" s="33" t="s">
        <v>132</v>
      </c>
      <c r="G457" s="36">
        <v>28812</v>
      </c>
      <c r="H457" s="3" t="s">
        <v>87</v>
      </c>
      <c r="I457" s="3"/>
      <c r="J457" s="3" t="s">
        <v>88</v>
      </c>
      <c r="K457" s="3" t="s">
        <v>1531</v>
      </c>
      <c r="L457" s="37">
        <v>39047790</v>
      </c>
      <c r="M457" s="77" t="s">
        <v>145</v>
      </c>
      <c r="N457" s="3">
        <v>4309706</v>
      </c>
      <c r="O457" s="3">
        <v>3046067061</v>
      </c>
      <c r="P457" s="3"/>
      <c r="Q457" s="3" t="s">
        <v>2100</v>
      </c>
      <c r="R457" s="77" t="s">
        <v>7</v>
      </c>
      <c r="S457" s="3"/>
      <c r="T457" s="3" t="s">
        <v>1146</v>
      </c>
      <c r="U457" s="3"/>
      <c r="V457" s="3"/>
      <c r="W457" s="3" t="s">
        <v>1146</v>
      </c>
      <c r="X457" s="3" t="s">
        <v>1146</v>
      </c>
      <c r="Y457" s="3"/>
      <c r="Z457" s="3"/>
      <c r="AA457" s="102"/>
      <c r="AB457" s="3">
        <v>4</v>
      </c>
      <c r="AC457" s="102">
        <v>1150000</v>
      </c>
      <c r="AD457" s="3" t="s">
        <v>88</v>
      </c>
      <c r="AE457" s="77"/>
      <c r="AF457" s="3"/>
      <c r="AG457" s="3" t="s">
        <v>87</v>
      </c>
      <c r="AH457" s="3" t="s">
        <v>20</v>
      </c>
      <c r="AI457" s="3">
        <v>3</v>
      </c>
      <c r="AJ457" s="3" t="s">
        <v>2101</v>
      </c>
      <c r="AK457" s="3">
        <v>2</v>
      </c>
      <c r="AL457" s="3" t="s">
        <v>2102</v>
      </c>
      <c r="AM457" s="3" t="s">
        <v>1147</v>
      </c>
      <c r="AN457" s="3"/>
      <c r="AO457" s="3"/>
      <c r="AP457" s="3" t="s">
        <v>87</v>
      </c>
      <c r="AQ457" s="3"/>
      <c r="AR457" s="3"/>
      <c r="AS457" s="3" t="s">
        <v>1148</v>
      </c>
      <c r="AT457" s="37">
        <v>84451514</v>
      </c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16" t="s">
        <v>1456</v>
      </c>
      <c r="DN457" s="3" t="s">
        <v>87</v>
      </c>
      <c r="DO457" s="3" t="s">
        <v>633</v>
      </c>
      <c r="DP457" s="3" t="s">
        <v>2098</v>
      </c>
      <c r="DQ457" s="3" t="s">
        <v>158</v>
      </c>
      <c r="DR457" s="3"/>
      <c r="DS457" s="77" t="s">
        <v>180</v>
      </c>
      <c r="DT457" s="3"/>
      <c r="DU457" s="3"/>
      <c r="DV457" s="3" t="s">
        <v>216</v>
      </c>
      <c r="DW457" s="16" t="s">
        <v>164</v>
      </c>
      <c r="DX457" s="3" t="s">
        <v>163</v>
      </c>
      <c r="DY457" s="3">
        <v>70000</v>
      </c>
      <c r="DZ457" s="3"/>
      <c r="EA457" s="3"/>
      <c r="EB457" s="3">
        <v>40000</v>
      </c>
      <c r="EC457" s="3">
        <v>16000</v>
      </c>
      <c r="ED457" s="3"/>
      <c r="EE457" s="3">
        <v>10000</v>
      </c>
      <c r="EF457" s="3">
        <v>136000</v>
      </c>
      <c r="EG457" s="3" t="s">
        <v>261</v>
      </c>
      <c r="EH457" s="3" t="s">
        <v>219</v>
      </c>
      <c r="EI457" s="3"/>
      <c r="EJ457" s="3"/>
      <c r="EK457" s="3"/>
      <c r="EL457" s="3"/>
      <c r="EM457" s="3"/>
      <c r="EN457" s="3"/>
      <c r="EO457" s="3">
        <v>1000</v>
      </c>
      <c r="EP457" s="3"/>
      <c r="EQ457" s="3"/>
      <c r="ER457" s="3"/>
      <c r="ES457" s="3" t="s">
        <v>261</v>
      </c>
      <c r="ET457" s="3" t="s">
        <v>219</v>
      </c>
      <c r="EU457" s="3"/>
      <c r="EV457" s="3"/>
      <c r="EW457" s="3"/>
      <c r="EX457" s="3"/>
      <c r="EY457" s="3"/>
      <c r="EZ457" s="3"/>
      <c r="FA457" s="3">
        <v>1500</v>
      </c>
      <c r="FB457" s="3"/>
      <c r="FC457" s="3"/>
      <c r="FD457" s="3"/>
      <c r="FE457" s="3" t="s">
        <v>225</v>
      </c>
      <c r="FF457" s="3"/>
      <c r="FG457" s="77"/>
      <c r="FH457" s="3"/>
      <c r="FI457" s="3"/>
      <c r="FJ457" s="3"/>
    </row>
    <row r="458" spans="1:166" x14ac:dyDescent="0.25">
      <c r="A458" s="29">
        <v>452</v>
      </c>
      <c r="B458" s="3" t="s">
        <v>2104</v>
      </c>
      <c r="C458" s="3" t="s">
        <v>790</v>
      </c>
      <c r="D458" s="3" t="s">
        <v>1239</v>
      </c>
      <c r="E458" s="3" t="s">
        <v>2105</v>
      </c>
      <c r="F458" s="33" t="s">
        <v>132</v>
      </c>
      <c r="G458" s="36">
        <v>16790</v>
      </c>
      <c r="H458" s="3" t="s">
        <v>87</v>
      </c>
      <c r="I458" s="3" t="s">
        <v>136</v>
      </c>
      <c r="J458" s="3" t="s">
        <v>88</v>
      </c>
      <c r="K458" s="3" t="s">
        <v>1531</v>
      </c>
      <c r="L458" s="37">
        <v>26671138</v>
      </c>
      <c r="M458" s="77" t="s">
        <v>143</v>
      </c>
      <c r="N458" s="3"/>
      <c r="O458" s="3">
        <v>3013039026</v>
      </c>
      <c r="P458" s="3"/>
      <c r="Q458" s="3" t="s">
        <v>2106</v>
      </c>
      <c r="R458" s="77" t="s">
        <v>148</v>
      </c>
      <c r="S458" s="3"/>
      <c r="T458" s="3" t="s">
        <v>1146</v>
      </c>
      <c r="U458" s="3"/>
      <c r="V458" s="3"/>
      <c r="W458" s="3" t="s">
        <v>1146</v>
      </c>
      <c r="X458" s="3" t="s">
        <v>1146</v>
      </c>
      <c r="Y458" s="3"/>
      <c r="Z458" s="3"/>
      <c r="AA458" s="102"/>
      <c r="AB458" s="3">
        <v>5</v>
      </c>
      <c r="AC458" s="102"/>
      <c r="AD458" s="3" t="s">
        <v>88</v>
      </c>
      <c r="AE458" s="77"/>
      <c r="AF458" s="3"/>
      <c r="AG458" s="3" t="s">
        <v>87</v>
      </c>
      <c r="AH458" s="3"/>
      <c r="AI458" s="3"/>
      <c r="AJ458" s="3"/>
      <c r="AK458" s="3">
        <v>1</v>
      </c>
      <c r="AL458" s="3" t="s">
        <v>1936</v>
      </c>
      <c r="AM458" s="3" t="s">
        <v>1147</v>
      </c>
      <c r="AN458" s="3"/>
      <c r="AO458" s="3"/>
      <c r="AP458" s="3" t="s">
        <v>87</v>
      </c>
      <c r="AQ458" s="3">
        <v>161</v>
      </c>
      <c r="AR458" s="3"/>
      <c r="AS458" s="3" t="s">
        <v>1148</v>
      </c>
      <c r="AT458" s="37">
        <v>84451514</v>
      </c>
      <c r="AU458" s="3" t="s">
        <v>87</v>
      </c>
      <c r="AV458" s="3">
        <v>11</v>
      </c>
      <c r="AW458" s="3"/>
      <c r="AX458" s="3"/>
      <c r="AY458" s="3"/>
      <c r="AZ458" s="3" t="s">
        <v>158</v>
      </c>
      <c r="BA458" s="3"/>
      <c r="BB458" s="3"/>
      <c r="BC458" s="3"/>
      <c r="BD458" s="3"/>
      <c r="BE458" s="3" t="s">
        <v>259</v>
      </c>
      <c r="BF458" s="3" t="s">
        <v>213</v>
      </c>
      <c r="BG458" s="3"/>
      <c r="BH458" s="3">
        <v>10</v>
      </c>
      <c r="BI458" s="3">
        <v>1</v>
      </c>
      <c r="BJ458" s="3"/>
      <c r="BK458" s="3" t="s">
        <v>163</v>
      </c>
      <c r="BL458" s="3"/>
      <c r="BM458" s="3"/>
      <c r="BN458" s="3"/>
      <c r="BO458" s="3">
        <v>171</v>
      </c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16" t="s">
        <v>1456</v>
      </c>
      <c r="DN458" s="3" t="s">
        <v>87</v>
      </c>
      <c r="DO458" s="3" t="s">
        <v>633</v>
      </c>
      <c r="DP458" s="3"/>
      <c r="DQ458" s="3" t="s">
        <v>158</v>
      </c>
      <c r="DR458" s="3"/>
      <c r="DS458" s="77" t="s">
        <v>178</v>
      </c>
      <c r="DT458" s="3" t="s">
        <v>88</v>
      </c>
      <c r="DU458" s="3"/>
      <c r="DV458" s="3" t="s">
        <v>163</v>
      </c>
      <c r="DW458" s="3"/>
      <c r="DX458" s="3"/>
      <c r="DY458" s="3">
        <v>70000</v>
      </c>
      <c r="DZ458" s="3"/>
      <c r="EA458" s="3"/>
      <c r="EB458" s="3">
        <v>50000</v>
      </c>
      <c r="EC458" s="3">
        <v>15000</v>
      </c>
      <c r="ED458" s="3"/>
      <c r="EE458" s="3"/>
      <c r="EF458" s="3">
        <v>135000</v>
      </c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77" t="s">
        <v>88</v>
      </c>
      <c r="FH458" s="3"/>
      <c r="FI458" s="3"/>
      <c r="FJ458" s="3"/>
    </row>
    <row r="459" spans="1:166" x14ac:dyDescent="0.25">
      <c r="A459" s="29">
        <v>453</v>
      </c>
      <c r="B459" s="3" t="s">
        <v>712</v>
      </c>
      <c r="C459" s="3" t="s">
        <v>400</v>
      </c>
      <c r="D459" s="3" t="s">
        <v>346</v>
      </c>
      <c r="E459" s="3" t="s">
        <v>256</v>
      </c>
      <c r="F459" s="33" t="s">
        <v>133</v>
      </c>
      <c r="G459" s="36">
        <v>28158</v>
      </c>
      <c r="H459" s="3" t="s">
        <v>87</v>
      </c>
      <c r="I459" s="3" t="s">
        <v>136</v>
      </c>
      <c r="J459" s="3" t="s">
        <v>88</v>
      </c>
      <c r="K459" s="3" t="s">
        <v>1531</v>
      </c>
      <c r="L459" s="37">
        <v>7140310</v>
      </c>
      <c r="M459" s="77" t="s">
        <v>143</v>
      </c>
      <c r="N459" s="3"/>
      <c r="O459" s="3"/>
      <c r="P459" s="3"/>
      <c r="Q459" s="3" t="s">
        <v>2107</v>
      </c>
      <c r="R459" s="77" t="s">
        <v>7</v>
      </c>
      <c r="S459" s="3"/>
      <c r="T459" s="3" t="s">
        <v>1146</v>
      </c>
      <c r="U459" s="3"/>
      <c r="V459" s="3"/>
      <c r="W459" s="3" t="s">
        <v>1146</v>
      </c>
      <c r="X459" s="3" t="s">
        <v>1146</v>
      </c>
      <c r="Y459" s="3"/>
      <c r="Z459" s="3"/>
      <c r="AA459" s="102"/>
      <c r="AB459" s="3">
        <v>4</v>
      </c>
      <c r="AC459" s="102"/>
      <c r="AD459" s="3" t="s">
        <v>88</v>
      </c>
      <c r="AE459" s="77"/>
      <c r="AF459" s="3"/>
      <c r="AG459" s="3" t="s">
        <v>88</v>
      </c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 t="s">
        <v>100</v>
      </c>
      <c r="DM459" s="16"/>
      <c r="DN459" s="3" t="s">
        <v>87</v>
      </c>
      <c r="DO459" s="3" t="s">
        <v>633</v>
      </c>
      <c r="DP459" s="3"/>
      <c r="DQ459" s="3" t="s">
        <v>158</v>
      </c>
      <c r="DR459" s="3"/>
      <c r="DS459" s="77"/>
      <c r="DT459" s="3"/>
      <c r="DU459" s="3"/>
      <c r="DV459" s="3" t="s">
        <v>216</v>
      </c>
      <c r="DW459" s="16" t="s">
        <v>164</v>
      </c>
      <c r="DX459" s="3" t="s">
        <v>167</v>
      </c>
      <c r="DY459" s="3"/>
      <c r="DZ459" s="3"/>
      <c r="EA459" s="3"/>
      <c r="EB459" s="3">
        <v>10000</v>
      </c>
      <c r="EC459" s="3"/>
      <c r="ED459" s="3"/>
      <c r="EE459" s="3"/>
      <c r="EF459" s="3">
        <v>10000</v>
      </c>
      <c r="EG459" s="3" t="s">
        <v>261</v>
      </c>
      <c r="EH459" s="3" t="s">
        <v>219</v>
      </c>
      <c r="EI459" s="3" t="s">
        <v>249</v>
      </c>
      <c r="EJ459" s="3" t="s">
        <v>218</v>
      </c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77" t="s">
        <v>88</v>
      </c>
      <c r="FH459" s="3"/>
      <c r="FI459" s="3"/>
      <c r="FJ459" s="3"/>
    </row>
    <row r="460" spans="1:166" hidden="1" x14ac:dyDescent="0.25">
      <c r="A460" s="29">
        <v>454</v>
      </c>
      <c r="B460" s="3" t="s">
        <v>1966</v>
      </c>
      <c r="C460" s="3" t="s">
        <v>790</v>
      </c>
      <c r="D460" s="3" t="s">
        <v>543</v>
      </c>
      <c r="E460" s="3" t="s">
        <v>603</v>
      </c>
      <c r="F460" s="33" t="s">
        <v>132</v>
      </c>
      <c r="G460" s="36">
        <v>24163</v>
      </c>
      <c r="H460" s="3" t="s">
        <v>87</v>
      </c>
      <c r="I460" s="3" t="s">
        <v>136</v>
      </c>
      <c r="J460" s="3" t="s">
        <v>87</v>
      </c>
      <c r="K460" s="3" t="s">
        <v>1531</v>
      </c>
      <c r="L460" s="37">
        <v>57427673</v>
      </c>
      <c r="M460" s="77" t="s">
        <v>144</v>
      </c>
      <c r="N460" s="3"/>
      <c r="O460" s="3">
        <v>3122314983</v>
      </c>
      <c r="P460" s="3"/>
      <c r="Q460" s="3" t="s">
        <v>2108</v>
      </c>
      <c r="R460" s="77" t="s">
        <v>148</v>
      </c>
      <c r="S460" s="3"/>
      <c r="T460" s="3" t="s">
        <v>1146</v>
      </c>
      <c r="U460" s="3"/>
      <c r="V460" s="3"/>
      <c r="W460" s="3" t="s">
        <v>1146</v>
      </c>
      <c r="X460" s="3" t="s">
        <v>1146</v>
      </c>
      <c r="Y460" s="3"/>
      <c r="Z460" s="3"/>
      <c r="AA460" s="102"/>
      <c r="AB460" s="3">
        <v>4</v>
      </c>
      <c r="AC460" s="102"/>
      <c r="AD460" s="3" t="s">
        <v>88</v>
      </c>
      <c r="AE460" s="77"/>
      <c r="AF460" s="3"/>
      <c r="AG460" s="3" t="s">
        <v>87</v>
      </c>
      <c r="AH460" s="3"/>
      <c r="AI460" s="3"/>
      <c r="AJ460" s="3"/>
      <c r="AK460" s="3">
        <v>1</v>
      </c>
      <c r="AL460" s="3" t="s">
        <v>1936</v>
      </c>
      <c r="AM460" s="3" t="s">
        <v>1147</v>
      </c>
      <c r="AN460" s="3"/>
      <c r="AO460" s="3"/>
      <c r="AP460" s="3" t="s">
        <v>87</v>
      </c>
      <c r="AQ460" s="3">
        <v>16</v>
      </c>
      <c r="AR460" s="3"/>
      <c r="AS460" s="3" t="s">
        <v>1148</v>
      </c>
      <c r="AT460" s="37">
        <v>84451514</v>
      </c>
      <c r="AU460" s="3" t="s">
        <v>87</v>
      </c>
      <c r="AV460" s="3">
        <v>11</v>
      </c>
      <c r="AW460" s="3"/>
      <c r="AX460" s="3"/>
      <c r="AY460" s="3"/>
      <c r="AZ460" s="3" t="s">
        <v>158</v>
      </c>
      <c r="BA460" s="3"/>
      <c r="BB460" s="3"/>
      <c r="BC460" s="3"/>
      <c r="BD460" s="3"/>
      <c r="BE460" s="3" t="s">
        <v>259</v>
      </c>
      <c r="BF460" s="3" t="s">
        <v>213</v>
      </c>
      <c r="BG460" s="3"/>
      <c r="BH460" s="3">
        <v>10</v>
      </c>
      <c r="BI460" s="3">
        <v>1</v>
      </c>
      <c r="BJ460" s="3"/>
      <c r="BK460" s="3" t="s">
        <v>163</v>
      </c>
      <c r="BL460" s="3"/>
      <c r="BM460" s="3"/>
      <c r="BN460" s="3"/>
      <c r="BO460" s="3">
        <v>171</v>
      </c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16" t="s">
        <v>105</v>
      </c>
      <c r="DN460" s="3" t="s">
        <v>87</v>
      </c>
      <c r="DO460" s="3" t="s">
        <v>633</v>
      </c>
      <c r="DP460" s="3" t="s">
        <v>2109</v>
      </c>
      <c r="DQ460" s="3" t="s">
        <v>158</v>
      </c>
      <c r="DR460" s="3"/>
      <c r="DS460" s="77" t="s">
        <v>148</v>
      </c>
      <c r="DT460" s="3" t="s">
        <v>88</v>
      </c>
      <c r="DU460" s="3"/>
      <c r="DV460" s="3" t="s">
        <v>163</v>
      </c>
      <c r="DW460" s="3"/>
      <c r="DX460" s="3"/>
      <c r="DY460" s="3">
        <v>210000</v>
      </c>
      <c r="DZ460" s="3"/>
      <c r="EA460" s="3"/>
      <c r="EB460" s="3">
        <v>150000</v>
      </c>
      <c r="EC460" s="3">
        <v>30000</v>
      </c>
      <c r="ED460" s="3"/>
      <c r="EE460" s="3"/>
      <c r="EF460" s="3">
        <v>390000</v>
      </c>
      <c r="EG460" s="3" t="s">
        <v>219</v>
      </c>
      <c r="EH460" s="3" t="s">
        <v>261</v>
      </c>
      <c r="EI460" s="3" t="s">
        <v>218</v>
      </c>
      <c r="EJ460" s="3" t="s">
        <v>271</v>
      </c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77" t="s">
        <v>88</v>
      </c>
      <c r="FH460" s="3"/>
      <c r="FI460" s="3"/>
      <c r="FJ460" s="3"/>
    </row>
    <row r="461" spans="1:166" x14ac:dyDescent="0.25">
      <c r="A461" s="29">
        <v>455</v>
      </c>
      <c r="B461" s="3" t="s">
        <v>502</v>
      </c>
      <c r="C461" s="3" t="s">
        <v>2110</v>
      </c>
      <c r="D461" s="3" t="s">
        <v>312</v>
      </c>
      <c r="E461" s="3" t="s">
        <v>1395</v>
      </c>
      <c r="F461" s="33" t="s">
        <v>133</v>
      </c>
      <c r="G461" s="36">
        <v>22174</v>
      </c>
      <c r="H461" s="3" t="s">
        <v>87</v>
      </c>
      <c r="I461" s="3" t="s">
        <v>136</v>
      </c>
      <c r="J461" s="3" t="s">
        <v>88</v>
      </c>
      <c r="K461" s="3" t="s">
        <v>1531</v>
      </c>
      <c r="L461" s="37">
        <v>12558789</v>
      </c>
      <c r="M461" s="77" t="s">
        <v>143</v>
      </c>
      <c r="N461" s="3">
        <v>4219419</v>
      </c>
      <c r="O461" s="3"/>
      <c r="P461" s="3"/>
      <c r="Q461" s="3" t="s">
        <v>2111</v>
      </c>
      <c r="R461" s="77" t="s">
        <v>7</v>
      </c>
      <c r="S461" s="3"/>
      <c r="T461" s="3" t="s">
        <v>1146</v>
      </c>
      <c r="U461" s="3"/>
      <c r="V461" s="3"/>
      <c r="W461" s="3" t="s">
        <v>1146</v>
      </c>
      <c r="X461" s="3" t="s">
        <v>1146</v>
      </c>
      <c r="Y461" s="3"/>
      <c r="Z461" s="3"/>
      <c r="AA461" s="102"/>
      <c r="AB461" s="3">
        <v>2</v>
      </c>
      <c r="AC461" s="102"/>
      <c r="AD461" s="3" t="s">
        <v>87</v>
      </c>
      <c r="AE461" s="77"/>
      <c r="AF461" s="3" t="s">
        <v>2112</v>
      </c>
      <c r="AG461" s="3" t="s">
        <v>87</v>
      </c>
      <c r="AH461" s="3"/>
      <c r="AI461" s="3">
        <v>4</v>
      </c>
      <c r="AJ461" s="3"/>
      <c r="AK461" s="3">
        <v>1</v>
      </c>
      <c r="AL461" s="3" t="s">
        <v>1936</v>
      </c>
      <c r="AM461" s="3" t="s">
        <v>1147</v>
      </c>
      <c r="AN461" s="3"/>
      <c r="AO461" s="3"/>
      <c r="AP461" s="3" t="s">
        <v>87</v>
      </c>
      <c r="AQ461" s="3">
        <v>161</v>
      </c>
      <c r="AR461" s="3"/>
      <c r="AS461" s="3" t="s">
        <v>1148</v>
      </c>
      <c r="AT461" s="37">
        <v>84451514</v>
      </c>
      <c r="AU461" s="3" t="s">
        <v>87</v>
      </c>
      <c r="AV461" s="3">
        <v>11</v>
      </c>
      <c r="AW461" s="3"/>
      <c r="AX461" s="3"/>
      <c r="AY461" s="3"/>
      <c r="AZ461" s="3" t="s">
        <v>158</v>
      </c>
      <c r="BA461" s="3"/>
      <c r="BB461" s="3"/>
      <c r="BC461" s="3"/>
      <c r="BD461" s="3"/>
      <c r="BE461" s="3" t="s">
        <v>259</v>
      </c>
      <c r="BF461" s="3" t="s">
        <v>213</v>
      </c>
      <c r="BG461" s="3"/>
      <c r="BH461" s="3">
        <v>10</v>
      </c>
      <c r="BI461" s="3">
        <v>1</v>
      </c>
      <c r="BJ461" s="3"/>
      <c r="BK461" s="3" t="s">
        <v>163</v>
      </c>
      <c r="BL461" s="3"/>
      <c r="BM461" s="3"/>
      <c r="BN461" s="3"/>
      <c r="BO461" s="3">
        <v>171</v>
      </c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 t="s">
        <v>100</v>
      </c>
      <c r="DM461" s="16" t="s">
        <v>105</v>
      </c>
      <c r="DN461" s="3" t="s">
        <v>87</v>
      </c>
      <c r="DO461" s="3" t="s">
        <v>633</v>
      </c>
      <c r="DP461" s="3"/>
      <c r="DQ461" s="3" t="s">
        <v>158</v>
      </c>
      <c r="DR461" s="3"/>
      <c r="DS461" s="77" t="s">
        <v>178</v>
      </c>
      <c r="DT461" s="3" t="s">
        <v>88</v>
      </c>
      <c r="DU461" s="3"/>
      <c r="DV461" s="3" t="s">
        <v>163</v>
      </c>
      <c r="DW461" s="3"/>
      <c r="DX461" s="3"/>
      <c r="DY461" s="3">
        <v>70000</v>
      </c>
      <c r="DZ461" s="3"/>
      <c r="EA461" s="3"/>
      <c r="EB461" s="3">
        <v>90000</v>
      </c>
      <c r="EC461" s="3">
        <v>15000</v>
      </c>
      <c r="ED461" s="3"/>
      <c r="EE461" s="3"/>
      <c r="EF461" s="3">
        <v>175000</v>
      </c>
      <c r="EG461" s="3" t="s">
        <v>261</v>
      </c>
      <c r="EH461" s="3" t="s">
        <v>219</v>
      </c>
      <c r="EI461" s="3" t="s">
        <v>271</v>
      </c>
      <c r="EJ461" s="3" t="s">
        <v>218</v>
      </c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77" t="s">
        <v>88</v>
      </c>
      <c r="FH461" s="3"/>
      <c r="FI461" s="3"/>
      <c r="FJ461" s="3"/>
    </row>
    <row r="462" spans="1:166" hidden="1" x14ac:dyDescent="0.25">
      <c r="A462" s="29">
        <v>456</v>
      </c>
      <c r="B462" s="3" t="s">
        <v>320</v>
      </c>
      <c r="C462" s="3" t="s">
        <v>2113</v>
      </c>
      <c r="D462" s="3" t="s">
        <v>1154</v>
      </c>
      <c r="E462" s="3" t="s">
        <v>531</v>
      </c>
      <c r="F462" s="33" t="s">
        <v>133</v>
      </c>
      <c r="G462" s="36">
        <v>26177</v>
      </c>
      <c r="H462" s="3" t="s">
        <v>87</v>
      </c>
      <c r="I462" s="3"/>
      <c r="J462" s="3" t="s">
        <v>88</v>
      </c>
      <c r="K462" s="3" t="s">
        <v>1531</v>
      </c>
      <c r="L462" s="37">
        <v>85467861</v>
      </c>
      <c r="M462" s="77" t="s">
        <v>144</v>
      </c>
      <c r="N462" s="3">
        <v>4299798</v>
      </c>
      <c r="O462" s="3">
        <v>3186188471</v>
      </c>
      <c r="P462" s="3"/>
      <c r="Q462" s="3" t="s">
        <v>2114</v>
      </c>
      <c r="R462" s="77" t="s">
        <v>149</v>
      </c>
      <c r="S462" s="3"/>
      <c r="T462" s="3" t="s">
        <v>1146</v>
      </c>
      <c r="U462" s="3"/>
      <c r="V462" s="3"/>
      <c r="W462" s="3" t="s">
        <v>1146</v>
      </c>
      <c r="X462" s="3" t="s">
        <v>1146</v>
      </c>
      <c r="Y462" s="3"/>
      <c r="Z462" s="3"/>
      <c r="AA462" s="102"/>
      <c r="AB462" s="3">
        <v>20</v>
      </c>
      <c r="AC462" s="102"/>
      <c r="AD462" s="3" t="s">
        <v>88</v>
      </c>
      <c r="AE462" s="77"/>
      <c r="AF462" s="3"/>
      <c r="AG462" s="3" t="s">
        <v>87</v>
      </c>
      <c r="AH462" s="3" t="s">
        <v>20</v>
      </c>
      <c r="AI462" s="3">
        <v>6</v>
      </c>
      <c r="AJ462" s="3"/>
      <c r="AK462" s="3">
        <v>1</v>
      </c>
      <c r="AL462" s="3" t="s">
        <v>1936</v>
      </c>
      <c r="AM462" s="3" t="s">
        <v>1147</v>
      </c>
      <c r="AN462" s="3"/>
      <c r="AO462" s="3"/>
      <c r="AP462" s="3" t="s">
        <v>87</v>
      </c>
      <c r="AQ462" s="3">
        <v>161</v>
      </c>
      <c r="AR462" s="3"/>
      <c r="AS462" s="3" t="s">
        <v>1148</v>
      </c>
      <c r="AT462" s="37">
        <v>84451514</v>
      </c>
      <c r="AU462" s="3" t="s">
        <v>87</v>
      </c>
      <c r="AV462" s="3">
        <v>11</v>
      </c>
      <c r="AW462" s="3"/>
      <c r="AX462" s="3"/>
      <c r="AY462" s="3"/>
      <c r="AZ462" s="3" t="s">
        <v>158</v>
      </c>
      <c r="BA462" s="3"/>
      <c r="BB462" s="3"/>
      <c r="BC462" s="3"/>
      <c r="BD462" s="3"/>
      <c r="BE462" s="3" t="s">
        <v>259</v>
      </c>
      <c r="BF462" s="3" t="s">
        <v>213</v>
      </c>
      <c r="BG462" s="3"/>
      <c r="BH462" s="3">
        <v>10</v>
      </c>
      <c r="BI462" s="3">
        <v>1</v>
      </c>
      <c r="BJ462" s="3"/>
      <c r="BK462" s="3" t="s">
        <v>163</v>
      </c>
      <c r="BL462" s="3"/>
      <c r="BM462" s="3"/>
      <c r="BN462" s="3"/>
      <c r="BO462" s="3">
        <v>171</v>
      </c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 t="s">
        <v>99</v>
      </c>
      <c r="DM462" s="16" t="s">
        <v>105</v>
      </c>
      <c r="DN462" s="3" t="s">
        <v>87</v>
      </c>
      <c r="DO462" s="3" t="s">
        <v>633</v>
      </c>
      <c r="DP462" s="3"/>
      <c r="DQ462" s="3" t="s">
        <v>158</v>
      </c>
      <c r="DR462" s="3"/>
      <c r="DS462" s="77" t="s">
        <v>178</v>
      </c>
      <c r="DT462" s="3" t="s">
        <v>88</v>
      </c>
      <c r="DU462" s="3"/>
      <c r="DV462" s="3" t="s">
        <v>164</v>
      </c>
      <c r="DW462" s="3" t="s">
        <v>163</v>
      </c>
      <c r="DX462" s="3"/>
      <c r="DY462" s="3">
        <v>70000</v>
      </c>
      <c r="DZ462" s="3"/>
      <c r="EA462" s="3"/>
      <c r="EB462" s="3">
        <v>35000</v>
      </c>
      <c r="EC462" s="3">
        <v>5000</v>
      </c>
      <c r="ED462" s="3"/>
      <c r="EE462" s="3"/>
      <c r="EF462" s="3">
        <v>110000</v>
      </c>
      <c r="EG462" s="3" t="s">
        <v>261</v>
      </c>
      <c r="EH462" s="3" t="s">
        <v>219</v>
      </c>
      <c r="EI462" s="3" t="s">
        <v>271</v>
      </c>
      <c r="EJ462" s="3" t="s">
        <v>218</v>
      </c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77" t="s">
        <v>88</v>
      </c>
      <c r="FH462" s="3"/>
      <c r="FI462" s="3"/>
      <c r="FJ462" s="3"/>
    </row>
    <row r="463" spans="1:166" hidden="1" x14ac:dyDescent="0.25">
      <c r="A463" s="29">
        <v>457</v>
      </c>
      <c r="B463" s="3" t="s">
        <v>2115</v>
      </c>
      <c r="C463" s="3" t="s">
        <v>2116</v>
      </c>
      <c r="D463" s="3" t="s">
        <v>543</v>
      </c>
      <c r="E463" s="3" t="s">
        <v>603</v>
      </c>
      <c r="F463" s="33" t="s">
        <v>132</v>
      </c>
      <c r="G463" s="36">
        <v>22754</v>
      </c>
      <c r="H463" s="3"/>
      <c r="I463" s="3"/>
      <c r="J463" s="3"/>
      <c r="K463" s="3" t="s">
        <v>1531</v>
      </c>
      <c r="L463" s="37">
        <v>36549063</v>
      </c>
      <c r="M463" s="77" t="s">
        <v>144</v>
      </c>
      <c r="N463" s="3"/>
      <c r="O463" s="3">
        <v>3128445717</v>
      </c>
      <c r="P463" s="3"/>
      <c r="Q463" s="3" t="s">
        <v>2117</v>
      </c>
      <c r="R463" s="77" t="s">
        <v>148</v>
      </c>
      <c r="S463" s="3"/>
      <c r="T463" s="3" t="s">
        <v>1146</v>
      </c>
      <c r="U463" s="3"/>
      <c r="V463" s="3"/>
      <c r="W463" s="3" t="s">
        <v>1146</v>
      </c>
      <c r="X463" s="3" t="s">
        <v>1146</v>
      </c>
      <c r="Y463" s="3"/>
      <c r="Z463" s="3"/>
      <c r="AA463" s="102"/>
      <c r="AB463" s="3">
        <v>15</v>
      </c>
      <c r="AC463" s="102"/>
      <c r="AD463" s="3" t="s">
        <v>87</v>
      </c>
      <c r="AE463" s="77" t="s">
        <v>11</v>
      </c>
      <c r="AF463" s="3"/>
      <c r="AG463" s="3" t="s">
        <v>87</v>
      </c>
      <c r="AH463" s="3" t="s">
        <v>20</v>
      </c>
      <c r="AI463" s="3"/>
      <c r="AJ463" s="3"/>
      <c r="AK463" s="3">
        <v>7</v>
      </c>
      <c r="AL463" s="3" t="s">
        <v>1936</v>
      </c>
      <c r="AM463" s="3" t="s">
        <v>1147</v>
      </c>
      <c r="AN463" s="3"/>
      <c r="AO463" s="3"/>
      <c r="AP463" s="3" t="s">
        <v>87</v>
      </c>
      <c r="AQ463" s="3">
        <v>161</v>
      </c>
      <c r="AR463" s="3"/>
      <c r="AS463" s="3" t="s">
        <v>1148</v>
      </c>
      <c r="AT463" s="37">
        <v>84451514</v>
      </c>
      <c r="AU463" s="3" t="s">
        <v>87</v>
      </c>
      <c r="AV463" s="3">
        <v>11</v>
      </c>
      <c r="AW463" s="3"/>
      <c r="AX463" s="3"/>
      <c r="AY463" s="3"/>
      <c r="AZ463" s="3" t="s">
        <v>158</v>
      </c>
      <c r="BA463" s="3"/>
      <c r="BB463" s="3"/>
      <c r="BC463" s="3"/>
      <c r="BD463" s="3"/>
      <c r="BE463" s="3" t="s">
        <v>259</v>
      </c>
      <c r="BF463" s="3" t="s">
        <v>213</v>
      </c>
      <c r="BG463" s="3"/>
      <c r="BH463" s="3">
        <v>10</v>
      </c>
      <c r="BI463" s="3">
        <v>1</v>
      </c>
      <c r="BJ463" s="3"/>
      <c r="BK463" s="3" t="s">
        <v>163</v>
      </c>
      <c r="BL463" s="3"/>
      <c r="BM463" s="3"/>
      <c r="BN463" s="3"/>
      <c r="BO463" s="3">
        <v>171</v>
      </c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16" t="s">
        <v>105</v>
      </c>
      <c r="DN463" s="3" t="s">
        <v>87</v>
      </c>
      <c r="DO463" s="3" t="s">
        <v>633</v>
      </c>
      <c r="DP463" s="3"/>
      <c r="DQ463" s="3" t="s">
        <v>158</v>
      </c>
      <c r="DR463" s="3"/>
      <c r="DS463" s="77" t="s">
        <v>178</v>
      </c>
      <c r="DT463" s="3"/>
      <c r="DU463" s="3"/>
      <c r="DV463" s="3" t="s">
        <v>163</v>
      </c>
      <c r="DW463" s="3"/>
      <c r="DX463" s="3"/>
      <c r="DY463" s="3">
        <v>70000</v>
      </c>
      <c r="DZ463" s="3"/>
      <c r="EA463" s="3"/>
      <c r="EB463" s="3">
        <v>50000</v>
      </c>
      <c r="EC463" s="3">
        <v>10000</v>
      </c>
      <c r="ED463" s="3"/>
      <c r="EE463" s="3"/>
      <c r="EF463" s="3">
        <v>130000</v>
      </c>
      <c r="EG463" s="3" t="s">
        <v>261</v>
      </c>
      <c r="EH463" s="3" t="s">
        <v>219</v>
      </c>
      <c r="EI463" s="3" t="s">
        <v>271</v>
      </c>
      <c r="EJ463" s="3" t="s">
        <v>218</v>
      </c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77" t="s">
        <v>88</v>
      </c>
      <c r="FH463" s="3"/>
      <c r="FI463" s="3"/>
      <c r="FJ463" s="3"/>
    </row>
    <row r="464" spans="1:166" x14ac:dyDescent="0.25">
      <c r="A464" s="29">
        <v>458</v>
      </c>
      <c r="B464" s="3" t="s">
        <v>2118</v>
      </c>
      <c r="C464" s="3"/>
      <c r="D464" s="3" t="s">
        <v>727</v>
      </c>
      <c r="E464" s="3" t="s">
        <v>1239</v>
      </c>
      <c r="F464" s="33" t="s">
        <v>132</v>
      </c>
      <c r="G464" s="36">
        <v>18462</v>
      </c>
      <c r="H464" s="3" t="s">
        <v>87</v>
      </c>
      <c r="I464" s="3" t="s">
        <v>136</v>
      </c>
      <c r="J464" s="3" t="s">
        <v>87</v>
      </c>
      <c r="K464" s="3" t="s">
        <v>1531</v>
      </c>
      <c r="L464" s="37">
        <v>1687950</v>
      </c>
      <c r="M464" s="77" t="s">
        <v>143</v>
      </c>
      <c r="N464" s="3"/>
      <c r="O464" s="3"/>
      <c r="P464" s="3"/>
      <c r="Q464" s="3" t="s">
        <v>2119</v>
      </c>
      <c r="R464" s="77" t="s">
        <v>148</v>
      </c>
      <c r="S464" s="3"/>
      <c r="T464" s="3" t="s">
        <v>1146</v>
      </c>
      <c r="U464" s="3"/>
      <c r="V464" s="3"/>
      <c r="W464" s="3" t="s">
        <v>1146</v>
      </c>
      <c r="X464" s="3" t="s">
        <v>1146</v>
      </c>
      <c r="Y464" s="3"/>
      <c r="Z464" s="3"/>
      <c r="AA464" s="102"/>
      <c r="AB464" s="3">
        <v>15</v>
      </c>
      <c r="AC464" s="102"/>
      <c r="AD464" s="3" t="s">
        <v>88</v>
      </c>
      <c r="AE464" s="77"/>
      <c r="AF464" s="3"/>
      <c r="AG464" s="3" t="s">
        <v>87</v>
      </c>
      <c r="AH464" s="3" t="s">
        <v>20</v>
      </c>
      <c r="AI464" s="3">
        <v>7</v>
      </c>
      <c r="AJ464" s="3"/>
      <c r="AK464" s="3">
        <v>1</v>
      </c>
      <c r="AL464" s="3" t="s">
        <v>1936</v>
      </c>
      <c r="AM464" s="3" t="s">
        <v>1147</v>
      </c>
      <c r="AN464" s="3"/>
      <c r="AO464" s="3"/>
      <c r="AP464" s="3" t="s">
        <v>87</v>
      </c>
      <c r="AQ464" s="3">
        <v>161</v>
      </c>
      <c r="AR464" s="3"/>
      <c r="AS464" s="3" t="s">
        <v>1148</v>
      </c>
      <c r="AT464" s="37">
        <v>84451514</v>
      </c>
      <c r="AU464" s="3" t="s">
        <v>87</v>
      </c>
      <c r="AV464" s="3">
        <v>11</v>
      </c>
      <c r="AW464" s="3"/>
      <c r="AX464" s="3"/>
      <c r="AY464" s="3"/>
      <c r="AZ464" s="3" t="s">
        <v>158</v>
      </c>
      <c r="BA464" s="3"/>
      <c r="BB464" s="3"/>
      <c r="BC464" s="3"/>
      <c r="BD464" s="3"/>
      <c r="BE464" s="3" t="s">
        <v>259</v>
      </c>
      <c r="BF464" s="3" t="s">
        <v>213</v>
      </c>
      <c r="BG464" s="3"/>
      <c r="BH464" s="3">
        <v>10</v>
      </c>
      <c r="BI464" s="3">
        <v>1</v>
      </c>
      <c r="BJ464" s="3"/>
      <c r="BK464" s="3" t="s">
        <v>163</v>
      </c>
      <c r="BL464" s="3"/>
      <c r="BM464" s="3"/>
      <c r="BN464" s="3"/>
      <c r="BO464" s="3">
        <v>171</v>
      </c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 t="s">
        <v>99</v>
      </c>
      <c r="DM464" s="16" t="s">
        <v>105</v>
      </c>
      <c r="DN464" s="3" t="s">
        <v>87</v>
      </c>
      <c r="DO464" s="3" t="s">
        <v>633</v>
      </c>
      <c r="DP464" s="3"/>
      <c r="DQ464" s="3" t="s">
        <v>158</v>
      </c>
      <c r="DR464" s="3"/>
      <c r="DS464" s="77" t="s">
        <v>178</v>
      </c>
      <c r="DT464" s="3" t="s">
        <v>88</v>
      </c>
      <c r="DU464" s="3"/>
      <c r="DV464" s="3" t="s">
        <v>216</v>
      </c>
      <c r="DW464" s="16" t="s">
        <v>164</v>
      </c>
      <c r="DX464" s="3" t="s">
        <v>163</v>
      </c>
      <c r="DY464" s="3">
        <v>100000</v>
      </c>
      <c r="DZ464" s="3"/>
      <c r="EA464" s="3"/>
      <c r="EB464" s="3">
        <v>40000</v>
      </c>
      <c r="EC464" s="3">
        <v>10000</v>
      </c>
      <c r="ED464" s="3"/>
      <c r="EE464" s="3"/>
      <c r="EF464" s="3">
        <v>150000</v>
      </c>
      <c r="EG464" s="3" t="s">
        <v>261</v>
      </c>
      <c r="EH464" s="3" t="s">
        <v>219</v>
      </c>
      <c r="EI464" s="3" t="s">
        <v>271</v>
      </c>
      <c r="EJ464" s="3" t="s">
        <v>218</v>
      </c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77" t="s">
        <v>88</v>
      </c>
      <c r="FH464" s="3"/>
      <c r="FI464" s="3"/>
      <c r="FJ464" s="3"/>
    </row>
    <row r="465" spans="1:430" s="66" customFormat="1" hidden="1" x14ac:dyDescent="0.25">
      <c r="A465" s="61">
        <v>459</v>
      </c>
      <c r="B465" s="16" t="s">
        <v>1545</v>
      </c>
      <c r="C465" s="16" t="s">
        <v>2120</v>
      </c>
      <c r="D465" s="16" t="s">
        <v>444</v>
      </c>
      <c r="E465" s="16" t="s">
        <v>1154</v>
      </c>
      <c r="F465" s="62" t="s">
        <v>133</v>
      </c>
      <c r="G465" s="63">
        <v>29294</v>
      </c>
      <c r="H465" s="16" t="s">
        <v>87</v>
      </c>
      <c r="I465" s="16" t="s">
        <v>136</v>
      </c>
      <c r="J465" s="16" t="s">
        <v>88</v>
      </c>
      <c r="K465" s="16" t="s">
        <v>1531</v>
      </c>
      <c r="L465" s="64">
        <v>84454648</v>
      </c>
      <c r="M465" s="65" t="s">
        <v>144</v>
      </c>
      <c r="N465" s="16"/>
      <c r="O465" s="16"/>
      <c r="P465" s="16"/>
      <c r="Q465" s="16" t="s">
        <v>2121</v>
      </c>
      <c r="R465" s="65" t="s">
        <v>7</v>
      </c>
      <c r="S465" s="16"/>
      <c r="T465" s="16" t="s">
        <v>1146</v>
      </c>
      <c r="U465" s="16"/>
      <c r="V465" s="16"/>
      <c r="W465" s="16" t="s">
        <v>1146</v>
      </c>
      <c r="X465" s="3" t="s">
        <v>1146</v>
      </c>
      <c r="Y465" s="16"/>
      <c r="Z465" s="16"/>
      <c r="AA465" s="103"/>
      <c r="AB465" s="16">
        <v>15</v>
      </c>
      <c r="AC465" s="103"/>
      <c r="AD465" s="16" t="s">
        <v>88</v>
      </c>
      <c r="AE465" s="65"/>
      <c r="AF465" s="16"/>
      <c r="AG465" s="16" t="s">
        <v>87</v>
      </c>
      <c r="AH465" s="16" t="s">
        <v>20</v>
      </c>
      <c r="AI465" s="16">
        <v>7</v>
      </c>
      <c r="AJ465" s="16"/>
      <c r="AK465" s="16">
        <v>1</v>
      </c>
      <c r="AL465" s="3" t="s">
        <v>1936</v>
      </c>
      <c r="AM465" s="16" t="s">
        <v>1147</v>
      </c>
      <c r="AN465" s="16"/>
      <c r="AO465" s="16"/>
      <c r="AP465" s="16" t="s">
        <v>87</v>
      </c>
      <c r="AQ465" s="16">
        <v>161</v>
      </c>
      <c r="AR465" s="16"/>
      <c r="AS465" s="16" t="s">
        <v>1148</v>
      </c>
      <c r="AT465" s="64">
        <v>84451514</v>
      </c>
      <c r="AU465" s="16" t="s">
        <v>87</v>
      </c>
      <c r="AV465" s="16">
        <v>11</v>
      </c>
      <c r="AW465" s="16"/>
      <c r="AX465" s="16"/>
      <c r="AY465" s="16"/>
      <c r="AZ465" s="16" t="s">
        <v>158</v>
      </c>
      <c r="BA465" s="16"/>
      <c r="BB465" s="16"/>
      <c r="BC465" s="16"/>
      <c r="BD465" s="16"/>
      <c r="BE465" s="16" t="s">
        <v>259</v>
      </c>
      <c r="BF465" s="16" t="s">
        <v>213</v>
      </c>
      <c r="BG465" s="16"/>
      <c r="BH465" s="16">
        <v>10</v>
      </c>
      <c r="BI465" s="16">
        <v>1</v>
      </c>
      <c r="BJ465" s="16"/>
      <c r="BK465" s="16" t="s">
        <v>163</v>
      </c>
      <c r="BL465" s="16"/>
      <c r="BM465" s="16"/>
      <c r="BN465" s="16"/>
      <c r="BO465" s="16">
        <v>171</v>
      </c>
      <c r="BP465" s="16"/>
      <c r="BQ465" s="16"/>
      <c r="BR465" s="16"/>
      <c r="BS465" s="16"/>
      <c r="BT465" s="16"/>
      <c r="BU465" s="16"/>
      <c r="BV465" s="16"/>
      <c r="BW465" s="16"/>
      <c r="BX465" s="16"/>
      <c r="BY465" s="16"/>
      <c r="BZ465" s="16"/>
      <c r="CA465" s="16"/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  <c r="CY465" s="16"/>
      <c r="CZ465" s="16"/>
      <c r="DA465" s="16"/>
      <c r="DB465" s="16"/>
      <c r="DC465" s="16"/>
      <c r="DD465" s="16"/>
      <c r="DE465" s="16"/>
      <c r="DF465" s="16"/>
      <c r="DG465" s="16"/>
      <c r="DH465" s="16"/>
      <c r="DI465" s="16"/>
      <c r="DJ465" s="16"/>
      <c r="DK465" s="16"/>
      <c r="DL465" s="16" t="s">
        <v>99</v>
      </c>
      <c r="DM465" s="16" t="s">
        <v>105</v>
      </c>
      <c r="DN465" s="16" t="s">
        <v>87</v>
      </c>
      <c r="DO465" s="3" t="s">
        <v>633</v>
      </c>
      <c r="DP465" s="16"/>
      <c r="DQ465" s="16" t="s">
        <v>158</v>
      </c>
      <c r="DR465" s="16"/>
      <c r="DS465" s="77" t="s">
        <v>178</v>
      </c>
      <c r="DT465" s="16" t="s">
        <v>88</v>
      </c>
      <c r="DU465" s="16"/>
      <c r="DV465" s="16" t="s">
        <v>164</v>
      </c>
      <c r="DW465" s="16" t="s">
        <v>163</v>
      </c>
      <c r="DX465" s="16"/>
      <c r="DY465" s="16">
        <v>70000</v>
      </c>
      <c r="DZ465" s="16"/>
      <c r="EA465" s="16"/>
      <c r="EB465" s="16">
        <v>50000</v>
      </c>
      <c r="EC465" s="16">
        <v>10000</v>
      </c>
      <c r="ED465" s="16"/>
      <c r="EE465" s="16"/>
      <c r="EF465" s="16">
        <v>130000</v>
      </c>
      <c r="EG465" s="16" t="s">
        <v>261</v>
      </c>
      <c r="EH465" s="16" t="s">
        <v>272</v>
      </c>
      <c r="EI465" s="3" t="s">
        <v>249</v>
      </c>
      <c r="EJ465" s="16" t="s">
        <v>218</v>
      </c>
      <c r="EK465" s="16"/>
      <c r="EL465" s="16"/>
      <c r="EM465" s="16"/>
      <c r="EN465" s="16"/>
      <c r="EO465" s="16"/>
      <c r="EP465" s="16"/>
      <c r="EQ465" s="16"/>
      <c r="ER465" s="16"/>
      <c r="ES465" s="16"/>
      <c r="ET465" s="16"/>
      <c r="EU465" s="16"/>
      <c r="EV465" s="16"/>
      <c r="EW465" s="16"/>
      <c r="EX465" s="16"/>
      <c r="EY465" s="16"/>
      <c r="EZ465" s="16"/>
      <c r="FA465" s="16"/>
      <c r="FB465" s="16"/>
      <c r="FC465" s="16"/>
      <c r="FD465" s="16"/>
      <c r="FE465" s="16"/>
      <c r="FF465" s="16"/>
      <c r="FG465" s="65" t="s">
        <v>88</v>
      </c>
      <c r="FH465" s="16"/>
      <c r="FI465" s="16"/>
      <c r="FJ465" s="16"/>
    </row>
    <row r="466" spans="1:430" s="3" customFormat="1" hidden="1" x14ac:dyDescent="0.25">
      <c r="A466" s="55">
        <v>460</v>
      </c>
      <c r="B466" s="16" t="s">
        <v>712</v>
      </c>
      <c r="C466" s="3" t="s">
        <v>523</v>
      </c>
      <c r="D466" s="3" t="s">
        <v>603</v>
      </c>
      <c r="E466" s="3" t="s">
        <v>1411</v>
      </c>
      <c r="F466" s="3" t="s">
        <v>133</v>
      </c>
      <c r="G466" s="36">
        <v>21629</v>
      </c>
      <c r="H466" s="3" t="s">
        <v>87</v>
      </c>
      <c r="I466" s="3" t="s">
        <v>136</v>
      </c>
      <c r="J466" s="3" t="s">
        <v>88</v>
      </c>
      <c r="K466" s="3" t="s">
        <v>1531</v>
      </c>
      <c r="L466" s="37">
        <v>1082925206</v>
      </c>
      <c r="M466" s="77" t="s">
        <v>144</v>
      </c>
      <c r="Q466" s="3" t="s">
        <v>2081</v>
      </c>
      <c r="R466" s="77" t="s">
        <v>7</v>
      </c>
      <c r="T466" s="3" t="s">
        <v>1146</v>
      </c>
      <c r="W466" s="3" t="s">
        <v>1146</v>
      </c>
      <c r="X466" s="3" t="s">
        <v>1146</v>
      </c>
      <c r="AA466" s="58"/>
      <c r="AB466" s="3">
        <v>10</v>
      </c>
      <c r="AC466" s="58"/>
      <c r="AD466" s="3" t="s">
        <v>88</v>
      </c>
      <c r="AG466" s="3" t="s">
        <v>87</v>
      </c>
      <c r="AH466" s="3" t="s">
        <v>20</v>
      </c>
      <c r="AI466" s="3">
        <v>7</v>
      </c>
      <c r="AK466" s="3">
        <v>1</v>
      </c>
      <c r="AL466" s="3" t="s">
        <v>1936</v>
      </c>
      <c r="AM466" s="3" t="s">
        <v>1147</v>
      </c>
      <c r="AP466" s="3" t="s">
        <v>87</v>
      </c>
      <c r="AQ466" s="3">
        <v>161</v>
      </c>
      <c r="AS466" s="3" t="s">
        <v>1148</v>
      </c>
      <c r="AT466" s="37">
        <v>84451514</v>
      </c>
      <c r="AU466" s="3" t="s">
        <v>87</v>
      </c>
      <c r="AV466" s="3">
        <v>11</v>
      </c>
      <c r="AZ466" s="3" t="s">
        <v>158</v>
      </c>
      <c r="BE466" s="3" t="s">
        <v>259</v>
      </c>
      <c r="BF466" s="3" t="s">
        <v>213</v>
      </c>
      <c r="BH466" s="3">
        <v>10</v>
      </c>
      <c r="BI466" s="3">
        <v>1</v>
      </c>
      <c r="BK466" s="3" t="s">
        <v>163</v>
      </c>
      <c r="BO466" s="3">
        <v>171</v>
      </c>
      <c r="DL466" s="3" t="s">
        <v>99</v>
      </c>
      <c r="DM466" s="16" t="s">
        <v>105</v>
      </c>
      <c r="DN466" s="3" t="s">
        <v>87</v>
      </c>
      <c r="DO466" s="3" t="s">
        <v>633</v>
      </c>
      <c r="DQ466" s="3" t="s">
        <v>160</v>
      </c>
      <c r="DR466" s="47"/>
      <c r="DS466" s="77" t="s">
        <v>178</v>
      </c>
      <c r="DV466" s="3" t="s">
        <v>164</v>
      </c>
      <c r="DW466" s="3" t="s">
        <v>163</v>
      </c>
      <c r="DY466" s="3">
        <v>70000</v>
      </c>
      <c r="EB466" s="3">
        <v>50000</v>
      </c>
      <c r="EC466" s="3">
        <v>30000</v>
      </c>
      <c r="EF466" s="3">
        <v>150000</v>
      </c>
      <c r="EG466" s="3" t="s">
        <v>261</v>
      </c>
      <c r="EH466" s="3" t="s">
        <v>219</v>
      </c>
      <c r="EI466" s="3" t="s">
        <v>218</v>
      </c>
      <c r="EJ466" s="3" t="s">
        <v>271</v>
      </c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</row>
    <row r="467" spans="1:430" s="3" customFormat="1" hidden="1" x14ac:dyDescent="0.25">
      <c r="A467" s="55">
        <v>461</v>
      </c>
      <c r="B467" s="3" t="s">
        <v>1206</v>
      </c>
      <c r="C467" s="3" t="s">
        <v>794</v>
      </c>
      <c r="D467" s="3" t="s">
        <v>346</v>
      </c>
      <c r="E467" s="3" t="s">
        <v>256</v>
      </c>
      <c r="F467" s="3" t="s">
        <v>133</v>
      </c>
      <c r="G467" s="36">
        <v>27524</v>
      </c>
      <c r="K467" s="3" t="s">
        <v>1531</v>
      </c>
      <c r="L467" s="37">
        <v>85477431</v>
      </c>
      <c r="M467" s="3" t="s">
        <v>144</v>
      </c>
      <c r="O467" s="3">
        <v>3007239235</v>
      </c>
      <c r="Q467" s="3" t="s">
        <v>2127</v>
      </c>
      <c r="R467" s="3" t="s">
        <v>7</v>
      </c>
      <c r="T467" s="3" t="s">
        <v>1146</v>
      </c>
      <c r="W467" s="3" t="s">
        <v>1146</v>
      </c>
      <c r="X467" s="3" t="s">
        <v>1146</v>
      </c>
      <c r="AA467" s="58"/>
      <c r="AB467" s="3">
        <v>9</v>
      </c>
      <c r="AC467" s="58"/>
      <c r="AD467" s="3" t="s">
        <v>88</v>
      </c>
      <c r="AG467" s="3" t="s">
        <v>88</v>
      </c>
      <c r="DL467" s="3" t="s">
        <v>99</v>
      </c>
      <c r="DN467" s="3" t="s">
        <v>87</v>
      </c>
      <c r="DO467" s="3" t="s">
        <v>633</v>
      </c>
      <c r="DQ467" s="3" t="s">
        <v>158</v>
      </c>
      <c r="DS467" s="77" t="s">
        <v>178</v>
      </c>
      <c r="DV467" s="3" t="s">
        <v>164</v>
      </c>
      <c r="DW467" s="3" t="s">
        <v>163</v>
      </c>
      <c r="EB467" s="3">
        <v>10000</v>
      </c>
      <c r="EF467" s="3">
        <v>10000</v>
      </c>
      <c r="EG467" s="3" t="s">
        <v>261</v>
      </c>
      <c r="EH467" s="3" t="s">
        <v>219</v>
      </c>
      <c r="EI467" s="3" t="s">
        <v>218</v>
      </c>
      <c r="EJ467" s="3" t="s">
        <v>271</v>
      </c>
      <c r="FG467" s="3" t="s">
        <v>88</v>
      </c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</row>
    <row r="468" spans="1:430" s="3" customFormat="1" hidden="1" x14ac:dyDescent="0.25">
      <c r="A468" s="55">
        <v>462</v>
      </c>
      <c r="B468" s="3" t="s">
        <v>320</v>
      </c>
      <c r="C468" s="3" t="s">
        <v>400</v>
      </c>
      <c r="D468" s="3" t="s">
        <v>346</v>
      </c>
      <c r="E468" s="3" t="s">
        <v>256</v>
      </c>
      <c r="F468" s="3" t="s">
        <v>133</v>
      </c>
      <c r="G468" s="36">
        <v>24714</v>
      </c>
      <c r="K468" s="3" t="s">
        <v>1531</v>
      </c>
      <c r="L468" s="37">
        <v>85463943</v>
      </c>
      <c r="M468" s="3" t="s">
        <v>144</v>
      </c>
      <c r="Q468" s="3" t="s">
        <v>2128</v>
      </c>
      <c r="R468" s="3" t="s">
        <v>7</v>
      </c>
      <c r="T468" s="3" t="s">
        <v>1146</v>
      </c>
      <c r="W468" s="3" t="s">
        <v>1146</v>
      </c>
      <c r="X468" s="3" t="s">
        <v>1146</v>
      </c>
      <c r="AA468" s="58"/>
      <c r="AB468" s="3">
        <v>17</v>
      </c>
      <c r="AC468" s="58"/>
      <c r="AD468" s="3" t="s">
        <v>88</v>
      </c>
      <c r="AG468" s="3" t="s">
        <v>87</v>
      </c>
      <c r="AH468" s="3" t="s">
        <v>20</v>
      </c>
      <c r="AI468" s="3">
        <v>7</v>
      </c>
      <c r="AK468" s="3">
        <v>1</v>
      </c>
      <c r="AL468" s="3" t="s">
        <v>1936</v>
      </c>
      <c r="AM468" s="3" t="s">
        <v>1147</v>
      </c>
      <c r="AP468" s="3" t="s">
        <v>87</v>
      </c>
      <c r="AQ468" s="3">
        <v>161</v>
      </c>
      <c r="AS468" s="3" t="s">
        <v>1148</v>
      </c>
      <c r="AT468" s="37">
        <v>84451514</v>
      </c>
      <c r="AU468" s="3" t="s">
        <v>87</v>
      </c>
      <c r="AV468" s="3">
        <v>11</v>
      </c>
      <c r="AZ468" s="3" t="s">
        <v>158</v>
      </c>
      <c r="BE468" s="3" t="s">
        <v>259</v>
      </c>
      <c r="BF468" s="3" t="s">
        <v>213</v>
      </c>
      <c r="BH468" s="3">
        <v>10</v>
      </c>
      <c r="BI468" s="3">
        <v>1</v>
      </c>
      <c r="BK468" s="3" t="s">
        <v>163</v>
      </c>
      <c r="BO468" s="3">
        <v>171</v>
      </c>
      <c r="DM468" s="16" t="s">
        <v>105</v>
      </c>
      <c r="DN468" s="3" t="s">
        <v>87</v>
      </c>
      <c r="DO468" s="3" t="s">
        <v>633</v>
      </c>
      <c r="DP468" s="3" t="s">
        <v>1592</v>
      </c>
      <c r="DQ468" s="3" t="s">
        <v>160</v>
      </c>
      <c r="DR468" s="47"/>
      <c r="DS468" s="77" t="s">
        <v>178</v>
      </c>
      <c r="DV468" s="3" t="s">
        <v>164</v>
      </c>
      <c r="DW468" s="3" t="s">
        <v>163</v>
      </c>
      <c r="DY468" s="3">
        <v>150000</v>
      </c>
      <c r="EB468" s="3">
        <v>120000</v>
      </c>
      <c r="EC468" s="3">
        <v>15000</v>
      </c>
      <c r="EF468" s="3">
        <v>285000</v>
      </c>
      <c r="FG468" s="3" t="s">
        <v>88</v>
      </c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</row>
    <row r="469" spans="1:430" s="3" customFormat="1" x14ac:dyDescent="0.25">
      <c r="A469" s="55">
        <v>463</v>
      </c>
      <c r="B469" s="3" t="s">
        <v>2129</v>
      </c>
      <c r="D469" s="3" t="s">
        <v>603</v>
      </c>
      <c r="E469" s="3" t="s">
        <v>975</v>
      </c>
      <c r="F469" s="3" t="s">
        <v>133</v>
      </c>
      <c r="G469" s="36">
        <v>13110</v>
      </c>
      <c r="H469" s="3" t="s">
        <v>87</v>
      </c>
      <c r="I469" s="3" t="s">
        <v>136</v>
      </c>
      <c r="J469" s="3" t="s">
        <v>88</v>
      </c>
      <c r="K469" s="3" t="s">
        <v>1531</v>
      </c>
      <c r="L469" s="37">
        <v>187866</v>
      </c>
      <c r="M469" s="3" t="s">
        <v>143</v>
      </c>
      <c r="Q469" s="3" t="s">
        <v>2130</v>
      </c>
      <c r="R469" s="3" t="s">
        <v>148</v>
      </c>
      <c r="T469" s="3" t="s">
        <v>1146</v>
      </c>
      <c r="W469" s="3" t="s">
        <v>1146</v>
      </c>
      <c r="X469" s="3" t="s">
        <v>1146</v>
      </c>
      <c r="AA469" s="58"/>
      <c r="AB469" s="3">
        <v>15</v>
      </c>
      <c r="AC469" s="58"/>
      <c r="AD469" s="3" t="s">
        <v>88</v>
      </c>
      <c r="AG469" s="3" t="s">
        <v>87</v>
      </c>
      <c r="AH469" s="3" t="s">
        <v>20</v>
      </c>
      <c r="AK469" s="3">
        <v>2</v>
      </c>
      <c r="AL469" s="3" t="s">
        <v>1936</v>
      </c>
      <c r="AM469" s="3" t="s">
        <v>1147</v>
      </c>
      <c r="AP469" s="3" t="s">
        <v>87</v>
      </c>
      <c r="AQ469" s="3">
        <v>161</v>
      </c>
      <c r="AS469" s="3" t="s">
        <v>1148</v>
      </c>
      <c r="AT469" s="37">
        <v>84451514</v>
      </c>
      <c r="AU469" s="3" t="s">
        <v>87</v>
      </c>
      <c r="AV469" s="3">
        <v>11</v>
      </c>
      <c r="AZ469" s="3" t="s">
        <v>158</v>
      </c>
      <c r="BE469" s="3" t="s">
        <v>259</v>
      </c>
      <c r="BF469" s="3" t="s">
        <v>213</v>
      </c>
      <c r="BH469" s="3">
        <v>10</v>
      </c>
      <c r="BI469" s="3">
        <v>1</v>
      </c>
      <c r="BK469" s="3" t="s">
        <v>163</v>
      </c>
      <c r="BO469" s="3">
        <v>171</v>
      </c>
      <c r="DM469" s="16" t="s">
        <v>105</v>
      </c>
      <c r="DN469" s="3" t="s">
        <v>87</v>
      </c>
      <c r="DO469" s="3" t="s">
        <v>633</v>
      </c>
      <c r="DP469" s="3" t="s">
        <v>1592</v>
      </c>
      <c r="DS469" s="77" t="s">
        <v>178</v>
      </c>
      <c r="DV469" s="3" t="s">
        <v>163</v>
      </c>
      <c r="DY469" s="3">
        <v>120000</v>
      </c>
      <c r="EB469" s="3">
        <v>90000</v>
      </c>
      <c r="EF469" s="3">
        <v>210000</v>
      </c>
      <c r="FG469" s="3" t="s">
        <v>88</v>
      </c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</row>
    <row r="470" spans="1:430" s="3" customFormat="1" x14ac:dyDescent="0.25">
      <c r="A470" s="55">
        <v>464</v>
      </c>
      <c r="B470" s="3" t="s">
        <v>907</v>
      </c>
      <c r="C470" s="3" t="s">
        <v>934</v>
      </c>
      <c r="D470" s="3" t="s">
        <v>603</v>
      </c>
      <c r="E470" s="3" t="s">
        <v>975</v>
      </c>
      <c r="F470" s="3" t="s">
        <v>133</v>
      </c>
      <c r="G470" s="36">
        <v>16852</v>
      </c>
      <c r="H470" s="3" t="s">
        <v>87</v>
      </c>
      <c r="I470" s="3" t="s">
        <v>136</v>
      </c>
      <c r="K470" s="3" t="s">
        <v>1531</v>
      </c>
      <c r="L470" s="37">
        <v>1687906</v>
      </c>
      <c r="M470" s="3" t="s">
        <v>143</v>
      </c>
      <c r="Q470" s="3" t="s">
        <v>2131</v>
      </c>
      <c r="R470" s="3" t="s">
        <v>148</v>
      </c>
      <c r="T470" s="3" t="s">
        <v>1146</v>
      </c>
      <c r="W470" s="3" t="s">
        <v>1146</v>
      </c>
      <c r="X470" s="3" t="s">
        <v>1146</v>
      </c>
      <c r="AA470" s="58"/>
      <c r="AB470" s="3">
        <v>10</v>
      </c>
      <c r="AC470" s="58"/>
      <c r="AD470" s="3" t="s">
        <v>88</v>
      </c>
      <c r="AG470" s="3" t="s">
        <v>87</v>
      </c>
      <c r="AH470" s="3" t="s">
        <v>20</v>
      </c>
      <c r="AI470" s="3">
        <v>7</v>
      </c>
      <c r="AK470" s="3">
        <v>1</v>
      </c>
      <c r="AL470" s="3" t="s">
        <v>1936</v>
      </c>
      <c r="AM470" s="3" t="s">
        <v>1147</v>
      </c>
      <c r="AP470" s="3" t="s">
        <v>87</v>
      </c>
      <c r="AQ470" s="3">
        <v>161</v>
      </c>
      <c r="AS470" s="3" t="s">
        <v>1148</v>
      </c>
      <c r="AT470" s="37">
        <v>84451514</v>
      </c>
      <c r="AU470" s="3" t="s">
        <v>87</v>
      </c>
      <c r="AV470" s="3">
        <v>11</v>
      </c>
      <c r="AZ470" s="3" t="s">
        <v>158</v>
      </c>
      <c r="BE470" s="3" t="s">
        <v>259</v>
      </c>
      <c r="BF470" s="3" t="s">
        <v>213</v>
      </c>
      <c r="BH470" s="3">
        <v>10</v>
      </c>
      <c r="BI470" s="3">
        <v>1</v>
      </c>
      <c r="BK470" s="3" t="s">
        <v>163</v>
      </c>
      <c r="BO470" s="3">
        <v>171</v>
      </c>
      <c r="DL470" s="3" t="s">
        <v>99</v>
      </c>
      <c r="DM470" s="16" t="s">
        <v>105</v>
      </c>
      <c r="DN470" s="3" t="s">
        <v>87</v>
      </c>
      <c r="DO470" s="3" t="s">
        <v>633</v>
      </c>
      <c r="DP470" s="3" t="s">
        <v>2132</v>
      </c>
      <c r="DQ470" s="3" t="s">
        <v>158</v>
      </c>
      <c r="DS470" s="77" t="s">
        <v>178</v>
      </c>
      <c r="DV470" s="3" t="s">
        <v>216</v>
      </c>
      <c r="DW470" s="3" t="s">
        <v>167</v>
      </c>
      <c r="DX470" s="3" t="s">
        <v>163</v>
      </c>
      <c r="DY470" s="3">
        <v>50000</v>
      </c>
      <c r="EB470" s="3">
        <v>30000</v>
      </c>
      <c r="EC470" s="3">
        <v>10000</v>
      </c>
      <c r="EF470" s="3">
        <v>90000</v>
      </c>
      <c r="FG470" s="3" t="s">
        <v>88</v>
      </c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</row>
    <row r="471" spans="1:430" s="3" customFormat="1" hidden="1" x14ac:dyDescent="0.25">
      <c r="A471" s="55">
        <v>465</v>
      </c>
      <c r="B471" s="3" t="s">
        <v>239</v>
      </c>
      <c r="C471" s="3" t="s">
        <v>419</v>
      </c>
      <c r="D471" s="3" t="s">
        <v>2133</v>
      </c>
      <c r="E471" s="3" t="s">
        <v>2134</v>
      </c>
      <c r="F471" s="3" t="s">
        <v>133</v>
      </c>
      <c r="G471" s="36">
        <v>29463</v>
      </c>
      <c r="H471" s="3" t="s">
        <v>87</v>
      </c>
      <c r="I471" s="3" t="s">
        <v>136</v>
      </c>
      <c r="J471" s="3" t="s">
        <v>88</v>
      </c>
      <c r="K471" s="3" t="s">
        <v>1531</v>
      </c>
      <c r="L471" s="37">
        <v>7633527</v>
      </c>
      <c r="M471" s="3" t="s">
        <v>144</v>
      </c>
      <c r="O471" s="3">
        <v>3013310987</v>
      </c>
      <c r="Q471" s="3" t="s">
        <v>2135</v>
      </c>
      <c r="R471" s="3" t="s">
        <v>148</v>
      </c>
      <c r="T471" s="3" t="s">
        <v>1146</v>
      </c>
      <c r="W471" s="3" t="s">
        <v>1152</v>
      </c>
      <c r="X471" s="3" t="s">
        <v>1146</v>
      </c>
      <c r="AA471" s="58"/>
      <c r="AB471" s="3">
        <v>3</v>
      </c>
      <c r="AC471" s="58"/>
      <c r="AD471" s="3" t="s">
        <v>88</v>
      </c>
      <c r="AG471" s="3" t="s">
        <v>88</v>
      </c>
      <c r="DL471" s="3" t="s">
        <v>99</v>
      </c>
      <c r="DN471" s="3" t="s">
        <v>87</v>
      </c>
      <c r="DO471" s="3" t="s">
        <v>633</v>
      </c>
      <c r="DP471" s="3" t="s">
        <v>1592</v>
      </c>
      <c r="DQ471" s="3" t="s">
        <v>158</v>
      </c>
      <c r="DV471" s="3" t="s">
        <v>164</v>
      </c>
      <c r="DW471" s="3" t="s">
        <v>163</v>
      </c>
      <c r="EB471" s="3">
        <v>8000</v>
      </c>
      <c r="EF471" s="3">
        <v>8000</v>
      </c>
      <c r="FG471" s="3" t="s">
        <v>88</v>
      </c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</row>
    <row r="472" spans="1:430" s="3" customFormat="1" x14ac:dyDescent="0.25">
      <c r="A472" s="55">
        <v>466</v>
      </c>
      <c r="B472" s="3" t="s">
        <v>2136</v>
      </c>
      <c r="C472" s="3" t="s">
        <v>448</v>
      </c>
      <c r="D472" s="3" t="s">
        <v>1239</v>
      </c>
      <c r="E472" s="3" t="s">
        <v>1154</v>
      </c>
      <c r="F472" s="3" t="s">
        <v>133</v>
      </c>
      <c r="G472" s="36">
        <v>23507</v>
      </c>
      <c r="H472" s="3" t="s">
        <v>87</v>
      </c>
      <c r="I472" s="3" t="s">
        <v>136</v>
      </c>
      <c r="J472" s="3" t="s">
        <v>88</v>
      </c>
      <c r="K472" s="3" t="s">
        <v>1531</v>
      </c>
      <c r="L472" s="37">
        <v>12562189</v>
      </c>
      <c r="M472" s="3" t="s">
        <v>143</v>
      </c>
      <c r="Q472" s="3" t="s">
        <v>1945</v>
      </c>
      <c r="R472" s="77" t="s">
        <v>149</v>
      </c>
      <c r="T472" s="3" t="s">
        <v>1146</v>
      </c>
      <c r="W472" s="3" t="s">
        <v>1146</v>
      </c>
      <c r="X472" s="3" t="s">
        <v>1146</v>
      </c>
      <c r="AA472" s="58"/>
      <c r="AB472" s="3">
        <v>4</v>
      </c>
      <c r="AC472" s="58"/>
      <c r="AD472" s="3" t="s">
        <v>88</v>
      </c>
      <c r="AG472" s="3" t="s">
        <v>87</v>
      </c>
      <c r="AH472" s="3" t="s">
        <v>19</v>
      </c>
      <c r="AI472" s="3">
        <v>7</v>
      </c>
      <c r="AK472" s="3">
        <v>1</v>
      </c>
      <c r="AL472" s="3" t="s">
        <v>1936</v>
      </c>
      <c r="AM472" s="3" t="s">
        <v>1147</v>
      </c>
      <c r="AP472" s="3" t="s">
        <v>87</v>
      </c>
      <c r="AQ472" s="3">
        <v>161</v>
      </c>
      <c r="AS472" s="3" t="s">
        <v>1148</v>
      </c>
      <c r="AT472" s="37">
        <v>84451519</v>
      </c>
      <c r="AU472" s="3" t="s">
        <v>87</v>
      </c>
      <c r="AV472" s="3">
        <v>11</v>
      </c>
      <c r="AZ472" s="3" t="s">
        <v>158</v>
      </c>
      <c r="BE472" s="3" t="s">
        <v>259</v>
      </c>
      <c r="BF472" s="3" t="s">
        <v>213</v>
      </c>
      <c r="BH472" s="3">
        <v>10</v>
      </c>
      <c r="BI472" s="3">
        <v>1</v>
      </c>
      <c r="BK472" s="3" t="s">
        <v>163</v>
      </c>
      <c r="BO472" s="3">
        <v>171</v>
      </c>
      <c r="CN472" s="3" t="s">
        <v>87</v>
      </c>
      <c r="CR472" s="3" t="s">
        <v>259</v>
      </c>
      <c r="CS472" s="3" t="s">
        <v>159</v>
      </c>
      <c r="CT472" s="3" t="s">
        <v>1259</v>
      </c>
      <c r="CU472" s="3" t="s">
        <v>2137</v>
      </c>
      <c r="CW472" s="3">
        <v>10</v>
      </c>
      <c r="CX472" s="3">
        <v>1</v>
      </c>
      <c r="CY472" s="3">
        <v>13</v>
      </c>
      <c r="CZ472" s="3">
        <v>1</v>
      </c>
      <c r="DB472" s="3" t="s">
        <v>87</v>
      </c>
      <c r="DC472" s="3" t="s">
        <v>87</v>
      </c>
      <c r="DD472" s="3" t="s">
        <v>87</v>
      </c>
      <c r="DE472" s="3" t="s">
        <v>87</v>
      </c>
      <c r="DG472" s="3" t="s">
        <v>846</v>
      </c>
      <c r="DH472" s="3" t="s">
        <v>846</v>
      </c>
      <c r="DI472" s="3" t="s">
        <v>846</v>
      </c>
      <c r="DJ472" s="3" t="s">
        <v>1134</v>
      </c>
      <c r="DN472" s="3" t="s">
        <v>87</v>
      </c>
      <c r="DO472" s="3" t="s">
        <v>633</v>
      </c>
      <c r="DQ472" s="3" t="s">
        <v>158</v>
      </c>
      <c r="DS472" s="77" t="s">
        <v>178</v>
      </c>
      <c r="DT472" s="3" t="s">
        <v>88</v>
      </c>
      <c r="DV472" s="3" t="s">
        <v>164</v>
      </c>
      <c r="DW472" s="3" t="s">
        <v>163</v>
      </c>
      <c r="DY472" s="3">
        <v>70000</v>
      </c>
      <c r="EB472" s="3">
        <v>35000</v>
      </c>
      <c r="EC472" s="3">
        <v>10000</v>
      </c>
      <c r="EF472" s="3">
        <v>115000</v>
      </c>
      <c r="FG472" s="3" t="s">
        <v>88</v>
      </c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</row>
    <row r="473" spans="1:430" s="3" customFormat="1" hidden="1" x14ac:dyDescent="0.25">
      <c r="A473" s="55">
        <v>467</v>
      </c>
      <c r="B473" s="3" t="s">
        <v>345</v>
      </c>
      <c r="C473" s="3" t="s">
        <v>447</v>
      </c>
      <c r="D473" s="3" t="s">
        <v>1749</v>
      </c>
      <c r="E473" s="3" t="s">
        <v>640</v>
      </c>
      <c r="F473" s="3" t="s">
        <v>133</v>
      </c>
      <c r="G473" s="36">
        <v>24127</v>
      </c>
      <c r="H473" s="3" t="s">
        <v>87</v>
      </c>
      <c r="I473" s="3" t="s">
        <v>136</v>
      </c>
      <c r="J473" s="3" t="s">
        <v>87</v>
      </c>
      <c r="K473" s="3" t="s">
        <v>1531</v>
      </c>
      <c r="L473" s="37">
        <v>5082584</v>
      </c>
      <c r="M473" s="3" t="s">
        <v>144</v>
      </c>
      <c r="O473" s="3">
        <v>3138757648</v>
      </c>
      <c r="R473" s="3" t="s">
        <v>7</v>
      </c>
      <c r="T473" s="3" t="s">
        <v>1146</v>
      </c>
      <c r="W473" s="3" t="s">
        <v>2138</v>
      </c>
      <c r="X473" s="3" t="s">
        <v>1146</v>
      </c>
      <c r="AA473" s="58"/>
      <c r="AB473" s="3">
        <v>5</v>
      </c>
      <c r="AC473" s="58"/>
      <c r="AD473" s="3" t="s">
        <v>88</v>
      </c>
      <c r="AG473" s="3" t="s">
        <v>88</v>
      </c>
      <c r="DL473" s="3" t="s">
        <v>99</v>
      </c>
      <c r="DN473" s="3" t="s">
        <v>87</v>
      </c>
      <c r="DO473" s="3" t="s">
        <v>633</v>
      </c>
      <c r="DQ473" s="3" t="s">
        <v>158</v>
      </c>
      <c r="DS473" s="77" t="s">
        <v>178</v>
      </c>
      <c r="DT473" s="3" t="s">
        <v>88</v>
      </c>
      <c r="DV473" s="3" t="s">
        <v>164</v>
      </c>
      <c r="DW473" s="3" t="s">
        <v>163</v>
      </c>
      <c r="EB473" s="3">
        <v>5000</v>
      </c>
      <c r="EF473" s="3">
        <v>5000</v>
      </c>
      <c r="EG473" s="3" t="s">
        <v>261</v>
      </c>
      <c r="EH473" s="3" t="s">
        <v>219</v>
      </c>
      <c r="EI473" s="3" t="s">
        <v>271</v>
      </c>
      <c r="EJ473" s="3" t="s">
        <v>218</v>
      </c>
      <c r="FG473" s="3" t="s">
        <v>88</v>
      </c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</row>
    <row r="474" spans="1:430" s="3" customFormat="1" hidden="1" x14ac:dyDescent="0.25">
      <c r="A474" s="55">
        <v>468</v>
      </c>
      <c r="B474" s="3" t="s">
        <v>548</v>
      </c>
      <c r="C474" s="3" t="s">
        <v>2139</v>
      </c>
      <c r="D474" s="3" t="s">
        <v>2140</v>
      </c>
      <c r="E474" s="3" t="s">
        <v>1551</v>
      </c>
      <c r="F474" s="3" t="s">
        <v>133</v>
      </c>
      <c r="G474" s="36">
        <v>21783</v>
      </c>
      <c r="H474" s="3" t="s">
        <v>87</v>
      </c>
      <c r="I474" s="3" t="s">
        <v>136</v>
      </c>
      <c r="J474" s="3" t="s">
        <v>88</v>
      </c>
      <c r="K474" s="3" t="s">
        <v>1531</v>
      </c>
      <c r="L474" s="37">
        <v>19389723</v>
      </c>
      <c r="M474" s="3" t="s">
        <v>144</v>
      </c>
      <c r="Q474" s="3" t="s">
        <v>2141</v>
      </c>
      <c r="R474" s="3" t="s">
        <v>7</v>
      </c>
      <c r="T474" s="3" t="s">
        <v>1146</v>
      </c>
      <c r="W474" s="3" t="s">
        <v>2142</v>
      </c>
      <c r="X474" s="3" t="s">
        <v>1146</v>
      </c>
      <c r="AA474" s="58"/>
      <c r="AB474" s="3">
        <v>5</v>
      </c>
      <c r="AC474" s="58"/>
      <c r="AD474" s="3" t="s">
        <v>88</v>
      </c>
      <c r="AG474" s="3" t="s">
        <v>88</v>
      </c>
      <c r="DL474" s="3" t="s">
        <v>99</v>
      </c>
      <c r="DN474" s="3" t="s">
        <v>87</v>
      </c>
      <c r="DO474" s="3" t="s">
        <v>633</v>
      </c>
      <c r="DQ474" s="3" t="s">
        <v>158</v>
      </c>
      <c r="DS474" s="77" t="s">
        <v>178</v>
      </c>
      <c r="DV474" s="3" t="s">
        <v>163</v>
      </c>
      <c r="EB474" s="3">
        <v>6000</v>
      </c>
      <c r="EF474" s="3">
        <v>6000</v>
      </c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</row>
    <row r="475" spans="1:430" s="3" customFormat="1" x14ac:dyDescent="0.25">
      <c r="A475" s="55">
        <v>469</v>
      </c>
      <c r="B475" s="3" t="s">
        <v>2143</v>
      </c>
      <c r="D475" s="3" t="s">
        <v>2144</v>
      </c>
      <c r="E475" s="3" t="s">
        <v>1434</v>
      </c>
      <c r="F475" s="3" t="s">
        <v>133</v>
      </c>
      <c r="G475" s="36">
        <v>23996</v>
      </c>
      <c r="H475" s="3" t="s">
        <v>87</v>
      </c>
      <c r="I475" s="3" t="s">
        <v>136</v>
      </c>
      <c r="J475" s="3" t="s">
        <v>88</v>
      </c>
      <c r="K475" s="3" t="s">
        <v>1531</v>
      </c>
      <c r="L475" s="37">
        <v>91171460</v>
      </c>
      <c r="M475" s="3" t="s">
        <v>143</v>
      </c>
      <c r="O475" s="3">
        <v>3045713503</v>
      </c>
      <c r="Q475" s="3" t="s">
        <v>2145</v>
      </c>
      <c r="R475" s="3" t="s">
        <v>148</v>
      </c>
      <c r="T475" s="3" t="s">
        <v>1146</v>
      </c>
      <c r="W475" s="3" t="s">
        <v>1146</v>
      </c>
      <c r="X475" s="3" t="s">
        <v>1146</v>
      </c>
      <c r="AA475" s="58"/>
      <c r="AB475" s="3">
        <v>5</v>
      </c>
      <c r="AC475" s="58"/>
      <c r="AD475" s="3" t="s">
        <v>88</v>
      </c>
      <c r="AG475" s="3" t="s">
        <v>88</v>
      </c>
      <c r="DL475" s="3" t="s">
        <v>99</v>
      </c>
      <c r="DN475" s="3" t="s">
        <v>87</v>
      </c>
      <c r="DO475" s="3" t="s">
        <v>633</v>
      </c>
      <c r="DQ475" s="3" t="s">
        <v>158</v>
      </c>
      <c r="DS475" s="77" t="s">
        <v>178</v>
      </c>
      <c r="DT475" s="3" t="s">
        <v>88</v>
      </c>
      <c r="DV475" s="3" t="s">
        <v>216</v>
      </c>
      <c r="DW475" s="16" t="s">
        <v>164</v>
      </c>
      <c r="DX475" s="3" t="s">
        <v>163</v>
      </c>
      <c r="EB475" s="3">
        <v>8000</v>
      </c>
      <c r="EF475" s="3">
        <v>8000</v>
      </c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</row>
    <row r="476" spans="1:430" hidden="1" x14ac:dyDescent="0.25">
      <c r="A476" s="29">
        <v>470</v>
      </c>
      <c r="B476" s="3" t="s">
        <v>240</v>
      </c>
      <c r="C476" s="3" t="s">
        <v>448</v>
      </c>
      <c r="D476" s="3" t="s">
        <v>1946</v>
      </c>
      <c r="E476" s="3" t="s">
        <v>1946</v>
      </c>
      <c r="F476" s="33" t="s">
        <v>133</v>
      </c>
      <c r="G476" s="36">
        <v>21254</v>
      </c>
      <c r="H476" s="3" t="s">
        <v>87</v>
      </c>
      <c r="I476" s="3" t="s">
        <v>136</v>
      </c>
      <c r="J476" s="3" t="s">
        <v>88</v>
      </c>
      <c r="K476" s="3" t="s">
        <v>1531</v>
      </c>
      <c r="L476" s="37">
        <v>17885935</v>
      </c>
      <c r="M476" s="77" t="s">
        <v>184</v>
      </c>
      <c r="N476" s="3"/>
      <c r="O476" s="3">
        <v>3015017217</v>
      </c>
      <c r="P476" s="3"/>
      <c r="Q476" s="3"/>
      <c r="R476" s="77" t="s">
        <v>7</v>
      </c>
      <c r="S476" s="3"/>
      <c r="T476" s="3" t="s">
        <v>1146</v>
      </c>
      <c r="U476" s="3"/>
      <c r="V476" s="3"/>
      <c r="W476" s="3"/>
      <c r="X476" s="3" t="s">
        <v>1146</v>
      </c>
      <c r="Y476" s="3"/>
      <c r="Z476" s="3"/>
      <c r="AA476" s="102"/>
      <c r="AB476" s="3">
        <v>5</v>
      </c>
      <c r="AC476" s="102"/>
      <c r="AD476" s="3" t="s">
        <v>88</v>
      </c>
      <c r="AE476" s="77"/>
      <c r="AF476" s="3"/>
      <c r="AG476" s="3" t="s">
        <v>88</v>
      </c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 t="s">
        <v>99</v>
      </c>
      <c r="DM476" s="16"/>
      <c r="DN476" s="3" t="s">
        <v>87</v>
      </c>
      <c r="DO476" s="3" t="s">
        <v>633</v>
      </c>
      <c r="DP476" s="3" t="s">
        <v>1592</v>
      </c>
      <c r="DQ476" s="3" t="s">
        <v>158</v>
      </c>
      <c r="DR476" s="3"/>
      <c r="DS476" s="77" t="s">
        <v>178</v>
      </c>
      <c r="DT476" s="3"/>
      <c r="DU476" s="3"/>
      <c r="DV476" s="3" t="s">
        <v>163</v>
      </c>
      <c r="DW476" s="3"/>
      <c r="DX476" s="3"/>
      <c r="DY476" s="3"/>
      <c r="DZ476" s="3"/>
      <c r="EA476" s="3"/>
      <c r="EB476" s="3">
        <v>8000</v>
      </c>
      <c r="EC476" s="3"/>
      <c r="ED476" s="3"/>
      <c r="EE476" s="3"/>
      <c r="EF476" s="3">
        <v>8000</v>
      </c>
      <c r="EG476" s="3" t="s">
        <v>261</v>
      </c>
      <c r="EH476" s="3" t="s">
        <v>219</v>
      </c>
      <c r="EI476" s="3" t="s">
        <v>218</v>
      </c>
      <c r="EJ476" s="3" t="s">
        <v>271</v>
      </c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77" t="s">
        <v>88</v>
      </c>
      <c r="FH476" s="3"/>
      <c r="FI476" s="3"/>
      <c r="FJ476" s="3"/>
    </row>
    <row r="477" spans="1:430" x14ac:dyDescent="0.25">
      <c r="A477" s="29">
        <v>471</v>
      </c>
      <c r="B477" s="3" t="s">
        <v>999</v>
      </c>
      <c r="C477" s="3" t="s">
        <v>1947</v>
      </c>
      <c r="D477" s="3" t="s">
        <v>1164</v>
      </c>
      <c r="E477" s="3" t="s">
        <v>1154</v>
      </c>
      <c r="F477" s="33" t="s">
        <v>133</v>
      </c>
      <c r="G477" s="36">
        <v>11553</v>
      </c>
      <c r="H477" s="3" t="s">
        <v>87</v>
      </c>
      <c r="I477" s="3" t="s">
        <v>137</v>
      </c>
      <c r="J477" s="3" t="s">
        <v>88</v>
      </c>
      <c r="K477" s="3" t="s">
        <v>1531</v>
      </c>
      <c r="L477" s="37">
        <v>16821682635</v>
      </c>
      <c r="M477" s="77" t="s">
        <v>143</v>
      </c>
      <c r="N477" s="3"/>
      <c r="O477" s="3"/>
      <c r="P477" s="3"/>
      <c r="Q477" s="3" t="s">
        <v>1948</v>
      </c>
      <c r="R477" s="77" t="s">
        <v>148</v>
      </c>
      <c r="S477" s="3"/>
      <c r="T477" s="3" t="s">
        <v>1146</v>
      </c>
      <c r="U477" s="3"/>
      <c r="V477" s="3"/>
      <c r="W477" s="3" t="s">
        <v>1146</v>
      </c>
      <c r="X477" s="3" t="s">
        <v>1146</v>
      </c>
      <c r="Y477" s="3"/>
      <c r="Z477" s="3"/>
      <c r="AA477" s="102"/>
      <c r="AB477" s="3">
        <v>3</v>
      </c>
      <c r="AC477" s="102"/>
      <c r="AD477" s="3" t="s">
        <v>87</v>
      </c>
      <c r="AE477" s="77" t="s">
        <v>11</v>
      </c>
      <c r="AF477" s="3"/>
      <c r="AG477" s="3" t="s">
        <v>87</v>
      </c>
      <c r="AH477" s="3" t="s">
        <v>20</v>
      </c>
      <c r="AI477" s="3"/>
      <c r="AJ477" s="3"/>
      <c r="AK477" s="3">
        <v>1</v>
      </c>
      <c r="AL477" s="3" t="s">
        <v>1936</v>
      </c>
      <c r="AM477" s="3" t="s">
        <v>1147</v>
      </c>
      <c r="AN477" s="3"/>
      <c r="AO477" s="3"/>
      <c r="AP477" s="3" t="s">
        <v>87</v>
      </c>
      <c r="AQ477" s="3">
        <v>161</v>
      </c>
      <c r="AR477" s="3"/>
      <c r="AS477" s="3" t="s">
        <v>1148</v>
      </c>
      <c r="AT477" s="37">
        <v>84451519</v>
      </c>
      <c r="AU477" s="3" t="s">
        <v>87</v>
      </c>
      <c r="AV477" s="3">
        <v>11</v>
      </c>
      <c r="AW477" s="3">
        <v>11</v>
      </c>
      <c r="AX477" s="3"/>
      <c r="AY477" s="3"/>
      <c r="AZ477" s="3" t="s">
        <v>158</v>
      </c>
      <c r="BA477" s="3" t="s">
        <v>159</v>
      </c>
      <c r="BB477" s="3"/>
      <c r="BC477" s="3"/>
      <c r="BD477" s="3"/>
      <c r="BE477" s="3" t="s">
        <v>259</v>
      </c>
      <c r="BF477" s="3" t="s">
        <v>213</v>
      </c>
      <c r="BG477" s="3"/>
      <c r="BH477" s="3">
        <v>10</v>
      </c>
      <c r="BI477" s="3">
        <v>1</v>
      </c>
      <c r="BJ477" s="3"/>
      <c r="BK477" s="3" t="s">
        <v>163</v>
      </c>
      <c r="BL477" s="3"/>
      <c r="BM477" s="3"/>
      <c r="BN477" s="3"/>
      <c r="BO477" s="3">
        <v>171</v>
      </c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16" t="s">
        <v>105</v>
      </c>
      <c r="DN477" s="3" t="s">
        <v>87</v>
      </c>
      <c r="DO477" s="3" t="s">
        <v>633</v>
      </c>
      <c r="DP477" s="3" t="s">
        <v>1592</v>
      </c>
      <c r="DQ477" s="3" t="s">
        <v>159</v>
      </c>
      <c r="DR477" s="47"/>
      <c r="DS477" s="77" t="s">
        <v>178</v>
      </c>
      <c r="DT477" s="3" t="s">
        <v>88</v>
      </c>
      <c r="DU477" s="3"/>
      <c r="DV477" s="3" t="s">
        <v>163</v>
      </c>
      <c r="DW477" s="3"/>
      <c r="DX477" s="3"/>
      <c r="DY477" s="3">
        <v>70000</v>
      </c>
      <c r="DZ477" s="3"/>
      <c r="EA477" s="3"/>
      <c r="EB477" s="3">
        <v>30000</v>
      </c>
      <c r="EC477" s="3">
        <v>5000</v>
      </c>
      <c r="ED477" s="3"/>
      <c r="EE477" s="3"/>
      <c r="EF477" s="3">
        <v>105000</v>
      </c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77" t="s">
        <v>88</v>
      </c>
      <c r="FH477" s="3"/>
      <c r="FI477" s="3"/>
      <c r="FJ477" s="3"/>
    </row>
    <row r="478" spans="1:430" hidden="1" x14ac:dyDescent="0.25">
      <c r="A478" s="29">
        <v>472</v>
      </c>
      <c r="B478" s="3" t="s">
        <v>899</v>
      </c>
      <c r="C478" s="3" t="s">
        <v>540</v>
      </c>
      <c r="D478" s="3" t="s">
        <v>1949</v>
      </c>
      <c r="E478" s="3" t="s">
        <v>312</v>
      </c>
      <c r="F478" s="33" t="s">
        <v>133</v>
      </c>
      <c r="G478" s="36">
        <v>22548</v>
      </c>
      <c r="H478" s="3" t="s">
        <v>88</v>
      </c>
      <c r="I478" s="3"/>
      <c r="J478" s="3" t="s">
        <v>88</v>
      </c>
      <c r="K478" s="3" t="s">
        <v>1531</v>
      </c>
      <c r="L478" s="37">
        <v>91228075</v>
      </c>
      <c r="M478" s="77" t="s">
        <v>144</v>
      </c>
      <c r="N478" s="3"/>
      <c r="O478" s="3"/>
      <c r="P478" s="3"/>
      <c r="Q478" s="3" t="s">
        <v>1950</v>
      </c>
      <c r="R478" s="77" t="s">
        <v>7</v>
      </c>
      <c r="S478" s="3"/>
      <c r="T478" s="3" t="s">
        <v>1146</v>
      </c>
      <c r="U478" s="3"/>
      <c r="V478" s="3"/>
      <c r="W478" s="3" t="s">
        <v>1951</v>
      </c>
      <c r="X478" s="3" t="s">
        <v>1146</v>
      </c>
      <c r="Y478" s="3"/>
      <c r="Z478" s="3"/>
      <c r="AA478" s="102"/>
      <c r="AB478" s="3">
        <v>4</v>
      </c>
      <c r="AC478" s="102"/>
      <c r="AD478" s="3" t="s">
        <v>88</v>
      </c>
      <c r="AE478" s="77"/>
      <c r="AF478" s="3"/>
      <c r="AG478" s="3" t="s">
        <v>88</v>
      </c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 t="s">
        <v>99</v>
      </c>
      <c r="DM478" s="16"/>
      <c r="DN478" s="3" t="s">
        <v>87</v>
      </c>
      <c r="DO478" s="3" t="s">
        <v>633</v>
      </c>
      <c r="DP478" s="3"/>
      <c r="DQ478" s="3" t="s">
        <v>158</v>
      </c>
      <c r="DR478" s="3"/>
      <c r="DS478" s="77" t="s">
        <v>178</v>
      </c>
      <c r="DT478" s="3" t="s">
        <v>88</v>
      </c>
      <c r="DU478" s="3"/>
      <c r="DV478" s="3" t="s">
        <v>163</v>
      </c>
      <c r="DW478" s="3"/>
      <c r="DX478" s="3"/>
      <c r="DY478" s="3"/>
      <c r="DZ478" s="3"/>
      <c r="EA478" s="3"/>
      <c r="EB478" s="3">
        <v>7000</v>
      </c>
      <c r="EC478" s="3"/>
      <c r="ED478" s="3"/>
      <c r="EE478" s="3"/>
      <c r="EF478" s="3">
        <v>7000</v>
      </c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77" t="s">
        <v>88</v>
      </c>
      <c r="FH478" s="3"/>
      <c r="FI478" s="3"/>
      <c r="FJ478" s="3"/>
    </row>
    <row r="479" spans="1:430" hidden="1" x14ac:dyDescent="0.25">
      <c r="A479" s="29">
        <v>473</v>
      </c>
      <c r="B479" s="3" t="s">
        <v>513</v>
      </c>
      <c r="C479" s="3" t="s">
        <v>207</v>
      </c>
      <c r="D479" s="3" t="s">
        <v>680</v>
      </c>
      <c r="E479" s="3" t="s">
        <v>849</v>
      </c>
      <c r="F479" s="33" t="s">
        <v>133</v>
      </c>
      <c r="G479" s="36">
        <v>25623</v>
      </c>
      <c r="H479" s="3" t="s">
        <v>87</v>
      </c>
      <c r="I479" s="3" t="s">
        <v>136</v>
      </c>
      <c r="J479" s="3" t="s">
        <v>88</v>
      </c>
      <c r="K479" s="3" t="s">
        <v>1531</v>
      </c>
      <c r="L479" s="37">
        <v>85457759</v>
      </c>
      <c r="M479" s="77" t="s">
        <v>144</v>
      </c>
      <c r="N479" s="3"/>
      <c r="O479" s="3">
        <v>3234491662</v>
      </c>
      <c r="P479" s="3"/>
      <c r="Q479" s="3" t="s">
        <v>1952</v>
      </c>
      <c r="R479" s="77" t="s">
        <v>7</v>
      </c>
      <c r="S479" s="3"/>
      <c r="T479" s="3"/>
      <c r="U479" s="3"/>
      <c r="V479" s="3"/>
      <c r="W479" s="3" t="s">
        <v>1146</v>
      </c>
      <c r="X479" s="3" t="s">
        <v>1146</v>
      </c>
      <c r="Y479" s="3"/>
      <c r="Z479" s="3"/>
      <c r="AA479" s="102"/>
      <c r="AB479" s="3">
        <v>5</v>
      </c>
      <c r="AC479" s="102"/>
      <c r="AD479" s="3"/>
      <c r="AE479" s="77"/>
      <c r="AF479" s="3"/>
      <c r="AG479" s="3" t="s">
        <v>88</v>
      </c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 t="s">
        <v>99</v>
      </c>
      <c r="DM479" s="16"/>
      <c r="DN479" s="3" t="s">
        <v>87</v>
      </c>
      <c r="DO479" s="3" t="s">
        <v>633</v>
      </c>
      <c r="DP479" s="3"/>
      <c r="DQ479" s="3" t="s">
        <v>158</v>
      </c>
      <c r="DR479" s="3"/>
      <c r="DS479" s="77" t="s">
        <v>178</v>
      </c>
      <c r="DT479" s="3" t="s">
        <v>88</v>
      </c>
      <c r="DU479" s="3"/>
      <c r="DV479" s="3" t="s">
        <v>163</v>
      </c>
      <c r="DW479" s="3"/>
      <c r="DX479" s="3"/>
      <c r="DY479" s="3"/>
      <c r="DZ479" s="3"/>
      <c r="EA479" s="3"/>
      <c r="EB479" s="3">
        <v>10000</v>
      </c>
      <c r="EC479" s="3"/>
      <c r="ED479" s="3"/>
      <c r="EE479" s="3"/>
      <c r="EF479" s="3">
        <v>10000</v>
      </c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77" t="s">
        <v>88</v>
      </c>
      <c r="FH479" s="3"/>
      <c r="FI479" s="3"/>
      <c r="FJ479" s="3"/>
    </row>
    <row r="480" spans="1:430" hidden="1" x14ac:dyDescent="0.25">
      <c r="A480" s="29">
        <v>474</v>
      </c>
      <c r="B480" s="3" t="s">
        <v>548</v>
      </c>
      <c r="C480" s="3" t="s">
        <v>265</v>
      </c>
      <c r="D480" s="3" t="s">
        <v>556</v>
      </c>
      <c r="E480" s="3" t="s">
        <v>603</v>
      </c>
      <c r="F480" s="33" t="s">
        <v>133</v>
      </c>
      <c r="G480" s="36">
        <v>22044</v>
      </c>
      <c r="H480" s="3" t="s">
        <v>87</v>
      </c>
      <c r="I480" s="3" t="s">
        <v>136</v>
      </c>
      <c r="J480" s="3" t="s">
        <v>88</v>
      </c>
      <c r="K480" s="3" t="s">
        <v>1531</v>
      </c>
      <c r="L480" s="37">
        <v>12561059</v>
      </c>
      <c r="M480" s="77" t="s">
        <v>144</v>
      </c>
      <c r="N480" s="3"/>
      <c r="O480" s="3"/>
      <c r="P480" s="3"/>
      <c r="Q480" s="3" t="s">
        <v>1953</v>
      </c>
      <c r="R480" s="77" t="s">
        <v>7</v>
      </c>
      <c r="S480" s="3"/>
      <c r="T480" s="3" t="s">
        <v>1146</v>
      </c>
      <c r="U480" s="3"/>
      <c r="V480" s="3"/>
      <c r="W480" s="3" t="s">
        <v>1146</v>
      </c>
      <c r="X480" s="3" t="s">
        <v>1146</v>
      </c>
      <c r="Y480" s="3"/>
      <c r="Z480" s="3"/>
      <c r="AA480" s="102"/>
      <c r="AB480" s="3">
        <v>10</v>
      </c>
      <c r="AC480" s="102"/>
      <c r="AD480" s="3" t="s">
        <v>88</v>
      </c>
      <c r="AE480" s="77"/>
      <c r="AF480" s="3"/>
      <c r="AG480" s="3" t="s">
        <v>87</v>
      </c>
      <c r="AH480" s="3" t="s">
        <v>20</v>
      </c>
      <c r="AI480" s="3">
        <v>7</v>
      </c>
      <c r="AJ480" s="3"/>
      <c r="AK480" s="3">
        <v>1</v>
      </c>
      <c r="AL480" s="3" t="s">
        <v>1936</v>
      </c>
      <c r="AM480" s="3" t="s">
        <v>1147</v>
      </c>
      <c r="AN480" s="3"/>
      <c r="AO480" s="3"/>
      <c r="AP480" s="3" t="s">
        <v>87</v>
      </c>
      <c r="AQ480" s="3">
        <v>161</v>
      </c>
      <c r="AR480" s="3"/>
      <c r="AS480" s="3" t="s">
        <v>1148</v>
      </c>
      <c r="AT480" s="37">
        <v>84451519</v>
      </c>
      <c r="AU480" s="3" t="s">
        <v>87</v>
      </c>
      <c r="AV480" s="3">
        <v>11</v>
      </c>
      <c r="AW480" s="3">
        <v>11</v>
      </c>
      <c r="AX480" s="3"/>
      <c r="AY480" s="3"/>
      <c r="AZ480" s="3" t="s">
        <v>158</v>
      </c>
      <c r="BA480" s="3" t="s">
        <v>159</v>
      </c>
      <c r="BB480" s="3"/>
      <c r="BC480" s="3"/>
      <c r="BD480" s="3"/>
      <c r="BE480" s="3" t="s">
        <v>259</v>
      </c>
      <c r="BF480" s="3" t="s">
        <v>213</v>
      </c>
      <c r="BG480" s="3"/>
      <c r="BH480" s="3">
        <v>10</v>
      </c>
      <c r="BI480" s="3">
        <v>1</v>
      </c>
      <c r="BJ480" s="3"/>
      <c r="BK480" s="3" t="s">
        <v>163</v>
      </c>
      <c r="BL480" s="3"/>
      <c r="BM480" s="3"/>
      <c r="BN480" s="3"/>
      <c r="BO480" s="3">
        <v>171</v>
      </c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 t="s">
        <v>99</v>
      </c>
      <c r="DM480" s="16"/>
      <c r="DN480" s="3" t="s">
        <v>87</v>
      </c>
      <c r="DO480" s="3" t="s">
        <v>633</v>
      </c>
      <c r="DP480" s="3" t="s">
        <v>1592</v>
      </c>
      <c r="DQ480" s="3" t="s">
        <v>159</v>
      </c>
      <c r="DR480" s="47"/>
      <c r="DS480" s="77" t="s">
        <v>178</v>
      </c>
      <c r="DT480" s="3"/>
      <c r="DU480" s="3"/>
      <c r="DV480" s="3" t="s">
        <v>163</v>
      </c>
      <c r="DW480" s="3"/>
      <c r="DX480" s="3"/>
      <c r="DY480" s="3">
        <v>70000</v>
      </c>
      <c r="DZ480" s="3"/>
      <c r="EA480" s="3"/>
      <c r="EB480" s="3">
        <v>50000</v>
      </c>
      <c r="EC480" s="3">
        <v>10000</v>
      </c>
      <c r="ED480" s="3"/>
      <c r="EE480" s="3"/>
      <c r="EF480" s="3">
        <v>130000</v>
      </c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77" t="s">
        <v>88</v>
      </c>
      <c r="FH480" s="3"/>
      <c r="FI480" s="3"/>
      <c r="FJ480" s="3"/>
    </row>
    <row r="481" spans="1:166" x14ac:dyDescent="0.25">
      <c r="A481" s="29">
        <v>475</v>
      </c>
      <c r="B481" s="3" t="s">
        <v>810</v>
      </c>
      <c r="C481" s="3" t="s">
        <v>1954</v>
      </c>
      <c r="D481" s="3" t="s">
        <v>565</v>
      </c>
      <c r="E481" s="3" t="s">
        <v>1955</v>
      </c>
      <c r="F481" s="33" t="s">
        <v>133</v>
      </c>
      <c r="G481" s="36">
        <v>21373</v>
      </c>
      <c r="H481" s="3" t="s">
        <v>87</v>
      </c>
      <c r="I481" s="3" t="s">
        <v>136</v>
      </c>
      <c r="J481" s="3" t="s">
        <v>88</v>
      </c>
      <c r="K481" s="3" t="s">
        <v>1531</v>
      </c>
      <c r="L481" s="37">
        <v>17845955</v>
      </c>
      <c r="M481" s="77" t="s">
        <v>143</v>
      </c>
      <c r="N481" s="3"/>
      <c r="O481" s="3"/>
      <c r="P481" s="3"/>
      <c r="Q481" s="3" t="s">
        <v>1956</v>
      </c>
      <c r="R481" s="77"/>
      <c r="S481" s="3"/>
      <c r="T481" s="3"/>
      <c r="U481" s="3"/>
      <c r="V481" s="3"/>
      <c r="W481" s="3" t="s">
        <v>1146</v>
      </c>
      <c r="X481" s="3" t="s">
        <v>1146</v>
      </c>
      <c r="Y481" s="3"/>
      <c r="Z481" s="3"/>
      <c r="AA481" s="102"/>
      <c r="AB481" s="3">
        <v>4</v>
      </c>
      <c r="AC481" s="102"/>
      <c r="AD481" s="3" t="s">
        <v>88</v>
      </c>
      <c r="AE481" s="77"/>
      <c r="AF481" s="3"/>
      <c r="AG481" s="3" t="s">
        <v>88</v>
      </c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 t="s">
        <v>99</v>
      </c>
      <c r="DM481" s="16"/>
      <c r="DN481" s="3" t="s">
        <v>87</v>
      </c>
      <c r="DO481" s="3" t="s">
        <v>633</v>
      </c>
      <c r="DP481" s="3"/>
      <c r="DQ481" s="3" t="s">
        <v>158</v>
      </c>
      <c r="DR481" s="3"/>
      <c r="DS481" s="77"/>
      <c r="DT481" s="3"/>
      <c r="DU481" s="3"/>
      <c r="DV481" s="3" t="s">
        <v>163</v>
      </c>
      <c r="DW481" s="3"/>
      <c r="DX481" s="3"/>
      <c r="DY481" s="3"/>
      <c r="DZ481" s="3"/>
      <c r="EA481" s="3"/>
      <c r="EB481" s="3">
        <v>10000</v>
      </c>
      <c r="EC481" s="3"/>
      <c r="ED481" s="3"/>
      <c r="EE481" s="3"/>
      <c r="EF481" s="3">
        <v>10000</v>
      </c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77" t="s">
        <v>88</v>
      </c>
      <c r="FH481" s="3"/>
      <c r="FI481" s="3"/>
      <c r="FJ481" s="3"/>
    </row>
    <row r="482" spans="1:166" x14ac:dyDescent="0.25">
      <c r="A482" s="29">
        <v>476</v>
      </c>
      <c r="B482" s="3" t="s">
        <v>1957</v>
      </c>
      <c r="C482" s="3" t="s">
        <v>265</v>
      </c>
      <c r="D482" s="3" t="s">
        <v>565</v>
      </c>
      <c r="E482" s="3" t="s">
        <v>565</v>
      </c>
      <c r="F482" s="33" t="s">
        <v>133</v>
      </c>
      <c r="G482" s="36">
        <v>25268</v>
      </c>
      <c r="H482" s="3"/>
      <c r="I482" s="3"/>
      <c r="J482" s="3"/>
      <c r="K482" s="3" t="s">
        <v>1531</v>
      </c>
      <c r="L482" s="37">
        <v>85457122</v>
      </c>
      <c r="M482" s="77" t="s">
        <v>143</v>
      </c>
      <c r="N482" s="3"/>
      <c r="O482" s="3"/>
      <c r="P482" s="3"/>
      <c r="Q482" s="3" t="s">
        <v>1958</v>
      </c>
      <c r="R482" s="77" t="s">
        <v>7</v>
      </c>
      <c r="S482" s="3"/>
      <c r="T482" s="3"/>
      <c r="U482" s="3"/>
      <c r="V482" s="3"/>
      <c r="W482" s="3"/>
      <c r="X482" s="3"/>
      <c r="Y482" s="3"/>
      <c r="Z482" s="3"/>
      <c r="AA482" s="102"/>
      <c r="AB482" s="3">
        <v>5</v>
      </c>
      <c r="AC482" s="102"/>
      <c r="AD482" s="3" t="s">
        <v>88</v>
      </c>
      <c r="AE482" s="77"/>
      <c r="AF482" s="3"/>
      <c r="AG482" s="3" t="s">
        <v>88</v>
      </c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 t="s">
        <v>99</v>
      </c>
      <c r="DM482" s="16"/>
      <c r="DN482" s="3" t="s">
        <v>87</v>
      </c>
      <c r="DO482" s="3" t="s">
        <v>633</v>
      </c>
      <c r="DP482" s="3" t="s">
        <v>1592</v>
      </c>
      <c r="DQ482" s="3" t="s">
        <v>158</v>
      </c>
      <c r="DR482" s="3"/>
      <c r="DS482" s="77" t="s">
        <v>178</v>
      </c>
      <c r="DT482" s="3" t="s">
        <v>88</v>
      </c>
      <c r="DU482" s="3"/>
      <c r="DV482" s="3" t="s">
        <v>163</v>
      </c>
      <c r="DW482" s="3"/>
      <c r="DX482" s="3"/>
      <c r="DY482" s="3"/>
      <c r="DZ482" s="3"/>
      <c r="EA482" s="3"/>
      <c r="EB482" s="3">
        <v>10000</v>
      </c>
      <c r="EC482" s="3"/>
      <c r="ED482" s="3"/>
      <c r="EE482" s="3"/>
      <c r="EF482" s="3">
        <v>10000</v>
      </c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77" t="s">
        <v>88</v>
      </c>
      <c r="FH482" s="3"/>
      <c r="FI482" s="3"/>
      <c r="FJ482" s="3"/>
    </row>
    <row r="483" spans="1:166" hidden="1" x14ac:dyDescent="0.25">
      <c r="A483" s="29">
        <v>477</v>
      </c>
      <c r="B483" s="3" t="s">
        <v>1959</v>
      </c>
      <c r="C483" s="3" t="s">
        <v>1960</v>
      </c>
      <c r="D483" s="3" t="s">
        <v>1961</v>
      </c>
      <c r="E483" s="3" t="s">
        <v>1171</v>
      </c>
      <c r="F483" s="33" t="s">
        <v>132</v>
      </c>
      <c r="G483" s="36">
        <v>29048</v>
      </c>
      <c r="H483" s="3"/>
      <c r="I483" s="3"/>
      <c r="J483" s="3"/>
      <c r="K483" s="3" t="s">
        <v>1531</v>
      </c>
      <c r="L483" s="37">
        <v>36725673</v>
      </c>
      <c r="M483" s="77" t="s">
        <v>144</v>
      </c>
      <c r="N483" s="3"/>
      <c r="O483" s="3">
        <v>3004117458</v>
      </c>
      <c r="P483" s="3"/>
      <c r="Q483" s="3" t="s">
        <v>1962</v>
      </c>
      <c r="R483" s="77" t="s">
        <v>149</v>
      </c>
      <c r="S483" s="3"/>
      <c r="T483" s="3"/>
      <c r="U483" s="3"/>
      <c r="V483" s="3"/>
      <c r="W483" s="3" t="s">
        <v>1146</v>
      </c>
      <c r="X483" s="3" t="s">
        <v>1146</v>
      </c>
      <c r="Y483" s="3"/>
      <c r="Z483" s="3"/>
      <c r="AA483" s="102"/>
      <c r="AB483" s="3">
        <v>5</v>
      </c>
      <c r="AC483" s="102"/>
      <c r="AD483" s="3" t="s">
        <v>88</v>
      </c>
      <c r="AE483" s="77"/>
      <c r="AF483" s="3"/>
      <c r="AG483" s="3" t="s">
        <v>88</v>
      </c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 t="s">
        <v>99</v>
      </c>
      <c r="DM483" s="16"/>
      <c r="DN483" s="3" t="s">
        <v>87</v>
      </c>
      <c r="DO483" s="3" t="s">
        <v>633</v>
      </c>
      <c r="DP483" s="3"/>
      <c r="DQ483" s="3" t="s">
        <v>158</v>
      </c>
      <c r="DR483" s="3"/>
      <c r="DS483" s="77" t="s">
        <v>178</v>
      </c>
      <c r="DT483" s="3"/>
      <c r="DU483" s="3"/>
      <c r="DV483" s="3" t="s">
        <v>163</v>
      </c>
      <c r="DW483" s="3"/>
      <c r="DX483" s="3"/>
      <c r="DY483" s="3"/>
      <c r="DZ483" s="3"/>
      <c r="EA483" s="3"/>
      <c r="EB483" s="3">
        <v>10000</v>
      </c>
      <c r="EC483" s="3"/>
      <c r="ED483" s="3"/>
      <c r="EE483" s="3"/>
      <c r="EF483" s="3">
        <v>10000</v>
      </c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77" t="s">
        <v>88</v>
      </c>
      <c r="FH483" s="3"/>
      <c r="FI483" s="3"/>
      <c r="FJ483" s="3"/>
    </row>
    <row r="484" spans="1:166" hidden="1" x14ac:dyDescent="0.25">
      <c r="A484" s="29">
        <v>478</v>
      </c>
      <c r="B484" s="3" t="s">
        <v>1963</v>
      </c>
      <c r="C484" s="3"/>
      <c r="D484" s="3" t="s">
        <v>1154</v>
      </c>
      <c r="E484" s="3" t="s">
        <v>669</v>
      </c>
      <c r="F484" s="33" t="s">
        <v>133</v>
      </c>
      <c r="G484" s="36">
        <v>21188</v>
      </c>
      <c r="H484" s="3" t="s">
        <v>87</v>
      </c>
      <c r="I484" s="3" t="s">
        <v>136</v>
      </c>
      <c r="J484" s="3" t="s">
        <v>88</v>
      </c>
      <c r="K484" s="3" t="s">
        <v>1531</v>
      </c>
      <c r="L484" s="37">
        <v>12549416</v>
      </c>
      <c r="M484" s="77" t="s">
        <v>144</v>
      </c>
      <c r="N484" s="3"/>
      <c r="O484" s="3">
        <v>3005660057</v>
      </c>
      <c r="P484" s="3"/>
      <c r="Q484" s="3" t="s">
        <v>1964</v>
      </c>
      <c r="R484" s="77"/>
      <c r="S484" s="3"/>
      <c r="T484" s="3" t="s">
        <v>1146</v>
      </c>
      <c r="U484" s="3"/>
      <c r="V484" s="3"/>
      <c r="W484" s="3" t="s">
        <v>1146</v>
      </c>
      <c r="X484" s="3" t="s">
        <v>1146</v>
      </c>
      <c r="Y484" s="3"/>
      <c r="Z484" s="3"/>
      <c r="AA484" s="102"/>
      <c r="AB484" s="3">
        <v>10</v>
      </c>
      <c r="AC484" s="102"/>
      <c r="AD484" s="3" t="s">
        <v>88</v>
      </c>
      <c r="AE484" s="77"/>
      <c r="AF484" s="3"/>
      <c r="AG484" s="3" t="s">
        <v>87</v>
      </c>
      <c r="AH484" s="3" t="s">
        <v>20</v>
      </c>
      <c r="AI484" s="3"/>
      <c r="AJ484" s="3"/>
      <c r="AK484" s="3">
        <v>1</v>
      </c>
      <c r="AL484" s="3" t="s">
        <v>1936</v>
      </c>
      <c r="AM484" s="3" t="s">
        <v>1147</v>
      </c>
      <c r="AN484" s="3"/>
      <c r="AO484" s="3"/>
      <c r="AP484" s="3" t="s">
        <v>87</v>
      </c>
      <c r="AQ484" s="3">
        <v>161</v>
      </c>
      <c r="AR484" s="3"/>
      <c r="AS484" s="3" t="s">
        <v>1148</v>
      </c>
      <c r="AT484" s="37">
        <v>84451519</v>
      </c>
      <c r="AU484" s="3" t="s">
        <v>87</v>
      </c>
      <c r="AV484" s="3">
        <v>11</v>
      </c>
      <c r="AW484" s="3">
        <v>11</v>
      </c>
      <c r="AX484" s="3"/>
      <c r="AY484" s="3"/>
      <c r="AZ484" s="3" t="s">
        <v>158</v>
      </c>
      <c r="BA484" s="3" t="s">
        <v>159</v>
      </c>
      <c r="BB484" s="3"/>
      <c r="BC484" s="3"/>
      <c r="BD484" s="3"/>
      <c r="BE484" s="3" t="s">
        <v>259</v>
      </c>
      <c r="BF484" s="3" t="s">
        <v>213</v>
      </c>
      <c r="BG484" s="3"/>
      <c r="BH484" s="3">
        <v>10</v>
      </c>
      <c r="BI484" s="3">
        <v>1</v>
      </c>
      <c r="BJ484" s="3"/>
      <c r="BK484" s="3" t="s">
        <v>163</v>
      </c>
      <c r="BL484" s="3"/>
      <c r="BM484" s="3"/>
      <c r="BN484" s="3"/>
      <c r="BO484" s="3">
        <v>171</v>
      </c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 t="s">
        <v>100</v>
      </c>
      <c r="DM484" s="16" t="s">
        <v>105</v>
      </c>
      <c r="DN484" s="3" t="s">
        <v>87</v>
      </c>
      <c r="DO484" s="3" t="s">
        <v>633</v>
      </c>
      <c r="DP484" s="3"/>
      <c r="DQ484" s="3" t="s">
        <v>159</v>
      </c>
      <c r="DR484" s="47"/>
      <c r="DS484" s="77" t="s">
        <v>178</v>
      </c>
      <c r="DT484" s="3" t="s">
        <v>88</v>
      </c>
      <c r="DU484" s="3"/>
      <c r="DV484" s="3" t="s">
        <v>163</v>
      </c>
      <c r="DW484" s="16" t="s">
        <v>164</v>
      </c>
      <c r="DX484" s="3" t="s">
        <v>168</v>
      </c>
      <c r="DY484" s="3">
        <v>140000</v>
      </c>
      <c r="DZ484" s="3"/>
      <c r="EA484" s="3"/>
      <c r="EB484" s="3">
        <v>80000</v>
      </c>
      <c r="EC484" s="3">
        <v>30000</v>
      </c>
      <c r="ED484" s="3"/>
      <c r="EE484" s="3"/>
      <c r="EF484" s="3">
        <v>250000</v>
      </c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77" t="s">
        <v>88</v>
      </c>
      <c r="FH484" s="3"/>
      <c r="FI484" s="3"/>
      <c r="FJ484" s="3"/>
    </row>
    <row r="485" spans="1:166" hidden="1" x14ac:dyDescent="0.25">
      <c r="A485" s="29">
        <v>479</v>
      </c>
      <c r="B485" s="3" t="s">
        <v>1965</v>
      </c>
      <c r="C485" s="3" t="s">
        <v>329</v>
      </c>
      <c r="D485" s="3" t="s">
        <v>1239</v>
      </c>
      <c r="E485" s="3" t="s">
        <v>565</v>
      </c>
      <c r="F485" s="33" t="s">
        <v>133</v>
      </c>
      <c r="G485" s="36">
        <v>35940</v>
      </c>
      <c r="H485" s="3" t="s">
        <v>87</v>
      </c>
      <c r="I485" s="3" t="s">
        <v>136</v>
      </c>
      <c r="J485" s="3" t="s">
        <v>88</v>
      </c>
      <c r="K485" s="3" t="s">
        <v>1531</v>
      </c>
      <c r="L485" s="37">
        <v>1083036837</v>
      </c>
      <c r="M485" s="77" t="s">
        <v>144</v>
      </c>
      <c r="N485" s="3"/>
      <c r="O485" s="3">
        <v>3116489946</v>
      </c>
      <c r="P485" s="3"/>
      <c r="Q485" s="3" t="s">
        <v>1945</v>
      </c>
      <c r="R485" s="77" t="s">
        <v>149</v>
      </c>
      <c r="S485" s="3"/>
      <c r="T485" s="3" t="s">
        <v>1146</v>
      </c>
      <c r="U485" s="3"/>
      <c r="V485" s="3"/>
      <c r="W485" s="3" t="s">
        <v>1146</v>
      </c>
      <c r="X485" s="3" t="s">
        <v>1146</v>
      </c>
      <c r="Y485" s="3"/>
      <c r="Z485" s="3"/>
      <c r="AA485" s="102"/>
      <c r="AB485" s="3">
        <v>4</v>
      </c>
      <c r="AC485" s="102"/>
      <c r="AD485" s="3" t="s">
        <v>88</v>
      </c>
      <c r="AE485" s="77"/>
      <c r="AF485" s="3"/>
      <c r="AG485" s="3" t="s">
        <v>88</v>
      </c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 t="s">
        <v>99</v>
      </c>
      <c r="DM485" s="16"/>
      <c r="DN485" s="3" t="s">
        <v>87</v>
      </c>
      <c r="DO485" s="3" t="s">
        <v>633</v>
      </c>
      <c r="DP485" s="3"/>
      <c r="DQ485" s="3" t="s">
        <v>158</v>
      </c>
      <c r="DR485" s="3"/>
      <c r="DS485" s="77" t="s">
        <v>178</v>
      </c>
      <c r="DT485" s="3" t="s">
        <v>88</v>
      </c>
      <c r="DU485" s="3"/>
      <c r="DV485" s="3" t="s">
        <v>163</v>
      </c>
      <c r="DW485" s="3"/>
      <c r="DX485" s="3"/>
      <c r="DY485" s="3"/>
      <c r="DZ485" s="3"/>
      <c r="EA485" s="3"/>
      <c r="EB485" s="3">
        <v>10000</v>
      </c>
      <c r="EC485" s="3"/>
      <c r="ED485" s="3"/>
      <c r="EE485" s="3"/>
      <c r="EF485" s="3">
        <v>10000</v>
      </c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77" t="s">
        <v>88</v>
      </c>
      <c r="FH485" s="3"/>
      <c r="FI485" s="3"/>
      <c r="FJ485" s="3"/>
    </row>
    <row r="486" spans="1:166" hidden="1" x14ac:dyDescent="0.25">
      <c r="A486" s="29">
        <v>480</v>
      </c>
      <c r="B486" s="3" t="s">
        <v>1966</v>
      </c>
      <c r="C486" s="3" t="s">
        <v>1967</v>
      </c>
      <c r="D486" s="3" t="s">
        <v>1968</v>
      </c>
      <c r="E486" s="3" t="s">
        <v>1969</v>
      </c>
      <c r="F486" s="33" t="s">
        <v>132</v>
      </c>
      <c r="G486" s="36">
        <v>14899</v>
      </c>
      <c r="H486" s="3" t="s">
        <v>87</v>
      </c>
      <c r="I486" s="3" t="s">
        <v>137</v>
      </c>
      <c r="J486" s="3" t="s">
        <v>88</v>
      </c>
      <c r="K486" s="3" t="s">
        <v>1531</v>
      </c>
      <c r="L486" s="37">
        <v>26671105</v>
      </c>
      <c r="M486" s="77" t="s">
        <v>144</v>
      </c>
      <c r="N486" s="3">
        <v>4347036</v>
      </c>
      <c r="O486" s="3"/>
      <c r="P486" s="3"/>
      <c r="Q486" s="3" t="s">
        <v>1970</v>
      </c>
      <c r="R486" s="77" t="s">
        <v>7</v>
      </c>
      <c r="S486" s="3"/>
      <c r="T486" s="3" t="s">
        <v>1146</v>
      </c>
      <c r="U486" s="3"/>
      <c r="V486" s="3"/>
      <c r="W486" s="3" t="s">
        <v>1146</v>
      </c>
      <c r="X486" s="3" t="s">
        <v>1146</v>
      </c>
      <c r="Y486" s="3"/>
      <c r="Z486" s="3"/>
      <c r="AA486" s="102"/>
      <c r="AB486" s="3">
        <v>7</v>
      </c>
      <c r="AC486" s="102"/>
      <c r="AD486" s="3" t="s">
        <v>88</v>
      </c>
      <c r="AE486" s="77"/>
      <c r="AF486" s="3"/>
      <c r="AG486" s="3" t="s">
        <v>87</v>
      </c>
      <c r="AH486" s="3"/>
      <c r="AI486" s="3"/>
      <c r="AJ486" s="3"/>
      <c r="AK486" s="3"/>
      <c r="AL486" s="3" t="s">
        <v>1936</v>
      </c>
      <c r="AM486" s="3" t="s">
        <v>1147</v>
      </c>
      <c r="AN486" s="3"/>
      <c r="AO486" s="3"/>
      <c r="AP486" s="3" t="s">
        <v>87</v>
      </c>
      <c r="AQ486" s="3">
        <v>161</v>
      </c>
      <c r="AR486" s="3"/>
      <c r="AS486" s="3" t="s">
        <v>1148</v>
      </c>
      <c r="AT486" s="37">
        <v>84451519</v>
      </c>
      <c r="AU486" s="3" t="s">
        <v>87</v>
      </c>
      <c r="AV486" s="3">
        <v>11</v>
      </c>
      <c r="AW486" s="3">
        <v>11</v>
      </c>
      <c r="AX486" s="3"/>
      <c r="AY486" s="3"/>
      <c r="AZ486" s="3" t="s">
        <v>158</v>
      </c>
      <c r="BA486" s="3" t="s">
        <v>159</v>
      </c>
      <c r="BB486" s="3"/>
      <c r="BC486" s="3"/>
      <c r="BD486" s="3"/>
      <c r="BE486" s="3" t="s">
        <v>259</v>
      </c>
      <c r="BF486" s="3" t="s">
        <v>213</v>
      </c>
      <c r="BG486" s="3"/>
      <c r="BH486" s="3">
        <v>10</v>
      </c>
      <c r="BI486" s="3">
        <v>1</v>
      </c>
      <c r="BJ486" s="3"/>
      <c r="BK486" s="3" t="s">
        <v>163</v>
      </c>
      <c r="BL486" s="3"/>
      <c r="BM486" s="3"/>
      <c r="BN486" s="3"/>
      <c r="BO486" s="3">
        <v>171</v>
      </c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16" t="s">
        <v>105</v>
      </c>
      <c r="DN486" s="3" t="s">
        <v>87</v>
      </c>
      <c r="DO486" s="3" t="s">
        <v>633</v>
      </c>
      <c r="DP486" s="3"/>
      <c r="DQ486" s="3" t="s">
        <v>159</v>
      </c>
      <c r="DR486" s="47"/>
      <c r="DS486" s="77" t="s">
        <v>178</v>
      </c>
      <c r="DT486" s="3"/>
      <c r="DU486" s="3"/>
      <c r="DV486" s="3" t="s">
        <v>163</v>
      </c>
      <c r="DW486" s="3"/>
      <c r="DX486" s="3"/>
      <c r="DY486" s="3">
        <v>70000</v>
      </c>
      <c r="DZ486" s="3"/>
      <c r="EA486" s="3"/>
      <c r="EB486" s="3">
        <v>50000</v>
      </c>
      <c r="EC486" s="3">
        <v>10000</v>
      </c>
      <c r="ED486" s="3"/>
      <c r="EE486" s="3"/>
      <c r="EF486" s="3">
        <v>130000</v>
      </c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77" t="s">
        <v>88</v>
      </c>
      <c r="FH486" s="3"/>
      <c r="FI486" s="3"/>
      <c r="FJ486" s="3"/>
    </row>
    <row r="487" spans="1:166" hidden="1" x14ac:dyDescent="0.25">
      <c r="A487" s="29">
        <v>481</v>
      </c>
      <c r="B487" s="3" t="s">
        <v>1971</v>
      </c>
      <c r="C487" s="3" t="s">
        <v>1972</v>
      </c>
      <c r="D487" s="3" t="s">
        <v>733</v>
      </c>
      <c r="E487" s="3" t="s">
        <v>1033</v>
      </c>
      <c r="F487" s="33" t="s">
        <v>132</v>
      </c>
      <c r="G487" s="36">
        <v>23402</v>
      </c>
      <c r="H487" s="3" t="s">
        <v>87</v>
      </c>
      <c r="I487" s="3" t="s">
        <v>136</v>
      </c>
      <c r="J487" s="3" t="s">
        <v>88</v>
      </c>
      <c r="K487" s="3" t="s">
        <v>1531</v>
      </c>
      <c r="L487" s="37">
        <v>36665725</v>
      </c>
      <c r="M487" s="77" t="s">
        <v>144</v>
      </c>
      <c r="N487" s="3"/>
      <c r="O487" s="3">
        <v>3183464768</v>
      </c>
      <c r="P487" s="3"/>
      <c r="Q487" s="3" t="s">
        <v>1973</v>
      </c>
      <c r="R487" s="77" t="s">
        <v>7</v>
      </c>
      <c r="S487" s="3"/>
      <c r="T487" s="3" t="s">
        <v>1146</v>
      </c>
      <c r="U487" s="3"/>
      <c r="V487" s="3"/>
      <c r="W487" s="3" t="s">
        <v>1146</v>
      </c>
      <c r="X487" s="3" t="s">
        <v>1146</v>
      </c>
      <c r="Y487" s="3"/>
      <c r="Z487" s="3"/>
      <c r="AA487" s="102"/>
      <c r="AB487" s="3">
        <v>10</v>
      </c>
      <c r="AC487" s="102"/>
      <c r="AD487" s="3" t="s">
        <v>88</v>
      </c>
      <c r="AE487" s="77"/>
      <c r="AF487" s="3"/>
      <c r="AG487" s="3" t="s">
        <v>87</v>
      </c>
      <c r="AH487" s="3"/>
      <c r="AI487" s="3"/>
      <c r="AJ487" s="3"/>
      <c r="AK487" s="3">
        <v>1</v>
      </c>
      <c r="AL487" s="3" t="s">
        <v>1936</v>
      </c>
      <c r="AM487" s="3" t="s">
        <v>1147</v>
      </c>
      <c r="AN487" s="3"/>
      <c r="AO487" s="3"/>
      <c r="AP487" s="3" t="s">
        <v>87</v>
      </c>
      <c r="AQ487" s="3">
        <v>161</v>
      </c>
      <c r="AR487" s="3"/>
      <c r="AS487" s="3" t="s">
        <v>1148</v>
      </c>
      <c r="AT487" s="37">
        <v>84451519</v>
      </c>
      <c r="AU487" s="3" t="s">
        <v>87</v>
      </c>
      <c r="AV487" s="3">
        <v>11</v>
      </c>
      <c r="AW487" s="3">
        <v>11</v>
      </c>
      <c r="AX487" s="3"/>
      <c r="AY487" s="3"/>
      <c r="AZ487" s="3" t="s">
        <v>158</v>
      </c>
      <c r="BA487" s="3" t="s">
        <v>159</v>
      </c>
      <c r="BB487" s="3"/>
      <c r="BC487" s="3"/>
      <c r="BD487" s="3"/>
      <c r="BE487" s="3" t="s">
        <v>259</v>
      </c>
      <c r="BF487" s="3" t="s">
        <v>213</v>
      </c>
      <c r="BG487" s="3"/>
      <c r="BH487" s="3">
        <v>10</v>
      </c>
      <c r="BI487" s="3">
        <v>1</v>
      </c>
      <c r="BJ487" s="3"/>
      <c r="BK487" s="3" t="s">
        <v>163</v>
      </c>
      <c r="BL487" s="3"/>
      <c r="BM487" s="3"/>
      <c r="BN487" s="3"/>
      <c r="BO487" s="3">
        <v>171</v>
      </c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16" t="s">
        <v>105</v>
      </c>
      <c r="DN487" s="3" t="s">
        <v>87</v>
      </c>
      <c r="DO487" s="3" t="s">
        <v>633</v>
      </c>
      <c r="DP487" s="3"/>
      <c r="DQ487" s="3" t="s">
        <v>159</v>
      </c>
      <c r="DR487" s="47"/>
      <c r="DS487" s="77" t="s">
        <v>178</v>
      </c>
      <c r="DT487" s="3"/>
      <c r="DU487" s="3"/>
      <c r="DV487" s="3" t="s">
        <v>163</v>
      </c>
      <c r="DW487" s="3"/>
      <c r="DX487" s="3"/>
      <c r="DY487" s="3">
        <v>70000</v>
      </c>
      <c r="DZ487" s="3"/>
      <c r="EA487" s="3"/>
      <c r="EB487" s="3">
        <v>130000</v>
      </c>
      <c r="EC487" s="3">
        <v>25000</v>
      </c>
      <c r="ED487" s="3"/>
      <c r="EE487" s="3"/>
      <c r="EF487" s="3">
        <v>225000</v>
      </c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77" t="s">
        <v>88</v>
      </c>
      <c r="FH487" s="3"/>
      <c r="FI487" s="3"/>
      <c r="FJ487" s="3"/>
    </row>
    <row r="488" spans="1:166" hidden="1" x14ac:dyDescent="0.25">
      <c r="A488" s="29">
        <v>482</v>
      </c>
      <c r="B488" s="3" t="s">
        <v>692</v>
      </c>
      <c r="C488" s="3" t="s">
        <v>274</v>
      </c>
      <c r="D488" s="3" t="s">
        <v>1154</v>
      </c>
      <c r="E488" s="3" t="s">
        <v>603</v>
      </c>
      <c r="F488" s="33" t="s">
        <v>133</v>
      </c>
      <c r="G488" s="36">
        <v>22061</v>
      </c>
      <c r="H488" s="3" t="s">
        <v>87</v>
      </c>
      <c r="I488" s="3" t="s">
        <v>136</v>
      </c>
      <c r="J488" s="3" t="s">
        <v>88</v>
      </c>
      <c r="K488" s="3" t="s">
        <v>1531</v>
      </c>
      <c r="L488" s="37">
        <v>12555003</v>
      </c>
      <c r="M488" s="77" t="s">
        <v>144</v>
      </c>
      <c r="N488" s="3"/>
      <c r="O488" s="3">
        <v>3172867221</v>
      </c>
      <c r="P488" s="3"/>
      <c r="Q488" s="3" t="s">
        <v>1974</v>
      </c>
      <c r="R488" s="77" t="s">
        <v>7</v>
      </c>
      <c r="S488" s="3"/>
      <c r="T488" s="3" t="s">
        <v>1146</v>
      </c>
      <c r="U488" s="3"/>
      <c r="V488" s="3"/>
      <c r="W488" s="3" t="s">
        <v>1146</v>
      </c>
      <c r="X488" s="3" t="s">
        <v>1146</v>
      </c>
      <c r="Y488" s="3"/>
      <c r="Z488" s="3"/>
      <c r="AA488" s="102"/>
      <c r="AB488" s="3">
        <v>6</v>
      </c>
      <c r="AC488" s="102"/>
      <c r="AD488" s="3" t="s">
        <v>88</v>
      </c>
      <c r="AE488" s="77"/>
      <c r="AF488" s="3"/>
      <c r="AG488" s="3" t="s">
        <v>88</v>
      </c>
      <c r="AH488" s="3" t="s">
        <v>20</v>
      </c>
      <c r="AI488" s="3">
        <v>7</v>
      </c>
      <c r="AJ488" s="3"/>
      <c r="AK488" s="3">
        <v>1</v>
      </c>
      <c r="AL488" s="3" t="s">
        <v>1936</v>
      </c>
      <c r="AM488" s="3" t="s">
        <v>1147</v>
      </c>
      <c r="AN488" s="3"/>
      <c r="AO488" s="3"/>
      <c r="AP488" s="3" t="s">
        <v>87</v>
      </c>
      <c r="AQ488" s="3">
        <v>161</v>
      </c>
      <c r="AR488" s="3"/>
      <c r="AS488" s="3" t="s">
        <v>1148</v>
      </c>
      <c r="AT488" s="37">
        <v>84451519</v>
      </c>
      <c r="AU488" s="3" t="s">
        <v>87</v>
      </c>
      <c r="AV488" s="3">
        <v>11</v>
      </c>
      <c r="AW488" s="3">
        <v>11</v>
      </c>
      <c r="AX488" s="3"/>
      <c r="AY488" s="3"/>
      <c r="AZ488" s="3" t="s">
        <v>158</v>
      </c>
      <c r="BA488" s="3" t="s">
        <v>159</v>
      </c>
      <c r="BB488" s="3"/>
      <c r="BC488" s="3"/>
      <c r="BD488" s="3"/>
      <c r="BE488" s="3" t="s">
        <v>259</v>
      </c>
      <c r="BF488" s="3" t="s">
        <v>213</v>
      </c>
      <c r="BG488" s="3"/>
      <c r="BH488" s="3">
        <v>10</v>
      </c>
      <c r="BI488" s="3">
        <v>1</v>
      </c>
      <c r="BJ488" s="3"/>
      <c r="BK488" s="3" t="s">
        <v>163</v>
      </c>
      <c r="BL488" s="3"/>
      <c r="BM488" s="3"/>
      <c r="BN488" s="3"/>
      <c r="BO488" s="3">
        <v>171</v>
      </c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 t="s">
        <v>99</v>
      </c>
      <c r="DM488" s="16" t="s">
        <v>105</v>
      </c>
      <c r="DN488" s="3" t="s">
        <v>87</v>
      </c>
      <c r="DO488" s="3" t="s">
        <v>633</v>
      </c>
      <c r="DP488" s="3"/>
      <c r="DQ488" s="3" t="s">
        <v>159</v>
      </c>
      <c r="DR488" s="47"/>
      <c r="DS488" s="77" t="s">
        <v>178</v>
      </c>
      <c r="DT488" s="3"/>
      <c r="DU488" s="3"/>
      <c r="DV488" s="3" t="s">
        <v>163</v>
      </c>
      <c r="DW488" s="3"/>
      <c r="DX488" s="3"/>
      <c r="DY488" s="3">
        <v>105000</v>
      </c>
      <c r="DZ488" s="3"/>
      <c r="EA488" s="3"/>
      <c r="EB488" s="3">
        <v>90000</v>
      </c>
      <c r="EC488" s="3">
        <v>5000</v>
      </c>
      <c r="ED488" s="3"/>
      <c r="EE488" s="3"/>
      <c r="EF488" s="3">
        <v>210000</v>
      </c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77" t="s">
        <v>88</v>
      </c>
      <c r="FH488" s="3"/>
      <c r="FI488" s="3"/>
      <c r="FJ488" s="3"/>
    </row>
    <row r="489" spans="1:166" x14ac:dyDescent="0.25">
      <c r="A489" s="29">
        <v>483</v>
      </c>
      <c r="B489" s="3" t="s">
        <v>1975</v>
      </c>
      <c r="C489" s="3" t="s">
        <v>274</v>
      </c>
      <c r="D489" s="3" t="s">
        <v>1675</v>
      </c>
      <c r="E489" s="3" t="s">
        <v>1466</v>
      </c>
      <c r="F489" s="33" t="s">
        <v>133</v>
      </c>
      <c r="G489" s="36">
        <v>18963</v>
      </c>
      <c r="H489" s="3"/>
      <c r="I489" s="3"/>
      <c r="J489" s="3"/>
      <c r="K489" s="3" t="s">
        <v>1531</v>
      </c>
      <c r="L489" s="37">
        <v>12535204</v>
      </c>
      <c r="M489" s="77" t="s">
        <v>143</v>
      </c>
      <c r="N489" s="3"/>
      <c r="O489" s="3">
        <v>3003124400</v>
      </c>
      <c r="P489" s="3"/>
      <c r="Q489" s="3" t="s">
        <v>1976</v>
      </c>
      <c r="R489" s="77" t="s">
        <v>7</v>
      </c>
      <c r="S489" s="3"/>
      <c r="T489" s="3" t="s">
        <v>1146</v>
      </c>
      <c r="U489" s="3"/>
      <c r="V489" s="3"/>
      <c r="W489" s="3" t="s">
        <v>1146</v>
      </c>
      <c r="X489" s="3" t="s">
        <v>1146</v>
      </c>
      <c r="Y489" s="3"/>
      <c r="Z489" s="3"/>
      <c r="AA489" s="102"/>
      <c r="AB489" s="3">
        <v>6</v>
      </c>
      <c r="AC489" s="102"/>
      <c r="AD489" s="3" t="s">
        <v>88</v>
      </c>
      <c r="AE489" s="77"/>
      <c r="AF489" s="3"/>
      <c r="AG489" s="3" t="s">
        <v>87</v>
      </c>
      <c r="AH489" s="3" t="s">
        <v>20</v>
      </c>
      <c r="AI489" s="3">
        <v>4</v>
      </c>
      <c r="AJ489" s="3"/>
      <c r="AK489" s="3">
        <v>1</v>
      </c>
      <c r="AL489" s="3" t="s">
        <v>1936</v>
      </c>
      <c r="AM489" s="3" t="s">
        <v>1147</v>
      </c>
      <c r="AN489" s="3"/>
      <c r="AO489" s="3"/>
      <c r="AP489" s="3" t="s">
        <v>87</v>
      </c>
      <c r="AQ489" s="3">
        <v>161</v>
      </c>
      <c r="AR489" s="3"/>
      <c r="AS489" s="3" t="s">
        <v>1148</v>
      </c>
      <c r="AT489" s="37">
        <v>84451519</v>
      </c>
      <c r="AU489" s="3" t="s">
        <v>87</v>
      </c>
      <c r="AV489" s="3">
        <v>11</v>
      </c>
      <c r="AW489" s="3">
        <v>11</v>
      </c>
      <c r="AX489" s="3"/>
      <c r="AY489" s="3"/>
      <c r="AZ489" s="3" t="s">
        <v>158</v>
      </c>
      <c r="BA489" s="3" t="s">
        <v>159</v>
      </c>
      <c r="BB489" s="3"/>
      <c r="BC489" s="3"/>
      <c r="BD489" s="3"/>
      <c r="BE489" s="3" t="s">
        <v>259</v>
      </c>
      <c r="BF489" s="3" t="s">
        <v>213</v>
      </c>
      <c r="BG489" s="3"/>
      <c r="BH489" s="3">
        <v>10</v>
      </c>
      <c r="BI489" s="3">
        <v>1</v>
      </c>
      <c r="BJ489" s="3"/>
      <c r="BK489" s="3" t="s">
        <v>163</v>
      </c>
      <c r="BL489" s="3"/>
      <c r="BM489" s="3"/>
      <c r="BN489" s="3"/>
      <c r="BO489" s="3">
        <v>171</v>
      </c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 t="s">
        <v>100</v>
      </c>
      <c r="DM489" s="16" t="s">
        <v>105</v>
      </c>
      <c r="DN489" s="3" t="s">
        <v>87</v>
      </c>
      <c r="DO489" s="3" t="s">
        <v>633</v>
      </c>
      <c r="DP489" s="3" t="s">
        <v>1592</v>
      </c>
      <c r="DQ489" s="3" t="s">
        <v>159</v>
      </c>
      <c r="DR489" s="47"/>
      <c r="DS489" s="77" t="s">
        <v>178</v>
      </c>
      <c r="DT489" s="3"/>
      <c r="DU489" s="3"/>
      <c r="DV489" s="3" t="s">
        <v>163</v>
      </c>
      <c r="DW489" s="3"/>
      <c r="DX489" s="3"/>
      <c r="DY489" s="3">
        <v>70000</v>
      </c>
      <c r="DZ489" s="3"/>
      <c r="EA489" s="3"/>
      <c r="EB489" s="3">
        <v>40000</v>
      </c>
      <c r="EC489" s="3">
        <v>5000</v>
      </c>
      <c r="ED489" s="3"/>
      <c r="EE489" s="3"/>
      <c r="EF489" s="3">
        <v>115000</v>
      </c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77" t="s">
        <v>88</v>
      </c>
      <c r="FH489" s="3"/>
      <c r="FI489" s="3"/>
      <c r="FJ489" s="3"/>
    </row>
    <row r="490" spans="1:166" hidden="1" x14ac:dyDescent="0.25">
      <c r="A490" s="29">
        <v>484</v>
      </c>
      <c r="B490" s="3" t="s">
        <v>2126</v>
      </c>
      <c r="C490" s="3" t="s">
        <v>501</v>
      </c>
      <c r="D490" s="3" t="s">
        <v>437</v>
      </c>
      <c r="E490" s="3" t="s">
        <v>1154</v>
      </c>
      <c r="F490" s="33" t="s">
        <v>133</v>
      </c>
      <c r="G490" s="36">
        <v>30965</v>
      </c>
      <c r="H490" s="3" t="s">
        <v>87</v>
      </c>
      <c r="I490" s="3" t="s">
        <v>136</v>
      </c>
      <c r="J490" s="3" t="s">
        <v>88</v>
      </c>
      <c r="K490" s="3" t="s">
        <v>1531</v>
      </c>
      <c r="L490" s="37">
        <v>85152903</v>
      </c>
      <c r="M490" s="77" t="s">
        <v>144</v>
      </c>
      <c r="N490" s="3"/>
      <c r="O490" s="3"/>
      <c r="P490" s="3"/>
      <c r="Q490" s="3" t="s">
        <v>1977</v>
      </c>
      <c r="R490" s="77" t="s">
        <v>7</v>
      </c>
      <c r="S490" s="3"/>
      <c r="T490" s="3" t="s">
        <v>1146</v>
      </c>
      <c r="U490" s="3"/>
      <c r="V490" s="3"/>
      <c r="W490" s="3" t="s">
        <v>1146</v>
      </c>
      <c r="X490" s="3" t="s">
        <v>1146</v>
      </c>
      <c r="Y490" s="3"/>
      <c r="Z490" s="3"/>
      <c r="AA490" s="102"/>
      <c r="AB490" s="3">
        <v>2</v>
      </c>
      <c r="AC490" s="102"/>
      <c r="AD490" s="3" t="s">
        <v>88</v>
      </c>
      <c r="AE490" s="77"/>
      <c r="AF490" s="3"/>
      <c r="AG490" s="3" t="s">
        <v>88</v>
      </c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 t="s">
        <v>100</v>
      </c>
      <c r="DM490" s="16"/>
      <c r="DN490" s="3" t="s">
        <v>87</v>
      </c>
      <c r="DO490" s="3" t="s">
        <v>633</v>
      </c>
      <c r="DP490" s="3"/>
      <c r="DQ490" s="3" t="s">
        <v>158</v>
      </c>
      <c r="DR490" s="3"/>
      <c r="DS490" s="77" t="s">
        <v>178</v>
      </c>
      <c r="DT490" s="3"/>
      <c r="DU490" s="3"/>
      <c r="DV490" s="3" t="s">
        <v>163</v>
      </c>
      <c r="DW490" s="3" t="s">
        <v>216</v>
      </c>
      <c r="DX490" s="3" t="s">
        <v>164</v>
      </c>
      <c r="DY490" s="3"/>
      <c r="DZ490" s="3"/>
      <c r="EA490" s="3"/>
      <c r="EB490" s="3">
        <v>15000</v>
      </c>
      <c r="EC490" s="3"/>
      <c r="ED490" s="3"/>
      <c r="EE490" s="3"/>
      <c r="EF490" s="3">
        <v>15000</v>
      </c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77" t="s">
        <v>88</v>
      </c>
      <c r="FH490" s="3"/>
      <c r="FI490" s="3"/>
      <c r="FJ490" s="3"/>
    </row>
    <row r="491" spans="1:166" hidden="1" x14ac:dyDescent="0.25">
      <c r="A491" s="29">
        <v>485</v>
      </c>
      <c r="B491" s="3" t="s">
        <v>513</v>
      </c>
      <c r="C491" s="3" t="s">
        <v>207</v>
      </c>
      <c r="D491" s="3" t="s">
        <v>680</v>
      </c>
      <c r="E491" s="3" t="s">
        <v>1154</v>
      </c>
      <c r="F491" s="33" t="s">
        <v>133</v>
      </c>
      <c r="G491" s="36">
        <v>34142</v>
      </c>
      <c r="H491" s="3"/>
      <c r="I491" s="3"/>
      <c r="J491" s="3"/>
      <c r="K491" s="3" t="s">
        <v>1531</v>
      </c>
      <c r="L491" s="37">
        <v>1082969415</v>
      </c>
      <c r="M491" s="77" t="s">
        <v>144</v>
      </c>
      <c r="N491" s="3"/>
      <c r="O491" s="3">
        <v>3043463656</v>
      </c>
      <c r="P491" s="3"/>
      <c r="Q491" s="3" t="s">
        <v>1978</v>
      </c>
      <c r="R491" s="77" t="s">
        <v>7</v>
      </c>
      <c r="S491" s="3"/>
      <c r="T491" s="3"/>
      <c r="U491" s="3"/>
      <c r="V491" s="3"/>
      <c r="W491" s="3"/>
      <c r="X491" s="3"/>
      <c r="Y491" s="3"/>
      <c r="Z491" s="3"/>
      <c r="AA491" s="102"/>
      <c r="AB491" s="3">
        <v>3</v>
      </c>
      <c r="AC491" s="102"/>
      <c r="AD491" s="3" t="s">
        <v>88</v>
      </c>
      <c r="AE491" s="77"/>
      <c r="AF491" s="3"/>
      <c r="AG491" s="3" t="s">
        <v>88</v>
      </c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 t="s">
        <v>100</v>
      </c>
      <c r="DM491" s="16"/>
      <c r="DN491" s="3" t="s">
        <v>87</v>
      </c>
      <c r="DO491" s="3" t="s">
        <v>633</v>
      </c>
      <c r="DP491" s="3" t="s">
        <v>1222</v>
      </c>
      <c r="DQ491" s="3" t="s">
        <v>158</v>
      </c>
      <c r="DR491" s="3"/>
      <c r="DS491" s="77" t="s">
        <v>178</v>
      </c>
      <c r="DT491" s="3"/>
      <c r="DU491" s="3"/>
      <c r="DV491" s="3" t="s">
        <v>163</v>
      </c>
      <c r="DW491" s="3" t="s">
        <v>167</v>
      </c>
      <c r="DX491" s="3"/>
      <c r="DY491" s="3"/>
      <c r="DZ491" s="3"/>
      <c r="EA491" s="3"/>
      <c r="EB491" s="3">
        <v>10000</v>
      </c>
      <c r="EC491" s="3"/>
      <c r="ED491" s="3"/>
      <c r="EE491" s="3"/>
      <c r="EF491" s="3">
        <v>10000</v>
      </c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77" t="s">
        <v>88</v>
      </c>
      <c r="FH491" s="3"/>
      <c r="FI491" s="3"/>
      <c r="FJ491" s="3"/>
    </row>
    <row r="492" spans="1:166" hidden="1" x14ac:dyDescent="0.25">
      <c r="A492" s="29">
        <v>486</v>
      </c>
      <c r="B492" s="3" t="s">
        <v>1979</v>
      </c>
      <c r="C492" s="3" t="s">
        <v>1980</v>
      </c>
      <c r="D492" s="3" t="s">
        <v>1981</v>
      </c>
      <c r="E492" s="3" t="s">
        <v>1253</v>
      </c>
      <c r="F492" s="33" t="s">
        <v>133</v>
      </c>
      <c r="G492" s="36">
        <v>28521</v>
      </c>
      <c r="H492" s="3"/>
      <c r="I492" s="3"/>
      <c r="J492" s="3"/>
      <c r="K492" s="3" t="s">
        <v>1531</v>
      </c>
      <c r="L492" s="37">
        <v>7142406</v>
      </c>
      <c r="M492" s="77" t="s">
        <v>144</v>
      </c>
      <c r="N492" s="3"/>
      <c r="O492" s="3">
        <v>3003317626</v>
      </c>
      <c r="P492" s="3"/>
      <c r="Q492" s="3" t="s">
        <v>1982</v>
      </c>
      <c r="R492" s="77" t="s">
        <v>7</v>
      </c>
      <c r="S492" s="3"/>
      <c r="T492" s="3" t="s">
        <v>1146</v>
      </c>
      <c r="U492" s="3"/>
      <c r="V492" s="3"/>
      <c r="W492" s="3" t="s">
        <v>1146</v>
      </c>
      <c r="X492" s="3" t="s">
        <v>1146</v>
      </c>
      <c r="Y492" s="3"/>
      <c r="Z492" s="3"/>
      <c r="AA492" s="102"/>
      <c r="AB492" s="3">
        <v>4</v>
      </c>
      <c r="AC492" s="102"/>
      <c r="AD492" s="3" t="s">
        <v>88</v>
      </c>
      <c r="AE492" s="77"/>
      <c r="AF492" s="3"/>
      <c r="AG492" s="3" t="s">
        <v>88</v>
      </c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 t="s">
        <v>99</v>
      </c>
      <c r="DM492" s="16"/>
      <c r="DN492" s="3" t="s">
        <v>87</v>
      </c>
      <c r="DO492" s="3" t="s">
        <v>633</v>
      </c>
      <c r="DP492" s="3" t="s">
        <v>1592</v>
      </c>
      <c r="DQ492" s="3" t="s">
        <v>158</v>
      </c>
      <c r="DR492" s="3"/>
      <c r="DS492" s="77" t="s">
        <v>178</v>
      </c>
      <c r="DT492" s="3" t="s">
        <v>88</v>
      </c>
      <c r="DU492" s="3"/>
      <c r="DV492" s="3" t="s">
        <v>163</v>
      </c>
      <c r="DW492" s="3" t="s">
        <v>167</v>
      </c>
      <c r="DX492" s="3" t="s">
        <v>163</v>
      </c>
      <c r="DY492" s="3"/>
      <c r="DZ492" s="3"/>
      <c r="EA492" s="3"/>
      <c r="EB492" s="3">
        <v>20000</v>
      </c>
      <c r="EC492" s="3"/>
      <c r="ED492" s="3"/>
      <c r="EE492" s="3"/>
      <c r="EF492" s="3">
        <v>20000</v>
      </c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77" t="s">
        <v>88</v>
      </c>
      <c r="FH492" s="3"/>
      <c r="FI492" s="3"/>
      <c r="FJ492" s="3"/>
    </row>
    <row r="493" spans="1:166" hidden="1" x14ac:dyDescent="0.25">
      <c r="A493" s="29">
        <v>487</v>
      </c>
      <c r="B493" s="3" t="s">
        <v>1983</v>
      </c>
      <c r="C493" s="3"/>
      <c r="D493" s="3" t="s">
        <v>437</v>
      </c>
      <c r="E493" s="3" t="s">
        <v>1154</v>
      </c>
      <c r="F493" s="33" t="s">
        <v>133</v>
      </c>
      <c r="G493" s="36">
        <v>25694</v>
      </c>
      <c r="H493" s="3"/>
      <c r="I493" s="3"/>
      <c r="J493" s="3"/>
      <c r="K493" s="3" t="s">
        <v>1531</v>
      </c>
      <c r="L493" s="37">
        <v>85460480</v>
      </c>
      <c r="M493" s="77" t="s">
        <v>144</v>
      </c>
      <c r="N493" s="3"/>
      <c r="O493" s="3">
        <v>3157309980</v>
      </c>
      <c r="P493" s="3"/>
      <c r="Q493" s="3" t="s">
        <v>1984</v>
      </c>
      <c r="R493" s="77" t="s">
        <v>148</v>
      </c>
      <c r="S493" s="3"/>
      <c r="T493" s="3" t="s">
        <v>1146</v>
      </c>
      <c r="U493" s="3"/>
      <c r="V493" s="3"/>
      <c r="W493" s="3" t="s">
        <v>1146</v>
      </c>
      <c r="X493" s="3" t="s">
        <v>1146</v>
      </c>
      <c r="Y493" s="3"/>
      <c r="Z493" s="3"/>
      <c r="AA493" s="102"/>
      <c r="AB493" s="3">
        <v>6</v>
      </c>
      <c r="AC493" s="102"/>
      <c r="AD493" s="3" t="s">
        <v>88</v>
      </c>
      <c r="AE493" s="77"/>
      <c r="AF493" s="3"/>
      <c r="AG493" s="3" t="s">
        <v>88</v>
      </c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 t="s">
        <v>100</v>
      </c>
      <c r="DM493" s="16"/>
      <c r="DN493" s="3" t="s">
        <v>87</v>
      </c>
      <c r="DO493" s="3" t="s">
        <v>633</v>
      </c>
      <c r="DP493" s="3" t="s">
        <v>1592</v>
      </c>
      <c r="DQ493" s="3" t="s">
        <v>158</v>
      </c>
      <c r="DR493" s="3"/>
      <c r="DS493" s="77" t="s">
        <v>178</v>
      </c>
      <c r="DT493" s="3" t="s">
        <v>88</v>
      </c>
      <c r="DU493" s="3"/>
      <c r="DV493" s="3" t="s">
        <v>163</v>
      </c>
      <c r="DW493" s="3" t="s">
        <v>216</v>
      </c>
      <c r="DX493" s="3" t="s">
        <v>167</v>
      </c>
      <c r="DY493" s="3"/>
      <c r="DZ493" s="3"/>
      <c r="EA493" s="3"/>
      <c r="EB493" s="3">
        <v>10000</v>
      </c>
      <c r="EC493" s="3"/>
      <c r="ED493" s="3"/>
      <c r="EE493" s="3"/>
      <c r="EF493" s="3">
        <v>10000</v>
      </c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77" t="s">
        <v>88</v>
      </c>
      <c r="FH493" s="3"/>
      <c r="FI493" s="3"/>
      <c r="FJ493" s="3"/>
    </row>
    <row r="494" spans="1:166" x14ac:dyDescent="0.25">
      <c r="A494" s="29">
        <v>488</v>
      </c>
      <c r="B494" s="3" t="s">
        <v>1985</v>
      </c>
      <c r="C494" s="3" t="s">
        <v>523</v>
      </c>
      <c r="D494" s="3" t="s">
        <v>256</v>
      </c>
      <c r="E494" s="3" t="s">
        <v>603</v>
      </c>
      <c r="F494" s="33" t="s">
        <v>133</v>
      </c>
      <c r="G494" s="36">
        <v>17691</v>
      </c>
      <c r="H494" s="3"/>
      <c r="I494" s="3"/>
      <c r="J494" s="3"/>
      <c r="K494" s="3" t="s">
        <v>1531</v>
      </c>
      <c r="L494" s="37">
        <v>1687946</v>
      </c>
      <c r="M494" s="77" t="s">
        <v>143</v>
      </c>
      <c r="N494" s="3"/>
      <c r="O494" s="3">
        <v>3012297057</v>
      </c>
      <c r="P494" s="3"/>
      <c r="Q494" s="3"/>
      <c r="R494" s="77" t="s">
        <v>148</v>
      </c>
      <c r="S494" s="3"/>
      <c r="T494" s="3" t="s">
        <v>1146</v>
      </c>
      <c r="U494" s="3"/>
      <c r="V494" s="3"/>
      <c r="W494" s="3" t="s">
        <v>1146</v>
      </c>
      <c r="X494" s="3" t="s">
        <v>1146</v>
      </c>
      <c r="Y494" s="3"/>
      <c r="Z494" s="3"/>
      <c r="AA494" s="102"/>
      <c r="AB494" s="3">
        <v>5</v>
      </c>
      <c r="AC494" s="102"/>
      <c r="AD494" s="3" t="s">
        <v>88</v>
      </c>
      <c r="AE494" s="77"/>
      <c r="AF494" s="3"/>
      <c r="AG494" s="3" t="s">
        <v>87</v>
      </c>
      <c r="AH494" s="3"/>
      <c r="AI494" s="3">
        <v>7</v>
      </c>
      <c r="AJ494" s="3"/>
      <c r="AK494" s="3">
        <v>1</v>
      </c>
      <c r="AL494" s="3" t="s">
        <v>1936</v>
      </c>
      <c r="AM494" s="3" t="s">
        <v>1147</v>
      </c>
      <c r="AN494" s="3"/>
      <c r="AO494" s="3"/>
      <c r="AP494" s="3" t="s">
        <v>87</v>
      </c>
      <c r="AQ494" s="3">
        <v>161</v>
      </c>
      <c r="AR494" s="3"/>
      <c r="AS494" s="3" t="s">
        <v>1148</v>
      </c>
      <c r="AT494" s="37">
        <v>84451519</v>
      </c>
      <c r="AU494" s="3" t="s">
        <v>87</v>
      </c>
      <c r="AV494" s="3">
        <v>11</v>
      </c>
      <c r="AW494" s="3">
        <v>11</v>
      </c>
      <c r="AX494" s="3"/>
      <c r="AY494" s="3"/>
      <c r="AZ494" s="3" t="s">
        <v>158</v>
      </c>
      <c r="BA494" s="3" t="s">
        <v>159</v>
      </c>
      <c r="BB494" s="3"/>
      <c r="BC494" s="3"/>
      <c r="BD494" s="3"/>
      <c r="BE494" s="3" t="s">
        <v>259</v>
      </c>
      <c r="BF494" s="3" t="s">
        <v>213</v>
      </c>
      <c r="BG494" s="3"/>
      <c r="BH494" s="3">
        <v>10</v>
      </c>
      <c r="BI494" s="3">
        <v>1</v>
      </c>
      <c r="BJ494" s="3"/>
      <c r="BK494" s="3" t="s">
        <v>163</v>
      </c>
      <c r="BL494" s="3"/>
      <c r="BM494" s="3"/>
      <c r="BN494" s="3"/>
      <c r="BO494" s="3">
        <v>171</v>
      </c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 t="s">
        <v>100</v>
      </c>
      <c r="DM494" s="16" t="s">
        <v>105</v>
      </c>
      <c r="DN494" s="3" t="s">
        <v>87</v>
      </c>
      <c r="DO494" s="3" t="s">
        <v>633</v>
      </c>
      <c r="DP494" s="3"/>
      <c r="DQ494" s="3" t="s">
        <v>159</v>
      </c>
      <c r="DR494" s="47"/>
      <c r="DS494" s="77" t="s">
        <v>178</v>
      </c>
      <c r="DT494" s="3"/>
      <c r="DU494" s="3"/>
      <c r="DV494" s="3" t="s">
        <v>163</v>
      </c>
      <c r="DW494" s="3"/>
      <c r="DX494" s="3"/>
      <c r="DY494" s="3">
        <v>70000</v>
      </c>
      <c r="DZ494" s="3"/>
      <c r="EA494" s="3"/>
      <c r="EB494" s="3">
        <v>50000</v>
      </c>
      <c r="EC494" s="3"/>
      <c r="ED494" s="3"/>
      <c r="EE494" s="3"/>
      <c r="EF494" s="3">
        <v>15000</v>
      </c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77" t="s">
        <v>88</v>
      </c>
      <c r="FH494" s="3"/>
      <c r="FI494" s="3"/>
      <c r="FJ494" s="3"/>
    </row>
    <row r="495" spans="1:166" hidden="1" x14ac:dyDescent="0.25">
      <c r="A495" s="29">
        <v>489</v>
      </c>
      <c r="B495" s="3" t="s">
        <v>1986</v>
      </c>
      <c r="C495" s="3" t="s">
        <v>400</v>
      </c>
      <c r="D495" s="3" t="s">
        <v>437</v>
      </c>
      <c r="E495" s="3" t="s">
        <v>1353</v>
      </c>
      <c r="F495" s="33" t="s">
        <v>133</v>
      </c>
      <c r="G495" s="36">
        <v>26476</v>
      </c>
      <c r="H495" s="3" t="s">
        <v>87</v>
      </c>
      <c r="I495" s="3" t="s">
        <v>136</v>
      </c>
      <c r="J495" s="3" t="s">
        <v>88</v>
      </c>
      <c r="K495" s="3" t="s">
        <v>1531</v>
      </c>
      <c r="L495" s="37">
        <v>85463319</v>
      </c>
      <c r="M495" s="77" t="s">
        <v>144</v>
      </c>
      <c r="N495" s="3"/>
      <c r="O495" s="3">
        <v>3108427739</v>
      </c>
      <c r="P495" s="3"/>
      <c r="Q495" s="3" t="s">
        <v>1987</v>
      </c>
      <c r="R495" s="77" t="s">
        <v>148</v>
      </c>
      <c r="S495" s="3"/>
      <c r="T495" s="3" t="s">
        <v>1146</v>
      </c>
      <c r="U495" s="3"/>
      <c r="V495" s="3"/>
      <c r="W495" s="3" t="s">
        <v>1146</v>
      </c>
      <c r="X495" s="3" t="s">
        <v>1146</v>
      </c>
      <c r="Y495" s="3"/>
      <c r="Z495" s="3"/>
      <c r="AA495" s="102"/>
      <c r="AB495" s="3">
        <v>4</v>
      </c>
      <c r="AC495" s="102"/>
      <c r="AD495" s="3" t="s">
        <v>88</v>
      </c>
      <c r="AE495" s="77"/>
      <c r="AF495" s="3"/>
      <c r="AG495" s="3" t="s">
        <v>88</v>
      </c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 t="s">
        <v>100</v>
      </c>
      <c r="DM495" s="16"/>
      <c r="DN495" s="3" t="s">
        <v>87</v>
      </c>
      <c r="DO495" s="3" t="s">
        <v>633</v>
      </c>
      <c r="DP495" s="3" t="s">
        <v>1592</v>
      </c>
      <c r="DQ495" s="3" t="s">
        <v>158</v>
      </c>
      <c r="DR495" s="3"/>
      <c r="DS495" s="77" t="s">
        <v>178</v>
      </c>
      <c r="DT495" s="3"/>
      <c r="DU495" s="3"/>
      <c r="DV495" s="3" t="s">
        <v>163</v>
      </c>
      <c r="DW495" s="3" t="s">
        <v>216</v>
      </c>
      <c r="DX495" s="3" t="s">
        <v>167</v>
      </c>
      <c r="DY495" s="3"/>
      <c r="DZ495" s="3"/>
      <c r="EA495" s="3"/>
      <c r="EB495" s="3">
        <v>10000</v>
      </c>
      <c r="EC495" s="3"/>
      <c r="ED495" s="3"/>
      <c r="EE495" s="3"/>
      <c r="EF495" s="3">
        <v>10000</v>
      </c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77" t="s">
        <v>88</v>
      </c>
      <c r="FH495" s="3"/>
      <c r="FI495" s="3"/>
      <c r="FJ495" s="3"/>
    </row>
    <row r="496" spans="1:166" hidden="1" x14ac:dyDescent="0.25">
      <c r="A496" s="29">
        <v>490</v>
      </c>
      <c r="B496" s="3" t="s">
        <v>1988</v>
      </c>
      <c r="C496" s="3" t="s">
        <v>1179</v>
      </c>
      <c r="D496" s="3" t="s">
        <v>1239</v>
      </c>
      <c r="E496" s="3" t="s">
        <v>826</v>
      </c>
      <c r="F496" s="33" t="s">
        <v>132</v>
      </c>
      <c r="G496" s="36">
        <v>26653</v>
      </c>
      <c r="H496" s="3" t="s">
        <v>87</v>
      </c>
      <c r="I496" s="3" t="s">
        <v>136</v>
      </c>
      <c r="J496" s="3" t="s">
        <v>88</v>
      </c>
      <c r="K496" s="3" t="s">
        <v>1531</v>
      </c>
      <c r="L496" s="37">
        <v>57434260</v>
      </c>
      <c r="M496" s="77" t="s">
        <v>144</v>
      </c>
      <c r="N496" s="3"/>
      <c r="O496" s="3">
        <v>3046316923</v>
      </c>
      <c r="P496" s="3"/>
      <c r="Q496" s="3" t="s">
        <v>1989</v>
      </c>
      <c r="R496" s="77" t="s">
        <v>148</v>
      </c>
      <c r="S496" s="3"/>
      <c r="T496" s="3" t="s">
        <v>1146</v>
      </c>
      <c r="U496" s="3"/>
      <c r="V496" s="3"/>
      <c r="W496" s="3" t="s">
        <v>1146</v>
      </c>
      <c r="X496" s="3" t="s">
        <v>1146</v>
      </c>
      <c r="Y496" s="3"/>
      <c r="Z496" s="3"/>
      <c r="AA496" s="102"/>
      <c r="AB496" s="3">
        <v>4</v>
      </c>
      <c r="AC496" s="102"/>
      <c r="AD496" s="3" t="s">
        <v>88</v>
      </c>
      <c r="AE496" s="77"/>
      <c r="AF496" s="3"/>
      <c r="AG496" s="3" t="s">
        <v>87</v>
      </c>
      <c r="AH496" s="3" t="s">
        <v>20</v>
      </c>
      <c r="AI496" s="3"/>
      <c r="AJ496" s="3"/>
      <c r="AK496" s="3">
        <v>1</v>
      </c>
      <c r="AL496" s="3" t="s">
        <v>1936</v>
      </c>
      <c r="AM496" s="3" t="s">
        <v>1147</v>
      </c>
      <c r="AN496" s="3"/>
      <c r="AO496" s="3"/>
      <c r="AP496" s="3" t="s">
        <v>87</v>
      </c>
      <c r="AQ496" s="3">
        <v>161</v>
      </c>
      <c r="AR496" s="3"/>
      <c r="AS496" s="3" t="s">
        <v>1148</v>
      </c>
      <c r="AT496" s="37">
        <v>84451519</v>
      </c>
      <c r="AU496" s="3" t="s">
        <v>87</v>
      </c>
      <c r="AV496" s="3">
        <v>11</v>
      </c>
      <c r="AW496" s="3">
        <v>11</v>
      </c>
      <c r="AX496" s="3"/>
      <c r="AY496" s="3"/>
      <c r="AZ496" s="3" t="s">
        <v>158</v>
      </c>
      <c r="BA496" s="3" t="s">
        <v>159</v>
      </c>
      <c r="BB496" s="3"/>
      <c r="BC496" s="3"/>
      <c r="BD496" s="3"/>
      <c r="BE496" s="3" t="s">
        <v>259</v>
      </c>
      <c r="BF496" s="3" t="s">
        <v>213</v>
      </c>
      <c r="BG496" s="3"/>
      <c r="BH496" s="3">
        <v>10</v>
      </c>
      <c r="BI496" s="3">
        <v>1</v>
      </c>
      <c r="BJ496" s="3"/>
      <c r="BK496" s="3" t="s">
        <v>163</v>
      </c>
      <c r="BL496" s="3"/>
      <c r="BM496" s="3"/>
      <c r="BN496" s="3"/>
      <c r="BO496" s="3">
        <v>171</v>
      </c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16" t="s">
        <v>105</v>
      </c>
      <c r="DN496" s="3" t="s">
        <v>87</v>
      </c>
      <c r="DO496" s="3" t="s">
        <v>633</v>
      </c>
      <c r="DP496" s="3"/>
      <c r="DQ496" s="3" t="s">
        <v>159</v>
      </c>
      <c r="DR496" s="47"/>
      <c r="DS496" s="77" t="s">
        <v>178</v>
      </c>
      <c r="DT496" s="3" t="s">
        <v>88</v>
      </c>
      <c r="DU496" s="3"/>
      <c r="DV496" s="3"/>
      <c r="DW496" s="3"/>
      <c r="DX496" s="3"/>
      <c r="DY496" s="3">
        <v>70000</v>
      </c>
      <c r="DZ496" s="3"/>
      <c r="EA496" s="3"/>
      <c r="EB496" s="3">
        <v>120000</v>
      </c>
      <c r="EC496" s="3">
        <v>15000</v>
      </c>
      <c r="ED496" s="3"/>
      <c r="EE496" s="3"/>
      <c r="EF496" s="3">
        <v>205000</v>
      </c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77" t="s">
        <v>88</v>
      </c>
      <c r="FH496" s="3"/>
      <c r="FI496" s="3"/>
      <c r="FJ496" s="3"/>
    </row>
    <row r="497" spans="1:166" hidden="1" x14ac:dyDescent="0.25">
      <c r="A497" s="29">
        <v>491</v>
      </c>
      <c r="B497" s="3" t="s">
        <v>790</v>
      </c>
      <c r="C497" s="3" t="s">
        <v>1990</v>
      </c>
      <c r="D497" s="3" t="s">
        <v>1154</v>
      </c>
      <c r="E497" s="3" t="s">
        <v>1171</v>
      </c>
      <c r="F497" s="33" t="s">
        <v>132</v>
      </c>
      <c r="G497" s="36">
        <v>29370</v>
      </c>
      <c r="H497" s="3" t="s">
        <v>87</v>
      </c>
      <c r="I497" s="3" t="s">
        <v>136</v>
      </c>
      <c r="J497" s="3" t="s">
        <v>88</v>
      </c>
      <c r="K497" s="3" t="s">
        <v>1531</v>
      </c>
      <c r="L497" s="37">
        <v>36695128</v>
      </c>
      <c r="M497" s="77" t="s">
        <v>145</v>
      </c>
      <c r="N497" s="3"/>
      <c r="O497" s="3">
        <v>3184456762</v>
      </c>
      <c r="P497" s="3"/>
      <c r="Q497" s="3" t="s">
        <v>1991</v>
      </c>
      <c r="R497" s="77" t="s">
        <v>148</v>
      </c>
      <c r="S497" s="3"/>
      <c r="T497" s="3" t="s">
        <v>1146</v>
      </c>
      <c r="U497" s="3"/>
      <c r="V497" s="3"/>
      <c r="W497" s="3" t="s">
        <v>1146</v>
      </c>
      <c r="X497" s="3" t="s">
        <v>1146</v>
      </c>
      <c r="Y497" s="3"/>
      <c r="Z497" s="3"/>
      <c r="AA497" s="102"/>
      <c r="AB497" s="3">
        <v>3</v>
      </c>
      <c r="AC497" s="102"/>
      <c r="AD497" s="3" t="s">
        <v>88</v>
      </c>
      <c r="AE497" s="77"/>
      <c r="AF497" s="3"/>
      <c r="AG497" s="3" t="s">
        <v>87</v>
      </c>
      <c r="AH497" s="3" t="s">
        <v>20</v>
      </c>
      <c r="AI497" s="3"/>
      <c r="AJ497" s="3"/>
      <c r="AK497" s="3">
        <v>1</v>
      </c>
      <c r="AL497" s="3" t="s">
        <v>1936</v>
      </c>
      <c r="AM497" s="3" t="s">
        <v>1147</v>
      </c>
      <c r="AN497" s="3"/>
      <c r="AO497" s="3"/>
      <c r="AP497" s="3" t="s">
        <v>87</v>
      </c>
      <c r="AQ497" s="3">
        <v>161</v>
      </c>
      <c r="AR497" s="3"/>
      <c r="AS497" s="3" t="s">
        <v>1148</v>
      </c>
      <c r="AT497" s="37">
        <v>84451519</v>
      </c>
      <c r="AU497" s="3" t="s">
        <v>87</v>
      </c>
      <c r="AV497" s="3">
        <v>11</v>
      </c>
      <c r="AW497" s="3">
        <v>11</v>
      </c>
      <c r="AX497" s="3"/>
      <c r="AY497" s="3"/>
      <c r="AZ497" s="3" t="s">
        <v>158</v>
      </c>
      <c r="BA497" s="3" t="s">
        <v>159</v>
      </c>
      <c r="BB497" s="3"/>
      <c r="BC497" s="3"/>
      <c r="BD497" s="3"/>
      <c r="BE497" s="3" t="s">
        <v>259</v>
      </c>
      <c r="BF497" s="3" t="s">
        <v>213</v>
      </c>
      <c r="BG497" s="3"/>
      <c r="BH497" s="3">
        <v>10</v>
      </c>
      <c r="BI497" s="3">
        <v>1</v>
      </c>
      <c r="BJ497" s="3"/>
      <c r="BK497" s="3" t="s">
        <v>163</v>
      </c>
      <c r="BL497" s="3"/>
      <c r="BM497" s="3"/>
      <c r="BN497" s="3"/>
      <c r="BO497" s="3">
        <v>171</v>
      </c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16" t="s">
        <v>105</v>
      </c>
      <c r="DN497" s="3" t="s">
        <v>87</v>
      </c>
      <c r="DO497" s="3" t="s">
        <v>633</v>
      </c>
      <c r="DP497" s="3"/>
      <c r="DQ497" s="3" t="s">
        <v>159</v>
      </c>
      <c r="DR497" s="47"/>
      <c r="DS497" s="77" t="s">
        <v>178</v>
      </c>
      <c r="DT497" s="3"/>
      <c r="DU497" s="3"/>
      <c r="DV497" s="3" t="s">
        <v>163</v>
      </c>
      <c r="DW497" s="3"/>
      <c r="DX497" s="3"/>
      <c r="DY497" s="3">
        <v>70000</v>
      </c>
      <c r="DZ497" s="3"/>
      <c r="EA497" s="3"/>
      <c r="EB497" s="3">
        <v>50000</v>
      </c>
      <c r="EC497" s="3">
        <v>10000</v>
      </c>
      <c r="ED497" s="3"/>
      <c r="EE497" s="3"/>
      <c r="EF497" s="3">
        <v>130000</v>
      </c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77" t="s">
        <v>88</v>
      </c>
      <c r="FH497" s="3"/>
      <c r="FI497" s="3"/>
      <c r="FJ497" s="3"/>
    </row>
    <row r="498" spans="1:166" hidden="1" x14ac:dyDescent="0.25">
      <c r="A498" s="29">
        <v>492</v>
      </c>
      <c r="B498" s="3" t="s">
        <v>419</v>
      </c>
      <c r="C498" s="3" t="s">
        <v>1992</v>
      </c>
      <c r="D498" s="3" t="s">
        <v>1154</v>
      </c>
      <c r="E498" s="3" t="s">
        <v>669</v>
      </c>
      <c r="F498" s="33" t="s">
        <v>133</v>
      </c>
      <c r="G498" s="36">
        <v>20491</v>
      </c>
      <c r="H498" s="3" t="s">
        <v>87</v>
      </c>
      <c r="I498" s="3" t="s">
        <v>137</v>
      </c>
      <c r="J498" s="3" t="s">
        <v>87</v>
      </c>
      <c r="K498" s="3" t="s">
        <v>1531</v>
      </c>
      <c r="L498" s="37">
        <v>12542061</v>
      </c>
      <c r="M498" s="77" t="s">
        <v>144</v>
      </c>
      <c r="N498" s="3"/>
      <c r="O498" s="3">
        <v>3005596278</v>
      </c>
      <c r="P498" s="3"/>
      <c r="Q498" s="3" t="s">
        <v>1993</v>
      </c>
      <c r="R498" s="77" t="s">
        <v>148</v>
      </c>
      <c r="S498" s="3"/>
      <c r="T498" s="3" t="s">
        <v>1146</v>
      </c>
      <c r="U498" s="3"/>
      <c r="V498" s="3"/>
      <c r="W498" s="3" t="s">
        <v>1146</v>
      </c>
      <c r="X498" s="3" t="s">
        <v>1146</v>
      </c>
      <c r="Y498" s="3"/>
      <c r="Z498" s="3"/>
      <c r="AA498" s="102"/>
      <c r="AB498" s="3">
        <v>6</v>
      </c>
      <c r="AC498" s="102"/>
      <c r="AD498" s="3" t="s">
        <v>88</v>
      </c>
      <c r="AE498" s="77"/>
      <c r="AF498" s="3"/>
      <c r="AG498" s="3" t="s">
        <v>87</v>
      </c>
      <c r="AH498" s="3" t="s">
        <v>20</v>
      </c>
      <c r="AI498" s="3">
        <v>3</v>
      </c>
      <c r="AJ498" s="3"/>
      <c r="AK498" s="3">
        <v>1</v>
      </c>
      <c r="AL498" s="3" t="s">
        <v>1936</v>
      </c>
      <c r="AM498" s="3" t="s">
        <v>1147</v>
      </c>
      <c r="AN498" s="3"/>
      <c r="AO498" s="3"/>
      <c r="AP498" s="3" t="s">
        <v>87</v>
      </c>
      <c r="AQ498" s="3">
        <v>161</v>
      </c>
      <c r="AR498" s="3"/>
      <c r="AS498" s="3" t="s">
        <v>1148</v>
      </c>
      <c r="AT498" s="37">
        <v>84451519</v>
      </c>
      <c r="AU498" s="3" t="s">
        <v>87</v>
      </c>
      <c r="AV498" s="3">
        <v>11</v>
      </c>
      <c r="AW498" s="3">
        <v>11</v>
      </c>
      <c r="AX498" s="3"/>
      <c r="AY498" s="3"/>
      <c r="AZ498" s="3" t="s">
        <v>158</v>
      </c>
      <c r="BA498" s="3" t="s">
        <v>159</v>
      </c>
      <c r="BB498" s="3"/>
      <c r="BC498" s="3"/>
      <c r="BD498" s="3"/>
      <c r="BE498" s="3" t="s">
        <v>259</v>
      </c>
      <c r="BF498" s="3" t="s">
        <v>213</v>
      </c>
      <c r="BG498" s="3"/>
      <c r="BH498" s="3">
        <v>10</v>
      </c>
      <c r="BI498" s="3">
        <v>1</v>
      </c>
      <c r="BJ498" s="3"/>
      <c r="BK498" s="3" t="s">
        <v>163</v>
      </c>
      <c r="BL498" s="3"/>
      <c r="BM498" s="3"/>
      <c r="BN498" s="3"/>
      <c r="BO498" s="3">
        <v>171</v>
      </c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 t="s">
        <v>100</v>
      </c>
      <c r="DM498" s="16" t="s">
        <v>105</v>
      </c>
      <c r="DN498" s="3" t="s">
        <v>87</v>
      </c>
      <c r="DO498" s="3" t="s">
        <v>633</v>
      </c>
      <c r="DP498" s="3" t="s">
        <v>1177</v>
      </c>
      <c r="DQ498" s="3" t="s">
        <v>160</v>
      </c>
      <c r="DR498" s="47"/>
      <c r="DS498" s="77" t="s">
        <v>148</v>
      </c>
      <c r="DT498" s="3"/>
      <c r="DU498" s="3"/>
      <c r="DV498" s="3" t="s">
        <v>163</v>
      </c>
      <c r="DW498" s="3"/>
      <c r="DX498" s="3"/>
      <c r="DY498" s="3">
        <v>70000</v>
      </c>
      <c r="DZ498" s="3"/>
      <c r="EA498" s="3"/>
      <c r="EB498" s="3">
        <v>40000</v>
      </c>
      <c r="EC498" s="3">
        <v>5000</v>
      </c>
      <c r="ED498" s="3"/>
      <c r="EE498" s="3"/>
      <c r="EF498" s="3">
        <v>115000</v>
      </c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77" t="s">
        <v>88</v>
      </c>
      <c r="FH498" s="3"/>
      <c r="FI498" s="3"/>
      <c r="FJ498" s="3"/>
    </row>
    <row r="499" spans="1:166" hidden="1" x14ac:dyDescent="0.25">
      <c r="A499" s="29">
        <v>493</v>
      </c>
      <c r="B499" s="3" t="s">
        <v>1994</v>
      </c>
      <c r="C499" s="3" t="s">
        <v>937</v>
      </c>
      <c r="D499" s="3" t="s">
        <v>1239</v>
      </c>
      <c r="E499" s="3" t="s">
        <v>1154</v>
      </c>
      <c r="F499" s="33" t="s">
        <v>132</v>
      </c>
      <c r="G499" s="36">
        <v>26695</v>
      </c>
      <c r="H499" s="3" t="s">
        <v>87</v>
      </c>
      <c r="I499" s="3" t="s">
        <v>136</v>
      </c>
      <c r="J499" s="3" t="s">
        <v>88</v>
      </c>
      <c r="K499" s="3" t="s">
        <v>1531</v>
      </c>
      <c r="L499" s="37">
        <v>57434009</v>
      </c>
      <c r="M499" s="77" t="s">
        <v>144</v>
      </c>
      <c r="N499" s="3"/>
      <c r="O499" s="3">
        <v>3218656054</v>
      </c>
      <c r="P499" s="3"/>
      <c r="Q499" s="3" t="s">
        <v>1995</v>
      </c>
      <c r="R499" s="77" t="s">
        <v>7</v>
      </c>
      <c r="S499" s="3"/>
      <c r="T499" s="3" t="s">
        <v>1146</v>
      </c>
      <c r="U499" s="3"/>
      <c r="V499" s="3"/>
      <c r="W499" s="3" t="s">
        <v>1146</v>
      </c>
      <c r="X499" s="3" t="s">
        <v>1146</v>
      </c>
      <c r="Y499" s="3"/>
      <c r="Z499" s="3"/>
      <c r="AA499" s="102"/>
      <c r="AB499" s="3">
        <v>5</v>
      </c>
      <c r="AC499" s="102"/>
      <c r="AD499" s="3" t="s">
        <v>88</v>
      </c>
      <c r="AE499" s="77"/>
      <c r="AF499" s="3"/>
      <c r="AG499" s="3" t="s">
        <v>87</v>
      </c>
      <c r="AH499" s="3" t="s">
        <v>20</v>
      </c>
      <c r="AI499" s="3">
        <v>7</v>
      </c>
      <c r="AJ499" s="3"/>
      <c r="AK499" s="3">
        <v>1</v>
      </c>
      <c r="AL499" s="3" t="s">
        <v>1936</v>
      </c>
      <c r="AM499" s="3" t="s">
        <v>1147</v>
      </c>
      <c r="AN499" s="3"/>
      <c r="AO499" s="3"/>
      <c r="AP499" s="3" t="s">
        <v>87</v>
      </c>
      <c r="AQ499" s="3">
        <v>161</v>
      </c>
      <c r="AR499" s="3"/>
      <c r="AS499" s="3" t="s">
        <v>1148</v>
      </c>
      <c r="AT499" s="37">
        <v>84451519</v>
      </c>
      <c r="AU499" s="3" t="s">
        <v>87</v>
      </c>
      <c r="AV499" s="3">
        <v>11</v>
      </c>
      <c r="AW499" s="3">
        <v>11</v>
      </c>
      <c r="AX499" s="3"/>
      <c r="AY499" s="3"/>
      <c r="AZ499" s="3" t="s">
        <v>158</v>
      </c>
      <c r="BA499" s="3" t="s">
        <v>159</v>
      </c>
      <c r="BB499" s="3"/>
      <c r="BC499" s="3"/>
      <c r="BD499" s="3"/>
      <c r="BE499" s="3" t="s">
        <v>259</v>
      </c>
      <c r="BF499" s="3" t="s">
        <v>213</v>
      </c>
      <c r="BG499" s="3"/>
      <c r="BH499" s="3">
        <v>10</v>
      </c>
      <c r="BI499" s="3">
        <v>1</v>
      </c>
      <c r="BJ499" s="3"/>
      <c r="BK499" s="3" t="s">
        <v>163</v>
      </c>
      <c r="BL499" s="3"/>
      <c r="BM499" s="3"/>
      <c r="BN499" s="3"/>
      <c r="BO499" s="3">
        <v>171</v>
      </c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 t="s">
        <v>99</v>
      </c>
      <c r="DM499" s="16" t="s">
        <v>105</v>
      </c>
      <c r="DN499" s="3" t="s">
        <v>87</v>
      </c>
      <c r="DO499" s="3" t="s">
        <v>633</v>
      </c>
      <c r="DP499" s="3" t="s">
        <v>1592</v>
      </c>
      <c r="DQ499" s="3" t="s">
        <v>160</v>
      </c>
      <c r="DR499" s="47"/>
      <c r="DS499" s="77" t="s">
        <v>178</v>
      </c>
      <c r="DT499" s="3" t="s">
        <v>88</v>
      </c>
      <c r="DU499" s="3"/>
      <c r="DV499" s="3" t="s">
        <v>163</v>
      </c>
      <c r="DW499" s="3"/>
      <c r="DX499" s="3"/>
      <c r="DY499" s="3">
        <v>140000</v>
      </c>
      <c r="DZ499" s="3"/>
      <c r="EA499" s="3"/>
      <c r="EB499" s="3">
        <v>100000</v>
      </c>
      <c r="EC499" s="3">
        <v>15000</v>
      </c>
      <c r="ED499" s="3"/>
      <c r="EE499" s="3"/>
      <c r="EF499" s="3">
        <v>255000</v>
      </c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77" t="s">
        <v>88</v>
      </c>
      <c r="FH499" s="3"/>
      <c r="FI499" s="3"/>
      <c r="FJ499" s="3"/>
    </row>
    <row r="500" spans="1:166" hidden="1" x14ac:dyDescent="0.25">
      <c r="A500" s="29">
        <v>494</v>
      </c>
      <c r="B500" s="3" t="s">
        <v>1996</v>
      </c>
      <c r="C500" s="3" t="s">
        <v>1363</v>
      </c>
      <c r="D500" s="3" t="s">
        <v>1968</v>
      </c>
      <c r="E500" s="3" t="s">
        <v>1154</v>
      </c>
      <c r="F500" s="33" t="s">
        <v>132</v>
      </c>
      <c r="G500" s="36">
        <v>20937</v>
      </c>
      <c r="H500" s="3" t="s">
        <v>87</v>
      </c>
      <c r="I500" s="3" t="s">
        <v>136</v>
      </c>
      <c r="J500" s="3" t="s">
        <v>87</v>
      </c>
      <c r="K500" s="3" t="s">
        <v>1531</v>
      </c>
      <c r="L500" s="37">
        <v>36551193</v>
      </c>
      <c r="M500" s="77" t="s">
        <v>144</v>
      </c>
      <c r="N500" s="3">
        <v>4219253</v>
      </c>
      <c r="O500" s="3"/>
      <c r="P500" s="3"/>
      <c r="Q500" s="3" t="s">
        <v>1997</v>
      </c>
      <c r="R500" s="77" t="s">
        <v>148</v>
      </c>
      <c r="S500" s="3"/>
      <c r="T500" s="3" t="s">
        <v>1146</v>
      </c>
      <c r="U500" s="3"/>
      <c r="V500" s="3"/>
      <c r="W500" s="3" t="s">
        <v>1146</v>
      </c>
      <c r="X500" s="3" t="s">
        <v>1146</v>
      </c>
      <c r="Y500" s="3"/>
      <c r="Z500" s="3"/>
      <c r="AA500" s="102"/>
      <c r="AB500" s="3">
        <v>8</v>
      </c>
      <c r="AC500" s="102"/>
      <c r="AD500" s="3" t="s">
        <v>88</v>
      </c>
      <c r="AE500" s="77"/>
      <c r="AF500" s="3"/>
      <c r="AG500" s="3" t="s">
        <v>87</v>
      </c>
      <c r="AH500" s="3" t="s">
        <v>20</v>
      </c>
      <c r="AI500" s="3"/>
      <c r="AJ500" s="3"/>
      <c r="AK500" s="3">
        <v>1</v>
      </c>
      <c r="AL500" s="3" t="s">
        <v>1936</v>
      </c>
      <c r="AM500" s="3" t="s">
        <v>1147</v>
      </c>
      <c r="AN500" s="3"/>
      <c r="AO500" s="3"/>
      <c r="AP500" s="3" t="s">
        <v>87</v>
      </c>
      <c r="AQ500" s="3">
        <v>161</v>
      </c>
      <c r="AR500" s="3"/>
      <c r="AS500" s="3" t="s">
        <v>1148</v>
      </c>
      <c r="AT500" s="37">
        <v>84451519</v>
      </c>
      <c r="AU500" s="3" t="s">
        <v>87</v>
      </c>
      <c r="AV500" s="3">
        <v>11</v>
      </c>
      <c r="AW500" s="3">
        <v>11</v>
      </c>
      <c r="AX500" s="3"/>
      <c r="AY500" s="3"/>
      <c r="AZ500" s="3" t="s">
        <v>158</v>
      </c>
      <c r="BA500" s="3" t="s">
        <v>159</v>
      </c>
      <c r="BB500" s="3"/>
      <c r="BC500" s="3"/>
      <c r="BD500" s="3"/>
      <c r="BE500" s="3" t="s">
        <v>259</v>
      </c>
      <c r="BF500" s="3" t="s">
        <v>213</v>
      </c>
      <c r="BG500" s="3"/>
      <c r="BH500" s="3">
        <v>10</v>
      </c>
      <c r="BI500" s="3">
        <v>1</v>
      </c>
      <c r="BJ500" s="3"/>
      <c r="BK500" s="3" t="s">
        <v>163</v>
      </c>
      <c r="BL500" s="3"/>
      <c r="BM500" s="3"/>
      <c r="BN500" s="3"/>
      <c r="BO500" s="3">
        <v>171</v>
      </c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16" t="s">
        <v>105</v>
      </c>
      <c r="DN500" s="3" t="s">
        <v>87</v>
      </c>
      <c r="DO500" s="3" t="s">
        <v>633</v>
      </c>
      <c r="DP500" s="3"/>
      <c r="DQ500" s="3" t="s">
        <v>160</v>
      </c>
      <c r="DR500" s="47"/>
      <c r="DS500" s="77" t="s">
        <v>178</v>
      </c>
      <c r="DT500" s="3"/>
      <c r="DU500" s="3"/>
      <c r="DV500" s="3" t="s">
        <v>163</v>
      </c>
      <c r="DW500" s="3"/>
      <c r="DX500" s="3"/>
      <c r="DY500" s="3">
        <v>70000</v>
      </c>
      <c r="DZ500" s="3"/>
      <c r="EA500" s="3"/>
      <c r="EB500" s="3">
        <v>50000</v>
      </c>
      <c r="EC500" s="3">
        <v>10000</v>
      </c>
      <c r="ED500" s="3"/>
      <c r="EE500" s="3"/>
      <c r="EF500" s="3">
        <v>130000</v>
      </c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77" t="s">
        <v>88</v>
      </c>
      <c r="FH500" s="3"/>
      <c r="FI500" s="3"/>
      <c r="FJ500" s="3"/>
    </row>
    <row r="501" spans="1:166" hidden="1" x14ac:dyDescent="0.25">
      <c r="A501" s="29">
        <v>495</v>
      </c>
      <c r="B501" s="3" t="s">
        <v>1998</v>
      </c>
      <c r="C501" s="3" t="s">
        <v>1999</v>
      </c>
      <c r="D501" s="3" t="s">
        <v>460</v>
      </c>
      <c r="E501" s="3" t="s">
        <v>346</v>
      </c>
      <c r="F501" s="33" t="s">
        <v>132</v>
      </c>
      <c r="G501" s="36">
        <v>29729</v>
      </c>
      <c r="H501" s="3" t="s">
        <v>87</v>
      </c>
      <c r="I501" s="3" t="s">
        <v>137</v>
      </c>
      <c r="J501" s="3" t="s">
        <v>88</v>
      </c>
      <c r="K501" s="3" t="s">
        <v>1531</v>
      </c>
      <c r="L501" s="37">
        <v>36723829</v>
      </c>
      <c r="M501" s="77" t="s">
        <v>840</v>
      </c>
      <c r="N501" s="3">
        <v>4219183</v>
      </c>
      <c r="O501" s="3"/>
      <c r="P501" s="3"/>
      <c r="Q501" s="3" t="s">
        <v>2000</v>
      </c>
      <c r="R501" s="77" t="s">
        <v>148</v>
      </c>
      <c r="S501" s="3"/>
      <c r="T501" s="3" t="s">
        <v>1146</v>
      </c>
      <c r="U501" s="3"/>
      <c r="V501" s="3"/>
      <c r="W501" s="3" t="s">
        <v>1146</v>
      </c>
      <c r="X501" s="3" t="s">
        <v>1146</v>
      </c>
      <c r="Y501" s="3"/>
      <c r="Z501" s="3"/>
      <c r="AA501" s="102"/>
      <c r="AB501" s="3">
        <v>6</v>
      </c>
      <c r="AC501" s="102"/>
      <c r="AD501" s="3" t="s">
        <v>87</v>
      </c>
      <c r="AE501" s="77" t="s">
        <v>11</v>
      </c>
      <c r="AF501" s="3"/>
      <c r="AG501" s="3" t="s">
        <v>87</v>
      </c>
      <c r="AH501" s="3" t="s">
        <v>20</v>
      </c>
      <c r="AI501" s="3"/>
      <c r="AJ501" s="3"/>
      <c r="AK501" s="3">
        <v>1</v>
      </c>
      <c r="AL501" s="3" t="s">
        <v>1936</v>
      </c>
      <c r="AM501" s="3" t="s">
        <v>1147</v>
      </c>
      <c r="AN501" s="3"/>
      <c r="AO501" s="3"/>
      <c r="AP501" s="3" t="s">
        <v>87</v>
      </c>
      <c r="AQ501" s="3">
        <v>161</v>
      </c>
      <c r="AR501" s="3"/>
      <c r="AS501" s="3" t="s">
        <v>1148</v>
      </c>
      <c r="AT501" s="37">
        <v>84451519</v>
      </c>
      <c r="AU501" s="3" t="s">
        <v>87</v>
      </c>
      <c r="AV501" s="3">
        <v>11</v>
      </c>
      <c r="AW501" s="3">
        <v>11</v>
      </c>
      <c r="AX501" s="3"/>
      <c r="AY501" s="3"/>
      <c r="AZ501" s="3" t="s">
        <v>158</v>
      </c>
      <c r="BA501" s="3" t="s">
        <v>159</v>
      </c>
      <c r="BB501" s="3"/>
      <c r="BC501" s="3"/>
      <c r="BD501" s="3"/>
      <c r="BE501" s="3" t="s">
        <v>259</v>
      </c>
      <c r="BF501" s="3" t="s">
        <v>213</v>
      </c>
      <c r="BG501" s="3"/>
      <c r="BH501" s="3">
        <v>10</v>
      </c>
      <c r="BI501" s="3">
        <v>1</v>
      </c>
      <c r="BJ501" s="3"/>
      <c r="BK501" s="3" t="s">
        <v>163</v>
      </c>
      <c r="BL501" s="3"/>
      <c r="BM501" s="3"/>
      <c r="BN501" s="3"/>
      <c r="BO501" s="3">
        <v>171</v>
      </c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16" t="s">
        <v>105</v>
      </c>
      <c r="DN501" s="3" t="s">
        <v>87</v>
      </c>
      <c r="DO501" s="3" t="s">
        <v>633</v>
      </c>
      <c r="DP501" s="3"/>
      <c r="DQ501" s="3" t="s">
        <v>160</v>
      </c>
      <c r="DR501" s="47"/>
      <c r="DS501" s="77" t="s">
        <v>178</v>
      </c>
      <c r="DT501" s="3" t="s">
        <v>88</v>
      </c>
      <c r="DU501" s="3"/>
      <c r="DV501" s="3" t="s">
        <v>163</v>
      </c>
      <c r="DW501" s="3"/>
      <c r="DX501" s="3"/>
      <c r="DY501" s="3">
        <v>70000</v>
      </c>
      <c r="DZ501" s="3"/>
      <c r="EA501" s="3"/>
      <c r="EB501" s="3">
        <v>50000</v>
      </c>
      <c r="EC501" s="3">
        <v>10000</v>
      </c>
      <c r="ED501" s="3"/>
      <c r="EE501" s="3"/>
      <c r="EF501" s="3">
        <v>120000</v>
      </c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77" t="s">
        <v>88</v>
      </c>
      <c r="FH501" s="3"/>
      <c r="FI501" s="3"/>
      <c r="FJ501" s="3"/>
    </row>
    <row r="502" spans="1:166" hidden="1" x14ac:dyDescent="0.25">
      <c r="A502" s="29">
        <v>496</v>
      </c>
      <c r="B502" s="3" t="s">
        <v>2001</v>
      </c>
      <c r="C502" s="3" t="s">
        <v>2002</v>
      </c>
      <c r="D502" s="3" t="s">
        <v>1239</v>
      </c>
      <c r="E502" s="3" t="s">
        <v>444</v>
      </c>
      <c r="F502" s="33" t="s">
        <v>133</v>
      </c>
      <c r="G502" s="36">
        <v>36492</v>
      </c>
      <c r="H502" s="3" t="s">
        <v>88</v>
      </c>
      <c r="I502" s="3"/>
      <c r="J502" s="3"/>
      <c r="K502" s="3" t="s">
        <v>1531</v>
      </c>
      <c r="L502" s="37">
        <v>10049656985</v>
      </c>
      <c r="M502" s="77" t="s">
        <v>144</v>
      </c>
      <c r="N502" s="3"/>
      <c r="O502" s="3">
        <v>3004324624</v>
      </c>
      <c r="P502" s="3"/>
      <c r="Q502" s="3" t="s">
        <v>2003</v>
      </c>
      <c r="R502" s="77" t="s">
        <v>7</v>
      </c>
      <c r="S502" s="3"/>
      <c r="T502" s="3" t="s">
        <v>1146</v>
      </c>
      <c r="U502" s="3"/>
      <c r="V502" s="3"/>
      <c r="W502" s="3" t="s">
        <v>1146</v>
      </c>
      <c r="X502" s="3" t="s">
        <v>1146</v>
      </c>
      <c r="Y502" s="3"/>
      <c r="Z502" s="3"/>
      <c r="AA502" s="102"/>
      <c r="AB502" s="3">
        <v>3</v>
      </c>
      <c r="AC502" s="102"/>
      <c r="AD502" s="3" t="s">
        <v>88</v>
      </c>
      <c r="AE502" s="77"/>
      <c r="AF502" s="3"/>
      <c r="AG502" s="3" t="s">
        <v>88</v>
      </c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 t="s">
        <v>99</v>
      </c>
      <c r="DM502" s="16"/>
      <c r="DN502" s="3" t="s">
        <v>87</v>
      </c>
      <c r="DO502" s="3" t="s">
        <v>633</v>
      </c>
      <c r="DP502" s="3" t="s">
        <v>2004</v>
      </c>
      <c r="DQ502" s="3" t="s">
        <v>158</v>
      </c>
      <c r="DR502" s="3"/>
      <c r="DS502" s="77" t="s">
        <v>178</v>
      </c>
      <c r="DT502" s="3"/>
      <c r="DU502" s="3"/>
      <c r="DV502" s="3" t="s">
        <v>163</v>
      </c>
      <c r="DW502" s="16" t="s">
        <v>164</v>
      </c>
      <c r="DX502" s="3"/>
      <c r="DY502" s="3"/>
      <c r="DZ502" s="3"/>
      <c r="EA502" s="3"/>
      <c r="EB502" s="3">
        <v>15000</v>
      </c>
      <c r="EC502" s="3"/>
      <c r="ED502" s="3"/>
      <c r="EE502" s="3"/>
      <c r="EF502" s="3">
        <v>15000</v>
      </c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77" t="s">
        <v>88</v>
      </c>
      <c r="FH502" s="3"/>
      <c r="FI502" s="3"/>
      <c r="FJ502" s="3"/>
    </row>
    <row r="503" spans="1:166" hidden="1" x14ac:dyDescent="0.25">
      <c r="A503" s="29">
        <v>497</v>
      </c>
      <c r="B503" s="3" t="s">
        <v>2005</v>
      </c>
      <c r="C503" s="3" t="s">
        <v>2006</v>
      </c>
      <c r="D503" s="3" t="s">
        <v>795</v>
      </c>
      <c r="E503" s="3" t="s">
        <v>1239</v>
      </c>
      <c r="F503" s="33" t="s">
        <v>132</v>
      </c>
      <c r="G503" s="36">
        <v>20296</v>
      </c>
      <c r="H503" s="3" t="s">
        <v>87</v>
      </c>
      <c r="I503" s="3" t="s">
        <v>136</v>
      </c>
      <c r="J503" s="3" t="s">
        <v>87</v>
      </c>
      <c r="K503" s="3" t="s">
        <v>1531</v>
      </c>
      <c r="L503" s="37">
        <v>36533012</v>
      </c>
      <c r="M503" s="77" t="s">
        <v>144</v>
      </c>
      <c r="N503" s="3"/>
      <c r="O503" s="3">
        <v>3105836723</v>
      </c>
      <c r="P503" s="3"/>
      <c r="Q503" s="3" t="s">
        <v>2007</v>
      </c>
      <c r="R503" s="77" t="s">
        <v>7</v>
      </c>
      <c r="S503" s="3"/>
      <c r="T503" s="3" t="s">
        <v>1146</v>
      </c>
      <c r="U503" s="3"/>
      <c r="V503" s="3"/>
      <c r="W503" s="3" t="s">
        <v>1146</v>
      </c>
      <c r="X503" s="3" t="s">
        <v>1146</v>
      </c>
      <c r="Y503" s="3"/>
      <c r="Z503" s="3"/>
      <c r="AA503" s="102"/>
      <c r="AB503" s="3">
        <v>11</v>
      </c>
      <c r="AC503" s="102"/>
      <c r="AD503" s="3" t="s">
        <v>88</v>
      </c>
      <c r="AE503" s="77"/>
      <c r="AF503" s="3"/>
      <c r="AG503" s="3" t="s">
        <v>87</v>
      </c>
      <c r="AH503" s="3" t="s">
        <v>19</v>
      </c>
      <c r="AI503" s="3">
        <v>7</v>
      </c>
      <c r="AJ503" s="3"/>
      <c r="AK503" s="3">
        <v>1</v>
      </c>
      <c r="AL503" s="3" t="s">
        <v>1936</v>
      </c>
      <c r="AM503" s="3" t="s">
        <v>1147</v>
      </c>
      <c r="AN503" s="3"/>
      <c r="AO503" s="3"/>
      <c r="AP503" s="3" t="s">
        <v>87</v>
      </c>
      <c r="AQ503" s="3">
        <v>161</v>
      </c>
      <c r="AR503" s="3"/>
      <c r="AS503" s="3" t="s">
        <v>1148</v>
      </c>
      <c r="AT503" s="37">
        <v>84451519</v>
      </c>
      <c r="AU503" s="3" t="s">
        <v>87</v>
      </c>
      <c r="AV503" s="3">
        <v>11</v>
      </c>
      <c r="AW503" s="3">
        <v>11</v>
      </c>
      <c r="AX503" s="3"/>
      <c r="AY503" s="3"/>
      <c r="AZ503" s="3" t="s">
        <v>158</v>
      </c>
      <c r="BA503" s="3" t="s">
        <v>159</v>
      </c>
      <c r="BB503" s="3"/>
      <c r="BC503" s="3"/>
      <c r="BD503" s="3"/>
      <c r="BE503" s="3" t="s">
        <v>259</v>
      </c>
      <c r="BF503" s="3" t="s">
        <v>213</v>
      </c>
      <c r="BG503" s="3"/>
      <c r="BH503" s="3">
        <v>10</v>
      </c>
      <c r="BI503" s="3">
        <v>1</v>
      </c>
      <c r="BJ503" s="3"/>
      <c r="BK503" s="3" t="s">
        <v>163</v>
      </c>
      <c r="BL503" s="3"/>
      <c r="BM503" s="3"/>
      <c r="BN503" s="3"/>
      <c r="BO503" s="3">
        <v>171</v>
      </c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 t="s">
        <v>99</v>
      </c>
      <c r="DM503" s="16" t="s">
        <v>105</v>
      </c>
      <c r="DN503" s="3" t="s">
        <v>87</v>
      </c>
      <c r="DO503" s="3" t="s">
        <v>633</v>
      </c>
      <c r="DP503" s="3" t="s">
        <v>1592</v>
      </c>
      <c r="DQ503" s="3" t="s">
        <v>160</v>
      </c>
      <c r="DR503" s="47"/>
      <c r="DS503" s="77" t="s">
        <v>178</v>
      </c>
      <c r="DT503" s="3"/>
      <c r="DU503" s="3"/>
      <c r="DV503" s="3" t="s">
        <v>163</v>
      </c>
      <c r="DW503" s="3"/>
      <c r="DX503" s="3"/>
      <c r="DY503" s="3">
        <v>70000</v>
      </c>
      <c r="DZ503" s="3"/>
      <c r="EA503" s="3"/>
      <c r="EB503" s="3">
        <v>50000</v>
      </c>
      <c r="EC503" s="3">
        <v>10000</v>
      </c>
      <c r="ED503" s="3"/>
      <c r="EE503" s="3"/>
      <c r="EF503" s="3">
        <v>130000</v>
      </c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77" t="s">
        <v>88</v>
      </c>
      <c r="FH503" s="3"/>
      <c r="FI503" s="3"/>
      <c r="FJ503" s="3"/>
    </row>
    <row r="504" spans="1:166" x14ac:dyDescent="0.25">
      <c r="A504" s="29">
        <v>498</v>
      </c>
      <c r="B504" s="3" t="s">
        <v>2008</v>
      </c>
      <c r="C504" s="3" t="s">
        <v>207</v>
      </c>
      <c r="D504" s="3" t="s">
        <v>2009</v>
      </c>
      <c r="E504" s="3" t="s">
        <v>312</v>
      </c>
      <c r="F504" s="33" t="s">
        <v>133</v>
      </c>
      <c r="G504" s="36">
        <v>30192</v>
      </c>
      <c r="H504" s="3" t="s">
        <v>87</v>
      </c>
      <c r="I504" s="3" t="s">
        <v>136</v>
      </c>
      <c r="J504" s="3" t="s">
        <v>88</v>
      </c>
      <c r="K504" s="3" t="s">
        <v>1531</v>
      </c>
      <c r="L504" s="37">
        <v>1204847</v>
      </c>
      <c r="M504" s="77" t="s">
        <v>143</v>
      </c>
      <c r="N504" s="3"/>
      <c r="O504" s="3"/>
      <c r="P504" s="3"/>
      <c r="Q504" s="3" t="s">
        <v>2010</v>
      </c>
      <c r="R504" s="77" t="s">
        <v>149</v>
      </c>
      <c r="S504" s="3"/>
      <c r="T504" s="3" t="s">
        <v>2011</v>
      </c>
      <c r="U504" s="3"/>
      <c r="V504" s="3"/>
      <c r="W504" s="3" t="s">
        <v>1146</v>
      </c>
      <c r="X504" s="3" t="s">
        <v>1146</v>
      </c>
      <c r="Y504" s="3"/>
      <c r="Z504" s="3"/>
      <c r="AA504" s="102">
        <v>3600000</v>
      </c>
      <c r="AB504" s="3">
        <v>3</v>
      </c>
      <c r="AC504" s="102">
        <v>3600000</v>
      </c>
      <c r="AD504" s="3" t="s">
        <v>88</v>
      </c>
      <c r="AE504" s="77"/>
      <c r="AF504" s="3"/>
      <c r="AG504" s="3" t="s">
        <v>88</v>
      </c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 t="s">
        <v>99</v>
      </c>
      <c r="DM504" s="16"/>
      <c r="DN504" s="3" t="s">
        <v>88</v>
      </c>
      <c r="DO504" s="3"/>
      <c r="DP504" s="3"/>
      <c r="DQ504" s="3"/>
      <c r="DR504" s="3"/>
      <c r="DS504" s="77"/>
      <c r="DT504" s="3"/>
      <c r="DU504" s="3"/>
      <c r="DV504" s="3" t="s">
        <v>163</v>
      </c>
      <c r="DW504" s="16" t="s">
        <v>164</v>
      </c>
      <c r="DX504" s="3"/>
      <c r="DY504" s="3"/>
      <c r="DZ504" s="3"/>
      <c r="EA504" s="3"/>
      <c r="EB504" s="3"/>
      <c r="EC504" s="3"/>
      <c r="ED504" s="3"/>
      <c r="EE504" s="3"/>
      <c r="EF504" s="3"/>
      <c r="EG504" s="3" t="s">
        <v>261</v>
      </c>
      <c r="EH504" s="3" t="s">
        <v>218</v>
      </c>
      <c r="EI504" s="3" t="s">
        <v>219</v>
      </c>
      <c r="EJ504" s="3" t="s">
        <v>271</v>
      </c>
      <c r="EK504" s="3" t="s">
        <v>252</v>
      </c>
      <c r="EL504" s="3" t="s">
        <v>252</v>
      </c>
      <c r="EM504" s="3" t="s">
        <v>263</v>
      </c>
      <c r="EN504" s="3" t="s">
        <v>252</v>
      </c>
      <c r="EO504" s="3">
        <v>10000</v>
      </c>
      <c r="EP504" s="3">
        <v>10000</v>
      </c>
      <c r="EQ504" s="3">
        <v>10000</v>
      </c>
      <c r="ER504" s="3">
        <v>12000</v>
      </c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 t="s">
        <v>225</v>
      </c>
      <c r="FF504" s="3"/>
      <c r="FG504" s="77" t="s">
        <v>88</v>
      </c>
      <c r="FH504" s="3"/>
      <c r="FI504" s="3"/>
      <c r="FJ504" s="3"/>
    </row>
    <row r="505" spans="1:166" hidden="1" x14ac:dyDescent="0.25">
      <c r="A505" s="29">
        <v>499</v>
      </c>
      <c r="B505" s="3" t="s">
        <v>2012</v>
      </c>
      <c r="C505" s="3" t="s">
        <v>282</v>
      </c>
      <c r="D505" s="3" t="s">
        <v>481</v>
      </c>
      <c r="E505" s="3" t="s">
        <v>256</v>
      </c>
      <c r="F505" s="33" t="s">
        <v>133</v>
      </c>
      <c r="G505" s="36">
        <v>29240</v>
      </c>
      <c r="H505" s="3" t="s">
        <v>87</v>
      </c>
      <c r="I505" s="3" t="s">
        <v>136</v>
      </c>
      <c r="J505" s="3" t="s">
        <v>88</v>
      </c>
      <c r="K505" s="3" t="s">
        <v>1531</v>
      </c>
      <c r="L505" s="37">
        <v>7631254</v>
      </c>
      <c r="M505" s="77" t="s">
        <v>144</v>
      </c>
      <c r="N505" s="3"/>
      <c r="O505" s="3"/>
      <c r="P505" s="3"/>
      <c r="Q505" s="3" t="s">
        <v>2013</v>
      </c>
      <c r="R505" s="77" t="s">
        <v>7</v>
      </c>
      <c r="S505" s="3"/>
      <c r="T505" s="3" t="s">
        <v>1146</v>
      </c>
      <c r="U505" s="3"/>
      <c r="V505" s="3"/>
      <c r="W505" s="3" t="s">
        <v>1146</v>
      </c>
      <c r="X505" s="3" t="s">
        <v>1146</v>
      </c>
      <c r="Y505" s="3"/>
      <c r="Z505" s="3"/>
      <c r="AA505" s="102"/>
      <c r="AB505" s="3">
        <v>3</v>
      </c>
      <c r="AC505" s="102"/>
      <c r="AD505" s="3" t="s">
        <v>88</v>
      </c>
      <c r="AE505" s="77"/>
      <c r="AF505" s="3"/>
      <c r="AG505" s="3" t="s">
        <v>88</v>
      </c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 t="s">
        <v>261</v>
      </c>
      <c r="CC505" s="3" t="s">
        <v>219</v>
      </c>
      <c r="CD505" s="3" t="s">
        <v>218</v>
      </c>
      <c r="CE505" s="3" t="s">
        <v>271</v>
      </c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 t="s">
        <v>100</v>
      </c>
      <c r="DM505" s="16"/>
      <c r="DN505" s="3" t="s">
        <v>87</v>
      </c>
      <c r="DO505" s="3" t="s">
        <v>633</v>
      </c>
      <c r="DP505" s="3" t="s">
        <v>1592</v>
      </c>
      <c r="DQ505" s="3" t="s">
        <v>158</v>
      </c>
      <c r="DR505" s="3"/>
      <c r="DS505" s="77" t="s">
        <v>178</v>
      </c>
      <c r="DT505" s="3"/>
      <c r="DU505" s="3"/>
      <c r="DV505" s="3" t="s">
        <v>163</v>
      </c>
      <c r="DW505" s="3"/>
      <c r="DX505" s="3"/>
      <c r="DY505" s="3"/>
      <c r="DZ505" s="3"/>
      <c r="EA505" s="3"/>
      <c r="EB505" s="3">
        <v>12000</v>
      </c>
      <c r="EC505" s="3"/>
      <c r="ED505" s="3"/>
      <c r="EE505" s="3"/>
      <c r="EF505" s="3">
        <v>12000</v>
      </c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77" t="s">
        <v>88</v>
      </c>
      <c r="FH505" s="3"/>
      <c r="FI505" s="3"/>
      <c r="FJ505" s="3"/>
    </row>
    <row r="506" spans="1:166" hidden="1" x14ac:dyDescent="0.25">
      <c r="A506" s="29">
        <v>500</v>
      </c>
      <c r="B506" s="3" t="s">
        <v>2014</v>
      </c>
      <c r="C506" s="3"/>
      <c r="D506" s="3" t="s">
        <v>1154</v>
      </c>
      <c r="E506" s="3" t="s">
        <v>2015</v>
      </c>
      <c r="F506" s="33" t="s">
        <v>132</v>
      </c>
      <c r="G506" s="36">
        <v>17710</v>
      </c>
      <c r="H506" s="3" t="s">
        <v>88</v>
      </c>
      <c r="I506" s="3"/>
      <c r="J506" s="3"/>
      <c r="K506" s="3" t="s">
        <v>1531</v>
      </c>
      <c r="L506" s="37">
        <v>26726746</v>
      </c>
      <c r="M506" s="77" t="s">
        <v>144</v>
      </c>
      <c r="N506" s="3">
        <v>4219507</v>
      </c>
      <c r="O506" s="3"/>
      <c r="P506" s="3"/>
      <c r="Q506" s="3" t="s">
        <v>2016</v>
      </c>
      <c r="R506" s="77" t="s">
        <v>148</v>
      </c>
      <c r="S506" s="3"/>
      <c r="T506" s="3" t="s">
        <v>1146</v>
      </c>
      <c r="U506" s="3"/>
      <c r="V506" s="3"/>
      <c r="W506" s="3" t="s">
        <v>1146</v>
      </c>
      <c r="X506" s="3" t="s">
        <v>1146</v>
      </c>
      <c r="Y506" s="3"/>
      <c r="Z506" s="3"/>
      <c r="AA506" s="102"/>
      <c r="AB506" s="3">
        <v>10</v>
      </c>
      <c r="AC506" s="102"/>
      <c r="AD506" s="3" t="s">
        <v>88</v>
      </c>
      <c r="AE506" s="77"/>
      <c r="AF506" s="3"/>
      <c r="AG506" s="3" t="s">
        <v>87</v>
      </c>
      <c r="AH506" s="3" t="s">
        <v>20</v>
      </c>
      <c r="AI506" s="3"/>
      <c r="AJ506" s="3"/>
      <c r="AK506" s="3">
        <v>1</v>
      </c>
      <c r="AL506" s="3" t="s">
        <v>1936</v>
      </c>
      <c r="AM506" s="3" t="s">
        <v>1147</v>
      </c>
      <c r="AN506" s="3"/>
      <c r="AO506" s="3"/>
      <c r="AP506" s="3" t="s">
        <v>87</v>
      </c>
      <c r="AQ506" s="3">
        <v>161</v>
      </c>
      <c r="AR506" s="3"/>
      <c r="AS506" s="3" t="s">
        <v>1148</v>
      </c>
      <c r="AT506" s="37">
        <v>84451519</v>
      </c>
      <c r="AU506" s="3" t="s">
        <v>87</v>
      </c>
      <c r="AV506" s="3">
        <v>11</v>
      </c>
      <c r="AW506" s="3">
        <v>11</v>
      </c>
      <c r="AX506" s="3"/>
      <c r="AY506" s="3"/>
      <c r="AZ506" s="3" t="s">
        <v>158</v>
      </c>
      <c r="BA506" s="3" t="s">
        <v>159</v>
      </c>
      <c r="BB506" s="3"/>
      <c r="BC506" s="3"/>
      <c r="BD506" s="3"/>
      <c r="BE506" s="3" t="s">
        <v>259</v>
      </c>
      <c r="BF506" s="3" t="s">
        <v>213</v>
      </c>
      <c r="BG506" s="3"/>
      <c r="BH506" s="3">
        <v>10</v>
      </c>
      <c r="BI506" s="3">
        <v>1</v>
      </c>
      <c r="BJ506" s="3"/>
      <c r="BK506" s="3" t="s">
        <v>163</v>
      </c>
      <c r="BL506" s="3"/>
      <c r="BM506" s="3"/>
      <c r="BN506" s="3"/>
      <c r="BO506" s="3">
        <v>171</v>
      </c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16" t="s">
        <v>105</v>
      </c>
      <c r="DN506" s="3" t="s">
        <v>87</v>
      </c>
      <c r="DO506" s="3" t="s">
        <v>633</v>
      </c>
      <c r="DP506" s="3"/>
      <c r="DQ506" s="3" t="s">
        <v>158</v>
      </c>
      <c r="DR506" s="3"/>
      <c r="DS506" s="77" t="s">
        <v>178</v>
      </c>
      <c r="DT506" s="3" t="s">
        <v>88</v>
      </c>
      <c r="DU506" s="3"/>
      <c r="DV506" s="3" t="s">
        <v>163</v>
      </c>
      <c r="DW506" s="3"/>
      <c r="DX506" s="3"/>
      <c r="DY506" s="3">
        <v>70000</v>
      </c>
      <c r="DZ506" s="3"/>
      <c r="EA506" s="3"/>
      <c r="EB506" s="3">
        <v>40000</v>
      </c>
      <c r="EC506" s="3">
        <v>10000</v>
      </c>
      <c r="ED506" s="3"/>
      <c r="EE506" s="3"/>
      <c r="EF506" s="3">
        <v>120000</v>
      </c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77" t="s">
        <v>88</v>
      </c>
      <c r="FH506" s="3"/>
      <c r="FI506" s="3"/>
      <c r="FJ506" s="3"/>
    </row>
    <row r="507" spans="1:166" hidden="1" x14ac:dyDescent="0.25">
      <c r="A507" s="29">
        <v>501</v>
      </c>
      <c r="B507" s="3" t="s">
        <v>320</v>
      </c>
      <c r="C507" s="3" t="s">
        <v>790</v>
      </c>
      <c r="D507" s="3" t="s">
        <v>951</v>
      </c>
      <c r="E507" s="3" t="s">
        <v>256</v>
      </c>
      <c r="F507" s="33" t="s">
        <v>133</v>
      </c>
      <c r="G507" s="36">
        <v>22147</v>
      </c>
      <c r="H507" s="3" t="s">
        <v>87</v>
      </c>
      <c r="I507" s="3" t="s">
        <v>137</v>
      </c>
      <c r="J507" s="3" t="s">
        <v>88</v>
      </c>
      <c r="K507" s="3" t="s">
        <v>1531</v>
      </c>
      <c r="L507" s="37">
        <v>12549263</v>
      </c>
      <c r="M507" s="77" t="s">
        <v>145</v>
      </c>
      <c r="N507" s="3"/>
      <c r="O507" s="3">
        <v>3014199507</v>
      </c>
      <c r="P507" s="3"/>
      <c r="Q507" s="3" t="s">
        <v>2017</v>
      </c>
      <c r="R507" s="77" t="s">
        <v>7</v>
      </c>
      <c r="S507" s="3"/>
      <c r="T507" s="3" t="s">
        <v>717</v>
      </c>
      <c r="U507" s="3"/>
      <c r="V507" s="3"/>
      <c r="W507" s="3"/>
      <c r="X507" s="3" t="s">
        <v>717</v>
      </c>
      <c r="Y507" s="3"/>
      <c r="Z507" s="3"/>
      <c r="AA507" s="102"/>
      <c r="AB507" s="3">
        <v>2</v>
      </c>
      <c r="AC507" s="102"/>
      <c r="AD507" s="3" t="s">
        <v>88</v>
      </c>
      <c r="AE507" s="77"/>
      <c r="AF507" s="3"/>
      <c r="AG507" s="3" t="s">
        <v>87</v>
      </c>
      <c r="AH507" s="3" t="s">
        <v>150</v>
      </c>
      <c r="AI507" s="3" t="s">
        <v>622</v>
      </c>
      <c r="AJ507" s="3" t="s">
        <v>246</v>
      </c>
      <c r="AK507" s="3">
        <v>1</v>
      </c>
      <c r="AL507" s="3" t="s">
        <v>1483</v>
      </c>
      <c r="AM507" s="3" t="s">
        <v>1449</v>
      </c>
      <c r="AN507" s="36">
        <v>42522</v>
      </c>
      <c r="AO507" s="3" t="s">
        <v>1484</v>
      </c>
      <c r="AP507" s="3" t="s">
        <v>87</v>
      </c>
      <c r="AQ507" s="3"/>
      <c r="AR507" s="3"/>
      <c r="AS507" s="3" t="s">
        <v>2018</v>
      </c>
      <c r="AT507" s="37">
        <v>12549263</v>
      </c>
      <c r="AU507" s="3" t="s">
        <v>88</v>
      </c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 t="s">
        <v>88</v>
      </c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16" t="s">
        <v>2172</v>
      </c>
      <c r="DN507" s="3" t="s">
        <v>87</v>
      </c>
      <c r="DO507" s="3" t="s">
        <v>213</v>
      </c>
      <c r="DP507" s="3" t="s">
        <v>2019</v>
      </c>
      <c r="DQ507" s="3"/>
      <c r="DR507" s="3"/>
      <c r="DS507" s="77" t="s">
        <v>148</v>
      </c>
      <c r="DT507" s="3" t="s">
        <v>88</v>
      </c>
      <c r="DU507" s="3"/>
      <c r="DV507" s="3" t="s">
        <v>216</v>
      </c>
      <c r="DW507" s="3" t="s">
        <v>168</v>
      </c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77"/>
      <c r="FH507" s="3"/>
      <c r="FI507" s="3"/>
      <c r="FJ507" s="3"/>
    </row>
    <row r="508" spans="1:166" hidden="1" x14ac:dyDescent="0.25">
      <c r="A508" s="29">
        <v>502</v>
      </c>
      <c r="B508" s="3" t="s">
        <v>447</v>
      </c>
      <c r="C508" s="3" t="s">
        <v>265</v>
      </c>
      <c r="D508" s="3" t="s">
        <v>741</v>
      </c>
      <c r="E508" s="3" t="s">
        <v>396</v>
      </c>
      <c r="F508" s="33" t="s">
        <v>133</v>
      </c>
      <c r="G508" s="36">
        <v>22470</v>
      </c>
      <c r="H508" s="3" t="s">
        <v>87</v>
      </c>
      <c r="I508" s="3" t="s">
        <v>136</v>
      </c>
      <c r="J508" s="3" t="s">
        <v>88</v>
      </c>
      <c r="K508" s="3" t="s">
        <v>1531</v>
      </c>
      <c r="L508" s="37">
        <v>85463417</v>
      </c>
      <c r="M508" s="77" t="s">
        <v>144</v>
      </c>
      <c r="N508" s="3"/>
      <c r="O508" s="3">
        <v>3022969566</v>
      </c>
      <c r="P508" s="3"/>
      <c r="Q508" s="3" t="s">
        <v>2146</v>
      </c>
      <c r="R508" s="77" t="s">
        <v>148</v>
      </c>
      <c r="S508" s="3"/>
      <c r="T508" s="3" t="s">
        <v>717</v>
      </c>
      <c r="U508" s="3"/>
      <c r="V508" s="3"/>
      <c r="W508" s="3"/>
      <c r="X508" s="3" t="s">
        <v>717</v>
      </c>
      <c r="Y508" s="3"/>
      <c r="Z508" s="3"/>
      <c r="AA508" s="102"/>
      <c r="AB508" s="3">
        <v>5</v>
      </c>
      <c r="AC508" s="102">
        <v>9600000</v>
      </c>
      <c r="AD508" s="3" t="s">
        <v>88</v>
      </c>
      <c r="AE508" s="77"/>
      <c r="AF508" s="3"/>
      <c r="AG508" s="3" t="s">
        <v>87</v>
      </c>
      <c r="AH508" s="3" t="s">
        <v>20</v>
      </c>
      <c r="AI508" s="3">
        <v>6</v>
      </c>
      <c r="AJ508" s="3" t="s">
        <v>807</v>
      </c>
      <c r="AK508" s="3">
        <v>1</v>
      </c>
      <c r="AL508" s="3" t="s">
        <v>842</v>
      </c>
      <c r="AM508" s="3" t="s">
        <v>833</v>
      </c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 t="s">
        <v>99</v>
      </c>
      <c r="DM508" s="16" t="s">
        <v>1456</v>
      </c>
      <c r="DN508" s="3" t="s">
        <v>87</v>
      </c>
      <c r="DO508" s="3" t="s">
        <v>213</v>
      </c>
      <c r="DP508" s="3"/>
      <c r="DQ508" s="3" t="s">
        <v>160</v>
      </c>
      <c r="DR508" s="47">
        <v>18</v>
      </c>
      <c r="DS508" s="77" t="s">
        <v>148</v>
      </c>
      <c r="DT508" s="3" t="s">
        <v>88</v>
      </c>
      <c r="DU508" s="3"/>
      <c r="DV508" s="3" t="s">
        <v>216</v>
      </c>
      <c r="DW508" s="3"/>
      <c r="DX508" s="3"/>
      <c r="DY508" s="3">
        <v>20000</v>
      </c>
      <c r="DZ508" s="3"/>
      <c r="EA508" s="3"/>
      <c r="EB508" s="3">
        <v>10000</v>
      </c>
      <c r="EC508" s="3">
        <v>2000</v>
      </c>
      <c r="ED508" s="3"/>
      <c r="EE508" s="3"/>
      <c r="EF508" s="3">
        <v>32000</v>
      </c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 t="s">
        <v>225</v>
      </c>
      <c r="FF508" s="3"/>
      <c r="FG508" s="77"/>
      <c r="FH508" s="3"/>
      <c r="FI508" s="3"/>
      <c r="FJ508" s="3"/>
    </row>
    <row r="509" spans="1:166" hidden="1" x14ac:dyDescent="0.25">
      <c r="A509" s="29">
        <v>503</v>
      </c>
      <c r="B509" s="3" t="s">
        <v>1175</v>
      </c>
      <c r="C509" s="3" t="s">
        <v>400</v>
      </c>
      <c r="D509" s="3" t="s">
        <v>721</v>
      </c>
      <c r="E509" s="3" t="s">
        <v>722</v>
      </c>
      <c r="F509" s="33" t="s">
        <v>133</v>
      </c>
      <c r="G509" s="36">
        <v>22505</v>
      </c>
      <c r="H509" s="3"/>
      <c r="I509" s="3"/>
      <c r="J509" s="3"/>
      <c r="K509" s="3" t="s">
        <v>1531</v>
      </c>
      <c r="L509" s="37">
        <v>12553104</v>
      </c>
      <c r="M509" s="77" t="s">
        <v>147</v>
      </c>
      <c r="N509" s="3">
        <v>4232330</v>
      </c>
      <c r="O509" s="3"/>
      <c r="P509" s="3"/>
      <c r="Q509" s="3" t="s">
        <v>2147</v>
      </c>
      <c r="R509" s="77" t="s">
        <v>7</v>
      </c>
      <c r="S509" s="3"/>
      <c r="T509" s="3" t="s">
        <v>717</v>
      </c>
      <c r="U509" s="3"/>
      <c r="V509" s="3"/>
      <c r="W509" s="3"/>
      <c r="X509" s="3" t="s">
        <v>717</v>
      </c>
      <c r="Y509" s="3"/>
      <c r="Z509" s="3"/>
      <c r="AA509" s="102"/>
      <c r="AB509" s="3">
        <v>4</v>
      </c>
      <c r="AC509" s="102"/>
      <c r="AD509" s="3" t="s">
        <v>87</v>
      </c>
      <c r="AE509" s="77" t="s">
        <v>12</v>
      </c>
      <c r="AF509" s="3" t="s">
        <v>997</v>
      </c>
      <c r="AG509" s="3" t="s">
        <v>88</v>
      </c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 t="s">
        <v>99</v>
      </c>
      <c r="DM509" s="16" t="s">
        <v>1456</v>
      </c>
      <c r="DN509" s="3" t="s">
        <v>87</v>
      </c>
      <c r="DO509" s="3" t="s">
        <v>213</v>
      </c>
      <c r="DP509" s="3" t="s">
        <v>2148</v>
      </c>
      <c r="DQ509" s="3" t="s">
        <v>160</v>
      </c>
      <c r="DR509" s="47">
        <v>20</v>
      </c>
      <c r="DS509" s="77" t="s">
        <v>148</v>
      </c>
      <c r="DT509" s="3" t="s">
        <v>88</v>
      </c>
      <c r="DU509" s="3"/>
      <c r="DV509" s="3" t="s">
        <v>216</v>
      </c>
      <c r="DW509" s="3"/>
      <c r="DX509" s="3"/>
      <c r="DY509" s="3">
        <v>30000</v>
      </c>
      <c r="DZ509" s="3"/>
      <c r="EA509" s="3"/>
      <c r="EB509" s="3">
        <v>6000</v>
      </c>
      <c r="EC509" s="3">
        <v>2000</v>
      </c>
      <c r="ED509" s="3"/>
      <c r="EE509" s="3"/>
      <c r="EF509" s="3">
        <v>38000</v>
      </c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 t="s">
        <v>225</v>
      </c>
      <c r="FF509" s="3" t="s">
        <v>253</v>
      </c>
      <c r="FG509" s="77"/>
      <c r="FH509" s="3"/>
      <c r="FI509" s="3"/>
      <c r="FJ509" s="3"/>
    </row>
    <row r="510" spans="1:166" hidden="1" x14ac:dyDescent="0.25">
      <c r="A510" s="29">
        <v>504</v>
      </c>
      <c r="B510" s="3" t="s">
        <v>502</v>
      </c>
      <c r="C510" s="3" t="s">
        <v>289</v>
      </c>
      <c r="D510" s="3" t="s">
        <v>290</v>
      </c>
      <c r="E510" s="3" t="s">
        <v>291</v>
      </c>
      <c r="F510" s="33" t="s">
        <v>133</v>
      </c>
      <c r="G510" s="68">
        <v>20909</v>
      </c>
      <c r="H510" s="3" t="s">
        <v>87</v>
      </c>
      <c r="I510" s="3" t="s">
        <v>136</v>
      </c>
      <c r="J510" s="3" t="s">
        <v>88</v>
      </c>
      <c r="K510" s="3" t="s">
        <v>1531</v>
      </c>
      <c r="L510" s="37">
        <v>12543321</v>
      </c>
      <c r="M510" s="77" t="s">
        <v>144</v>
      </c>
      <c r="N510" s="3">
        <v>4365305</v>
      </c>
      <c r="O510" s="3">
        <v>3154688831</v>
      </c>
      <c r="P510" s="3"/>
      <c r="Q510" s="3" t="s">
        <v>2149</v>
      </c>
      <c r="R510" s="77" t="s">
        <v>148</v>
      </c>
      <c r="S510" s="3"/>
      <c r="T510" s="3" t="s">
        <v>717</v>
      </c>
      <c r="U510" s="3"/>
      <c r="V510" s="3"/>
      <c r="W510" s="3"/>
      <c r="X510" s="3" t="s">
        <v>717</v>
      </c>
      <c r="Y510" s="3"/>
      <c r="Z510" s="3"/>
      <c r="AA510" s="102">
        <v>6000000</v>
      </c>
      <c r="AB510" s="3">
        <v>4</v>
      </c>
      <c r="AC510" s="102">
        <v>9600000</v>
      </c>
      <c r="AD510" s="3" t="s">
        <v>88</v>
      </c>
      <c r="AE510" s="77"/>
      <c r="AF510" s="3"/>
      <c r="AG510" s="3" t="s">
        <v>87</v>
      </c>
      <c r="AH510" s="3" t="s">
        <v>19</v>
      </c>
      <c r="AI510" s="3" t="s">
        <v>1633</v>
      </c>
      <c r="AJ510" s="3" t="s">
        <v>246</v>
      </c>
      <c r="AK510" s="3">
        <v>1</v>
      </c>
      <c r="AL510" s="3" t="s">
        <v>2150</v>
      </c>
      <c r="AM510" s="3" t="s">
        <v>720</v>
      </c>
      <c r="AN510" s="36">
        <v>34970</v>
      </c>
      <c r="AO510" s="3" t="s">
        <v>2151</v>
      </c>
      <c r="AP510" s="3" t="s">
        <v>87</v>
      </c>
      <c r="AQ510" s="3">
        <v>65</v>
      </c>
      <c r="AR510" s="3">
        <v>65</v>
      </c>
      <c r="AS510" s="3" t="s">
        <v>2152</v>
      </c>
      <c r="AT510" s="37">
        <v>12541326</v>
      </c>
      <c r="AU510" s="3" t="s">
        <v>87</v>
      </c>
      <c r="AV510" s="3">
        <v>2</v>
      </c>
      <c r="AW510" s="3">
        <v>2</v>
      </c>
      <c r="AX510" s="3">
        <v>3</v>
      </c>
      <c r="AY510" s="3"/>
      <c r="AZ510" s="3" t="s">
        <v>159</v>
      </c>
      <c r="BA510" s="3"/>
      <c r="BB510" s="3">
        <v>90</v>
      </c>
      <c r="BC510" s="3">
        <v>27</v>
      </c>
      <c r="BD510" s="3">
        <v>2</v>
      </c>
      <c r="BE510" s="3" t="s">
        <v>213</v>
      </c>
      <c r="BF510" s="3" t="s">
        <v>213</v>
      </c>
      <c r="BG510" s="3"/>
      <c r="BH510" s="3">
        <v>2</v>
      </c>
      <c r="BI510" s="3">
        <v>3</v>
      </c>
      <c r="BJ510" s="3"/>
      <c r="BK510" s="3" t="s">
        <v>216</v>
      </c>
      <c r="BL510" s="3" t="s">
        <v>167</v>
      </c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 t="s">
        <v>87</v>
      </c>
      <c r="CO510" s="3">
        <v>1</v>
      </c>
      <c r="CP510" s="3" t="s">
        <v>2153</v>
      </c>
      <c r="CQ510" s="3"/>
      <c r="CR510" s="3" t="s">
        <v>1286</v>
      </c>
      <c r="CS510" s="3" t="s">
        <v>2154</v>
      </c>
      <c r="CT510" s="3" t="s">
        <v>2155</v>
      </c>
      <c r="CU510" s="3"/>
      <c r="CV510" s="3"/>
      <c r="CW510" s="3">
        <v>1</v>
      </c>
      <c r="CX510" s="3">
        <v>20</v>
      </c>
      <c r="CY510" s="3"/>
      <c r="CZ510" s="3"/>
      <c r="DA510" s="3"/>
      <c r="DB510" s="3" t="s">
        <v>88</v>
      </c>
      <c r="DC510" s="3" t="s">
        <v>88</v>
      </c>
      <c r="DD510" s="3" t="s">
        <v>88</v>
      </c>
      <c r="DE510" s="3"/>
      <c r="DF510" s="3"/>
      <c r="DG510" s="3"/>
      <c r="DH510" s="3"/>
      <c r="DI510" s="3"/>
      <c r="DJ510" s="3"/>
      <c r="DK510" s="3"/>
      <c r="DL510" s="3" t="s">
        <v>100</v>
      </c>
      <c r="DM510" s="16" t="s">
        <v>1456</v>
      </c>
      <c r="DN510" s="3" t="s">
        <v>87</v>
      </c>
      <c r="DO510" s="3" t="s">
        <v>213</v>
      </c>
      <c r="DP510" s="3" t="s">
        <v>2156</v>
      </c>
      <c r="DQ510" s="3" t="s">
        <v>159</v>
      </c>
      <c r="DR510" s="47" t="s">
        <v>2157</v>
      </c>
      <c r="DS510" s="77" t="s">
        <v>178</v>
      </c>
      <c r="DT510" s="3" t="s">
        <v>87</v>
      </c>
      <c r="DU510" s="3"/>
      <c r="DV510" s="3" t="s">
        <v>216</v>
      </c>
      <c r="DW510" s="3"/>
      <c r="DX510" s="3"/>
      <c r="DY510" s="3">
        <v>68000</v>
      </c>
      <c r="DZ510" s="3"/>
      <c r="EA510" s="3"/>
      <c r="EB510" s="3">
        <v>6000</v>
      </c>
      <c r="EC510" s="3">
        <v>3000</v>
      </c>
      <c r="ED510" s="3"/>
      <c r="EE510" s="3"/>
      <c r="EF510" s="3">
        <v>77000</v>
      </c>
      <c r="EG510" s="3" t="s">
        <v>2175</v>
      </c>
      <c r="EH510" s="3" t="s">
        <v>1933</v>
      </c>
      <c r="EI510" s="3" t="s">
        <v>479</v>
      </c>
      <c r="EJ510" s="3" t="s">
        <v>280</v>
      </c>
      <c r="EK510" s="3" t="s">
        <v>263</v>
      </c>
      <c r="EL510" s="3" t="s">
        <v>252</v>
      </c>
      <c r="EM510" s="3" t="s">
        <v>252</v>
      </c>
      <c r="EN510" s="3" t="s">
        <v>252</v>
      </c>
      <c r="EO510" s="3">
        <v>3000</v>
      </c>
      <c r="EP510" s="3">
        <v>7000</v>
      </c>
      <c r="EQ510" s="3">
        <v>4000</v>
      </c>
      <c r="ER510" s="3">
        <v>5000</v>
      </c>
      <c r="ES510" s="3" t="s">
        <v>2175</v>
      </c>
      <c r="ET510" s="3" t="s">
        <v>1933</v>
      </c>
      <c r="EU510" s="3" t="s">
        <v>479</v>
      </c>
      <c r="EV510" s="3" t="s">
        <v>280</v>
      </c>
      <c r="EW510" s="3" t="s">
        <v>263</v>
      </c>
      <c r="EX510" s="3" t="s">
        <v>252</v>
      </c>
      <c r="EY510" s="3" t="s">
        <v>252</v>
      </c>
      <c r="EZ510" s="3" t="s">
        <v>252</v>
      </c>
      <c r="FA510" s="3">
        <v>3000</v>
      </c>
      <c r="FB510" s="3">
        <v>7000</v>
      </c>
      <c r="FC510" s="3">
        <v>4000</v>
      </c>
      <c r="FD510" s="3">
        <v>5000</v>
      </c>
      <c r="FE510" s="3" t="s">
        <v>225</v>
      </c>
      <c r="FF510" s="3"/>
      <c r="FG510" s="77"/>
      <c r="FH510" s="3"/>
      <c r="FI510" s="3"/>
      <c r="FJ510" s="3"/>
    </row>
    <row r="511" spans="1:166" hidden="1" x14ac:dyDescent="0.25">
      <c r="A511" s="29">
        <v>505</v>
      </c>
      <c r="B511" s="3" t="s">
        <v>548</v>
      </c>
      <c r="C511" s="3" t="s">
        <v>907</v>
      </c>
      <c r="D511" s="3" t="s">
        <v>482</v>
      </c>
      <c r="E511" s="3" t="s">
        <v>2158</v>
      </c>
      <c r="F511" s="33" t="s">
        <v>133</v>
      </c>
      <c r="G511" s="68">
        <v>23094</v>
      </c>
      <c r="H511" s="3" t="s">
        <v>87</v>
      </c>
      <c r="I511" s="3" t="s">
        <v>136</v>
      </c>
      <c r="J511" s="3" t="s">
        <v>88</v>
      </c>
      <c r="K511" s="3" t="s">
        <v>1531</v>
      </c>
      <c r="L511" s="37">
        <v>12558446</v>
      </c>
      <c r="M511" s="77" t="s">
        <v>144</v>
      </c>
      <c r="N511" s="3"/>
      <c r="O511" s="3">
        <v>3187533263</v>
      </c>
      <c r="P511" s="3"/>
      <c r="Q511" s="3" t="s">
        <v>2159</v>
      </c>
      <c r="R511" s="77" t="s">
        <v>148</v>
      </c>
      <c r="S511" s="3"/>
      <c r="T511" s="3" t="s">
        <v>717</v>
      </c>
      <c r="U511" s="3"/>
      <c r="V511" s="3"/>
      <c r="W511" s="3"/>
      <c r="X511" s="3" t="s">
        <v>717</v>
      </c>
      <c r="Y511" s="3"/>
      <c r="Z511" s="3"/>
      <c r="AA511" s="102">
        <v>2800000</v>
      </c>
      <c r="AB511" s="3">
        <v>4</v>
      </c>
      <c r="AC511" s="102">
        <v>9600000</v>
      </c>
      <c r="AD511" s="3" t="s">
        <v>88</v>
      </c>
      <c r="AE511" s="77"/>
      <c r="AF511" s="3"/>
      <c r="AG511" s="3" t="s">
        <v>87</v>
      </c>
      <c r="AH511" s="3" t="s">
        <v>20</v>
      </c>
      <c r="AI511" s="3" t="s">
        <v>595</v>
      </c>
      <c r="AJ511" s="3" t="s">
        <v>246</v>
      </c>
      <c r="AK511" s="3">
        <v>1</v>
      </c>
      <c r="AL511" s="3" t="s">
        <v>2150</v>
      </c>
      <c r="AM511" s="3" t="s">
        <v>720</v>
      </c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 t="s">
        <v>99</v>
      </c>
      <c r="DM511" s="16" t="s">
        <v>1456</v>
      </c>
      <c r="DN511" s="3" t="s">
        <v>87</v>
      </c>
      <c r="DO511" s="3" t="s">
        <v>213</v>
      </c>
      <c r="DP511" s="3" t="s">
        <v>2160</v>
      </c>
      <c r="DQ511" s="3" t="s">
        <v>160</v>
      </c>
      <c r="DR511" s="47">
        <v>40</v>
      </c>
      <c r="DS511" s="77" t="s">
        <v>180</v>
      </c>
      <c r="DT511" s="3" t="s">
        <v>87</v>
      </c>
      <c r="DU511" s="3"/>
      <c r="DV511" s="3" t="s">
        <v>216</v>
      </c>
      <c r="DW511" s="3"/>
      <c r="DX511" s="3"/>
      <c r="DY511" s="3">
        <v>30000</v>
      </c>
      <c r="DZ511" s="3"/>
      <c r="EA511" s="3"/>
      <c r="EB511" s="3">
        <v>6000</v>
      </c>
      <c r="EC511" s="3">
        <v>2000</v>
      </c>
      <c r="ED511" s="3"/>
      <c r="EE511" s="3"/>
      <c r="EF511" s="3">
        <v>38000</v>
      </c>
      <c r="EG511" s="3" t="s">
        <v>280</v>
      </c>
      <c r="EH511" s="3" t="s">
        <v>249</v>
      </c>
      <c r="EI511" s="3" t="s">
        <v>479</v>
      </c>
      <c r="EJ511" s="3" t="s">
        <v>261</v>
      </c>
      <c r="EK511" s="3" t="s">
        <v>252</v>
      </c>
      <c r="EL511" s="3" t="s">
        <v>252</v>
      </c>
      <c r="EM511" s="3" t="s">
        <v>252</v>
      </c>
      <c r="EN511" s="3" t="s">
        <v>263</v>
      </c>
      <c r="EO511" s="3">
        <v>5000</v>
      </c>
      <c r="EP511" s="3">
        <v>7000</v>
      </c>
      <c r="EQ511" s="3">
        <v>4000</v>
      </c>
      <c r="ER511" s="3">
        <v>5000</v>
      </c>
      <c r="ES511" s="3" t="s">
        <v>280</v>
      </c>
      <c r="ET511" s="3" t="s">
        <v>249</v>
      </c>
      <c r="EU511" s="3" t="s">
        <v>479</v>
      </c>
      <c r="EV511" s="3" t="s">
        <v>261</v>
      </c>
      <c r="EW511" s="3" t="s">
        <v>252</v>
      </c>
      <c r="EX511" s="3" t="s">
        <v>252</v>
      </c>
      <c r="EY511" s="3" t="s">
        <v>252</v>
      </c>
      <c r="EZ511" s="3" t="s">
        <v>263</v>
      </c>
      <c r="FA511" s="3">
        <v>5000</v>
      </c>
      <c r="FB511" s="3">
        <v>7000</v>
      </c>
      <c r="FC511" s="3">
        <v>4000</v>
      </c>
      <c r="FD511" s="3">
        <v>5000</v>
      </c>
      <c r="FE511" s="3" t="s">
        <v>225</v>
      </c>
      <c r="FF511" s="3"/>
      <c r="FG511" s="77"/>
      <c r="FH511" s="3"/>
      <c r="FI511" s="3"/>
      <c r="FJ511" s="3"/>
    </row>
    <row r="512" spans="1:166" x14ac:dyDescent="0.25">
      <c r="A512" s="29">
        <v>506</v>
      </c>
      <c r="B512" s="3" t="s">
        <v>320</v>
      </c>
      <c r="C512" s="3" t="s">
        <v>2161</v>
      </c>
      <c r="D512" s="3" t="s">
        <v>597</v>
      </c>
      <c r="E512" s="3" t="s">
        <v>791</v>
      </c>
      <c r="F512" s="33" t="s">
        <v>133</v>
      </c>
      <c r="G512" s="68">
        <v>17085</v>
      </c>
      <c r="H512" s="3" t="s">
        <v>87</v>
      </c>
      <c r="I512" s="3" t="s">
        <v>136</v>
      </c>
      <c r="J512" s="3" t="s">
        <v>88</v>
      </c>
      <c r="K512" s="3" t="s">
        <v>1531</v>
      </c>
      <c r="L512" s="37">
        <v>7600049</v>
      </c>
      <c r="M512" s="77" t="s">
        <v>143</v>
      </c>
      <c r="N512" s="3"/>
      <c r="O512" s="3">
        <v>3002219011</v>
      </c>
      <c r="P512" s="3"/>
      <c r="Q512" s="3" t="s">
        <v>2162</v>
      </c>
      <c r="R512" s="77" t="s">
        <v>148</v>
      </c>
      <c r="S512" s="3"/>
      <c r="T512" s="3" t="s">
        <v>717</v>
      </c>
      <c r="U512" s="3"/>
      <c r="V512" s="3"/>
      <c r="W512" s="3"/>
      <c r="X512" s="3" t="s">
        <v>717</v>
      </c>
      <c r="Y512" s="3"/>
      <c r="Z512" s="3"/>
      <c r="AA512" s="102">
        <v>4800000</v>
      </c>
      <c r="AB512" s="3">
        <v>2</v>
      </c>
      <c r="AC512" s="102">
        <v>9600000</v>
      </c>
      <c r="AD512" s="3" t="s">
        <v>88</v>
      </c>
      <c r="AE512" s="77"/>
      <c r="AF512" s="3"/>
      <c r="AG512" s="3" t="s">
        <v>87</v>
      </c>
      <c r="AH512" s="3" t="s">
        <v>20</v>
      </c>
      <c r="AI512" s="3" t="s">
        <v>1633</v>
      </c>
      <c r="AJ512" s="3" t="s">
        <v>246</v>
      </c>
      <c r="AK512" s="3">
        <v>1</v>
      </c>
      <c r="AL512" s="3" t="s">
        <v>2150</v>
      </c>
      <c r="AM512" s="3" t="s">
        <v>720</v>
      </c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 t="s">
        <v>100</v>
      </c>
      <c r="DM512" s="16" t="s">
        <v>1456</v>
      </c>
      <c r="DN512" s="3" t="s">
        <v>87</v>
      </c>
      <c r="DO512" s="3" t="s">
        <v>213</v>
      </c>
      <c r="DP512" s="3" t="s">
        <v>2160</v>
      </c>
      <c r="DQ512" s="3" t="s">
        <v>160</v>
      </c>
      <c r="DR512" s="47">
        <v>40</v>
      </c>
      <c r="DS512" s="77" t="s">
        <v>180</v>
      </c>
      <c r="DT512" s="3" t="s">
        <v>87</v>
      </c>
      <c r="DU512" s="3"/>
      <c r="DV512" s="3" t="s">
        <v>216</v>
      </c>
      <c r="DW512" s="3"/>
      <c r="DX512" s="3"/>
      <c r="DY512" s="3">
        <v>30000</v>
      </c>
      <c r="DZ512" s="3"/>
      <c r="EA512" s="3"/>
      <c r="EB512" s="3">
        <v>5000</v>
      </c>
      <c r="EC512" s="3">
        <v>2000</v>
      </c>
      <c r="ED512" s="3"/>
      <c r="EE512" s="3"/>
      <c r="EF512" s="3">
        <v>37000</v>
      </c>
      <c r="EG512" s="3" t="s">
        <v>280</v>
      </c>
      <c r="EH512" s="3" t="s">
        <v>249</v>
      </c>
      <c r="EI512" s="3" t="s">
        <v>479</v>
      </c>
      <c r="EJ512" s="3" t="s">
        <v>261</v>
      </c>
      <c r="EK512" s="3" t="s">
        <v>252</v>
      </c>
      <c r="EL512" s="3" t="s">
        <v>252</v>
      </c>
      <c r="EM512" s="3" t="s">
        <v>252</v>
      </c>
      <c r="EN512" s="3" t="s">
        <v>263</v>
      </c>
      <c r="EO512" s="3">
        <v>5000</v>
      </c>
      <c r="EP512" s="3">
        <v>7000</v>
      </c>
      <c r="EQ512" s="3">
        <v>4000</v>
      </c>
      <c r="ER512" s="3">
        <v>5000</v>
      </c>
      <c r="ES512" s="3" t="s">
        <v>280</v>
      </c>
      <c r="ET512" s="3" t="s">
        <v>249</v>
      </c>
      <c r="EU512" s="3" t="s">
        <v>479</v>
      </c>
      <c r="EV512" s="3" t="s">
        <v>261</v>
      </c>
      <c r="EW512" s="3" t="s">
        <v>252</v>
      </c>
      <c r="EX512" s="3" t="s">
        <v>252</v>
      </c>
      <c r="EY512" s="3" t="s">
        <v>252</v>
      </c>
      <c r="EZ512" s="3" t="s">
        <v>263</v>
      </c>
      <c r="FA512" s="3">
        <v>5000</v>
      </c>
      <c r="FB512" s="3">
        <v>7000</v>
      </c>
      <c r="FC512" s="3">
        <v>4000</v>
      </c>
      <c r="FD512" s="3">
        <v>5000</v>
      </c>
      <c r="FE512" s="3" t="s">
        <v>225</v>
      </c>
      <c r="FF512" s="3"/>
      <c r="FG512" s="77"/>
      <c r="FH512" s="3"/>
      <c r="FI512" s="3"/>
      <c r="FJ512" s="3"/>
    </row>
    <row r="513" spans="1:166" x14ac:dyDescent="0.25">
      <c r="A513" s="29">
        <v>507</v>
      </c>
      <c r="B513" s="3" t="s">
        <v>2163</v>
      </c>
      <c r="C513" s="3" t="s">
        <v>274</v>
      </c>
      <c r="D513" s="3" t="s">
        <v>2164</v>
      </c>
      <c r="E513" s="3" t="s">
        <v>2165</v>
      </c>
      <c r="F513" s="33" t="s">
        <v>133</v>
      </c>
      <c r="G513" s="68">
        <v>34756</v>
      </c>
      <c r="H513" s="3" t="s">
        <v>87</v>
      </c>
      <c r="I513" s="3" t="s">
        <v>136</v>
      </c>
      <c r="J513" s="3" t="s">
        <v>88</v>
      </c>
      <c r="K513" s="3" t="s">
        <v>1531</v>
      </c>
      <c r="L513" s="37">
        <v>1004361595</v>
      </c>
      <c r="M513" s="77" t="s">
        <v>143</v>
      </c>
      <c r="N513" s="3"/>
      <c r="O513" s="3">
        <v>3116783671</v>
      </c>
      <c r="P513" s="3"/>
      <c r="Q513" s="3" t="s">
        <v>2166</v>
      </c>
      <c r="R513" s="77" t="s">
        <v>148</v>
      </c>
      <c r="S513" s="3"/>
      <c r="T513" s="3" t="s">
        <v>717</v>
      </c>
      <c r="U513" s="3"/>
      <c r="V513" s="3"/>
      <c r="W513" s="3"/>
      <c r="X513" s="3" t="s">
        <v>717</v>
      </c>
      <c r="Y513" s="3"/>
      <c r="Z513" s="3"/>
      <c r="AA513" s="102"/>
      <c r="AB513" s="3">
        <v>2</v>
      </c>
      <c r="AC513" s="102">
        <v>6000000</v>
      </c>
      <c r="AD513" s="3" t="s">
        <v>88</v>
      </c>
      <c r="AE513" s="77"/>
      <c r="AF513" s="3"/>
      <c r="AG513" s="3" t="s">
        <v>88</v>
      </c>
      <c r="AH513" s="3"/>
      <c r="AI513" s="3">
        <v>7</v>
      </c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 t="s">
        <v>99</v>
      </c>
      <c r="DM513" s="16" t="s">
        <v>1456</v>
      </c>
      <c r="DN513" s="3" t="s">
        <v>87</v>
      </c>
      <c r="DO513" s="3" t="s">
        <v>259</v>
      </c>
      <c r="DP513" s="3" t="s">
        <v>2167</v>
      </c>
      <c r="DQ513" s="3" t="s">
        <v>158</v>
      </c>
      <c r="DR513" s="3"/>
      <c r="DS513" s="77" t="s">
        <v>180</v>
      </c>
      <c r="DT513" s="3" t="s">
        <v>88</v>
      </c>
      <c r="DU513" s="3"/>
      <c r="DV513" s="3" t="s">
        <v>216</v>
      </c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 t="s">
        <v>225</v>
      </c>
      <c r="FF513" s="3" t="s">
        <v>253</v>
      </c>
      <c r="FG513" s="77"/>
      <c r="FH513" s="3"/>
      <c r="FI513" s="3"/>
      <c r="FJ513" s="3"/>
    </row>
    <row r="514" spans="1:166" x14ac:dyDescent="0.25">
      <c r="A514" s="29">
        <v>508</v>
      </c>
      <c r="B514" s="3" t="s">
        <v>810</v>
      </c>
      <c r="C514" s="3" t="s">
        <v>265</v>
      </c>
      <c r="D514" s="3" t="s">
        <v>680</v>
      </c>
      <c r="E514" s="3" t="s">
        <v>445</v>
      </c>
      <c r="F514" s="33" t="s">
        <v>133</v>
      </c>
      <c r="G514" s="68">
        <v>19825</v>
      </c>
      <c r="H514" s="3" t="s">
        <v>87</v>
      </c>
      <c r="I514" s="3" t="s">
        <v>136</v>
      </c>
      <c r="J514" s="3" t="s">
        <v>87</v>
      </c>
      <c r="K514" s="3" t="s">
        <v>1531</v>
      </c>
      <c r="L514" s="37">
        <v>1253400</v>
      </c>
      <c r="M514" s="77" t="s">
        <v>143</v>
      </c>
      <c r="N514" s="3"/>
      <c r="O514" s="3">
        <v>3147144697</v>
      </c>
      <c r="P514" s="3"/>
      <c r="Q514" s="3" t="s">
        <v>2168</v>
      </c>
      <c r="R514" s="77" t="s">
        <v>7</v>
      </c>
      <c r="S514" s="3"/>
      <c r="T514" s="3" t="s">
        <v>717</v>
      </c>
      <c r="U514" s="3"/>
      <c r="V514" s="3"/>
      <c r="W514" s="3" t="s">
        <v>855</v>
      </c>
      <c r="X514" s="3" t="s">
        <v>717</v>
      </c>
      <c r="Y514" s="3"/>
      <c r="Z514" s="3"/>
      <c r="AA514" s="102"/>
      <c r="AB514" s="3">
        <v>1</v>
      </c>
      <c r="AC514" s="102"/>
      <c r="AD514" s="3" t="s">
        <v>88</v>
      </c>
      <c r="AE514" s="77"/>
      <c r="AF514" s="3"/>
      <c r="AG514" s="3" t="s">
        <v>87</v>
      </c>
      <c r="AH514" s="3" t="s">
        <v>20</v>
      </c>
      <c r="AI514" s="3">
        <v>6</v>
      </c>
      <c r="AJ514" s="3"/>
      <c r="AK514" s="3">
        <v>1</v>
      </c>
      <c r="AL514" s="3" t="s">
        <v>842</v>
      </c>
      <c r="AM514" s="3" t="s">
        <v>833</v>
      </c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16"/>
      <c r="DN514" s="3" t="s">
        <v>88</v>
      </c>
      <c r="DO514" s="3"/>
      <c r="DP514" s="3"/>
      <c r="DQ514" s="3"/>
      <c r="DR514" s="3"/>
      <c r="DS514" s="77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77"/>
      <c r="FH514" s="3"/>
      <c r="FI514" s="3"/>
      <c r="FJ514" s="3"/>
    </row>
    <row r="515" spans="1:166" hidden="1" x14ac:dyDescent="0.25">
      <c r="A515" s="29">
        <v>509</v>
      </c>
      <c r="B515" s="3" t="s">
        <v>810</v>
      </c>
      <c r="C515" s="3" t="s">
        <v>714</v>
      </c>
      <c r="D515" s="3" t="s">
        <v>680</v>
      </c>
      <c r="E515" s="3" t="s">
        <v>2169</v>
      </c>
      <c r="F515" s="33" t="s">
        <v>133</v>
      </c>
      <c r="G515" s="68">
        <v>29844</v>
      </c>
      <c r="H515" s="3" t="s">
        <v>87</v>
      </c>
      <c r="I515" s="3" t="s">
        <v>136</v>
      </c>
      <c r="J515" s="3" t="s">
        <v>88</v>
      </c>
      <c r="K515" s="3" t="s">
        <v>1531</v>
      </c>
      <c r="L515" s="37">
        <v>84453649</v>
      </c>
      <c r="M515" s="77" t="s">
        <v>144</v>
      </c>
      <c r="N515" s="3"/>
      <c r="O515" s="3">
        <v>3147144697</v>
      </c>
      <c r="P515" s="3"/>
      <c r="Q515" s="3" t="s">
        <v>2168</v>
      </c>
      <c r="R515" s="77" t="s">
        <v>7</v>
      </c>
      <c r="S515" s="3"/>
      <c r="T515" s="3" t="s">
        <v>717</v>
      </c>
      <c r="U515" s="3"/>
      <c r="V515" s="3"/>
      <c r="W515" s="3" t="s">
        <v>855</v>
      </c>
      <c r="X515" s="3" t="s">
        <v>717</v>
      </c>
      <c r="Y515" s="3"/>
      <c r="Z515" s="3"/>
      <c r="AA515" s="102"/>
      <c r="AB515" s="3">
        <v>1</v>
      </c>
      <c r="AC515" s="102"/>
      <c r="AD515" s="3" t="s">
        <v>88</v>
      </c>
      <c r="AE515" s="77"/>
      <c r="AF515" s="3"/>
      <c r="AG515" s="3" t="s">
        <v>87</v>
      </c>
      <c r="AH515" s="3" t="s">
        <v>20</v>
      </c>
      <c r="AI515" s="3">
        <v>6</v>
      </c>
      <c r="AJ515" s="3"/>
      <c r="AK515" s="3"/>
      <c r="AL515" s="3" t="s">
        <v>842</v>
      </c>
      <c r="AM515" s="3" t="s">
        <v>833</v>
      </c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 t="s">
        <v>1443</v>
      </c>
      <c r="DM515" s="16"/>
      <c r="DN515" s="3" t="s">
        <v>87</v>
      </c>
      <c r="DO515" s="3" t="s">
        <v>213</v>
      </c>
      <c r="DP515" s="3"/>
      <c r="DQ515" s="3" t="s">
        <v>160</v>
      </c>
      <c r="DR515" s="47">
        <v>15</v>
      </c>
      <c r="DS515" s="77" t="s">
        <v>180</v>
      </c>
      <c r="DT515" s="3"/>
      <c r="DU515" s="3"/>
      <c r="DV515" s="3" t="s">
        <v>216</v>
      </c>
      <c r="DW515" s="3"/>
      <c r="DX515" s="3"/>
      <c r="DY515" s="3">
        <v>20000</v>
      </c>
      <c r="DZ515" s="3"/>
      <c r="EA515" s="3"/>
      <c r="EB515" s="3">
        <v>8000</v>
      </c>
      <c r="EC515" s="3">
        <v>2000</v>
      </c>
      <c r="ED515" s="3"/>
      <c r="EE515" s="3"/>
      <c r="EF515" s="3">
        <v>30000</v>
      </c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 t="s">
        <v>225</v>
      </c>
      <c r="FF515" s="3"/>
      <c r="FG515" s="77"/>
      <c r="FH515" s="3"/>
      <c r="FI515" s="3"/>
      <c r="FJ515" s="3"/>
    </row>
    <row r="516" spans="1:166" hidden="1" x14ac:dyDescent="0.25">
      <c r="A516" s="29">
        <v>510</v>
      </c>
      <c r="B516" s="3" t="s">
        <v>2176</v>
      </c>
      <c r="C516" s="3" t="s">
        <v>2177</v>
      </c>
      <c r="D516" s="3" t="s">
        <v>1265</v>
      </c>
      <c r="E516" s="3" t="s">
        <v>1441</v>
      </c>
      <c r="F516" s="33" t="s">
        <v>132</v>
      </c>
      <c r="G516" s="68">
        <v>20567</v>
      </c>
      <c r="H516" s="3" t="s">
        <v>87</v>
      </c>
      <c r="I516" s="3" t="s">
        <v>136</v>
      </c>
      <c r="J516" s="3" t="s">
        <v>88</v>
      </c>
      <c r="K516" s="3" t="s">
        <v>1531</v>
      </c>
      <c r="L516" s="37">
        <v>36543240</v>
      </c>
      <c r="M516" s="77" t="s">
        <v>144</v>
      </c>
      <c r="N516" s="3"/>
      <c r="O516" s="3">
        <v>3163030038</v>
      </c>
      <c r="P516" s="3"/>
      <c r="Q516" s="3" t="s">
        <v>2178</v>
      </c>
      <c r="R516" s="77" t="s">
        <v>148</v>
      </c>
      <c r="S516" s="3"/>
      <c r="T516" s="3" t="s">
        <v>1146</v>
      </c>
      <c r="U516" s="3"/>
      <c r="V516" s="3"/>
      <c r="W516" s="3" t="s">
        <v>1146</v>
      </c>
      <c r="X516" s="3" t="s">
        <v>1146</v>
      </c>
      <c r="Y516" s="3"/>
      <c r="Z516" s="3"/>
      <c r="AA516" s="102"/>
      <c r="AB516" s="3">
        <v>10</v>
      </c>
      <c r="AC516" s="102"/>
      <c r="AD516" s="3" t="s">
        <v>88</v>
      </c>
      <c r="AE516" s="77"/>
      <c r="AF516" s="3"/>
      <c r="AG516" s="3" t="s">
        <v>87</v>
      </c>
      <c r="AH516" s="3" t="s">
        <v>20</v>
      </c>
      <c r="AI516" s="3"/>
      <c r="AJ516" s="3"/>
      <c r="AK516" s="3">
        <v>1</v>
      </c>
      <c r="AL516" s="3" t="s">
        <v>1936</v>
      </c>
      <c r="AM516" s="3" t="s">
        <v>1147</v>
      </c>
      <c r="AN516" s="3"/>
      <c r="AO516" s="3"/>
      <c r="AP516" s="3" t="s">
        <v>87</v>
      </c>
      <c r="AQ516" s="3">
        <v>161</v>
      </c>
      <c r="AR516" s="3"/>
      <c r="AS516" s="3" t="s">
        <v>1148</v>
      </c>
      <c r="AT516" s="37">
        <v>84451519</v>
      </c>
      <c r="AU516" s="3" t="s">
        <v>87</v>
      </c>
      <c r="AV516" s="3">
        <v>11</v>
      </c>
      <c r="AW516" s="3">
        <v>11</v>
      </c>
      <c r="AX516" s="3"/>
      <c r="AY516" s="3"/>
      <c r="AZ516" s="3" t="s">
        <v>158</v>
      </c>
      <c r="BA516" s="3" t="s">
        <v>159</v>
      </c>
      <c r="BB516" s="3"/>
      <c r="BC516" s="3"/>
      <c r="BD516" s="3"/>
      <c r="BE516" s="3" t="s">
        <v>259</v>
      </c>
      <c r="BF516" s="3" t="s">
        <v>213</v>
      </c>
      <c r="BG516" s="3"/>
      <c r="BH516" s="3">
        <v>10</v>
      </c>
      <c r="BI516" s="3">
        <v>1</v>
      </c>
      <c r="BJ516" s="3"/>
      <c r="BK516" s="3" t="s">
        <v>163</v>
      </c>
      <c r="BL516" s="3"/>
      <c r="BM516" s="3"/>
      <c r="BN516" s="3"/>
      <c r="BO516" s="3">
        <v>171</v>
      </c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16" t="s">
        <v>105</v>
      </c>
      <c r="DN516" s="3" t="s">
        <v>87</v>
      </c>
      <c r="DO516" s="3" t="s">
        <v>633</v>
      </c>
      <c r="DP516" s="3" t="s">
        <v>2177</v>
      </c>
      <c r="DQ516" s="3" t="s">
        <v>158</v>
      </c>
      <c r="DR516" s="3"/>
      <c r="DS516" s="77" t="s">
        <v>148</v>
      </c>
      <c r="DT516" s="3"/>
      <c r="DU516" s="3"/>
      <c r="DV516" s="3" t="s">
        <v>163</v>
      </c>
      <c r="DW516" s="3"/>
      <c r="DX516" s="3"/>
      <c r="DY516" s="3">
        <v>70000</v>
      </c>
      <c r="DZ516" s="3"/>
      <c r="EA516" s="3"/>
      <c r="EB516" s="3">
        <v>150000</v>
      </c>
      <c r="EC516" s="3">
        <v>20000</v>
      </c>
      <c r="ED516" s="3"/>
      <c r="EE516" s="3"/>
      <c r="EF516" s="3">
        <v>240000</v>
      </c>
      <c r="EG516" s="3" t="s">
        <v>261</v>
      </c>
      <c r="EH516" s="3" t="s">
        <v>219</v>
      </c>
      <c r="EI516" s="3" t="s">
        <v>271</v>
      </c>
      <c r="EJ516" s="3" t="s">
        <v>218</v>
      </c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77" t="s">
        <v>88</v>
      </c>
      <c r="FH516" s="3"/>
      <c r="FI516" s="3"/>
      <c r="FJ516" s="3"/>
    </row>
    <row r="517" spans="1:166" hidden="1" x14ac:dyDescent="0.25">
      <c r="A517" s="29">
        <v>511</v>
      </c>
      <c r="B517" s="3" t="s">
        <v>548</v>
      </c>
      <c r="C517" s="3" t="s">
        <v>660</v>
      </c>
      <c r="D517" s="3" t="s">
        <v>946</v>
      </c>
      <c r="E517" s="3" t="s">
        <v>570</v>
      </c>
      <c r="F517" s="33" t="s">
        <v>133</v>
      </c>
      <c r="G517" s="68"/>
      <c r="H517" s="3" t="s">
        <v>87</v>
      </c>
      <c r="I517" s="3" t="s">
        <v>137</v>
      </c>
      <c r="J517" s="3" t="s">
        <v>87</v>
      </c>
      <c r="K517" s="3" t="s">
        <v>1531</v>
      </c>
      <c r="L517" s="37">
        <v>79316057</v>
      </c>
      <c r="M517" s="77" t="s">
        <v>147</v>
      </c>
      <c r="N517" s="3"/>
      <c r="O517" s="3">
        <v>3163816529</v>
      </c>
      <c r="P517" s="43" t="s">
        <v>2180</v>
      </c>
      <c r="Q517" s="3" t="s">
        <v>2179</v>
      </c>
      <c r="R517" s="77" t="s">
        <v>149</v>
      </c>
      <c r="S517" s="3"/>
      <c r="T517" s="3" t="s">
        <v>1146</v>
      </c>
      <c r="U517" s="3"/>
      <c r="V517" s="3"/>
      <c r="W517" s="3" t="s">
        <v>1146</v>
      </c>
      <c r="X517" s="3" t="s">
        <v>1146</v>
      </c>
      <c r="Y517" s="3"/>
      <c r="Z517" s="3"/>
      <c r="AA517" s="102"/>
      <c r="AB517" s="3">
        <v>2</v>
      </c>
      <c r="AC517" s="102"/>
      <c r="AD517" s="3"/>
      <c r="AE517" s="77"/>
      <c r="AF517" s="3"/>
      <c r="AG517" s="3" t="s">
        <v>87</v>
      </c>
      <c r="AH517" s="3" t="s">
        <v>20</v>
      </c>
      <c r="AI517" s="3"/>
      <c r="AJ517" s="3" t="s">
        <v>2181</v>
      </c>
      <c r="AK517" s="3">
        <v>1</v>
      </c>
      <c r="AL517" s="3" t="s">
        <v>1936</v>
      </c>
      <c r="AM517" s="3" t="s">
        <v>1147</v>
      </c>
      <c r="AN517" s="3"/>
      <c r="AO517" s="3"/>
      <c r="AP517" s="3"/>
      <c r="AQ517" s="3"/>
      <c r="AR517" s="3"/>
      <c r="AS517" s="3"/>
      <c r="AT517" s="3"/>
      <c r="AU517" s="3" t="s">
        <v>87</v>
      </c>
      <c r="AV517" s="3">
        <v>3</v>
      </c>
      <c r="AW517" s="3"/>
      <c r="AX517" s="3"/>
      <c r="AY517" s="3"/>
      <c r="AZ517" s="3" t="s">
        <v>158</v>
      </c>
      <c r="BA517" s="3"/>
      <c r="BB517" s="3"/>
      <c r="BC517" s="3"/>
      <c r="BD517" s="3">
        <v>0</v>
      </c>
      <c r="BE517" s="3" t="s">
        <v>259</v>
      </c>
      <c r="BF517" s="3"/>
      <c r="BG517" s="3"/>
      <c r="BH517" s="3">
        <v>3</v>
      </c>
      <c r="BI517" s="3"/>
      <c r="BJ517" s="3"/>
      <c r="BK517" s="3" t="s">
        <v>163</v>
      </c>
      <c r="BL517" s="3"/>
      <c r="BM517" s="3"/>
      <c r="BN517" s="3"/>
      <c r="BO517" s="3">
        <v>1</v>
      </c>
      <c r="BP517" s="3" t="s">
        <v>261</v>
      </c>
      <c r="BQ517" s="3"/>
      <c r="BR517" s="3"/>
      <c r="BS517" s="3"/>
      <c r="BT517" s="3" t="s">
        <v>2182</v>
      </c>
      <c r="BU517" s="3"/>
      <c r="BV517" s="3"/>
      <c r="BW517" s="3"/>
      <c r="BX517" s="3">
        <v>3000</v>
      </c>
      <c r="BY517" s="3"/>
      <c r="BZ517" s="3"/>
      <c r="CA517" s="3"/>
      <c r="CB517" s="3" t="s">
        <v>261</v>
      </c>
      <c r="CC517" s="3"/>
      <c r="CD517" s="3"/>
      <c r="CE517" s="3"/>
      <c r="CF517" s="3" t="s">
        <v>2183</v>
      </c>
      <c r="CG517" s="3"/>
      <c r="CH517" s="3"/>
      <c r="CI517" s="3"/>
      <c r="CJ517" s="3">
        <v>8000</v>
      </c>
      <c r="CK517" s="3"/>
      <c r="CL517" s="3"/>
      <c r="CM517" s="3"/>
      <c r="CN517" s="3" t="s">
        <v>88</v>
      </c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16" t="s">
        <v>105</v>
      </c>
      <c r="DN517" s="3" t="s">
        <v>87</v>
      </c>
      <c r="DO517" s="3" t="s">
        <v>259</v>
      </c>
      <c r="DP517" s="3"/>
      <c r="DQ517" s="3" t="s">
        <v>158</v>
      </c>
      <c r="DR517" s="3"/>
      <c r="DS517" s="77" t="s">
        <v>180</v>
      </c>
      <c r="DT517" s="3" t="s">
        <v>88</v>
      </c>
      <c r="DU517" s="3"/>
      <c r="DV517" s="3" t="s">
        <v>163</v>
      </c>
      <c r="DW517" s="3"/>
      <c r="DX517" s="3"/>
      <c r="DY517" s="3">
        <v>150000</v>
      </c>
      <c r="DZ517" s="3"/>
      <c r="EA517" s="3"/>
      <c r="EB517" s="3">
        <v>120000</v>
      </c>
      <c r="EC517" s="3"/>
      <c r="ED517" s="3"/>
      <c r="EE517" s="3"/>
      <c r="EF517" s="3">
        <v>170000</v>
      </c>
      <c r="EG517" s="3" t="s">
        <v>261</v>
      </c>
      <c r="EH517" s="3" t="s">
        <v>218</v>
      </c>
      <c r="EI517" s="3"/>
      <c r="EJ517" s="3"/>
      <c r="EK517" s="3" t="s">
        <v>2184</v>
      </c>
      <c r="EL517" s="3" t="s">
        <v>2182</v>
      </c>
      <c r="EM517" s="3"/>
      <c r="EN517" s="3"/>
      <c r="EO517" s="3">
        <v>2000</v>
      </c>
      <c r="EP517" s="3">
        <v>3000</v>
      </c>
      <c r="EQ517" s="3"/>
      <c r="ER517" s="3"/>
      <c r="ES517" s="3" t="s">
        <v>261</v>
      </c>
      <c r="ET517" s="3"/>
      <c r="EU517" s="3"/>
      <c r="EV517" s="3"/>
      <c r="EW517" s="3" t="s">
        <v>2185</v>
      </c>
      <c r="EX517" s="3"/>
      <c r="EY517" s="3"/>
      <c r="EZ517" s="3"/>
      <c r="FA517" s="3">
        <v>1000</v>
      </c>
      <c r="FB517" s="3"/>
      <c r="FC517" s="3"/>
      <c r="FD517" s="3"/>
      <c r="FE517" s="3"/>
      <c r="FF517" s="3"/>
      <c r="FG517" s="77" t="s">
        <v>88</v>
      </c>
      <c r="FH517" s="3"/>
      <c r="FI517" s="3"/>
      <c r="FJ517" s="3"/>
    </row>
    <row r="518" spans="1:166" hidden="1" x14ac:dyDescent="0.25">
      <c r="A518" s="29">
        <v>512</v>
      </c>
      <c r="B518" s="3" t="s">
        <v>486</v>
      </c>
      <c r="C518" s="3" t="s">
        <v>540</v>
      </c>
      <c r="D518" s="3" t="s">
        <v>481</v>
      </c>
      <c r="E518" s="3" t="s">
        <v>256</v>
      </c>
      <c r="F518" s="33" t="s">
        <v>133</v>
      </c>
      <c r="G518" s="68">
        <v>29694</v>
      </c>
      <c r="H518" s="3" t="s">
        <v>87</v>
      </c>
      <c r="I518" s="3"/>
      <c r="J518" s="3" t="s">
        <v>88</v>
      </c>
      <c r="K518" s="3" t="s">
        <v>1531</v>
      </c>
      <c r="L518" s="37">
        <v>84451519</v>
      </c>
      <c r="M518" s="77" t="s">
        <v>144</v>
      </c>
      <c r="N518" s="3"/>
      <c r="O518" s="3">
        <v>3024048785</v>
      </c>
      <c r="P518" s="3"/>
      <c r="Q518" s="3" t="s">
        <v>2186</v>
      </c>
      <c r="R518" s="77" t="s">
        <v>148</v>
      </c>
      <c r="S518" s="3"/>
      <c r="T518" s="3" t="s">
        <v>1146</v>
      </c>
      <c r="U518" s="3"/>
      <c r="V518" s="3"/>
      <c r="W518" s="3" t="s">
        <v>1146</v>
      </c>
      <c r="X518" s="3" t="s">
        <v>1146</v>
      </c>
      <c r="Y518" s="3"/>
      <c r="Z518" s="3"/>
      <c r="AA518" s="102"/>
      <c r="AB518" s="3">
        <v>8</v>
      </c>
      <c r="AC518" s="102"/>
      <c r="AD518" s="3" t="s">
        <v>88</v>
      </c>
      <c r="AE518" s="77"/>
      <c r="AF518" s="3"/>
      <c r="AG518" s="3" t="s">
        <v>87</v>
      </c>
      <c r="AH518" s="3" t="s">
        <v>150</v>
      </c>
      <c r="AI518" s="3">
        <v>5</v>
      </c>
      <c r="AJ518" s="3" t="s">
        <v>2181</v>
      </c>
      <c r="AK518" s="3">
        <v>1</v>
      </c>
      <c r="AL518" s="3" t="s">
        <v>1936</v>
      </c>
      <c r="AM518" s="3" t="s">
        <v>1147</v>
      </c>
      <c r="AN518" s="3"/>
      <c r="AO518" s="3"/>
      <c r="AP518" s="3" t="s">
        <v>87</v>
      </c>
      <c r="AQ518" s="3">
        <v>161</v>
      </c>
      <c r="AR518" s="3"/>
      <c r="AS518" s="3" t="s">
        <v>1148</v>
      </c>
      <c r="AT518" s="37">
        <v>84451519</v>
      </c>
      <c r="AU518" s="3" t="s">
        <v>87</v>
      </c>
      <c r="AV518" s="3">
        <v>11</v>
      </c>
      <c r="AW518" s="3">
        <v>11</v>
      </c>
      <c r="AX518" s="3"/>
      <c r="AY518" s="3"/>
      <c r="AZ518" s="3" t="s">
        <v>158</v>
      </c>
      <c r="BA518" s="3" t="s">
        <v>159</v>
      </c>
      <c r="BB518" s="3"/>
      <c r="BC518" s="3"/>
      <c r="BD518" s="3"/>
      <c r="BE518" s="3" t="s">
        <v>259</v>
      </c>
      <c r="BF518" s="3" t="s">
        <v>213</v>
      </c>
      <c r="BG518" s="3"/>
      <c r="BH518" s="3">
        <v>10</v>
      </c>
      <c r="BI518" s="3">
        <v>1</v>
      </c>
      <c r="BJ518" s="3"/>
      <c r="BK518" s="3" t="s">
        <v>163</v>
      </c>
      <c r="BL518" s="3" t="s">
        <v>164</v>
      </c>
      <c r="BM518" s="3"/>
      <c r="BN518" s="3"/>
      <c r="BO518" s="3">
        <v>171</v>
      </c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 t="s">
        <v>87</v>
      </c>
      <c r="CO518" s="3"/>
      <c r="CP518" s="3"/>
      <c r="CQ518" s="3"/>
      <c r="CR518" s="3" t="s">
        <v>298</v>
      </c>
      <c r="CS518" s="3" t="s">
        <v>2187</v>
      </c>
      <c r="CT518" s="3" t="s">
        <v>2188</v>
      </c>
      <c r="CU518" s="3"/>
      <c r="CV518" s="3"/>
      <c r="CW518" s="3">
        <v>10</v>
      </c>
      <c r="CX518" s="3">
        <v>1</v>
      </c>
      <c r="CY518" s="3">
        <v>13</v>
      </c>
      <c r="CZ518" s="3"/>
      <c r="DA518" s="3"/>
      <c r="DB518" s="3" t="s">
        <v>87</v>
      </c>
      <c r="DC518" s="3" t="s">
        <v>87</v>
      </c>
      <c r="DD518" s="3" t="s">
        <v>87</v>
      </c>
      <c r="DE518" s="3"/>
      <c r="DF518" s="3"/>
      <c r="DG518" s="3" t="s">
        <v>2189</v>
      </c>
      <c r="DH518" s="3" t="s">
        <v>2189</v>
      </c>
      <c r="DI518" s="3" t="s">
        <v>2190</v>
      </c>
      <c r="DJ518" s="3"/>
      <c r="DK518" s="3"/>
      <c r="DL518" s="3" t="s">
        <v>100</v>
      </c>
      <c r="DM518" s="16" t="s">
        <v>105</v>
      </c>
      <c r="DN518" s="3" t="s">
        <v>87</v>
      </c>
      <c r="DO518" s="3" t="s">
        <v>633</v>
      </c>
      <c r="DP518" s="3"/>
      <c r="DQ518" s="3" t="s">
        <v>158</v>
      </c>
      <c r="DR518" s="3"/>
      <c r="DS518" s="77" t="s">
        <v>178</v>
      </c>
      <c r="DT518" s="3"/>
      <c r="DU518" s="3"/>
      <c r="DV518" s="3" t="s">
        <v>163</v>
      </c>
      <c r="DW518" s="3" t="s">
        <v>164</v>
      </c>
      <c r="DX518" s="3"/>
      <c r="DY518" s="3">
        <v>70000</v>
      </c>
      <c r="DZ518" s="3"/>
      <c r="EA518" s="3"/>
      <c r="EB518" s="3">
        <v>60000</v>
      </c>
      <c r="EC518" s="3">
        <v>10000</v>
      </c>
      <c r="ED518" s="3"/>
      <c r="EE518" s="3"/>
      <c r="EF518" s="3">
        <v>140000</v>
      </c>
      <c r="EG518" s="3" t="s">
        <v>261</v>
      </c>
      <c r="EH518" s="3" t="s">
        <v>219</v>
      </c>
      <c r="EI518" s="3" t="s">
        <v>271</v>
      </c>
      <c r="EJ518" s="3" t="s">
        <v>218</v>
      </c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77" t="s">
        <v>88</v>
      </c>
      <c r="FH518" s="3"/>
      <c r="FI518" s="3"/>
      <c r="FJ518" s="3"/>
    </row>
    <row r="519" spans="1:166" hidden="1" x14ac:dyDescent="0.25">
      <c r="A519" s="29">
        <v>513</v>
      </c>
      <c r="B519" s="3" t="s">
        <v>409</v>
      </c>
      <c r="C519" s="3" t="s">
        <v>400</v>
      </c>
      <c r="D519" s="3" t="s">
        <v>826</v>
      </c>
      <c r="E519" s="3" t="s">
        <v>1088</v>
      </c>
      <c r="F519" s="33" t="s">
        <v>133</v>
      </c>
      <c r="G519" s="68">
        <v>33734</v>
      </c>
      <c r="H519" s="3" t="s">
        <v>87</v>
      </c>
      <c r="I519" s="3" t="s">
        <v>136</v>
      </c>
      <c r="J519" s="3" t="s">
        <v>88</v>
      </c>
      <c r="K519" s="3" t="s">
        <v>1531</v>
      </c>
      <c r="L519" s="37">
        <v>1082950654</v>
      </c>
      <c r="M519" s="77" t="s">
        <v>144</v>
      </c>
      <c r="N519" s="3"/>
      <c r="O519" s="3">
        <v>3167963104</v>
      </c>
      <c r="P519" s="3"/>
      <c r="Q519" s="3" t="s">
        <v>2191</v>
      </c>
      <c r="R519" s="77" t="s">
        <v>7</v>
      </c>
      <c r="S519" s="3"/>
      <c r="T519" s="3" t="s">
        <v>717</v>
      </c>
      <c r="U519" s="3"/>
      <c r="V519" s="3"/>
      <c r="W519" s="3" t="s">
        <v>729</v>
      </c>
      <c r="X519" s="3" t="s">
        <v>717</v>
      </c>
      <c r="Y519" s="3"/>
      <c r="Z519" s="3"/>
      <c r="AA519" s="102"/>
      <c r="AB519" s="3">
        <v>3</v>
      </c>
      <c r="AC519" s="102">
        <v>7200000</v>
      </c>
      <c r="AD519" s="3" t="s">
        <v>88</v>
      </c>
      <c r="AE519" s="77"/>
      <c r="AF519" s="3"/>
      <c r="AG519" s="3" t="s">
        <v>87</v>
      </c>
      <c r="AH519" s="3" t="s">
        <v>20</v>
      </c>
      <c r="AI519" s="3">
        <v>7</v>
      </c>
      <c r="AJ519" s="3"/>
      <c r="AK519" s="3"/>
      <c r="AL519" s="3"/>
      <c r="AM519" s="3" t="s">
        <v>2192</v>
      </c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16"/>
      <c r="DN519" s="3" t="s">
        <v>87</v>
      </c>
      <c r="DO519" s="3" t="s">
        <v>1756</v>
      </c>
      <c r="DP519" s="3" t="s">
        <v>2193</v>
      </c>
      <c r="DQ519" s="3" t="s">
        <v>158</v>
      </c>
      <c r="DR519" s="3"/>
      <c r="DS519" s="77" t="s">
        <v>178</v>
      </c>
      <c r="DT519" s="3" t="s">
        <v>88</v>
      </c>
      <c r="DU519" s="3"/>
      <c r="DV519" s="3" t="s">
        <v>163</v>
      </c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 t="s">
        <v>225</v>
      </c>
      <c r="FF519" s="3" t="s">
        <v>253</v>
      </c>
      <c r="FG519" s="77"/>
      <c r="FH519" s="3"/>
      <c r="FI519" s="3"/>
      <c r="FJ519" s="3"/>
    </row>
    <row r="520" spans="1:166" hidden="1" x14ac:dyDescent="0.25">
      <c r="A520" s="29">
        <v>514</v>
      </c>
      <c r="B520" s="3" t="s">
        <v>2194</v>
      </c>
      <c r="C520" s="3" t="s">
        <v>2195</v>
      </c>
      <c r="D520" s="3" t="s">
        <v>619</v>
      </c>
      <c r="E520" s="3" t="s">
        <v>312</v>
      </c>
      <c r="F520" s="33" t="s">
        <v>133</v>
      </c>
      <c r="G520" s="68">
        <v>30660</v>
      </c>
      <c r="H520" s="3" t="s">
        <v>87</v>
      </c>
      <c r="I520" s="3" t="s">
        <v>136</v>
      </c>
      <c r="J520" s="3" t="s">
        <v>88</v>
      </c>
      <c r="K520" s="3" t="s">
        <v>1531</v>
      </c>
      <c r="L520" s="37">
        <v>1082188405</v>
      </c>
      <c r="M520" s="77" t="s">
        <v>144</v>
      </c>
      <c r="N520" s="3"/>
      <c r="O520" s="3">
        <v>3002728806</v>
      </c>
      <c r="P520" s="3"/>
      <c r="Q520" s="3" t="s">
        <v>2196</v>
      </c>
      <c r="R520" s="77" t="s">
        <v>7</v>
      </c>
      <c r="S520" s="3"/>
      <c r="T520" s="3" t="s">
        <v>717</v>
      </c>
      <c r="U520" s="3"/>
      <c r="V520" s="3"/>
      <c r="W520" s="3" t="s">
        <v>729</v>
      </c>
      <c r="X520" s="3"/>
      <c r="Y520" s="3"/>
      <c r="Z520" s="3"/>
      <c r="AA520" s="102"/>
      <c r="AB520" s="3">
        <v>4</v>
      </c>
      <c r="AC520" s="102"/>
      <c r="AD520" s="3" t="s">
        <v>88</v>
      </c>
      <c r="AE520" s="77"/>
      <c r="AF520" s="3"/>
      <c r="AG520" s="3" t="s">
        <v>87</v>
      </c>
      <c r="AH520" s="3" t="s">
        <v>20</v>
      </c>
      <c r="AI520" s="3">
        <v>7</v>
      </c>
      <c r="AJ520" s="3"/>
      <c r="AK520" s="3">
        <v>1</v>
      </c>
      <c r="AL520" s="3"/>
      <c r="AM520" s="3" t="s">
        <v>2192</v>
      </c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 t="s">
        <v>99</v>
      </c>
      <c r="DM520" s="16" t="s">
        <v>1456</v>
      </c>
      <c r="DN520" s="3" t="s">
        <v>87</v>
      </c>
      <c r="DO520" s="3" t="s">
        <v>1756</v>
      </c>
      <c r="DP520" s="3" t="s">
        <v>2193</v>
      </c>
      <c r="DQ520" s="3" t="s">
        <v>158</v>
      </c>
      <c r="DR520" s="3"/>
      <c r="DS520" s="77" t="s">
        <v>178</v>
      </c>
      <c r="DT520" s="3" t="s">
        <v>88</v>
      </c>
      <c r="DU520" s="3"/>
      <c r="DV520" s="3" t="s">
        <v>163</v>
      </c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 t="s">
        <v>225</v>
      </c>
      <c r="FF520" s="3" t="s">
        <v>253</v>
      </c>
      <c r="FG520" s="77"/>
      <c r="FH520" s="3"/>
      <c r="FI520" s="3"/>
      <c r="FJ520" s="3"/>
    </row>
    <row r="521" spans="1:166" x14ac:dyDescent="0.25">
      <c r="A521" s="29">
        <v>515</v>
      </c>
      <c r="B521" s="3" t="s">
        <v>2197</v>
      </c>
      <c r="C521" s="3" t="s">
        <v>549</v>
      </c>
      <c r="D521" s="3" t="s">
        <v>2198</v>
      </c>
      <c r="E521" s="3" t="s">
        <v>602</v>
      </c>
      <c r="F521" s="33" t="s">
        <v>133</v>
      </c>
      <c r="G521" s="68">
        <v>28632</v>
      </c>
      <c r="H521" s="3" t="s">
        <v>87</v>
      </c>
      <c r="I521" s="3" t="s">
        <v>136</v>
      </c>
      <c r="J521" s="3" t="s">
        <v>88</v>
      </c>
      <c r="K521" s="3" t="s">
        <v>1531</v>
      </c>
      <c r="L521" s="37">
        <v>7144964</v>
      </c>
      <c r="M521" s="77" t="s">
        <v>143</v>
      </c>
      <c r="N521" s="3"/>
      <c r="O521" s="3"/>
      <c r="P521" s="3"/>
      <c r="Q521" s="3" t="s">
        <v>2199</v>
      </c>
      <c r="R521" s="77" t="s">
        <v>7</v>
      </c>
      <c r="S521" s="3"/>
      <c r="T521" s="3" t="s">
        <v>717</v>
      </c>
      <c r="U521" s="3"/>
      <c r="V521" s="3"/>
      <c r="W521" s="3" t="s">
        <v>729</v>
      </c>
      <c r="X521" s="3" t="s">
        <v>717</v>
      </c>
      <c r="Y521" s="3"/>
      <c r="Z521" s="3"/>
      <c r="AA521" s="102"/>
      <c r="AB521" s="3">
        <v>3</v>
      </c>
      <c r="AC521" s="102">
        <v>7200000</v>
      </c>
      <c r="AD521" s="3" t="s">
        <v>88</v>
      </c>
      <c r="AE521" s="77"/>
      <c r="AF521" s="3"/>
      <c r="AG521" s="3" t="s">
        <v>87</v>
      </c>
      <c r="AH521" s="3"/>
      <c r="AI521" s="3">
        <v>7</v>
      </c>
      <c r="AJ521" s="3"/>
      <c r="AK521" s="3"/>
      <c r="AL521" s="3"/>
      <c r="AM521" s="3" t="s">
        <v>2192</v>
      </c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16"/>
      <c r="DN521" s="3" t="s">
        <v>87</v>
      </c>
      <c r="DO521" s="3" t="s">
        <v>1756</v>
      </c>
      <c r="DP521" s="3" t="s">
        <v>2193</v>
      </c>
      <c r="DQ521" s="3" t="s">
        <v>158</v>
      </c>
      <c r="DR521" s="3"/>
      <c r="DS521" s="77" t="s">
        <v>178</v>
      </c>
      <c r="DT521" s="3"/>
      <c r="DU521" s="3"/>
      <c r="DV521" s="3" t="s">
        <v>163</v>
      </c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 t="s">
        <v>225</v>
      </c>
      <c r="FF521" s="3" t="s">
        <v>253</v>
      </c>
      <c r="FG521" s="77"/>
      <c r="FH521" s="3"/>
      <c r="FI521" s="3"/>
      <c r="FJ521" s="3"/>
    </row>
    <row r="522" spans="1:166" x14ac:dyDescent="0.25">
      <c r="A522" s="29">
        <v>516</v>
      </c>
      <c r="B522" s="3" t="s">
        <v>1290</v>
      </c>
      <c r="C522" s="3"/>
      <c r="D522" s="3" t="s">
        <v>481</v>
      </c>
      <c r="E522" s="3" t="s">
        <v>727</v>
      </c>
      <c r="F522" s="33" t="s">
        <v>133</v>
      </c>
      <c r="G522" s="68">
        <v>23511</v>
      </c>
      <c r="H522" s="3" t="s">
        <v>87</v>
      </c>
      <c r="I522" s="3" t="s">
        <v>137</v>
      </c>
      <c r="J522" s="3" t="s">
        <v>88</v>
      </c>
      <c r="K522" s="3" t="s">
        <v>1531</v>
      </c>
      <c r="L522" s="37">
        <v>12560782</v>
      </c>
      <c r="M522" s="77" t="s">
        <v>143</v>
      </c>
      <c r="N522" s="3"/>
      <c r="O522" s="3">
        <v>3124593415</v>
      </c>
      <c r="P522" s="3"/>
      <c r="Q522" s="3" t="s">
        <v>2200</v>
      </c>
      <c r="R522" s="77" t="s">
        <v>149</v>
      </c>
      <c r="S522" s="3"/>
      <c r="T522" s="3" t="s">
        <v>717</v>
      </c>
      <c r="U522" s="3"/>
      <c r="V522" s="3"/>
      <c r="W522" s="3" t="s">
        <v>729</v>
      </c>
      <c r="X522" s="3" t="s">
        <v>717</v>
      </c>
      <c r="Y522" s="3"/>
      <c r="Z522" s="3"/>
      <c r="AA522" s="102"/>
      <c r="AB522" s="3">
        <v>4</v>
      </c>
      <c r="AC522" s="102">
        <v>7200000</v>
      </c>
      <c r="AD522" s="3" t="s">
        <v>88</v>
      </c>
      <c r="AE522" s="77"/>
      <c r="AF522" s="3"/>
      <c r="AG522" s="3" t="s">
        <v>87</v>
      </c>
      <c r="AH522" s="3" t="s">
        <v>20</v>
      </c>
      <c r="AI522" s="3">
        <v>7</v>
      </c>
      <c r="AJ522" s="3" t="s">
        <v>246</v>
      </c>
      <c r="AK522" s="3">
        <v>1</v>
      </c>
      <c r="AL522" s="3"/>
      <c r="AM522" s="3" t="s">
        <v>2192</v>
      </c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 t="s">
        <v>99</v>
      </c>
      <c r="DM522" s="16" t="s">
        <v>1456</v>
      </c>
      <c r="DN522" s="3" t="s">
        <v>87</v>
      </c>
      <c r="DO522" s="3" t="s">
        <v>259</v>
      </c>
      <c r="DP522" s="3" t="s">
        <v>2193</v>
      </c>
      <c r="DQ522" s="3"/>
      <c r="DR522" s="3"/>
      <c r="DS522" s="77" t="s">
        <v>178</v>
      </c>
      <c r="DT522" s="3"/>
      <c r="DU522" s="3"/>
      <c r="DV522" s="3" t="s">
        <v>216</v>
      </c>
      <c r="DW522" s="3" t="s">
        <v>163</v>
      </c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 t="s">
        <v>225</v>
      </c>
      <c r="FF522" s="3" t="s">
        <v>253</v>
      </c>
      <c r="FG522" s="77"/>
      <c r="FH522" s="3"/>
      <c r="FI522" s="3"/>
      <c r="FJ522" s="3"/>
    </row>
    <row r="523" spans="1:166" x14ac:dyDescent="0.25">
      <c r="A523" s="29">
        <v>517</v>
      </c>
      <c r="B523" s="3" t="s">
        <v>1620</v>
      </c>
      <c r="C523" s="3" t="s">
        <v>329</v>
      </c>
      <c r="D523" s="3" t="s">
        <v>543</v>
      </c>
      <c r="E523" s="3" t="s">
        <v>727</v>
      </c>
      <c r="F523" s="33" t="s">
        <v>133</v>
      </c>
      <c r="G523" s="68">
        <v>28515</v>
      </c>
      <c r="H523" s="3" t="s">
        <v>87</v>
      </c>
      <c r="I523" s="3" t="s">
        <v>136</v>
      </c>
      <c r="J523" s="3" t="s">
        <v>88</v>
      </c>
      <c r="K523" s="3" t="s">
        <v>1531</v>
      </c>
      <c r="L523" s="37">
        <v>7142651</v>
      </c>
      <c r="M523" s="77" t="s">
        <v>143</v>
      </c>
      <c r="N523" s="3"/>
      <c r="O523" s="3"/>
      <c r="P523" s="3"/>
      <c r="Q523" s="3" t="s">
        <v>2201</v>
      </c>
      <c r="R523" s="77" t="s">
        <v>148</v>
      </c>
      <c r="S523" s="3"/>
      <c r="T523" s="3" t="s">
        <v>717</v>
      </c>
      <c r="U523" s="3"/>
      <c r="V523" s="3"/>
      <c r="W523" s="3" t="s">
        <v>729</v>
      </c>
      <c r="X523" s="3" t="s">
        <v>717</v>
      </c>
      <c r="Y523" s="3"/>
      <c r="Z523" s="3"/>
      <c r="AA523" s="102"/>
      <c r="AB523" s="3">
        <v>4</v>
      </c>
      <c r="AC523" s="102">
        <v>7200000</v>
      </c>
      <c r="AD523" s="3" t="s">
        <v>88</v>
      </c>
      <c r="AE523" s="77"/>
      <c r="AF523" s="3"/>
      <c r="AG523" s="3" t="s">
        <v>87</v>
      </c>
      <c r="AH523" s="3" t="s">
        <v>20</v>
      </c>
      <c r="AI523" s="3">
        <v>7</v>
      </c>
      <c r="AJ523" s="3"/>
      <c r="AK523" s="3">
        <v>1</v>
      </c>
      <c r="AL523" s="3"/>
      <c r="AM523" s="3" t="s">
        <v>2192</v>
      </c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 t="s">
        <v>99</v>
      </c>
      <c r="DM523" s="16"/>
      <c r="DN523" s="3" t="s">
        <v>87</v>
      </c>
      <c r="DO523" s="3" t="s">
        <v>1756</v>
      </c>
      <c r="DP523" s="3" t="s">
        <v>2193</v>
      </c>
      <c r="DQ523" s="3" t="s">
        <v>158</v>
      </c>
      <c r="DR523" s="3"/>
      <c r="DS523" s="77" t="s">
        <v>178</v>
      </c>
      <c r="DT523" s="3"/>
      <c r="DU523" s="3"/>
      <c r="DV523" s="3" t="s">
        <v>163</v>
      </c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 t="s">
        <v>225</v>
      </c>
      <c r="FF523" s="3" t="s">
        <v>253</v>
      </c>
      <c r="FG523" s="77"/>
      <c r="FH523" s="3"/>
      <c r="FI523" s="3"/>
      <c r="FJ523" s="3"/>
    </row>
    <row r="524" spans="1:166" x14ac:dyDescent="0.25">
      <c r="A524" s="29"/>
      <c r="B524" s="3"/>
      <c r="C524" s="3"/>
      <c r="D524" s="3"/>
      <c r="E524" s="3"/>
      <c r="F524" s="33"/>
      <c r="G524" s="68"/>
      <c r="H524" s="3"/>
      <c r="I524" s="3"/>
      <c r="J524" s="3"/>
      <c r="K524" s="3"/>
      <c r="L524" s="3"/>
      <c r="M524" s="77"/>
      <c r="N524" s="3"/>
      <c r="O524" s="3"/>
      <c r="P524" s="3"/>
      <c r="Q524" s="3"/>
      <c r="R524" s="77"/>
      <c r="S524" s="3"/>
      <c r="T524" s="3"/>
      <c r="U524" s="3"/>
      <c r="V524" s="3"/>
      <c r="W524" s="3"/>
      <c r="X524" s="3"/>
      <c r="Y524" s="3"/>
      <c r="Z524" s="3"/>
      <c r="AA524" s="35"/>
      <c r="AB524" s="3"/>
      <c r="AC524" s="35"/>
      <c r="AD524" s="3"/>
      <c r="AE524" s="7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5"/>
      <c r="DC524" s="5"/>
      <c r="DD524" s="5"/>
      <c r="DE524" s="5"/>
      <c r="DF524" s="5"/>
      <c r="DG524" s="5"/>
      <c r="DH524" s="5"/>
      <c r="DI524" s="5"/>
      <c r="DJ524" s="3"/>
      <c r="DK524" s="3"/>
      <c r="DL524" s="3"/>
      <c r="DM524" s="16"/>
      <c r="DN524" s="3"/>
      <c r="DO524" s="3"/>
      <c r="DP524" s="3"/>
      <c r="DQ524" s="3"/>
      <c r="DR524" s="47"/>
      <c r="DS524" s="77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77"/>
      <c r="FH524" s="3"/>
      <c r="FI524" s="3"/>
      <c r="FJ524" s="3"/>
    </row>
    <row r="525" spans="1:166" x14ac:dyDescent="0.25">
      <c r="A525" s="29"/>
      <c r="B525" s="3"/>
      <c r="C525" s="3"/>
      <c r="D525" s="3"/>
      <c r="E525" s="3"/>
      <c r="F525" s="33"/>
      <c r="G525" s="68"/>
      <c r="H525" s="3"/>
      <c r="I525" s="3"/>
      <c r="J525" s="3"/>
      <c r="K525" s="3"/>
      <c r="L525" s="3"/>
      <c r="M525" s="77"/>
      <c r="N525" s="3"/>
      <c r="O525" s="3"/>
      <c r="P525" s="3"/>
      <c r="Q525" s="3"/>
      <c r="R525" s="77"/>
      <c r="S525" s="3"/>
      <c r="T525" s="3"/>
      <c r="U525" s="3"/>
      <c r="V525" s="3"/>
      <c r="W525" s="3"/>
      <c r="X525" s="3"/>
      <c r="Y525" s="3"/>
      <c r="Z525" s="3"/>
      <c r="AA525" s="35"/>
      <c r="AB525" s="3"/>
      <c r="AC525" s="35"/>
      <c r="AD525" s="3"/>
      <c r="AE525" s="7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5"/>
      <c r="DC525" s="5"/>
      <c r="DD525" s="5"/>
      <c r="DE525" s="5"/>
      <c r="DF525" s="5"/>
      <c r="DG525" s="5"/>
      <c r="DH525" s="5"/>
      <c r="DI525" s="5"/>
      <c r="DJ525" s="3"/>
      <c r="DK525" s="3"/>
      <c r="DL525" s="3"/>
      <c r="DM525" s="16"/>
      <c r="DN525" s="3"/>
      <c r="DO525" s="3"/>
      <c r="DP525" s="3"/>
      <c r="DQ525" s="3"/>
      <c r="DR525" s="47"/>
      <c r="DS525" s="77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77"/>
      <c r="FH525" s="3"/>
      <c r="FI525" s="3"/>
      <c r="FJ525" s="3"/>
    </row>
    <row r="526" spans="1:166" x14ac:dyDescent="0.25">
      <c r="A526" s="29"/>
      <c r="B526" s="3"/>
      <c r="C526" s="3"/>
      <c r="D526" s="3"/>
      <c r="E526" s="3"/>
      <c r="F526" s="33"/>
      <c r="G526" s="3"/>
      <c r="H526" s="3"/>
      <c r="I526" s="3"/>
      <c r="J526" s="3"/>
      <c r="K526" s="3"/>
      <c r="L526" s="3"/>
      <c r="M526" s="77"/>
      <c r="N526" s="3"/>
      <c r="O526" s="3"/>
      <c r="P526" s="3"/>
      <c r="Q526" s="3"/>
      <c r="R526" s="77"/>
      <c r="S526" s="3"/>
      <c r="T526" s="3"/>
      <c r="U526" s="3"/>
      <c r="V526" s="3"/>
      <c r="W526" s="3"/>
      <c r="X526" s="3"/>
      <c r="Y526" s="3"/>
      <c r="Z526" s="3"/>
      <c r="AA526" s="35"/>
      <c r="AB526" s="3"/>
      <c r="AC526" s="35"/>
      <c r="AD526" s="3"/>
      <c r="AE526" s="7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5"/>
      <c r="DC526" s="5"/>
      <c r="DD526" s="5"/>
      <c r="DE526" s="5"/>
      <c r="DF526" s="5"/>
      <c r="DG526" s="5"/>
      <c r="DH526" s="5"/>
      <c r="DI526" s="5"/>
      <c r="DJ526" s="3"/>
      <c r="DK526" s="3"/>
      <c r="DL526" s="3"/>
      <c r="DM526" s="16"/>
      <c r="DN526" s="3"/>
      <c r="DO526" s="3"/>
      <c r="DP526" s="3"/>
      <c r="DQ526" s="3"/>
      <c r="DR526" s="47"/>
      <c r="DS526" s="77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77"/>
      <c r="FH526" s="3"/>
      <c r="FI526" s="3"/>
      <c r="FJ526" s="3"/>
    </row>
    <row r="527" spans="1:166" x14ac:dyDescent="0.25">
      <c r="A527" s="29"/>
      <c r="B527" s="3"/>
      <c r="C527" s="3"/>
      <c r="D527" s="3"/>
      <c r="E527" s="3"/>
      <c r="F527" s="33"/>
      <c r="G527" s="3"/>
      <c r="H527" s="3"/>
      <c r="I527" s="3"/>
      <c r="J527" s="3"/>
      <c r="K527" s="3"/>
      <c r="L527" s="3"/>
      <c r="M527" s="77"/>
      <c r="N527" s="3"/>
      <c r="O527" s="3"/>
      <c r="P527" s="3"/>
      <c r="Q527" s="3"/>
      <c r="R527" s="77"/>
      <c r="S527" s="3"/>
      <c r="T527" s="3"/>
      <c r="U527" s="3"/>
      <c r="V527" s="3"/>
      <c r="W527" s="3"/>
      <c r="X527" s="3"/>
      <c r="Y527" s="3"/>
      <c r="Z527" s="3"/>
      <c r="AA527" s="35"/>
      <c r="AB527" s="3"/>
      <c r="AC527" s="35"/>
      <c r="AD527" s="3"/>
      <c r="AE527" s="7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5"/>
      <c r="DC527" s="5"/>
      <c r="DD527" s="5"/>
      <c r="DE527" s="5"/>
      <c r="DF527" s="5"/>
      <c r="DG527" s="5"/>
      <c r="DH527" s="5"/>
      <c r="DI527" s="5"/>
      <c r="DJ527" s="3"/>
      <c r="DK527" s="3"/>
      <c r="DL527" s="3"/>
      <c r="DM527" s="16"/>
      <c r="DN527" s="3"/>
      <c r="DO527" s="3"/>
      <c r="DP527" s="3"/>
      <c r="DQ527" s="3"/>
      <c r="DR527" s="47"/>
      <c r="DS527" s="77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77"/>
      <c r="FH527" s="3"/>
      <c r="FI527" s="3"/>
      <c r="FJ527" s="3"/>
    </row>
    <row r="528" spans="1:166" x14ac:dyDescent="0.25">
      <c r="A528" s="29"/>
      <c r="B528" s="3"/>
      <c r="C528" s="3"/>
      <c r="D528" s="3"/>
      <c r="E528" s="3"/>
      <c r="F528" s="33"/>
      <c r="G528" s="3"/>
      <c r="H528" s="3"/>
      <c r="I528" s="3"/>
      <c r="J528" s="3"/>
      <c r="K528" s="3"/>
      <c r="L528" s="3"/>
      <c r="M528" s="77"/>
      <c r="N528" s="3"/>
      <c r="O528" s="3"/>
      <c r="P528" s="3"/>
      <c r="Q528" s="3"/>
      <c r="R528" s="77"/>
      <c r="S528" s="3"/>
      <c r="T528" s="3"/>
      <c r="U528" s="3"/>
      <c r="V528" s="3"/>
      <c r="W528" s="3"/>
      <c r="X528" s="3"/>
      <c r="Y528" s="3"/>
      <c r="Z528" s="3"/>
      <c r="AA528" s="35"/>
      <c r="AB528" s="3"/>
      <c r="AC528" s="35"/>
      <c r="AD528" s="3"/>
      <c r="AE528" s="7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5"/>
      <c r="DC528" s="5"/>
      <c r="DD528" s="5"/>
      <c r="DE528" s="5"/>
      <c r="DF528" s="5"/>
      <c r="DG528" s="5"/>
      <c r="DH528" s="5"/>
      <c r="DI528" s="5"/>
      <c r="DJ528" s="3"/>
      <c r="DK528" s="3"/>
      <c r="DL528" s="3"/>
      <c r="DM528" s="16"/>
      <c r="DN528" s="3"/>
      <c r="DO528" s="3"/>
      <c r="DP528" s="3"/>
      <c r="DQ528" s="3"/>
      <c r="DR528" s="47"/>
      <c r="DS528" s="77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77"/>
      <c r="FH528" s="3"/>
      <c r="FI528" s="3"/>
      <c r="FJ528" s="3"/>
    </row>
    <row r="529" spans="1:166" x14ac:dyDescent="0.25">
      <c r="A529" s="29"/>
      <c r="B529" s="3"/>
      <c r="C529" s="3"/>
      <c r="D529" s="3"/>
      <c r="E529" s="3"/>
      <c r="F529" s="33"/>
      <c r="G529" s="3"/>
      <c r="H529" s="3"/>
      <c r="I529" s="3"/>
      <c r="J529" s="3"/>
      <c r="K529" s="3"/>
      <c r="L529" s="3"/>
      <c r="M529" s="77"/>
      <c r="N529" s="3"/>
      <c r="O529" s="3"/>
      <c r="P529" s="3"/>
      <c r="Q529" s="3"/>
      <c r="R529" s="77"/>
      <c r="S529" s="3"/>
      <c r="T529" s="3"/>
      <c r="U529" s="3"/>
      <c r="V529" s="3"/>
      <c r="W529" s="3"/>
      <c r="X529" s="3"/>
      <c r="Y529" s="3"/>
      <c r="Z529" s="3"/>
      <c r="AA529" s="35"/>
      <c r="AB529" s="3"/>
      <c r="AC529" s="35"/>
      <c r="AD529" s="3"/>
      <c r="AE529" s="7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5"/>
      <c r="DC529" s="5"/>
      <c r="DD529" s="5"/>
      <c r="DE529" s="5"/>
      <c r="DF529" s="5"/>
      <c r="DG529" s="5"/>
      <c r="DH529" s="5"/>
      <c r="DI529" s="5"/>
      <c r="DJ529" s="3"/>
      <c r="DK529" s="3"/>
      <c r="DL529" s="3"/>
      <c r="DM529" s="16"/>
      <c r="DN529" s="3"/>
      <c r="DO529" s="3"/>
      <c r="DP529" s="3"/>
      <c r="DQ529" s="3"/>
      <c r="DR529" s="47"/>
      <c r="DS529" s="77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77"/>
      <c r="FH529" s="3"/>
      <c r="FI529" s="3"/>
      <c r="FJ529" s="3"/>
    </row>
    <row r="530" spans="1:166" x14ac:dyDescent="0.25">
      <c r="A530" s="29"/>
      <c r="B530" s="3"/>
      <c r="C530" s="3"/>
      <c r="D530" s="3"/>
      <c r="E530" s="3"/>
      <c r="F530" s="33"/>
      <c r="G530" s="3"/>
      <c r="H530" s="3"/>
      <c r="I530" s="3"/>
      <c r="J530" s="3"/>
      <c r="K530" s="3"/>
      <c r="L530" s="3"/>
      <c r="M530" s="77"/>
      <c r="N530" s="3"/>
      <c r="O530" s="3"/>
      <c r="P530" s="3"/>
      <c r="Q530" s="3"/>
      <c r="R530" s="77"/>
      <c r="S530" s="3"/>
      <c r="T530" s="3"/>
      <c r="U530" s="3"/>
      <c r="V530" s="3"/>
      <c r="W530" s="3"/>
      <c r="X530" s="3"/>
      <c r="Y530" s="3"/>
      <c r="Z530" s="3"/>
      <c r="AA530" s="35"/>
      <c r="AB530" s="3"/>
      <c r="AC530" s="35"/>
      <c r="AD530" s="3"/>
      <c r="AE530" s="7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5"/>
      <c r="DC530" s="5"/>
      <c r="DD530" s="5"/>
      <c r="DE530" s="5"/>
      <c r="DF530" s="5"/>
      <c r="DG530" s="5"/>
      <c r="DH530" s="5"/>
      <c r="DI530" s="5"/>
      <c r="DJ530" s="3"/>
      <c r="DK530" s="3"/>
      <c r="DL530" s="3"/>
      <c r="DM530" s="16"/>
      <c r="DN530" s="3"/>
      <c r="DO530" s="3"/>
      <c r="DP530" s="3"/>
      <c r="DQ530" s="3"/>
      <c r="DR530" s="47"/>
      <c r="DS530" s="77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77"/>
      <c r="FH530" s="3"/>
      <c r="FI530" s="3"/>
      <c r="FJ530" s="3"/>
    </row>
    <row r="531" spans="1:166" x14ac:dyDescent="0.25">
      <c r="A531" s="29"/>
      <c r="B531" s="3"/>
      <c r="C531" s="3"/>
      <c r="D531" s="3"/>
      <c r="E531" s="3"/>
      <c r="F531" s="33"/>
      <c r="G531" s="3"/>
      <c r="H531" s="3"/>
      <c r="I531" s="3"/>
      <c r="J531" s="3"/>
      <c r="K531" s="3"/>
      <c r="L531" s="3"/>
      <c r="M531" s="77"/>
      <c r="N531" s="3"/>
      <c r="O531" s="3"/>
      <c r="P531" s="3"/>
      <c r="Q531" s="3"/>
      <c r="R531" s="77"/>
      <c r="S531" s="3"/>
      <c r="T531" s="3"/>
      <c r="U531" s="3"/>
      <c r="V531" s="3"/>
      <c r="W531" s="3"/>
      <c r="X531" s="3"/>
      <c r="Y531" s="3"/>
      <c r="Z531" s="3"/>
      <c r="AA531" s="35"/>
      <c r="AB531" s="3"/>
      <c r="AC531" s="35"/>
      <c r="AD531" s="3"/>
      <c r="AE531" s="7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5"/>
      <c r="DC531" s="5"/>
      <c r="DD531" s="5"/>
      <c r="DE531" s="5"/>
      <c r="DF531" s="5"/>
      <c r="DG531" s="5"/>
      <c r="DH531" s="5"/>
      <c r="DI531" s="5"/>
      <c r="DJ531" s="3"/>
      <c r="DK531" s="3"/>
      <c r="DL531" s="3"/>
      <c r="DM531" s="16"/>
      <c r="DN531" s="3"/>
      <c r="DO531" s="3"/>
      <c r="DP531" s="3"/>
      <c r="DQ531" s="3"/>
      <c r="DR531" s="47"/>
      <c r="DS531" s="77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77"/>
      <c r="FH531" s="3"/>
      <c r="FI531" s="3"/>
      <c r="FJ531" s="3"/>
    </row>
    <row r="532" spans="1:166" x14ac:dyDescent="0.25">
      <c r="A532" s="29"/>
      <c r="B532" s="3"/>
      <c r="C532" s="3"/>
      <c r="D532" s="3"/>
      <c r="E532" s="3"/>
      <c r="F532" s="33"/>
      <c r="G532" s="3"/>
      <c r="H532" s="3"/>
      <c r="I532" s="3"/>
      <c r="J532" s="3"/>
      <c r="K532" s="3"/>
      <c r="L532" s="3"/>
      <c r="M532" s="77"/>
      <c r="N532" s="3"/>
      <c r="O532" s="3"/>
      <c r="P532" s="3"/>
      <c r="Q532" s="3"/>
      <c r="R532" s="77"/>
      <c r="S532" s="3"/>
      <c r="T532" s="3"/>
      <c r="U532" s="3"/>
      <c r="V532" s="3"/>
      <c r="W532" s="3"/>
      <c r="X532" s="3"/>
      <c r="Y532" s="3"/>
      <c r="Z532" s="3"/>
      <c r="AA532" s="35"/>
      <c r="AB532" s="3"/>
      <c r="AC532" s="35"/>
      <c r="AD532" s="3"/>
      <c r="AE532" s="7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5"/>
      <c r="DC532" s="5"/>
      <c r="DD532" s="5"/>
      <c r="DE532" s="5"/>
      <c r="DF532" s="5"/>
      <c r="DG532" s="5"/>
      <c r="DH532" s="5"/>
      <c r="DI532" s="5"/>
      <c r="DJ532" s="3"/>
      <c r="DK532" s="3"/>
      <c r="DL532" s="3"/>
      <c r="DM532" s="16"/>
      <c r="DN532" s="3"/>
      <c r="DO532" s="3"/>
      <c r="DP532" s="3"/>
      <c r="DQ532" s="3"/>
      <c r="DR532" s="47"/>
      <c r="DS532" s="77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77"/>
      <c r="FH532" s="3"/>
      <c r="FI532" s="3"/>
      <c r="FJ532" s="3"/>
    </row>
    <row r="533" spans="1:166" x14ac:dyDescent="0.25">
      <c r="A533" s="29"/>
      <c r="B533" s="3"/>
      <c r="C533" s="3"/>
      <c r="D533" s="3"/>
      <c r="E533" s="3"/>
      <c r="F533" s="33"/>
      <c r="G533" s="3"/>
      <c r="H533" s="3"/>
      <c r="I533" s="3"/>
      <c r="J533" s="3"/>
      <c r="K533" s="3"/>
      <c r="L533" s="3"/>
      <c r="M533" s="77"/>
      <c r="N533" s="3"/>
      <c r="O533" s="3"/>
      <c r="P533" s="3"/>
      <c r="Q533" s="3"/>
      <c r="R533" s="77"/>
      <c r="S533" s="3"/>
      <c r="T533" s="3"/>
      <c r="U533" s="3"/>
      <c r="V533" s="3"/>
      <c r="W533" s="3"/>
      <c r="X533" s="3"/>
      <c r="Y533" s="3"/>
      <c r="Z533" s="3"/>
      <c r="AA533" s="35"/>
      <c r="AB533" s="3"/>
      <c r="AC533" s="35"/>
      <c r="AD533" s="3"/>
      <c r="AE533" s="7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5"/>
      <c r="DC533" s="5"/>
      <c r="DD533" s="5"/>
      <c r="DE533" s="5"/>
      <c r="DF533" s="5"/>
      <c r="DG533" s="5"/>
      <c r="DH533" s="5"/>
      <c r="DI533" s="5"/>
      <c r="DJ533" s="3"/>
      <c r="DK533" s="3"/>
      <c r="DL533" s="3"/>
      <c r="DM533" s="16"/>
      <c r="DN533" s="3"/>
      <c r="DO533" s="3"/>
      <c r="DP533" s="3"/>
      <c r="DQ533" s="3"/>
      <c r="DR533" s="47"/>
      <c r="DS533" s="77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77"/>
      <c r="FH533" s="3"/>
      <c r="FI533" s="3"/>
      <c r="FJ533" s="3"/>
    </row>
    <row r="534" spans="1:166" x14ac:dyDescent="0.25">
      <c r="A534" s="29"/>
      <c r="B534" s="3"/>
      <c r="C534" s="3"/>
      <c r="D534" s="3"/>
      <c r="E534" s="3"/>
      <c r="F534" s="33"/>
      <c r="G534" s="3"/>
      <c r="H534" s="3"/>
      <c r="I534" s="3"/>
      <c r="J534" s="3"/>
      <c r="K534" s="3"/>
      <c r="L534" s="3"/>
      <c r="M534" s="77"/>
      <c r="N534" s="3"/>
      <c r="O534" s="3"/>
      <c r="P534" s="3"/>
      <c r="Q534" s="3"/>
      <c r="R534" s="77"/>
      <c r="S534" s="3"/>
      <c r="T534" s="3"/>
      <c r="U534" s="3"/>
      <c r="V534" s="3"/>
      <c r="W534" s="3"/>
      <c r="X534" s="3"/>
      <c r="Y534" s="3"/>
      <c r="Z534" s="3"/>
      <c r="AA534" s="35"/>
      <c r="AB534" s="3"/>
      <c r="AC534" s="35"/>
      <c r="AD534" s="3"/>
      <c r="AE534" s="7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5"/>
      <c r="DC534" s="5"/>
      <c r="DD534" s="5"/>
      <c r="DE534" s="5"/>
      <c r="DF534" s="5"/>
      <c r="DG534" s="5"/>
      <c r="DH534" s="5"/>
      <c r="DI534" s="5"/>
      <c r="DJ534" s="3"/>
      <c r="DK534" s="3"/>
      <c r="DL534" s="3"/>
      <c r="DM534" s="16"/>
      <c r="DN534" s="3"/>
      <c r="DO534" s="3"/>
      <c r="DP534" s="3"/>
      <c r="DQ534" s="3"/>
      <c r="DR534" s="47"/>
      <c r="DS534" s="77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77"/>
      <c r="FH534" s="3"/>
      <c r="FI534" s="3"/>
      <c r="FJ534" s="3"/>
    </row>
    <row r="535" spans="1:166" x14ac:dyDescent="0.25">
      <c r="A535" s="29"/>
      <c r="B535" s="3"/>
      <c r="C535" s="3"/>
      <c r="D535" s="3"/>
      <c r="E535" s="3"/>
      <c r="F535" s="33"/>
      <c r="G535" s="3"/>
      <c r="H535" s="3"/>
      <c r="I535" s="3"/>
      <c r="J535" s="3"/>
      <c r="K535" s="3"/>
      <c r="L535" s="3"/>
      <c r="M535" s="77"/>
      <c r="N535" s="3"/>
      <c r="O535" s="3"/>
      <c r="P535" s="3"/>
      <c r="Q535" s="3"/>
      <c r="R535" s="77"/>
      <c r="S535" s="3"/>
      <c r="T535" s="3"/>
      <c r="U535" s="3"/>
      <c r="V535" s="3"/>
      <c r="W535" s="3"/>
      <c r="X535" s="3"/>
      <c r="Y535" s="3"/>
      <c r="Z535" s="3"/>
      <c r="AA535" s="35"/>
      <c r="AB535" s="3"/>
      <c r="AC535" s="35"/>
      <c r="AD535" s="3"/>
      <c r="AE535" s="7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5"/>
      <c r="DC535" s="5"/>
      <c r="DD535" s="5"/>
      <c r="DE535" s="5"/>
      <c r="DF535" s="5"/>
      <c r="DG535" s="5"/>
      <c r="DH535" s="5"/>
      <c r="DI535" s="5"/>
      <c r="DJ535" s="3"/>
      <c r="DK535" s="3"/>
      <c r="DL535" s="3"/>
      <c r="DM535" s="16"/>
      <c r="DN535" s="3"/>
      <c r="DO535" s="3"/>
      <c r="DP535" s="3"/>
      <c r="DQ535" s="3"/>
      <c r="DR535" s="47"/>
      <c r="DS535" s="77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77"/>
      <c r="FH535" s="3"/>
      <c r="FI535" s="3"/>
      <c r="FJ535" s="3"/>
    </row>
    <row r="536" spans="1:166" x14ac:dyDescent="0.25">
      <c r="A536" s="29"/>
      <c r="B536" s="3"/>
      <c r="C536" s="3"/>
      <c r="D536" s="3"/>
      <c r="E536" s="3"/>
      <c r="F536" s="33"/>
      <c r="G536" s="3"/>
      <c r="H536" s="3"/>
      <c r="I536" s="3"/>
      <c r="J536" s="3"/>
      <c r="K536" s="3"/>
      <c r="L536" s="3"/>
      <c r="M536" s="77"/>
      <c r="N536" s="3"/>
      <c r="O536" s="3"/>
      <c r="P536" s="3"/>
      <c r="Q536" s="3"/>
      <c r="R536" s="77"/>
      <c r="S536" s="3"/>
      <c r="T536" s="3"/>
      <c r="U536" s="3"/>
      <c r="V536" s="3"/>
      <c r="W536" s="3"/>
      <c r="X536" s="3"/>
      <c r="Y536" s="3"/>
      <c r="Z536" s="3"/>
      <c r="AA536" s="35"/>
      <c r="AB536" s="3"/>
      <c r="AC536" s="35"/>
      <c r="AD536" s="3"/>
      <c r="AE536" s="7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5"/>
      <c r="DC536" s="5"/>
      <c r="DD536" s="5"/>
      <c r="DE536" s="5"/>
      <c r="DF536" s="5"/>
      <c r="DG536" s="5"/>
      <c r="DH536" s="5"/>
      <c r="DI536" s="5"/>
      <c r="DJ536" s="3"/>
      <c r="DK536" s="3"/>
      <c r="DL536" s="3"/>
      <c r="DM536" s="16"/>
      <c r="DN536" s="3"/>
      <c r="DO536" s="3"/>
      <c r="DP536" s="3"/>
      <c r="DQ536" s="3"/>
      <c r="DR536" s="47"/>
      <c r="DS536" s="77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77"/>
      <c r="FH536" s="3"/>
      <c r="FI536" s="3"/>
      <c r="FJ536" s="3"/>
    </row>
    <row r="537" spans="1:166" x14ac:dyDescent="0.25">
      <c r="A537" s="29"/>
      <c r="B537" s="3"/>
      <c r="C537" s="3"/>
      <c r="D537" s="3"/>
      <c r="E537" s="3"/>
      <c r="F537" s="33"/>
      <c r="G537" s="3"/>
      <c r="H537" s="3"/>
      <c r="I537" s="3"/>
      <c r="J537" s="3"/>
      <c r="K537" s="3"/>
      <c r="L537" s="3"/>
      <c r="M537" s="77"/>
      <c r="N537" s="3"/>
      <c r="O537" s="3"/>
      <c r="P537" s="3"/>
      <c r="Q537" s="3"/>
      <c r="R537" s="77"/>
      <c r="S537" s="3"/>
      <c r="T537" s="3"/>
      <c r="U537" s="3"/>
      <c r="V537" s="3"/>
      <c r="W537" s="3"/>
      <c r="X537" s="3"/>
      <c r="Y537" s="3"/>
      <c r="Z537" s="3"/>
      <c r="AA537" s="35"/>
      <c r="AB537" s="3"/>
      <c r="AC537" s="35"/>
      <c r="AD537" s="3"/>
      <c r="AE537" s="7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5"/>
      <c r="DC537" s="5"/>
      <c r="DD537" s="5"/>
      <c r="DE537" s="5"/>
      <c r="DF537" s="5"/>
      <c r="DG537" s="5"/>
      <c r="DH537" s="5"/>
      <c r="DI537" s="5"/>
      <c r="DJ537" s="3"/>
      <c r="DK537" s="3"/>
      <c r="DL537" s="3"/>
      <c r="DM537" s="16"/>
      <c r="DN537" s="3"/>
      <c r="DO537" s="3"/>
      <c r="DP537" s="3"/>
      <c r="DQ537" s="3"/>
      <c r="DR537" s="47"/>
      <c r="DS537" s="77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77"/>
      <c r="FH537" s="3"/>
      <c r="FI537" s="3"/>
      <c r="FJ537" s="3"/>
    </row>
    <row r="538" spans="1:166" x14ac:dyDescent="0.25">
      <c r="A538" s="29"/>
      <c r="B538" s="3"/>
      <c r="C538" s="3"/>
      <c r="D538" s="3"/>
      <c r="E538" s="3"/>
      <c r="F538" s="33"/>
      <c r="G538" s="3"/>
      <c r="H538" s="3"/>
      <c r="I538" s="3"/>
      <c r="J538" s="3"/>
      <c r="K538" s="3"/>
      <c r="L538" s="3"/>
      <c r="M538" s="77"/>
      <c r="N538" s="3"/>
      <c r="O538" s="3"/>
      <c r="P538" s="3"/>
      <c r="Q538" s="3"/>
      <c r="R538" s="77"/>
      <c r="S538" s="3"/>
      <c r="T538" s="3"/>
      <c r="U538" s="3"/>
      <c r="V538" s="3"/>
      <c r="W538" s="3"/>
      <c r="X538" s="3"/>
      <c r="Y538" s="3"/>
      <c r="Z538" s="3"/>
      <c r="AA538" s="35"/>
      <c r="AB538" s="3"/>
      <c r="AC538" s="35"/>
      <c r="AD538" s="3"/>
      <c r="AE538" s="7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5"/>
      <c r="DC538" s="5"/>
      <c r="DD538" s="5"/>
      <c r="DE538" s="5"/>
      <c r="DF538" s="5"/>
      <c r="DG538" s="5"/>
      <c r="DH538" s="5"/>
      <c r="DI538" s="5"/>
      <c r="DJ538" s="3"/>
      <c r="DK538" s="3"/>
      <c r="DL538" s="3"/>
      <c r="DM538" s="16"/>
      <c r="DN538" s="3"/>
      <c r="DO538" s="3"/>
      <c r="DP538" s="3"/>
      <c r="DQ538" s="3"/>
      <c r="DR538" s="47"/>
      <c r="DS538" s="77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77"/>
      <c r="FH538" s="3"/>
      <c r="FI538" s="3"/>
      <c r="FJ538" s="3"/>
    </row>
    <row r="539" spans="1:166" x14ac:dyDescent="0.25">
      <c r="A539" s="29"/>
      <c r="B539" s="3"/>
      <c r="C539" s="3"/>
      <c r="D539" s="3"/>
      <c r="E539" s="3"/>
      <c r="F539" s="33"/>
      <c r="G539" s="3"/>
      <c r="H539" s="3"/>
      <c r="I539" s="3"/>
      <c r="J539" s="3"/>
      <c r="K539" s="3"/>
      <c r="L539" s="3"/>
      <c r="M539" s="77"/>
      <c r="N539" s="3"/>
      <c r="O539" s="3"/>
      <c r="P539" s="3"/>
      <c r="Q539" s="3"/>
      <c r="R539" s="77"/>
      <c r="S539" s="3"/>
      <c r="T539" s="3"/>
      <c r="U539" s="3"/>
      <c r="V539" s="3"/>
      <c r="W539" s="3"/>
      <c r="X539" s="3"/>
      <c r="Y539" s="3"/>
      <c r="Z539" s="3"/>
      <c r="AA539" s="35"/>
      <c r="AB539" s="3"/>
      <c r="AC539" s="35"/>
      <c r="AD539" s="3"/>
      <c r="AE539" s="7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5"/>
      <c r="DC539" s="5"/>
      <c r="DD539" s="5"/>
      <c r="DE539" s="5"/>
      <c r="DF539" s="5"/>
      <c r="DG539" s="5"/>
      <c r="DH539" s="5"/>
      <c r="DI539" s="5"/>
      <c r="DJ539" s="3"/>
      <c r="DK539" s="3"/>
      <c r="DL539" s="3"/>
      <c r="DM539" s="16"/>
      <c r="DN539" s="3"/>
      <c r="DO539" s="3"/>
      <c r="DP539" s="3"/>
      <c r="DQ539" s="3"/>
      <c r="DR539" s="47"/>
      <c r="DS539" s="77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77"/>
      <c r="FH539" s="3"/>
      <c r="FI539" s="3"/>
      <c r="FJ539" s="3"/>
    </row>
    <row r="540" spans="1:166" x14ac:dyDescent="0.25">
      <c r="A540" s="29"/>
      <c r="B540" s="3"/>
      <c r="C540" s="3"/>
      <c r="D540" s="3"/>
      <c r="E540" s="3"/>
      <c r="F540" s="33"/>
      <c r="G540" s="3"/>
      <c r="H540" s="3"/>
      <c r="I540" s="3"/>
      <c r="J540" s="3"/>
      <c r="K540" s="3"/>
      <c r="L540" s="3"/>
      <c r="M540" s="77"/>
      <c r="N540" s="3"/>
      <c r="O540" s="3"/>
      <c r="P540" s="3"/>
      <c r="Q540" s="3"/>
      <c r="R540" s="77"/>
      <c r="S540" s="3"/>
      <c r="T540" s="3"/>
      <c r="U540" s="3"/>
      <c r="V540" s="3"/>
      <c r="W540" s="3"/>
      <c r="X540" s="3"/>
      <c r="Y540" s="3"/>
      <c r="Z540" s="3"/>
      <c r="AA540" s="35"/>
      <c r="AB540" s="3"/>
      <c r="AC540" s="35"/>
      <c r="AD540" s="3"/>
      <c r="AE540" s="7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5"/>
      <c r="DC540" s="5"/>
      <c r="DD540" s="5"/>
      <c r="DE540" s="5"/>
      <c r="DF540" s="5"/>
      <c r="DG540" s="5"/>
      <c r="DH540" s="5"/>
      <c r="DI540" s="5"/>
      <c r="DJ540" s="3"/>
      <c r="DK540" s="3"/>
      <c r="DL540" s="3"/>
      <c r="DM540" s="16"/>
      <c r="DN540" s="3"/>
      <c r="DO540" s="3"/>
      <c r="DP540" s="3"/>
      <c r="DQ540" s="3"/>
      <c r="DR540" s="47"/>
      <c r="DS540" s="77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77"/>
      <c r="FH540" s="3"/>
      <c r="FI540" s="3"/>
      <c r="FJ540" s="3"/>
    </row>
    <row r="541" spans="1:166" x14ac:dyDescent="0.25">
      <c r="A541" s="29"/>
      <c r="B541" s="3"/>
      <c r="C541" s="3"/>
      <c r="D541" s="3"/>
      <c r="E541" s="3"/>
      <c r="F541" s="33"/>
      <c r="G541" s="3"/>
      <c r="H541" s="3"/>
      <c r="I541" s="3"/>
      <c r="J541" s="3"/>
      <c r="K541" s="3"/>
      <c r="L541" s="3"/>
      <c r="M541" s="77"/>
      <c r="N541" s="3"/>
      <c r="O541" s="3"/>
      <c r="P541" s="3"/>
      <c r="Q541" s="3"/>
      <c r="R541" s="77"/>
      <c r="S541" s="3"/>
      <c r="T541" s="3"/>
      <c r="U541" s="3"/>
      <c r="V541" s="3"/>
      <c r="W541" s="3"/>
      <c r="X541" s="3"/>
      <c r="Y541" s="3"/>
      <c r="Z541" s="3"/>
      <c r="AA541" s="35"/>
      <c r="AB541" s="3"/>
      <c r="AC541" s="35"/>
      <c r="AD541" s="3"/>
      <c r="AE541" s="7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5"/>
      <c r="DC541" s="5"/>
      <c r="DD541" s="5"/>
      <c r="DE541" s="5"/>
      <c r="DF541" s="5"/>
      <c r="DG541" s="5"/>
      <c r="DH541" s="5"/>
      <c r="DI541" s="5"/>
      <c r="DJ541" s="3"/>
      <c r="DK541" s="3"/>
      <c r="DL541" s="3"/>
      <c r="DM541" s="16"/>
      <c r="DN541" s="3"/>
      <c r="DO541" s="3"/>
      <c r="DP541" s="3"/>
      <c r="DQ541" s="3"/>
      <c r="DR541" s="47"/>
      <c r="DS541" s="77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77"/>
      <c r="FH541" s="3"/>
      <c r="FI541" s="3"/>
      <c r="FJ541" s="3"/>
    </row>
    <row r="542" spans="1:166" x14ac:dyDescent="0.25">
      <c r="A542" s="29"/>
      <c r="B542" s="3"/>
      <c r="C542" s="3"/>
      <c r="D542" s="3"/>
      <c r="E542" s="3"/>
      <c r="F542" s="33"/>
      <c r="G542" s="3"/>
      <c r="H542" s="3"/>
      <c r="I542" s="3"/>
      <c r="J542" s="3"/>
      <c r="K542" s="3"/>
      <c r="L542" s="3"/>
      <c r="M542" s="77"/>
      <c r="N542" s="3"/>
      <c r="O542" s="3"/>
      <c r="P542" s="3"/>
      <c r="Q542" s="3"/>
      <c r="R542" s="77"/>
      <c r="S542" s="3"/>
      <c r="T542" s="3"/>
      <c r="U542" s="3"/>
      <c r="V542" s="3"/>
      <c r="W542" s="3"/>
      <c r="X542" s="3"/>
      <c r="Y542" s="3"/>
      <c r="Z542" s="3"/>
      <c r="AA542" s="35"/>
      <c r="AB542" s="3"/>
      <c r="AC542" s="35"/>
      <c r="AD542" s="3"/>
      <c r="AE542" s="7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5"/>
      <c r="DC542" s="5"/>
      <c r="DD542" s="5"/>
      <c r="DE542" s="5"/>
      <c r="DF542" s="5"/>
      <c r="DG542" s="5"/>
      <c r="DH542" s="5"/>
      <c r="DI542" s="5"/>
      <c r="DJ542" s="3"/>
      <c r="DK542" s="3"/>
      <c r="DL542" s="3"/>
      <c r="DM542" s="16"/>
      <c r="DN542" s="3"/>
      <c r="DO542" s="3"/>
      <c r="DP542" s="3"/>
      <c r="DQ542" s="3"/>
      <c r="DR542" s="47"/>
      <c r="DS542" s="77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77"/>
      <c r="FH542" s="3"/>
      <c r="FI542" s="3"/>
      <c r="FJ542" s="3"/>
    </row>
    <row r="543" spans="1:166" x14ac:dyDescent="0.25">
      <c r="A543" s="29"/>
      <c r="B543" s="3"/>
      <c r="C543" s="3"/>
      <c r="D543" s="3"/>
      <c r="E543" s="3"/>
      <c r="F543" s="33"/>
      <c r="G543" s="3"/>
      <c r="H543" s="3"/>
      <c r="I543" s="3"/>
      <c r="J543" s="3"/>
      <c r="K543" s="3"/>
      <c r="L543" s="3"/>
      <c r="M543" s="77"/>
      <c r="N543" s="3"/>
      <c r="O543" s="3"/>
      <c r="P543" s="3"/>
      <c r="Q543" s="3"/>
      <c r="R543" s="77"/>
      <c r="S543" s="3"/>
      <c r="T543" s="3"/>
      <c r="U543" s="3"/>
      <c r="V543" s="3"/>
      <c r="W543" s="3"/>
      <c r="X543" s="3"/>
      <c r="Y543" s="3"/>
      <c r="Z543" s="3"/>
      <c r="AA543" s="35"/>
      <c r="AB543" s="3"/>
      <c r="AC543" s="35"/>
      <c r="AD543" s="3"/>
      <c r="AE543" s="7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5"/>
      <c r="DC543" s="5"/>
      <c r="DD543" s="5"/>
      <c r="DE543" s="5"/>
      <c r="DF543" s="5"/>
      <c r="DG543" s="5"/>
      <c r="DH543" s="5"/>
      <c r="DI543" s="5"/>
      <c r="DJ543" s="3"/>
      <c r="DK543" s="3"/>
      <c r="DL543" s="3"/>
      <c r="DM543" s="16"/>
      <c r="DN543" s="3"/>
      <c r="DO543" s="3"/>
      <c r="DP543" s="3"/>
      <c r="DQ543" s="3"/>
      <c r="DR543" s="47"/>
      <c r="DS543" s="77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77"/>
      <c r="FH543" s="3"/>
      <c r="FI543" s="3"/>
      <c r="FJ543" s="3"/>
    </row>
    <row r="544" spans="1:166" x14ac:dyDescent="0.25">
      <c r="A544" s="29"/>
      <c r="B544" s="3"/>
      <c r="C544" s="3"/>
      <c r="D544" s="3"/>
      <c r="E544" s="3"/>
      <c r="F544" s="33"/>
      <c r="G544" s="3"/>
      <c r="H544" s="3"/>
      <c r="I544" s="3"/>
      <c r="J544" s="3"/>
      <c r="K544" s="3"/>
      <c r="L544" s="3"/>
      <c r="M544" s="77"/>
      <c r="N544" s="3"/>
      <c r="O544" s="3"/>
      <c r="P544" s="3"/>
      <c r="Q544" s="3"/>
      <c r="R544" s="77"/>
      <c r="S544" s="3"/>
      <c r="T544" s="3"/>
      <c r="U544" s="3"/>
      <c r="V544" s="3"/>
      <c r="W544" s="3"/>
      <c r="X544" s="3"/>
      <c r="Y544" s="3"/>
      <c r="Z544" s="3"/>
      <c r="AA544" s="35"/>
      <c r="AB544" s="3"/>
      <c r="AC544" s="35"/>
      <c r="AD544" s="3"/>
      <c r="AE544" s="7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5"/>
      <c r="DC544" s="5"/>
      <c r="DD544" s="5"/>
      <c r="DE544" s="5"/>
      <c r="DF544" s="5"/>
      <c r="DG544" s="5"/>
      <c r="DH544" s="5"/>
      <c r="DI544" s="5"/>
      <c r="DJ544" s="3"/>
      <c r="DK544" s="3"/>
      <c r="DL544" s="3"/>
      <c r="DM544" s="16"/>
      <c r="DN544" s="3"/>
      <c r="DO544" s="3"/>
      <c r="DP544" s="3"/>
      <c r="DQ544" s="3"/>
      <c r="DR544" s="47"/>
      <c r="DS544" s="77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77"/>
      <c r="FH544" s="3"/>
      <c r="FI544" s="3"/>
      <c r="FJ544" s="3"/>
    </row>
    <row r="545" spans="1:166" x14ac:dyDescent="0.25">
      <c r="A545" s="29"/>
      <c r="B545" s="3"/>
      <c r="C545" s="3"/>
      <c r="D545" s="3"/>
      <c r="E545" s="3"/>
      <c r="F545" s="33"/>
      <c r="G545" s="3"/>
      <c r="H545" s="3"/>
      <c r="I545" s="3"/>
      <c r="J545" s="3"/>
      <c r="K545" s="3"/>
      <c r="L545" s="3"/>
      <c r="M545" s="77"/>
      <c r="N545" s="3"/>
      <c r="O545" s="3"/>
      <c r="P545" s="3"/>
      <c r="Q545" s="3"/>
      <c r="R545" s="77"/>
      <c r="S545" s="3"/>
      <c r="T545" s="3"/>
      <c r="U545" s="3"/>
      <c r="V545" s="3"/>
      <c r="W545" s="3"/>
      <c r="X545" s="3"/>
      <c r="Y545" s="3"/>
      <c r="Z545" s="3"/>
      <c r="AA545" s="35"/>
      <c r="AB545" s="3"/>
      <c r="AC545" s="35"/>
      <c r="AD545" s="3"/>
      <c r="AE545" s="7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5"/>
      <c r="DC545" s="5"/>
      <c r="DD545" s="5"/>
      <c r="DE545" s="5"/>
      <c r="DF545" s="5"/>
      <c r="DG545" s="5"/>
      <c r="DH545" s="5"/>
      <c r="DI545" s="5"/>
      <c r="DJ545" s="3"/>
      <c r="DK545" s="3"/>
      <c r="DL545" s="3"/>
      <c r="DM545" s="16"/>
      <c r="DN545" s="3"/>
      <c r="DO545" s="3"/>
      <c r="DP545" s="3"/>
      <c r="DQ545" s="3"/>
      <c r="DR545" s="47"/>
      <c r="DS545" s="77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77"/>
      <c r="FH545" s="3"/>
      <c r="FI545" s="3"/>
      <c r="FJ545" s="3"/>
    </row>
    <row r="546" spans="1:166" x14ac:dyDescent="0.25">
      <c r="A546" s="29"/>
      <c r="B546" s="3"/>
      <c r="C546" s="3"/>
      <c r="D546" s="3"/>
      <c r="E546" s="3"/>
      <c r="F546" s="33"/>
      <c r="G546" s="3"/>
      <c r="H546" s="3"/>
      <c r="I546" s="3"/>
      <c r="J546" s="3"/>
      <c r="K546" s="3"/>
      <c r="L546" s="3"/>
      <c r="M546" s="77"/>
      <c r="N546" s="3"/>
      <c r="O546" s="3"/>
      <c r="P546" s="3"/>
      <c r="Q546" s="3"/>
      <c r="R546" s="77"/>
      <c r="S546" s="3"/>
      <c r="T546" s="3"/>
      <c r="U546" s="3"/>
      <c r="V546" s="3"/>
      <c r="W546" s="3"/>
      <c r="X546" s="3"/>
      <c r="Y546" s="3"/>
      <c r="Z546" s="3"/>
      <c r="AA546" s="35"/>
      <c r="AB546" s="3"/>
      <c r="AC546" s="35"/>
      <c r="AD546" s="3"/>
      <c r="AE546" s="7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5"/>
      <c r="DC546" s="5"/>
      <c r="DD546" s="5"/>
      <c r="DE546" s="5"/>
      <c r="DF546" s="5"/>
      <c r="DG546" s="5"/>
      <c r="DH546" s="5"/>
      <c r="DI546" s="5"/>
      <c r="DJ546" s="3"/>
      <c r="DK546" s="3"/>
      <c r="DL546" s="3"/>
      <c r="DM546" s="16"/>
      <c r="DN546" s="3"/>
      <c r="DO546" s="3"/>
      <c r="DP546" s="3"/>
      <c r="DQ546" s="3"/>
      <c r="DR546" s="47"/>
      <c r="DS546" s="77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77"/>
      <c r="FH546" s="3"/>
      <c r="FI546" s="3"/>
      <c r="FJ546" s="3"/>
    </row>
    <row r="547" spans="1:166" x14ac:dyDescent="0.25">
      <c r="A547" s="29"/>
      <c r="B547" s="3"/>
      <c r="C547" s="3"/>
      <c r="D547" s="3"/>
      <c r="E547" s="3"/>
      <c r="F547" s="33"/>
      <c r="G547" s="3"/>
      <c r="H547" s="3"/>
      <c r="I547" s="3"/>
      <c r="J547" s="3"/>
      <c r="K547" s="3"/>
      <c r="L547" s="3"/>
      <c r="M547" s="77"/>
      <c r="N547" s="3"/>
      <c r="O547" s="3"/>
      <c r="P547" s="3"/>
      <c r="Q547" s="3"/>
      <c r="R547" s="77"/>
      <c r="S547" s="3"/>
      <c r="T547" s="3"/>
      <c r="U547" s="3"/>
      <c r="V547" s="3"/>
      <c r="W547" s="3"/>
      <c r="X547" s="3"/>
      <c r="Y547" s="3"/>
      <c r="Z547" s="3"/>
      <c r="AA547" s="35"/>
      <c r="AB547" s="3"/>
      <c r="AC547" s="35"/>
      <c r="AD547" s="3"/>
      <c r="AE547" s="7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5"/>
      <c r="DC547" s="5"/>
      <c r="DD547" s="5"/>
      <c r="DE547" s="5"/>
      <c r="DF547" s="5"/>
      <c r="DG547" s="5"/>
      <c r="DH547" s="5"/>
      <c r="DI547" s="5"/>
      <c r="DJ547" s="3"/>
      <c r="DK547" s="3"/>
      <c r="DL547" s="3"/>
      <c r="DM547" s="16"/>
      <c r="DN547" s="3"/>
      <c r="DO547" s="3"/>
      <c r="DP547" s="3"/>
      <c r="DQ547" s="3"/>
      <c r="DR547" s="47"/>
      <c r="DS547" s="77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77"/>
      <c r="FH547" s="3"/>
      <c r="FI547" s="3"/>
      <c r="FJ547" s="3"/>
    </row>
    <row r="548" spans="1:166" x14ac:dyDescent="0.25">
      <c r="A548" s="29"/>
      <c r="B548" s="3"/>
      <c r="C548" s="3"/>
      <c r="D548" s="3"/>
      <c r="E548" s="3"/>
      <c r="F548" s="33"/>
      <c r="G548" s="3"/>
      <c r="H548" s="3"/>
      <c r="I548" s="3"/>
      <c r="J548" s="3"/>
      <c r="K548" s="3"/>
      <c r="L548" s="3"/>
      <c r="M548" s="77"/>
      <c r="N548" s="3"/>
      <c r="O548" s="3"/>
      <c r="P548" s="3"/>
      <c r="Q548" s="3"/>
      <c r="R548" s="77"/>
      <c r="S548" s="3"/>
      <c r="T548" s="3"/>
      <c r="U548" s="3"/>
      <c r="V548" s="3"/>
      <c r="W548" s="3"/>
      <c r="X548" s="3"/>
      <c r="Y548" s="3"/>
      <c r="Z548" s="3"/>
      <c r="AA548" s="35"/>
      <c r="AB548" s="3"/>
      <c r="AC548" s="35"/>
      <c r="AD548" s="3"/>
      <c r="AE548" s="7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5"/>
      <c r="DC548" s="5"/>
      <c r="DD548" s="5"/>
      <c r="DE548" s="5"/>
      <c r="DF548" s="5"/>
      <c r="DG548" s="5"/>
      <c r="DH548" s="5"/>
      <c r="DI548" s="5"/>
      <c r="DJ548" s="3"/>
      <c r="DK548" s="3"/>
      <c r="DL548" s="3"/>
      <c r="DM548" s="16"/>
      <c r="DN548" s="3"/>
      <c r="DO548" s="3"/>
      <c r="DP548" s="3"/>
      <c r="DQ548" s="3"/>
      <c r="DR548" s="47"/>
      <c r="DS548" s="77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77"/>
      <c r="FH548" s="3"/>
      <c r="FI548" s="3"/>
      <c r="FJ548" s="3"/>
    </row>
    <row r="549" spans="1:166" x14ac:dyDescent="0.25">
      <c r="A549" s="29"/>
      <c r="B549" s="3"/>
      <c r="C549" s="3"/>
      <c r="D549" s="3"/>
      <c r="E549" s="3"/>
      <c r="F549" s="33"/>
      <c r="G549" s="3"/>
      <c r="H549" s="3"/>
      <c r="I549" s="3"/>
      <c r="J549" s="3"/>
      <c r="K549" s="3"/>
      <c r="L549" s="3"/>
      <c r="M549" s="77"/>
      <c r="N549" s="3"/>
      <c r="O549" s="3"/>
      <c r="P549" s="3"/>
      <c r="Q549" s="3"/>
      <c r="R549" s="77"/>
      <c r="S549" s="3"/>
      <c r="T549" s="3"/>
      <c r="U549" s="3"/>
      <c r="V549" s="3"/>
      <c r="W549" s="3"/>
      <c r="X549" s="3"/>
      <c r="Y549" s="3"/>
      <c r="Z549" s="3"/>
      <c r="AA549" s="35"/>
      <c r="AB549" s="3"/>
      <c r="AC549" s="35"/>
      <c r="AD549" s="3"/>
      <c r="AE549" s="7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5"/>
      <c r="DC549" s="5"/>
      <c r="DD549" s="5"/>
      <c r="DE549" s="5"/>
      <c r="DF549" s="5"/>
      <c r="DG549" s="5"/>
      <c r="DH549" s="5"/>
      <c r="DI549" s="5"/>
      <c r="DJ549" s="3"/>
      <c r="DK549" s="3"/>
      <c r="DL549" s="3"/>
      <c r="DM549" s="16"/>
      <c r="DN549" s="3"/>
      <c r="DO549" s="3"/>
      <c r="DP549" s="3"/>
      <c r="DQ549" s="3"/>
      <c r="DR549" s="47"/>
      <c r="DS549" s="77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77"/>
      <c r="FH549" s="3"/>
      <c r="FI549" s="3"/>
      <c r="FJ549" s="3"/>
    </row>
    <row r="550" spans="1:166" x14ac:dyDescent="0.25">
      <c r="A550" s="29"/>
      <c r="B550" s="3"/>
      <c r="C550" s="3"/>
      <c r="D550" s="3"/>
      <c r="E550" s="3"/>
      <c r="F550" s="33"/>
      <c r="G550" s="3"/>
      <c r="H550" s="3"/>
      <c r="I550" s="3"/>
      <c r="J550" s="3"/>
      <c r="K550" s="3"/>
      <c r="L550" s="3"/>
      <c r="M550" s="77"/>
      <c r="N550" s="3"/>
      <c r="O550" s="3"/>
      <c r="P550" s="3"/>
      <c r="Q550" s="3"/>
      <c r="R550" s="77"/>
      <c r="S550" s="3"/>
      <c r="T550" s="3"/>
      <c r="U550" s="3"/>
      <c r="V550" s="3"/>
      <c r="W550" s="3"/>
      <c r="X550" s="3"/>
      <c r="Y550" s="3"/>
      <c r="Z550" s="3"/>
      <c r="AA550" s="35"/>
      <c r="AB550" s="3"/>
      <c r="AC550" s="35"/>
      <c r="AD550" s="3"/>
      <c r="AE550" s="7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5"/>
      <c r="DC550" s="5"/>
      <c r="DD550" s="5"/>
      <c r="DE550" s="5"/>
      <c r="DF550" s="5"/>
      <c r="DG550" s="5"/>
      <c r="DH550" s="5"/>
      <c r="DI550" s="5"/>
      <c r="DJ550" s="3"/>
      <c r="DK550" s="3"/>
      <c r="DL550" s="3"/>
      <c r="DM550" s="16"/>
      <c r="DN550" s="3"/>
      <c r="DO550" s="3"/>
      <c r="DP550" s="3"/>
      <c r="DQ550" s="3"/>
      <c r="DR550" s="47"/>
      <c r="DS550" s="77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77"/>
      <c r="FH550" s="3"/>
      <c r="FI550" s="3"/>
      <c r="FJ550" s="3"/>
    </row>
    <row r="551" spans="1:166" x14ac:dyDescent="0.25">
      <c r="A551" s="29"/>
      <c r="B551" s="3"/>
      <c r="C551" s="3"/>
      <c r="D551" s="3"/>
      <c r="E551" s="3"/>
      <c r="F551" s="33"/>
      <c r="G551" s="3"/>
      <c r="H551" s="3"/>
      <c r="I551" s="3"/>
      <c r="J551" s="3"/>
      <c r="K551" s="3"/>
      <c r="L551" s="3"/>
      <c r="M551" s="77"/>
      <c r="N551" s="3"/>
      <c r="O551" s="3"/>
      <c r="P551" s="3"/>
      <c r="Q551" s="3"/>
      <c r="R551" s="77"/>
      <c r="S551" s="3"/>
      <c r="T551" s="3"/>
      <c r="U551" s="3"/>
      <c r="V551" s="3"/>
      <c r="W551" s="3"/>
      <c r="X551" s="3"/>
      <c r="Y551" s="3"/>
      <c r="Z551" s="3"/>
      <c r="AA551" s="35"/>
      <c r="AB551" s="3"/>
      <c r="AC551" s="35"/>
      <c r="AD551" s="3"/>
      <c r="AE551" s="7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5"/>
      <c r="DC551" s="5"/>
      <c r="DD551" s="5"/>
      <c r="DE551" s="5"/>
      <c r="DF551" s="5"/>
      <c r="DG551" s="5"/>
      <c r="DH551" s="5"/>
      <c r="DI551" s="5"/>
      <c r="DJ551" s="3"/>
      <c r="DK551" s="3"/>
      <c r="DL551" s="3"/>
      <c r="DM551" s="16"/>
      <c r="DN551" s="3"/>
      <c r="DO551" s="3"/>
      <c r="DP551" s="3"/>
      <c r="DQ551" s="3"/>
      <c r="DR551" s="47"/>
      <c r="DS551" s="77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77"/>
      <c r="FH551" s="3"/>
      <c r="FI551" s="3"/>
      <c r="FJ551" s="3"/>
    </row>
    <row r="552" spans="1:166" x14ac:dyDescent="0.25">
      <c r="A552" s="29"/>
      <c r="B552" s="3"/>
      <c r="C552" s="3"/>
      <c r="D552" s="3"/>
      <c r="E552" s="3"/>
      <c r="F552" s="33"/>
      <c r="G552" s="3"/>
      <c r="H552" s="3"/>
      <c r="I552" s="3"/>
      <c r="J552" s="3"/>
      <c r="K552" s="3"/>
      <c r="L552" s="3"/>
      <c r="M552" s="77"/>
      <c r="N552" s="3"/>
      <c r="O552" s="3"/>
      <c r="P552" s="3"/>
      <c r="Q552" s="3"/>
      <c r="R552" s="77"/>
      <c r="S552" s="3"/>
      <c r="T552" s="3"/>
      <c r="U552" s="3"/>
      <c r="V552" s="3"/>
      <c r="W552" s="3"/>
      <c r="X552" s="3"/>
      <c r="Y552" s="3"/>
      <c r="Z552" s="3"/>
      <c r="AA552" s="35"/>
      <c r="AB552" s="3"/>
      <c r="AC552" s="35"/>
      <c r="AD552" s="3"/>
      <c r="AE552" s="7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5"/>
      <c r="DC552" s="5"/>
      <c r="DD552" s="5"/>
      <c r="DE552" s="5"/>
      <c r="DF552" s="5"/>
      <c r="DG552" s="5"/>
      <c r="DH552" s="5"/>
      <c r="DI552" s="5"/>
      <c r="DJ552" s="3"/>
      <c r="DK552" s="3"/>
      <c r="DL552" s="3"/>
      <c r="DM552" s="16"/>
      <c r="DN552" s="3"/>
      <c r="DO552" s="3"/>
      <c r="DP552" s="3"/>
      <c r="DQ552" s="3"/>
      <c r="DR552" s="47"/>
      <c r="DS552" s="77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77"/>
      <c r="FH552" s="3"/>
      <c r="FI552" s="3"/>
      <c r="FJ552" s="3"/>
    </row>
    <row r="553" spans="1:166" x14ac:dyDescent="0.25">
      <c r="A553" s="29"/>
      <c r="B553" s="3"/>
      <c r="C553" s="3"/>
      <c r="D553" s="3"/>
      <c r="E553" s="3"/>
      <c r="F553" s="33"/>
      <c r="G553" s="3"/>
      <c r="H553" s="3"/>
      <c r="I553" s="3"/>
      <c r="J553" s="3"/>
      <c r="K553" s="3"/>
      <c r="L553" s="3"/>
      <c r="M553" s="77"/>
      <c r="N553" s="3"/>
      <c r="O553" s="3"/>
      <c r="P553" s="3"/>
      <c r="Q553" s="3"/>
      <c r="R553" s="77"/>
      <c r="S553" s="3"/>
      <c r="T553" s="3"/>
      <c r="U553" s="3"/>
      <c r="V553" s="3"/>
      <c r="W553" s="3"/>
      <c r="X553" s="3"/>
      <c r="Y553" s="3"/>
      <c r="Z553" s="3"/>
      <c r="AA553" s="35"/>
      <c r="AB553" s="3"/>
      <c r="AC553" s="35"/>
      <c r="AD553" s="3"/>
      <c r="AE553" s="7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5"/>
      <c r="DC553" s="5"/>
      <c r="DD553" s="5"/>
      <c r="DE553" s="5"/>
      <c r="DF553" s="5"/>
      <c r="DG553" s="5"/>
      <c r="DH553" s="5"/>
      <c r="DI553" s="5"/>
      <c r="DJ553" s="3"/>
      <c r="DK553" s="3"/>
      <c r="DL553" s="3"/>
      <c r="DM553" s="16"/>
      <c r="DN553" s="3"/>
      <c r="DO553" s="3"/>
      <c r="DP553" s="3"/>
      <c r="DQ553" s="3"/>
      <c r="DR553" s="47"/>
      <c r="DS553" s="77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77"/>
      <c r="FH553" s="3"/>
      <c r="FI553" s="3"/>
      <c r="FJ553" s="3"/>
    </row>
    <row r="554" spans="1:166" x14ac:dyDescent="0.25">
      <c r="A554" s="29"/>
      <c r="B554" s="3"/>
      <c r="C554" s="3"/>
      <c r="D554" s="3"/>
      <c r="E554" s="3"/>
      <c r="F554" s="33"/>
      <c r="G554" s="3"/>
      <c r="H554" s="3"/>
      <c r="I554" s="3"/>
      <c r="J554" s="3"/>
      <c r="K554" s="3"/>
      <c r="L554" s="3"/>
      <c r="M554" s="77"/>
      <c r="N554" s="3"/>
      <c r="O554" s="3"/>
      <c r="P554" s="3"/>
      <c r="Q554" s="3"/>
      <c r="R554" s="77"/>
      <c r="S554" s="3"/>
      <c r="T554" s="3"/>
      <c r="U554" s="3"/>
      <c r="V554" s="3"/>
      <c r="W554" s="3"/>
      <c r="X554" s="3"/>
      <c r="Y554" s="3"/>
      <c r="Z554" s="3"/>
      <c r="AA554" s="35"/>
      <c r="AB554" s="3"/>
      <c r="AC554" s="35"/>
      <c r="AD554" s="3"/>
      <c r="AE554" s="7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5"/>
      <c r="DC554" s="5"/>
      <c r="DD554" s="5"/>
      <c r="DE554" s="5"/>
      <c r="DF554" s="5"/>
      <c r="DG554" s="5"/>
      <c r="DH554" s="5"/>
      <c r="DI554" s="5"/>
      <c r="DJ554" s="3"/>
      <c r="DK554" s="3"/>
      <c r="DL554" s="3"/>
      <c r="DM554" s="16"/>
      <c r="DN554" s="3"/>
      <c r="DO554" s="3"/>
      <c r="DP554" s="3"/>
      <c r="DQ554" s="3"/>
      <c r="DR554" s="47"/>
      <c r="DS554" s="77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77"/>
      <c r="FH554" s="3"/>
      <c r="FI554" s="3"/>
      <c r="FJ554" s="3"/>
    </row>
    <row r="555" spans="1:166" x14ac:dyDescent="0.25">
      <c r="A555" s="29"/>
      <c r="B555" s="3"/>
      <c r="C555" s="3"/>
      <c r="D555" s="3"/>
      <c r="E555" s="3"/>
      <c r="F555" s="33"/>
      <c r="G555" s="3"/>
      <c r="H555" s="3"/>
      <c r="I555" s="3"/>
      <c r="J555" s="3"/>
      <c r="K555" s="3"/>
      <c r="L555" s="3"/>
      <c r="M555" s="77"/>
      <c r="N555" s="3"/>
      <c r="O555" s="3"/>
      <c r="P555" s="3"/>
      <c r="Q555" s="3"/>
      <c r="R555" s="77"/>
      <c r="S555" s="3"/>
      <c r="T555" s="3"/>
      <c r="U555" s="3"/>
      <c r="V555" s="3"/>
      <c r="W555" s="3"/>
      <c r="X555" s="3"/>
      <c r="Y555" s="3"/>
      <c r="Z555" s="3"/>
      <c r="AA555" s="35"/>
      <c r="AB555" s="3"/>
      <c r="AC555" s="35"/>
      <c r="AD555" s="3"/>
      <c r="AE555" s="7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5"/>
      <c r="DC555" s="5"/>
      <c r="DD555" s="5"/>
      <c r="DE555" s="5"/>
      <c r="DF555" s="5"/>
      <c r="DG555" s="5"/>
      <c r="DH555" s="5"/>
      <c r="DI555" s="5"/>
      <c r="DJ555" s="3"/>
      <c r="DK555" s="3"/>
      <c r="DL555" s="3"/>
      <c r="DM555" s="16"/>
      <c r="DN555" s="3"/>
      <c r="DO555" s="3"/>
      <c r="DP555" s="3"/>
      <c r="DQ555" s="3"/>
      <c r="DR555" s="47"/>
      <c r="DS555" s="77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77"/>
      <c r="FH555" s="3"/>
      <c r="FI555" s="3"/>
      <c r="FJ555" s="3"/>
    </row>
    <row r="556" spans="1:166" x14ac:dyDescent="0.25">
      <c r="A556" s="29"/>
      <c r="B556" s="3"/>
      <c r="C556" s="3"/>
      <c r="D556" s="3"/>
      <c r="E556" s="3"/>
      <c r="F556" s="33"/>
      <c r="G556" s="3"/>
      <c r="H556" s="3"/>
      <c r="I556" s="3"/>
      <c r="J556" s="3"/>
      <c r="K556" s="3"/>
      <c r="L556" s="3"/>
      <c r="M556" s="77"/>
      <c r="N556" s="3"/>
      <c r="O556" s="3"/>
      <c r="P556" s="3"/>
      <c r="Q556" s="3"/>
      <c r="R556" s="77"/>
      <c r="S556" s="3"/>
      <c r="T556" s="3"/>
      <c r="U556" s="3"/>
      <c r="V556" s="3"/>
      <c r="W556" s="3"/>
      <c r="X556" s="3"/>
      <c r="Y556" s="3"/>
      <c r="Z556" s="3"/>
      <c r="AA556" s="35"/>
      <c r="AB556" s="3"/>
      <c r="AC556" s="35"/>
      <c r="AD556" s="3"/>
      <c r="AE556" s="7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5"/>
      <c r="DC556" s="5"/>
      <c r="DD556" s="5"/>
      <c r="DE556" s="5"/>
      <c r="DF556" s="5"/>
      <c r="DG556" s="5"/>
      <c r="DH556" s="5"/>
      <c r="DI556" s="5"/>
      <c r="DJ556" s="3"/>
      <c r="DK556" s="3"/>
      <c r="DL556" s="3"/>
      <c r="DM556" s="16"/>
      <c r="DN556" s="3"/>
      <c r="DO556" s="3"/>
      <c r="DP556" s="3"/>
      <c r="DQ556" s="3"/>
      <c r="DR556" s="47"/>
      <c r="DS556" s="77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77"/>
      <c r="FH556" s="3"/>
      <c r="FI556" s="3"/>
      <c r="FJ556" s="3"/>
    </row>
    <row r="557" spans="1:166" x14ac:dyDescent="0.25">
      <c r="A557" s="29"/>
      <c r="B557" s="3"/>
      <c r="C557" s="3"/>
      <c r="D557" s="3"/>
      <c r="E557" s="3"/>
      <c r="F557" s="33"/>
      <c r="G557" s="3"/>
      <c r="H557" s="3"/>
      <c r="I557" s="3"/>
      <c r="J557" s="3"/>
      <c r="K557" s="3"/>
      <c r="L557" s="3"/>
      <c r="M557" s="77"/>
      <c r="N557" s="3"/>
      <c r="O557" s="3"/>
      <c r="P557" s="3"/>
      <c r="Q557" s="3"/>
      <c r="R557" s="77"/>
      <c r="S557" s="3"/>
      <c r="T557" s="3"/>
      <c r="U557" s="3"/>
      <c r="V557" s="3"/>
      <c r="W557" s="3"/>
      <c r="X557" s="3"/>
      <c r="Y557" s="3"/>
      <c r="Z557" s="3"/>
      <c r="AA557" s="35"/>
      <c r="AB557" s="3"/>
      <c r="AC557" s="35"/>
      <c r="AD557" s="3"/>
      <c r="AE557" s="7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5"/>
      <c r="DC557" s="5"/>
      <c r="DD557" s="5"/>
      <c r="DE557" s="5"/>
      <c r="DF557" s="5"/>
      <c r="DG557" s="5"/>
      <c r="DH557" s="5"/>
      <c r="DI557" s="5"/>
      <c r="DJ557" s="3"/>
      <c r="DK557" s="3"/>
      <c r="DL557" s="3"/>
      <c r="DM557" s="16"/>
      <c r="DN557" s="3"/>
      <c r="DO557" s="3"/>
      <c r="DP557" s="3"/>
      <c r="DQ557" s="3"/>
      <c r="DR557" s="47"/>
      <c r="DS557" s="77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77"/>
      <c r="FH557" s="3"/>
      <c r="FI557" s="3"/>
      <c r="FJ557" s="3"/>
    </row>
    <row r="558" spans="1:166" x14ac:dyDescent="0.25">
      <c r="A558" s="29"/>
      <c r="B558" s="3"/>
      <c r="C558" s="3"/>
      <c r="D558" s="3"/>
      <c r="E558" s="3"/>
      <c r="F558" s="33"/>
      <c r="G558" s="3"/>
      <c r="H558" s="3"/>
      <c r="I558" s="3"/>
      <c r="J558" s="3"/>
      <c r="K558" s="3"/>
      <c r="L558" s="3"/>
      <c r="M558" s="77"/>
      <c r="N558" s="3"/>
      <c r="O558" s="3"/>
      <c r="P558" s="3"/>
      <c r="Q558" s="3"/>
      <c r="R558" s="77"/>
      <c r="S558" s="3"/>
      <c r="T558" s="3"/>
      <c r="U558" s="3"/>
      <c r="V558" s="3"/>
      <c r="W558" s="3"/>
      <c r="X558" s="3"/>
      <c r="Y558" s="3"/>
      <c r="Z558" s="3"/>
      <c r="AA558" s="35"/>
      <c r="AB558" s="3"/>
      <c r="AC558" s="35"/>
      <c r="AD558" s="3"/>
      <c r="AE558" s="7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5"/>
      <c r="DC558" s="5"/>
      <c r="DD558" s="5"/>
      <c r="DE558" s="5"/>
      <c r="DF558" s="5"/>
      <c r="DG558" s="5"/>
      <c r="DH558" s="5"/>
      <c r="DI558" s="5"/>
      <c r="DJ558" s="3"/>
      <c r="DK558" s="3"/>
      <c r="DL558" s="3"/>
      <c r="DM558" s="16"/>
      <c r="DN558" s="3"/>
      <c r="DO558" s="3"/>
      <c r="DP558" s="3"/>
      <c r="DQ558" s="3"/>
      <c r="DR558" s="47"/>
      <c r="DS558" s="77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77"/>
      <c r="FH558" s="3"/>
      <c r="FI558" s="3"/>
      <c r="FJ558" s="3"/>
    </row>
    <row r="559" spans="1:166" x14ac:dyDescent="0.25">
      <c r="A559" s="29"/>
      <c r="B559" s="3"/>
      <c r="C559" s="3"/>
      <c r="D559" s="3"/>
      <c r="E559" s="3"/>
      <c r="F559" s="33"/>
      <c r="G559" s="3"/>
      <c r="H559" s="3"/>
      <c r="I559" s="3"/>
      <c r="J559" s="3"/>
      <c r="K559" s="3"/>
      <c r="L559" s="3"/>
      <c r="M559" s="77"/>
      <c r="N559" s="3"/>
      <c r="O559" s="3"/>
      <c r="P559" s="3"/>
      <c r="Q559" s="3"/>
      <c r="R559" s="77"/>
      <c r="S559" s="3"/>
      <c r="T559" s="3"/>
      <c r="U559" s="3"/>
      <c r="V559" s="3"/>
      <c r="W559" s="3"/>
      <c r="X559" s="3"/>
      <c r="Y559" s="3"/>
      <c r="Z559" s="3"/>
      <c r="AA559" s="35"/>
      <c r="AB559" s="3"/>
      <c r="AC559" s="35"/>
      <c r="AD559" s="3"/>
      <c r="AE559" s="77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5"/>
      <c r="DC559" s="5"/>
      <c r="DD559" s="5"/>
      <c r="DE559" s="5"/>
      <c r="DF559" s="5"/>
      <c r="DG559" s="5"/>
      <c r="DH559" s="5"/>
      <c r="DI559" s="5"/>
      <c r="DJ559" s="3"/>
      <c r="DK559" s="3"/>
      <c r="DL559" s="3"/>
      <c r="DM559" s="16"/>
      <c r="DN559" s="3"/>
      <c r="DO559" s="3"/>
      <c r="DP559" s="3"/>
      <c r="DQ559" s="3"/>
      <c r="DR559" s="47"/>
      <c r="DS559" s="77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77"/>
      <c r="FH559" s="3"/>
      <c r="FI559" s="3"/>
      <c r="FJ559" s="3"/>
    </row>
    <row r="560" spans="1:166" x14ac:dyDescent="0.25">
      <c r="A560" s="29"/>
      <c r="B560" s="3"/>
      <c r="C560" s="3"/>
      <c r="D560" s="3"/>
      <c r="E560" s="3"/>
      <c r="F560" s="33"/>
      <c r="G560" s="3"/>
      <c r="H560" s="3"/>
      <c r="I560" s="3"/>
      <c r="J560" s="3"/>
      <c r="K560" s="3"/>
      <c r="L560" s="3"/>
      <c r="M560" s="77"/>
      <c r="N560" s="3"/>
      <c r="O560" s="3"/>
      <c r="P560" s="3"/>
      <c r="Q560" s="3"/>
      <c r="R560" s="77"/>
      <c r="S560" s="3"/>
      <c r="T560" s="3"/>
      <c r="U560" s="3"/>
      <c r="V560" s="3"/>
      <c r="W560" s="3"/>
      <c r="X560" s="3"/>
      <c r="Y560" s="3"/>
      <c r="Z560" s="3"/>
      <c r="AA560" s="35"/>
      <c r="AB560" s="3"/>
      <c r="AC560" s="35"/>
      <c r="AD560" s="3"/>
      <c r="AE560" s="7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5"/>
      <c r="DC560" s="5"/>
      <c r="DD560" s="5"/>
      <c r="DE560" s="5"/>
      <c r="DF560" s="5"/>
      <c r="DG560" s="5"/>
      <c r="DH560" s="5"/>
      <c r="DI560" s="5"/>
      <c r="DJ560" s="3"/>
      <c r="DK560" s="3"/>
      <c r="DL560" s="3"/>
      <c r="DM560" s="16"/>
      <c r="DN560" s="3"/>
      <c r="DO560" s="3"/>
      <c r="DP560" s="3"/>
      <c r="DQ560" s="3"/>
      <c r="DR560" s="47"/>
      <c r="DS560" s="77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77"/>
      <c r="FH560" s="3"/>
      <c r="FI560" s="3"/>
      <c r="FJ560" s="3"/>
    </row>
    <row r="561" spans="1:166" x14ac:dyDescent="0.25">
      <c r="A561" s="29"/>
      <c r="B561" s="3"/>
      <c r="C561" s="3"/>
      <c r="D561" s="3"/>
      <c r="E561" s="3"/>
      <c r="F561" s="33"/>
      <c r="G561" s="3"/>
      <c r="H561" s="3"/>
      <c r="I561" s="3"/>
      <c r="J561" s="3"/>
      <c r="K561" s="3"/>
      <c r="L561" s="3"/>
      <c r="M561" s="77"/>
      <c r="N561" s="3"/>
      <c r="O561" s="3"/>
      <c r="P561" s="3"/>
      <c r="Q561" s="3"/>
      <c r="R561" s="77"/>
      <c r="S561" s="3"/>
      <c r="T561" s="3"/>
      <c r="U561" s="3"/>
      <c r="V561" s="3"/>
      <c r="W561" s="3"/>
      <c r="X561" s="3"/>
      <c r="Y561" s="3"/>
      <c r="Z561" s="3"/>
      <c r="AA561" s="35"/>
      <c r="AB561" s="3"/>
      <c r="AC561" s="35"/>
      <c r="AD561" s="3"/>
      <c r="AE561" s="77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5"/>
      <c r="DC561" s="5"/>
      <c r="DD561" s="5"/>
      <c r="DE561" s="5"/>
      <c r="DF561" s="5"/>
      <c r="DG561" s="5"/>
      <c r="DH561" s="5"/>
      <c r="DI561" s="5"/>
      <c r="DJ561" s="3"/>
      <c r="DK561" s="3"/>
      <c r="DL561" s="3"/>
      <c r="DM561" s="16"/>
      <c r="DN561" s="3"/>
      <c r="DO561" s="3"/>
      <c r="DP561" s="3"/>
      <c r="DQ561" s="3"/>
      <c r="DR561" s="47"/>
      <c r="DS561" s="77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77"/>
      <c r="FH561" s="3"/>
      <c r="FI561" s="3"/>
      <c r="FJ561" s="3"/>
    </row>
    <row r="562" spans="1:166" x14ac:dyDescent="0.25">
      <c r="A562" s="29"/>
      <c r="B562" s="3"/>
      <c r="C562" s="3"/>
      <c r="D562" s="3"/>
      <c r="E562" s="3"/>
      <c r="F562" s="33"/>
      <c r="G562" s="3"/>
      <c r="H562" s="3"/>
      <c r="I562" s="3"/>
      <c r="J562" s="3"/>
      <c r="K562" s="3"/>
      <c r="L562" s="3"/>
      <c r="M562" s="77"/>
      <c r="N562" s="3"/>
      <c r="O562" s="3"/>
      <c r="P562" s="3"/>
      <c r="Q562" s="3"/>
      <c r="R562" s="77"/>
      <c r="S562" s="3"/>
      <c r="T562" s="3"/>
      <c r="U562" s="3"/>
      <c r="V562" s="3"/>
      <c r="W562" s="3"/>
      <c r="X562" s="3"/>
      <c r="Y562" s="3"/>
      <c r="Z562" s="3"/>
      <c r="AA562" s="35"/>
      <c r="AB562" s="3"/>
      <c r="AC562" s="35"/>
      <c r="AD562" s="3"/>
      <c r="AE562" s="77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5"/>
      <c r="DC562" s="5"/>
      <c r="DD562" s="5"/>
      <c r="DE562" s="5"/>
      <c r="DF562" s="5"/>
      <c r="DG562" s="5"/>
      <c r="DH562" s="5"/>
      <c r="DI562" s="5"/>
      <c r="DJ562" s="3"/>
      <c r="DK562" s="3"/>
      <c r="DL562" s="3"/>
      <c r="DM562" s="16"/>
      <c r="DN562" s="3"/>
      <c r="DO562" s="3"/>
      <c r="DP562" s="3"/>
      <c r="DQ562" s="3"/>
      <c r="DR562" s="47"/>
      <c r="DS562" s="77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77"/>
      <c r="FH562" s="3"/>
      <c r="FI562" s="3"/>
      <c r="FJ562" s="3"/>
    </row>
    <row r="563" spans="1:166" x14ac:dyDescent="0.25">
      <c r="A563" s="29"/>
      <c r="B563" s="3"/>
      <c r="C563" s="3"/>
      <c r="D563" s="3"/>
      <c r="E563" s="3"/>
      <c r="F563" s="33"/>
      <c r="G563" s="3"/>
      <c r="H563" s="3"/>
      <c r="I563" s="3"/>
      <c r="J563" s="3"/>
      <c r="K563" s="3"/>
      <c r="L563" s="3"/>
      <c r="M563" s="77"/>
      <c r="N563" s="3"/>
      <c r="O563" s="3"/>
      <c r="P563" s="3"/>
      <c r="Q563" s="3"/>
      <c r="R563" s="77"/>
      <c r="S563" s="3"/>
      <c r="T563" s="3"/>
      <c r="U563" s="3"/>
      <c r="V563" s="3"/>
      <c r="W563" s="3"/>
      <c r="X563" s="3"/>
      <c r="Y563" s="3"/>
      <c r="Z563" s="3"/>
      <c r="AA563" s="35"/>
      <c r="AB563" s="3"/>
      <c r="AC563" s="35"/>
      <c r="AD563" s="3"/>
      <c r="AE563" s="77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5"/>
      <c r="DC563" s="5"/>
      <c r="DD563" s="5"/>
      <c r="DE563" s="5"/>
      <c r="DF563" s="5"/>
      <c r="DG563" s="5"/>
      <c r="DH563" s="5"/>
      <c r="DI563" s="5"/>
      <c r="DJ563" s="3"/>
      <c r="DK563" s="3"/>
      <c r="DL563" s="3"/>
      <c r="DM563" s="16"/>
      <c r="DN563" s="3"/>
      <c r="DO563" s="3"/>
      <c r="DP563" s="3"/>
      <c r="DQ563" s="3"/>
      <c r="DR563" s="47"/>
      <c r="DS563" s="77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77"/>
      <c r="FH563" s="3"/>
      <c r="FI563" s="3"/>
      <c r="FJ563" s="3"/>
    </row>
    <row r="564" spans="1:166" x14ac:dyDescent="0.25">
      <c r="A564" s="29"/>
      <c r="B564" s="3"/>
      <c r="C564" s="3"/>
      <c r="D564" s="3"/>
      <c r="E564" s="3"/>
      <c r="F564" s="33"/>
      <c r="G564" s="3"/>
      <c r="H564" s="3"/>
      <c r="I564" s="3"/>
      <c r="J564" s="3"/>
      <c r="K564" s="3"/>
      <c r="L564" s="3"/>
      <c r="M564" s="77"/>
      <c r="N564" s="3"/>
      <c r="O564" s="3"/>
      <c r="P564" s="3"/>
      <c r="Q564" s="3"/>
      <c r="R564" s="77"/>
      <c r="S564" s="3"/>
      <c r="T564" s="3"/>
      <c r="U564" s="3"/>
      <c r="V564" s="3"/>
      <c r="W564" s="3"/>
      <c r="X564" s="3"/>
      <c r="Y564" s="3"/>
      <c r="Z564" s="3"/>
      <c r="AA564" s="35"/>
      <c r="AB564" s="3"/>
      <c r="AC564" s="35"/>
      <c r="AD564" s="3"/>
      <c r="AE564" s="7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5"/>
      <c r="DC564" s="5"/>
      <c r="DD564" s="5"/>
      <c r="DE564" s="5"/>
      <c r="DF564" s="5"/>
      <c r="DG564" s="5"/>
      <c r="DH564" s="5"/>
      <c r="DI564" s="5"/>
      <c r="DJ564" s="3"/>
      <c r="DK564" s="3"/>
      <c r="DL564" s="3"/>
      <c r="DM564" s="16"/>
      <c r="DN564" s="3"/>
      <c r="DO564" s="3"/>
      <c r="DP564" s="3"/>
      <c r="DQ564" s="3"/>
      <c r="DR564" s="47"/>
      <c r="DS564" s="77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77"/>
      <c r="FH564" s="3"/>
      <c r="FI564" s="3"/>
      <c r="FJ564" s="3"/>
    </row>
    <row r="565" spans="1:166" x14ac:dyDescent="0.25">
      <c r="A565" s="29"/>
      <c r="B565" s="3"/>
      <c r="C565" s="3"/>
      <c r="D565" s="3"/>
      <c r="E565" s="3"/>
      <c r="F565" s="33"/>
      <c r="G565" s="3"/>
      <c r="H565" s="3"/>
      <c r="I565" s="3"/>
      <c r="J565" s="3"/>
      <c r="K565" s="3"/>
      <c r="L565" s="3"/>
      <c r="M565" s="77"/>
      <c r="N565" s="3"/>
      <c r="O565" s="3"/>
      <c r="P565" s="3"/>
      <c r="Q565" s="3"/>
      <c r="R565" s="77"/>
      <c r="S565" s="3"/>
      <c r="T565" s="3"/>
      <c r="U565" s="3"/>
      <c r="V565" s="3"/>
      <c r="W565" s="3"/>
      <c r="X565" s="3"/>
      <c r="Y565" s="3"/>
      <c r="Z565" s="3"/>
      <c r="AA565" s="35"/>
      <c r="AB565" s="3"/>
      <c r="AC565" s="35"/>
      <c r="AD565" s="3"/>
      <c r="AE565" s="77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5"/>
      <c r="DC565" s="5"/>
      <c r="DD565" s="5"/>
      <c r="DE565" s="5"/>
      <c r="DF565" s="5"/>
      <c r="DG565" s="5"/>
      <c r="DH565" s="5"/>
      <c r="DI565" s="5"/>
      <c r="DJ565" s="3"/>
      <c r="DK565" s="3"/>
      <c r="DL565" s="3"/>
      <c r="DM565" s="16"/>
      <c r="DN565" s="3"/>
      <c r="DO565" s="3"/>
      <c r="DP565" s="3"/>
      <c r="DQ565" s="3"/>
      <c r="DR565" s="47"/>
      <c r="DS565" s="77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77"/>
      <c r="FH565" s="3"/>
      <c r="FI565" s="3"/>
      <c r="FJ565" s="3"/>
    </row>
    <row r="566" spans="1:166" x14ac:dyDescent="0.25">
      <c r="A566" s="29"/>
      <c r="B566" s="3"/>
      <c r="C566" s="3"/>
      <c r="D566" s="3"/>
      <c r="E566" s="3"/>
      <c r="F566" s="33"/>
      <c r="G566" s="3"/>
      <c r="H566" s="3"/>
      <c r="I566" s="3"/>
      <c r="J566" s="3"/>
      <c r="K566" s="3"/>
      <c r="L566" s="3"/>
      <c r="M566" s="77"/>
      <c r="N566" s="3"/>
      <c r="O566" s="3"/>
      <c r="P566" s="3"/>
      <c r="Q566" s="3"/>
      <c r="R566" s="77"/>
      <c r="S566" s="3"/>
      <c r="T566" s="3"/>
      <c r="U566" s="3"/>
      <c r="V566" s="3"/>
      <c r="W566" s="3"/>
      <c r="X566" s="3"/>
      <c r="Y566" s="3"/>
      <c r="Z566" s="3"/>
      <c r="AA566" s="35"/>
      <c r="AB566" s="3"/>
      <c r="AC566" s="35"/>
      <c r="AD566" s="3"/>
      <c r="AE566" s="77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5"/>
      <c r="DC566" s="5"/>
      <c r="DD566" s="5"/>
      <c r="DE566" s="5"/>
      <c r="DF566" s="5"/>
      <c r="DG566" s="5"/>
      <c r="DH566" s="5"/>
      <c r="DI566" s="5"/>
      <c r="DJ566" s="3"/>
      <c r="DK566" s="3"/>
      <c r="DL566" s="3"/>
      <c r="DM566" s="16"/>
      <c r="DN566" s="3"/>
      <c r="DO566" s="3"/>
      <c r="DP566" s="3"/>
      <c r="DQ566" s="3"/>
      <c r="DR566" s="47"/>
      <c r="DS566" s="77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77"/>
      <c r="FH566" s="3"/>
      <c r="FI566" s="3"/>
      <c r="FJ566" s="3"/>
    </row>
    <row r="567" spans="1:166" x14ac:dyDescent="0.25">
      <c r="A567" s="29"/>
      <c r="B567" s="3"/>
      <c r="C567" s="3"/>
      <c r="D567" s="3"/>
      <c r="E567" s="3"/>
      <c r="F567" s="33"/>
      <c r="G567" s="3"/>
      <c r="H567" s="3"/>
      <c r="I567" s="3"/>
      <c r="J567" s="3"/>
      <c r="K567" s="3"/>
      <c r="L567" s="3"/>
      <c r="M567" s="77"/>
      <c r="N567" s="3"/>
      <c r="O567" s="3"/>
      <c r="P567" s="3"/>
      <c r="Q567" s="3"/>
      <c r="R567" s="77"/>
      <c r="S567" s="3"/>
      <c r="T567" s="3"/>
      <c r="U567" s="3"/>
      <c r="V567" s="3"/>
      <c r="W567" s="3"/>
      <c r="X567" s="3"/>
      <c r="Y567" s="3"/>
      <c r="Z567" s="3"/>
      <c r="AA567" s="35"/>
      <c r="AB567" s="3"/>
      <c r="AC567" s="35"/>
      <c r="AD567" s="3"/>
      <c r="AE567" s="7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5"/>
      <c r="DC567" s="5"/>
      <c r="DD567" s="5"/>
      <c r="DE567" s="5"/>
      <c r="DF567" s="5"/>
      <c r="DG567" s="5"/>
      <c r="DH567" s="5"/>
      <c r="DI567" s="5"/>
      <c r="DJ567" s="3"/>
      <c r="DK567" s="3"/>
      <c r="DL567" s="3"/>
      <c r="DM567" s="16"/>
      <c r="DN567" s="3"/>
      <c r="DO567" s="3"/>
      <c r="DP567" s="3"/>
      <c r="DQ567" s="3"/>
      <c r="DR567" s="47"/>
      <c r="DS567" s="77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77"/>
      <c r="FH567" s="3"/>
      <c r="FI567" s="3"/>
      <c r="FJ567" s="3"/>
    </row>
    <row r="568" spans="1:166" x14ac:dyDescent="0.25">
      <c r="A568" s="29"/>
      <c r="B568" s="3"/>
      <c r="C568" s="3"/>
      <c r="D568" s="3"/>
      <c r="E568" s="3"/>
      <c r="F568" s="33"/>
      <c r="G568" s="3"/>
      <c r="H568" s="3"/>
      <c r="I568" s="3"/>
      <c r="J568" s="3"/>
      <c r="K568" s="3"/>
      <c r="L568" s="3"/>
      <c r="M568" s="77"/>
      <c r="N568" s="3"/>
      <c r="O568" s="3"/>
      <c r="P568" s="3"/>
      <c r="Q568" s="3"/>
      <c r="R568" s="77"/>
      <c r="S568" s="3"/>
      <c r="T568" s="3"/>
      <c r="U568" s="3"/>
      <c r="V568" s="3"/>
      <c r="W568" s="3"/>
      <c r="X568" s="3"/>
      <c r="Y568" s="3"/>
      <c r="Z568" s="3"/>
      <c r="AA568" s="35"/>
      <c r="AB568" s="3"/>
      <c r="AC568" s="35"/>
      <c r="AD568" s="3"/>
      <c r="AE568" s="7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5"/>
      <c r="DC568" s="5"/>
      <c r="DD568" s="5"/>
      <c r="DE568" s="5"/>
      <c r="DF568" s="5"/>
      <c r="DG568" s="5"/>
      <c r="DH568" s="5"/>
      <c r="DI568" s="5"/>
      <c r="DJ568" s="3"/>
      <c r="DK568" s="3"/>
      <c r="DL568" s="3"/>
      <c r="DM568" s="16"/>
      <c r="DN568" s="3"/>
      <c r="DO568" s="3"/>
      <c r="DP568" s="3"/>
      <c r="DQ568" s="3"/>
      <c r="DR568" s="47"/>
      <c r="DS568" s="77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77"/>
      <c r="FH568" s="3"/>
      <c r="FI568" s="3"/>
      <c r="FJ568" s="3"/>
    </row>
    <row r="569" spans="1:166" x14ac:dyDescent="0.25">
      <c r="A569" s="29"/>
      <c r="B569" s="3"/>
      <c r="C569" s="3"/>
      <c r="D569" s="3"/>
      <c r="E569" s="3"/>
      <c r="F569" s="33"/>
      <c r="G569" s="3"/>
      <c r="H569" s="3"/>
      <c r="I569" s="3"/>
      <c r="J569" s="3"/>
      <c r="K569" s="3"/>
      <c r="L569" s="3"/>
      <c r="M569" s="77"/>
      <c r="N569" s="3"/>
      <c r="O569" s="3"/>
      <c r="P569" s="3"/>
      <c r="Q569" s="3"/>
      <c r="R569" s="77"/>
      <c r="S569" s="3"/>
      <c r="T569" s="3"/>
      <c r="U569" s="3"/>
      <c r="V569" s="3"/>
      <c r="W569" s="3"/>
      <c r="X569" s="3"/>
      <c r="Y569" s="3"/>
      <c r="Z569" s="3"/>
      <c r="AA569" s="35"/>
      <c r="AB569" s="3"/>
      <c r="AC569" s="35"/>
      <c r="AD569" s="3"/>
      <c r="AE569" s="7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5"/>
      <c r="DC569" s="5"/>
      <c r="DD569" s="5"/>
      <c r="DE569" s="5"/>
      <c r="DF569" s="5"/>
      <c r="DG569" s="5"/>
      <c r="DH569" s="5"/>
      <c r="DI569" s="5"/>
      <c r="DJ569" s="3"/>
      <c r="DK569" s="3"/>
      <c r="DL569" s="3"/>
      <c r="DM569" s="16"/>
      <c r="DN569" s="3"/>
      <c r="DO569" s="3"/>
      <c r="DP569" s="3"/>
      <c r="DQ569" s="3"/>
      <c r="DR569" s="47"/>
      <c r="DS569" s="77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77"/>
      <c r="FH569" s="3"/>
      <c r="FI569" s="3"/>
      <c r="FJ569" s="3"/>
    </row>
    <row r="570" spans="1:166" x14ac:dyDescent="0.25">
      <c r="A570" s="29"/>
      <c r="B570" s="3"/>
      <c r="C570" s="3"/>
      <c r="D570" s="3"/>
      <c r="E570" s="3"/>
      <c r="F570" s="33"/>
      <c r="G570" s="3"/>
      <c r="H570" s="3"/>
      <c r="I570" s="3"/>
      <c r="J570" s="3"/>
      <c r="K570" s="3"/>
      <c r="L570" s="3"/>
      <c r="M570" s="77"/>
      <c r="N570" s="3"/>
      <c r="O570" s="3"/>
      <c r="P570" s="3"/>
      <c r="Q570" s="3"/>
      <c r="R570" s="77"/>
      <c r="S570" s="3"/>
      <c r="T570" s="3"/>
      <c r="U570" s="3"/>
      <c r="V570" s="3"/>
      <c r="W570" s="3"/>
      <c r="X570" s="3"/>
      <c r="Y570" s="3"/>
      <c r="Z570" s="3"/>
      <c r="AA570" s="35"/>
      <c r="AB570" s="3"/>
      <c r="AC570" s="35"/>
      <c r="AD570" s="3"/>
      <c r="AE570" s="7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5"/>
      <c r="DC570" s="5"/>
      <c r="DD570" s="5"/>
      <c r="DE570" s="5"/>
      <c r="DF570" s="5"/>
      <c r="DG570" s="5"/>
      <c r="DH570" s="5"/>
      <c r="DI570" s="5"/>
      <c r="DJ570" s="3"/>
      <c r="DK570" s="3"/>
      <c r="DL570" s="3"/>
      <c r="DM570" s="16"/>
      <c r="DN570" s="3"/>
      <c r="DO570" s="3"/>
      <c r="DP570" s="3"/>
      <c r="DQ570" s="3"/>
      <c r="DR570" s="47"/>
      <c r="DS570" s="77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77"/>
      <c r="FH570" s="3"/>
      <c r="FI570" s="3"/>
      <c r="FJ570" s="3"/>
    </row>
    <row r="571" spans="1:166" x14ac:dyDescent="0.25">
      <c r="A571" s="29"/>
      <c r="B571" s="3"/>
      <c r="C571" s="3"/>
      <c r="D571" s="3"/>
      <c r="E571" s="3"/>
      <c r="F571" s="33"/>
      <c r="G571" s="3"/>
      <c r="H571" s="3"/>
      <c r="I571" s="3"/>
      <c r="J571" s="3"/>
      <c r="K571" s="3"/>
      <c r="L571" s="3"/>
      <c r="M571" s="77"/>
      <c r="N571" s="3"/>
      <c r="O571" s="3"/>
      <c r="P571" s="3"/>
      <c r="Q571" s="3"/>
      <c r="R571" s="77"/>
      <c r="S571" s="3"/>
      <c r="T571" s="3"/>
      <c r="U571" s="3"/>
      <c r="V571" s="3"/>
      <c r="W571" s="3"/>
      <c r="X571" s="3"/>
      <c r="Y571" s="3"/>
      <c r="Z571" s="3"/>
      <c r="AA571" s="35"/>
      <c r="AB571" s="3"/>
      <c r="AC571" s="35"/>
      <c r="AD571" s="3"/>
      <c r="AE571" s="7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5"/>
      <c r="DC571" s="5"/>
      <c r="DD571" s="5"/>
      <c r="DE571" s="5"/>
      <c r="DF571" s="5"/>
      <c r="DG571" s="5"/>
      <c r="DH571" s="5"/>
      <c r="DI571" s="5"/>
      <c r="DJ571" s="3"/>
      <c r="DK571" s="3"/>
      <c r="DL571" s="3"/>
      <c r="DM571" s="16"/>
      <c r="DN571" s="3"/>
      <c r="DO571" s="3"/>
      <c r="DP571" s="3"/>
      <c r="DQ571" s="3"/>
      <c r="DR571" s="47"/>
      <c r="DS571" s="77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77"/>
      <c r="FH571" s="3"/>
      <c r="FI571" s="3"/>
      <c r="FJ571" s="3"/>
    </row>
    <row r="572" spans="1:166" x14ac:dyDescent="0.25">
      <c r="A572" s="29"/>
      <c r="B572" s="3"/>
      <c r="C572" s="3"/>
      <c r="D572" s="3"/>
      <c r="E572" s="3"/>
      <c r="F572" s="33"/>
      <c r="G572" s="3"/>
      <c r="H572" s="3"/>
      <c r="I572" s="3"/>
      <c r="J572" s="3"/>
      <c r="K572" s="3"/>
      <c r="L572" s="3"/>
      <c r="M572" s="77"/>
      <c r="N572" s="3"/>
      <c r="O572" s="3"/>
      <c r="P572" s="3"/>
      <c r="Q572" s="3"/>
      <c r="R572" s="77"/>
      <c r="S572" s="3"/>
      <c r="T572" s="3"/>
      <c r="U572" s="3"/>
      <c r="V572" s="3"/>
      <c r="W572" s="3"/>
      <c r="X572" s="3"/>
      <c r="Y572" s="3"/>
      <c r="Z572" s="3"/>
      <c r="AA572" s="35"/>
      <c r="AB572" s="3"/>
      <c r="AC572" s="35"/>
      <c r="AD572" s="3"/>
      <c r="AE572" s="7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5"/>
      <c r="DC572" s="5"/>
      <c r="DD572" s="5"/>
      <c r="DE572" s="5"/>
      <c r="DF572" s="5"/>
      <c r="DG572" s="5"/>
      <c r="DH572" s="5"/>
      <c r="DI572" s="5"/>
      <c r="DJ572" s="3"/>
      <c r="DK572" s="3"/>
      <c r="DL572" s="3"/>
      <c r="DM572" s="16"/>
      <c r="DN572" s="3"/>
      <c r="DO572" s="3"/>
      <c r="DP572" s="3"/>
      <c r="DQ572" s="3"/>
      <c r="DR572" s="47"/>
      <c r="DS572" s="77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77"/>
      <c r="FH572" s="3"/>
      <c r="FI572" s="3"/>
      <c r="FJ572" s="3"/>
    </row>
    <row r="573" spans="1:166" x14ac:dyDescent="0.25">
      <c r="A573" s="29"/>
      <c r="B573" s="3"/>
      <c r="C573" s="3"/>
      <c r="D573" s="3"/>
      <c r="E573" s="3"/>
      <c r="F573" s="33"/>
      <c r="G573" s="3"/>
      <c r="H573" s="3"/>
      <c r="I573" s="3"/>
      <c r="J573" s="3"/>
      <c r="K573" s="3"/>
      <c r="L573" s="3"/>
      <c r="M573" s="77"/>
      <c r="N573" s="3"/>
      <c r="O573" s="3"/>
      <c r="P573" s="3"/>
      <c r="Q573" s="3"/>
      <c r="R573" s="77"/>
      <c r="S573" s="3"/>
      <c r="T573" s="3"/>
      <c r="U573" s="3"/>
      <c r="V573" s="3"/>
      <c r="W573" s="3"/>
      <c r="X573" s="3"/>
      <c r="Y573" s="3"/>
      <c r="Z573" s="3"/>
      <c r="AA573" s="35"/>
      <c r="AB573" s="3"/>
      <c r="AC573" s="35"/>
      <c r="AD573" s="3"/>
      <c r="AE573" s="7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5"/>
      <c r="DC573" s="5"/>
      <c r="DD573" s="5"/>
      <c r="DE573" s="5"/>
      <c r="DF573" s="5"/>
      <c r="DG573" s="5"/>
      <c r="DH573" s="5"/>
      <c r="DI573" s="5"/>
      <c r="DJ573" s="3"/>
      <c r="DK573" s="3"/>
      <c r="DL573" s="3"/>
      <c r="DM573" s="16"/>
      <c r="DN573" s="3"/>
      <c r="DO573" s="3"/>
      <c r="DP573" s="3"/>
      <c r="DQ573" s="3"/>
      <c r="DR573" s="47"/>
      <c r="DS573" s="77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77"/>
      <c r="FH573" s="3"/>
      <c r="FI573" s="3"/>
      <c r="FJ573" s="3"/>
    </row>
    <row r="574" spans="1:166" x14ac:dyDescent="0.25">
      <c r="A574" s="29"/>
      <c r="B574" s="3"/>
      <c r="C574" s="3"/>
      <c r="D574" s="3"/>
      <c r="E574" s="3"/>
      <c r="F574" s="33"/>
      <c r="G574" s="3"/>
      <c r="H574" s="3"/>
      <c r="I574" s="3"/>
      <c r="J574" s="3"/>
      <c r="K574" s="3"/>
      <c r="L574" s="3"/>
      <c r="M574" s="77"/>
      <c r="N574" s="3"/>
      <c r="O574" s="3"/>
      <c r="P574" s="3"/>
      <c r="Q574" s="3"/>
      <c r="R574" s="77"/>
      <c r="S574" s="3"/>
      <c r="T574" s="3"/>
      <c r="U574" s="3"/>
      <c r="V574" s="3"/>
      <c r="W574" s="3"/>
      <c r="X574" s="3"/>
      <c r="Y574" s="3"/>
      <c r="Z574" s="3"/>
      <c r="AA574" s="35"/>
      <c r="AB574" s="3"/>
      <c r="AC574" s="35"/>
      <c r="AD574" s="3"/>
      <c r="AE574" s="7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5"/>
      <c r="DC574" s="5"/>
      <c r="DD574" s="5"/>
      <c r="DE574" s="5"/>
      <c r="DF574" s="5"/>
      <c r="DG574" s="5"/>
      <c r="DH574" s="5"/>
      <c r="DI574" s="5"/>
      <c r="DJ574" s="3"/>
      <c r="DK574" s="3"/>
      <c r="DL574" s="3"/>
      <c r="DM574" s="16"/>
      <c r="DN574" s="3"/>
      <c r="DO574" s="3"/>
      <c r="DP574" s="3"/>
      <c r="DQ574" s="3"/>
      <c r="DR574" s="47"/>
      <c r="DS574" s="77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77"/>
      <c r="FH574" s="3"/>
      <c r="FI574" s="3"/>
      <c r="FJ574" s="3"/>
    </row>
    <row r="575" spans="1:166" x14ac:dyDescent="0.25">
      <c r="A575" s="29"/>
      <c r="B575" s="3"/>
      <c r="C575" s="3"/>
      <c r="D575" s="3"/>
      <c r="E575" s="3"/>
      <c r="F575" s="33"/>
      <c r="G575" s="3"/>
      <c r="H575" s="3"/>
      <c r="I575" s="3"/>
      <c r="J575" s="3"/>
      <c r="K575" s="3"/>
      <c r="L575" s="3"/>
      <c r="M575" s="77"/>
      <c r="N575" s="3"/>
      <c r="O575" s="3"/>
      <c r="P575" s="3"/>
      <c r="Q575" s="3"/>
      <c r="R575" s="77"/>
      <c r="S575" s="3"/>
      <c r="T575" s="3"/>
      <c r="U575" s="3"/>
      <c r="V575" s="3"/>
      <c r="W575" s="3"/>
      <c r="X575" s="3"/>
      <c r="Y575" s="3"/>
      <c r="Z575" s="3"/>
      <c r="AA575" s="35"/>
      <c r="AB575" s="3"/>
      <c r="AC575" s="35"/>
      <c r="AD575" s="3"/>
      <c r="AE575" s="7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5"/>
      <c r="DC575" s="5"/>
      <c r="DD575" s="5"/>
      <c r="DE575" s="5"/>
      <c r="DF575" s="5"/>
      <c r="DG575" s="5"/>
      <c r="DH575" s="5"/>
      <c r="DI575" s="5"/>
      <c r="DJ575" s="3"/>
      <c r="DK575" s="3"/>
      <c r="DL575" s="3"/>
      <c r="DM575" s="16"/>
      <c r="DN575" s="3"/>
      <c r="DO575" s="3"/>
      <c r="DP575" s="3"/>
      <c r="DQ575" s="3"/>
      <c r="DR575" s="47"/>
      <c r="DS575" s="77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77"/>
      <c r="FH575" s="3"/>
      <c r="FI575" s="3"/>
      <c r="FJ575" s="3"/>
    </row>
    <row r="576" spans="1:166" x14ac:dyDescent="0.25">
      <c r="A576" s="29"/>
      <c r="B576" s="3"/>
      <c r="C576" s="3"/>
      <c r="D576" s="3"/>
      <c r="E576" s="3"/>
      <c r="F576" s="33"/>
      <c r="G576" s="3"/>
      <c r="H576" s="3"/>
      <c r="I576" s="3"/>
      <c r="J576" s="3"/>
      <c r="K576" s="3"/>
      <c r="L576" s="3"/>
      <c r="M576" s="77"/>
      <c r="N576" s="3"/>
      <c r="O576" s="3"/>
      <c r="P576" s="3"/>
      <c r="Q576" s="3"/>
      <c r="R576" s="77"/>
      <c r="S576" s="3"/>
      <c r="T576" s="3"/>
      <c r="U576" s="3"/>
      <c r="V576" s="3"/>
      <c r="W576" s="3"/>
      <c r="X576" s="3"/>
      <c r="Y576" s="3"/>
      <c r="Z576" s="3"/>
      <c r="AA576" s="35"/>
      <c r="AB576" s="3"/>
      <c r="AC576" s="35"/>
      <c r="AD576" s="3"/>
      <c r="AE576" s="7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5"/>
      <c r="DC576" s="5"/>
      <c r="DD576" s="5"/>
      <c r="DE576" s="5"/>
      <c r="DF576" s="5"/>
      <c r="DG576" s="5"/>
      <c r="DH576" s="5"/>
      <c r="DI576" s="5"/>
      <c r="DJ576" s="3"/>
      <c r="DK576" s="3"/>
      <c r="DL576" s="3"/>
      <c r="DM576" s="16"/>
      <c r="DN576" s="3"/>
      <c r="DO576" s="3"/>
      <c r="DP576" s="3"/>
      <c r="DQ576" s="3"/>
      <c r="DR576" s="47"/>
      <c r="DS576" s="77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77"/>
      <c r="FH576" s="3"/>
      <c r="FI576" s="3"/>
      <c r="FJ576" s="3"/>
    </row>
    <row r="577" spans="1:166" x14ac:dyDescent="0.25">
      <c r="A577" s="29"/>
      <c r="B577" s="3"/>
      <c r="C577" s="3"/>
      <c r="D577" s="3"/>
      <c r="E577" s="3"/>
      <c r="F577" s="33"/>
      <c r="G577" s="3"/>
      <c r="H577" s="3"/>
      <c r="I577" s="3"/>
      <c r="J577" s="3"/>
      <c r="K577" s="3"/>
      <c r="L577" s="3"/>
      <c r="M577" s="77"/>
      <c r="N577" s="3"/>
      <c r="O577" s="3"/>
      <c r="P577" s="3"/>
      <c r="Q577" s="3"/>
      <c r="R577" s="77"/>
      <c r="S577" s="3"/>
      <c r="T577" s="3"/>
      <c r="U577" s="3"/>
      <c r="V577" s="3"/>
      <c r="W577" s="3"/>
      <c r="X577" s="3"/>
      <c r="Y577" s="3"/>
      <c r="Z577" s="3"/>
      <c r="AA577" s="35"/>
      <c r="AB577" s="3"/>
      <c r="AC577" s="35"/>
      <c r="AD577" s="3"/>
      <c r="AE577" s="7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5"/>
      <c r="DC577" s="5"/>
      <c r="DD577" s="5"/>
      <c r="DE577" s="5"/>
      <c r="DF577" s="5"/>
      <c r="DG577" s="5"/>
      <c r="DH577" s="5"/>
      <c r="DI577" s="5"/>
      <c r="DJ577" s="3"/>
      <c r="DK577" s="3"/>
      <c r="DL577" s="3"/>
      <c r="DM577" s="16"/>
      <c r="DN577" s="3"/>
      <c r="DO577" s="3"/>
      <c r="DP577" s="3"/>
      <c r="DQ577" s="3"/>
      <c r="DR577" s="47"/>
      <c r="DS577" s="77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77"/>
      <c r="FH577" s="3"/>
      <c r="FI577" s="3"/>
      <c r="FJ577" s="3"/>
    </row>
    <row r="578" spans="1:166" x14ac:dyDescent="0.25">
      <c r="A578" s="29"/>
      <c r="B578" s="3"/>
      <c r="C578" s="3"/>
      <c r="D578" s="3"/>
      <c r="E578" s="3"/>
      <c r="F578" s="33"/>
      <c r="G578" s="3"/>
      <c r="H578" s="3"/>
      <c r="I578" s="3"/>
      <c r="J578" s="3"/>
      <c r="K578" s="3"/>
      <c r="L578" s="3"/>
      <c r="M578" s="77"/>
      <c r="N578" s="3"/>
      <c r="O578" s="3"/>
      <c r="P578" s="3"/>
      <c r="Q578" s="3"/>
      <c r="R578" s="77"/>
      <c r="S578" s="3"/>
      <c r="T578" s="3"/>
      <c r="U578" s="3"/>
      <c r="V578" s="3"/>
      <c r="W578" s="3"/>
      <c r="X578" s="3"/>
      <c r="Y578" s="3"/>
      <c r="Z578" s="3"/>
      <c r="AA578" s="35"/>
      <c r="AB578" s="3"/>
      <c r="AC578" s="35"/>
      <c r="AD578" s="3"/>
      <c r="AE578" s="7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5"/>
      <c r="DC578" s="5"/>
      <c r="DD578" s="5"/>
      <c r="DE578" s="5"/>
      <c r="DF578" s="5"/>
      <c r="DG578" s="5"/>
      <c r="DH578" s="5"/>
      <c r="DI578" s="5"/>
      <c r="DJ578" s="3"/>
      <c r="DK578" s="3"/>
      <c r="DL578" s="3"/>
      <c r="DM578" s="16"/>
      <c r="DN578" s="3"/>
      <c r="DO578" s="3"/>
      <c r="DP578" s="3"/>
      <c r="DQ578" s="3"/>
      <c r="DR578" s="47"/>
      <c r="DS578" s="77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77"/>
      <c r="FH578" s="3"/>
      <c r="FI578" s="3"/>
      <c r="FJ578" s="3"/>
    </row>
    <row r="579" spans="1:166" x14ac:dyDescent="0.25">
      <c r="A579" s="29"/>
      <c r="B579" s="3"/>
      <c r="C579" s="3"/>
      <c r="D579" s="3"/>
      <c r="E579" s="3"/>
      <c r="F579" s="33"/>
      <c r="G579" s="3"/>
      <c r="H579" s="3"/>
      <c r="I579" s="3"/>
      <c r="J579" s="3"/>
      <c r="K579" s="3"/>
      <c r="L579" s="3"/>
      <c r="M579" s="77"/>
      <c r="N579" s="3"/>
      <c r="O579" s="3"/>
      <c r="P579" s="3"/>
      <c r="Q579" s="3"/>
      <c r="R579" s="77"/>
      <c r="S579" s="3"/>
      <c r="T579" s="3"/>
      <c r="U579" s="3"/>
      <c r="V579" s="3"/>
      <c r="W579" s="3"/>
      <c r="X579" s="3"/>
      <c r="Y579" s="3"/>
      <c r="Z579" s="3"/>
      <c r="AA579" s="35"/>
      <c r="AB579" s="3"/>
      <c r="AC579" s="35"/>
      <c r="AD579" s="3"/>
      <c r="AE579" s="7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5"/>
      <c r="DC579" s="5"/>
      <c r="DD579" s="5"/>
      <c r="DE579" s="5"/>
      <c r="DF579" s="5"/>
      <c r="DG579" s="5"/>
      <c r="DH579" s="5"/>
      <c r="DI579" s="5"/>
      <c r="DJ579" s="3"/>
      <c r="DK579" s="3"/>
      <c r="DL579" s="3"/>
      <c r="DM579" s="16"/>
      <c r="DN579" s="3"/>
      <c r="DO579" s="3"/>
      <c r="DP579" s="3"/>
      <c r="DQ579" s="3"/>
      <c r="DR579" s="47"/>
      <c r="DS579" s="77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77"/>
      <c r="FH579" s="3"/>
      <c r="FI579" s="3"/>
      <c r="FJ579" s="3"/>
    </row>
    <row r="580" spans="1:166" x14ac:dyDescent="0.25">
      <c r="A580" s="29"/>
      <c r="B580" s="3"/>
      <c r="C580" s="3"/>
      <c r="D580" s="3"/>
      <c r="E580" s="3"/>
      <c r="F580" s="33"/>
      <c r="G580" s="3"/>
      <c r="H580" s="3"/>
      <c r="I580" s="3"/>
      <c r="J580" s="3"/>
      <c r="K580" s="3"/>
      <c r="L580" s="3"/>
      <c r="M580" s="77"/>
      <c r="N580" s="3"/>
      <c r="O580" s="3"/>
      <c r="P580" s="3"/>
      <c r="Q580" s="3"/>
      <c r="R580" s="77"/>
      <c r="S580" s="3"/>
      <c r="T580" s="3"/>
      <c r="U580" s="3"/>
      <c r="V580" s="3"/>
      <c r="W580" s="3"/>
      <c r="X580" s="3"/>
      <c r="Y580" s="3"/>
      <c r="Z580" s="3"/>
      <c r="AA580" s="35"/>
      <c r="AB580" s="3"/>
      <c r="AC580" s="35"/>
      <c r="AD580" s="3"/>
      <c r="AE580" s="7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5"/>
      <c r="DC580" s="5"/>
      <c r="DD580" s="5"/>
      <c r="DE580" s="5"/>
      <c r="DF580" s="5"/>
      <c r="DG580" s="5"/>
      <c r="DH580" s="5"/>
      <c r="DI580" s="5"/>
      <c r="DJ580" s="3"/>
      <c r="DK580" s="3"/>
      <c r="DL580" s="3"/>
      <c r="DM580" s="16"/>
      <c r="DN580" s="3"/>
      <c r="DO580" s="3"/>
      <c r="DP580" s="3"/>
      <c r="DQ580" s="3"/>
      <c r="DR580" s="47"/>
      <c r="DS580" s="77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77"/>
      <c r="FH580" s="3"/>
      <c r="FI580" s="3"/>
      <c r="FJ580" s="3"/>
    </row>
    <row r="581" spans="1:166" x14ac:dyDescent="0.25">
      <c r="A581" s="29"/>
      <c r="B581" s="3"/>
      <c r="C581" s="3"/>
      <c r="D581" s="3"/>
      <c r="E581" s="3"/>
      <c r="F581" s="33"/>
      <c r="G581" s="3"/>
      <c r="H581" s="3"/>
      <c r="I581" s="3"/>
      <c r="J581" s="3"/>
      <c r="K581" s="3"/>
      <c r="L581" s="3"/>
      <c r="M581" s="77"/>
      <c r="N581" s="3"/>
      <c r="O581" s="3"/>
      <c r="P581" s="3"/>
      <c r="Q581" s="3"/>
      <c r="R581" s="77"/>
      <c r="S581" s="3"/>
      <c r="T581" s="3"/>
      <c r="U581" s="3"/>
      <c r="V581" s="3"/>
      <c r="W581" s="3"/>
      <c r="X581" s="3"/>
      <c r="Y581" s="3"/>
      <c r="Z581" s="3"/>
      <c r="AA581" s="35"/>
      <c r="AB581" s="3"/>
      <c r="AC581" s="35"/>
      <c r="AD581" s="3"/>
      <c r="AE581" s="7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5"/>
      <c r="DC581" s="5"/>
      <c r="DD581" s="5"/>
      <c r="DE581" s="5"/>
      <c r="DF581" s="5"/>
      <c r="DG581" s="5"/>
      <c r="DH581" s="5"/>
      <c r="DI581" s="5"/>
      <c r="DJ581" s="3"/>
      <c r="DK581" s="3"/>
      <c r="DL581" s="3"/>
      <c r="DM581" s="16"/>
      <c r="DN581" s="3"/>
      <c r="DO581" s="3"/>
      <c r="DP581" s="3"/>
      <c r="DQ581" s="3"/>
      <c r="DR581" s="47"/>
      <c r="DS581" s="77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77"/>
      <c r="FH581" s="3"/>
      <c r="FI581" s="3"/>
      <c r="FJ581" s="3"/>
    </row>
    <row r="582" spans="1:166" x14ac:dyDescent="0.25">
      <c r="A582" s="29"/>
      <c r="B582" s="3"/>
      <c r="C582" s="3"/>
      <c r="D582" s="3"/>
      <c r="E582" s="3"/>
      <c r="F582" s="33"/>
      <c r="G582" s="3"/>
      <c r="H582" s="3"/>
      <c r="I582" s="3"/>
      <c r="J582" s="3"/>
      <c r="K582" s="3"/>
      <c r="L582" s="3"/>
      <c r="M582" s="77"/>
      <c r="N582" s="3"/>
      <c r="O582" s="3"/>
      <c r="P582" s="3"/>
      <c r="Q582" s="3"/>
      <c r="R582" s="77"/>
      <c r="S582" s="3"/>
      <c r="T582" s="3"/>
      <c r="U582" s="3"/>
      <c r="V582" s="3"/>
      <c r="W582" s="3"/>
      <c r="X582" s="3"/>
      <c r="Y582" s="3"/>
      <c r="Z582" s="3"/>
      <c r="AA582" s="35"/>
      <c r="AB582" s="3"/>
      <c r="AC582" s="35"/>
      <c r="AD582" s="3"/>
      <c r="AE582" s="7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5"/>
      <c r="DC582" s="5"/>
      <c r="DD582" s="5"/>
      <c r="DE582" s="5"/>
      <c r="DF582" s="5"/>
      <c r="DG582" s="5"/>
      <c r="DH582" s="5"/>
      <c r="DI582" s="5"/>
      <c r="DJ582" s="3"/>
      <c r="DK582" s="3"/>
      <c r="DL582" s="3"/>
      <c r="DM582" s="16"/>
      <c r="DN582" s="3"/>
      <c r="DO582" s="3"/>
      <c r="DP582" s="3"/>
      <c r="DQ582" s="3"/>
      <c r="DR582" s="47"/>
      <c r="DS582" s="77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77"/>
      <c r="FH582" s="3"/>
      <c r="FI582" s="3"/>
      <c r="FJ582" s="3"/>
    </row>
    <row r="583" spans="1:166" x14ac:dyDescent="0.25">
      <c r="A583" s="29"/>
      <c r="B583" s="3"/>
      <c r="C583" s="3"/>
      <c r="D583" s="3"/>
      <c r="E583" s="3"/>
      <c r="F583" s="33"/>
      <c r="G583" s="3"/>
      <c r="H583" s="3"/>
      <c r="I583" s="3"/>
      <c r="J583" s="3"/>
      <c r="K583" s="3"/>
      <c r="L583" s="3"/>
      <c r="M583" s="77"/>
      <c r="N583" s="3"/>
      <c r="O583" s="3"/>
      <c r="P583" s="3"/>
      <c r="Q583" s="3"/>
      <c r="R583" s="77"/>
      <c r="S583" s="3"/>
      <c r="T583" s="3"/>
      <c r="U583" s="3"/>
      <c r="V583" s="3"/>
      <c r="W583" s="3"/>
      <c r="X583" s="3"/>
      <c r="Y583" s="3"/>
      <c r="Z583" s="3"/>
      <c r="AA583" s="35"/>
      <c r="AB583" s="3"/>
      <c r="AC583" s="35"/>
      <c r="AD583" s="3"/>
      <c r="AE583" s="7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5"/>
      <c r="DC583" s="5"/>
      <c r="DD583" s="5"/>
      <c r="DE583" s="5"/>
      <c r="DF583" s="5"/>
      <c r="DG583" s="5"/>
      <c r="DH583" s="5"/>
      <c r="DI583" s="5"/>
      <c r="DJ583" s="3"/>
      <c r="DK583" s="3"/>
      <c r="DL583" s="3"/>
      <c r="DM583" s="16"/>
      <c r="DN583" s="3"/>
      <c r="DO583" s="3"/>
      <c r="DP583" s="3"/>
      <c r="DQ583" s="3"/>
      <c r="DR583" s="47"/>
      <c r="DS583" s="77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77"/>
      <c r="FH583" s="3"/>
      <c r="FI583" s="3"/>
      <c r="FJ583" s="3"/>
    </row>
    <row r="584" spans="1:166" x14ac:dyDescent="0.25">
      <c r="A584" s="29"/>
      <c r="B584" s="3"/>
      <c r="C584" s="3"/>
      <c r="D584" s="3"/>
      <c r="E584" s="3"/>
      <c r="F584" s="33"/>
      <c r="G584" s="3"/>
      <c r="H584" s="3"/>
      <c r="I584" s="3"/>
      <c r="J584" s="3"/>
      <c r="K584" s="3"/>
      <c r="L584" s="3"/>
      <c r="M584" s="77"/>
      <c r="N584" s="3"/>
      <c r="O584" s="3"/>
      <c r="P584" s="3"/>
      <c r="Q584" s="3"/>
      <c r="R584" s="77"/>
      <c r="S584" s="3"/>
      <c r="T584" s="3"/>
      <c r="U584" s="3"/>
      <c r="V584" s="3"/>
      <c r="W584" s="3"/>
      <c r="X584" s="3"/>
      <c r="Y584" s="3"/>
      <c r="Z584" s="3"/>
      <c r="AA584" s="35"/>
      <c r="AB584" s="3"/>
      <c r="AC584" s="35"/>
      <c r="AD584" s="3"/>
      <c r="AE584" s="7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5"/>
      <c r="DC584" s="5"/>
      <c r="DD584" s="5"/>
      <c r="DE584" s="5"/>
      <c r="DF584" s="5"/>
      <c r="DG584" s="5"/>
      <c r="DH584" s="5"/>
      <c r="DI584" s="5"/>
      <c r="DJ584" s="3"/>
      <c r="DK584" s="3"/>
      <c r="DL584" s="3"/>
      <c r="DM584" s="16"/>
      <c r="DN584" s="3"/>
      <c r="DO584" s="3"/>
      <c r="DP584" s="3"/>
      <c r="DQ584" s="3"/>
      <c r="DR584" s="47"/>
      <c r="DS584" s="77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77"/>
      <c r="FH584" s="3"/>
      <c r="FI584" s="3"/>
      <c r="FJ584" s="3"/>
    </row>
    <row r="585" spans="1:166" x14ac:dyDescent="0.25">
      <c r="A585" s="29"/>
      <c r="B585" s="3"/>
      <c r="C585" s="3"/>
      <c r="D585" s="3"/>
      <c r="E585" s="3"/>
      <c r="F585" s="33"/>
      <c r="G585" s="3"/>
      <c r="H585" s="3"/>
      <c r="I585" s="3"/>
      <c r="J585" s="3"/>
      <c r="K585" s="3"/>
      <c r="L585" s="3"/>
      <c r="M585" s="77"/>
      <c r="N585" s="3"/>
      <c r="O585" s="3"/>
      <c r="P585" s="3"/>
      <c r="Q585" s="3"/>
      <c r="R585" s="77"/>
      <c r="S585" s="3"/>
      <c r="T585" s="3"/>
      <c r="U585" s="3"/>
      <c r="V585" s="3"/>
      <c r="W585" s="3"/>
      <c r="X585" s="3"/>
      <c r="Y585" s="3"/>
      <c r="Z585" s="3"/>
      <c r="AA585" s="35"/>
      <c r="AB585" s="3"/>
      <c r="AC585" s="35"/>
      <c r="AD585" s="3"/>
      <c r="AE585" s="7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5"/>
      <c r="DC585" s="5"/>
      <c r="DD585" s="5"/>
      <c r="DE585" s="5"/>
      <c r="DF585" s="5"/>
      <c r="DG585" s="5"/>
      <c r="DH585" s="5"/>
      <c r="DI585" s="5"/>
      <c r="DJ585" s="3"/>
      <c r="DK585" s="3"/>
      <c r="DL585" s="3"/>
      <c r="DM585" s="16"/>
      <c r="DN585" s="3"/>
      <c r="DO585" s="3"/>
      <c r="DP585" s="3"/>
      <c r="DQ585" s="3"/>
      <c r="DR585" s="47"/>
      <c r="DS585" s="77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77"/>
      <c r="FH585" s="3"/>
      <c r="FI585" s="3"/>
      <c r="FJ585" s="3"/>
    </row>
    <row r="586" spans="1:166" x14ac:dyDescent="0.25">
      <c r="A586" s="29"/>
      <c r="B586" s="3"/>
      <c r="C586" s="3"/>
      <c r="D586" s="3"/>
      <c r="E586" s="3"/>
      <c r="F586" s="33"/>
      <c r="G586" s="3"/>
      <c r="H586" s="3"/>
      <c r="I586" s="3"/>
      <c r="J586" s="3"/>
      <c r="K586" s="3"/>
      <c r="L586" s="3"/>
      <c r="M586" s="77"/>
      <c r="N586" s="3"/>
      <c r="O586" s="3"/>
      <c r="P586" s="3"/>
      <c r="Q586" s="3"/>
      <c r="R586" s="77"/>
      <c r="S586" s="3"/>
      <c r="T586" s="3"/>
      <c r="U586" s="3"/>
      <c r="V586" s="3"/>
      <c r="W586" s="3"/>
      <c r="X586" s="3"/>
      <c r="Y586" s="3"/>
      <c r="Z586" s="3"/>
      <c r="AA586" s="35"/>
      <c r="AB586" s="3"/>
      <c r="AC586" s="35"/>
      <c r="AD586" s="3"/>
      <c r="AE586" s="7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5"/>
      <c r="DC586" s="5"/>
      <c r="DD586" s="5"/>
      <c r="DE586" s="5"/>
      <c r="DF586" s="5"/>
      <c r="DG586" s="5"/>
      <c r="DH586" s="5"/>
      <c r="DI586" s="5"/>
      <c r="DJ586" s="3"/>
      <c r="DK586" s="3"/>
      <c r="DL586" s="3"/>
      <c r="DM586" s="16"/>
      <c r="DN586" s="3"/>
      <c r="DO586" s="3"/>
      <c r="DP586" s="3"/>
      <c r="DQ586" s="3"/>
      <c r="DR586" s="47"/>
      <c r="DS586" s="77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77"/>
      <c r="FH586" s="3"/>
      <c r="FI586" s="3"/>
      <c r="FJ586" s="3"/>
    </row>
    <row r="587" spans="1:166" x14ac:dyDescent="0.25">
      <c r="A587" s="29"/>
      <c r="B587" s="3"/>
      <c r="C587" s="3"/>
      <c r="D587" s="3"/>
      <c r="E587" s="3"/>
      <c r="F587" s="33"/>
      <c r="G587" s="3"/>
      <c r="H587" s="3"/>
      <c r="I587" s="3"/>
      <c r="J587" s="3"/>
      <c r="K587" s="3"/>
      <c r="L587" s="3"/>
      <c r="M587" s="77"/>
      <c r="N587" s="3"/>
      <c r="O587" s="3"/>
      <c r="P587" s="3"/>
      <c r="Q587" s="3"/>
      <c r="R587" s="77"/>
      <c r="S587" s="3"/>
      <c r="T587" s="3"/>
      <c r="U587" s="3"/>
      <c r="V587" s="3"/>
      <c r="W587" s="3"/>
      <c r="X587" s="3"/>
      <c r="Y587" s="3"/>
      <c r="Z587" s="3"/>
      <c r="AA587" s="35"/>
      <c r="AB587" s="3"/>
      <c r="AC587" s="35"/>
      <c r="AD587" s="3"/>
      <c r="AE587" s="7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5"/>
      <c r="DC587" s="5"/>
      <c r="DD587" s="5"/>
      <c r="DE587" s="5"/>
      <c r="DF587" s="5"/>
      <c r="DG587" s="5"/>
      <c r="DH587" s="5"/>
      <c r="DI587" s="5"/>
      <c r="DJ587" s="3"/>
      <c r="DK587" s="3"/>
      <c r="DL587" s="3"/>
      <c r="DM587" s="16"/>
      <c r="DN587" s="3"/>
      <c r="DO587" s="3"/>
      <c r="DP587" s="3"/>
      <c r="DQ587" s="3"/>
      <c r="DR587" s="47"/>
      <c r="DS587" s="77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77"/>
      <c r="FH587" s="3"/>
      <c r="FI587" s="3"/>
      <c r="FJ587" s="3"/>
    </row>
    <row r="588" spans="1:166" x14ac:dyDescent="0.25">
      <c r="A588" s="29"/>
      <c r="B588" s="3"/>
      <c r="C588" s="3"/>
      <c r="D588" s="3"/>
      <c r="E588" s="3"/>
      <c r="F588" s="33"/>
      <c r="G588" s="3"/>
      <c r="H588" s="3"/>
      <c r="I588" s="3"/>
      <c r="J588" s="3"/>
      <c r="K588" s="3"/>
      <c r="L588" s="3"/>
      <c r="M588" s="77"/>
      <c r="N588" s="3"/>
      <c r="O588" s="3"/>
      <c r="P588" s="3"/>
      <c r="Q588" s="3"/>
      <c r="R588" s="77"/>
      <c r="S588" s="3"/>
      <c r="T588" s="3"/>
      <c r="U588" s="3"/>
      <c r="V588" s="3"/>
      <c r="W588" s="3"/>
      <c r="X588" s="3"/>
      <c r="Y588" s="3"/>
      <c r="Z588" s="3"/>
      <c r="AA588" s="35"/>
      <c r="AB588" s="3"/>
      <c r="AC588" s="35"/>
      <c r="AD588" s="3"/>
      <c r="AE588" s="7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5"/>
      <c r="DC588" s="5"/>
      <c r="DD588" s="5"/>
      <c r="DE588" s="5"/>
      <c r="DF588" s="5"/>
      <c r="DG588" s="5"/>
      <c r="DH588" s="5"/>
      <c r="DI588" s="5"/>
      <c r="DJ588" s="3"/>
      <c r="DK588" s="3"/>
      <c r="DL588" s="3"/>
      <c r="DM588" s="16"/>
      <c r="DN588" s="3"/>
      <c r="DO588" s="3"/>
      <c r="DP588" s="3"/>
      <c r="DQ588" s="3"/>
      <c r="DR588" s="47"/>
      <c r="DS588" s="77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77"/>
      <c r="FH588" s="3"/>
      <c r="FI588" s="3"/>
      <c r="FJ588" s="3"/>
    </row>
    <row r="589" spans="1:166" x14ac:dyDescent="0.25">
      <c r="A589" s="29"/>
      <c r="B589" s="3"/>
      <c r="C589" s="3"/>
      <c r="D589" s="3"/>
      <c r="E589" s="3"/>
      <c r="F589" s="33"/>
      <c r="G589" s="3"/>
      <c r="H589" s="3"/>
      <c r="I589" s="3"/>
      <c r="J589" s="3"/>
      <c r="K589" s="3"/>
      <c r="L589" s="3"/>
      <c r="M589" s="77"/>
      <c r="N589" s="3"/>
      <c r="O589" s="3"/>
      <c r="P589" s="3"/>
      <c r="Q589" s="3"/>
      <c r="R589" s="77"/>
      <c r="S589" s="3"/>
      <c r="T589" s="3"/>
      <c r="U589" s="3"/>
      <c r="V589" s="3"/>
      <c r="W589" s="3"/>
      <c r="X589" s="3"/>
      <c r="Y589" s="3"/>
      <c r="Z589" s="3"/>
      <c r="AA589" s="35"/>
      <c r="AB589" s="3"/>
      <c r="AC589" s="35"/>
      <c r="AD589" s="3"/>
      <c r="AE589" s="7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5"/>
      <c r="DC589" s="5"/>
      <c r="DD589" s="5"/>
      <c r="DE589" s="5"/>
      <c r="DF589" s="5"/>
      <c r="DG589" s="5"/>
      <c r="DH589" s="5"/>
      <c r="DI589" s="5"/>
      <c r="DJ589" s="3"/>
      <c r="DK589" s="3"/>
      <c r="DL589" s="3"/>
      <c r="DM589" s="16"/>
      <c r="DN589" s="3"/>
      <c r="DO589" s="3"/>
      <c r="DP589" s="3"/>
      <c r="DQ589" s="3"/>
      <c r="DR589" s="47"/>
      <c r="DS589" s="77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77"/>
      <c r="FH589" s="3"/>
      <c r="FI589" s="3"/>
      <c r="FJ589" s="3"/>
    </row>
    <row r="590" spans="1:166" x14ac:dyDescent="0.25">
      <c r="A590" s="29"/>
      <c r="B590" s="3"/>
      <c r="C590" s="3"/>
      <c r="D590" s="3"/>
      <c r="E590" s="3"/>
      <c r="F590" s="33"/>
      <c r="G590" s="3"/>
      <c r="H590" s="3"/>
      <c r="I590" s="3"/>
      <c r="J590" s="3"/>
      <c r="K590" s="3"/>
      <c r="L590" s="3"/>
      <c r="M590" s="77"/>
      <c r="N590" s="3"/>
      <c r="O590" s="3"/>
      <c r="P590" s="3"/>
      <c r="Q590" s="3"/>
      <c r="R590" s="77"/>
      <c r="S590" s="3"/>
      <c r="T590" s="3"/>
      <c r="U590" s="3"/>
      <c r="V590" s="3"/>
      <c r="W590" s="3"/>
      <c r="X590" s="3"/>
      <c r="Y590" s="3"/>
      <c r="Z590" s="3"/>
      <c r="AA590" s="35"/>
      <c r="AB590" s="3"/>
      <c r="AC590" s="35"/>
      <c r="AD590" s="3"/>
      <c r="AE590" s="7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5"/>
      <c r="DC590" s="5"/>
      <c r="DD590" s="5"/>
      <c r="DE590" s="5"/>
      <c r="DF590" s="5"/>
      <c r="DG590" s="5"/>
      <c r="DH590" s="5"/>
      <c r="DI590" s="5"/>
      <c r="DJ590" s="3"/>
      <c r="DK590" s="3"/>
      <c r="DL590" s="3"/>
      <c r="DM590" s="16"/>
      <c r="DN590" s="3"/>
      <c r="DO590" s="3"/>
      <c r="DP590" s="3"/>
      <c r="DQ590" s="3"/>
      <c r="DR590" s="47"/>
      <c r="DS590" s="77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77"/>
      <c r="FH590" s="3"/>
      <c r="FI590" s="3"/>
      <c r="FJ590" s="3"/>
    </row>
    <row r="591" spans="1:166" x14ac:dyDescent="0.25">
      <c r="A591" s="29"/>
      <c r="B591" s="3"/>
      <c r="C591" s="3"/>
      <c r="D591" s="3"/>
      <c r="E591" s="3"/>
      <c r="F591" s="33"/>
      <c r="G591" s="3"/>
      <c r="H591" s="3"/>
      <c r="I591" s="3"/>
      <c r="J591" s="3"/>
      <c r="K591" s="3"/>
      <c r="L591" s="3"/>
      <c r="M591" s="77"/>
      <c r="N591" s="3"/>
      <c r="O591" s="3"/>
      <c r="P591" s="3"/>
      <c r="Q591" s="3"/>
      <c r="R591" s="77"/>
      <c r="S591" s="3"/>
      <c r="T591" s="3"/>
      <c r="U591" s="3"/>
      <c r="V591" s="3"/>
      <c r="W591" s="3"/>
      <c r="X591" s="3"/>
      <c r="Y591" s="3"/>
      <c r="Z591" s="3"/>
      <c r="AA591" s="35"/>
      <c r="AB591" s="3"/>
      <c r="AC591" s="35"/>
      <c r="AD591" s="3"/>
      <c r="AE591" s="7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5"/>
      <c r="DC591" s="5"/>
      <c r="DD591" s="5"/>
      <c r="DE591" s="5"/>
      <c r="DF591" s="5"/>
      <c r="DG591" s="5"/>
      <c r="DH591" s="5"/>
      <c r="DI591" s="5"/>
      <c r="DJ591" s="3"/>
      <c r="DK591" s="3"/>
      <c r="DL591" s="3"/>
      <c r="DM591" s="16"/>
      <c r="DN591" s="3"/>
      <c r="DO591" s="3"/>
      <c r="DP591" s="3"/>
      <c r="DQ591" s="3"/>
      <c r="DR591" s="47"/>
      <c r="DS591" s="77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77"/>
      <c r="FH591" s="3"/>
      <c r="FI591" s="3"/>
      <c r="FJ591" s="3"/>
    </row>
    <row r="592" spans="1:166" x14ac:dyDescent="0.25">
      <c r="A592" s="29"/>
      <c r="B592" s="3"/>
      <c r="C592" s="3"/>
      <c r="D592" s="3"/>
      <c r="E592" s="3"/>
      <c r="F592" s="33"/>
      <c r="G592" s="3"/>
      <c r="H592" s="3"/>
      <c r="I592" s="3"/>
      <c r="J592" s="3"/>
      <c r="K592" s="3"/>
      <c r="L592" s="3"/>
      <c r="M592" s="77"/>
      <c r="N592" s="3"/>
      <c r="O592" s="3"/>
      <c r="P592" s="3"/>
      <c r="Q592" s="3"/>
      <c r="R592" s="77"/>
      <c r="S592" s="3"/>
      <c r="T592" s="3"/>
      <c r="U592" s="3"/>
      <c r="V592" s="3"/>
      <c r="W592" s="3"/>
      <c r="X592" s="3"/>
      <c r="Y592" s="3"/>
      <c r="Z592" s="3"/>
      <c r="AA592" s="35"/>
      <c r="AB592" s="3"/>
      <c r="AC592" s="35"/>
      <c r="AD592" s="3"/>
      <c r="AE592" s="7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5"/>
      <c r="DC592" s="5"/>
      <c r="DD592" s="5"/>
      <c r="DE592" s="5"/>
      <c r="DF592" s="5"/>
      <c r="DG592" s="5"/>
      <c r="DH592" s="5"/>
      <c r="DI592" s="5"/>
      <c r="DJ592" s="3"/>
      <c r="DK592" s="3"/>
      <c r="DL592" s="3"/>
      <c r="DM592" s="16"/>
      <c r="DN592" s="3"/>
      <c r="DO592" s="3"/>
      <c r="DP592" s="3"/>
      <c r="DQ592" s="3"/>
      <c r="DR592" s="47"/>
      <c r="DS592" s="77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77"/>
      <c r="FH592" s="3"/>
      <c r="FI592" s="3"/>
      <c r="FJ592" s="3"/>
    </row>
    <row r="593" spans="1:166" x14ac:dyDescent="0.25">
      <c r="A593" s="29"/>
      <c r="B593" s="3"/>
      <c r="C593" s="3"/>
      <c r="D593" s="3"/>
      <c r="E593" s="3"/>
      <c r="F593" s="33"/>
      <c r="G593" s="3"/>
      <c r="H593" s="3"/>
      <c r="I593" s="3"/>
      <c r="J593" s="3"/>
      <c r="K593" s="3"/>
      <c r="L593" s="3"/>
      <c r="M593" s="77"/>
      <c r="N593" s="3"/>
      <c r="O593" s="3"/>
      <c r="P593" s="3"/>
      <c r="Q593" s="3"/>
      <c r="R593" s="77"/>
      <c r="S593" s="3"/>
      <c r="T593" s="3"/>
      <c r="U593" s="3"/>
      <c r="V593" s="3"/>
      <c r="W593" s="3"/>
      <c r="X593" s="3"/>
      <c r="Y593" s="3"/>
      <c r="Z593" s="3"/>
      <c r="AA593" s="35"/>
      <c r="AB593" s="3"/>
      <c r="AC593" s="35"/>
      <c r="AD593" s="3"/>
      <c r="AE593" s="7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5"/>
      <c r="DC593" s="5"/>
      <c r="DD593" s="5"/>
      <c r="DE593" s="5"/>
      <c r="DF593" s="5"/>
      <c r="DG593" s="5"/>
      <c r="DH593" s="5"/>
      <c r="DI593" s="5"/>
      <c r="DJ593" s="3"/>
      <c r="DK593" s="3"/>
      <c r="DL593" s="3"/>
      <c r="DM593" s="16"/>
      <c r="DN593" s="3"/>
      <c r="DO593" s="3"/>
      <c r="DP593" s="3"/>
      <c r="DQ593" s="3"/>
      <c r="DR593" s="47"/>
      <c r="DS593" s="77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77"/>
      <c r="FH593" s="3"/>
      <c r="FI593" s="3"/>
      <c r="FJ593" s="3"/>
    </row>
    <row r="594" spans="1:166" x14ac:dyDescent="0.25">
      <c r="A594" s="29"/>
      <c r="B594" s="3"/>
      <c r="C594" s="3"/>
      <c r="D594" s="3"/>
      <c r="E594" s="3"/>
      <c r="F594" s="33"/>
      <c r="G594" s="3"/>
      <c r="H594" s="3"/>
      <c r="I594" s="3"/>
      <c r="J594" s="3"/>
      <c r="K594" s="3"/>
      <c r="L594" s="3"/>
      <c r="M594" s="77"/>
      <c r="N594" s="3"/>
      <c r="O594" s="3"/>
      <c r="P594" s="3"/>
      <c r="Q594" s="3"/>
      <c r="R594" s="77"/>
      <c r="S594" s="3"/>
      <c r="T594" s="3"/>
      <c r="U594" s="3"/>
      <c r="V594" s="3"/>
      <c r="W594" s="3"/>
      <c r="X594" s="3"/>
      <c r="Y594" s="3"/>
      <c r="Z594" s="3"/>
      <c r="AA594" s="35"/>
      <c r="AB594" s="3"/>
      <c r="AC594" s="35"/>
      <c r="AD594" s="3"/>
      <c r="AE594" s="7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5"/>
      <c r="DC594" s="5"/>
      <c r="DD594" s="5"/>
      <c r="DE594" s="5"/>
      <c r="DF594" s="5"/>
      <c r="DG594" s="5"/>
      <c r="DH594" s="5"/>
      <c r="DI594" s="5"/>
      <c r="DJ594" s="3"/>
      <c r="DK594" s="3"/>
      <c r="DL594" s="3"/>
      <c r="DM594" s="16"/>
      <c r="DN594" s="3"/>
      <c r="DO594" s="3"/>
      <c r="DP594" s="3"/>
      <c r="DQ594" s="3"/>
      <c r="DR594" s="47"/>
      <c r="DS594" s="77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77"/>
      <c r="FH594" s="3"/>
      <c r="FI594" s="3"/>
      <c r="FJ594" s="3"/>
    </row>
    <row r="595" spans="1:166" x14ac:dyDescent="0.25">
      <c r="A595" s="29"/>
      <c r="B595" s="3"/>
      <c r="C595" s="3"/>
      <c r="D595" s="3"/>
      <c r="E595" s="3"/>
      <c r="F595" s="33"/>
      <c r="G595" s="3"/>
      <c r="H595" s="3"/>
      <c r="I595" s="3"/>
      <c r="J595" s="3"/>
      <c r="K595" s="3"/>
      <c r="L595" s="3"/>
      <c r="M595" s="77"/>
      <c r="N595" s="3"/>
      <c r="O595" s="3"/>
      <c r="P595" s="3"/>
      <c r="Q595" s="3"/>
      <c r="R595" s="77"/>
      <c r="S595" s="3"/>
      <c r="T595" s="3"/>
      <c r="U595" s="3"/>
      <c r="V595" s="3"/>
      <c r="W595" s="3"/>
      <c r="X595" s="3"/>
      <c r="Y595" s="3"/>
      <c r="Z595" s="3"/>
      <c r="AA595" s="35"/>
      <c r="AB595" s="3"/>
      <c r="AC595" s="35"/>
      <c r="AD595" s="3"/>
      <c r="AE595" s="7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5"/>
      <c r="DC595" s="5"/>
      <c r="DD595" s="5"/>
      <c r="DE595" s="5"/>
      <c r="DF595" s="5"/>
      <c r="DG595" s="5"/>
      <c r="DH595" s="5"/>
      <c r="DI595" s="5"/>
      <c r="DJ595" s="3"/>
      <c r="DK595" s="3"/>
      <c r="DL595" s="3"/>
      <c r="DM595" s="16"/>
      <c r="DN595" s="3"/>
      <c r="DO595" s="3"/>
      <c r="DP595" s="3"/>
      <c r="DQ595" s="3"/>
      <c r="DR595" s="47"/>
      <c r="DS595" s="77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77"/>
      <c r="FH595" s="3"/>
      <c r="FI595" s="3"/>
      <c r="FJ595" s="3"/>
    </row>
    <row r="596" spans="1:166" x14ac:dyDescent="0.25">
      <c r="A596" s="29"/>
      <c r="B596" s="3"/>
      <c r="C596" s="3"/>
      <c r="D596" s="3"/>
      <c r="E596" s="3"/>
      <c r="F596" s="33"/>
      <c r="G596" s="3"/>
      <c r="H596" s="3"/>
      <c r="I596" s="3"/>
      <c r="J596" s="3"/>
      <c r="K596" s="3"/>
      <c r="L596" s="3"/>
      <c r="M596" s="77"/>
      <c r="N596" s="3"/>
      <c r="O596" s="3"/>
      <c r="P596" s="3"/>
      <c r="Q596" s="3"/>
      <c r="R596" s="77"/>
      <c r="S596" s="3"/>
      <c r="T596" s="3"/>
      <c r="U596" s="3"/>
      <c r="V596" s="3"/>
      <c r="W596" s="3"/>
      <c r="X596" s="3"/>
      <c r="Y596" s="3"/>
      <c r="Z596" s="3"/>
      <c r="AA596" s="35"/>
      <c r="AB596" s="3"/>
      <c r="AC596" s="35"/>
      <c r="AD596" s="3"/>
      <c r="AE596" s="7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5"/>
      <c r="DC596" s="5"/>
      <c r="DD596" s="5"/>
      <c r="DE596" s="5"/>
      <c r="DF596" s="5"/>
      <c r="DG596" s="5"/>
      <c r="DH596" s="5"/>
      <c r="DI596" s="5"/>
      <c r="DJ596" s="3"/>
      <c r="DK596" s="3"/>
      <c r="DL596" s="3"/>
      <c r="DM596" s="16"/>
      <c r="DN596" s="3"/>
      <c r="DO596" s="3"/>
      <c r="DP596" s="3"/>
      <c r="DQ596" s="3"/>
      <c r="DR596" s="47"/>
      <c r="DS596" s="77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77"/>
      <c r="FH596" s="3"/>
      <c r="FI596" s="3"/>
      <c r="FJ596" s="3"/>
    </row>
    <row r="597" spans="1:166" x14ac:dyDescent="0.25">
      <c r="A597" s="29"/>
      <c r="B597" s="3"/>
      <c r="C597" s="3"/>
      <c r="D597" s="3"/>
      <c r="E597" s="3"/>
      <c r="F597" s="33"/>
      <c r="G597" s="3"/>
      <c r="H597" s="3"/>
      <c r="I597" s="3"/>
      <c r="J597" s="3"/>
      <c r="K597" s="3"/>
      <c r="L597" s="3"/>
      <c r="M597" s="77"/>
      <c r="N597" s="3"/>
      <c r="O597" s="3"/>
      <c r="P597" s="3"/>
      <c r="Q597" s="3"/>
      <c r="R597" s="77"/>
      <c r="S597" s="3"/>
      <c r="T597" s="3"/>
      <c r="U597" s="3"/>
      <c r="V597" s="3"/>
      <c r="W597" s="3"/>
      <c r="X597" s="3"/>
      <c r="Y597" s="3"/>
      <c r="Z597" s="3"/>
      <c r="AA597" s="35"/>
      <c r="AB597" s="3"/>
      <c r="AC597" s="35"/>
      <c r="AD597" s="3"/>
      <c r="AE597" s="7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5"/>
      <c r="DC597" s="5"/>
      <c r="DD597" s="5"/>
      <c r="DE597" s="5"/>
      <c r="DF597" s="5"/>
      <c r="DG597" s="5"/>
      <c r="DH597" s="5"/>
      <c r="DI597" s="5"/>
      <c r="DJ597" s="3"/>
      <c r="DK597" s="3"/>
      <c r="DL597" s="3"/>
      <c r="DM597" s="16"/>
      <c r="DN597" s="3"/>
      <c r="DO597" s="3"/>
      <c r="DP597" s="3"/>
      <c r="DQ597" s="3"/>
      <c r="DR597" s="47"/>
      <c r="DS597" s="77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77"/>
      <c r="FH597" s="3"/>
      <c r="FI597" s="3"/>
      <c r="FJ597" s="3"/>
    </row>
    <row r="598" spans="1:166" x14ac:dyDescent="0.25">
      <c r="A598" s="29"/>
      <c r="B598" s="3"/>
      <c r="C598" s="3"/>
      <c r="D598" s="3"/>
      <c r="E598" s="3"/>
      <c r="F598" s="33"/>
      <c r="G598" s="3"/>
      <c r="H598" s="3"/>
      <c r="I598" s="3"/>
      <c r="J598" s="3"/>
      <c r="K598" s="3"/>
      <c r="L598" s="3"/>
      <c r="M598" s="77"/>
      <c r="N598" s="3"/>
      <c r="O598" s="3"/>
      <c r="P598" s="3"/>
      <c r="Q598" s="3"/>
      <c r="R598" s="77"/>
      <c r="S598" s="3"/>
      <c r="T598" s="3"/>
      <c r="U598" s="3"/>
      <c r="V598" s="3"/>
      <c r="W598" s="3"/>
      <c r="X598" s="3"/>
      <c r="Y598" s="3"/>
      <c r="Z598" s="3"/>
      <c r="AA598" s="35"/>
      <c r="AB598" s="3"/>
      <c r="AC598" s="35"/>
      <c r="AD598" s="3"/>
      <c r="AE598" s="7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5"/>
      <c r="DC598" s="5"/>
      <c r="DD598" s="5"/>
      <c r="DE598" s="5"/>
      <c r="DF598" s="5"/>
      <c r="DG598" s="5"/>
      <c r="DH598" s="5"/>
      <c r="DI598" s="5"/>
      <c r="DJ598" s="3"/>
      <c r="DK598" s="3"/>
      <c r="DL598" s="3"/>
      <c r="DM598" s="16"/>
      <c r="DN598" s="3"/>
      <c r="DO598" s="3"/>
      <c r="DP598" s="3"/>
      <c r="DQ598" s="3"/>
      <c r="DR598" s="47"/>
      <c r="DS598" s="77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77"/>
      <c r="FH598" s="3"/>
      <c r="FI598" s="3"/>
      <c r="FJ598" s="3"/>
    </row>
    <row r="599" spans="1:166" x14ac:dyDescent="0.25">
      <c r="A599" s="29"/>
      <c r="B599" s="3"/>
      <c r="C599" s="3"/>
      <c r="D599" s="3"/>
      <c r="E599" s="3"/>
      <c r="F599" s="33"/>
      <c r="G599" s="3"/>
      <c r="H599" s="3"/>
      <c r="I599" s="3"/>
      <c r="J599" s="3"/>
      <c r="K599" s="3"/>
      <c r="L599" s="3"/>
      <c r="M599" s="77"/>
      <c r="N599" s="3"/>
      <c r="O599" s="3"/>
      <c r="P599" s="3"/>
      <c r="Q599" s="3"/>
      <c r="R599" s="77"/>
      <c r="S599" s="3"/>
      <c r="T599" s="3"/>
      <c r="U599" s="3"/>
      <c r="V599" s="3"/>
      <c r="W599" s="3"/>
      <c r="X599" s="3"/>
      <c r="Y599" s="3"/>
      <c r="Z599" s="3"/>
      <c r="AA599" s="35"/>
      <c r="AB599" s="3"/>
      <c r="AC599" s="35"/>
      <c r="AD599" s="3"/>
      <c r="AE599" s="7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5"/>
      <c r="DC599" s="5"/>
      <c r="DD599" s="5"/>
      <c r="DE599" s="5"/>
      <c r="DF599" s="5"/>
      <c r="DG599" s="5"/>
      <c r="DH599" s="5"/>
      <c r="DI599" s="5"/>
      <c r="DJ599" s="3"/>
      <c r="DK599" s="3"/>
      <c r="DL599" s="3"/>
      <c r="DM599" s="16"/>
      <c r="DN599" s="3"/>
      <c r="DO599" s="3"/>
      <c r="DP599" s="3"/>
      <c r="DQ599" s="3"/>
      <c r="DR599" s="47"/>
      <c r="DS599" s="77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77"/>
      <c r="FH599" s="3"/>
      <c r="FI599" s="3"/>
      <c r="FJ599" s="3"/>
    </row>
    <row r="600" spans="1:166" x14ac:dyDescent="0.25">
      <c r="A600" s="29"/>
      <c r="B600" s="3"/>
      <c r="C600" s="3"/>
      <c r="D600" s="3"/>
      <c r="E600" s="3"/>
      <c r="F600" s="33"/>
      <c r="G600" s="3"/>
      <c r="H600" s="3"/>
      <c r="I600" s="3"/>
      <c r="J600" s="3"/>
      <c r="K600" s="3"/>
      <c r="L600" s="3"/>
      <c r="M600" s="77"/>
      <c r="N600" s="3"/>
      <c r="O600" s="3"/>
      <c r="P600" s="3"/>
      <c r="Q600" s="3"/>
      <c r="R600" s="77"/>
      <c r="S600" s="3"/>
      <c r="T600" s="3"/>
      <c r="U600" s="3"/>
      <c r="V600" s="3"/>
      <c r="W600" s="3"/>
      <c r="X600" s="3"/>
      <c r="Y600" s="3"/>
      <c r="Z600" s="3"/>
      <c r="AA600" s="35"/>
      <c r="AB600" s="3"/>
      <c r="AC600" s="35"/>
      <c r="AD600" s="3"/>
      <c r="AE600" s="7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5"/>
      <c r="DC600" s="5"/>
      <c r="DD600" s="5"/>
      <c r="DE600" s="5"/>
      <c r="DF600" s="5"/>
      <c r="DG600" s="5"/>
      <c r="DH600" s="5"/>
      <c r="DI600" s="5"/>
      <c r="DJ600" s="3"/>
      <c r="DK600" s="3"/>
      <c r="DL600" s="3"/>
      <c r="DM600" s="16"/>
      <c r="DN600" s="3"/>
      <c r="DO600" s="3"/>
      <c r="DP600" s="3"/>
      <c r="DQ600" s="3"/>
      <c r="DR600" s="47"/>
      <c r="DS600" s="77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77"/>
      <c r="FH600" s="3"/>
      <c r="FI600" s="3"/>
      <c r="FJ600" s="3"/>
    </row>
    <row r="601" spans="1:166" x14ac:dyDescent="0.25">
      <c r="A601" s="29"/>
      <c r="B601" s="3"/>
      <c r="C601" s="3"/>
      <c r="D601" s="3"/>
      <c r="E601" s="3"/>
      <c r="F601" s="33"/>
      <c r="G601" s="3"/>
      <c r="H601" s="3"/>
      <c r="I601" s="3"/>
      <c r="J601" s="3"/>
      <c r="K601" s="3"/>
      <c r="L601" s="3"/>
      <c r="M601" s="77"/>
      <c r="N601" s="3"/>
      <c r="O601" s="3"/>
      <c r="P601" s="3"/>
      <c r="Q601" s="3"/>
      <c r="R601" s="77"/>
      <c r="S601" s="3"/>
      <c r="T601" s="3"/>
      <c r="U601" s="3"/>
      <c r="V601" s="3"/>
      <c r="W601" s="3"/>
      <c r="X601" s="3"/>
      <c r="Y601" s="3"/>
      <c r="Z601" s="3"/>
      <c r="AA601" s="35"/>
      <c r="AB601" s="3"/>
      <c r="AC601" s="35"/>
      <c r="AD601" s="3"/>
      <c r="AE601" s="7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5"/>
      <c r="DC601" s="5"/>
      <c r="DD601" s="5"/>
      <c r="DE601" s="5"/>
      <c r="DF601" s="5"/>
      <c r="DG601" s="5"/>
      <c r="DH601" s="5"/>
      <c r="DI601" s="5"/>
      <c r="DJ601" s="3"/>
      <c r="DK601" s="3"/>
      <c r="DL601" s="3"/>
      <c r="DM601" s="16"/>
      <c r="DN601" s="3"/>
      <c r="DO601" s="3"/>
      <c r="DP601" s="3"/>
      <c r="DQ601" s="3"/>
      <c r="DR601" s="47"/>
      <c r="DS601" s="77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77"/>
      <c r="FH601" s="3"/>
      <c r="FI601" s="3"/>
      <c r="FJ601" s="3"/>
    </row>
    <row r="602" spans="1:166" x14ac:dyDescent="0.25">
      <c r="A602" s="29"/>
      <c r="B602" s="3"/>
      <c r="C602" s="3"/>
      <c r="D602" s="3"/>
      <c r="E602" s="3"/>
      <c r="F602" s="33"/>
      <c r="G602" s="3"/>
      <c r="H602" s="3"/>
      <c r="I602" s="3"/>
      <c r="J602" s="3"/>
      <c r="K602" s="3"/>
      <c r="L602" s="3"/>
      <c r="M602" s="77"/>
      <c r="N602" s="3"/>
      <c r="O602" s="3"/>
      <c r="P602" s="3"/>
      <c r="Q602" s="3"/>
      <c r="R602" s="77"/>
      <c r="S602" s="3"/>
      <c r="T602" s="3"/>
      <c r="U602" s="3"/>
      <c r="V602" s="3"/>
      <c r="W602" s="3"/>
      <c r="X602" s="3"/>
      <c r="Y602" s="3"/>
      <c r="Z602" s="3"/>
      <c r="AA602" s="35"/>
      <c r="AB602" s="3"/>
      <c r="AC602" s="35"/>
      <c r="AD602" s="3"/>
      <c r="AE602" s="7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5"/>
      <c r="DC602" s="5"/>
      <c r="DD602" s="5"/>
      <c r="DE602" s="5"/>
      <c r="DF602" s="5"/>
      <c r="DG602" s="5"/>
      <c r="DH602" s="5"/>
      <c r="DI602" s="5"/>
      <c r="DJ602" s="3"/>
      <c r="DK602" s="3"/>
      <c r="DL602" s="3"/>
      <c r="DM602" s="16"/>
      <c r="DN602" s="3"/>
      <c r="DO602" s="3"/>
      <c r="DP602" s="3"/>
      <c r="DQ602" s="3"/>
      <c r="DR602" s="47"/>
      <c r="DS602" s="77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77"/>
      <c r="FH602" s="3"/>
      <c r="FI602" s="3"/>
      <c r="FJ602" s="3"/>
    </row>
    <row r="603" spans="1:166" x14ac:dyDescent="0.25">
      <c r="A603" s="29"/>
      <c r="B603" s="3"/>
      <c r="C603" s="3"/>
      <c r="D603" s="3"/>
      <c r="E603" s="3"/>
      <c r="F603" s="33"/>
      <c r="G603" s="3"/>
      <c r="H603" s="3"/>
      <c r="I603" s="3"/>
      <c r="J603" s="3"/>
      <c r="K603" s="3"/>
      <c r="L603" s="3"/>
      <c r="M603" s="77"/>
      <c r="N603" s="3"/>
      <c r="O603" s="3"/>
      <c r="P603" s="3"/>
      <c r="Q603" s="3"/>
      <c r="R603" s="77"/>
      <c r="S603" s="3"/>
      <c r="T603" s="3"/>
      <c r="U603" s="3"/>
      <c r="V603" s="3"/>
      <c r="W603" s="3"/>
      <c r="X603" s="3"/>
      <c r="Y603" s="3"/>
      <c r="Z603" s="3"/>
      <c r="AA603" s="35"/>
      <c r="AB603" s="3"/>
      <c r="AC603" s="35"/>
      <c r="AD603" s="3"/>
      <c r="AE603" s="7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5"/>
      <c r="DC603" s="5"/>
      <c r="DD603" s="5"/>
      <c r="DE603" s="5"/>
      <c r="DF603" s="5"/>
      <c r="DG603" s="5"/>
      <c r="DH603" s="5"/>
      <c r="DI603" s="5"/>
      <c r="DJ603" s="3"/>
      <c r="DK603" s="3"/>
      <c r="DL603" s="3"/>
      <c r="DM603" s="16"/>
      <c r="DN603" s="3"/>
      <c r="DO603" s="3"/>
      <c r="DP603" s="3"/>
      <c r="DQ603" s="3"/>
      <c r="DR603" s="47"/>
      <c r="DS603" s="77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77"/>
      <c r="FH603" s="3"/>
      <c r="FI603" s="3"/>
      <c r="FJ603" s="3"/>
    </row>
    <row r="604" spans="1:166" x14ac:dyDescent="0.25">
      <c r="A604" s="29"/>
      <c r="B604" s="3"/>
      <c r="C604" s="3"/>
      <c r="D604" s="3"/>
      <c r="E604" s="3"/>
      <c r="F604" s="33"/>
      <c r="G604" s="3"/>
      <c r="H604" s="3"/>
      <c r="I604" s="3"/>
      <c r="J604" s="3"/>
      <c r="K604" s="3"/>
      <c r="L604" s="3"/>
      <c r="M604" s="77"/>
      <c r="N604" s="3"/>
      <c r="O604" s="3"/>
      <c r="P604" s="3"/>
      <c r="Q604" s="3"/>
      <c r="R604" s="77"/>
      <c r="S604" s="3"/>
      <c r="T604" s="3"/>
      <c r="U604" s="3"/>
      <c r="V604" s="3"/>
      <c r="W604" s="3"/>
      <c r="X604" s="3"/>
      <c r="Y604" s="3"/>
      <c r="Z604" s="3"/>
      <c r="AA604" s="35"/>
      <c r="AB604" s="3"/>
      <c r="AC604" s="35"/>
      <c r="AD604" s="3"/>
      <c r="AE604" s="7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5"/>
      <c r="DC604" s="5"/>
      <c r="DD604" s="5"/>
      <c r="DE604" s="5"/>
      <c r="DF604" s="5"/>
      <c r="DG604" s="5"/>
      <c r="DH604" s="5"/>
      <c r="DI604" s="5"/>
      <c r="DJ604" s="3"/>
      <c r="DK604" s="3"/>
      <c r="DL604" s="3"/>
      <c r="DM604" s="16"/>
      <c r="DN604" s="3"/>
      <c r="DO604" s="3"/>
      <c r="DP604" s="3"/>
      <c r="DQ604" s="3"/>
      <c r="DR604" s="47"/>
      <c r="DS604" s="77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77"/>
      <c r="FH604" s="3"/>
      <c r="FI604" s="3"/>
      <c r="FJ604" s="3"/>
    </row>
    <row r="605" spans="1:166" x14ac:dyDescent="0.25">
      <c r="A605" s="29"/>
      <c r="B605" s="3"/>
      <c r="C605" s="3"/>
      <c r="D605" s="3"/>
      <c r="E605" s="3"/>
      <c r="F605" s="33"/>
      <c r="G605" s="3"/>
      <c r="H605" s="3"/>
      <c r="I605" s="3"/>
      <c r="J605" s="3"/>
      <c r="K605" s="3"/>
      <c r="L605" s="3"/>
      <c r="M605" s="77"/>
      <c r="N605" s="3"/>
      <c r="O605" s="3"/>
      <c r="P605" s="3"/>
      <c r="Q605" s="3"/>
      <c r="R605" s="77"/>
      <c r="S605" s="3"/>
      <c r="T605" s="3"/>
      <c r="U605" s="3"/>
      <c r="V605" s="3"/>
      <c r="W605" s="3"/>
      <c r="X605" s="3"/>
      <c r="Y605" s="3"/>
      <c r="Z605" s="3"/>
      <c r="AA605" s="35"/>
      <c r="AB605" s="3"/>
      <c r="AC605" s="35"/>
      <c r="AD605" s="3"/>
      <c r="AE605" s="7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5"/>
      <c r="DC605" s="5"/>
      <c r="DD605" s="5"/>
      <c r="DE605" s="5"/>
      <c r="DF605" s="5"/>
      <c r="DG605" s="5"/>
      <c r="DH605" s="5"/>
      <c r="DI605" s="5"/>
      <c r="DJ605" s="3"/>
      <c r="DK605" s="3"/>
      <c r="DL605" s="3"/>
      <c r="DM605" s="16"/>
      <c r="DN605" s="3"/>
      <c r="DO605" s="3"/>
      <c r="DP605" s="3"/>
      <c r="DQ605" s="3"/>
      <c r="DR605" s="47"/>
      <c r="DS605" s="77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77"/>
      <c r="FH605" s="3"/>
      <c r="FI605" s="3"/>
      <c r="FJ605" s="3"/>
    </row>
    <row r="606" spans="1:166" x14ac:dyDescent="0.25">
      <c r="A606" s="29"/>
      <c r="B606" s="3"/>
      <c r="C606" s="3"/>
      <c r="D606" s="3"/>
      <c r="E606" s="3"/>
      <c r="F606" s="33"/>
      <c r="G606" s="3"/>
      <c r="H606" s="3"/>
      <c r="I606" s="3"/>
      <c r="J606" s="3"/>
      <c r="K606" s="3"/>
      <c r="L606" s="3"/>
      <c r="M606" s="77"/>
      <c r="N606" s="3"/>
      <c r="O606" s="3"/>
      <c r="P606" s="3"/>
      <c r="Q606" s="3"/>
      <c r="R606" s="77"/>
      <c r="S606" s="3"/>
      <c r="T606" s="3"/>
      <c r="U606" s="3"/>
      <c r="V606" s="3"/>
      <c r="W606" s="3"/>
      <c r="X606" s="3"/>
      <c r="Y606" s="3"/>
      <c r="Z606" s="3"/>
      <c r="AA606" s="35"/>
      <c r="AB606" s="3"/>
      <c r="AC606" s="35"/>
      <c r="AD606" s="3"/>
      <c r="AE606" s="7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5"/>
      <c r="DC606" s="5"/>
      <c r="DD606" s="5"/>
      <c r="DE606" s="5"/>
      <c r="DF606" s="5"/>
      <c r="DG606" s="5"/>
      <c r="DH606" s="5"/>
      <c r="DI606" s="5"/>
      <c r="DJ606" s="3"/>
      <c r="DK606" s="3"/>
      <c r="DL606" s="3"/>
      <c r="DM606" s="16"/>
      <c r="DN606" s="3"/>
      <c r="DO606" s="3"/>
      <c r="DP606" s="3"/>
      <c r="DQ606" s="3"/>
      <c r="DR606" s="47"/>
      <c r="DS606" s="77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77"/>
      <c r="FH606" s="3"/>
      <c r="FI606" s="3"/>
      <c r="FJ606" s="3"/>
    </row>
    <row r="607" spans="1:166" x14ac:dyDescent="0.25">
      <c r="A607" s="29"/>
      <c r="B607" s="3"/>
      <c r="C607" s="3"/>
      <c r="D607" s="3"/>
      <c r="E607" s="3"/>
      <c r="F607" s="33"/>
      <c r="G607" s="3"/>
      <c r="H607" s="3"/>
      <c r="I607" s="3"/>
      <c r="J607" s="3"/>
      <c r="K607" s="3"/>
      <c r="L607" s="3"/>
      <c r="M607" s="77"/>
      <c r="N607" s="3"/>
      <c r="O607" s="3"/>
      <c r="P607" s="3"/>
      <c r="Q607" s="3"/>
      <c r="R607" s="77"/>
      <c r="S607" s="3"/>
      <c r="T607" s="3"/>
      <c r="U607" s="3"/>
      <c r="V607" s="3"/>
      <c r="W607" s="3"/>
      <c r="X607" s="3"/>
      <c r="Y607" s="3"/>
      <c r="Z607" s="3"/>
      <c r="AA607" s="35"/>
      <c r="AB607" s="3"/>
      <c r="AC607" s="35"/>
      <c r="AD607" s="3"/>
      <c r="AE607" s="7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5"/>
      <c r="DC607" s="5"/>
      <c r="DD607" s="5"/>
      <c r="DE607" s="5"/>
      <c r="DF607" s="5"/>
      <c r="DG607" s="5"/>
      <c r="DH607" s="5"/>
      <c r="DI607" s="5"/>
      <c r="DJ607" s="3"/>
      <c r="DK607" s="3"/>
      <c r="DL607" s="3"/>
      <c r="DM607" s="16"/>
      <c r="DN607" s="3"/>
      <c r="DO607" s="3"/>
      <c r="DP607" s="3"/>
      <c r="DQ607" s="3"/>
      <c r="DR607" s="47"/>
      <c r="DS607" s="77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77"/>
      <c r="FH607" s="3"/>
      <c r="FI607" s="3"/>
      <c r="FJ607" s="3"/>
    </row>
    <row r="608" spans="1:166" x14ac:dyDescent="0.25">
      <c r="A608" s="29"/>
      <c r="B608" s="3"/>
      <c r="C608" s="3"/>
      <c r="D608" s="3"/>
      <c r="E608" s="3"/>
      <c r="F608" s="33"/>
      <c r="G608" s="3"/>
      <c r="H608" s="3"/>
      <c r="I608" s="3"/>
      <c r="J608" s="3"/>
      <c r="K608" s="3"/>
      <c r="L608" s="3"/>
      <c r="M608" s="77"/>
      <c r="N608" s="3"/>
      <c r="O608" s="3"/>
      <c r="P608" s="3"/>
      <c r="Q608" s="3"/>
      <c r="R608" s="77"/>
      <c r="S608" s="3"/>
      <c r="T608" s="3"/>
      <c r="U608" s="3"/>
      <c r="V608" s="3"/>
      <c r="W608" s="3"/>
      <c r="X608" s="3"/>
      <c r="Y608" s="3"/>
      <c r="Z608" s="3"/>
      <c r="AA608" s="35"/>
      <c r="AB608" s="3"/>
      <c r="AC608" s="35"/>
      <c r="AD608" s="3"/>
      <c r="AE608" s="7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5"/>
      <c r="DC608" s="5"/>
      <c r="DD608" s="5"/>
      <c r="DE608" s="5"/>
      <c r="DF608" s="5"/>
      <c r="DG608" s="5"/>
      <c r="DH608" s="5"/>
      <c r="DI608" s="5"/>
      <c r="DJ608" s="3"/>
      <c r="DK608" s="3"/>
      <c r="DL608" s="3"/>
      <c r="DM608" s="16"/>
      <c r="DN608" s="3"/>
      <c r="DO608" s="3"/>
      <c r="DP608" s="3"/>
      <c r="DQ608" s="3"/>
      <c r="DR608" s="47"/>
      <c r="DS608" s="77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77"/>
      <c r="FH608" s="3"/>
      <c r="FI608" s="3"/>
      <c r="FJ608" s="3"/>
    </row>
    <row r="609" spans="1:166" x14ac:dyDescent="0.25">
      <c r="A609" s="29"/>
      <c r="B609" s="3"/>
      <c r="C609" s="3"/>
      <c r="D609" s="3"/>
      <c r="E609" s="3"/>
      <c r="F609" s="33"/>
      <c r="G609" s="3"/>
      <c r="H609" s="3"/>
      <c r="I609" s="3"/>
      <c r="J609" s="3"/>
      <c r="K609" s="3"/>
      <c r="L609" s="3"/>
      <c r="M609" s="77"/>
      <c r="N609" s="3"/>
      <c r="O609" s="3"/>
      <c r="P609" s="3"/>
      <c r="Q609" s="3"/>
      <c r="R609" s="77"/>
      <c r="S609" s="3"/>
      <c r="T609" s="3"/>
      <c r="U609" s="3"/>
      <c r="V609" s="3"/>
      <c r="W609" s="3"/>
      <c r="X609" s="3"/>
      <c r="Y609" s="3"/>
      <c r="Z609" s="3"/>
      <c r="AA609" s="35"/>
      <c r="AB609" s="3"/>
      <c r="AC609" s="35"/>
      <c r="AD609" s="3"/>
      <c r="AE609" s="7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5"/>
      <c r="DC609" s="5"/>
      <c r="DD609" s="5"/>
      <c r="DE609" s="5"/>
      <c r="DF609" s="5"/>
      <c r="DG609" s="5"/>
      <c r="DH609" s="5"/>
      <c r="DI609" s="5"/>
      <c r="DJ609" s="3"/>
      <c r="DK609" s="3"/>
      <c r="DL609" s="3"/>
      <c r="DM609" s="16"/>
      <c r="DN609" s="3"/>
      <c r="DO609" s="3"/>
      <c r="DP609" s="3"/>
      <c r="DQ609" s="3"/>
      <c r="DR609" s="47"/>
      <c r="DS609" s="77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77"/>
      <c r="FH609" s="3"/>
      <c r="FI609" s="3"/>
      <c r="FJ609" s="3"/>
    </row>
    <row r="610" spans="1:166" x14ac:dyDescent="0.25">
      <c r="A610" s="29"/>
      <c r="B610" s="3"/>
      <c r="C610" s="3"/>
      <c r="D610" s="3"/>
      <c r="E610" s="3"/>
      <c r="F610" s="33"/>
      <c r="G610" s="3"/>
      <c r="H610" s="3"/>
      <c r="I610" s="3"/>
      <c r="J610" s="3"/>
      <c r="K610" s="3"/>
      <c r="L610" s="3"/>
      <c r="M610" s="77"/>
      <c r="N610" s="3"/>
      <c r="O610" s="3"/>
      <c r="P610" s="3"/>
      <c r="Q610" s="3"/>
      <c r="R610" s="77"/>
      <c r="S610" s="3"/>
      <c r="T610" s="3"/>
      <c r="U610" s="3"/>
      <c r="V610" s="3"/>
      <c r="W610" s="3"/>
      <c r="X610" s="3"/>
      <c r="Y610" s="3"/>
      <c r="Z610" s="3"/>
      <c r="AA610" s="35"/>
      <c r="AB610" s="3"/>
      <c r="AC610" s="35"/>
      <c r="AD610" s="3"/>
      <c r="AE610" s="7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5"/>
      <c r="DC610" s="5"/>
      <c r="DD610" s="5"/>
      <c r="DE610" s="5"/>
      <c r="DF610" s="5"/>
      <c r="DG610" s="5"/>
      <c r="DH610" s="5"/>
      <c r="DI610" s="5"/>
      <c r="DJ610" s="3"/>
      <c r="DK610" s="3"/>
      <c r="DL610" s="3"/>
      <c r="DM610" s="16"/>
      <c r="DN610" s="3"/>
      <c r="DO610" s="3"/>
      <c r="DP610" s="3"/>
      <c r="DQ610" s="3"/>
      <c r="DR610" s="47"/>
      <c r="DS610" s="77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77"/>
      <c r="FH610" s="3"/>
      <c r="FI610" s="3"/>
      <c r="FJ610" s="3"/>
    </row>
    <row r="611" spans="1:166" x14ac:dyDescent="0.25">
      <c r="A611" s="29"/>
      <c r="B611" s="3"/>
      <c r="C611" s="3"/>
      <c r="D611" s="3"/>
      <c r="E611" s="3"/>
      <c r="F611" s="33"/>
      <c r="G611" s="3"/>
      <c r="H611" s="3"/>
      <c r="I611" s="3"/>
      <c r="J611" s="3"/>
      <c r="K611" s="3"/>
      <c r="L611" s="3"/>
      <c r="M611" s="77"/>
      <c r="N611" s="3"/>
      <c r="O611" s="3"/>
      <c r="P611" s="3"/>
      <c r="Q611" s="3"/>
      <c r="R611" s="77"/>
      <c r="S611" s="3"/>
      <c r="T611" s="3"/>
      <c r="U611" s="3"/>
      <c r="V611" s="3"/>
      <c r="W611" s="3"/>
      <c r="X611" s="3"/>
      <c r="Y611" s="3"/>
      <c r="Z611" s="3"/>
      <c r="AA611" s="35"/>
      <c r="AB611" s="3"/>
      <c r="AC611" s="35"/>
      <c r="AD611" s="3"/>
      <c r="AE611" s="7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5"/>
      <c r="DC611" s="5"/>
      <c r="DD611" s="5"/>
      <c r="DE611" s="5"/>
      <c r="DF611" s="5"/>
      <c r="DG611" s="5"/>
      <c r="DH611" s="5"/>
      <c r="DI611" s="5"/>
      <c r="DJ611" s="3"/>
      <c r="DK611" s="3"/>
      <c r="DL611" s="3"/>
      <c r="DM611" s="16"/>
      <c r="DN611" s="3"/>
      <c r="DO611" s="3"/>
      <c r="DP611" s="3"/>
      <c r="DQ611" s="3"/>
      <c r="DR611" s="47"/>
      <c r="DS611" s="77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77"/>
      <c r="FH611" s="3"/>
      <c r="FI611" s="3"/>
      <c r="FJ611" s="3"/>
    </row>
    <row r="612" spans="1:166" x14ac:dyDescent="0.25">
      <c r="A612" s="29"/>
      <c r="B612" s="3"/>
      <c r="C612" s="3"/>
      <c r="D612" s="3"/>
      <c r="E612" s="3"/>
      <c r="F612" s="33"/>
      <c r="G612" s="3"/>
      <c r="H612" s="3"/>
      <c r="I612" s="3"/>
      <c r="J612" s="3"/>
      <c r="K612" s="3"/>
      <c r="L612" s="3"/>
      <c r="M612" s="77"/>
      <c r="N612" s="3"/>
      <c r="O612" s="3"/>
      <c r="P612" s="3"/>
      <c r="Q612" s="3"/>
      <c r="R612" s="77"/>
      <c r="S612" s="3"/>
      <c r="T612" s="3"/>
      <c r="U612" s="3"/>
      <c r="V612" s="3"/>
      <c r="W612" s="3"/>
      <c r="X612" s="3"/>
      <c r="Y612" s="3"/>
      <c r="Z612" s="3"/>
      <c r="AA612" s="35"/>
      <c r="AB612" s="3"/>
      <c r="AC612" s="35"/>
      <c r="AD612" s="3"/>
      <c r="AE612" s="7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5"/>
      <c r="DC612" s="5"/>
      <c r="DD612" s="5"/>
      <c r="DE612" s="5"/>
      <c r="DF612" s="5"/>
      <c r="DG612" s="5"/>
      <c r="DH612" s="5"/>
      <c r="DI612" s="5"/>
      <c r="DJ612" s="3"/>
      <c r="DK612" s="3"/>
      <c r="DL612" s="3"/>
      <c r="DM612" s="16"/>
      <c r="DN612" s="3"/>
      <c r="DO612" s="3"/>
      <c r="DP612" s="3"/>
      <c r="DQ612" s="3"/>
      <c r="DR612" s="47"/>
      <c r="DS612" s="77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77"/>
      <c r="FH612" s="3"/>
      <c r="FI612" s="3"/>
      <c r="FJ612" s="3"/>
    </row>
    <row r="613" spans="1:166" x14ac:dyDescent="0.25">
      <c r="A613" s="29"/>
      <c r="B613" s="3"/>
      <c r="C613" s="3"/>
      <c r="D613" s="3"/>
      <c r="E613" s="3"/>
      <c r="F613" s="33"/>
      <c r="G613" s="3"/>
      <c r="H613" s="3"/>
      <c r="I613" s="3"/>
      <c r="J613" s="3"/>
      <c r="K613" s="3"/>
      <c r="L613" s="3"/>
      <c r="M613" s="77"/>
      <c r="N613" s="3"/>
      <c r="O613" s="3"/>
      <c r="P613" s="3"/>
      <c r="Q613" s="3"/>
      <c r="R613" s="77"/>
      <c r="S613" s="3"/>
      <c r="T613" s="3"/>
      <c r="U613" s="3"/>
      <c r="V613" s="3"/>
      <c r="W613" s="3"/>
      <c r="X613" s="3"/>
      <c r="Y613" s="3"/>
      <c r="Z613" s="3"/>
      <c r="AA613" s="35"/>
      <c r="AB613" s="3"/>
      <c r="AC613" s="35"/>
      <c r="AD613" s="3"/>
      <c r="AE613" s="7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5"/>
      <c r="DC613" s="5"/>
      <c r="DD613" s="5"/>
      <c r="DE613" s="5"/>
      <c r="DF613" s="5"/>
      <c r="DG613" s="5"/>
      <c r="DH613" s="5"/>
      <c r="DI613" s="5"/>
      <c r="DJ613" s="3"/>
      <c r="DK613" s="3"/>
      <c r="DL613" s="3"/>
      <c r="DM613" s="16"/>
      <c r="DN613" s="3"/>
      <c r="DO613" s="3"/>
      <c r="DP613" s="3"/>
      <c r="DQ613" s="3"/>
      <c r="DR613" s="47"/>
      <c r="DS613" s="77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77"/>
      <c r="FH613" s="3"/>
      <c r="FI613" s="3"/>
      <c r="FJ613" s="3"/>
    </row>
    <row r="614" spans="1:166" x14ac:dyDescent="0.25">
      <c r="A614" s="29"/>
      <c r="B614" s="3"/>
      <c r="C614" s="3"/>
      <c r="D614" s="3"/>
      <c r="E614" s="3"/>
      <c r="F614" s="33"/>
      <c r="G614" s="3"/>
      <c r="H614" s="3"/>
      <c r="I614" s="3"/>
      <c r="J614" s="3"/>
      <c r="K614" s="3"/>
      <c r="L614" s="3"/>
      <c r="M614" s="77"/>
      <c r="N614" s="3"/>
      <c r="O614" s="3"/>
      <c r="P614" s="3"/>
      <c r="Q614" s="3"/>
      <c r="R614" s="77"/>
      <c r="S614" s="3"/>
      <c r="T614" s="3"/>
      <c r="U614" s="3"/>
      <c r="V614" s="3"/>
      <c r="W614" s="3"/>
      <c r="X614" s="3"/>
      <c r="Y614" s="3"/>
      <c r="Z614" s="3"/>
      <c r="AA614" s="35"/>
      <c r="AB614" s="3"/>
      <c r="AC614" s="35"/>
      <c r="AD614" s="3"/>
      <c r="AE614" s="7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5"/>
      <c r="DC614" s="5"/>
      <c r="DD614" s="5"/>
      <c r="DE614" s="5"/>
      <c r="DF614" s="5"/>
      <c r="DG614" s="5"/>
      <c r="DH614" s="5"/>
      <c r="DI614" s="5"/>
      <c r="DJ614" s="3"/>
      <c r="DK614" s="3"/>
      <c r="DL614" s="3"/>
      <c r="DM614" s="16"/>
      <c r="DN614" s="3"/>
      <c r="DO614" s="3"/>
      <c r="DP614" s="3"/>
      <c r="DQ614" s="3"/>
      <c r="DR614" s="47"/>
      <c r="DS614" s="77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77"/>
      <c r="FH614" s="3"/>
      <c r="FI614" s="3"/>
      <c r="FJ614" s="3"/>
    </row>
    <row r="615" spans="1:166" x14ac:dyDescent="0.25">
      <c r="A615" s="29"/>
      <c r="B615" s="3"/>
      <c r="C615" s="3"/>
      <c r="D615" s="3"/>
      <c r="E615" s="3"/>
      <c r="F615" s="33"/>
      <c r="G615" s="3"/>
      <c r="H615" s="3"/>
      <c r="I615" s="3"/>
      <c r="J615" s="3"/>
      <c r="K615" s="3"/>
      <c r="L615" s="3"/>
      <c r="M615" s="77"/>
      <c r="N615" s="3"/>
      <c r="O615" s="3"/>
      <c r="P615" s="3"/>
      <c r="Q615" s="3"/>
      <c r="R615" s="77"/>
      <c r="S615" s="3"/>
      <c r="T615" s="3"/>
      <c r="U615" s="3"/>
      <c r="V615" s="3"/>
      <c r="W615" s="3"/>
      <c r="X615" s="3"/>
      <c r="Y615" s="3"/>
      <c r="Z615" s="3"/>
      <c r="AA615" s="35"/>
      <c r="AB615" s="3"/>
      <c r="AC615" s="35"/>
      <c r="AD615" s="3"/>
      <c r="AE615" s="7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5"/>
      <c r="DC615" s="5"/>
      <c r="DD615" s="5"/>
      <c r="DE615" s="5"/>
      <c r="DF615" s="5"/>
      <c r="DG615" s="5"/>
      <c r="DH615" s="5"/>
      <c r="DI615" s="5"/>
      <c r="DJ615" s="3"/>
      <c r="DK615" s="3"/>
      <c r="DL615" s="3"/>
      <c r="DM615" s="16"/>
      <c r="DN615" s="3"/>
      <c r="DO615" s="3"/>
      <c r="DP615" s="3"/>
      <c r="DQ615" s="3"/>
      <c r="DR615" s="47"/>
      <c r="DS615" s="77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77"/>
      <c r="FH615" s="3"/>
      <c r="FI615" s="3"/>
      <c r="FJ615" s="3"/>
    </row>
    <row r="616" spans="1:166" x14ac:dyDescent="0.25">
      <c r="A616" s="29"/>
      <c r="B616" s="3"/>
      <c r="C616" s="3"/>
      <c r="D616" s="3"/>
      <c r="E616" s="3"/>
      <c r="F616" s="33"/>
      <c r="G616" s="3"/>
      <c r="H616" s="3"/>
      <c r="I616" s="3"/>
      <c r="J616" s="3"/>
      <c r="K616" s="3"/>
      <c r="L616" s="3"/>
      <c r="M616" s="77"/>
      <c r="N616" s="3"/>
      <c r="O616" s="3"/>
      <c r="P616" s="3"/>
      <c r="Q616" s="3"/>
      <c r="R616" s="77"/>
      <c r="S616" s="3"/>
      <c r="T616" s="3"/>
      <c r="U616" s="3"/>
      <c r="V616" s="3"/>
      <c r="W616" s="3"/>
      <c r="X616" s="3"/>
      <c r="Y616" s="3"/>
      <c r="Z616" s="3"/>
      <c r="AA616" s="35"/>
      <c r="AB616" s="3"/>
      <c r="AC616" s="35"/>
      <c r="AD616" s="3"/>
      <c r="AE616" s="7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5"/>
      <c r="DC616" s="5"/>
      <c r="DD616" s="5"/>
      <c r="DE616" s="5"/>
      <c r="DF616" s="5"/>
      <c r="DG616" s="5"/>
      <c r="DH616" s="5"/>
      <c r="DI616" s="5"/>
      <c r="DJ616" s="3"/>
      <c r="DK616" s="3"/>
      <c r="DL616" s="3"/>
      <c r="DM616" s="16"/>
      <c r="DN616" s="3"/>
      <c r="DO616" s="3"/>
      <c r="DP616" s="3"/>
      <c r="DQ616" s="3"/>
      <c r="DR616" s="47"/>
      <c r="DS616" s="77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77"/>
      <c r="FH616" s="3"/>
      <c r="FI616" s="3"/>
      <c r="FJ616" s="3"/>
    </row>
    <row r="617" spans="1:166" x14ac:dyDescent="0.25">
      <c r="A617" s="29"/>
      <c r="B617" s="3"/>
      <c r="C617" s="3"/>
      <c r="D617" s="3"/>
      <c r="E617" s="3"/>
      <c r="F617" s="33"/>
      <c r="G617" s="3"/>
      <c r="H617" s="3"/>
      <c r="I617" s="3"/>
      <c r="J617" s="3"/>
      <c r="K617" s="3"/>
      <c r="L617" s="3"/>
      <c r="M617" s="77"/>
      <c r="N617" s="3"/>
      <c r="O617" s="3"/>
      <c r="P617" s="3"/>
      <c r="Q617" s="3"/>
      <c r="R617" s="77"/>
      <c r="S617" s="3"/>
      <c r="T617" s="3"/>
      <c r="U617" s="3"/>
      <c r="V617" s="3"/>
      <c r="W617" s="3"/>
      <c r="X617" s="3"/>
      <c r="Y617" s="3"/>
      <c r="Z617" s="3"/>
      <c r="AA617" s="35"/>
      <c r="AB617" s="3"/>
      <c r="AC617" s="35"/>
      <c r="AD617" s="3"/>
      <c r="AE617" s="7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5"/>
      <c r="DC617" s="5"/>
      <c r="DD617" s="5"/>
      <c r="DE617" s="5"/>
      <c r="DF617" s="5"/>
      <c r="DG617" s="5"/>
      <c r="DH617" s="5"/>
      <c r="DI617" s="5"/>
      <c r="DJ617" s="3"/>
      <c r="DK617" s="3"/>
      <c r="DL617" s="3"/>
      <c r="DM617" s="16"/>
      <c r="DN617" s="3"/>
      <c r="DO617" s="3"/>
      <c r="DP617" s="3"/>
      <c r="DQ617" s="3"/>
      <c r="DR617" s="47"/>
      <c r="DS617" s="77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77"/>
      <c r="FH617" s="3"/>
      <c r="FI617" s="3"/>
      <c r="FJ617" s="3"/>
    </row>
    <row r="618" spans="1:166" x14ac:dyDescent="0.25">
      <c r="A618" s="29"/>
      <c r="B618" s="3"/>
      <c r="C618" s="3"/>
      <c r="D618" s="3"/>
      <c r="E618" s="3"/>
      <c r="F618" s="33"/>
      <c r="G618" s="3"/>
      <c r="H618" s="3"/>
      <c r="I618" s="3"/>
      <c r="J618" s="3"/>
      <c r="K618" s="3"/>
      <c r="L618" s="3"/>
      <c r="M618" s="77"/>
      <c r="N618" s="3"/>
      <c r="O618" s="3"/>
      <c r="P618" s="3"/>
      <c r="Q618" s="3"/>
      <c r="R618" s="77"/>
      <c r="S618" s="3"/>
      <c r="T618" s="3"/>
      <c r="U618" s="3"/>
      <c r="V618" s="3"/>
      <c r="W618" s="3"/>
      <c r="X618" s="3"/>
      <c r="Y618" s="3"/>
      <c r="Z618" s="3"/>
      <c r="AA618" s="35"/>
      <c r="AB618" s="3"/>
      <c r="AC618" s="35"/>
      <c r="AD618" s="3"/>
      <c r="AE618" s="7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5"/>
      <c r="DC618" s="5"/>
      <c r="DD618" s="5"/>
      <c r="DE618" s="5"/>
      <c r="DF618" s="5"/>
      <c r="DG618" s="5"/>
      <c r="DH618" s="5"/>
      <c r="DI618" s="5"/>
      <c r="DJ618" s="3"/>
      <c r="DK618" s="3"/>
      <c r="DL618" s="3"/>
      <c r="DM618" s="16"/>
      <c r="DN618" s="3"/>
      <c r="DO618" s="3"/>
      <c r="DP618" s="3"/>
      <c r="DQ618" s="3"/>
      <c r="DR618" s="47"/>
      <c r="DS618" s="77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77"/>
      <c r="FH618" s="3"/>
      <c r="FI618" s="3"/>
      <c r="FJ618" s="3"/>
    </row>
    <row r="619" spans="1:166" x14ac:dyDescent="0.25">
      <c r="A619" s="29"/>
      <c r="B619" s="3"/>
      <c r="C619" s="3"/>
      <c r="D619" s="3"/>
      <c r="E619" s="3"/>
      <c r="F619" s="33"/>
      <c r="G619" s="3"/>
      <c r="H619" s="3"/>
      <c r="I619" s="3"/>
      <c r="J619" s="3"/>
      <c r="K619" s="3"/>
      <c r="L619" s="3"/>
      <c r="M619" s="77"/>
      <c r="N619" s="3"/>
      <c r="O619" s="3"/>
      <c r="P619" s="3"/>
      <c r="Q619" s="3"/>
      <c r="R619" s="77"/>
      <c r="S619" s="3"/>
      <c r="T619" s="3"/>
      <c r="U619" s="3"/>
      <c r="V619" s="3"/>
      <c r="W619" s="3"/>
      <c r="X619" s="3"/>
      <c r="Y619" s="3"/>
      <c r="Z619" s="3"/>
      <c r="AA619" s="35"/>
      <c r="AB619" s="3"/>
      <c r="AC619" s="35"/>
      <c r="AD619" s="3"/>
      <c r="AE619" s="7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5"/>
      <c r="DC619" s="5"/>
      <c r="DD619" s="5"/>
      <c r="DE619" s="5"/>
      <c r="DF619" s="5"/>
      <c r="DG619" s="5"/>
      <c r="DH619" s="5"/>
      <c r="DI619" s="5"/>
      <c r="DJ619" s="3"/>
      <c r="DK619" s="3"/>
      <c r="DL619" s="3"/>
      <c r="DM619" s="16"/>
      <c r="DN619" s="3"/>
      <c r="DO619" s="3"/>
      <c r="DP619" s="3"/>
      <c r="DQ619" s="3"/>
      <c r="DR619" s="47"/>
      <c r="DS619" s="77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77"/>
      <c r="FH619" s="3"/>
      <c r="FI619" s="3"/>
      <c r="FJ619" s="3"/>
    </row>
    <row r="620" spans="1:166" x14ac:dyDescent="0.25">
      <c r="A620" s="29"/>
      <c r="B620" s="3"/>
      <c r="C620" s="3"/>
      <c r="D620" s="3"/>
      <c r="E620" s="3"/>
      <c r="F620" s="33"/>
      <c r="G620" s="3"/>
      <c r="H620" s="3"/>
      <c r="I620" s="3"/>
      <c r="J620" s="3"/>
      <c r="K620" s="3"/>
      <c r="L620" s="3"/>
      <c r="M620" s="77"/>
      <c r="N620" s="3"/>
      <c r="O620" s="3"/>
      <c r="P620" s="3"/>
      <c r="Q620" s="3"/>
      <c r="R620" s="77"/>
      <c r="S620" s="3"/>
      <c r="T620" s="3"/>
      <c r="U620" s="3"/>
      <c r="V620" s="3"/>
      <c r="W620" s="3"/>
      <c r="X620" s="3"/>
      <c r="Y620" s="3"/>
      <c r="Z620" s="3"/>
      <c r="AA620" s="35"/>
      <c r="AB620" s="3"/>
      <c r="AC620" s="35"/>
      <c r="AD620" s="3"/>
      <c r="AE620" s="7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5"/>
      <c r="DC620" s="5"/>
      <c r="DD620" s="5"/>
      <c r="DE620" s="5"/>
      <c r="DF620" s="5"/>
      <c r="DG620" s="5"/>
      <c r="DH620" s="5"/>
      <c r="DI620" s="5"/>
      <c r="DJ620" s="3"/>
      <c r="DK620" s="3"/>
      <c r="DL620" s="3"/>
      <c r="DM620" s="16"/>
      <c r="DN620" s="3"/>
      <c r="DO620" s="3"/>
      <c r="DP620" s="3"/>
      <c r="DQ620" s="3"/>
      <c r="DR620" s="47"/>
      <c r="DS620" s="77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77"/>
      <c r="FH620" s="3"/>
      <c r="FI620" s="3"/>
      <c r="FJ620" s="3"/>
    </row>
    <row r="621" spans="1:166" x14ac:dyDescent="0.25">
      <c r="A621" s="29"/>
      <c r="B621" s="3"/>
      <c r="C621" s="3"/>
      <c r="D621" s="3"/>
      <c r="E621" s="3"/>
      <c r="F621" s="33"/>
      <c r="G621" s="3"/>
      <c r="H621" s="3"/>
      <c r="I621" s="3"/>
      <c r="J621" s="3"/>
      <c r="K621" s="3"/>
      <c r="L621" s="3"/>
      <c r="M621" s="77"/>
      <c r="N621" s="3"/>
      <c r="O621" s="3"/>
      <c r="P621" s="3"/>
      <c r="Q621" s="3"/>
      <c r="R621" s="77"/>
      <c r="S621" s="3"/>
      <c r="T621" s="3"/>
      <c r="U621" s="3"/>
      <c r="V621" s="3"/>
      <c r="W621" s="3"/>
      <c r="X621" s="3"/>
      <c r="Y621" s="3"/>
      <c r="Z621" s="3"/>
      <c r="AA621" s="35"/>
      <c r="AB621" s="3"/>
      <c r="AC621" s="35"/>
      <c r="AD621" s="3"/>
      <c r="AE621" s="7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5"/>
      <c r="DC621" s="5"/>
      <c r="DD621" s="5"/>
      <c r="DE621" s="5"/>
      <c r="DF621" s="5"/>
      <c r="DG621" s="5"/>
      <c r="DH621" s="5"/>
      <c r="DI621" s="5"/>
      <c r="DJ621" s="3"/>
      <c r="DK621" s="3"/>
      <c r="DL621" s="3"/>
      <c r="DM621" s="16"/>
      <c r="DN621" s="3"/>
      <c r="DO621" s="3"/>
      <c r="DP621" s="3"/>
      <c r="DQ621" s="3"/>
      <c r="DR621" s="47"/>
      <c r="DS621" s="77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77"/>
      <c r="FH621" s="3"/>
      <c r="FI621" s="3"/>
      <c r="FJ621" s="3"/>
    </row>
    <row r="622" spans="1:166" x14ac:dyDescent="0.25">
      <c r="A622" s="29"/>
      <c r="B622" s="3"/>
      <c r="C622" s="3"/>
      <c r="D622" s="3"/>
      <c r="E622" s="3"/>
      <c r="F622" s="33"/>
      <c r="G622" s="3"/>
      <c r="H622" s="3"/>
      <c r="I622" s="3"/>
      <c r="J622" s="3"/>
      <c r="K622" s="3"/>
      <c r="L622" s="3"/>
      <c r="M622" s="77"/>
      <c r="N622" s="3"/>
      <c r="O622" s="3"/>
      <c r="P622" s="3"/>
      <c r="Q622" s="3"/>
      <c r="R622" s="77"/>
      <c r="S622" s="3"/>
      <c r="T622" s="3"/>
      <c r="U622" s="3"/>
      <c r="V622" s="3"/>
      <c r="W622" s="3"/>
      <c r="X622" s="3"/>
      <c r="Y622" s="3"/>
      <c r="Z622" s="3"/>
      <c r="AA622" s="35"/>
      <c r="AB622" s="3"/>
      <c r="AC622" s="35"/>
      <c r="AD622" s="3"/>
      <c r="AE622" s="7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5"/>
      <c r="DC622" s="5"/>
      <c r="DD622" s="5"/>
      <c r="DE622" s="5"/>
      <c r="DF622" s="5"/>
      <c r="DG622" s="5"/>
      <c r="DH622" s="5"/>
      <c r="DI622" s="5"/>
      <c r="DJ622" s="3"/>
      <c r="DK622" s="3"/>
      <c r="DL622" s="3"/>
      <c r="DM622" s="16"/>
      <c r="DN622" s="3"/>
      <c r="DO622" s="3"/>
      <c r="DP622" s="3"/>
      <c r="DQ622" s="3"/>
      <c r="DR622" s="47"/>
      <c r="DS622" s="77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77"/>
      <c r="FH622" s="3"/>
      <c r="FI622" s="3"/>
      <c r="FJ622" s="3"/>
    </row>
    <row r="623" spans="1:166" x14ac:dyDescent="0.25">
      <c r="A623" s="29"/>
      <c r="B623" s="3"/>
      <c r="C623" s="3"/>
      <c r="D623" s="3"/>
      <c r="E623" s="3"/>
      <c r="F623" s="33"/>
      <c r="G623" s="3"/>
      <c r="H623" s="3"/>
      <c r="I623" s="3"/>
      <c r="J623" s="3"/>
      <c r="K623" s="3"/>
      <c r="L623" s="3"/>
      <c r="M623" s="77"/>
      <c r="N623" s="3"/>
      <c r="O623" s="3"/>
      <c r="P623" s="3"/>
      <c r="Q623" s="3"/>
      <c r="R623" s="77"/>
      <c r="S623" s="3"/>
      <c r="T623" s="3"/>
      <c r="U623" s="3"/>
      <c r="V623" s="3"/>
      <c r="W623" s="3"/>
      <c r="X623" s="3"/>
      <c r="Y623" s="3"/>
      <c r="Z623" s="3"/>
      <c r="AA623" s="35"/>
      <c r="AB623" s="3"/>
      <c r="AC623" s="35"/>
      <c r="AD623" s="3"/>
      <c r="AE623" s="7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5"/>
      <c r="DC623" s="5"/>
      <c r="DD623" s="5"/>
      <c r="DE623" s="5"/>
      <c r="DF623" s="5"/>
      <c r="DG623" s="5"/>
      <c r="DH623" s="5"/>
      <c r="DI623" s="5"/>
      <c r="DJ623" s="3"/>
      <c r="DK623" s="3"/>
      <c r="DL623" s="3"/>
      <c r="DM623" s="16"/>
      <c r="DN623" s="3"/>
      <c r="DO623" s="3"/>
      <c r="DP623" s="3"/>
      <c r="DQ623" s="3"/>
      <c r="DR623" s="47"/>
      <c r="DS623" s="77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77"/>
      <c r="FH623" s="3"/>
      <c r="FI623" s="3"/>
      <c r="FJ623" s="3"/>
    </row>
    <row r="624" spans="1:166" x14ac:dyDescent="0.25">
      <c r="A624" s="29"/>
      <c r="B624" s="3"/>
      <c r="C624" s="3"/>
      <c r="D624" s="3"/>
      <c r="E624" s="3"/>
      <c r="F624" s="33"/>
      <c r="G624" s="3"/>
      <c r="H624" s="3"/>
      <c r="I624" s="3"/>
      <c r="J624" s="3"/>
      <c r="K624" s="3"/>
      <c r="L624" s="3"/>
      <c r="M624" s="77"/>
      <c r="N624" s="3"/>
      <c r="O624" s="3"/>
      <c r="P624" s="3"/>
      <c r="Q624" s="3"/>
      <c r="R624" s="77"/>
      <c r="S624" s="3"/>
      <c r="T624" s="3"/>
      <c r="U624" s="3"/>
      <c r="V624" s="3"/>
      <c r="W624" s="3"/>
      <c r="X624" s="3"/>
      <c r="Y624" s="3"/>
      <c r="Z624" s="3"/>
      <c r="AA624" s="35"/>
      <c r="AB624" s="3"/>
      <c r="AC624" s="35"/>
      <c r="AD624" s="3"/>
      <c r="AE624" s="7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5"/>
      <c r="DC624" s="5"/>
      <c r="DD624" s="5"/>
      <c r="DE624" s="5"/>
      <c r="DF624" s="5"/>
      <c r="DG624" s="5"/>
      <c r="DH624" s="5"/>
      <c r="DI624" s="5"/>
      <c r="DJ624" s="3"/>
      <c r="DK624" s="3"/>
      <c r="DL624" s="3"/>
      <c r="DM624" s="16"/>
      <c r="DN624" s="3"/>
      <c r="DO624" s="3"/>
      <c r="DP624" s="3"/>
      <c r="DQ624" s="3"/>
      <c r="DR624" s="47"/>
      <c r="DS624" s="77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77"/>
      <c r="FH624" s="3"/>
      <c r="FI624" s="3"/>
      <c r="FJ624" s="3"/>
    </row>
    <row r="625" spans="1:166" x14ac:dyDescent="0.25">
      <c r="A625" s="29"/>
      <c r="B625" s="3"/>
      <c r="C625" s="3"/>
      <c r="D625" s="3"/>
      <c r="E625" s="3"/>
      <c r="F625" s="33"/>
      <c r="G625" s="3"/>
      <c r="H625" s="3"/>
      <c r="I625" s="3"/>
      <c r="J625" s="3"/>
      <c r="K625" s="3"/>
      <c r="L625" s="3"/>
      <c r="M625" s="77"/>
      <c r="N625" s="3"/>
      <c r="O625" s="3"/>
      <c r="P625" s="3"/>
      <c r="Q625" s="3"/>
      <c r="R625" s="77"/>
      <c r="S625" s="3"/>
      <c r="T625" s="3"/>
      <c r="U625" s="3"/>
      <c r="V625" s="3"/>
      <c r="W625" s="3"/>
      <c r="X625" s="3"/>
      <c r="Y625" s="3"/>
      <c r="Z625" s="3"/>
      <c r="AA625" s="35"/>
      <c r="AB625" s="3"/>
      <c r="AC625" s="35"/>
      <c r="AD625" s="3"/>
      <c r="AE625" s="7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5"/>
      <c r="DC625" s="5"/>
      <c r="DD625" s="5"/>
      <c r="DE625" s="5"/>
      <c r="DF625" s="5"/>
      <c r="DG625" s="5"/>
      <c r="DH625" s="5"/>
      <c r="DI625" s="5"/>
      <c r="DJ625" s="3"/>
      <c r="DK625" s="3"/>
      <c r="DL625" s="3"/>
      <c r="DM625" s="16"/>
      <c r="DN625" s="3"/>
      <c r="DO625" s="3"/>
      <c r="DP625" s="3"/>
      <c r="DQ625" s="3"/>
      <c r="DR625" s="47"/>
      <c r="DS625" s="77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77"/>
      <c r="FH625" s="3"/>
      <c r="FI625" s="3"/>
      <c r="FJ625" s="3"/>
    </row>
    <row r="626" spans="1:166" x14ac:dyDescent="0.25">
      <c r="A626" s="29"/>
      <c r="B626" s="3"/>
      <c r="C626" s="3"/>
      <c r="D626" s="3"/>
      <c r="E626" s="3"/>
      <c r="F626" s="33"/>
      <c r="G626" s="3"/>
      <c r="H626" s="3"/>
      <c r="I626" s="3"/>
      <c r="J626" s="3"/>
      <c r="K626" s="3"/>
      <c r="L626" s="3"/>
      <c r="M626" s="77"/>
      <c r="N626" s="3"/>
      <c r="O626" s="3"/>
      <c r="P626" s="3"/>
      <c r="Q626" s="3"/>
      <c r="R626" s="77"/>
      <c r="S626" s="3"/>
      <c r="T626" s="3"/>
      <c r="U626" s="3"/>
      <c r="V626" s="3"/>
      <c r="W626" s="3"/>
      <c r="X626" s="3"/>
      <c r="Y626" s="3"/>
      <c r="Z626" s="3"/>
      <c r="AA626" s="35"/>
      <c r="AB626" s="3"/>
      <c r="AC626" s="35"/>
      <c r="AD626" s="3"/>
      <c r="AE626" s="7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5"/>
      <c r="DC626" s="5"/>
      <c r="DD626" s="5"/>
      <c r="DE626" s="5"/>
      <c r="DF626" s="5"/>
      <c r="DG626" s="5"/>
      <c r="DH626" s="5"/>
      <c r="DI626" s="5"/>
      <c r="DJ626" s="3"/>
      <c r="DK626" s="3"/>
      <c r="DL626" s="3"/>
      <c r="DM626" s="16"/>
      <c r="DN626" s="3"/>
      <c r="DO626" s="3"/>
      <c r="DP626" s="3"/>
      <c r="DQ626" s="3"/>
      <c r="DR626" s="47"/>
      <c r="DS626" s="77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77"/>
      <c r="FH626" s="3"/>
      <c r="FI626" s="3"/>
      <c r="FJ626" s="3"/>
    </row>
    <row r="627" spans="1:166" x14ac:dyDescent="0.25">
      <c r="A627" s="29"/>
      <c r="B627" s="3"/>
      <c r="C627" s="3"/>
      <c r="D627" s="3"/>
      <c r="E627" s="3"/>
      <c r="F627" s="33"/>
      <c r="G627" s="3"/>
      <c r="H627" s="3"/>
      <c r="I627" s="3"/>
      <c r="J627" s="3"/>
      <c r="K627" s="3"/>
      <c r="L627" s="3"/>
      <c r="M627" s="77"/>
      <c r="N627" s="3"/>
      <c r="O627" s="3"/>
      <c r="P627" s="3"/>
      <c r="Q627" s="3"/>
      <c r="R627" s="77"/>
      <c r="S627" s="3"/>
      <c r="T627" s="3"/>
      <c r="U627" s="3"/>
      <c r="V627" s="3"/>
      <c r="W627" s="3"/>
      <c r="X627" s="3"/>
      <c r="Y627" s="3"/>
      <c r="Z627" s="3"/>
      <c r="AA627" s="35"/>
      <c r="AB627" s="3"/>
      <c r="AC627" s="35"/>
      <c r="AD627" s="3"/>
      <c r="AE627" s="7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5"/>
      <c r="DC627" s="5"/>
      <c r="DD627" s="5"/>
      <c r="DE627" s="5"/>
      <c r="DF627" s="5"/>
      <c r="DG627" s="5"/>
      <c r="DH627" s="5"/>
      <c r="DI627" s="5"/>
      <c r="DJ627" s="3"/>
      <c r="DK627" s="3"/>
      <c r="DL627" s="3"/>
      <c r="DM627" s="16"/>
      <c r="DN627" s="3"/>
      <c r="DO627" s="3"/>
      <c r="DP627" s="3"/>
      <c r="DQ627" s="3"/>
      <c r="DR627" s="47"/>
      <c r="DS627" s="77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77"/>
      <c r="FH627" s="3"/>
      <c r="FI627" s="3"/>
      <c r="FJ627" s="3"/>
    </row>
    <row r="628" spans="1:166" x14ac:dyDescent="0.25">
      <c r="A628" s="29"/>
      <c r="B628" s="3"/>
      <c r="C628" s="3"/>
      <c r="D628" s="3"/>
      <c r="E628" s="3"/>
      <c r="F628" s="33"/>
      <c r="G628" s="3"/>
      <c r="H628" s="3"/>
      <c r="I628" s="3"/>
      <c r="J628" s="3"/>
      <c r="K628" s="3"/>
      <c r="L628" s="3"/>
      <c r="M628" s="77"/>
      <c r="N628" s="3"/>
      <c r="O628" s="3"/>
      <c r="P628" s="3"/>
      <c r="Q628" s="3"/>
      <c r="R628" s="77"/>
      <c r="S628" s="3"/>
      <c r="T628" s="3"/>
      <c r="U628" s="3"/>
      <c r="V628" s="3"/>
      <c r="W628" s="3"/>
      <c r="X628" s="3"/>
      <c r="Y628" s="3"/>
      <c r="Z628" s="3"/>
      <c r="AA628" s="35"/>
      <c r="AB628" s="3"/>
      <c r="AC628" s="35"/>
      <c r="AD628" s="3"/>
      <c r="AE628" s="7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5"/>
      <c r="DC628" s="5"/>
      <c r="DD628" s="5"/>
      <c r="DE628" s="5"/>
      <c r="DF628" s="5"/>
      <c r="DG628" s="5"/>
      <c r="DH628" s="5"/>
      <c r="DI628" s="5"/>
      <c r="DJ628" s="3"/>
      <c r="DK628" s="3"/>
      <c r="DL628" s="3"/>
      <c r="DM628" s="16"/>
      <c r="DN628" s="3"/>
      <c r="DO628" s="3"/>
      <c r="DP628" s="3"/>
      <c r="DQ628" s="3"/>
      <c r="DR628" s="47"/>
      <c r="DS628" s="77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77"/>
      <c r="FH628" s="3"/>
      <c r="FI628" s="3"/>
      <c r="FJ628" s="3"/>
    </row>
    <row r="629" spans="1:166" x14ac:dyDescent="0.25">
      <c r="A629" s="29"/>
      <c r="B629" s="3"/>
      <c r="C629" s="3"/>
      <c r="D629" s="3"/>
      <c r="E629" s="3"/>
      <c r="F629" s="33"/>
      <c r="G629" s="3"/>
      <c r="H629" s="3"/>
      <c r="I629" s="3"/>
      <c r="J629" s="3"/>
      <c r="K629" s="3"/>
      <c r="L629" s="3"/>
      <c r="M629" s="77"/>
      <c r="N629" s="3"/>
      <c r="O629" s="3"/>
      <c r="P629" s="3"/>
      <c r="Q629" s="3"/>
      <c r="R629" s="77"/>
      <c r="S629" s="3"/>
      <c r="T629" s="3"/>
      <c r="U629" s="3"/>
      <c r="V629" s="3"/>
      <c r="W629" s="3"/>
      <c r="X629" s="3"/>
      <c r="Y629" s="3"/>
      <c r="Z629" s="3"/>
      <c r="AA629" s="35"/>
      <c r="AB629" s="3"/>
      <c r="AC629" s="35"/>
      <c r="AD629" s="3"/>
      <c r="AE629" s="7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5"/>
      <c r="DC629" s="5"/>
      <c r="DD629" s="5"/>
      <c r="DE629" s="5"/>
      <c r="DF629" s="5"/>
      <c r="DG629" s="5"/>
      <c r="DH629" s="5"/>
      <c r="DI629" s="5"/>
      <c r="DJ629" s="3"/>
      <c r="DK629" s="3"/>
      <c r="DL629" s="3"/>
      <c r="DM629" s="16"/>
      <c r="DN629" s="3"/>
      <c r="DO629" s="3"/>
      <c r="DP629" s="3"/>
      <c r="DQ629" s="3"/>
      <c r="DR629" s="47"/>
      <c r="DS629" s="77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77"/>
      <c r="FH629" s="3"/>
      <c r="FI629" s="3"/>
      <c r="FJ629" s="3"/>
    </row>
    <row r="630" spans="1:166" x14ac:dyDescent="0.25">
      <c r="A630" s="29"/>
      <c r="B630" s="3"/>
      <c r="C630" s="3"/>
      <c r="D630" s="3"/>
      <c r="E630" s="3"/>
      <c r="F630" s="33"/>
      <c r="G630" s="3"/>
      <c r="H630" s="3"/>
      <c r="I630" s="3"/>
      <c r="J630" s="3"/>
      <c r="K630" s="3"/>
      <c r="L630" s="3"/>
      <c r="M630" s="77"/>
      <c r="N630" s="3"/>
      <c r="O630" s="3"/>
      <c r="P630" s="3"/>
      <c r="Q630" s="3"/>
      <c r="R630" s="77"/>
      <c r="S630" s="3"/>
      <c r="T630" s="3"/>
      <c r="U630" s="3"/>
      <c r="V630" s="3"/>
      <c r="W630" s="3"/>
      <c r="X630" s="3"/>
      <c r="Y630" s="3"/>
      <c r="Z630" s="3"/>
      <c r="AA630" s="35"/>
      <c r="AB630" s="3"/>
      <c r="AC630" s="35"/>
      <c r="AD630" s="3"/>
      <c r="AE630" s="7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5"/>
      <c r="DC630" s="5"/>
      <c r="DD630" s="5"/>
      <c r="DE630" s="5"/>
      <c r="DF630" s="5"/>
      <c r="DG630" s="5"/>
      <c r="DH630" s="5"/>
      <c r="DI630" s="5"/>
      <c r="DJ630" s="3"/>
      <c r="DK630" s="3"/>
      <c r="DL630" s="3"/>
      <c r="DM630" s="16"/>
      <c r="DN630" s="3"/>
      <c r="DO630" s="3"/>
      <c r="DP630" s="3"/>
      <c r="DQ630" s="3"/>
      <c r="DR630" s="47"/>
      <c r="DS630" s="77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77"/>
      <c r="FH630" s="3"/>
      <c r="FI630" s="3"/>
      <c r="FJ630" s="3"/>
    </row>
    <row r="631" spans="1:166" x14ac:dyDescent="0.25">
      <c r="A631" s="29"/>
      <c r="B631" s="3"/>
      <c r="C631" s="3"/>
      <c r="D631" s="3"/>
      <c r="E631" s="3"/>
      <c r="F631" s="33"/>
      <c r="G631" s="3"/>
      <c r="H631" s="3"/>
      <c r="I631" s="3"/>
      <c r="J631" s="3"/>
      <c r="K631" s="3"/>
      <c r="L631" s="3"/>
      <c r="M631" s="77"/>
      <c r="N631" s="3"/>
      <c r="O631" s="3"/>
      <c r="P631" s="3"/>
      <c r="Q631" s="3"/>
      <c r="R631" s="77"/>
      <c r="S631" s="3"/>
      <c r="T631" s="3"/>
      <c r="U631" s="3"/>
      <c r="V631" s="3"/>
      <c r="W631" s="3"/>
      <c r="X631" s="3"/>
      <c r="Y631" s="3"/>
      <c r="Z631" s="3"/>
      <c r="AA631" s="35"/>
      <c r="AB631" s="3"/>
      <c r="AC631" s="35"/>
      <c r="AD631" s="3"/>
      <c r="AE631" s="7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5"/>
      <c r="DC631" s="5"/>
      <c r="DD631" s="5"/>
      <c r="DE631" s="5"/>
      <c r="DF631" s="5"/>
      <c r="DG631" s="5"/>
      <c r="DH631" s="5"/>
      <c r="DI631" s="5"/>
      <c r="DJ631" s="3"/>
      <c r="DK631" s="3"/>
      <c r="DL631" s="3"/>
      <c r="DM631" s="16"/>
      <c r="DN631" s="3"/>
      <c r="DO631" s="3"/>
      <c r="DP631" s="3"/>
      <c r="DQ631" s="3"/>
      <c r="DR631" s="47"/>
      <c r="DS631" s="77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77"/>
      <c r="FH631" s="3"/>
      <c r="FI631" s="3"/>
      <c r="FJ631" s="3"/>
    </row>
    <row r="632" spans="1:166" x14ac:dyDescent="0.25">
      <c r="A632" s="29"/>
      <c r="B632" s="3"/>
      <c r="C632" s="3"/>
      <c r="D632" s="3"/>
      <c r="E632" s="3"/>
      <c r="F632" s="33"/>
      <c r="G632" s="3"/>
      <c r="H632" s="3"/>
      <c r="I632" s="3"/>
      <c r="J632" s="3"/>
      <c r="K632" s="3"/>
      <c r="L632" s="3"/>
      <c r="M632" s="77"/>
      <c r="N632" s="3"/>
      <c r="O632" s="3"/>
      <c r="P632" s="3"/>
      <c r="Q632" s="3"/>
      <c r="R632" s="77"/>
      <c r="S632" s="3"/>
      <c r="T632" s="3"/>
      <c r="U632" s="3"/>
      <c r="V632" s="3"/>
      <c r="W632" s="3"/>
      <c r="X632" s="3"/>
      <c r="Y632" s="3"/>
      <c r="Z632" s="3"/>
      <c r="AA632" s="35"/>
      <c r="AB632" s="3"/>
      <c r="AC632" s="35"/>
      <c r="AD632" s="3"/>
      <c r="AE632" s="7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5"/>
      <c r="DC632" s="5"/>
      <c r="DD632" s="5"/>
      <c r="DE632" s="5"/>
      <c r="DF632" s="5"/>
      <c r="DG632" s="5"/>
      <c r="DH632" s="5"/>
      <c r="DI632" s="5"/>
      <c r="DJ632" s="3"/>
      <c r="DK632" s="3"/>
      <c r="DL632" s="3"/>
      <c r="DM632" s="16"/>
      <c r="DN632" s="3"/>
      <c r="DO632" s="3"/>
      <c r="DP632" s="3"/>
      <c r="DQ632" s="3"/>
      <c r="DR632" s="47"/>
      <c r="DS632" s="77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77"/>
      <c r="FH632" s="3"/>
      <c r="FI632" s="3"/>
      <c r="FJ632" s="3"/>
    </row>
    <row r="633" spans="1:166" x14ac:dyDescent="0.25">
      <c r="A633" s="29"/>
      <c r="B633" s="3"/>
      <c r="C633" s="3"/>
      <c r="D633" s="3"/>
      <c r="E633" s="3"/>
      <c r="F633" s="33"/>
      <c r="G633" s="3"/>
      <c r="H633" s="3"/>
      <c r="I633" s="3"/>
      <c r="J633" s="3"/>
      <c r="K633" s="3"/>
      <c r="L633" s="3"/>
      <c r="M633" s="77"/>
      <c r="N633" s="3"/>
      <c r="O633" s="3"/>
      <c r="P633" s="3"/>
      <c r="Q633" s="3"/>
      <c r="R633" s="77"/>
      <c r="S633" s="3"/>
      <c r="T633" s="3"/>
      <c r="U633" s="3"/>
      <c r="V633" s="3"/>
      <c r="W633" s="3"/>
      <c r="X633" s="3"/>
      <c r="Y633" s="3"/>
      <c r="Z633" s="3"/>
      <c r="AA633" s="35"/>
      <c r="AB633" s="3"/>
      <c r="AC633" s="35"/>
      <c r="AD633" s="3"/>
      <c r="AE633" s="7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5"/>
      <c r="DC633" s="5"/>
      <c r="DD633" s="5"/>
      <c r="DE633" s="5"/>
      <c r="DF633" s="5"/>
      <c r="DG633" s="5"/>
      <c r="DH633" s="5"/>
      <c r="DI633" s="5"/>
      <c r="DJ633" s="3"/>
      <c r="DK633" s="3"/>
      <c r="DL633" s="3"/>
      <c r="DM633" s="16"/>
      <c r="DN633" s="3"/>
      <c r="DO633" s="3"/>
      <c r="DP633" s="3"/>
      <c r="DQ633" s="3"/>
      <c r="DR633" s="47"/>
      <c r="DS633" s="77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77"/>
      <c r="FH633" s="3"/>
      <c r="FI633" s="3"/>
      <c r="FJ633" s="3"/>
    </row>
    <row r="634" spans="1:166" x14ac:dyDescent="0.25">
      <c r="A634" s="29"/>
      <c r="B634" s="3"/>
      <c r="C634" s="3"/>
      <c r="D634" s="3"/>
      <c r="E634" s="3"/>
      <c r="F634" s="33"/>
      <c r="G634" s="3"/>
      <c r="H634" s="3"/>
      <c r="I634" s="3"/>
      <c r="J634" s="3"/>
      <c r="K634" s="3"/>
      <c r="L634" s="3"/>
      <c r="M634" s="77"/>
      <c r="N634" s="3"/>
      <c r="O634" s="3"/>
      <c r="P634" s="3"/>
      <c r="Q634" s="3"/>
      <c r="R634" s="77"/>
      <c r="S634" s="3"/>
      <c r="T634" s="3"/>
      <c r="U634" s="3"/>
      <c r="V634" s="3"/>
      <c r="W634" s="3"/>
      <c r="X634" s="3"/>
      <c r="Y634" s="3"/>
      <c r="Z634" s="3"/>
      <c r="AA634" s="35"/>
      <c r="AB634" s="3"/>
      <c r="AC634" s="35"/>
      <c r="AD634" s="3"/>
      <c r="AE634" s="7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5"/>
      <c r="DC634" s="5"/>
      <c r="DD634" s="5"/>
      <c r="DE634" s="5"/>
      <c r="DF634" s="5"/>
      <c r="DG634" s="5"/>
      <c r="DH634" s="5"/>
      <c r="DI634" s="5"/>
      <c r="DJ634" s="3"/>
      <c r="DK634" s="3"/>
      <c r="DL634" s="3"/>
      <c r="DM634" s="16"/>
      <c r="DN634" s="3"/>
      <c r="DO634" s="3"/>
      <c r="DP634" s="3"/>
      <c r="DQ634" s="3"/>
      <c r="DR634" s="47"/>
      <c r="DS634" s="77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77"/>
      <c r="FH634" s="3"/>
      <c r="FI634" s="3"/>
      <c r="FJ634" s="3"/>
    </row>
    <row r="635" spans="1:166" x14ac:dyDescent="0.25">
      <c r="A635" s="29"/>
      <c r="B635" s="3"/>
      <c r="C635" s="3"/>
      <c r="D635" s="3"/>
      <c r="E635" s="3"/>
      <c r="F635" s="33"/>
      <c r="G635" s="3"/>
      <c r="H635" s="3"/>
      <c r="I635" s="3"/>
      <c r="J635" s="3"/>
      <c r="K635" s="3"/>
      <c r="L635" s="3"/>
      <c r="M635" s="77"/>
      <c r="N635" s="3"/>
      <c r="O635" s="3"/>
      <c r="P635" s="3"/>
      <c r="Q635" s="3"/>
      <c r="R635" s="77"/>
      <c r="S635" s="3"/>
      <c r="T635" s="3"/>
      <c r="U635" s="3"/>
      <c r="V635" s="3"/>
      <c r="W635" s="3"/>
      <c r="X635" s="3"/>
      <c r="Y635" s="3"/>
      <c r="Z635" s="3"/>
      <c r="AA635" s="35"/>
      <c r="AB635" s="3"/>
      <c r="AC635" s="35"/>
      <c r="AD635" s="3"/>
      <c r="AE635" s="7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5"/>
      <c r="DC635" s="5"/>
      <c r="DD635" s="5"/>
      <c r="DE635" s="5"/>
      <c r="DF635" s="5"/>
      <c r="DG635" s="5"/>
      <c r="DH635" s="5"/>
      <c r="DI635" s="5"/>
      <c r="DJ635" s="3"/>
      <c r="DK635" s="3"/>
      <c r="DL635" s="3"/>
      <c r="DM635" s="16"/>
      <c r="DN635" s="3"/>
      <c r="DO635" s="3"/>
      <c r="DP635" s="3"/>
      <c r="DQ635" s="3"/>
      <c r="DR635" s="47"/>
      <c r="DS635" s="77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77"/>
      <c r="FH635" s="3"/>
      <c r="FI635" s="3"/>
      <c r="FJ635" s="3"/>
    </row>
    <row r="636" spans="1:166" x14ac:dyDescent="0.25">
      <c r="A636" s="29"/>
      <c r="B636" s="3"/>
      <c r="C636" s="3"/>
      <c r="D636" s="3"/>
      <c r="E636" s="3"/>
      <c r="F636" s="33"/>
      <c r="G636" s="3"/>
      <c r="H636" s="3"/>
      <c r="I636" s="3"/>
      <c r="J636" s="3"/>
      <c r="K636" s="3"/>
      <c r="L636" s="3"/>
      <c r="M636" s="77"/>
      <c r="N636" s="3"/>
      <c r="O636" s="3"/>
      <c r="P636" s="3"/>
      <c r="Q636" s="3"/>
      <c r="R636" s="77"/>
      <c r="S636" s="3"/>
      <c r="T636" s="3"/>
      <c r="U636" s="3"/>
      <c r="V636" s="3"/>
      <c r="W636" s="3"/>
      <c r="X636" s="3"/>
      <c r="Y636" s="3"/>
      <c r="Z636" s="3"/>
      <c r="AA636" s="35"/>
      <c r="AB636" s="3"/>
      <c r="AC636" s="35"/>
      <c r="AD636" s="3"/>
      <c r="AE636" s="7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5"/>
      <c r="DC636" s="5"/>
      <c r="DD636" s="5"/>
      <c r="DE636" s="5"/>
      <c r="DF636" s="5"/>
      <c r="DG636" s="5"/>
      <c r="DH636" s="5"/>
      <c r="DI636" s="5"/>
      <c r="DJ636" s="3"/>
      <c r="DK636" s="3"/>
      <c r="DL636" s="3"/>
      <c r="DM636" s="16"/>
      <c r="DN636" s="3"/>
      <c r="DO636" s="3"/>
      <c r="DP636" s="3"/>
      <c r="DQ636" s="3"/>
      <c r="DR636" s="47"/>
      <c r="DS636" s="77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77"/>
      <c r="FH636" s="3"/>
      <c r="FI636" s="3"/>
      <c r="FJ636" s="3"/>
    </row>
    <row r="637" spans="1:166" x14ac:dyDescent="0.25">
      <c r="A637" s="29"/>
      <c r="B637" s="3"/>
      <c r="C637" s="3"/>
      <c r="D637" s="3"/>
      <c r="E637" s="3"/>
      <c r="F637" s="33"/>
      <c r="G637" s="3"/>
      <c r="H637" s="3"/>
      <c r="I637" s="3"/>
      <c r="J637" s="3"/>
      <c r="K637" s="3"/>
      <c r="L637" s="3"/>
      <c r="M637" s="77"/>
      <c r="N637" s="3"/>
      <c r="O637" s="3"/>
      <c r="P637" s="3"/>
      <c r="Q637" s="3"/>
      <c r="R637" s="77"/>
      <c r="S637" s="3"/>
      <c r="T637" s="3"/>
      <c r="U637" s="3"/>
      <c r="V637" s="3"/>
      <c r="W637" s="3"/>
      <c r="X637" s="3"/>
      <c r="Y637" s="3"/>
      <c r="Z637" s="3"/>
      <c r="AA637" s="35"/>
      <c r="AB637" s="3"/>
      <c r="AC637" s="35"/>
      <c r="AD637" s="3"/>
      <c r="AE637" s="7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5"/>
      <c r="DC637" s="5"/>
      <c r="DD637" s="5"/>
      <c r="DE637" s="5"/>
      <c r="DF637" s="5"/>
      <c r="DG637" s="5"/>
      <c r="DH637" s="5"/>
      <c r="DI637" s="5"/>
      <c r="DJ637" s="3"/>
      <c r="DK637" s="3"/>
      <c r="DL637" s="3"/>
      <c r="DM637" s="16"/>
      <c r="DN637" s="3"/>
      <c r="DO637" s="3"/>
      <c r="DP637" s="3"/>
      <c r="DQ637" s="3"/>
      <c r="DR637" s="47"/>
      <c r="DS637" s="77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77"/>
      <c r="FH637" s="3"/>
      <c r="FI637" s="3"/>
      <c r="FJ637" s="3"/>
    </row>
    <row r="638" spans="1:166" x14ac:dyDescent="0.25">
      <c r="A638" s="29"/>
      <c r="B638" s="3"/>
      <c r="C638" s="3"/>
      <c r="D638" s="3"/>
      <c r="E638" s="3"/>
      <c r="F638" s="33"/>
      <c r="G638" s="3"/>
      <c r="H638" s="3"/>
      <c r="I638" s="3"/>
      <c r="J638" s="3"/>
      <c r="K638" s="3"/>
      <c r="L638" s="3"/>
      <c r="M638" s="77"/>
      <c r="N638" s="3"/>
      <c r="O638" s="3"/>
      <c r="P638" s="3"/>
      <c r="Q638" s="3"/>
      <c r="R638" s="77"/>
      <c r="S638" s="3"/>
      <c r="T638" s="3"/>
      <c r="U638" s="3"/>
      <c r="V638" s="3"/>
      <c r="W638" s="3"/>
      <c r="X638" s="3"/>
      <c r="Y638" s="3"/>
      <c r="Z638" s="3"/>
      <c r="AA638" s="35"/>
      <c r="AB638" s="3"/>
      <c r="AC638" s="35"/>
      <c r="AD638" s="3"/>
      <c r="AE638" s="7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5"/>
      <c r="DC638" s="5"/>
      <c r="DD638" s="5"/>
      <c r="DE638" s="5"/>
      <c r="DF638" s="5"/>
      <c r="DG638" s="5"/>
      <c r="DH638" s="5"/>
      <c r="DI638" s="5"/>
      <c r="DJ638" s="3"/>
      <c r="DK638" s="3"/>
      <c r="DL638" s="3"/>
      <c r="DM638" s="16"/>
      <c r="DN638" s="3"/>
      <c r="DO638" s="3"/>
      <c r="DP638" s="3"/>
      <c r="DQ638" s="3"/>
      <c r="DR638" s="47"/>
      <c r="DS638" s="77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77"/>
      <c r="FH638" s="3"/>
      <c r="FI638" s="3"/>
      <c r="FJ638" s="3"/>
    </row>
    <row r="639" spans="1:166" x14ac:dyDescent="0.25">
      <c r="A639" s="29"/>
      <c r="B639" s="3"/>
      <c r="C639" s="3"/>
      <c r="D639" s="3"/>
      <c r="E639" s="3"/>
      <c r="F639" s="33"/>
      <c r="G639" s="3"/>
      <c r="H639" s="3"/>
      <c r="I639" s="3"/>
      <c r="J639" s="3"/>
      <c r="K639" s="3"/>
      <c r="L639" s="3"/>
      <c r="M639" s="77"/>
      <c r="N639" s="3"/>
      <c r="O639" s="3"/>
      <c r="P639" s="3"/>
      <c r="Q639" s="3"/>
      <c r="R639" s="77"/>
      <c r="S639" s="3"/>
      <c r="T639" s="3"/>
      <c r="U639" s="3"/>
      <c r="V639" s="3"/>
      <c r="W639" s="3"/>
      <c r="X639" s="3"/>
      <c r="Y639" s="3"/>
      <c r="Z639" s="3"/>
      <c r="AA639" s="35"/>
      <c r="AB639" s="3"/>
      <c r="AC639" s="35"/>
      <c r="AD639" s="3"/>
      <c r="AE639" s="7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5"/>
      <c r="DC639" s="5"/>
      <c r="DD639" s="5"/>
      <c r="DE639" s="5"/>
      <c r="DF639" s="5"/>
      <c r="DG639" s="5"/>
      <c r="DH639" s="5"/>
      <c r="DI639" s="5"/>
      <c r="DJ639" s="3"/>
      <c r="DK639" s="3"/>
      <c r="DL639" s="3"/>
      <c r="DM639" s="16"/>
      <c r="DN639" s="3"/>
      <c r="DO639" s="3"/>
      <c r="DP639" s="3"/>
      <c r="DQ639" s="3"/>
      <c r="DR639" s="47"/>
      <c r="DS639" s="77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77"/>
      <c r="FH639" s="3"/>
      <c r="FI639" s="3"/>
      <c r="FJ639" s="3"/>
    </row>
    <row r="640" spans="1:166" x14ac:dyDescent="0.25">
      <c r="A640" s="29"/>
      <c r="B640" s="3"/>
      <c r="C640" s="3"/>
      <c r="D640" s="3"/>
      <c r="E640" s="3"/>
      <c r="F640" s="33"/>
      <c r="G640" s="3"/>
      <c r="H640" s="3"/>
      <c r="I640" s="3"/>
      <c r="J640" s="3"/>
      <c r="K640" s="3"/>
      <c r="L640" s="3"/>
      <c r="M640" s="77"/>
      <c r="N640" s="3"/>
      <c r="O640" s="3"/>
      <c r="P640" s="3"/>
      <c r="Q640" s="3"/>
      <c r="R640" s="77"/>
      <c r="S640" s="3"/>
      <c r="T640" s="3"/>
      <c r="U640" s="3"/>
      <c r="V640" s="3"/>
      <c r="W640" s="3"/>
      <c r="X640" s="3"/>
      <c r="Y640" s="3"/>
      <c r="Z640" s="3"/>
      <c r="AA640" s="35"/>
      <c r="AB640" s="3"/>
      <c r="AC640" s="35"/>
      <c r="AD640" s="3"/>
      <c r="AE640" s="7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5"/>
      <c r="DC640" s="5"/>
      <c r="DD640" s="5"/>
      <c r="DE640" s="5"/>
      <c r="DF640" s="5"/>
      <c r="DG640" s="5"/>
      <c r="DH640" s="5"/>
      <c r="DI640" s="5"/>
      <c r="DJ640" s="3"/>
      <c r="DK640" s="3"/>
      <c r="DL640" s="3"/>
      <c r="DM640" s="16"/>
      <c r="DN640" s="3"/>
      <c r="DO640" s="3"/>
      <c r="DP640" s="3"/>
      <c r="DQ640" s="3"/>
      <c r="DR640" s="47"/>
      <c r="DS640" s="77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77"/>
      <c r="FH640" s="3"/>
      <c r="FI640" s="3"/>
      <c r="FJ640" s="3"/>
    </row>
    <row r="641" spans="1:166" x14ac:dyDescent="0.25">
      <c r="A641" s="29"/>
      <c r="B641" s="3"/>
      <c r="C641" s="3"/>
      <c r="D641" s="3"/>
      <c r="E641" s="3"/>
      <c r="F641" s="33"/>
      <c r="G641" s="3"/>
      <c r="H641" s="3"/>
      <c r="I641" s="3"/>
      <c r="J641" s="3"/>
      <c r="K641" s="3"/>
      <c r="L641" s="3"/>
      <c r="M641" s="77"/>
      <c r="N641" s="3"/>
      <c r="O641" s="3"/>
      <c r="P641" s="3"/>
      <c r="Q641" s="3"/>
      <c r="R641" s="77"/>
      <c r="S641" s="3"/>
      <c r="T641" s="3"/>
      <c r="U641" s="3"/>
      <c r="V641" s="3"/>
      <c r="W641" s="3"/>
      <c r="X641" s="3"/>
      <c r="Y641" s="3"/>
      <c r="Z641" s="3"/>
      <c r="AA641" s="35"/>
      <c r="AB641" s="3"/>
      <c r="AC641" s="35"/>
      <c r="AD641" s="3"/>
      <c r="AE641" s="7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5"/>
      <c r="DC641" s="5"/>
      <c r="DD641" s="5"/>
      <c r="DE641" s="5"/>
      <c r="DF641" s="5"/>
      <c r="DG641" s="5"/>
      <c r="DH641" s="5"/>
      <c r="DI641" s="5"/>
      <c r="DJ641" s="3"/>
      <c r="DK641" s="3"/>
      <c r="DL641" s="3"/>
      <c r="DM641" s="16"/>
      <c r="DN641" s="3"/>
      <c r="DO641" s="3"/>
      <c r="DP641" s="3"/>
      <c r="DQ641" s="3"/>
      <c r="DR641" s="47"/>
      <c r="DS641" s="77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77"/>
      <c r="FH641" s="3"/>
      <c r="FI641" s="3"/>
      <c r="FJ641" s="3"/>
    </row>
    <row r="642" spans="1:166" x14ac:dyDescent="0.25">
      <c r="A642" s="29"/>
      <c r="B642" s="3"/>
      <c r="C642" s="3"/>
      <c r="D642" s="3"/>
      <c r="E642" s="3"/>
      <c r="F642" s="33"/>
      <c r="G642" s="3"/>
      <c r="H642" s="3"/>
      <c r="I642" s="3"/>
      <c r="J642" s="3"/>
      <c r="K642" s="3"/>
      <c r="L642" s="3"/>
      <c r="M642" s="77"/>
      <c r="N642" s="3"/>
      <c r="O642" s="3"/>
      <c r="P642" s="3"/>
      <c r="Q642" s="3"/>
      <c r="R642" s="77"/>
      <c r="S642" s="3"/>
      <c r="T642" s="3"/>
      <c r="U642" s="3"/>
      <c r="V642" s="3"/>
      <c r="W642" s="3"/>
      <c r="X642" s="3"/>
      <c r="Y642" s="3"/>
      <c r="Z642" s="3"/>
      <c r="AA642" s="35"/>
      <c r="AB642" s="3"/>
      <c r="AC642" s="35"/>
      <c r="AD642" s="3"/>
      <c r="AE642" s="7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5"/>
      <c r="DC642" s="5"/>
      <c r="DD642" s="5"/>
      <c r="DE642" s="5"/>
      <c r="DF642" s="5"/>
      <c r="DG642" s="5"/>
      <c r="DH642" s="5"/>
      <c r="DI642" s="5"/>
      <c r="DJ642" s="3"/>
      <c r="DK642" s="3"/>
      <c r="DL642" s="3"/>
      <c r="DM642" s="16"/>
      <c r="DN642" s="3"/>
      <c r="DO642" s="3"/>
      <c r="DP642" s="3"/>
      <c r="DQ642" s="3"/>
      <c r="DR642" s="47"/>
      <c r="DS642" s="77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77"/>
      <c r="FH642" s="3"/>
      <c r="FI642" s="3"/>
      <c r="FJ642" s="3"/>
    </row>
    <row r="643" spans="1:166" x14ac:dyDescent="0.25">
      <c r="A643" s="29"/>
      <c r="B643" s="3"/>
      <c r="C643" s="3"/>
      <c r="D643" s="3"/>
      <c r="E643" s="3"/>
      <c r="F643" s="33"/>
      <c r="G643" s="3"/>
      <c r="H643" s="3"/>
      <c r="I643" s="3"/>
      <c r="J643" s="3"/>
      <c r="K643" s="3"/>
      <c r="L643" s="3"/>
      <c r="M643" s="77"/>
      <c r="N643" s="3"/>
      <c r="O643" s="3"/>
      <c r="P643" s="3"/>
      <c r="Q643" s="3"/>
      <c r="R643" s="77"/>
      <c r="S643" s="3"/>
      <c r="T643" s="3"/>
      <c r="U643" s="3"/>
      <c r="V643" s="3"/>
      <c r="W643" s="3"/>
      <c r="X643" s="3"/>
      <c r="Y643" s="3"/>
      <c r="Z643" s="3"/>
      <c r="AA643" s="35"/>
      <c r="AB643" s="3"/>
      <c r="AC643" s="35"/>
      <c r="AD643" s="3"/>
      <c r="AE643" s="7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5"/>
      <c r="DC643" s="5"/>
      <c r="DD643" s="5"/>
      <c r="DE643" s="5"/>
      <c r="DF643" s="5"/>
      <c r="DG643" s="5"/>
      <c r="DH643" s="5"/>
      <c r="DI643" s="5"/>
      <c r="DJ643" s="3"/>
      <c r="DK643" s="3"/>
      <c r="DL643" s="3"/>
      <c r="DM643" s="16"/>
      <c r="DN643" s="3"/>
      <c r="DO643" s="3"/>
      <c r="DP643" s="3"/>
      <c r="DQ643" s="3"/>
      <c r="DR643" s="47"/>
      <c r="DS643" s="77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77"/>
      <c r="FH643" s="3"/>
      <c r="FI643" s="3"/>
      <c r="FJ643" s="3"/>
    </row>
    <row r="644" spans="1:166" x14ac:dyDescent="0.25">
      <c r="A644" s="29"/>
      <c r="B644" s="3"/>
      <c r="C644" s="3"/>
      <c r="D644" s="3"/>
      <c r="E644" s="3"/>
      <c r="F644" s="33"/>
      <c r="G644" s="3"/>
      <c r="H644" s="3"/>
      <c r="I644" s="3"/>
      <c r="J644" s="3"/>
      <c r="K644" s="3"/>
      <c r="L644" s="3"/>
      <c r="M644" s="77"/>
      <c r="N644" s="3"/>
      <c r="O644" s="3"/>
      <c r="P644" s="3"/>
      <c r="Q644" s="3"/>
      <c r="R644" s="77"/>
      <c r="S644" s="3"/>
      <c r="T644" s="3"/>
      <c r="U644" s="3"/>
      <c r="V644" s="3"/>
      <c r="W644" s="3"/>
      <c r="X644" s="3"/>
      <c r="Y644" s="3"/>
      <c r="Z644" s="3"/>
      <c r="AA644" s="35"/>
      <c r="AB644" s="3"/>
      <c r="AC644" s="35"/>
      <c r="AD644" s="3"/>
      <c r="AE644" s="7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5"/>
      <c r="DC644" s="5"/>
      <c r="DD644" s="5"/>
      <c r="DE644" s="5"/>
      <c r="DF644" s="5"/>
      <c r="DG644" s="5"/>
      <c r="DH644" s="5"/>
      <c r="DI644" s="5"/>
      <c r="DJ644" s="3"/>
      <c r="DK644" s="3"/>
      <c r="DL644" s="3"/>
      <c r="DM644" s="16"/>
      <c r="DN644" s="3"/>
      <c r="DO644" s="3"/>
      <c r="DP644" s="3"/>
      <c r="DQ644" s="3"/>
      <c r="DR644" s="47"/>
      <c r="DS644" s="77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77"/>
      <c r="FH644" s="3"/>
      <c r="FI644" s="3"/>
      <c r="FJ644" s="3"/>
    </row>
    <row r="645" spans="1:166" x14ac:dyDescent="0.25">
      <c r="A645" s="29"/>
      <c r="B645" s="3"/>
      <c r="C645" s="3"/>
      <c r="D645" s="3"/>
      <c r="E645" s="3"/>
      <c r="F645" s="33"/>
      <c r="G645" s="3"/>
      <c r="H645" s="3"/>
      <c r="I645" s="3"/>
      <c r="J645" s="3"/>
      <c r="K645" s="3"/>
      <c r="L645" s="3"/>
      <c r="M645" s="77"/>
      <c r="N645" s="3"/>
      <c r="O645" s="3"/>
      <c r="P645" s="3"/>
      <c r="Q645" s="3"/>
      <c r="R645" s="77"/>
      <c r="S645" s="3"/>
      <c r="T645" s="3"/>
      <c r="U645" s="3"/>
      <c r="V645" s="3"/>
      <c r="W645" s="3"/>
      <c r="X645" s="3"/>
      <c r="Y645" s="3"/>
      <c r="Z645" s="3"/>
      <c r="AA645" s="35"/>
      <c r="AB645" s="3"/>
      <c r="AC645" s="35"/>
      <c r="AD645" s="3"/>
      <c r="AE645" s="7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5"/>
      <c r="DC645" s="5"/>
      <c r="DD645" s="5"/>
      <c r="DE645" s="5"/>
      <c r="DF645" s="5"/>
      <c r="DG645" s="5"/>
      <c r="DH645" s="5"/>
      <c r="DI645" s="5"/>
      <c r="DJ645" s="3"/>
      <c r="DK645" s="3"/>
      <c r="DL645" s="3"/>
      <c r="DM645" s="16"/>
      <c r="DN645" s="3"/>
      <c r="DO645" s="3"/>
      <c r="DP645" s="3"/>
      <c r="DQ645" s="3"/>
      <c r="DR645" s="47"/>
      <c r="DS645" s="77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77"/>
      <c r="FH645" s="3"/>
      <c r="FI645" s="3"/>
      <c r="FJ645" s="3"/>
    </row>
    <row r="646" spans="1:166" x14ac:dyDescent="0.25">
      <c r="A646" s="29"/>
      <c r="B646" s="3"/>
      <c r="C646" s="3"/>
      <c r="D646" s="3"/>
      <c r="E646" s="3"/>
      <c r="F646" s="33"/>
      <c r="G646" s="3"/>
      <c r="H646" s="3"/>
      <c r="I646" s="3"/>
      <c r="J646" s="3"/>
      <c r="K646" s="3"/>
      <c r="L646" s="3"/>
      <c r="M646" s="77"/>
      <c r="N646" s="3"/>
      <c r="O646" s="3"/>
      <c r="P646" s="3"/>
      <c r="Q646" s="3"/>
      <c r="R646" s="77"/>
      <c r="S646" s="3"/>
      <c r="T646" s="3"/>
      <c r="U646" s="3"/>
      <c r="V646" s="3"/>
      <c r="W646" s="3"/>
      <c r="X646" s="3"/>
      <c r="Y646" s="3"/>
      <c r="Z646" s="3"/>
      <c r="AA646" s="35"/>
      <c r="AB646" s="3"/>
      <c r="AC646" s="35"/>
      <c r="AD646" s="3"/>
      <c r="AE646" s="7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5"/>
      <c r="DC646" s="5"/>
      <c r="DD646" s="5"/>
      <c r="DE646" s="5"/>
      <c r="DF646" s="5"/>
      <c r="DG646" s="5"/>
      <c r="DH646" s="5"/>
      <c r="DI646" s="5"/>
      <c r="DJ646" s="3"/>
      <c r="DK646" s="3"/>
      <c r="DL646" s="3"/>
      <c r="DM646" s="16"/>
      <c r="DN646" s="3"/>
      <c r="DO646" s="3"/>
      <c r="DP646" s="3"/>
      <c r="DQ646" s="3"/>
      <c r="DR646" s="47"/>
      <c r="DS646" s="77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77"/>
      <c r="FH646" s="3"/>
      <c r="FI646" s="3"/>
      <c r="FJ646" s="3"/>
    </row>
    <row r="647" spans="1:166" x14ac:dyDescent="0.25">
      <c r="A647" s="29"/>
      <c r="B647" s="3"/>
      <c r="C647" s="3"/>
      <c r="D647" s="3"/>
      <c r="E647" s="3"/>
      <c r="F647" s="33"/>
      <c r="G647" s="3"/>
      <c r="H647" s="3"/>
      <c r="I647" s="3"/>
      <c r="J647" s="3"/>
      <c r="K647" s="3"/>
      <c r="L647" s="3"/>
      <c r="M647" s="77"/>
      <c r="N647" s="3"/>
      <c r="O647" s="3"/>
      <c r="P647" s="3"/>
      <c r="Q647" s="3"/>
      <c r="R647" s="77"/>
      <c r="S647" s="3"/>
      <c r="T647" s="3"/>
      <c r="U647" s="3"/>
      <c r="V647" s="3"/>
      <c r="W647" s="3"/>
      <c r="X647" s="3"/>
      <c r="Y647" s="3"/>
      <c r="Z647" s="3"/>
      <c r="AA647" s="35"/>
      <c r="AB647" s="3"/>
      <c r="AC647" s="35"/>
      <c r="AD647" s="3"/>
      <c r="AE647" s="7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5"/>
      <c r="DC647" s="5"/>
      <c r="DD647" s="5"/>
      <c r="DE647" s="5"/>
      <c r="DF647" s="5"/>
      <c r="DG647" s="5"/>
      <c r="DH647" s="5"/>
      <c r="DI647" s="5"/>
      <c r="DJ647" s="3"/>
      <c r="DK647" s="3"/>
      <c r="DL647" s="3"/>
      <c r="DM647" s="16"/>
      <c r="DN647" s="3"/>
      <c r="DO647" s="3"/>
      <c r="DP647" s="3"/>
      <c r="DQ647" s="3"/>
      <c r="DR647" s="47"/>
      <c r="DS647" s="77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77"/>
      <c r="FH647" s="3"/>
      <c r="FI647" s="3"/>
      <c r="FJ647" s="3"/>
    </row>
    <row r="648" spans="1:166" x14ac:dyDescent="0.25">
      <c r="A648" s="29"/>
      <c r="B648" s="3"/>
      <c r="C648" s="3"/>
      <c r="D648" s="3"/>
      <c r="E648" s="3"/>
      <c r="F648" s="33"/>
      <c r="G648" s="3"/>
      <c r="H648" s="3"/>
      <c r="I648" s="3"/>
      <c r="J648" s="3"/>
      <c r="K648" s="3"/>
      <c r="L648" s="3"/>
      <c r="M648" s="77"/>
      <c r="N648" s="3"/>
      <c r="O648" s="3"/>
      <c r="P648" s="3"/>
      <c r="Q648" s="3"/>
      <c r="R648" s="77"/>
      <c r="S648" s="3"/>
      <c r="T648" s="3"/>
      <c r="U648" s="3"/>
      <c r="V648" s="3"/>
      <c r="W648" s="3"/>
      <c r="X648" s="3"/>
      <c r="Y648" s="3"/>
      <c r="Z648" s="3"/>
      <c r="AA648" s="35"/>
      <c r="AB648" s="3"/>
      <c r="AC648" s="35"/>
      <c r="AD648" s="3"/>
      <c r="AE648" s="7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5"/>
      <c r="DC648" s="5"/>
      <c r="DD648" s="5"/>
      <c r="DE648" s="5"/>
      <c r="DF648" s="5"/>
      <c r="DG648" s="5"/>
      <c r="DH648" s="5"/>
      <c r="DI648" s="5"/>
      <c r="DJ648" s="3"/>
      <c r="DK648" s="3"/>
      <c r="DL648" s="3"/>
      <c r="DM648" s="16"/>
      <c r="DN648" s="3"/>
      <c r="DO648" s="3"/>
      <c r="DP648" s="3"/>
      <c r="DQ648" s="3"/>
      <c r="DR648" s="47"/>
      <c r="DS648" s="77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77"/>
      <c r="FH648" s="3"/>
      <c r="FI648" s="3"/>
      <c r="FJ648" s="3"/>
    </row>
    <row r="649" spans="1:166" x14ac:dyDescent="0.25">
      <c r="A649" s="29"/>
      <c r="B649" s="3"/>
      <c r="C649" s="3"/>
      <c r="D649" s="3"/>
      <c r="E649" s="3"/>
      <c r="F649" s="33"/>
      <c r="G649" s="3"/>
      <c r="H649" s="3"/>
      <c r="I649" s="3"/>
      <c r="J649" s="3"/>
      <c r="K649" s="3"/>
      <c r="L649" s="3"/>
      <c r="M649" s="77"/>
      <c r="N649" s="3"/>
      <c r="O649" s="3"/>
      <c r="P649" s="3"/>
      <c r="Q649" s="3"/>
      <c r="R649" s="77"/>
      <c r="S649" s="3"/>
      <c r="T649" s="3"/>
      <c r="U649" s="3"/>
      <c r="V649" s="3"/>
      <c r="W649" s="3"/>
      <c r="X649" s="3"/>
      <c r="Y649" s="3"/>
      <c r="Z649" s="3"/>
      <c r="AA649" s="35"/>
      <c r="AB649" s="3"/>
      <c r="AC649" s="35"/>
      <c r="AD649" s="3"/>
      <c r="AE649" s="7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5"/>
      <c r="DC649" s="5"/>
      <c r="DD649" s="5"/>
      <c r="DE649" s="5"/>
      <c r="DF649" s="5"/>
      <c r="DG649" s="5"/>
      <c r="DH649" s="5"/>
      <c r="DI649" s="5"/>
      <c r="DJ649" s="3"/>
      <c r="DK649" s="3"/>
      <c r="DL649" s="3"/>
      <c r="DM649" s="16"/>
      <c r="DN649" s="3"/>
      <c r="DO649" s="3"/>
      <c r="DP649" s="3"/>
      <c r="DQ649" s="3"/>
      <c r="DR649" s="47"/>
      <c r="DS649" s="77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77"/>
      <c r="FH649" s="3"/>
      <c r="FI649" s="3"/>
      <c r="FJ649" s="3"/>
    </row>
    <row r="650" spans="1:166" x14ac:dyDescent="0.25">
      <c r="A650" s="29"/>
      <c r="B650" s="3"/>
      <c r="C650" s="3"/>
      <c r="D650" s="3"/>
      <c r="E650" s="3"/>
      <c r="F650" s="33"/>
      <c r="G650" s="3"/>
      <c r="H650" s="3"/>
      <c r="I650" s="3"/>
      <c r="J650" s="3"/>
      <c r="K650" s="3"/>
      <c r="L650" s="3"/>
      <c r="M650" s="77"/>
      <c r="N650" s="3"/>
      <c r="O650" s="3"/>
      <c r="P650" s="3"/>
      <c r="Q650" s="3"/>
      <c r="R650" s="77"/>
      <c r="S650" s="3"/>
      <c r="T650" s="3"/>
      <c r="U650" s="3"/>
      <c r="V650" s="3"/>
      <c r="W650" s="3"/>
      <c r="X650" s="3"/>
      <c r="Y650" s="3"/>
      <c r="Z650" s="3"/>
      <c r="AA650" s="35"/>
      <c r="AB650" s="3"/>
      <c r="AC650" s="35"/>
      <c r="AD650" s="3"/>
      <c r="AE650" s="7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5"/>
      <c r="DC650" s="5"/>
      <c r="DD650" s="5"/>
      <c r="DE650" s="5"/>
      <c r="DF650" s="5"/>
      <c r="DG650" s="5"/>
      <c r="DH650" s="5"/>
      <c r="DI650" s="5"/>
      <c r="DJ650" s="3"/>
      <c r="DK650" s="3"/>
      <c r="DL650" s="3"/>
      <c r="DM650" s="16"/>
      <c r="DN650" s="3"/>
      <c r="DO650" s="3"/>
      <c r="DP650" s="3"/>
      <c r="DQ650" s="3"/>
      <c r="DR650" s="47"/>
      <c r="DS650" s="77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77"/>
      <c r="FH650" s="3"/>
      <c r="FI650" s="3"/>
      <c r="FJ650" s="3"/>
    </row>
    <row r="651" spans="1:166" x14ac:dyDescent="0.25">
      <c r="A651" s="29"/>
      <c r="B651" s="3"/>
      <c r="C651" s="3"/>
      <c r="D651" s="3"/>
      <c r="E651" s="3"/>
      <c r="F651" s="33"/>
      <c r="G651" s="3"/>
      <c r="H651" s="3"/>
      <c r="I651" s="3"/>
      <c r="J651" s="3"/>
      <c r="K651" s="3"/>
      <c r="L651" s="3"/>
      <c r="M651" s="77"/>
      <c r="N651" s="3"/>
      <c r="O651" s="3"/>
      <c r="P651" s="3"/>
      <c r="Q651" s="3"/>
      <c r="R651" s="77"/>
      <c r="S651" s="3"/>
      <c r="T651" s="3"/>
      <c r="U651" s="3"/>
      <c r="V651" s="3"/>
      <c r="W651" s="3"/>
      <c r="X651" s="3"/>
      <c r="Y651" s="3"/>
      <c r="Z651" s="3"/>
      <c r="AA651" s="35"/>
      <c r="AB651" s="3"/>
      <c r="AC651" s="35"/>
      <c r="AD651" s="3"/>
      <c r="AE651" s="7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5"/>
      <c r="DC651" s="5"/>
      <c r="DD651" s="5"/>
      <c r="DE651" s="5"/>
      <c r="DF651" s="5"/>
      <c r="DG651" s="5"/>
      <c r="DH651" s="5"/>
      <c r="DI651" s="5"/>
      <c r="DJ651" s="3"/>
      <c r="DK651" s="3"/>
      <c r="DL651" s="3"/>
      <c r="DM651" s="16"/>
      <c r="DN651" s="3"/>
      <c r="DO651" s="3"/>
      <c r="DP651" s="3"/>
      <c r="DQ651" s="3"/>
      <c r="DR651" s="47"/>
      <c r="DS651" s="77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77"/>
      <c r="FH651" s="3"/>
      <c r="FI651" s="3"/>
      <c r="FJ651" s="3"/>
    </row>
    <row r="652" spans="1:166" x14ac:dyDescent="0.25">
      <c r="A652" s="29"/>
      <c r="B652" s="3"/>
      <c r="C652" s="3"/>
      <c r="D652" s="3"/>
      <c r="E652" s="3"/>
      <c r="F652" s="33"/>
      <c r="G652" s="3"/>
      <c r="H652" s="3"/>
      <c r="I652" s="3"/>
      <c r="J652" s="3"/>
      <c r="K652" s="3"/>
      <c r="L652" s="3"/>
      <c r="M652" s="77"/>
      <c r="N652" s="3"/>
      <c r="O652" s="3"/>
      <c r="P652" s="3"/>
      <c r="Q652" s="3"/>
      <c r="R652" s="77"/>
      <c r="S652" s="3"/>
      <c r="T652" s="3"/>
      <c r="U652" s="3"/>
      <c r="V652" s="3"/>
      <c r="W652" s="3"/>
      <c r="X652" s="3"/>
      <c r="Y652" s="3"/>
      <c r="Z652" s="3"/>
      <c r="AA652" s="35"/>
      <c r="AB652" s="3"/>
      <c r="AC652" s="35"/>
      <c r="AD652" s="3"/>
      <c r="AE652" s="7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5"/>
      <c r="DC652" s="5"/>
      <c r="DD652" s="5"/>
      <c r="DE652" s="5"/>
      <c r="DF652" s="5"/>
      <c r="DG652" s="5"/>
      <c r="DH652" s="5"/>
      <c r="DI652" s="5"/>
      <c r="DJ652" s="3"/>
      <c r="DK652" s="3"/>
      <c r="DL652" s="3"/>
      <c r="DM652" s="16"/>
      <c r="DN652" s="3"/>
      <c r="DO652" s="3"/>
      <c r="DP652" s="3"/>
      <c r="DQ652" s="3"/>
      <c r="DR652" s="47"/>
      <c r="DS652" s="77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77"/>
      <c r="FH652" s="3"/>
      <c r="FI652" s="3"/>
      <c r="FJ652" s="3"/>
    </row>
    <row r="653" spans="1:166" x14ac:dyDescent="0.25">
      <c r="A653" s="29"/>
      <c r="B653" s="3"/>
      <c r="C653" s="3"/>
      <c r="D653" s="3"/>
      <c r="E653" s="3"/>
      <c r="F653" s="33"/>
      <c r="G653" s="3"/>
      <c r="H653" s="3"/>
      <c r="I653" s="3"/>
      <c r="J653" s="3"/>
      <c r="K653" s="3"/>
      <c r="L653" s="3"/>
      <c r="M653" s="77"/>
      <c r="N653" s="3"/>
      <c r="O653" s="3"/>
      <c r="P653" s="3"/>
      <c r="Q653" s="3"/>
      <c r="R653" s="77"/>
      <c r="S653" s="3"/>
      <c r="T653" s="3"/>
      <c r="U653" s="3"/>
      <c r="V653" s="3"/>
      <c r="W653" s="3"/>
      <c r="X653" s="3"/>
      <c r="Y653" s="3"/>
      <c r="Z653" s="3"/>
      <c r="AA653" s="35"/>
      <c r="AB653" s="3"/>
      <c r="AC653" s="35"/>
      <c r="AD653" s="3"/>
      <c r="AE653" s="7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5"/>
      <c r="DC653" s="5"/>
      <c r="DD653" s="5"/>
      <c r="DE653" s="5"/>
      <c r="DF653" s="5"/>
      <c r="DG653" s="5"/>
      <c r="DH653" s="5"/>
      <c r="DI653" s="5"/>
      <c r="DJ653" s="3"/>
      <c r="DK653" s="3"/>
      <c r="DL653" s="3"/>
      <c r="DM653" s="16"/>
      <c r="DN653" s="3"/>
      <c r="DO653" s="3"/>
      <c r="DP653" s="3"/>
      <c r="DQ653" s="3"/>
      <c r="DR653" s="47"/>
      <c r="DS653" s="77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77"/>
      <c r="FH653" s="3"/>
      <c r="FI653" s="3"/>
      <c r="FJ653" s="3"/>
    </row>
    <row r="654" spans="1:166" x14ac:dyDescent="0.25">
      <c r="A654" s="29"/>
      <c r="B654" s="3"/>
      <c r="C654" s="3"/>
      <c r="D654" s="3"/>
      <c r="E654" s="3"/>
      <c r="F654" s="33"/>
      <c r="G654" s="3"/>
      <c r="H654" s="3"/>
      <c r="I654" s="3"/>
      <c r="J654" s="3"/>
      <c r="K654" s="3"/>
      <c r="L654" s="3"/>
      <c r="M654" s="77"/>
      <c r="N654" s="3"/>
      <c r="O654" s="3"/>
      <c r="P654" s="3"/>
      <c r="Q654" s="3"/>
      <c r="R654" s="77"/>
      <c r="S654" s="3"/>
      <c r="T654" s="3"/>
      <c r="U654" s="3"/>
      <c r="V654" s="3"/>
      <c r="W654" s="3"/>
      <c r="X654" s="3"/>
      <c r="Y654" s="3"/>
      <c r="Z654" s="3"/>
      <c r="AA654" s="35"/>
      <c r="AB654" s="3"/>
      <c r="AC654" s="35"/>
      <c r="AD654" s="3"/>
      <c r="AE654" s="7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5"/>
      <c r="DC654" s="5"/>
      <c r="DD654" s="5"/>
      <c r="DE654" s="5"/>
      <c r="DF654" s="5"/>
      <c r="DG654" s="5"/>
      <c r="DH654" s="5"/>
      <c r="DI654" s="5"/>
      <c r="DJ654" s="3"/>
      <c r="DK654" s="3"/>
      <c r="DL654" s="3"/>
      <c r="DM654" s="16"/>
      <c r="DN654" s="3"/>
      <c r="DO654" s="3"/>
      <c r="DP654" s="3"/>
      <c r="DQ654" s="3"/>
      <c r="DR654" s="47"/>
      <c r="DS654" s="77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77"/>
      <c r="FH654" s="3"/>
      <c r="FI654" s="3"/>
      <c r="FJ654" s="3"/>
    </row>
    <row r="655" spans="1:166" x14ac:dyDescent="0.25">
      <c r="A655" s="29"/>
      <c r="B655" s="3"/>
      <c r="C655" s="3"/>
      <c r="D655" s="3"/>
      <c r="E655" s="3"/>
      <c r="F655" s="33"/>
      <c r="G655" s="3"/>
      <c r="H655" s="3"/>
      <c r="I655" s="3"/>
      <c r="J655" s="3"/>
      <c r="K655" s="3"/>
      <c r="L655" s="3"/>
      <c r="M655" s="77"/>
      <c r="N655" s="3"/>
      <c r="O655" s="3"/>
      <c r="P655" s="3"/>
      <c r="Q655" s="3"/>
      <c r="R655" s="77"/>
      <c r="S655" s="3"/>
      <c r="T655" s="3"/>
      <c r="U655" s="3"/>
      <c r="V655" s="3"/>
      <c r="W655" s="3"/>
      <c r="X655" s="3"/>
      <c r="Y655" s="3"/>
      <c r="Z655" s="3"/>
      <c r="AA655" s="35"/>
      <c r="AB655" s="3"/>
      <c r="AC655" s="35"/>
      <c r="AD655" s="3"/>
      <c r="AE655" s="7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5"/>
      <c r="DC655" s="5"/>
      <c r="DD655" s="5"/>
      <c r="DE655" s="5"/>
      <c r="DF655" s="5"/>
      <c r="DG655" s="5"/>
      <c r="DH655" s="5"/>
      <c r="DI655" s="5"/>
      <c r="DJ655" s="3"/>
      <c r="DK655" s="3"/>
      <c r="DL655" s="3"/>
      <c r="DM655" s="16"/>
      <c r="DN655" s="3"/>
      <c r="DO655" s="3"/>
      <c r="DP655" s="3"/>
      <c r="DQ655" s="3"/>
      <c r="DR655" s="47"/>
      <c r="DS655" s="77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77"/>
      <c r="FH655" s="3"/>
      <c r="FI655" s="3"/>
      <c r="FJ655" s="3"/>
    </row>
    <row r="656" spans="1:166" x14ac:dyDescent="0.25">
      <c r="A656" s="29"/>
      <c r="B656" s="3"/>
      <c r="C656" s="3"/>
      <c r="D656" s="3"/>
      <c r="E656" s="3"/>
      <c r="F656" s="33"/>
      <c r="G656" s="3"/>
      <c r="H656" s="3"/>
      <c r="I656" s="3"/>
      <c r="J656" s="3"/>
      <c r="K656" s="3"/>
      <c r="L656" s="3"/>
      <c r="M656" s="77"/>
      <c r="N656" s="3"/>
      <c r="O656" s="3"/>
      <c r="P656" s="3"/>
      <c r="Q656" s="3"/>
      <c r="R656" s="77"/>
      <c r="S656" s="3"/>
      <c r="T656" s="3"/>
      <c r="U656" s="3"/>
      <c r="V656" s="3"/>
      <c r="W656" s="3"/>
      <c r="X656" s="3"/>
      <c r="Y656" s="3"/>
      <c r="Z656" s="3"/>
      <c r="AA656" s="35"/>
      <c r="AB656" s="3"/>
      <c r="AC656" s="35"/>
      <c r="AD656" s="3"/>
      <c r="AE656" s="7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5"/>
      <c r="DC656" s="5"/>
      <c r="DD656" s="5"/>
      <c r="DE656" s="5"/>
      <c r="DF656" s="5"/>
      <c r="DG656" s="5"/>
      <c r="DH656" s="5"/>
      <c r="DI656" s="5"/>
      <c r="DJ656" s="3"/>
      <c r="DK656" s="3"/>
      <c r="DL656" s="3"/>
      <c r="DM656" s="16"/>
      <c r="DN656" s="3"/>
      <c r="DO656" s="3"/>
      <c r="DP656" s="3"/>
      <c r="DQ656" s="3"/>
      <c r="DR656" s="47"/>
      <c r="DS656" s="77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77"/>
      <c r="FH656" s="3"/>
      <c r="FI656" s="3"/>
      <c r="FJ656" s="3"/>
    </row>
    <row r="657" spans="1:166" x14ac:dyDescent="0.25">
      <c r="A657" s="29"/>
      <c r="B657" s="3"/>
      <c r="C657" s="3"/>
      <c r="D657" s="3"/>
      <c r="E657" s="3"/>
      <c r="F657" s="33"/>
      <c r="G657" s="3"/>
      <c r="H657" s="3"/>
      <c r="I657" s="3"/>
      <c r="J657" s="3"/>
      <c r="K657" s="3"/>
      <c r="L657" s="3"/>
      <c r="M657" s="77"/>
      <c r="N657" s="3"/>
      <c r="O657" s="3"/>
      <c r="P657" s="3"/>
      <c r="Q657" s="3"/>
      <c r="R657" s="77"/>
      <c r="S657" s="3"/>
      <c r="T657" s="3"/>
      <c r="U657" s="3"/>
      <c r="V657" s="3"/>
      <c r="W657" s="3"/>
      <c r="X657" s="3"/>
      <c r="Y657" s="3"/>
      <c r="Z657" s="3"/>
      <c r="AA657" s="35"/>
      <c r="AB657" s="3"/>
      <c r="AC657" s="35"/>
      <c r="AD657" s="3"/>
      <c r="AE657" s="7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5"/>
      <c r="DC657" s="5"/>
      <c r="DD657" s="5"/>
      <c r="DE657" s="5"/>
      <c r="DF657" s="5"/>
      <c r="DG657" s="5"/>
      <c r="DH657" s="5"/>
      <c r="DI657" s="5"/>
      <c r="DJ657" s="3"/>
      <c r="DK657" s="3"/>
      <c r="DL657" s="3"/>
      <c r="DM657" s="16"/>
      <c r="DN657" s="3"/>
      <c r="DO657" s="3"/>
      <c r="DP657" s="3"/>
      <c r="DQ657" s="3"/>
      <c r="DR657" s="47"/>
      <c r="DS657" s="77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77"/>
      <c r="FH657" s="3"/>
      <c r="FI657" s="3"/>
      <c r="FJ657" s="3"/>
    </row>
    <row r="658" spans="1:166" x14ac:dyDescent="0.25">
      <c r="A658" s="29"/>
      <c r="B658" s="3"/>
      <c r="C658" s="3"/>
      <c r="D658" s="3"/>
      <c r="E658" s="3"/>
      <c r="F658" s="33"/>
      <c r="G658" s="3"/>
      <c r="H658" s="3"/>
      <c r="I658" s="3"/>
      <c r="J658" s="3"/>
      <c r="K658" s="3"/>
      <c r="L658" s="3"/>
      <c r="M658" s="77"/>
      <c r="N658" s="3"/>
      <c r="O658" s="3"/>
      <c r="P658" s="3"/>
      <c r="Q658" s="3"/>
      <c r="R658" s="77"/>
      <c r="S658" s="3"/>
      <c r="T658" s="3"/>
      <c r="U658" s="3"/>
      <c r="V658" s="3"/>
      <c r="W658" s="3"/>
      <c r="X658" s="3"/>
      <c r="Y658" s="3"/>
      <c r="Z658" s="3"/>
      <c r="AA658" s="35"/>
      <c r="AB658" s="3"/>
      <c r="AC658" s="35"/>
      <c r="AD658" s="3"/>
      <c r="AE658" s="7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5"/>
      <c r="DC658" s="5"/>
      <c r="DD658" s="5"/>
      <c r="DE658" s="5"/>
      <c r="DF658" s="5"/>
      <c r="DG658" s="5"/>
      <c r="DH658" s="5"/>
      <c r="DI658" s="5"/>
      <c r="DJ658" s="3"/>
      <c r="DK658" s="3"/>
      <c r="DL658" s="3"/>
      <c r="DM658" s="16"/>
      <c r="DN658" s="3"/>
      <c r="DO658" s="3"/>
      <c r="DP658" s="3"/>
      <c r="DQ658" s="3"/>
      <c r="DR658" s="47"/>
      <c r="DS658" s="77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77"/>
      <c r="FH658" s="3"/>
      <c r="FI658" s="3"/>
      <c r="FJ658" s="3"/>
    </row>
    <row r="659" spans="1:166" x14ac:dyDescent="0.25">
      <c r="A659" s="29"/>
      <c r="B659" s="3"/>
      <c r="C659" s="3"/>
      <c r="D659" s="3"/>
      <c r="E659" s="3"/>
      <c r="F659" s="33"/>
      <c r="G659" s="3"/>
      <c r="H659" s="3"/>
      <c r="I659" s="3"/>
      <c r="J659" s="3"/>
      <c r="K659" s="3"/>
      <c r="L659" s="3"/>
      <c r="M659" s="77"/>
      <c r="N659" s="3"/>
      <c r="O659" s="3"/>
      <c r="P659" s="3"/>
      <c r="Q659" s="3"/>
      <c r="R659" s="77"/>
      <c r="S659" s="3"/>
      <c r="T659" s="3"/>
      <c r="U659" s="3"/>
      <c r="V659" s="3"/>
      <c r="W659" s="3"/>
      <c r="X659" s="3"/>
      <c r="Y659" s="3"/>
      <c r="Z659" s="3"/>
      <c r="AA659" s="35"/>
      <c r="AB659" s="3"/>
      <c r="AC659" s="35"/>
      <c r="AD659" s="3"/>
      <c r="AE659" s="7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5"/>
      <c r="DC659" s="5"/>
      <c r="DD659" s="5"/>
      <c r="DE659" s="5"/>
      <c r="DF659" s="5"/>
      <c r="DG659" s="5"/>
      <c r="DH659" s="5"/>
      <c r="DI659" s="5"/>
      <c r="DJ659" s="3"/>
      <c r="DK659" s="3"/>
      <c r="DL659" s="3"/>
      <c r="DM659" s="16"/>
      <c r="DN659" s="3"/>
      <c r="DO659" s="3"/>
      <c r="DP659" s="3"/>
      <c r="DQ659" s="3"/>
      <c r="DR659" s="47"/>
      <c r="DS659" s="77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77"/>
      <c r="FH659" s="3"/>
      <c r="FI659" s="3"/>
      <c r="FJ659" s="3"/>
    </row>
    <row r="660" spans="1:166" x14ac:dyDescent="0.25">
      <c r="A660" s="29"/>
      <c r="B660" s="3"/>
      <c r="C660" s="3"/>
      <c r="D660" s="3"/>
      <c r="E660" s="3"/>
      <c r="F660" s="33"/>
      <c r="G660" s="3"/>
      <c r="H660" s="3"/>
      <c r="I660" s="3"/>
      <c r="J660" s="3"/>
      <c r="K660" s="3"/>
      <c r="L660" s="3"/>
      <c r="M660" s="77"/>
      <c r="N660" s="3"/>
      <c r="O660" s="3"/>
      <c r="P660" s="3"/>
      <c r="Q660" s="3"/>
      <c r="R660" s="77"/>
      <c r="S660" s="3"/>
      <c r="T660" s="3"/>
      <c r="U660" s="3"/>
      <c r="V660" s="3"/>
      <c r="W660" s="3"/>
      <c r="X660" s="3"/>
      <c r="Y660" s="3"/>
      <c r="Z660" s="3"/>
      <c r="AA660" s="35"/>
      <c r="AB660" s="3"/>
      <c r="AC660" s="35"/>
      <c r="AD660" s="3"/>
      <c r="AE660" s="7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5"/>
      <c r="DC660" s="5"/>
      <c r="DD660" s="5"/>
      <c r="DE660" s="5"/>
      <c r="DF660" s="5"/>
      <c r="DG660" s="5"/>
      <c r="DH660" s="5"/>
      <c r="DI660" s="5"/>
      <c r="DJ660" s="3"/>
      <c r="DK660" s="3"/>
      <c r="DL660" s="3"/>
      <c r="DM660" s="16"/>
      <c r="DN660" s="3"/>
      <c r="DO660" s="3"/>
      <c r="DP660" s="3"/>
      <c r="DQ660" s="3"/>
      <c r="DR660" s="47"/>
      <c r="DS660" s="77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77"/>
      <c r="FH660" s="3"/>
      <c r="FI660" s="3"/>
      <c r="FJ660" s="3"/>
    </row>
    <row r="661" spans="1:166" x14ac:dyDescent="0.25">
      <c r="A661" s="29"/>
      <c r="B661" s="3"/>
      <c r="C661" s="3"/>
      <c r="D661" s="3"/>
      <c r="E661" s="3"/>
      <c r="F661" s="33"/>
      <c r="G661" s="3"/>
      <c r="H661" s="3"/>
      <c r="I661" s="3"/>
      <c r="J661" s="3"/>
      <c r="K661" s="3"/>
      <c r="L661" s="3"/>
      <c r="M661" s="77"/>
      <c r="N661" s="3"/>
      <c r="O661" s="3"/>
      <c r="P661" s="3"/>
      <c r="Q661" s="3"/>
      <c r="R661" s="77"/>
      <c r="S661" s="3"/>
      <c r="T661" s="3"/>
      <c r="U661" s="3"/>
      <c r="V661" s="3"/>
      <c r="W661" s="3"/>
      <c r="X661" s="3"/>
      <c r="Y661" s="3"/>
      <c r="Z661" s="3"/>
      <c r="AA661" s="35"/>
      <c r="AB661" s="3"/>
      <c r="AC661" s="35"/>
      <c r="AD661" s="3"/>
      <c r="AE661" s="7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5"/>
      <c r="DC661" s="5"/>
      <c r="DD661" s="5"/>
      <c r="DE661" s="5"/>
      <c r="DF661" s="5"/>
      <c r="DG661" s="5"/>
      <c r="DH661" s="5"/>
      <c r="DI661" s="5"/>
      <c r="DJ661" s="3"/>
      <c r="DK661" s="3"/>
      <c r="DL661" s="3"/>
      <c r="DM661" s="16"/>
      <c r="DN661" s="3"/>
      <c r="DO661" s="3"/>
      <c r="DP661" s="3"/>
      <c r="DQ661" s="3"/>
      <c r="DR661" s="47"/>
      <c r="DS661" s="77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77"/>
      <c r="FH661" s="3"/>
      <c r="FI661" s="3"/>
      <c r="FJ661" s="3"/>
    </row>
    <row r="662" spans="1:166" x14ac:dyDescent="0.25">
      <c r="A662" s="29"/>
      <c r="B662" s="3"/>
      <c r="C662" s="3"/>
      <c r="D662" s="3"/>
      <c r="E662" s="3"/>
      <c r="F662" s="33"/>
      <c r="G662" s="3"/>
      <c r="H662" s="3"/>
      <c r="I662" s="3"/>
      <c r="J662" s="3"/>
      <c r="K662" s="3"/>
      <c r="L662" s="3"/>
      <c r="M662" s="77"/>
      <c r="N662" s="3"/>
      <c r="O662" s="3"/>
      <c r="P662" s="3"/>
      <c r="Q662" s="3"/>
      <c r="R662" s="77"/>
      <c r="S662" s="3"/>
      <c r="T662" s="3"/>
      <c r="U662" s="3"/>
      <c r="V662" s="3"/>
      <c r="W662" s="3"/>
      <c r="X662" s="3"/>
      <c r="Y662" s="3"/>
      <c r="Z662" s="3"/>
      <c r="AA662" s="35"/>
      <c r="AB662" s="3"/>
      <c r="AC662" s="35"/>
      <c r="AD662" s="3"/>
      <c r="AE662" s="7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5"/>
      <c r="DC662" s="5"/>
      <c r="DD662" s="5"/>
      <c r="DE662" s="5"/>
      <c r="DF662" s="5"/>
      <c r="DG662" s="5"/>
      <c r="DH662" s="5"/>
      <c r="DI662" s="5"/>
      <c r="DJ662" s="3"/>
      <c r="DK662" s="3"/>
      <c r="DL662" s="3"/>
      <c r="DM662" s="16"/>
      <c r="DN662" s="3"/>
      <c r="DO662" s="3"/>
      <c r="DP662" s="3"/>
      <c r="DQ662" s="3"/>
      <c r="DR662" s="47"/>
      <c r="DS662" s="77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77"/>
      <c r="FH662" s="3"/>
      <c r="FI662" s="3"/>
      <c r="FJ662" s="3"/>
    </row>
    <row r="663" spans="1:166" x14ac:dyDescent="0.25">
      <c r="A663" s="29"/>
      <c r="B663" s="3"/>
      <c r="C663" s="3"/>
      <c r="D663" s="3"/>
      <c r="E663" s="3"/>
      <c r="F663" s="33"/>
      <c r="G663" s="3"/>
      <c r="H663" s="3"/>
      <c r="I663" s="3"/>
      <c r="J663" s="3"/>
      <c r="K663" s="3"/>
      <c r="L663" s="3"/>
      <c r="M663" s="77"/>
      <c r="N663" s="3"/>
      <c r="O663" s="3"/>
      <c r="P663" s="3"/>
      <c r="Q663" s="3"/>
      <c r="R663" s="77"/>
      <c r="S663" s="3"/>
      <c r="T663" s="3"/>
      <c r="U663" s="3"/>
      <c r="V663" s="3"/>
      <c r="W663" s="3"/>
      <c r="X663" s="3"/>
      <c r="Y663" s="3"/>
      <c r="Z663" s="3"/>
      <c r="AA663" s="35"/>
      <c r="AB663" s="3"/>
      <c r="AC663" s="35"/>
      <c r="AD663" s="3"/>
      <c r="AE663" s="7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5"/>
      <c r="DC663" s="5"/>
      <c r="DD663" s="5"/>
      <c r="DE663" s="5"/>
      <c r="DF663" s="5"/>
      <c r="DG663" s="5"/>
      <c r="DH663" s="5"/>
      <c r="DI663" s="5"/>
      <c r="DJ663" s="3"/>
      <c r="DK663" s="3"/>
      <c r="DL663" s="3"/>
      <c r="DM663" s="16"/>
      <c r="DN663" s="3"/>
      <c r="DO663" s="3"/>
      <c r="DP663" s="3"/>
      <c r="DQ663" s="3"/>
      <c r="DR663" s="47"/>
      <c r="DS663" s="77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77"/>
      <c r="FH663" s="3"/>
      <c r="FI663" s="3"/>
      <c r="FJ663" s="3"/>
    </row>
    <row r="664" spans="1:166" x14ac:dyDescent="0.25">
      <c r="A664" s="29"/>
      <c r="B664" s="3"/>
      <c r="C664" s="3"/>
      <c r="D664" s="3"/>
      <c r="E664" s="3"/>
      <c r="F664" s="33"/>
      <c r="G664" s="3"/>
      <c r="H664" s="3"/>
      <c r="I664" s="3"/>
      <c r="J664" s="3"/>
      <c r="K664" s="3"/>
      <c r="L664" s="3"/>
      <c r="M664" s="77"/>
      <c r="N664" s="3"/>
      <c r="O664" s="3"/>
      <c r="P664" s="3"/>
      <c r="Q664" s="3"/>
      <c r="R664" s="77"/>
      <c r="S664" s="3"/>
      <c r="T664" s="3"/>
      <c r="U664" s="3"/>
      <c r="V664" s="3"/>
      <c r="W664" s="3"/>
      <c r="X664" s="3"/>
      <c r="Y664" s="3"/>
      <c r="Z664" s="3"/>
      <c r="AA664" s="35"/>
      <c r="AB664" s="3"/>
      <c r="AC664" s="35"/>
      <c r="AD664" s="3"/>
      <c r="AE664" s="7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5"/>
      <c r="DC664" s="5"/>
      <c r="DD664" s="5"/>
      <c r="DE664" s="5"/>
      <c r="DF664" s="5"/>
      <c r="DG664" s="5"/>
      <c r="DH664" s="5"/>
      <c r="DI664" s="5"/>
      <c r="DJ664" s="3"/>
      <c r="DK664" s="3"/>
      <c r="DL664" s="3"/>
      <c r="DM664" s="16"/>
      <c r="DN664" s="3"/>
      <c r="DO664" s="3"/>
      <c r="DP664" s="3"/>
      <c r="DQ664" s="3"/>
      <c r="DR664" s="47"/>
      <c r="DS664" s="77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77"/>
      <c r="FH664" s="3"/>
      <c r="FI664" s="3"/>
      <c r="FJ664" s="3"/>
    </row>
    <row r="665" spans="1:166" x14ac:dyDescent="0.25">
      <c r="A665" s="29"/>
      <c r="B665" s="3"/>
      <c r="C665" s="3"/>
      <c r="D665" s="3"/>
      <c r="E665" s="3"/>
      <c r="F665" s="33"/>
      <c r="G665" s="3"/>
      <c r="H665" s="3"/>
      <c r="I665" s="3"/>
      <c r="J665" s="3"/>
      <c r="K665" s="3"/>
      <c r="L665" s="3"/>
      <c r="M665" s="77"/>
      <c r="N665" s="3"/>
      <c r="O665" s="3"/>
      <c r="P665" s="3"/>
      <c r="Q665" s="3"/>
      <c r="R665" s="77"/>
      <c r="S665" s="3"/>
      <c r="T665" s="3"/>
      <c r="U665" s="3"/>
      <c r="V665" s="3"/>
      <c r="W665" s="3"/>
      <c r="X665" s="3"/>
      <c r="Y665" s="3"/>
      <c r="Z665" s="3"/>
      <c r="AA665" s="35"/>
      <c r="AB665" s="3"/>
      <c r="AC665" s="35"/>
      <c r="AD665" s="3"/>
      <c r="AE665" s="7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5"/>
      <c r="DC665" s="5"/>
      <c r="DD665" s="5"/>
      <c r="DE665" s="5"/>
      <c r="DF665" s="5"/>
      <c r="DG665" s="5"/>
      <c r="DH665" s="5"/>
      <c r="DI665" s="5"/>
      <c r="DJ665" s="3"/>
      <c r="DK665" s="3"/>
      <c r="DL665" s="3"/>
      <c r="DM665" s="16"/>
      <c r="DN665" s="3"/>
      <c r="DO665" s="3"/>
      <c r="DP665" s="3"/>
      <c r="DQ665" s="3"/>
      <c r="DR665" s="47"/>
      <c r="DS665" s="77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77"/>
      <c r="FH665" s="3"/>
      <c r="FI665" s="3"/>
      <c r="FJ665" s="3"/>
    </row>
    <row r="666" spans="1:166" x14ac:dyDescent="0.25">
      <c r="A666" s="29"/>
      <c r="B666" s="3"/>
      <c r="C666" s="3"/>
      <c r="D666" s="3"/>
      <c r="E666" s="3"/>
      <c r="F666" s="33"/>
      <c r="G666" s="3"/>
      <c r="H666" s="3"/>
      <c r="I666" s="3"/>
      <c r="J666" s="3"/>
      <c r="K666" s="3"/>
      <c r="L666" s="3"/>
      <c r="M666" s="77"/>
      <c r="N666" s="3"/>
      <c r="O666" s="3"/>
      <c r="P666" s="3"/>
      <c r="Q666" s="3"/>
      <c r="R666" s="77"/>
      <c r="S666" s="3"/>
      <c r="T666" s="3"/>
      <c r="U666" s="3"/>
      <c r="V666" s="3"/>
      <c r="W666" s="3"/>
      <c r="X666" s="3"/>
      <c r="Y666" s="3"/>
      <c r="Z666" s="3"/>
      <c r="AA666" s="35"/>
      <c r="AB666" s="3"/>
      <c r="AC666" s="35"/>
      <c r="AD666" s="3"/>
      <c r="AE666" s="7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5"/>
      <c r="DC666" s="5"/>
      <c r="DD666" s="5"/>
      <c r="DE666" s="5"/>
      <c r="DF666" s="5"/>
      <c r="DG666" s="5"/>
      <c r="DH666" s="5"/>
      <c r="DI666" s="5"/>
      <c r="DJ666" s="3"/>
      <c r="DK666" s="3"/>
      <c r="DL666" s="3"/>
      <c r="DM666" s="16"/>
      <c r="DN666" s="3"/>
      <c r="DO666" s="3"/>
      <c r="DP666" s="3"/>
      <c r="DQ666" s="3"/>
      <c r="DR666" s="47"/>
      <c r="DS666" s="77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77"/>
      <c r="FH666" s="3"/>
      <c r="FI666" s="3"/>
      <c r="FJ666" s="3"/>
    </row>
    <row r="667" spans="1:166" x14ac:dyDescent="0.25">
      <c r="A667" s="29"/>
      <c r="B667" s="3"/>
      <c r="C667" s="3"/>
      <c r="D667" s="3"/>
      <c r="E667" s="3"/>
      <c r="F667" s="33"/>
      <c r="G667" s="3"/>
      <c r="H667" s="3"/>
      <c r="I667" s="3"/>
      <c r="J667" s="3"/>
      <c r="K667" s="3"/>
      <c r="L667" s="3"/>
      <c r="M667" s="77"/>
      <c r="N667" s="3"/>
      <c r="O667" s="3"/>
      <c r="P667" s="3"/>
      <c r="Q667" s="3"/>
      <c r="R667" s="77"/>
      <c r="S667" s="3"/>
      <c r="T667" s="3"/>
      <c r="U667" s="3"/>
      <c r="V667" s="3"/>
      <c r="W667" s="3"/>
      <c r="X667" s="3"/>
      <c r="Y667" s="3"/>
      <c r="Z667" s="3"/>
      <c r="AA667" s="35"/>
      <c r="AB667" s="3"/>
      <c r="AC667" s="35"/>
      <c r="AD667" s="3"/>
      <c r="AE667" s="7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5"/>
      <c r="DC667" s="5"/>
      <c r="DD667" s="5"/>
      <c r="DE667" s="5"/>
      <c r="DF667" s="5"/>
      <c r="DG667" s="5"/>
      <c r="DH667" s="5"/>
      <c r="DI667" s="5"/>
      <c r="DJ667" s="3"/>
      <c r="DK667" s="3"/>
      <c r="DL667" s="3"/>
      <c r="DM667" s="16"/>
      <c r="DN667" s="3"/>
      <c r="DO667" s="3"/>
      <c r="DP667" s="3"/>
      <c r="DQ667" s="3"/>
      <c r="DR667" s="47"/>
      <c r="DS667" s="77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77"/>
      <c r="FH667" s="3"/>
      <c r="FI667" s="3"/>
      <c r="FJ667" s="3"/>
    </row>
    <row r="668" spans="1:166" x14ac:dyDescent="0.25">
      <c r="A668" s="29"/>
      <c r="B668" s="3"/>
      <c r="C668" s="3"/>
      <c r="D668" s="3"/>
      <c r="E668" s="3"/>
      <c r="F668" s="33"/>
      <c r="G668" s="3"/>
      <c r="H668" s="3"/>
      <c r="I668" s="3"/>
      <c r="J668" s="3"/>
      <c r="K668" s="3"/>
      <c r="L668" s="3"/>
      <c r="M668" s="77"/>
      <c r="N668" s="3"/>
      <c r="O668" s="3"/>
      <c r="P668" s="3"/>
      <c r="Q668" s="3"/>
      <c r="R668" s="77"/>
      <c r="S668" s="3"/>
      <c r="T668" s="3"/>
      <c r="U668" s="3"/>
      <c r="V668" s="3"/>
      <c r="W668" s="3"/>
      <c r="X668" s="3"/>
      <c r="Y668" s="3"/>
      <c r="Z668" s="3"/>
      <c r="AA668" s="35"/>
      <c r="AB668" s="3"/>
      <c r="AC668" s="35"/>
      <c r="AD668" s="3"/>
      <c r="AE668" s="7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5"/>
      <c r="DC668" s="5"/>
      <c r="DD668" s="5"/>
      <c r="DE668" s="5"/>
      <c r="DF668" s="5"/>
      <c r="DG668" s="5"/>
      <c r="DH668" s="5"/>
      <c r="DI668" s="5"/>
      <c r="DJ668" s="3"/>
      <c r="DK668" s="3"/>
      <c r="DL668" s="3"/>
      <c r="DM668" s="16"/>
      <c r="DN668" s="3"/>
      <c r="DO668" s="3"/>
      <c r="DP668" s="3"/>
      <c r="DQ668" s="3"/>
      <c r="DR668" s="47"/>
      <c r="DS668" s="77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77"/>
      <c r="FH668" s="3"/>
      <c r="FI668" s="3"/>
      <c r="FJ668" s="3"/>
    </row>
    <row r="669" spans="1:166" x14ac:dyDescent="0.25">
      <c r="A669" s="29"/>
      <c r="B669" s="3"/>
      <c r="C669" s="3"/>
      <c r="D669" s="3"/>
      <c r="E669" s="3"/>
      <c r="F669" s="33"/>
      <c r="G669" s="3"/>
      <c r="H669" s="3"/>
      <c r="I669" s="3"/>
      <c r="J669" s="3"/>
      <c r="K669" s="3"/>
      <c r="L669" s="3"/>
      <c r="M669" s="77"/>
      <c r="N669" s="3"/>
      <c r="O669" s="3"/>
      <c r="P669" s="3"/>
      <c r="Q669" s="3"/>
      <c r="R669" s="77"/>
      <c r="S669" s="3"/>
      <c r="T669" s="3"/>
      <c r="U669" s="3"/>
      <c r="V669" s="3"/>
      <c r="W669" s="3"/>
      <c r="X669" s="3"/>
      <c r="Y669" s="3"/>
      <c r="Z669" s="3"/>
      <c r="AA669" s="35"/>
      <c r="AB669" s="3"/>
      <c r="AC669" s="35"/>
      <c r="AD669" s="3"/>
      <c r="AE669" s="7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5"/>
      <c r="DC669" s="5"/>
      <c r="DD669" s="5"/>
      <c r="DE669" s="5"/>
      <c r="DF669" s="5"/>
      <c r="DG669" s="5"/>
      <c r="DH669" s="5"/>
      <c r="DI669" s="5"/>
      <c r="DJ669" s="3"/>
      <c r="DK669" s="3"/>
      <c r="DL669" s="3"/>
      <c r="DM669" s="16"/>
      <c r="DN669" s="3"/>
      <c r="DO669" s="3"/>
      <c r="DP669" s="3"/>
      <c r="DQ669" s="3"/>
      <c r="DR669" s="47"/>
      <c r="DS669" s="77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77"/>
      <c r="FH669" s="3"/>
      <c r="FI669" s="3"/>
      <c r="FJ669" s="3"/>
    </row>
    <row r="670" spans="1:166" x14ac:dyDescent="0.25">
      <c r="A670" s="29"/>
      <c r="B670" s="3"/>
      <c r="C670" s="3"/>
      <c r="D670" s="3"/>
      <c r="E670" s="3"/>
      <c r="F670" s="33"/>
      <c r="G670" s="3"/>
      <c r="H670" s="3"/>
      <c r="I670" s="3"/>
      <c r="J670" s="3"/>
      <c r="K670" s="3"/>
      <c r="L670" s="3"/>
      <c r="M670" s="77"/>
      <c r="N670" s="3"/>
      <c r="O670" s="3"/>
      <c r="P670" s="3"/>
      <c r="Q670" s="3"/>
      <c r="R670" s="77"/>
      <c r="S670" s="3"/>
      <c r="T670" s="3"/>
      <c r="U670" s="3"/>
      <c r="V670" s="3"/>
      <c r="W670" s="3"/>
      <c r="X670" s="3"/>
      <c r="Y670" s="3"/>
      <c r="Z670" s="3"/>
      <c r="AA670" s="35"/>
      <c r="AB670" s="3"/>
      <c r="AC670" s="35"/>
      <c r="AD670" s="3"/>
      <c r="AE670" s="7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5"/>
      <c r="DC670" s="5"/>
      <c r="DD670" s="5"/>
      <c r="DE670" s="5"/>
      <c r="DF670" s="5"/>
      <c r="DG670" s="5"/>
      <c r="DH670" s="5"/>
      <c r="DI670" s="5"/>
      <c r="DJ670" s="3"/>
      <c r="DK670" s="3"/>
      <c r="DL670" s="3"/>
      <c r="DM670" s="16"/>
      <c r="DN670" s="3"/>
      <c r="DO670" s="3"/>
      <c r="DP670" s="3"/>
      <c r="DQ670" s="3"/>
      <c r="DR670" s="47"/>
      <c r="DS670" s="77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77"/>
      <c r="FH670" s="3"/>
      <c r="FI670" s="3"/>
      <c r="FJ670" s="3"/>
    </row>
    <row r="671" spans="1:166" x14ac:dyDescent="0.25">
      <c r="A671" s="29"/>
      <c r="B671" s="3"/>
      <c r="C671" s="3"/>
      <c r="D671" s="3"/>
      <c r="E671" s="3"/>
      <c r="F671" s="33"/>
      <c r="G671" s="3"/>
      <c r="H671" s="3"/>
      <c r="I671" s="3"/>
      <c r="J671" s="3"/>
      <c r="K671" s="3"/>
      <c r="L671" s="3"/>
      <c r="M671" s="77"/>
      <c r="N671" s="3"/>
      <c r="O671" s="3"/>
      <c r="P671" s="3"/>
      <c r="Q671" s="3"/>
      <c r="R671" s="77"/>
      <c r="S671" s="3"/>
      <c r="T671" s="3"/>
      <c r="U671" s="3"/>
      <c r="V671" s="3"/>
      <c r="W671" s="3"/>
      <c r="X671" s="3"/>
      <c r="Y671" s="3"/>
      <c r="Z671" s="3"/>
      <c r="AA671" s="35"/>
      <c r="AB671" s="3"/>
      <c r="AC671" s="35"/>
      <c r="AD671" s="3"/>
      <c r="AE671" s="7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5"/>
      <c r="DC671" s="5"/>
      <c r="DD671" s="5"/>
      <c r="DE671" s="5"/>
      <c r="DF671" s="5"/>
      <c r="DG671" s="5"/>
      <c r="DH671" s="5"/>
      <c r="DI671" s="5"/>
      <c r="DJ671" s="3"/>
      <c r="DK671" s="3"/>
      <c r="DL671" s="3"/>
      <c r="DM671" s="16"/>
      <c r="DN671" s="3"/>
      <c r="DO671" s="3"/>
      <c r="DP671" s="3"/>
      <c r="DQ671" s="3"/>
      <c r="DR671" s="47"/>
      <c r="DS671" s="77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77"/>
      <c r="FH671" s="3"/>
      <c r="FI671" s="3"/>
      <c r="FJ671" s="3"/>
    </row>
    <row r="672" spans="1:166" x14ac:dyDescent="0.25">
      <c r="A672" s="29"/>
      <c r="B672" s="3"/>
      <c r="C672" s="3"/>
      <c r="D672" s="3"/>
      <c r="E672" s="3"/>
      <c r="F672" s="33"/>
      <c r="G672" s="3"/>
      <c r="H672" s="3"/>
      <c r="I672" s="3"/>
      <c r="J672" s="3"/>
      <c r="K672" s="3"/>
      <c r="L672" s="3"/>
      <c r="M672" s="77"/>
      <c r="N672" s="3"/>
      <c r="O672" s="3"/>
      <c r="P672" s="3"/>
      <c r="Q672" s="3"/>
      <c r="R672" s="77"/>
      <c r="S672" s="3"/>
      <c r="T672" s="3"/>
      <c r="U672" s="3"/>
      <c r="V672" s="3"/>
      <c r="W672" s="3"/>
      <c r="X672" s="3"/>
      <c r="Y672" s="3"/>
      <c r="Z672" s="3"/>
      <c r="AA672" s="35"/>
      <c r="AB672" s="3"/>
      <c r="AC672" s="35"/>
      <c r="AD672" s="3"/>
      <c r="AE672" s="7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5"/>
      <c r="DC672" s="5"/>
      <c r="DD672" s="5"/>
      <c r="DE672" s="5"/>
      <c r="DF672" s="5"/>
      <c r="DG672" s="5"/>
      <c r="DH672" s="5"/>
      <c r="DI672" s="5"/>
      <c r="DJ672" s="3"/>
      <c r="DK672" s="3"/>
      <c r="DL672" s="3"/>
      <c r="DM672" s="16"/>
      <c r="DN672" s="3"/>
      <c r="DO672" s="3"/>
      <c r="DP672" s="3"/>
      <c r="DQ672" s="3"/>
      <c r="DR672" s="47"/>
      <c r="DS672" s="77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77"/>
      <c r="FH672" s="3"/>
      <c r="FI672" s="3"/>
      <c r="FJ672" s="3"/>
    </row>
    <row r="673" spans="1:166" x14ac:dyDescent="0.25">
      <c r="A673" s="29"/>
      <c r="B673" s="3"/>
      <c r="C673" s="3"/>
      <c r="D673" s="3"/>
      <c r="E673" s="3"/>
      <c r="F673" s="33"/>
      <c r="G673" s="3"/>
      <c r="H673" s="3"/>
      <c r="I673" s="3"/>
      <c r="J673" s="3"/>
      <c r="K673" s="3"/>
      <c r="L673" s="3"/>
      <c r="M673" s="77"/>
      <c r="N673" s="3"/>
      <c r="O673" s="3"/>
      <c r="P673" s="3"/>
      <c r="Q673" s="3"/>
      <c r="R673" s="77"/>
      <c r="S673" s="3"/>
      <c r="T673" s="3"/>
      <c r="U673" s="3"/>
      <c r="V673" s="3"/>
      <c r="W673" s="3"/>
      <c r="X673" s="3"/>
      <c r="Y673" s="3"/>
      <c r="Z673" s="3"/>
      <c r="AA673" s="35"/>
      <c r="AB673" s="3"/>
      <c r="AC673" s="35"/>
      <c r="AD673" s="3"/>
      <c r="AE673" s="7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5"/>
      <c r="DC673" s="5"/>
      <c r="DD673" s="5"/>
      <c r="DE673" s="5"/>
      <c r="DF673" s="5"/>
      <c r="DG673" s="5"/>
      <c r="DH673" s="5"/>
      <c r="DI673" s="5"/>
      <c r="DJ673" s="3"/>
      <c r="DK673" s="3"/>
      <c r="DL673" s="3"/>
      <c r="DM673" s="16"/>
      <c r="DN673" s="3"/>
      <c r="DO673" s="3"/>
      <c r="DP673" s="3"/>
      <c r="DQ673" s="3"/>
      <c r="DR673" s="47"/>
      <c r="DS673" s="77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77"/>
      <c r="FH673" s="3"/>
      <c r="FI673" s="3"/>
      <c r="FJ673" s="3"/>
    </row>
    <row r="674" spans="1:166" x14ac:dyDescent="0.25">
      <c r="A674" s="29"/>
      <c r="B674" s="3"/>
      <c r="C674" s="3"/>
      <c r="D674" s="3"/>
      <c r="E674" s="3"/>
      <c r="F674" s="33"/>
      <c r="G674" s="3"/>
      <c r="H674" s="3"/>
      <c r="I674" s="3"/>
      <c r="J674" s="3"/>
      <c r="K674" s="3"/>
      <c r="L674" s="3"/>
      <c r="M674" s="77"/>
      <c r="N674" s="3"/>
      <c r="O674" s="3"/>
      <c r="P674" s="3"/>
      <c r="Q674" s="3"/>
      <c r="R674" s="77"/>
      <c r="S674" s="3"/>
      <c r="T674" s="3"/>
      <c r="U674" s="3"/>
      <c r="V674" s="3"/>
      <c r="W674" s="3"/>
      <c r="X674" s="3"/>
      <c r="Y674" s="3"/>
      <c r="Z674" s="3"/>
      <c r="AA674" s="35"/>
      <c r="AB674" s="3"/>
      <c r="AC674" s="35"/>
      <c r="AD674" s="3"/>
      <c r="AE674" s="7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5"/>
      <c r="DC674" s="5"/>
      <c r="DD674" s="5"/>
      <c r="DE674" s="5"/>
      <c r="DF674" s="5"/>
      <c r="DG674" s="5"/>
      <c r="DH674" s="5"/>
      <c r="DI674" s="5"/>
      <c r="DJ674" s="3"/>
      <c r="DK674" s="3"/>
      <c r="DL674" s="3"/>
      <c r="DM674" s="16"/>
      <c r="DN674" s="3"/>
      <c r="DO674" s="3"/>
      <c r="DP674" s="3"/>
      <c r="DQ674" s="3"/>
      <c r="DR674" s="47"/>
      <c r="DS674" s="77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77"/>
      <c r="FH674" s="3"/>
      <c r="FI674" s="3"/>
      <c r="FJ674" s="3"/>
    </row>
    <row r="675" spans="1:166" x14ac:dyDescent="0.25">
      <c r="A675" s="29"/>
      <c r="B675" s="3"/>
      <c r="C675" s="3"/>
      <c r="D675" s="3"/>
      <c r="E675" s="3"/>
      <c r="F675" s="33"/>
      <c r="G675" s="3"/>
      <c r="H675" s="3"/>
      <c r="I675" s="3"/>
      <c r="J675" s="3"/>
      <c r="K675" s="3"/>
      <c r="L675" s="3"/>
      <c r="M675" s="77"/>
      <c r="N675" s="3"/>
      <c r="O675" s="3"/>
      <c r="P675" s="3"/>
      <c r="Q675" s="3"/>
      <c r="R675" s="77"/>
      <c r="S675" s="3"/>
      <c r="T675" s="3"/>
      <c r="U675" s="3"/>
      <c r="V675" s="3"/>
      <c r="W675" s="3"/>
      <c r="X675" s="3"/>
      <c r="Y675" s="3"/>
      <c r="Z675" s="3"/>
      <c r="AA675" s="35"/>
      <c r="AB675" s="3"/>
      <c r="AC675" s="35"/>
      <c r="AD675" s="3"/>
      <c r="AE675" s="7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5"/>
      <c r="DC675" s="5"/>
      <c r="DD675" s="5"/>
      <c r="DE675" s="5"/>
      <c r="DF675" s="5"/>
      <c r="DG675" s="5"/>
      <c r="DH675" s="5"/>
      <c r="DI675" s="5"/>
      <c r="DJ675" s="3"/>
      <c r="DK675" s="3"/>
      <c r="DL675" s="3"/>
      <c r="DM675" s="16"/>
      <c r="DN675" s="3"/>
      <c r="DO675" s="3"/>
      <c r="DP675" s="3"/>
      <c r="DQ675" s="3"/>
      <c r="DR675" s="47"/>
      <c r="DS675" s="77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77"/>
      <c r="FH675" s="3"/>
      <c r="FI675" s="3"/>
      <c r="FJ675" s="3"/>
    </row>
    <row r="676" spans="1:166" x14ac:dyDescent="0.25">
      <c r="A676" s="29"/>
      <c r="B676" s="3"/>
      <c r="C676" s="3"/>
      <c r="D676" s="3"/>
      <c r="E676" s="3"/>
      <c r="F676" s="33"/>
      <c r="G676" s="3"/>
      <c r="H676" s="3"/>
      <c r="I676" s="3"/>
      <c r="J676" s="3"/>
      <c r="K676" s="3"/>
      <c r="L676" s="3"/>
      <c r="M676" s="77"/>
      <c r="N676" s="3"/>
      <c r="O676" s="3"/>
      <c r="P676" s="3"/>
      <c r="Q676" s="3"/>
      <c r="R676" s="77"/>
      <c r="S676" s="3"/>
      <c r="T676" s="3"/>
      <c r="U676" s="3"/>
      <c r="V676" s="3"/>
      <c r="W676" s="3"/>
      <c r="X676" s="3"/>
      <c r="Y676" s="3"/>
      <c r="Z676" s="3"/>
      <c r="AA676" s="35"/>
      <c r="AB676" s="3"/>
      <c r="AC676" s="35"/>
      <c r="AD676" s="3"/>
      <c r="AE676" s="7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5"/>
      <c r="DC676" s="5"/>
      <c r="DD676" s="5"/>
      <c r="DE676" s="5"/>
      <c r="DF676" s="5"/>
      <c r="DG676" s="5"/>
      <c r="DH676" s="5"/>
      <c r="DI676" s="5"/>
      <c r="DJ676" s="3"/>
      <c r="DK676" s="3"/>
      <c r="DL676" s="3"/>
      <c r="DM676" s="16"/>
      <c r="DN676" s="3"/>
      <c r="DO676" s="3"/>
      <c r="DP676" s="3"/>
      <c r="DQ676" s="3"/>
      <c r="DR676" s="47"/>
      <c r="DS676" s="77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77"/>
      <c r="FH676" s="3"/>
      <c r="FI676" s="3"/>
      <c r="FJ676" s="3"/>
    </row>
    <row r="677" spans="1:166" x14ac:dyDescent="0.25">
      <c r="A677" s="29"/>
      <c r="B677" s="3"/>
      <c r="C677" s="3"/>
      <c r="D677" s="3"/>
      <c r="E677" s="3"/>
      <c r="F677" s="33"/>
      <c r="G677" s="3"/>
      <c r="H677" s="3"/>
      <c r="I677" s="3"/>
      <c r="J677" s="3"/>
      <c r="K677" s="3"/>
      <c r="L677" s="3"/>
      <c r="M677" s="77"/>
      <c r="N677" s="3"/>
      <c r="O677" s="3"/>
      <c r="P677" s="3"/>
      <c r="Q677" s="3"/>
      <c r="R677" s="77"/>
      <c r="S677" s="3"/>
      <c r="T677" s="3"/>
      <c r="U677" s="3"/>
      <c r="V677" s="3"/>
      <c r="W677" s="3"/>
      <c r="X677" s="3"/>
      <c r="Y677" s="3"/>
      <c r="Z677" s="3"/>
      <c r="AA677" s="35"/>
      <c r="AB677" s="3"/>
      <c r="AC677" s="35"/>
      <c r="AD677" s="3"/>
      <c r="AE677" s="7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5"/>
      <c r="DC677" s="5"/>
      <c r="DD677" s="5"/>
      <c r="DE677" s="5"/>
      <c r="DF677" s="5"/>
      <c r="DG677" s="5"/>
      <c r="DH677" s="5"/>
      <c r="DI677" s="5"/>
      <c r="DJ677" s="3"/>
      <c r="DK677" s="3"/>
      <c r="DL677" s="3"/>
      <c r="DM677" s="16"/>
      <c r="DN677" s="3"/>
      <c r="DO677" s="3"/>
      <c r="DP677" s="3"/>
      <c r="DQ677" s="3"/>
      <c r="DR677" s="47"/>
      <c r="DS677" s="77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77"/>
      <c r="FH677" s="3"/>
      <c r="FI677" s="3"/>
      <c r="FJ677" s="3"/>
    </row>
    <row r="678" spans="1:166" x14ac:dyDescent="0.25">
      <c r="A678" s="29"/>
      <c r="B678" s="3"/>
      <c r="C678" s="3"/>
      <c r="D678" s="3"/>
      <c r="E678" s="3"/>
      <c r="F678" s="33"/>
      <c r="G678" s="3"/>
      <c r="H678" s="3"/>
      <c r="I678" s="3"/>
      <c r="J678" s="3"/>
      <c r="K678" s="3"/>
      <c r="L678" s="3"/>
      <c r="M678" s="77"/>
      <c r="N678" s="3"/>
      <c r="O678" s="3"/>
      <c r="P678" s="3"/>
      <c r="Q678" s="3"/>
      <c r="R678" s="77"/>
      <c r="S678" s="3"/>
      <c r="T678" s="3"/>
      <c r="U678" s="3"/>
      <c r="V678" s="3"/>
      <c r="W678" s="3"/>
      <c r="X678" s="3"/>
      <c r="Y678" s="3"/>
      <c r="Z678" s="3"/>
      <c r="AA678" s="35"/>
      <c r="AB678" s="3"/>
      <c r="AC678" s="35"/>
      <c r="AD678" s="3"/>
      <c r="AE678" s="7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5"/>
      <c r="DC678" s="5"/>
      <c r="DD678" s="5"/>
      <c r="DE678" s="5"/>
      <c r="DF678" s="5"/>
      <c r="DG678" s="5"/>
      <c r="DH678" s="5"/>
      <c r="DI678" s="5"/>
      <c r="DJ678" s="3"/>
      <c r="DK678" s="3"/>
      <c r="DL678" s="3"/>
      <c r="DM678" s="16"/>
      <c r="DN678" s="3"/>
      <c r="DO678" s="3"/>
      <c r="DP678" s="3"/>
      <c r="DQ678" s="3"/>
      <c r="DR678" s="47"/>
      <c r="DS678" s="77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77"/>
      <c r="FH678" s="3"/>
      <c r="FI678" s="3"/>
      <c r="FJ678" s="3"/>
    </row>
    <row r="679" spans="1:166" x14ac:dyDescent="0.25">
      <c r="A679" s="29"/>
      <c r="B679" s="3"/>
      <c r="C679" s="3"/>
      <c r="D679" s="3"/>
      <c r="E679" s="3"/>
      <c r="F679" s="33"/>
      <c r="G679" s="3"/>
      <c r="H679" s="3"/>
      <c r="I679" s="3"/>
      <c r="J679" s="3"/>
      <c r="K679" s="3"/>
      <c r="L679" s="3"/>
      <c r="M679" s="77"/>
      <c r="N679" s="3"/>
      <c r="O679" s="3"/>
      <c r="P679" s="3"/>
      <c r="Q679" s="3"/>
      <c r="R679" s="77"/>
      <c r="S679" s="3"/>
      <c r="T679" s="3"/>
      <c r="U679" s="3"/>
      <c r="V679" s="3"/>
      <c r="W679" s="3"/>
      <c r="X679" s="3"/>
      <c r="Y679" s="3"/>
      <c r="Z679" s="3"/>
      <c r="AA679" s="35"/>
      <c r="AB679" s="3"/>
      <c r="AC679" s="35"/>
      <c r="AD679" s="3"/>
      <c r="AE679" s="7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5"/>
      <c r="DC679" s="5"/>
      <c r="DD679" s="5"/>
      <c r="DE679" s="5"/>
      <c r="DF679" s="5"/>
      <c r="DG679" s="5"/>
      <c r="DH679" s="5"/>
      <c r="DI679" s="5"/>
      <c r="DJ679" s="3"/>
      <c r="DK679" s="3"/>
      <c r="DL679" s="3"/>
      <c r="DM679" s="16"/>
      <c r="DN679" s="3"/>
      <c r="DO679" s="3"/>
      <c r="DP679" s="3"/>
      <c r="DQ679" s="3"/>
      <c r="DR679" s="47"/>
      <c r="DS679" s="77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77"/>
      <c r="FH679" s="3"/>
      <c r="FI679" s="3"/>
      <c r="FJ679" s="3"/>
    </row>
    <row r="680" spans="1:166" x14ac:dyDescent="0.25">
      <c r="A680" s="29"/>
      <c r="B680" s="3"/>
      <c r="C680" s="3"/>
      <c r="D680" s="3"/>
      <c r="E680" s="3"/>
      <c r="F680" s="33"/>
      <c r="G680" s="3"/>
      <c r="H680" s="3"/>
      <c r="I680" s="3"/>
      <c r="J680" s="3"/>
      <c r="K680" s="3"/>
      <c r="L680" s="3"/>
      <c r="M680" s="77"/>
      <c r="N680" s="3"/>
      <c r="O680" s="3"/>
      <c r="P680" s="3"/>
      <c r="Q680" s="3"/>
      <c r="R680" s="77"/>
      <c r="S680" s="3"/>
      <c r="T680" s="3"/>
      <c r="U680" s="3"/>
      <c r="V680" s="3"/>
      <c r="W680" s="3"/>
      <c r="X680" s="3"/>
      <c r="Y680" s="3"/>
      <c r="Z680" s="3"/>
      <c r="AA680" s="35"/>
      <c r="AB680" s="3"/>
      <c r="AC680" s="35"/>
      <c r="AD680" s="3"/>
      <c r="AE680" s="7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5"/>
      <c r="DC680" s="5"/>
      <c r="DD680" s="5"/>
      <c r="DE680" s="5"/>
      <c r="DF680" s="5"/>
      <c r="DG680" s="5"/>
      <c r="DH680" s="5"/>
      <c r="DI680" s="5"/>
      <c r="DJ680" s="3"/>
      <c r="DK680" s="3"/>
      <c r="DL680" s="3"/>
      <c r="DM680" s="16"/>
      <c r="DN680" s="3"/>
      <c r="DO680" s="3"/>
      <c r="DP680" s="3"/>
      <c r="DQ680" s="3"/>
      <c r="DR680" s="47"/>
      <c r="DS680" s="77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77"/>
      <c r="FH680" s="3"/>
      <c r="FI680" s="3"/>
      <c r="FJ680" s="3"/>
    </row>
    <row r="681" spans="1:166" x14ac:dyDescent="0.25">
      <c r="A681" s="29"/>
      <c r="B681" s="3"/>
      <c r="C681" s="3"/>
      <c r="D681" s="3"/>
      <c r="E681" s="3"/>
      <c r="F681" s="33"/>
      <c r="G681" s="3"/>
      <c r="H681" s="3"/>
      <c r="I681" s="3"/>
      <c r="J681" s="3"/>
      <c r="K681" s="3"/>
      <c r="L681" s="3"/>
      <c r="M681" s="77"/>
      <c r="N681" s="3"/>
      <c r="O681" s="3"/>
      <c r="P681" s="3"/>
      <c r="Q681" s="3"/>
      <c r="R681" s="77"/>
      <c r="S681" s="3"/>
      <c r="T681" s="3"/>
      <c r="U681" s="3"/>
      <c r="V681" s="3"/>
      <c r="W681" s="3"/>
      <c r="X681" s="3"/>
      <c r="Y681" s="3"/>
      <c r="Z681" s="3"/>
      <c r="AA681" s="35"/>
      <c r="AB681" s="3"/>
      <c r="AC681" s="35"/>
      <c r="AD681" s="3"/>
      <c r="AE681" s="7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5"/>
      <c r="DC681" s="5"/>
      <c r="DD681" s="5"/>
      <c r="DE681" s="5"/>
      <c r="DF681" s="5"/>
      <c r="DG681" s="5"/>
      <c r="DH681" s="5"/>
      <c r="DI681" s="5"/>
      <c r="DJ681" s="3"/>
      <c r="DK681" s="3"/>
      <c r="DL681" s="3"/>
      <c r="DM681" s="16"/>
      <c r="DN681" s="3"/>
      <c r="DO681" s="3"/>
      <c r="DP681" s="3"/>
      <c r="DQ681" s="3"/>
      <c r="DR681" s="47"/>
      <c r="DS681" s="77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77"/>
      <c r="FH681" s="3"/>
      <c r="FI681" s="3"/>
      <c r="FJ681" s="3"/>
    </row>
    <row r="682" spans="1:166" x14ac:dyDescent="0.25">
      <c r="A682" s="29"/>
      <c r="B682" s="3"/>
      <c r="C682" s="3"/>
      <c r="D682" s="3"/>
      <c r="E682" s="3"/>
      <c r="F682" s="33"/>
      <c r="G682" s="3"/>
      <c r="H682" s="3"/>
      <c r="I682" s="3"/>
      <c r="J682" s="3"/>
      <c r="K682" s="3"/>
      <c r="L682" s="3"/>
      <c r="M682" s="77"/>
      <c r="N682" s="3"/>
      <c r="O682" s="3"/>
      <c r="P682" s="3"/>
      <c r="Q682" s="3"/>
      <c r="R682" s="77"/>
      <c r="S682" s="3"/>
      <c r="T682" s="3"/>
      <c r="U682" s="3"/>
      <c r="V682" s="3"/>
      <c r="W682" s="3"/>
      <c r="X682" s="3"/>
      <c r="Y682" s="3"/>
      <c r="Z682" s="3"/>
      <c r="AA682" s="35"/>
      <c r="AB682" s="3"/>
      <c r="AC682" s="35"/>
      <c r="AD682" s="3"/>
      <c r="AE682" s="7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5"/>
      <c r="DC682" s="5"/>
      <c r="DD682" s="5"/>
      <c r="DE682" s="5"/>
      <c r="DF682" s="5"/>
      <c r="DG682" s="5"/>
      <c r="DH682" s="5"/>
      <c r="DI682" s="5"/>
      <c r="DJ682" s="3"/>
      <c r="DK682" s="3"/>
      <c r="DL682" s="3"/>
      <c r="DM682" s="16"/>
      <c r="DN682" s="3"/>
      <c r="DO682" s="3"/>
      <c r="DP682" s="3"/>
      <c r="DQ682" s="3"/>
      <c r="DR682" s="47"/>
      <c r="DS682" s="77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77"/>
      <c r="FH682" s="3"/>
      <c r="FI682" s="3"/>
      <c r="FJ682" s="3"/>
    </row>
    <row r="683" spans="1:166" x14ac:dyDescent="0.25">
      <c r="A683" s="29"/>
      <c r="B683" s="3"/>
      <c r="C683" s="3"/>
      <c r="D683" s="3"/>
      <c r="E683" s="3"/>
      <c r="F683" s="33"/>
      <c r="G683" s="3"/>
      <c r="H683" s="3"/>
      <c r="I683" s="3"/>
      <c r="J683" s="3"/>
      <c r="K683" s="3"/>
      <c r="L683" s="3"/>
      <c r="M683" s="77"/>
      <c r="N683" s="3"/>
      <c r="O683" s="3"/>
      <c r="P683" s="3"/>
      <c r="Q683" s="3"/>
      <c r="R683" s="77"/>
      <c r="S683" s="3"/>
      <c r="T683" s="3"/>
      <c r="U683" s="3"/>
      <c r="V683" s="3"/>
      <c r="W683" s="3"/>
      <c r="X683" s="3"/>
      <c r="Y683" s="3"/>
      <c r="Z683" s="3"/>
      <c r="AA683" s="35"/>
      <c r="AB683" s="3"/>
      <c r="AC683" s="35"/>
      <c r="AD683" s="3"/>
      <c r="AE683" s="7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5"/>
      <c r="DC683" s="5"/>
      <c r="DD683" s="5"/>
      <c r="DE683" s="5"/>
      <c r="DF683" s="5"/>
      <c r="DG683" s="5"/>
      <c r="DH683" s="5"/>
      <c r="DI683" s="5"/>
      <c r="DJ683" s="3"/>
      <c r="DK683" s="3"/>
      <c r="DL683" s="3"/>
      <c r="DM683" s="16"/>
      <c r="DN683" s="3"/>
      <c r="DO683" s="3"/>
      <c r="DP683" s="3"/>
      <c r="DQ683" s="3"/>
      <c r="DR683" s="47"/>
      <c r="DS683" s="77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77"/>
      <c r="FH683" s="3"/>
      <c r="FI683" s="3"/>
      <c r="FJ683" s="3"/>
    </row>
    <row r="684" spans="1:166" x14ac:dyDescent="0.25">
      <c r="A684" s="29"/>
      <c r="B684" s="3"/>
      <c r="C684" s="3"/>
      <c r="D684" s="3"/>
      <c r="E684" s="3"/>
      <c r="F684" s="33"/>
      <c r="G684" s="3"/>
      <c r="H684" s="3"/>
      <c r="I684" s="3"/>
      <c r="J684" s="3"/>
      <c r="K684" s="3"/>
      <c r="L684" s="3"/>
      <c r="M684" s="77"/>
      <c r="N684" s="3"/>
      <c r="O684" s="3"/>
      <c r="P684" s="3"/>
      <c r="Q684" s="3"/>
      <c r="R684" s="77"/>
      <c r="S684" s="3"/>
      <c r="T684" s="3"/>
      <c r="U684" s="3"/>
      <c r="V684" s="3"/>
      <c r="W684" s="3"/>
      <c r="X684" s="3"/>
      <c r="Y684" s="3"/>
      <c r="Z684" s="3"/>
      <c r="AA684" s="35"/>
      <c r="AB684" s="3"/>
      <c r="AC684" s="35"/>
      <c r="AD684" s="3"/>
      <c r="AE684" s="7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5"/>
      <c r="DC684" s="5"/>
      <c r="DD684" s="5"/>
      <c r="DE684" s="5"/>
      <c r="DF684" s="5"/>
      <c r="DG684" s="5"/>
      <c r="DH684" s="5"/>
      <c r="DI684" s="5"/>
      <c r="DJ684" s="3"/>
      <c r="DK684" s="3"/>
      <c r="DL684" s="3"/>
      <c r="DM684" s="16"/>
      <c r="DN684" s="3"/>
      <c r="DO684" s="3"/>
      <c r="DP684" s="3"/>
      <c r="DQ684" s="3"/>
      <c r="DR684" s="47"/>
      <c r="DS684" s="77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77"/>
      <c r="FH684" s="3"/>
      <c r="FI684" s="3"/>
      <c r="FJ684" s="3"/>
    </row>
    <row r="685" spans="1:166" x14ac:dyDescent="0.25">
      <c r="A685" s="29"/>
      <c r="B685" s="3"/>
      <c r="C685" s="3"/>
      <c r="D685" s="3"/>
      <c r="E685" s="3"/>
      <c r="F685" s="33"/>
      <c r="G685" s="3"/>
      <c r="H685" s="3"/>
      <c r="I685" s="3"/>
      <c r="J685" s="3"/>
      <c r="K685" s="3"/>
      <c r="L685" s="3"/>
      <c r="M685" s="77"/>
      <c r="N685" s="3"/>
      <c r="O685" s="3"/>
      <c r="P685" s="3"/>
      <c r="Q685" s="3"/>
      <c r="R685" s="77"/>
      <c r="S685" s="3"/>
      <c r="T685" s="3"/>
      <c r="U685" s="3"/>
      <c r="V685" s="3"/>
      <c r="W685" s="3"/>
      <c r="X685" s="3"/>
      <c r="Y685" s="3"/>
      <c r="Z685" s="3"/>
      <c r="AA685" s="35"/>
      <c r="AB685" s="3"/>
      <c r="AC685" s="35"/>
      <c r="AD685" s="3"/>
      <c r="AE685" s="7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5"/>
      <c r="DC685" s="5"/>
      <c r="DD685" s="5"/>
      <c r="DE685" s="5"/>
      <c r="DF685" s="5"/>
      <c r="DG685" s="5"/>
      <c r="DH685" s="5"/>
      <c r="DI685" s="5"/>
      <c r="DJ685" s="3"/>
      <c r="DK685" s="3"/>
      <c r="DL685" s="3"/>
      <c r="DM685" s="16"/>
      <c r="DN685" s="3"/>
      <c r="DO685" s="3"/>
      <c r="DP685" s="3"/>
      <c r="DQ685" s="3"/>
      <c r="DR685" s="47"/>
      <c r="DS685" s="77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77"/>
      <c r="FH685" s="3"/>
      <c r="FI685" s="3"/>
      <c r="FJ685" s="3"/>
    </row>
    <row r="686" spans="1:166" x14ac:dyDescent="0.25">
      <c r="A686" s="29"/>
      <c r="B686" s="3"/>
      <c r="C686" s="3"/>
      <c r="D686" s="3"/>
      <c r="E686" s="3"/>
      <c r="F686" s="33"/>
      <c r="G686" s="3"/>
      <c r="H686" s="3"/>
      <c r="I686" s="3"/>
      <c r="J686" s="3"/>
      <c r="K686" s="3"/>
      <c r="L686" s="3"/>
      <c r="M686" s="77"/>
      <c r="N686" s="3"/>
      <c r="O686" s="3"/>
      <c r="P686" s="3"/>
      <c r="Q686" s="3"/>
      <c r="R686" s="77"/>
      <c r="S686" s="3"/>
      <c r="T686" s="3"/>
      <c r="U686" s="3"/>
      <c r="V686" s="3"/>
      <c r="W686" s="3"/>
      <c r="X686" s="3"/>
      <c r="Y686" s="3"/>
      <c r="Z686" s="3"/>
      <c r="AA686" s="35"/>
      <c r="AB686" s="3"/>
      <c r="AC686" s="35"/>
      <c r="AD686" s="3"/>
      <c r="AE686" s="7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5"/>
      <c r="DC686" s="5"/>
      <c r="DD686" s="5"/>
      <c r="DE686" s="5"/>
      <c r="DF686" s="5"/>
      <c r="DG686" s="5"/>
      <c r="DH686" s="5"/>
      <c r="DI686" s="5"/>
      <c r="DJ686" s="3"/>
      <c r="DK686" s="3"/>
      <c r="DL686" s="3"/>
      <c r="DM686" s="16"/>
      <c r="DN686" s="3"/>
      <c r="DO686" s="3"/>
      <c r="DP686" s="3"/>
      <c r="DQ686" s="3"/>
      <c r="DR686" s="47"/>
      <c r="DS686" s="77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77"/>
      <c r="FH686" s="3"/>
      <c r="FI686" s="3"/>
      <c r="FJ686" s="3"/>
    </row>
    <row r="687" spans="1:166" x14ac:dyDescent="0.25">
      <c r="A687" s="29"/>
      <c r="B687" s="3"/>
      <c r="C687" s="3"/>
      <c r="D687" s="3"/>
      <c r="E687" s="3"/>
      <c r="F687" s="33"/>
      <c r="G687" s="3"/>
      <c r="H687" s="3"/>
      <c r="I687" s="3"/>
      <c r="J687" s="3"/>
      <c r="K687" s="3"/>
      <c r="L687" s="3"/>
      <c r="M687" s="77"/>
      <c r="N687" s="3"/>
      <c r="O687" s="3"/>
      <c r="P687" s="3"/>
      <c r="Q687" s="3"/>
      <c r="R687" s="77"/>
      <c r="S687" s="3"/>
      <c r="T687" s="3"/>
      <c r="U687" s="3"/>
      <c r="V687" s="3"/>
      <c r="W687" s="3"/>
      <c r="X687" s="3"/>
      <c r="Y687" s="3"/>
      <c r="Z687" s="3"/>
      <c r="AA687" s="35"/>
      <c r="AB687" s="3"/>
      <c r="AC687" s="35"/>
      <c r="AD687" s="3"/>
      <c r="AE687" s="7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5"/>
      <c r="DC687" s="5"/>
      <c r="DD687" s="5"/>
      <c r="DE687" s="5"/>
      <c r="DF687" s="5"/>
      <c r="DG687" s="5"/>
      <c r="DH687" s="5"/>
      <c r="DI687" s="5"/>
      <c r="DJ687" s="3"/>
      <c r="DK687" s="3"/>
      <c r="DL687" s="3"/>
      <c r="DM687" s="16"/>
      <c r="DN687" s="3"/>
      <c r="DO687" s="3"/>
      <c r="DP687" s="3"/>
      <c r="DQ687" s="3"/>
      <c r="DR687" s="47"/>
      <c r="DS687" s="77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77"/>
      <c r="FH687" s="3"/>
      <c r="FI687" s="3"/>
      <c r="FJ687" s="3"/>
    </row>
    <row r="688" spans="1:166" x14ac:dyDescent="0.25">
      <c r="A688" s="29"/>
      <c r="B688" s="3"/>
      <c r="C688" s="3"/>
      <c r="D688" s="3"/>
      <c r="E688" s="3"/>
      <c r="F688" s="33"/>
      <c r="G688" s="3"/>
      <c r="H688" s="3"/>
      <c r="I688" s="3"/>
      <c r="J688" s="3"/>
      <c r="K688" s="3"/>
      <c r="L688" s="3"/>
      <c r="M688" s="77"/>
      <c r="N688" s="3"/>
      <c r="O688" s="3"/>
      <c r="P688" s="3"/>
      <c r="Q688" s="3"/>
      <c r="R688" s="77"/>
      <c r="S688" s="3"/>
      <c r="T688" s="3"/>
      <c r="U688" s="3"/>
      <c r="V688" s="3"/>
      <c r="W688" s="3"/>
      <c r="X688" s="3"/>
      <c r="Y688" s="3"/>
      <c r="Z688" s="3"/>
      <c r="AA688" s="35"/>
      <c r="AB688" s="3"/>
      <c r="AC688" s="35"/>
      <c r="AD688" s="3"/>
      <c r="AE688" s="7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5"/>
      <c r="DC688" s="5"/>
      <c r="DD688" s="5"/>
      <c r="DE688" s="5"/>
      <c r="DF688" s="5"/>
      <c r="DG688" s="5"/>
      <c r="DH688" s="5"/>
      <c r="DI688" s="5"/>
      <c r="DJ688" s="3"/>
      <c r="DK688" s="3"/>
      <c r="DL688" s="3"/>
      <c r="DM688" s="16"/>
      <c r="DN688" s="3"/>
      <c r="DO688" s="3"/>
      <c r="DP688" s="3"/>
      <c r="DQ688" s="3"/>
      <c r="DR688" s="47"/>
      <c r="DS688" s="77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77"/>
      <c r="FH688" s="3"/>
      <c r="FI688" s="3"/>
      <c r="FJ688" s="3"/>
    </row>
    <row r="689" spans="1:166" x14ac:dyDescent="0.25">
      <c r="A689" s="29"/>
      <c r="B689" s="3"/>
      <c r="C689" s="3"/>
      <c r="D689" s="3"/>
      <c r="E689" s="3"/>
      <c r="F689" s="33"/>
      <c r="G689" s="3"/>
      <c r="H689" s="3"/>
      <c r="I689" s="3"/>
      <c r="J689" s="3"/>
      <c r="K689" s="3"/>
      <c r="L689" s="3"/>
      <c r="M689" s="77"/>
      <c r="N689" s="3"/>
      <c r="O689" s="3"/>
      <c r="P689" s="3"/>
      <c r="Q689" s="3"/>
      <c r="R689" s="77"/>
      <c r="S689" s="3"/>
      <c r="T689" s="3"/>
      <c r="U689" s="3"/>
      <c r="V689" s="3"/>
      <c r="W689" s="3"/>
      <c r="X689" s="3"/>
      <c r="Y689" s="3"/>
      <c r="Z689" s="3"/>
      <c r="AA689" s="35"/>
      <c r="AB689" s="3"/>
      <c r="AC689" s="35"/>
      <c r="AD689" s="3"/>
      <c r="AE689" s="7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5"/>
      <c r="DC689" s="5"/>
      <c r="DD689" s="5"/>
      <c r="DE689" s="5"/>
      <c r="DF689" s="5"/>
      <c r="DG689" s="5"/>
      <c r="DH689" s="5"/>
      <c r="DI689" s="5"/>
      <c r="DJ689" s="3"/>
      <c r="DK689" s="3"/>
      <c r="DL689" s="3"/>
      <c r="DM689" s="16"/>
      <c r="DN689" s="3"/>
      <c r="DO689" s="3"/>
      <c r="DP689" s="3"/>
      <c r="DQ689" s="3"/>
      <c r="DR689" s="47"/>
      <c r="DS689" s="77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77"/>
      <c r="FH689" s="3"/>
      <c r="FI689" s="3"/>
      <c r="FJ689" s="3"/>
    </row>
    <row r="690" spans="1:166" x14ac:dyDescent="0.25">
      <c r="A690" s="29"/>
      <c r="B690" s="3"/>
      <c r="C690" s="3"/>
      <c r="D690" s="3"/>
      <c r="E690" s="3"/>
      <c r="F690" s="33"/>
      <c r="G690" s="3"/>
      <c r="H690" s="3"/>
      <c r="I690" s="3"/>
      <c r="J690" s="3"/>
      <c r="K690" s="3"/>
      <c r="L690" s="3"/>
      <c r="M690" s="77"/>
      <c r="N690" s="3"/>
      <c r="O690" s="3"/>
      <c r="P690" s="3"/>
      <c r="Q690" s="3"/>
      <c r="R690" s="77"/>
      <c r="S690" s="3"/>
      <c r="T690" s="3"/>
      <c r="U690" s="3"/>
      <c r="V690" s="3"/>
      <c r="W690" s="3"/>
      <c r="X690" s="3"/>
      <c r="Y690" s="3"/>
      <c r="Z690" s="3"/>
      <c r="AA690" s="35"/>
      <c r="AB690" s="3"/>
      <c r="AC690" s="35"/>
      <c r="AD690" s="3"/>
      <c r="AE690" s="7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5"/>
      <c r="DC690" s="5"/>
      <c r="DD690" s="5"/>
      <c r="DE690" s="5"/>
      <c r="DF690" s="5"/>
      <c r="DG690" s="5"/>
      <c r="DH690" s="5"/>
      <c r="DI690" s="5"/>
      <c r="DJ690" s="3"/>
      <c r="DK690" s="3"/>
      <c r="DL690" s="3"/>
      <c r="DM690" s="16"/>
      <c r="DN690" s="3"/>
      <c r="DO690" s="3"/>
      <c r="DP690" s="3"/>
      <c r="DQ690" s="3"/>
      <c r="DR690" s="47"/>
      <c r="DS690" s="77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77"/>
      <c r="FH690" s="3"/>
      <c r="FI690" s="3"/>
      <c r="FJ690" s="3"/>
    </row>
    <row r="691" spans="1:166" x14ac:dyDescent="0.25">
      <c r="A691" s="29"/>
      <c r="B691" s="3"/>
      <c r="C691" s="3"/>
      <c r="D691" s="3"/>
      <c r="E691" s="3"/>
      <c r="F691" s="33"/>
      <c r="G691" s="3"/>
      <c r="H691" s="3"/>
      <c r="I691" s="3"/>
      <c r="J691" s="3"/>
      <c r="K691" s="3"/>
      <c r="L691" s="3"/>
      <c r="M691" s="77"/>
      <c r="N691" s="3"/>
      <c r="O691" s="3"/>
      <c r="P691" s="3"/>
      <c r="Q691" s="3"/>
      <c r="R691" s="77"/>
      <c r="S691" s="3"/>
      <c r="T691" s="3"/>
      <c r="U691" s="3"/>
      <c r="V691" s="3"/>
      <c r="W691" s="3"/>
      <c r="X691" s="3"/>
      <c r="Y691" s="3"/>
      <c r="Z691" s="3"/>
      <c r="AA691" s="35"/>
      <c r="AB691" s="3"/>
      <c r="AC691" s="35"/>
      <c r="AD691" s="3"/>
      <c r="AE691" s="7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5"/>
      <c r="DC691" s="5"/>
      <c r="DD691" s="5"/>
      <c r="DE691" s="5"/>
      <c r="DF691" s="5"/>
      <c r="DG691" s="5"/>
      <c r="DH691" s="5"/>
      <c r="DI691" s="5"/>
      <c r="DJ691" s="3"/>
      <c r="DK691" s="3"/>
      <c r="DL691" s="3"/>
      <c r="DM691" s="16"/>
      <c r="DN691" s="3"/>
      <c r="DO691" s="3"/>
      <c r="DP691" s="3"/>
      <c r="DQ691" s="3"/>
      <c r="DR691" s="47"/>
      <c r="DS691" s="77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77"/>
      <c r="FH691" s="3"/>
      <c r="FI691" s="3"/>
      <c r="FJ691" s="3"/>
    </row>
    <row r="692" spans="1:166" x14ac:dyDescent="0.25">
      <c r="A692" s="29"/>
      <c r="B692" s="3"/>
      <c r="C692" s="3"/>
      <c r="D692" s="3"/>
      <c r="E692" s="3"/>
      <c r="F692" s="33"/>
      <c r="G692" s="3"/>
      <c r="H692" s="3"/>
      <c r="I692" s="3"/>
      <c r="J692" s="3"/>
      <c r="K692" s="3"/>
      <c r="L692" s="3"/>
      <c r="M692" s="77"/>
      <c r="N692" s="3"/>
      <c r="O692" s="3"/>
      <c r="P692" s="3"/>
      <c r="Q692" s="3"/>
      <c r="R692" s="77"/>
      <c r="S692" s="3"/>
      <c r="T692" s="3"/>
      <c r="U692" s="3"/>
      <c r="V692" s="3"/>
      <c r="W692" s="3"/>
      <c r="X692" s="3"/>
      <c r="Y692" s="3"/>
      <c r="Z692" s="3"/>
      <c r="AA692" s="35"/>
      <c r="AB692" s="3"/>
      <c r="AC692" s="35"/>
      <c r="AD692" s="3"/>
      <c r="AE692" s="7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5"/>
      <c r="DC692" s="5"/>
      <c r="DD692" s="5"/>
      <c r="DE692" s="5"/>
      <c r="DF692" s="5"/>
      <c r="DG692" s="5"/>
      <c r="DH692" s="5"/>
      <c r="DI692" s="5"/>
      <c r="DJ692" s="3"/>
      <c r="DK692" s="3"/>
      <c r="DL692" s="3"/>
      <c r="DM692" s="16"/>
      <c r="DN692" s="3"/>
      <c r="DO692" s="3"/>
      <c r="DP692" s="3"/>
      <c r="DQ692" s="3"/>
      <c r="DR692" s="47"/>
      <c r="DS692" s="77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77"/>
      <c r="FH692" s="3"/>
      <c r="FI692" s="3"/>
      <c r="FJ692" s="3"/>
    </row>
    <row r="693" spans="1:166" x14ac:dyDescent="0.25">
      <c r="A693" s="29"/>
      <c r="B693" s="3"/>
      <c r="C693" s="3"/>
      <c r="D693" s="3"/>
      <c r="E693" s="3"/>
      <c r="F693" s="33"/>
      <c r="G693" s="3"/>
      <c r="H693" s="3"/>
      <c r="I693" s="3"/>
      <c r="J693" s="3"/>
      <c r="K693" s="3"/>
      <c r="L693" s="3"/>
      <c r="M693" s="77"/>
      <c r="N693" s="3"/>
      <c r="O693" s="3"/>
      <c r="P693" s="3"/>
      <c r="Q693" s="3"/>
      <c r="R693" s="77"/>
      <c r="S693" s="3"/>
      <c r="T693" s="3"/>
      <c r="U693" s="3"/>
      <c r="V693" s="3"/>
      <c r="W693" s="3"/>
      <c r="X693" s="3"/>
      <c r="Y693" s="3"/>
      <c r="Z693" s="3"/>
      <c r="AA693" s="35"/>
      <c r="AB693" s="3"/>
      <c r="AC693" s="35"/>
      <c r="AD693" s="3"/>
      <c r="AE693" s="7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5"/>
      <c r="DC693" s="5"/>
      <c r="DD693" s="5"/>
      <c r="DE693" s="5"/>
      <c r="DF693" s="5"/>
      <c r="DG693" s="5"/>
      <c r="DH693" s="5"/>
      <c r="DI693" s="5"/>
      <c r="DJ693" s="3"/>
      <c r="DK693" s="3"/>
      <c r="DL693" s="3"/>
      <c r="DM693" s="16"/>
      <c r="DN693" s="3"/>
      <c r="DO693" s="3"/>
      <c r="DP693" s="3"/>
      <c r="DQ693" s="3"/>
      <c r="DR693" s="47"/>
      <c r="DS693" s="77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77"/>
      <c r="FH693" s="3"/>
      <c r="FI693" s="3"/>
      <c r="FJ693" s="3"/>
    </row>
    <row r="694" spans="1:166" x14ac:dyDescent="0.25">
      <c r="A694" s="29"/>
      <c r="B694" s="3"/>
      <c r="C694" s="3"/>
      <c r="D694" s="3"/>
      <c r="E694" s="3"/>
      <c r="F694" s="33"/>
      <c r="G694" s="3"/>
      <c r="H694" s="3"/>
      <c r="I694" s="3"/>
      <c r="J694" s="3"/>
      <c r="K694" s="3"/>
      <c r="L694" s="3"/>
      <c r="M694" s="77"/>
      <c r="N694" s="3"/>
      <c r="O694" s="3"/>
      <c r="P694" s="3"/>
      <c r="Q694" s="3"/>
      <c r="R694" s="77"/>
      <c r="S694" s="3"/>
      <c r="T694" s="3"/>
      <c r="U694" s="3"/>
      <c r="V694" s="3"/>
      <c r="W694" s="3"/>
      <c r="X694" s="3"/>
      <c r="Y694" s="3"/>
      <c r="Z694" s="3"/>
      <c r="AA694" s="35"/>
      <c r="AB694" s="3"/>
      <c r="AC694" s="35"/>
      <c r="AD694" s="3"/>
      <c r="AE694" s="7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5"/>
      <c r="DC694" s="5"/>
      <c r="DD694" s="5"/>
      <c r="DE694" s="5"/>
      <c r="DF694" s="5"/>
      <c r="DG694" s="5"/>
      <c r="DH694" s="5"/>
      <c r="DI694" s="5"/>
      <c r="DJ694" s="3"/>
      <c r="DK694" s="3"/>
      <c r="DL694" s="3"/>
      <c r="DM694" s="16"/>
      <c r="DN694" s="3"/>
      <c r="DO694" s="3"/>
      <c r="DP694" s="3"/>
      <c r="DQ694" s="3"/>
      <c r="DR694" s="47"/>
      <c r="DS694" s="77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77"/>
      <c r="FH694" s="3"/>
      <c r="FI694" s="3"/>
      <c r="FJ694" s="3"/>
    </row>
    <row r="695" spans="1:166" x14ac:dyDescent="0.25">
      <c r="A695" s="29"/>
      <c r="B695" s="3"/>
      <c r="C695" s="3"/>
      <c r="D695" s="3"/>
      <c r="E695" s="3"/>
      <c r="F695" s="33"/>
      <c r="G695" s="3"/>
      <c r="H695" s="3"/>
      <c r="I695" s="3"/>
      <c r="J695" s="3"/>
      <c r="K695" s="3"/>
      <c r="L695" s="3"/>
      <c r="M695" s="77"/>
      <c r="N695" s="3"/>
      <c r="O695" s="3"/>
      <c r="P695" s="3"/>
      <c r="Q695" s="3"/>
      <c r="R695" s="77"/>
      <c r="S695" s="3"/>
      <c r="T695" s="3"/>
      <c r="U695" s="3"/>
      <c r="V695" s="3"/>
      <c r="W695" s="3"/>
      <c r="X695" s="3"/>
      <c r="Y695" s="3"/>
      <c r="Z695" s="3"/>
      <c r="AA695" s="35"/>
      <c r="AB695" s="3"/>
      <c r="AC695" s="35"/>
      <c r="AD695" s="3"/>
      <c r="AE695" s="7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5"/>
      <c r="DC695" s="5"/>
      <c r="DD695" s="5"/>
      <c r="DE695" s="5"/>
      <c r="DF695" s="5"/>
      <c r="DG695" s="5"/>
      <c r="DH695" s="5"/>
      <c r="DI695" s="5"/>
      <c r="DJ695" s="3"/>
      <c r="DK695" s="3"/>
      <c r="DL695" s="3"/>
      <c r="DM695" s="16"/>
      <c r="DN695" s="3"/>
      <c r="DO695" s="3"/>
      <c r="DP695" s="3"/>
      <c r="DQ695" s="3"/>
      <c r="DR695" s="47"/>
      <c r="DS695" s="77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77"/>
      <c r="FH695" s="3"/>
      <c r="FI695" s="3"/>
      <c r="FJ695" s="3"/>
    </row>
    <row r="696" spans="1:166" x14ac:dyDescent="0.25">
      <c r="A696" s="29"/>
      <c r="B696" s="3"/>
      <c r="C696" s="3"/>
      <c r="D696" s="3"/>
      <c r="E696" s="3"/>
      <c r="F696" s="33"/>
      <c r="G696" s="3"/>
      <c r="H696" s="3"/>
      <c r="I696" s="3"/>
      <c r="J696" s="3"/>
      <c r="K696" s="3"/>
      <c r="L696" s="3"/>
      <c r="M696" s="77"/>
      <c r="N696" s="3"/>
      <c r="O696" s="3"/>
      <c r="P696" s="3"/>
      <c r="Q696" s="3"/>
      <c r="R696" s="77"/>
      <c r="S696" s="3"/>
      <c r="T696" s="3"/>
      <c r="U696" s="3"/>
      <c r="V696" s="3"/>
      <c r="W696" s="3"/>
      <c r="X696" s="3"/>
      <c r="Y696" s="3"/>
      <c r="Z696" s="3"/>
      <c r="AA696" s="35"/>
      <c r="AB696" s="3"/>
      <c r="AC696" s="35"/>
      <c r="AD696" s="3"/>
      <c r="AE696" s="7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5"/>
      <c r="DC696" s="5"/>
      <c r="DD696" s="5"/>
      <c r="DE696" s="5"/>
      <c r="DF696" s="5"/>
      <c r="DG696" s="5"/>
      <c r="DH696" s="5"/>
      <c r="DI696" s="5"/>
      <c r="DJ696" s="3"/>
      <c r="DK696" s="3"/>
      <c r="DL696" s="3"/>
      <c r="DM696" s="16"/>
      <c r="DN696" s="3"/>
      <c r="DO696" s="3"/>
      <c r="DP696" s="3"/>
      <c r="DQ696" s="3"/>
      <c r="DR696" s="47"/>
      <c r="DS696" s="77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77"/>
      <c r="FH696" s="3"/>
      <c r="FI696" s="3"/>
      <c r="FJ696" s="3"/>
    </row>
    <row r="697" spans="1:166" x14ac:dyDescent="0.25">
      <c r="A697" s="29"/>
      <c r="B697" s="3"/>
      <c r="C697" s="3"/>
      <c r="D697" s="3"/>
      <c r="E697" s="3"/>
      <c r="F697" s="33"/>
      <c r="G697" s="3"/>
      <c r="H697" s="3"/>
      <c r="I697" s="3"/>
      <c r="J697" s="3"/>
      <c r="K697" s="3"/>
      <c r="L697" s="3"/>
      <c r="M697" s="77"/>
      <c r="N697" s="3"/>
      <c r="O697" s="3"/>
      <c r="P697" s="3"/>
      <c r="Q697" s="3"/>
      <c r="R697" s="77"/>
      <c r="S697" s="3"/>
      <c r="T697" s="3"/>
      <c r="U697" s="3"/>
      <c r="V697" s="3"/>
      <c r="W697" s="3"/>
      <c r="X697" s="3"/>
      <c r="Y697" s="3"/>
      <c r="Z697" s="3"/>
      <c r="AA697" s="35"/>
      <c r="AB697" s="3"/>
      <c r="AC697" s="35"/>
      <c r="AD697" s="3"/>
      <c r="AE697" s="7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5"/>
      <c r="DC697" s="5"/>
      <c r="DD697" s="5"/>
      <c r="DE697" s="5"/>
      <c r="DF697" s="5"/>
      <c r="DG697" s="5"/>
      <c r="DH697" s="5"/>
      <c r="DI697" s="5"/>
      <c r="DJ697" s="3"/>
      <c r="DK697" s="3"/>
      <c r="DL697" s="3"/>
      <c r="DM697" s="16"/>
      <c r="DN697" s="3"/>
      <c r="DO697" s="3"/>
      <c r="DP697" s="3"/>
      <c r="DQ697" s="3"/>
      <c r="DR697" s="47"/>
      <c r="DS697" s="77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77"/>
      <c r="FH697" s="3"/>
      <c r="FI697" s="3"/>
      <c r="FJ697" s="3"/>
    </row>
    <row r="698" spans="1:166" x14ac:dyDescent="0.25">
      <c r="A698" s="29"/>
      <c r="B698" s="3"/>
      <c r="C698" s="3"/>
      <c r="D698" s="3"/>
      <c r="E698" s="3"/>
      <c r="F698" s="33"/>
      <c r="G698" s="3"/>
      <c r="H698" s="3"/>
      <c r="I698" s="3"/>
      <c r="J698" s="3"/>
      <c r="K698" s="3"/>
      <c r="L698" s="3"/>
      <c r="M698" s="77"/>
      <c r="N698" s="3"/>
      <c r="O698" s="3"/>
      <c r="P698" s="3"/>
      <c r="Q698" s="3"/>
      <c r="R698" s="77"/>
      <c r="S698" s="3"/>
      <c r="T698" s="3"/>
      <c r="U698" s="3"/>
      <c r="V698" s="3"/>
      <c r="W698" s="3"/>
      <c r="X698" s="3"/>
      <c r="Y698" s="3"/>
      <c r="Z698" s="3"/>
      <c r="AA698" s="35"/>
      <c r="AB698" s="3"/>
      <c r="AC698" s="35"/>
      <c r="AD698" s="3"/>
      <c r="AE698" s="7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5"/>
      <c r="DC698" s="5"/>
      <c r="DD698" s="5"/>
      <c r="DE698" s="5"/>
      <c r="DF698" s="5"/>
      <c r="DG698" s="5"/>
      <c r="DH698" s="5"/>
      <c r="DI698" s="5"/>
      <c r="DJ698" s="3"/>
      <c r="DK698" s="3"/>
      <c r="DL698" s="3"/>
      <c r="DM698" s="16"/>
      <c r="DN698" s="3"/>
      <c r="DO698" s="3"/>
      <c r="DP698" s="3"/>
      <c r="DQ698" s="3"/>
      <c r="DR698" s="47"/>
      <c r="DS698" s="77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77"/>
      <c r="FH698" s="3"/>
      <c r="FI698" s="3"/>
      <c r="FJ698" s="3"/>
    </row>
    <row r="699" spans="1:166" x14ac:dyDescent="0.25">
      <c r="A699" s="29"/>
      <c r="B699" s="3"/>
      <c r="C699" s="3"/>
      <c r="D699" s="3"/>
      <c r="E699" s="3"/>
      <c r="F699" s="33"/>
      <c r="G699" s="3"/>
      <c r="H699" s="3"/>
      <c r="I699" s="3"/>
      <c r="J699" s="3"/>
      <c r="K699" s="3"/>
      <c r="L699" s="3"/>
      <c r="M699" s="77"/>
      <c r="N699" s="3"/>
      <c r="O699" s="3"/>
      <c r="P699" s="3"/>
      <c r="Q699" s="3"/>
      <c r="R699" s="77"/>
      <c r="S699" s="3"/>
      <c r="T699" s="3"/>
      <c r="U699" s="3"/>
      <c r="V699" s="3"/>
      <c r="W699" s="3"/>
      <c r="X699" s="3"/>
      <c r="Y699" s="3"/>
      <c r="Z699" s="3"/>
      <c r="AA699" s="35"/>
      <c r="AB699" s="3"/>
      <c r="AC699" s="35"/>
      <c r="AD699" s="3"/>
      <c r="AE699" s="7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5"/>
      <c r="DC699" s="5"/>
      <c r="DD699" s="5"/>
      <c r="DE699" s="5"/>
      <c r="DF699" s="5"/>
      <c r="DG699" s="5"/>
      <c r="DH699" s="5"/>
      <c r="DI699" s="5"/>
      <c r="DJ699" s="3"/>
      <c r="DK699" s="3"/>
      <c r="DL699" s="3"/>
      <c r="DM699" s="16"/>
      <c r="DN699" s="3"/>
      <c r="DO699" s="3"/>
      <c r="DP699" s="3"/>
      <c r="DQ699" s="3"/>
      <c r="DR699" s="47"/>
      <c r="DS699" s="77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77"/>
      <c r="FH699" s="3"/>
      <c r="FI699" s="3"/>
      <c r="FJ699" s="3"/>
    </row>
    <row r="700" spans="1:166" x14ac:dyDescent="0.25">
      <c r="A700" s="29"/>
      <c r="B700" s="3"/>
      <c r="C700" s="3"/>
      <c r="D700" s="3"/>
      <c r="E700" s="3"/>
      <c r="F700" s="33"/>
      <c r="G700" s="3"/>
      <c r="H700" s="3"/>
      <c r="I700" s="3"/>
      <c r="J700" s="3"/>
      <c r="K700" s="3"/>
      <c r="L700" s="3"/>
      <c r="M700" s="77"/>
      <c r="N700" s="3"/>
      <c r="O700" s="3"/>
      <c r="P700" s="3"/>
      <c r="Q700" s="3"/>
      <c r="R700" s="77"/>
      <c r="S700" s="3"/>
      <c r="T700" s="3"/>
      <c r="U700" s="3"/>
      <c r="V700" s="3"/>
      <c r="W700" s="3"/>
      <c r="X700" s="3"/>
      <c r="Y700" s="3"/>
      <c r="Z700" s="3"/>
      <c r="AA700" s="35"/>
      <c r="AB700" s="3"/>
      <c r="AC700" s="35"/>
      <c r="AD700" s="3"/>
      <c r="AE700" s="7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5"/>
      <c r="DC700" s="5"/>
      <c r="DD700" s="5"/>
      <c r="DE700" s="5"/>
      <c r="DF700" s="5"/>
      <c r="DG700" s="5"/>
      <c r="DH700" s="5"/>
      <c r="DI700" s="5"/>
      <c r="DJ700" s="3"/>
      <c r="DK700" s="3"/>
      <c r="DL700" s="3"/>
      <c r="DM700" s="16"/>
      <c r="DN700" s="3"/>
      <c r="DO700" s="3"/>
      <c r="DP700" s="3"/>
      <c r="DQ700" s="3"/>
      <c r="DR700" s="47"/>
      <c r="DS700" s="77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77"/>
      <c r="FH700" s="3"/>
      <c r="FI700" s="3"/>
      <c r="FJ700" s="3"/>
    </row>
    <row r="701" spans="1:166" x14ac:dyDescent="0.25">
      <c r="A701" s="29"/>
      <c r="B701" s="3"/>
      <c r="C701" s="3"/>
      <c r="D701" s="3"/>
      <c r="E701" s="3"/>
      <c r="F701" s="33"/>
      <c r="G701" s="3"/>
      <c r="H701" s="3"/>
      <c r="I701" s="3"/>
      <c r="J701" s="3"/>
      <c r="K701" s="3"/>
      <c r="L701" s="3"/>
      <c r="M701" s="77"/>
      <c r="N701" s="3"/>
      <c r="O701" s="3"/>
      <c r="P701" s="3"/>
      <c r="Q701" s="3"/>
      <c r="R701" s="77"/>
      <c r="S701" s="3"/>
      <c r="T701" s="3"/>
      <c r="U701" s="3"/>
      <c r="V701" s="3"/>
      <c r="W701" s="3"/>
      <c r="X701" s="3"/>
      <c r="Y701" s="3"/>
      <c r="Z701" s="3"/>
      <c r="AA701" s="35"/>
      <c r="AB701" s="3"/>
      <c r="AC701" s="35"/>
      <c r="AD701" s="3"/>
      <c r="AE701" s="7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5"/>
      <c r="DC701" s="5"/>
      <c r="DD701" s="5"/>
      <c r="DE701" s="5"/>
      <c r="DF701" s="5"/>
      <c r="DG701" s="5"/>
      <c r="DH701" s="5"/>
      <c r="DI701" s="5"/>
      <c r="DJ701" s="3"/>
      <c r="DK701" s="3"/>
      <c r="DL701" s="3"/>
      <c r="DM701" s="16"/>
      <c r="DN701" s="3"/>
      <c r="DO701" s="3"/>
      <c r="DP701" s="3"/>
      <c r="DQ701" s="3"/>
      <c r="DR701" s="47"/>
      <c r="DS701" s="77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77"/>
      <c r="FH701" s="3"/>
      <c r="FI701" s="3"/>
      <c r="FJ701" s="3"/>
    </row>
    <row r="702" spans="1:166" x14ac:dyDescent="0.25">
      <c r="A702" s="29"/>
      <c r="B702" s="3"/>
      <c r="C702" s="3"/>
      <c r="D702" s="3"/>
      <c r="E702" s="3"/>
      <c r="F702" s="33"/>
      <c r="G702" s="3"/>
      <c r="H702" s="3"/>
      <c r="I702" s="3"/>
      <c r="J702" s="3"/>
      <c r="K702" s="3"/>
      <c r="L702" s="3"/>
      <c r="M702" s="77"/>
      <c r="N702" s="3"/>
      <c r="O702" s="3"/>
      <c r="P702" s="3"/>
      <c r="Q702" s="3"/>
      <c r="R702" s="77"/>
      <c r="S702" s="3"/>
      <c r="T702" s="3"/>
      <c r="U702" s="3"/>
      <c r="V702" s="3"/>
      <c r="W702" s="3"/>
      <c r="X702" s="3"/>
      <c r="Y702" s="3"/>
      <c r="Z702" s="3"/>
      <c r="AA702" s="35"/>
      <c r="AB702" s="3"/>
      <c r="AC702" s="35"/>
      <c r="AD702" s="3"/>
      <c r="AE702" s="7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5"/>
      <c r="DC702" s="5"/>
      <c r="DD702" s="5"/>
      <c r="DE702" s="5"/>
      <c r="DF702" s="5"/>
      <c r="DG702" s="5"/>
      <c r="DH702" s="5"/>
      <c r="DI702" s="5"/>
      <c r="DJ702" s="3"/>
      <c r="DK702" s="3"/>
      <c r="DL702" s="3"/>
      <c r="DM702" s="16"/>
      <c r="DN702" s="3"/>
      <c r="DO702" s="3"/>
      <c r="DP702" s="3"/>
      <c r="DQ702" s="3"/>
      <c r="DR702" s="47"/>
      <c r="DS702" s="77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77"/>
      <c r="FH702" s="3"/>
      <c r="FI702" s="3"/>
      <c r="FJ702" s="3"/>
    </row>
    <row r="703" spans="1:166" x14ac:dyDescent="0.25">
      <c r="A703" s="29"/>
      <c r="B703" s="3"/>
      <c r="C703" s="3"/>
      <c r="D703" s="3"/>
      <c r="E703" s="3"/>
      <c r="F703" s="33"/>
      <c r="G703" s="3"/>
      <c r="H703" s="3"/>
      <c r="I703" s="3"/>
      <c r="J703" s="3"/>
      <c r="K703" s="3"/>
      <c r="L703" s="3"/>
      <c r="M703" s="77"/>
      <c r="N703" s="3"/>
      <c r="O703" s="3"/>
      <c r="P703" s="3"/>
      <c r="Q703" s="3"/>
      <c r="R703" s="77"/>
      <c r="S703" s="3"/>
      <c r="T703" s="3"/>
      <c r="U703" s="3"/>
      <c r="V703" s="3"/>
      <c r="W703" s="3"/>
      <c r="X703" s="3"/>
      <c r="Y703" s="3"/>
      <c r="Z703" s="3"/>
      <c r="AA703" s="35"/>
      <c r="AB703" s="3"/>
      <c r="AC703" s="35"/>
      <c r="AD703" s="3"/>
      <c r="AE703" s="7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5"/>
      <c r="DC703" s="5"/>
      <c r="DD703" s="5"/>
      <c r="DE703" s="5"/>
      <c r="DF703" s="5"/>
      <c r="DG703" s="5"/>
      <c r="DH703" s="5"/>
      <c r="DI703" s="5"/>
      <c r="DJ703" s="3"/>
      <c r="DK703" s="3"/>
      <c r="DL703" s="3"/>
      <c r="DM703" s="16"/>
      <c r="DN703" s="3"/>
      <c r="DO703" s="3"/>
      <c r="DP703" s="3"/>
      <c r="DQ703" s="3"/>
      <c r="DR703" s="47"/>
      <c r="DS703" s="77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77"/>
      <c r="FH703" s="3"/>
      <c r="FI703" s="3"/>
      <c r="FJ703" s="3"/>
    </row>
    <row r="704" spans="1:166" x14ac:dyDescent="0.25">
      <c r="A704" s="29"/>
      <c r="B704" s="3"/>
      <c r="C704" s="3"/>
      <c r="D704" s="3"/>
      <c r="E704" s="3"/>
      <c r="F704" s="33"/>
      <c r="G704" s="3"/>
      <c r="H704" s="3"/>
      <c r="I704" s="3"/>
      <c r="J704" s="3"/>
      <c r="K704" s="3"/>
      <c r="L704" s="3"/>
      <c r="M704" s="77"/>
      <c r="N704" s="3"/>
      <c r="O704" s="3"/>
      <c r="P704" s="3"/>
      <c r="Q704" s="3"/>
      <c r="R704" s="77"/>
      <c r="S704" s="3"/>
      <c r="T704" s="3"/>
      <c r="U704" s="3"/>
      <c r="V704" s="3"/>
      <c r="W704" s="3"/>
      <c r="X704" s="3"/>
      <c r="Y704" s="3"/>
      <c r="Z704" s="3"/>
      <c r="AA704" s="35"/>
      <c r="AB704" s="3"/>
      <c r="AC704" s="35"/>
      <c r="AD704" s="3"/>
      <c r="AE704" s="7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5"/>
      <c r="DC704" s="5"/>
      <c r="DD704" s="5"/>
      <c r="DE704" s="5"/>
      <c r="DF704" s="5"/>
      <c r="DG704" s="5"/>
      <c r="DH704" s="5"/>
      <c r="DI704" s="5"/>
      <c r="DJ704" s="3"/>
      <c r="DK704" s="3"/>
      <c r="DL704" s="3"/>
      <c r="DM704" s="16"/>
      <c r="DN704" s="3"/>
      <c r="DO704" s="3"/>
      <c r="DP704" s="3"/>
      <c r="DQ704" s="3"/>
      <c r="DR704" s="47"/>
      <c r="DS704" s="77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77"/>
      <c r="FH704" s="3"/>
      <c r="FI704" s="3"/>
      <c r="FJ704" s="3"/>
    </row>
    <row r="705" spans="1:166" x14ac:dyDescent="0.25">
      <c r="A705" s="29"/>
      <c r="B705" s="3"/>
      <c r="C705" s="3"/>
      <c r="D705" s="3"/>
      <c r="E705" s="3"/>
      <c r="F705" s="33"/>
      <c r="G705" s="3"/>
      <c r="H705" s="3"/>
      <c r="I705" s="3"/>
      <c r="J705" s="3"/>
      <c r="K705" s="3"/>
      <c r="L705" s="3"/>
      <c r="M705" s="77"/>
      <c r="N705" s="3"/>
      <c r="O705" s="3"/>
      <c r="P705" s="3"/>
      <c r="Q705" s="3"/>
      <c r="R705" s="77"/>
      <c r="S705" s="3"/>
      <c r="T705" s="3"/>
      <c r="U705" s="3"/>
      <c r="V705" s="3"/>
      <c r="W705" s="3"/>
      <c r="X705" s="3"/>
      <c r="Y705" s="3"/>
      <c r="Z705" s="3"/>
      <c r="AA705" s="35"/>
      <c r="AB705" s="3"/>
      <c r="AC705" s="35"/>
      <c r="AD705" s="3"/>
      <c r="AE705" s="7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5"/>
      <c r="DC705" s="5"/>
      <c r="DD705" s="5"/>
      <c r="DE705" s="5"/>
      <c r="DF705" s="5"/>
      <c r="DG705" s="5"/>
      <c r="DH705" s="5"/>
      <c r="DI705" s="5"/>
      <c r="DJ705" s="3"/>
      <c r="DK705" s="3"/>
      <c r="DL705" s="3"/>
      <c r="DM705" s="16"/>
      <c r="DN705" s="3"/>
      <c r="DO705" s="3"/>
      <c r="DP705" s="3"/>
      <c r="DQ705" s="3"/>
      <c r="DR705" s="47"/>
      <c r="DS705" s="77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77"/>
      <c r="FH705" s="3"/>
      <c r="FI705" s="3"/>
      <c r="FJ705" s="3"/>
    </row>
    <row r="706" spans="1:166" x14ac:dyDescent="0.25">
      <c r="A706" s="29"/>
      <c r="B706" s="3"/>
      <c r="C706" s="3"/>
      <c r="D706" s="3"/>
      <c r="E706" s="3"/>
      <c r="F706" s="33"/>
      <c r="G706" s="3"/>
      <c r="H706" s="3"/>
      <c r="I706" s="3"/>
      <c r="J706" s="3"/>
      <c r="K706" s="3"/>
      <c r="L706" s="3"/>
      <c r="M706" s="77"/>
      <c r="N706" s="3"/>
      <c r="O706" s="3"/>
      <c r="P706" s="3"/>
      <c r="Q706" s="3"/>
      <c r="R706" s="77"/>
      <c r="S706" s="3"/>
      <c r="T706" s="3"/>
      <c r="U706" s="3"/>
      <c r="V706" s="3"/>
      <c r="W706" s="3"/>
      <c r="X706" s="3"/>
      <c r="Y706" s="3"/>
      <c r="Z706" s="3"/>
      <c r="AA706" s="35"/>
      <c r="AB706" s="3"/>
      <c r="AC706" s="35"/>
      <c r="AD706" s="3"/>
      <c r="AE706" s="7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5"/>
      <c r="DC706" s="5"/>
      <c r="DD706" s="5"/>
      <c r="DE706" s="5"/>
      <c r="DF706" s="5"/>
      <c r="DG706" s="5"/>
      <c r="DH706" s="5"/>
      <c r="DI706" s="5"/>
      <c r="DJ706" s="3"/>
      <c r="DK706" s="3"/>
      <c r="DL706" s="3"/>
      <c r="DM706" s="16"/>
      <c r="DN706" s="3"/>
      <c r="DO706" s="3"/>
      <c r="DP706" s="3"/>
      <c r="DQ706" s="3"/>
      <c r="DR706" s="47"/>
      <c r="DS706" s="77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77"/>
      <c r="FH706" s="3"/>
      <c r="FI706" s="3"/>
      <c r="FJ706" s="3"/>
    </row>
    <row r="707" spans="1:166" x14ac:dyDescent="0.25">
      <c r="A707" s="29"/>
      <c r="B707" s="3"/>
      <c r="C707" s="3"/>
      <c r="D707" s="3"/>
      <c r="E707" s="3"/>
      <c r="F707" s="33"/>
      <c r="G707" s="3"/>
      <c r="H707" s="3"/>
      <c r="I707" s="3"/>
      <c r="J707" s="3"/>
      <c r="K707" s="3"/>
      <c r="L707" s="3"/>
      <c r="M707" s="77"/>
      <c r="N707" s="3"/>
      <c r="O707" s="3"/>
      <c r="P707" s="3"/>
      <c r="Q707" s="3"/>
      <c r="R707" s="77"/>
      <c r="S707" s="3"/>
      <c r="T707" s="3"/>
      <c r="U707" s="3"/>
      <c r="V707" s="3"/>
      <c r="W707" s="3"/>
      <c r="X707" s="3"/>
      <c r="Y707" s="3"/>
      <c r="Z707" s="3"/>
      <c r="AA707" s="35"/>
      <c r="AB707" s="3"/>
      <c r="AC707" s="35"/>
      <c r="AD707" s="3"/>
      <c r="AE707" s="7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5"/>
      <c r="DC707" s="5"/>
      <c r="DD707" s="5"/>
      <c r="DE707" s="5"/>
      <c r="DF707" s="5"/>
      <c r="DG707" s="5"/>
      <c r="DH707" s="5"/>
      <c r="DI707" s="5"/>
      <c r="DJ707" s="3"/>
      <c r="DK707" s="3"/>
      <c r="DL707" s="3"/>
      <c r="DM707" s="16"/>
      <c r="DN707" s="3"/>
      <c r="DO707" s="3"/>
      <c r="DP707" s="3"/>
      <c r="DQ707" s="3"/>
      <c r="DR707" s="47"/>
      <c r="DS707" s="77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77"/>
      <c r="FH707" s="3"/>
      <c r="FI707" s="3"/>
      <c r="FJ707" s="3"/>
    </row>
    <row r="708" spans="1:166" x14ac:dyDescent="0.25">
      <c r="A708" s="29"/>
      <c r="B708" s="3"/>
      <c r="C708" s="3"/>
      <c r="D708" s="3"/>
      <c r="E708" s="3"/>
      <c r="F708" s="33"/>
      <c r="G708" s="3"/>
      <c r="H708" s="3"/>
      <c r="I708" s="3"/>
      <c r="J708" s="3"/>
      <c r="K708" s="3"/>
      <c r="L708" s="3"/>
      <c r="M708" s="77"/>
      <c r="N708" s="3"/>
      <c r="O708" s="3"/>
      <c r="P708" s="3"/>
      <c r="Q708" s="3"/>
      <c r="R708" s="77"/>
      <c r="S708" s="3"/>
      <c r="T708" s="3"/>
      <c r="U708" s="3"/>
      <c r="V708" s="3"/>
      <c r="W708" s="3"/>
      <c r="X708" s="3"/>
      <c r="Y708" s="3"/>
      <c r="Z708" s="3"/>
      <c r="AA708" s="35"/>
      <c r="AB708" s="3"/>
      <c r="AC708" s="35"/>
      <c r="AD708" s="3"/>
      <c r="AE708" s="7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5"/>
      <c r="DC708" s="5"/>
      <c r="DD708" s="5"/>
      <c r="DE708" s="5"/>
      <c r="DF708" s="5"/>
      <c r="DG708" s="5"/>
      <c r="DH708" s="5"/>
      <c r="DI708" s="5"/>
      <c r="DJ708" s="3"/>
      <c r="DK708" s="3"/>
      <c r="DL708" s="3"/>
      <c r="DM708" s="16"/>
      <c r="DN708" s="3"/>
      <c r="DO708" s="3"/>
      <c r="DP708" s="3"/>
      <c r="DQ708" s="3"/>
      <c r="DR708" s="47"/>
      <c r="DS708" s="77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77"/>
      <c r="FH708" s="3"/>
      <c r="FI708" s="3"/>
      <c r="FJ708" s="3"/>
    </row>
    <row r="709" spans="1:166" x14ac:dyDescent="0.25">
      <c r="A709" s="29"/>
      <c r="B709" s="3"/>
      <c r="C709" s="3"/>
      <c r="D709" s="3"/>
      <c r="E709" s="3"/>
      <c r="F709" s="33"/>
      <c r="G709" s="3"/>
      <c r="H709" s="3"/>
      <c r="I709" s="3"/>
      <c r="J709" s="3"/>
      <c r="K709" s="3"/>
      <c r="L709" s="3"/>
      <c r="M709" s="77"/>
      <c r="N709" s="3"/>
      <c r="O709" s="3"/>
      <c r="P709" s="3"/>
      <c r="Q709" s="3"/>
      <c r="R709" s="77"/>
      <c r="S709" s="3"/>
      <c r="T709" s="3"/>
      <c r="U709" s="3"/>
      <c r="V709" s="3"/>
      <c r="W709" s="3"/>
      <c r="X709" s="3"/>
      <c r="Y709" s="3"/>
      <c r="Z709" s="3"/>
      <c r="AA709" s="35"/>
      <c r="AB709" s="3"/>
      <c r="AC709" s="35"/>
      <c r="AD709" s="3"/>
      <c r="AE709" s="7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5"/>
      <c r="DC709" s="5"/>
      <c r="DD709" s="5"/>
      <c r="DE709" s="5"/>
      <c r="DF709" s="5"/>
      <c r="DG709" s="5"/>
      <c r="DH709" s="5"/>
      <c r="DI709" s="5"/>
      <c r="DJ709" s="3"/>
      <c r="DK709" s="3"/>
      <c r="DL709" s="3"/>
      <c r="DM709" s="16"/>
      <c r="DN709" s="3"/>
      <c r="DO709" s="3"/>
      <c r="DP709" s="3"/>
      <c r="DQ709" s="3"/>
      <c r="DR709" s="47"/>
      <c r="DS709" s="77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77"/>
      <c r="FH709" s="3"/>
      <c r="FI709" s="3"/>
      <c r="FJ709" s="3"/>
    </row>
    <row r="710" spans="1:166" x14ac:dyDescent="0.25">
      <c r="A710" s="29"/>
      <c r="B710" s="3"/>
      <c r="C710" s="3"/>
      <c r="D710" s="3"/>
      <c r="E710" s="3"/>
      <c r="F710" s="33"/>
      <c r="G710" s="3"/>
      <c r="H710" s="3"/>
      <c r="I710" s="3"/>
      <c r="J710" s="3"/>
      <c r="K710" s="3"/>
      <c r="L710" s="3"/>
      <c r="M710" s="77"/>
      <c r="N710" s="3"/>
      <c r="O710" s="3"/>
      <c r="P710" s="3"/>
      <c r="Q710" s="3"/>
      <c r="R710" s="77"/>
      <c r="S710" s="3"/>
      <c r="T710" s="3"/>
      <c r="U710" s="3"/>
      <c r="V710" s="3"/>
      <c r="W710" s="3"/>
      <c r="X710" s="3"/>
      <c r="Y710" s="3"/>
      <c r="Z710" s="3"/>
      <c r="AA710" s="35"/>
      <c r="AB710" s="3"/>
      <c r="AC710" s="35"/>
      <c r="AD710" s="3"/>
      <c r="AE710" s="7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5"/>
      <c r="DC710" s="5"/>
      <c r="DD710" s="5"/>
      <c r="DE710" s="5"/>
      <c r="DF710" s="5"/>
      <c r="DG710" s="5"/>
      <c r="DH710" s="5"/>
      <c r="DI710" s="5"/>
      <c r="DJ710" s="3"/>
      <c r="DK710" s="3"/>
      <c r="DL710" s="3"/>
      <c r="DM710" s="16"/>
      <c r="DN710" s="3"/>
      <c r="DO710" s="3"/>
      <c r="DP710" s="3"/>
      <c r="DQ710" s="3"/>
      <c r="DR710" s="47"/>
      <c r="DS710" s="77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77"/>
      <c r="FH710" s="3"/>
      <c r="FI710" s="3"/>
      <c r="FJ710" s="3"/>
    </row>
    <row r="711" spans="1:166" x14ac:dyDescent="0.25">
      <c r="A711" s="29"/>
      <c r="B711" s="3"/>
      <c r="C711" s="3"/>
      <c r="D711" s="3"/>
      <c r="E711" s="3"/>
      <c r="F711" s="33"/>
      <c r="G711" s="3"/>
      <c r="H711" s="3"/>
      <c r="I711" s="3"/>
      <c r="J711" s="3"/>
      <c r="K711" s="3"/>
      <c r="L711" s="3"/>
      <c r="M711" s="77"/>
      <c r="N711" s="3"/>
      <c r="O711" s="3"/>
      <c r="P711" s="3"/>
      <c r="Q711" s="3"/>
      <c r="R711" s="77"/>
      <c r="S711" s="3"/>
      <c r="T711" s="3"/>
      <c r="U711" s="3"/>
      <c r="V711" s="3"/>
      <c r="W711" s="3"/>
      <c r="X711" s="3"/>
      <c r="Y711" s="3"/>
      <c r="Z711" s="3"/>
      <c r="AA711" s="35"/>
      <c r="AB711" s="3"/>
      <c r="AC711" s="35"/>
      <c r="AD711" s="3"/>
      <c r="AE711" s="7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5"/>
      <c r="DC711" s="5"/>
      <c r="DD711" s="5"/>
      <c r="DE711" s="5"/>
      <c r="DF711" s="5"/>
      <c r="DG711" s="5"/>
      <c r="DH711" s="5"/>
      <c r="DI711" s="5"/>
      <c r="DJ711" s="3"/>
      <c r="DK711" s="3"/>
      <c r="DL711" s="3"/>
      <c r="DM711" s="16"/>
      <c r="DN711" s="3"/>
      <c r="DO711" s="3"/>
      <c r="DP711" s="3"/>
      <c r="DQ711" s="3"/>
      <c r="DR711" s="47"/>
      <c r="DS711" s="77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77"/>
      <c r="FH711" s="3"/>
      <c r="FI711" s="3"/>
      <c r="FJ711" s="3"/>
    </row>
    <row r="712" spans="1:166" x14ac:dyDescent="0.25">
      <c r="A712" s="29"/>
      <c r="B712" s="3"/>
      <c r="C712" s="3"/>
      <c r="D712" s="3"/>
      <c r="E712" s="3"/>
      <c r="F712" s="33"/>
      <c r="G712" s="3"/>
      <c r="H712" s="3"/>
      <c r="I712" s="3"/>
      <c r="J712" s="3"/>
      <c r="K712" s="3"/>
      <c r="L712" s="3"/>
      <c r="M712" s="77"/>
      <c r="N712" s="3"/>
      <c r="O712" s="3"/>
      <c r="P712" s="3"/>
      <c r="Q712" s="3"/>
      <c r="R712" s="77"/>
      <c r="S712" s="3"/>
      <c r="T712" s="3"/>
      <c r="U712" s="3"/>
      <c r="V712" s="3"/>
      <c r="W712" s="3"/>
      <c r="X712" s="3"/>
      <c r="Y712" s="3"/>
      <c r="Z712" s="3"/>
      <c r="AA712" s="35"/>
      <c r="AB712" s="3"/>
      <c r="AC712" s="35"/>
      <c r="AD712" s="3"/>
      <c r="AE712" s="7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5"/>
      <c r="DC712" s="5"/>
      <c r="DD712" s="5"/>
      <c r="DE712" s="5"/>
      <c r="DF712" s="5"/>
      <c r="DG712" s="5"/>
      <c r="DH712" s="5"/>
      <c r="DI712" s="5"/>
      <c r="DJ712" s="3"/>
      <c r="DK712" s="3"/>
      <c r="DL712" s="3"/>
      <c r="DM712" s="16"/>
      <c r="DN712" s="3"/>
      <c r="DO712" s="3"/>
      <c r="DP712" s="3"/>
      <c r="DQ712" s="3"/>
      <c r="DR712" s="47"/>
      <c r="DS712" s="77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77"/>
      <c r="FH712" s="3"/>
      <c r="FI712" s="3"/>
      <c r="FJ712" s="3"/>
    </row>
    <row r="713" spans="1:166" x14ac:dyDescent="0.25">
      <c r="A713" s="29"/>
      <c r="B713" s="3"/>
      <c r="C713" s="3"/>
      <c r="D713" s="3"/>
      <c r="E713" s="3"/>
      <c r="F713" s="33"/>
      <c r="G713" s="3"/>
      <c r="H713" s="3"/>
      <c r="I713" s="3"/>
      <c r="J713" s="3"/>
      <c r="K713" s="3"/>
      <c r="L713" s="3"/>
      <c r="M713" s="77"/>
      <c r="N713" s="3"/>
      <c r="O713" s="3"/>
      <c r="P713" s="3"/>
      <c r="Q713" s="3"/>
      <c r="R713" s="77"/>
      <c r="S713" s="3"/>
      <c r="T713" s="3"/>
      <c r="U713" s="3"/>
      <c r="V713" s="3"/>
      <c r="W713" s="3"/>
      <c r="X713" s="3"/>
      <c r="Y713" s="3"/>
      <c r="Z713" s="3"/>
      <c r="AA713" s="35"/>
      <c r="AB713" s="3"/>
      <c r="AC713" s="35"/>
      <c r="AD713" s="3"/>
      <c r="AE713" s="7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5"/>
      <c r="DC713" s="5"/>
      <c r="DD713" s="5"/>
      <c r="DE713" s="5"/>
      <c r="DF713" s="5"/>
      <c r="DG713" s="5"/>
      <c r="DH713" s="5"/>
      <c r="DI713" s="5"/>
      <c r="DJ713" s="3"/>
      <c r="DK713" s="3"/>
      <c r="DL713" s="3"/>
      <c r="DM713" s="16"/>
      <c r="DN713" s="3"/>
      <c r="DO713" s="3"/>
      <c r="DP713" s="3"/>
      <c r="DQ713" s="3"/>
      <c r="DR713" s="47"/>
      <c r="DS713" s="77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77"/>
      <c r="FH713" s="3"/>
      <c r="FI713" s="3"/>
      <c r="FJ713" s="3"/>
    </row>
    <row r="714" spans="1:166" x14ac:dyDescent="0.25">
      <c r="A714" s="29"/>
      <c r="B714" s="3"/>
      <c r="C714" s="3"/>
      <c r="D714" s="3"/>
      <c r="E714" s="3"/>
      <c r="F714" s="33"/>
      <c r="G714" s="3"/>
      <c r="H714" s="3"/>
      <c r="I714" s="3"/>
      <c r="J714" s="3"/>
      <c r="K714" s="3"/>
      <c r="L714" s="3"/>
      <c r="M714" s="77"/>
      <c r="N714" s="3"/>
      <c r="O714" s="3"/>
      <c r="P714" s="3"/>
      <c r="Q714" s="3"/>
      <c r="R714" s="77"/>
      <c r="S714" s="3"/>
      <c r="T714" s="3"/>
      <c r="U714" s="3"/>
      <c r="V714" s="3"/>
      <c r="W714" s="3"/>
      <c r="X714" s="3"/>
      <c r="Y714" s="3"/>
      <c r="Z714" s="3"/>
      <c r="AA714" s="35"/>
      <c r="AB714" s="3"/>
      <c r="AC714" s="35"/>
      <c r="AD714" s="3"/>
      <c r="AE714" s="7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5"/>
      <c r="DC714" s="5"/>
      <c r="DD714" s="5"/>
      <c r="DE714" s="5"/>
      <c r="DF714" s="5"/>
      <c r="DG714" s="5"/>
      <c r="DH714" s="5"/>
      <c r="DI714" s="5"/>
      <c r="DJ714" s="3"/>
      <c r="DK714" s="3"/>
      <c r="DL714" s="3"/>
      <c r="DM714" s="16"/>
      <c r="DN714" s="3"/>
      <c r="DO714" s="3"/>
      <c r="DP714" s="3"/>
      <c r="DQ714" s="3"/>
      <c r="DR714" s="47"/>
      <c r="DS714" s="77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77"/>
      <c r="FH714" s="3"/>
      <c r="FI714" s="3"/>
      <c r="FJ714" s="3"/>
    </row>
    <row r="715" spans="1:166" x14ac:dyDescent="0.25">
      <c r="A715" s="29"/>
      <c r="B715" s="3"/>
      <c r="C715" s="3"/>
      <c r="D715" s="3"/>
      <c r="E715" s="3"/>
      <c r="F715" s="33"/>
      <c r="G715" s="3"/>
      <c r="H715" s="3"/>
      <c r="I715" s="3"/>
      <c r="J715" s="3"/>
      <c r="K715" s="3"/>
      <c r="L715" s="3"/>
      <c r="M715" s="77"/>
      <c r="N715" s="3"/>
      <c r="O715" s="3"/>
      <c r="P715" s="3"/>
      <c r="Q715" s="3"/>
      <c r="R715" s="77"/>
      <c r="S715" s="3"/>
      <c r="T715" s="3"/>
      <c r="U715" s="3"/>
      <c r="V715" s="3"/>
      <c r="W715" s="3"/>
      <c r="X715" s="3"/>
      <c r="Y715" s="3"/>
      <c r="Z715" s="3"/>
      <c r="AA715" s="35"/>
      <c r="AB715" s="3"/>
      <c r="AC715" s="35"/>
      <c r="AD715" s="3"/>
      <c r="AE715" s="7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5"/>
      <c r="DC715" s="5"/>
      <c r="DD715" s="5"/>
      <c r="DE715" s="5"/>
      <c r="DF715" s="5"/>
      <c r="DG715" s="5"/>
      <c r="DH715" s="5"/>
      <c r="DI715" s="5"/>
      <c r="DJ715" s="3"/>
      <c r="DK715" s="3"/>
      <c r="DL715" s="3"/>
      <c r="DM715" s="16"/>
      <c r="DN715" s="3"/>
      <c r="DO715" s="3"/>
      <c r="DP715" s="3"/>
      <c r="DQ715" s="3"/>
      <c r="DR715" s="47"/>
      <c r="DS715" s="77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77"/>
      <c r="FH715" s="3"/>
      <c r="FI715" s="3"/>
      <c r="FJ715" s="3"/>
    </row>
    <row r="716" spans="1:166" x14ac:dyDescent="0.25">
      <c r="A716" s="29"/>
      <c r="B716" s="3"/>
      <c r="C716" s="3"/>
      <c r="D716" s="3"/>
      <c r="E716" s="3"/>
      <c r="F716" s="33"/>
      <c r="G716" s="3"/>
      <c r="H716" s="3"/>
      <c r="I716" s="3"/>
      <c r="J716" s="3"/>
      <c r="K716" s="3"/>
      <c r="L716" s="3"/>
      <c r="M716" s="77"/>
      <c r="N716" s="3"/>
      <c r="O716" s="3"/>
      <c r="P716" s="3"/>
      <c r="Q716" s="3"/>
      <c r="R716" s="77"/>
      <c r="S716" s="3"/>
      <c r="T716" s="3"/>
      <c r="U716" s="3"/>
      <c r="V716" s="3"/>
      <c r="W716" s="3"/>
      <c r="X716" s="3"/>
      <c r="Y716" s="3"/>
      <c r="Z716" s="3"/>
      <c r="AA716" s="35"/>
      <c r="AB716" s="3"/>
      <c r="AC716" s="35"/>
      <c r="AD716" s="3"/>
      <c r="AE716" s="7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5"/>
      <c r="DC716" s="5"/>
      <c r="DD716" s="5"/>
      <c r="DE716" s="5"/>
      <c r="DF716" s="5"/>
      <c r="DG716" s="5"/>
      <c r="DH716" s="5"/>
      <c r="DI716" s="5"/>
      <c r="DJ716" s="3"/>
      <c r="DK716" s="3"/>
      <c r="DL716" s="3"/>
      <c r="DM716" s="16"/>
      <c r="DN716" s="3"/>
      <c r="DO716" s="3"/>
      <c r="DP716" s="3"/>
      <c r="DQ716" s="3"/>
      <c r="DR716" s="47"/>
      <c r="DS716" s="77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77"/>
      <c r="FH716" s="3"/>
      <c r="FI716" s="3"/>
      <c r="FJ716" s="3"/>
    </row>
    <row r="717" spans="1:166" x14ac:dyDescent="0.25">
      <c r="A717" s="29"/>
      <c r="B717" s="3"/>
      <c r="C717" s="3"/>
      <c r="D717" s="3"/>
      <c r="E717" s="3"/>
      <c r="F717" s="33"/>
      <c r="G717" s="3"/>
      <c r="H717" s="3"/>
      <c r="I717" s="3"/>
      <c r="J717" s="3"/>
      <c r="K717" s="3"/>
      <c r="L717" s="3"/>
      <c r="M717" s="77"/>
      <c r="N717" s="3"/>
      <c r="O717" s="3"/>
      <c r="P717" s="3"/>
      <c r="Q717" s="3"/>
      <c r="R717" s="77"/>
      <c r="S717" s="3"/>
      <c r="T717" s="3"/>
      <c r="U717" s="3"/>
      <c r="V717" s="3"/>
      <c r="W717" s="3"/>
      <c r="X717" s="3"/>
      <c r="Y717" s="3"/>
      <c r="Z717" s="3"/>
      <c r="AA717" s="35"/>
      <c r="AB717" s="3"/>
      <c r="AC717" s="35"/>
      <c r="AD717" s="3"/>
      <c r="AE717" s="7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5"/>
      <c r="DC717" s="5"/>
      <c r="DD717" s="5"/>
      <c r="DE717" s="5"/>
      <c r="DF717" s="5"/>
      <c r="DG717" s="5"/>
      <c r="DH717" s="5"/>
      <c r="DI717" s="5"/>
      <c r="DJ717" s="3"/>
      <c r="DK717" s="3"/>
      <c r="DL717" s="3"/>
      <c r="DM717" s="16"/>
      <c r="DN717" s="3"/>
      <c r="DO717" s="3"/>
      <c r="DP717" s="3"/>
      <c r="DQ717" s="3"/>
      <c r="DR717" s="47"/>
      <c r="DS717" s="77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77"/>
      <c r="FH717" s="3"/>
      <c r="FI717" s="3"/>
      <c r="FJ717" s="3"/>
    </row>
    <row r="718" spans="1:166" x14ac:dyDescent="0.25">
      <c r="A718" s="29"/>
      <c r="B718" s="3"/>
      <c r="C718" s="3"/>
      <c r="D718" s="3"/>
      <c r="E718" s="3"/>
      <c r="F718" s="33"/>
      <c r="G718" s="3"/>
      <c r="H718" s="3"/>
      <c r="I718" s="3"/>
      <c r="J718" s="3"/>
      <c r="K718" s="3"/>
      <c r="L718" s="3"/>
      <c r="M718" s="77"/>
      <c r="N718" s="3"/>
      <c r="O718" s="3"/>
      <c r="P718" s="3"/>
      <c r="Q718" s="3"/>
      <c r="R718" s="77"/>
      <c r="S718" s="3"/>
      <c r="T718" s="3"/>
      <c r="U718" s="3"/>
      <c r="V718" s="3"/>
      <c r="W718" s="3"/>
      <c r="X718" s="3"/>
      <c r="Y718" s="3"/>
      <c r="Z718" s="3"/>
      <c r="AA718" s="35"/>
      <c r="AB718" s="3"/>
      <c r="AC718" s="35"/>
      <c r="AD718" s="3"/>
      <c r="AE718" s="7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5"/>
      <c r="DC718" s="5"/>
      <c r="DD718" s="5"/>
      <c r="DE718" s="5"/>
      <c r="DF718" s="5"/>
      <c r="DG718" s="5"/>
      <c r="DH718" s="5"/>
      <c r="DI718" s="5"/>
      <c r="DJ718" s="3"/>
      <c r="DK718" s="3"/>
      <c r="DL718" s="3"/>
      <c r="DM718" s="16"/>
      <c r="DN718" s="3"/>
      <c r="DO718" s="3"/>
      <c r="DP718" s="3"/>
      <c r="DQ718" s="3"/>
      <c r="DR718" s="47"/>
      <c r="DS718" s="77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77"/>
      <c r="FH718" s="3"/>
      <c r="FI718" s="3"/>
      <c r="FJ718" s="3"/>
    </row>
    <row r="719" spans="1:166" x14ac:dyDescent="0.25">
      <c r="A719" s="29"/>
      <c r="B719" s="3"/>
      <c r="C719" s="3"/>
      <c r="D719" s="3"/>
      <c r="E719" s="3"/>
      <c r="F719" s="33"/>
      <c r="G719" s="3"/>
      <c r="H719" s="3"/>
      <c r="I719" s="3"/>
      <c r="J719" s="3"/>
      <c r="K719" s="3"/>
      <c r="L719" s="3"/>
      <c r="M719" s="77"/>
      <c r="N719" s="3"/>
      <c r="O719" s="3"/>
      <c r="P719" s="3"/>
      <c r="Q719" s="3"/>
      <c r="R719" s="77"/>
      <c r="S719" s="3"/>
      <c r="T719" s="3"/>
      <c r="U719" s="3"/>
      <c r="V719" s="3"/>
      <c r="W719" s="3"/>
      <c r="X719" s="3"/>
      <c r="Y719" s="3"/>
      <c r="Z719" s="3"/>
      <c r="AA719" s="35"/>
      <c r="AB719" s="3"/>
      <c r="AC719" s="35"/>
      <c r="AD719" s="3"/>
      <c r="AE719" s="7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5"/>
      <c r="DC719" s="5"/>
      <c r="DD719" s="5"/>
      <c r="DE719" s="5"/>
      <c r="DF719" s="5"/>
      <c r="DG719" s="5"/>
      <c r="DH719" s="5"/>
      <c r="DI719" s="5"/>
      <c r="DJ719" s="3"/>
      <c r="DK719" s="3"/>
      <c r="DL719" s="3"/>
      <c r="DM719" s="16"/>
      <c r="DN719" s="3"/>
      <c r="DO719" s="3"/>
      <c r="DP719" s="3"/>
      <c r="DQ719" s="3"/>
      <c r="DR719" s="47"/>
      <c r="DS719" s="77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77"/>
      <c r="FH719" s="3"/>
      <c r="FI719" s="3"/>
      <c r="FJ719" s="3"/>
    </row>
    <row r="720" spans="1:166" x14ac:dyDescent="0.25">
      <c r="A720" s="29"/>
      <c r="B720" s="3"/>
      <c r="C720" s="3"/>
      <c r="D720" s="3"/>
      <c r="E720" s="3"/>
      <c r="F720" s="33"/>
      <c r="G720" s="3"/>
      <c r="H720" s="3"/>
      <c r="I720" s="3"/>
      <c r="J720" s="3"/>
      <c r="K720" s="3"/>
      <c r="L720" s="3"/>
      <c r="M720" s="77"/>
      <c r="N720" s="3"/>
      <c r="O720" s="3"/>
      <c r="P720" s="3"/>
      <c r="Q720" s="3"/>
      <c r="R720" s="77"/>
      <c r="S720" s="3"/>
      <c r="T720" s="3"/>
      <c r="U720" s="3"/>
      <c r="V720" s="3"/>
      <c r="W720" s="3"/>
      <c r="X720" s="3"/>
      <c r="Y720" s="3"/>
      <c r="Z720" s="3"/>
      <c r="AA720" s="35"/>
      <c r="AB720" s="3"/>
      <c r="AC720" s="35"/>
      <c r="AD720" s="3"/>
      <c r="AE720" s="7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5"/>
      <c r="DC720" s="5"/>
      <c r="DD720" s="5"/>
      <c r="DE720" s="5"/>
      <c r="DF720" s="5"/>
      <c r="DG720" s="5"/>
      <c r="DH720" s="5"/>
      <c r="DI720" s="5"/>
      <c r="DJ720" s="3"/>
      <c r="DK720" s="3"/>
      <c r="DL720" s="3"/>
      <c r="DM720" s="16"/>
      <c r="DN720" s="3"/>
      <c r="DO720" s="3"/>
      <c r="DP720" s="3"/>
      <c r="DQ720" s="3"/>
      <c r="DR720" s="47"/>
      <c r="DS720" s="77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77"/>
      <c r="FH720" s="3"/>
      <c r="FI720" s="3"/>
      <c r="FJ720" s="3"/>
    </row>
    <row r="721" spans="1:166" x14ac:dyDescent="0.25">
      <c r="A721" s="29"/>
      <c r="B721" s="3"/>
      <c r="C721" s="3"/>
      <c r="D721" s="3"/>
      <c r="E721" s="3"/>
      <c r="F721" s="33"/>
      <c r="G721" s="3"/>
      <c r="H721" s="3"/>
      <c r="I721" s="3"/>
      <c r="J721" s="3"/>
      <c r="K721" s="3"/>
      <c r="L721" s="3"/>
      <c r="M721" s="77"/>
      <c r="N721" s="3"/>
      <c r="O721" s="3"/>
      <c r="P721" s="3"/>
      <c r="Q721" s="3"/>
      <c r="R721" s="77"/>
      <c r="S721" s="3"/>
      <c r="T721" s="3"/>
      <c r="U721" s="3"/>
      <c r="V721" s="3"/>
      <c r="W721" s="3"/>
      <c r="X721" s="3"/>
      <c r="Y721" s="3"/>
      <c r="Z721" s="3"/>
      <c r="AA721" s="35"/>
      <c r="AB721" s="3"/>
      <c r="AC721" s="35"/>
      <c r="AD721" s="3"/>
      <c r="AE721" s="7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5"/>
      <c r="DC721" s="5"/>
      <c r="DD721" s="5"/>
      <c r="DE721" s="5"/>
      <c r="DF721" s="5"/>
      <c r="DG721" s="5"/>
      <c r="DH721" s="5"/>
      <c r="DI721" s="5"/>
      <c r="DJ721" s="3"/>
      <c r="DK721" s="3"/>
      <c r="DL721" s="3"/>
      <c r="DM721" s="16"/>
      <c r="DN721" s="3"/>
      <c r="DO721" s="3"/>
      <c r="DP721" s="3"/>
      <c r="DQ721" s="3"/>
      <c r="DR721" s="47"/>
      <c r="DS721" s="77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77"/>
      <c r="FH721" s="3"/>
      <c r="FI721" s="3"/>
      <c r="FJ721" s="3"/>
    </row>
    <row r="722" spans="1:166" x14ac:dyDescent="0.25">
      <c r="A722" s="29"/>
      <c r="B722" s="3"/>
      <c r="C722" s="3"/>
      <c r="D722" s="3"/>
      <c r="E722" s="3"/>
      <c r="F722" s="33"/>
      <c r="G722" s="3"/>
      <c r="H722" s="3"/>
      <c r="I722" s="3"/>
      <c r="J722" s="3"/>
      <c r="K722" s="3"/>
      <c r="L722" s="3"/>
      <c r="M722" s="77"/>
      <c r="N722" s="3"/>
      <c r="O722" s="3"/>
      <c r="P722" s="3"/>
      <c r="Q722" s="3"/>
      <c r="R722" s="77"/>
      <c r="S722" s="3"/>
      <c r="T722" s="3"/>
      <c r="U722" s="3"/>
      <c r="V722" s="3"/>
      <c r="W722" s="3"/>
      <c r="X722" s="3"/>
      <c r="Y722" s="3"/>
      <c r="Z722" s="3"/>
      <c r="AA722" s="35"/>
      <c r="AB722" s="3"/>
      <c r="AC722" s="35"/>
      <c r="AD722" s="3"/>
      <c r="AE722" s="7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5"/>
      <c r="DC722" s="5"/>
      <c r="DD722" s="5"/>
      <c r="DE722" s="5"/>
      <c r="DF722" s="5"/>
      <c r="DG722" s="5"/>
      <c r="DH722" s="5"/>
      <c r="DI722" s="5"/>
      <c r="DJ722" s="3"/>
      <c r="DK722" s="3"/>
      <c r="DL722" s="3"/>
      <c r="DM722" s="16"/>
      <c r="DN722" s="3"/>
      <c r="DO722" s="3"/>
      <c r="DP722" s="3"/>
      <c r="DQ722" s="3"/>
      <c r="DR722" s="47"/>
      <c r="DS722" s="77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77"/>
      <c r="FH722" s="3"/>
      <c r="FI722" s="3"/>
      <c r="FJ722" s="3"/>
    </row>
    <row r="723" spans="1:166" x14ac:dyDescent="0.25">
      <c r="A723" s="29"/>
      <c r="B723" s="3"/>
      <c r="C723" s="3"/>
      <c r="D723" s="3"/>
      <c r="E723" s="3"/>
      <c r="F723" s="33"/>
      <c r="G723" s="3"/>
      <c r="H723" s="3"/>
      <c r="I723" s="3"/>
      <c r="J723" s="3"/>
      <c r="K723" s="3"/>
      <c r="L723" s="3"/>
      <c r="M723" s="77"/>
      <c r="N723" s="3"/>
      <c r="O723" s="3"/>
      <c r="P723" s="3"/>
      <c r="Q723" s="3"/>
      <c r="R723" s="77"/>
      <c r="S723" s="3"/>
      <c r="T723" s="3"/>
      <c r="U723" s="3"/>
      <c r="V723" s="3"/>
      <c r="W723" s="3"/>
      <c r="X723" s="3"/>
      <c r="Y723" s="3"/>
      <c r="Z723" s="3"/>
      <c r="AA723" s="35"/>
      <c r="AB723" s="3"/>
      <c r="AC723" s="35"/>
      <c r="AD723" s="3"/>
      <c r="AE723" s="7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5"/>
      <c r="DC723" s="5"/>
      <c r="DD723" s="5"/>
      <c r="DE723" s="5"/>
      <c r="DF723" s="5"/>
      <c r="DG723" s="5"/>
      <c r="DH723" s="5"/>
      <c r="DI723" s="5"/>
      <c r="DJ723" s="3"/>
      <c r="DK723" s="3"/>
      <c r="DL723" s="3"/>
      <c r="DM723" s="16"/>
      <c r="DN723" s="3"/>
      <c r="DO723" s="3"/>
      <c r="DP723" s="3"/>
      <c r="DQ723" s="3"/>
      <c r="DR723" s="47"/>
      <c r="DS723" s="77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77"/>
      <c r="FH723" s="3"/>
      <c r="FI723" s="3"/>
      <c r="FJ723" s="3"/>
    </row>
    <row r="724" spans="1:166" x14ac:dyDescent="0.25">
      <c r="A724" s="29"/>
      <c r="B724" s="3"/>
      <c r="C724" s="3"/>
      <c r="D724" s="3"/>
      <c r="E724" s="3"/>
      <c r="F724" s="33"/>
      <c r="G724" s="3"/>
      <c r="H724" s="3"/>
      <c r="I724" s="3"/>
      <c r="J724" s="3"/>
      <c r="K724" s="3"/>
      <c r="L724" s="3"/>
      <c r="M724" s="77"/>
      <c r="N724" s="3"/>
      <c r="O724" s="3"/>
      <c r="P724" s="3"/>
      <c r="Q724" s="3"/>
      <c r="R724" s="77"/>
      <c r="S724" s="3"/>
      <c r="T724" s="3"/>
      <c r="U724" s="3"/>
      <c r="V724" s="3"/>
      <c r="W724" s="3"/>
      <c r="X724" s="3"/>
      <c r="Y724" s="3"/>
      <c r="Z724" s="3"/>
      <c r="AA724" s="35"/>
      <c r="AB724" s="3"/>
      <c r="AC724" s="35"/>
      <c r="AD724" s="3"/>
      <c r="AE724" s="7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5"/>
      <c r="DC724" s="5"/>
      <c r="DD724" s="5"/>
      <c r="DE724" s="5"/>
      <c r="DF724" s="5"/>
      <c r="DG724" s="5"/>
      <c r="DH724" s="5"/>
      <c r="DI724" s="5"/>
      <c r="DJ724" s="3"/>
      <c r="DK724" s="3"/>
      <c r="DL724" s="3"/>
      <c r="DM724" s="16"/>
      <c r="DN724" s="3"/>
      <c r="DO724" s="3"/>
      <c r="DP724" s="3"/>
      <c r="DQ724" s="3"/>
      <c r="DR724" s="47"/>
      <c r="DS724" s="77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77"/>
      <c r="FH724" s="3"/>
      <c r="FI724" s="3"/>
      <c r="FJ724" s="3"/>
    </row>
    <row r="725" spans="1:166" x14ac:dyDescent="0.25">
      <c r="A725" s="29"/>
      <c r="B725" s="3"/>
      <c r="C725" s="3"/>
      <c r="D725" s="3"/>
      <c r="E725" s="3"/>
      <c r="F725" s="33"/>
      <c r="G725" s="3"/>
      <c r="H725" s="3"/>
      <c r="I725" s="3"/>
      <c r="J725" s="3"/>
      <c r="K725" s="3"/>
      <c r="L725" s="3"/>
      <c r="M725" s="77"/>
      <c r="N725" s="3"/>
      <c r="O725" s="3"/>
      <c r="P725" s="3"/>
      <c r="Q725" s="3"/>
      <c r="R725" s="77"/>
      <c r="S725" s="3"/>
      <c r="T725" s="3"/>
      <c r="U725" s="3"/>
      <c r="V725" s="3"/>
      <c r="W725" s="3"/>
      <c r="X725" s="3"/>
      <c r="Y725" s="3"/>
      <c r="Z725" s="3"/>
      <c r="AA725" s="35"/>
      <c r="AB725" s="3"/>
      <c r="AC725" s="35"/>
      <c r="AD725" s="3"/>
      <c r="AE725" s="7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5"/>
      <c r="DC725" s="5"/>
      <c r="DD725" s="5"/>
      <c r="DE725" s="5"/>
      <c r="DF725" s="5"/>
      <c r="DG725" s="5"/>
      <c r="DH725" s="5"/>
      <c r="DI725" s="5"/>
      <c r="DJ725" s="3"/>
      <c r="DK725" s="3"/>
      <c r="DL725" s="3"/>
      <c r="DM725" s="16"/>
      <c r="DN725" s="3"/>
      <c r="DO725" s="3"/>
      <c r="DP725" s="3"/>
      <c r="DQ725" s="3"/>
      <c r="DR725" s="47"/>
      <c r="DS725" s="77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77"/>
      <c r="FH725" s="3"/>
      <c r="FI725" s="3"/>
      <c r="FJ725" s="3"/>
    </row>
    <row r="726" spans="1:166" x14ac:dyDescent="0.25">
      <c r="A726" s="29"/>
      <c r="B726" s="3"/>
      <c r="C726" s="3"/>
      <c r="D726" s="3"/>
      <c r="E726" s="3"/>
      <c r="F726" s="33"/>
      <c r="G726" s="3"/>
      <c r="H726" s="3"/>
      <c r="I726" s="3"/>
      <c r="J726" s="3"/>
      <c r="K726" s="3"/>
      <c r="L726" s="3"/>
      <c r="M726" s="77"/>
      <c r="N726" s="3"/>
      <c r="O726" s="3"/>
      <c r="P726" s="3"/>
      <c r="Q726" s="3"/>
      <c r="R726" s="77"/>
      <c r="S726" s="3"/>
      <c r="T726" s="3"/>
      <c r="U726" s="3"/>
      <c r="V726" s="3"/>
      <c r="W726" s="3"/>
      <c r="X726" s="3"/>
      <c r="Y726" s="3"/>
      <c r="Z726" s="3"/>
      <c r="AA726" s="35"/>
      <c r="AB726" s="3"/>
      <c r="AC726" s="35"/>
      <c r="AD726" s="3"/>
      <c r="AE726" s="7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5"/>
      <c r="DC726" s="5"/>
      <c r="DD726" s="5"/>
      <c r="DE726" s="5"/>
      <c r="DF726" s="5"/>
      <c r="DG726" s="5"/>
      <c r="DH726" s="5"/>
      <c r="DI726" s="5"/>
      <c r="DJ726" s="3"/>
      <c r="DK726" s="3"/>
      <c r="DL726" s="3"/>
      <c r="DM726" s="16"/>
      <c r="DN726" s="3"/>
      <c r="DO726" s="3"/>
      <c r="DP726" s="3"/>
      <c r="DQ726" s="3"/>
      <c r="DR726" s="47"/>
      <c r="DS726" s="77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77"/>
      <c r="FH726" s="3"/>
      <c r="FI726" s="3"/>
      <c r="FJ726" s="3"/>
    </row>
    <row r="727" spans="1:166" x14ac:dyDescent="0.25">
      <c r="A727" s="29"/>
      <c r="B727" s="3"/>
      <c r="C727" s="3"/>
      <c r="D727" s="3"/>
      <c r="E727" s="3"/>
      <c r="F727" s="33"/>
      <c r="G727" s="3"/>
      <c r="H727" s="3"/>
      <c r="I727" s="3"/>
      <c r="J727" s="3"/>
      <c r="K727" s="3"/>
      <c r="L727" s="3"/>
      <c r="M727" s="77"/>
      <c r="N727" s="3"/>
      <c r="O727" s="3"/>
      <c r="P727" s="3"/>
      <c r="Q727" s="3"/>
      <c r="R727" s="77"/>
      <c r="S727" s="3"/>
      <c r="T727" s="3"/>
      <c r="U727" s="3"/>
      <c r="V727" s="3"/>
      <c r="W727" s="3"/>
      <c r="X727" s="3"/>
      <c r="Y727" s="3"/>
      <c r="Z727" s="3"/>
      <c r="AA727" s="35"/>
      <c r="AB727" s="3"/>
      <c r="AC727" s="35"/>
      <c r="AD727" s="3"/>
      <c r="AE727" s="7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5"/>
      <c r="DC727" s="5"/>
      <c r="DD727" s="5"/>
      <c r="DE727" s="5"/>
      <c r="DF727" s="5"/>
      <c r="DG727" s="5"/>
      <c r="DH727" s="5"/>
      <c r="DI727" s="5"/>
      <c r="DJ727" s="3"/>
      <c r="DK727" s="3"/>
      <c r="DL727" s="3"/>
      <c r="DM727" s="16"/>
      <c r="DN727" s="3"/>
      <c r="DO727" s="3"/>
      <c r="DP727" s="3"/>
      <c r="DQ727" s="3"/>
      <c r="DR727" s="47"/>
      <c r="DS727" s="77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77"/>
      <c r="FH727" s="3"/>
      <c r="FI727" s="3"/>
      <c r="FJ727" s="3"/>
    </row>
    <row r="728" spans="1:166" x14ac:dyDescent="0.25">
      <c r="A728" s="29"/>
      <c r="B728" s="3"/>
      <c r="C728" s="3"/>
      <c r="D728" s="3"/>
      <c r="E728" s="3"/>
      <c r="F728" s="33"/>
      <c r="G728" s="3"/>
      <c r="H728" s="3"/>
      <c r="I728" s="3"/>
      <c r="J728" s="3"/>
      <c r="K728" s="3"/>
      <c r="L728" s="3"/>
      <c r="M728" s="77"/>
      <c r="N728" s="3"/>
      <c r="O728" s="3"/>
      <c r="P728" s="3"/>
      <c r="Q728" s="3"/>
      <c r="R728" s="77"/>
      <c r="S728" s="3"/>
      <c r="T728" s="3"/>
      <c r="U728" s="3"/>
      <c r="V728" s="3"/>
      <c r="W728" s="3"/>
      <c r="X728" s="3"/>
      <c r="Y728" s="3"/>
      <c r="Z728" s="3"/>
      <c r="AA728" s="35"/>
      <c r="AB728" s="3"/>
      <c r="AC728" s="35"/>
      <c r="AD728" s="3"/>
      <c r="AE728" s="7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5"/>
      <c r="DC728" s="5"/>
      <c r="DD728" s="5"/>
      <c r="DE728" s="5"/>
      <c r="DF728" s="5"/>
      <c r="DG728" s="5"/>
      <c r="DH728" s="5"/>
      <c r="DI728" s="5"/>
      <c r="DJ728" s="3"/>
      <c r="DK728" s="3"/>
      <c r="DL728" s="3"/>
      <c r="DM728" s="16"/>
      <c r="DN728" s="3"/>
      <c r="DO728" s="3"/>
      <c r="DP728" s="3"/>
      <c r="DQ728" s="3"/>
      <c r="DR728" s="47"/>
      <c r="DS728" s="77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77"/>
      <c r="FH728" s="3"/>
      <c r="FI728" s="3"/>
      <c r="FJ728" s="3"/>
    </row>
    <row r="729" spans="1:166" x14ac:dyDescent="0.25">
      <c r="A729" s="29"/>
      <c r="B729" s="3"/>
      <c r="C729" s="3"/>
      <c r="D729" s="3"/>
      <c r="E729" s="3"/>
      <c r="F729" s="33"/>
      <c r="G729" s="3"/>
      <c r="H729" s="3"/>
      <c r="I729" s="3"/>
      <c r="J729" s="3"/>
      <c r="K729" s="3"/>
      <c r="L729" s="3"/>
      <c r="M729" s="77"/>
      <c r="N729" s="3"/>
      <c r="O729" s="3"/>
      <c r="P729" s="3"/>
      <c r="Q729" s="3"/>
      <c r="R729" s="77"/>
      <c r="S729" s="3"/>
      <c r="T729" s="3"/>
      <c r="U729" s="3"/>
      <c r="V729" s="3"/>
      <c r="W729" s="3"/>
      <c r="X729" s="3"/>
      <c r="Y729" s="3"/>
      <c r="Z729" s="3"/>
      <c r="AA729" s="35"/>
      <c r="AB729" s="3"/>
      <c r="AC729" s="35"/>
      <c r="AD729" s="3"/>
      <c r="AE729" s="7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5"/>
      <c r="DC729" s="5"/>
      <c r="DD729" s="5"/>
      <c r="DE729" s="5"/>
      <c r="DF729" s="5"/>
      <c r="DG729" s="5"/>
      <c r="DH729" s="5"/>
      <c r="DI729" s="5"/>
      <c r="DJ729" s="3"/>
      <c r="DK729" s="3"/>
      <c r="DL729" s="3"/>
      <c r="DM729" s="16"/>
      <c r="DN729" s="3"/>
      <c r="DO729" s="3"/>
      <c r="DP729" s="3"/>
      <c r="DQ729" s="3"/>
      <c r="DR729" s="47"/>
      <c r="DS729" s="77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77"/>
      <c r="FH729" s="3"/>
      <c r="FI729" s="3"/>
      <c r="FJ729" s="3"/>
    </row>
    <row r="730" spans="1:166" x14ac:dyDescent="0.25">
      <c r="A730" s="29"/>
      <c r="B730" s="3"/>
      <c r="C730" s="3"/>
      <c r="D730" s="3"/>
      <c r="E730" s="3"/>
      <c r="F730" s="33"/>
      <c r="G730" s="3"/>
      <c r="H730" s="3"/>
      <c r="I730" s="3"/>
      <c r="J730" s="3"/>
      <c r="K730" s="3"/>
      <c r="L730" s="3"/>
      <c r="M730" s="77"/>
      <c r="N730" s="3"/>
      <c r="O730" s="3"/>
      <c r="P730" s="3"/>
      <c r="Q730" s="3"/>
      <c r="R730" s="77"/>
      <c r="S730" s="3"/>
      <c r="T730" s="3"/>
      <c r="U730" s="3"/>
      <c r="V730" s="3"/>
      <c r="W730" s="3"/>
      <c r="X730" s="3"/>
      <c r="Y730" s="3"/>
      <c r="Z730" s="3"/>
      <c r="AA730" s="35"/>
      <c r="AB730" s="3"/>
      <c r="AC730" s="35"/>
      <c r="AD730" s="3"/>
      <c r="AE730" s="7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5"/>
      <c r="DC730" s="5"/>
      <c r="DD730" s="5"/>
      <c r="DE730" s="5"/>
      <c r="DF730" s="5"/>
      <c r="DG730" s="5"/>
      <c r="DH730" s="5"/>
      <c r="DI730" s="5"/>
      <c r="DJ730" s="3"/>
      <c r="DK730" s="3"/>
      <c r="DL730" s="3"/>
      <c r="DM730" s="16"/>
      <c r="DN730" s="3"/>
      <c r="DO730" s="3"/>
      <c r="DP730" s="3"/>
      <c r="DQ730" s="3"/>
      <c r="DR730" s="47"/>
      <c r="DS730" s="77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77"/>
      <c r="FH730" s="3"/>
      <c r="FI730" s="3"/>
      <c r="FJ730" s="3"/>
    </row>
    <row r="731" spans="1:166" x14ac:dyDescent="0.25">
      <c r="A731" s="29"/>
      <c r="B731" s="3"/>
      <c r="C731" s="3"/>
      <c r="D731" s="3"/>
      <c r="E731" s="3"/>
      <c r="F731" s="33"/>
      <c r="G731" s="3"/>
      <c r="H731" s="3"/>
      <c r="I731" s="3"/>
      <c r="J731" s="3"/>
      <c r="K731" s="3"/>
      <c r="L731" s="3"/>
      <c r="M731" s="77"/>
      <c r="N731" s="3"/>
      <c r="O731" s="3"/>
      <c r="P731" s="3"/>
      <c r="Q731" s="3"/>
      <c r="R731" s="77"/>
      <c r="S731" s="3"/>
      <c r="T731" s="3"/>
      <c r="U731" s="3"/>
      <c r="V731" s="3"/>
      <c r="W731" s="3"/>
      <c r="X731" s="3"/>
      <c r="Y731" s="3"/>
      <c r="Z731" s="3"/>
      <c r="AA731" s="35"/>
      <c r="AB731" s="3"/>
      <c r="AC731" s="35"/>
      <c r="AD731" s="3"/>
      <c r="AE731" s="7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5"/>
      <c r="DC731" s="5"/>
      <c r="DD731" s="5"/>
      <c r="DE731" s="5"/>
      <c r="DF731" s="5"/>
      <c r="DG731" s="5"/>
      <c r="DH731" s="5"/>
      <c r="DI731" s="5"/>
      <c r="DJ731" s="3"/>
      <c r="DK731" s="3"/>
      <c r="DL731" s="3"/>
      <c r="DM731" s="16"/>
      <c r="DN731" s="3"/>
      <c r="DO731" s="3"/>
      <c r="DP731" s="3"/>
      <c r="DQ731" s="3"/>
      <c r="DR731" s="47"/>
      <c r="DS731" s="77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77"/>
      <c r="FH731" s="3"/>
      <c r="FI731" s="3"/>
      <c r="FJ731" s="3"/>
    </row>
    <row r="732" spans="1:166" x14ac:dyDescent="0.25">
      <c r="A732" s="29"/>
      <c r="B732" s="3"/>
      <c r="C732" s="3"/>
      <c r="D732" s="3"/>
      <c r="E732" s="3"/>
      <c r="F732" s="33"/>
      <c r="G732" s="3"/>
      <c r="H732" s="3"/>
      <c r="I732" s="3"/>
      <c r="J732" s="3"/>
      <c r="K732" s="3"/>
      <c r="L732" s="3"/>
      <c r="M732" s="77"/>
      <c r="N732" s="3"/>
      <c r="O732" s="3"/>
      <c r="P732" s="3"/>
      <c r="Q732" s="3"/>
      <c r="R732" s="77"/>
      <c r="S732" s="3"/>
      <c r="T732" s="3"/>
      <c r="U732" s="3"/>
      <c r="V732" s="3"/>
      <c r="W732" s="3"/>
      <c r="X732" s="3"/>
      <c r="Y732" s="3"/>
      <c r="Z732" s="3"/>
      <c r="AA732" s="35"/>
      <c r="AB732" s="3"/>
      <c r="AC732" s="35"/>
      <c r="AD732" s="3"/>
      <c r="AE732" s="7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5"/>
      <c r="DC732" s="5"/>
      <c r="DD732" s="5"/>
      <c r="DE732" s="5"/>
      <c r="DF732" s="5"/>
      <c r="DG732" s="5"/>
      <c r="DH732" s="5"/>
      <c r="DI732" s="5"/>
      <c r="DJ732" s="3"/>
      <c r="DK732" s="3"/>
      <c r="DL732" s="3"/>
      <c r="DM732" s="16"/>
      <c r="DN732" s="3"/>
      <c r="DO732" s="3"/>
      <c r="DP732" s="3"/>
      <c r="DQ732" s="3"/>
      <c r="DR732" s="47"/>
      <c r="DS732" s="77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77"/>
      <c r="FH732" s="3"/>
      <c r="FI732" s="3"/>
      <c r="FJ732" s="3"/>
    </row>
    <row r="733" spans="1:166" x14ac:dyDescent="0.25">
      <c r="A733" s="29"/>
      <c r="B733" s="3"/>
      <c r="C733" s="3"/>
      <c r="D733" s="3"/>
      <c r="E733" s="3"/>
      <c r="F733" s="33"/>
      <c r="G733" s="3"/>
      <c r="H733" s="3"/>
      <c r="I733" s="3"/>
      <c r="J733" s="3"/>
      <c r="K733" s="3"/>
      <c r="L733" s="3"/>
      <c r="M733" s="77"/>
      <c r="N733" s="3"/>
      <c r="O733" s="3"/>
      <c r="P733" s="3"/>
      <c r="Q733" s="3"/>
      <c r="R733" s="77"/>
      <c r="S733" s="3"/>
      <c r="T733" s="3"/>
      <c r="U733" s="3"/>
      <c r="V733" s="3"/>
      <c r="W733" s="3"/>
      <c r="X733" s="3"/>
      <c r="Y733" s="3"/>
      <c r="Z733" s="3"/>
      <c r="AA733" s="35"/>
      <c r="AB733" s="3"/>
      <c r="AC733" s="35"/>
      <c r="AD733" s="3"/>
      <c r="AE733" s="7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5"/>
      <c r="DC733" s="5"/>
      <c r="DD733" s="5"/>
      <c r="DE733" s="5"/>
      <c r="DF733" s="5"/>
      <c r="DG733" s="5"/>
      <c r="DH733" s="5"/>
      <c r="DI733" s="5"/>
      <c r="DJ733" s="3"/>
      <c r="DK733" s="3"/>
      <c r="DL733" s="3"/>
      <c r="DM733" s="16"/>
      <c r="DN733" s="3"/>
      <c r="DO733" s="3"/>
      <c r="DP733" s="3"/>
      <c r="DQ733" s="3"/>
      <c r="DR733" s="47"/>
      <c r="DS733" s="77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77"/>
      <c r="FH733" s="3"/>
      <c r="FI733" s="3"/>
      <c r="FJ733" s="3"/>
    </row>
    <row r="734" spans="1:166" x14ac:dyDescent="0.25">
      <c r="A734" s="29"/>
      <c r="B734" s="3"/>
      <c r="C734" s="3"/>
      <c r="D734" s="3"/>
      <c r="E734" s="3"/>
      <c r="F734" s="33"/>
      <c r="G734" s="3"/>
      <c r="H734" s="3"/>
      <c r="I734" s="3"/>
      <c r="J734" s="3"/>
      <c r="K734" s="3"/>
      <c r="L734" s="3"/>
      <c r="M734" s="77"/>
      <c r="N734" s="3"/>
      <c r="O734" s="3"/>
      <c r="P734" s="3"/>
      <c r="Q734" s="3"/>
      <c r="R734" s="77"/>
      <c r="S734" s="3"/>
      <c r="T734" s="3"/>
      <c r="U734" s="3"/>
      <c r="V734" s="3"/>
      <c r="W734" s="3"/>
      <c r="X734" s="3"/>
      <c r="Y734" s="3"/>
      <c r="Z734" s="3"/>
      <c r="AA734" s="35"/>
      <c r="AB734" s="3"/>
      <c r="AC734" s="35"/>
      <c r="AD734" s="3"/>
      <c r="AE734" s="7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5"/>
      <c r="DC734" s="5"/>
      <c r="DD734" s="5"/>
      <c r="DE734" s="5"/>
      <c r="DF734" s="5"/>
      <c r="DG734" s="5"/>
      <c r="DH734" s="5"/>
      <c r="DI734" s="5"/>
      <c r="DJ734" s="3"/>
      <c r="DK734" s="3"/>
      <c r="DL734" s="3"/>
      <c r="DM734" s="16"/>
      <c r="DN734" s="3"/>
      <c r="DO734" s="3"/>
      <c r="DP734" s="3"/>
      <c r="DQ734" s="3"/>
      <c r="DR734" s="47"/>
      <c r="DS734" s="77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77"/>
      <c r="FH734" s="3"/>
      <c r="FI734" s="3"/>
      <c r="FJ734" s="3"/>
    </row>
    <row r="735" spans="1:166" x14ac:dyDescent="0.25">
      <c r="A735" s="29"/>
      <c r="B735" s="3"/>
      <c r="C735" s="3"/>
      <c r="D735" s="3"/>
      <c r="E735" s="3"/>
      <c r="F735" s="33"/>
      <c r="G735" s="3"/>
      <c r="H735" s="3"/>
      <c r="I735" s="3"/>
      <c r="J735" s="3"/>
      <c r="K735" s="3"/>
      <c r="L735" s="3"/>
      <c r="M735" s="77"/>
      <c r="N735" s="3"/>
      <c r="O735" s="3"/>
      <c r="P735" s="3"/>
      <c r="Q735" s="3"/>
      <c r="R735" s="77"/>
      <c r="S735" s="3"/>
      <c r="T735" s="3"/>
      <c r="U735" s="3"/>
      <c r="V735" s="3"/>
      <c r="W735" s="3"/>
      <c r="X735" s="3"/>
      <c r="Y735" s="3"/>
      <c r="Z735" s="3"/>
      <c r="AA735" s="35"/>
      <c r="AB735" s="3"/>
      <c r="AC735" s="35"/>
      <c r="AD735" s="3"/>
      <c r="AE735" s="7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5"/>
      <c r="DC735" s="5"/>
      <c r="DD735" s="5"/>
      <c r="DE735" s="5"/>
      <c r="DF735" s="5"/>
      <c r="DG735" s="5"/>
      <c r="DH735" s="5"/>
      <c r="DI735" s="5"/>
      <c r="DJ735" s="3"/>
      <c r="DK735" s="3"/>
      <c r="DL735" s="3"/>
      <c r="DM735" s="16"/>
      <c r="DN735" s="3"/>
      <c r="DO735" s="3"/>
      <c r="DP735" s="3"/>
      <c r="DQ735" s="3"/>
      <c r="DR735" s="47"/>
      <c r="DS735" s="77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77"/>
      <c r="FH735" s="3"/>
      <c r="FI735" s="3"/>
      <c r="FJ735" s="3"/>
    </row>
    <row r="736" spans="1:166" x14ac:dyDescent="0.25">
      <c r="A736" s="29"/>
      <c r="B736" s="3"/>
      <c r="C736" s="3"/>
      <c r="D736" s="3"/>
      <c r="E736" s="3"/>
      <c r="F736" s="33"/>
      <c r="G736" s="3"/>
      <c r="H736" s="3"/>
      <c r="I736" s="3"/>
      <c r="J736" s="3"/>
      <c r="K736" s="3"/>
      <c r="L736" s="3"/>
      <c r="M736" s="77"/>
      <c r="N736" s="3"/>
      <c r="O736" s="3"/>
      <c r="P736" s="3"/>
      <c r="Q736" s="3"/>
      <c r="R736" s="77"/>
      <c r="S736" s="3"/>
      <c r="T736" s="3"/>
      <c r="U736" s="3"/>
      <c r="V736" s="3"/>
      <c r="W736" s="3"/>
      <c r="X736" s="3"/>
      <c r="Y736" s="3"/>
      <c r="Z736" s="3"/>
      <c r="AA736" s="35"/>
      <c r="AB736" s="3"/>
      <c r="AC736" s="35"/>
      <c r="AD736" s="3"/>
      <c r="AE736" s="7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5"/>
      <c r="DC736" s="5"/>
      <c r="DD736" s="5"/>
      <c r="DE736" s="5"/>
      <c r="DF736" s="5"/>
      <c r="DG736" s="5"/>
      <c r="DH736" s="5"/>
      <c r="DI736" s="5"/>
      <c r="DJ736" s="3"/>
      <c r="DK736" s="3"/>
      <c r="DL736" s="3"/>
      <c r="DM736" s="16"/>
      <c r="DN736" s="3"/>
      <c r="DO736" s="3"/>
      <c r="DP736" s="3"/>
      <c r="DQ736" s="3"/>
      <c r="DR736" s="47"/>
      <c r="DS736" s="77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77"/>
      <c r="FH736" s="3"/>
      <c r="FI736" s="3"/>
      <c r="FJ736" s="3"/>
    </row>
    <row r="737" spans="1:166" x14ac:dyDescent="0.25">
      <c r="A737" s="29"/>
      <c r="B737" s="3"/>
      <c r="C737" s="3"/>
      <c r="D737" s="3"/>
      <c r="E737" s="3"/>
      <c r="F737" s="33"/>
      <c r="G737" s="3"/>
      <c r="H737" s="3"/>
      <c r="I737" s="3"/>
      <c r="J737" s="3"/>
      <c r="K737" s="3"/>
      <c r="L737" s="3"/>
      <c r="M737" s="77"/>
      <c r="N737" s="3"/>
      <c r="O737" s="3"/>
      <c r="P737" s="3"/>
      <c r="Q737" s="3"/>
      <c r="R737" s="77"/>
      <c r="S737" s="3"/>
      <c r="T737" s="3"/>
      <c r="U737" s="3"/>
      <c r="V737" s="3"/>
      <c r="W737" s="3"/>
      <c r="X737" s="3"/>
      <c r="Y737" s="3"/>
      <c r="Z737" s="3"/>
      <c r="AA737" s="35"/>
      <c r="AB737" s="3"/>
      <c r="AC737" s="35"/>
      <c r="AD737" s="3"/>
      <c r="AE737" s="7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5"/>
      <c r="DC737" s="5"/>
      <c r="DD737" s="5"/>
      <c r="DE737" s="5"/>
      <c r="DF737" s="5"/>
      <c r="DG737" s="5"/>
      <c r="DH737" s="5"/>
      <c r="DI737" s="5"/>
      <c r="DJ737" s="3"/>
      <c r="DK737" s="3"/>
      <c r="DL737" s="3"/>
      <c r="DM737" s="16"/>
      <c r="DN737" s="3"/>
      <c r="DO737" s="3"/>
      <c r="DP737" s="3"/>
      <c r="DQ737" s="3"/>
      <c r="DR737" s="47"/>
      <c r="DS737" s="77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77"/>
      <c r="FH737" s="3"/>
      <c r="FI737" s="3"/>
      <c r="FJ737" s="3"/>
    </row>
    <row r="738" spans="1:166" x14ac:dyDescent="0.25">
      <c r="A738" s="29"/>
      <c r="B738" s="3"/>
      <c r="C738" s="3"/>
      <c r="D738" s="3"/>
      <c r="E738" s="3"/>
      <c r="F738" s="33"/>
      <c r="G738" s="3"/>
      <c r="H738" s="3"/>
      <c r="I738" s="3"/>
      <c r="J738" s="3"/>
      <c r="K738" s="3"/>
      <c r="L738" s="3"/>
      <c r="M738" s="77"/>
      <c r="N738" s="3"/>
      <c r="O738" s="3"/>
      <c r="P738" s="3"/>
      <c r="Q738" s="3"/>
      <c r="R738" s="77"/>
      <c r="S738" s="3"/>
      <c r="T738" s="3"/>
      <c r="U738" s="3"/>
      <c r="V738" s="3"/>
      <c r="W738" s="3"/>
      <c r="X738" s="3"/>
      <c r="Y738" s="3"/>
      <c r="Z738" s="3"/>
      <c r="AA738" s="35"/>
      <c r="AB738" s="3"/>
      <c r="AC738" s="35"/>
      <c r="AD738" s="3"/>
      <c r="AE738" s="7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5"/>
      <c r="DC738" s="5"/>
      <c r="DD738" s="5"/>
      <c r="DE738" s="5"/>
      <c r="DF738" s="5"/>
      <c r="DG738" s="5"/>
      <c r="DH738" s="5"/>
      <c r="DI738" s="5"/>
      <c r="DJ738" s="3"/>
      <c r="DK738" s="3"/>
      <c r="DL738" s="3"/>
      <c r="DM738" s="16"/>
      <c r="DN738" s="3"/>
      <c r="DO738" s="3"/>
      <c r="DP738" s="3"/>
      <c r="DQ738" s="3"/>
      <c r="DR738" s="47"/>
      <c r="DS738" s="77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77"/>
      <c r="FH738" s="3"/>
      <c r="FI738" s="3"/>
      <c r="FJ738" s="3"/>
    </row>
    <row r="739" spans="1:166" x14ac:dyDescent="0.25">
      <c r="A739" s="29"/>
      <c r="B739" s="3"/>
      <c r="C739" s="3"/>
      <c r="D739" s="3"/>
      <c r="E739" s="3"/>
      <c r="F739" s="33"/>
      <c r="G739" s="3"/>
      <c r="H739" s="3"/>
      <c r="I739" s="3"/>
      <c r="J739" s="3"/>
      <c r="K739" s="3"/>
      <c r="L739" s="3"/>
      <c r="M739" s="77"/>
      <c r="N739" s="3"/>
      <c r="O739" s="3"/>
      <c r="P739" s="3"/>
      <c r="Q739" s="3"/>
      <c r="R739" s="77"/>
      <c r="S739" s="3"/>
      <c r="T739" s="3"/>
      <c r="U739" s="3"/>
      <c r="V739" s="3"/>
      <c r="W739" s="3"/>
      <c r="X739" s="3"/>
      <c r="Y739" s="3"/>
      <c r="Z739" s="3"/>
      <c r="AA739" s="35"/>
      <c r="AB739" s="3"/>
      <c r="AC739" s="35"/>
      <c r="AD739" s="3"/>
      <c r="AE739" s="7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5"/>
      <c r="DC739" s="5"/>
      <c r="DD739" s="5"/>
      <c r="DE739" s="5"/>
      <c r="DF739" s="5"/>
      <c r="DG739" s="5"/>
      <c r="DH739" s="5"/>
      <c r="DI739" s="5"/>
      <c r="DJ739" s="3"/>
      <c r="DK739" s="3"/>
      <c r="DL739" s="3"/>
      <c r="DM739" s="16"/>
      <c r="DN739" s="3"/>
      <c r="DO739" s="3"/>
      <c r="DP739" s="3"/>
      <c r="DQ739" s="3"/>
      <c r="DR739" s="47"/>
      <c r="DS739" s="77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77"/>
      <c r="FH739" s="3"/>
      <c r="FI739" s="3"/>
      <c r="FJ739" s="3"/>
    </row>
    <row r="740" spans="1:166" x14ac:dyDescent="0.25">
      <c r="A740" s="29"/>
      <c r="B740" s="3"/>
      <c r="C740" s="3"/>
      <c r="D740" s="3"/>
      <c r="E740" s="3"/>
      <c r="F740" s="33"/>
      <c r="G740" s="3"/>
      <c r="H740" s="3"/>
      <c r="I740" s="3"/>
      <c r="J740" s="3"/>
      <c r="K740" s="3"/>
      <c r="L740" s="3"/>
      <c r="M740" s="77"/>
      <c r="N740" s="3"/>
      <c r="O740" s="3"/>
      <c r="P740" s="3"/>
      <c r="Q740" s="3"/>
      <c r="R740" s="77"/>
      <c r="S740" s="3"/>
      <c r="T740" s="3"/>
      <c r="U740" s="3"/>
      <c r="V740" s="3"/>
      <c r="W740" s="3"/>
      <c r="X740" s="3"/>
      <c r="Y740" s="3"/>
      <c r="Z740" s="3"/>
      <c r="AA740" s="35"/>
      <c r="AB740" s="3"/>
      <c r="AC740" s="35"/>
      <c r="AD740" s="3"/>
      <c r="AE740" s="7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5"/>
      <c r="DC740" s="5"/>
      <c r="DD740" s="5"/>
      <c r="DE740" s="5"/>
      <c r="DF740" s="5"/>
      <c r="DG740" s="5"/>
      <c r="DH740" s="5"/>
      <c r="DI740" s="5"/>
      <c r="DJ740" s="3"/>
      <c r="DK740" s="3"/>
      <c r="DL740" s="3"/>
      <c r="DM740" s="16"/>
      <c r="DN740" s="3"/>
      <c r="DO740" s="3"/>
      <c r="DP740" s="3"/>
      <c r="DQ740" s="3"/>
      <c r="DR740" s="47"/>
      <c r="DS740" s="77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77"/>
      <c r="FH740" s="3"/>
      <c r="FI740" s="3"/>
      <c r="FJ740" s="3"/>
    </row>
    <row r="741" spans="1:166" x14ac:dyDescent="0.25">
      <c r="A741" s="29"/>
      <c r="B741" s="3"/>
      <c r="C741" s="3"/>
      <c r="D741" s="3"/>
      <c r="E741" s="3"/>
      <c r="F741" s="33"/>
      <c r="G741" s="3"/>
      <c r="H741" s="3"/>
      <c r="I741" s="3"/>
      <c r="J741" s="3"/>
      <c r="K741" s="3"/>
      <c r="L741" s="3"/>
      <c r="M741" s="77"/>
      <c r="N741" s="3"/>
      <c r="O741" s="3"/>
      <c r="P741" s="3"/>
      <c r="Q741" s="3"/>
      <c r="R741" s="77"/>
      <c r="S741" s="3"/>
      <c r="T741" s="3"/>
      <c r="U741" s="3"/>
      <c r="V741" s="3"/>
      <c r="W741" s="3"/>
      <c r="X741" s="3"/>
      <c r="Y741" s="3"/>
      <c r="Z741" s="3"/>
      <c r="AA741" s="35"/>
      <c r="AB741" s="3"/>
      <c r="AC741" s="35"/>
      <c r="AD741" s="3"/>
      <c r="AE741" s="7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5"/>
      <c r="DC741" s="5"/>
      <c r="DD741" s="5"/>
      <c r="DE741" s="5"/>
      <c r="DF741" s="5"/>
      <c r="DG741" s="5"/>
      <c r="DH741" s="5"/>
      <c r="DI741" s="5"/>
      <c r="DJ741" s="3"/>
      <c r="DK741" s="3"/>
      <c r="DL741" s="3"/>
      <c r="DM741" s="16"/>
      <c r="DN741" s="3"/>
      <c r="DO741" s="3"/>
      <c r="DP741" s="3"/>
      <c r="DQ741" s="3"/>
      <c r="DR741" s="47"/>
      <c r="DS741" s="77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77"/>
      <c r="FH741" s="3"/>
      <c r="FI741" s="3"/>
      <c r="FJ741" s="3"/>
    </row>
    <row r="742" spans="1:166" x14ac:dyDescent="0.25">
      <c r="A742" s="29"/>
      <c r="B742" s="3"/>
      <c r="C742" s="3"/>
      <c r="D742" s="3"/>
      <c r="E742" s="3"/>
      <c r="F742" s="33"/>
      <c r="G742" s="3"/>
      <c r="H742" s="3"/>
      <c r="I742" s="3"/>
      <c r="J742" s="3"/>
      <c r="K742" s="3"/>
      <c r="L742" s="3"/>
      <c r="M742" s="77"/>
      <c r="N742" s="3"/>
      <c r="O742" s="3"/>
      <c r="P742" s="3"/>
      <c r="Q742" s="3"/>
      <c r="R742" s="77"/>
      <c r="S742" s="3"/>
      <c r="T742" s="3"/>
      <c r="U742" s="3"/>
      <c r="V742" s="3"/>
      <c r="W742" s="3"/>
      <c r="X742" s="3"/>
      <c r="Y742" s="3"/>
      <c r="Z742" s="3"/>
      <c r="AA742" s="35"/>
      <c r="AB742" s="3"/>
      <c r="AC742" s="35"/>
      <c r="AD742" s="3"/>
      <c r="AE742" s="77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5"/>
      <c r="DC742" s="5"/>
      <c r="DD742" s="5"/>
      <c r="DE742" s="5"/>
      <c r="DF742" s="5"/>
      <c r="DG742" s="5"/>
      <c r="DH742" s="5"/>
      <c r="DI742" s="5"/>
      <c r="DJ742" s="3"/>
      <c r="DK742" s="3"/>
      <c r="DL742" s="3"/>
      <c r="DM742" s="16"/>
      <c r="DN742" s="3"/>
      <c r="DO742" s="3"/>
      <c r="DP742" s="3"/>
      <c r="DQ742" s="3"/>
      <c r="DR742" s="47"/>
      <c r="DS742" s="77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77"/>
      <c r="FH742" s="3"/>
      <c r="FI742" s="3"/>
      <c r="FJ742" s="3"/>
    </row>
    <row r="743" spans="1:166" x14ac:dyDescent="0.25">
      <c r="A743" s="29"/>
      <c r="B743" s="3"/>
      <c r="C743" s="3"/>
      <c r="D743" s="3"/>
      <c r="E743" s="3"/>
      <c r="F743" s="33"/>
      <c r="G743" s="3"/>
      <c r="H743" s="3"/>
      <c r="I743" s="3"/>
      <c r="J743" s="3"/>
      <c r="K743" s="3"/>
      <c r="L743" s="3"/>
      <c r="M743" s="77"/>
      <c r="N743" s="3"/>
      <c r="O743" s="3"/>
      <c r="P743" s="3"/>
      <c r="Q743" s="3"/>
      <c r="R743" s="77"/>
      <c r="S743" s="3"/>
      <c r="T743" s="3"/>
      <c r="U743" s="3"/>
      <c r="V743" s="3"/>
      <c r="W743" s="3"/>
      <c r="X743" s="3"/>
      <c r="Y743" s="3"/>
      <c r="Z743" s="3"/>
      <c r="AA743" s="35"/>
      <c r="AB743" s="3"/>
      <c r="AC743" s="35"/>
      <c r="AD743" s="3"/>
      <c r="AE743" s="77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5"/>
      <c r="DC743" s="5"/>
      <c r="DD743" s="5"/>
      <c r="DE743" s="5"/>
      <c r="DF743" s="5"/>
      <c r="DG743" s="5"/>
      <c r="DH743" s="5"/>
      <c r="DI743" s="5"/>
      <c r="DJ743" s="3"/>
      <c r="DK743" s="3"/>
      <c r="DL743" s="3"/>
      <c r="DM743" s="16"/>
      <c r="DN743" s="3"/>
      <c r="DO743" s="3"/>
      <c r="DP743" s="3"/>
      <c r="DQ743" s="3"/>
      <c r="DR743" s="47"/>
      <c r="DS743" s="77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77"/>
      <c r="FH743" s="3"/>
      <c r="FI743" s="3"/>
      <c r="FJ743" s="3"/>
    </row>
    <row r="744" spans="1:166" x14ac:dyDescent="0.25">
      <c r="A744" s="29"/>
      <c r="B744" s="3"/>
      <c r="C744" s="3"/>
      <c r="D744" s="3"/>
      <c r="E744" s="3"/>
      <c r="F744" s="33"/>
      <c r="G744" s="3"/>
      <c r="H744" s="3"/>
      <c r="I744" s="3"/>
      <c r="J744" s="3"/>
      <c r="K744" s="3"/>
      <c r="L744" s="3"/>
      <c r="M744" s="77"/>
      <c r="N744" s="3"/>
      <c r="O744" s="3"/>
      <c r="P744" s="3"/>
      <c r="Q744" s="3"/>
      <c r="R744" s="77"/>
      <c r="S744" s="3"/>
      <c r="T744" s="3"/>
      <c r="U744" s="3"/>
      <c r="V744" s="3"/>
      <c r="W744" s="3"/>
      <c r="X744" s="3"/>
      <c r="Y744" s="3"/>
      <c r="Z744" s="3"/>
      <c r="AA744" s="35"/>
      <c r="AB744" s="3"/>
      <c r="AC744" s="35"/>
      <c r="AD744" s="3"/>
      <c r="AE744" s="77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5"/>
      <c r="DC744" s="5"/>
      <c r="DD744" s="5"/>
      <c r="DE744" s="5"/>
      <c r="DF744" s="5"/>
      <c r="DG744" s="5"/>
      <c r="DH744" s="5"/>
      <c r="DI744" s="5"/>
      <c r="DJ744" s="3"/>
      <c r="DK744" s="3"/>
      <c r="DL744" s="3"/>
      <c r="DM744" s="16"/>
      <c r="DN744" s="3"/>
      <c r="DO744" s="3"/>
      <c r="DP744" s="3"/>
      <c r="DQ744" s="3"/>
      <c r="DR744" s="47"/>
      <c r="DS744" s="77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77"/>
      <c r="FH744" s="3"/>
      <c r="FI744" s="3"/>
      <c r="FJ744" s="3"/>
    </row>
    <row r="745" spans="1:166" x14ac:dyDescent="0.25">
      <c r="A745" s="29"/>
      <c r="B745" s="3"/>
      <c r="C745" s="3"/>
      <c r="D745" s="3"/>
      <c r="E745" s="3"/>
      <c r="F745" s="33"/>
      <c r="G745" s="3"/>
      <c r="H745" s="3"/>
      <c r="I745" s="3"/>
      <c r="J745" s="3"/>
      <c r="K745" s="3"/>
      <c r="L745" s="3"/>
      <c r="M745" s="77"/>
      <c r="N745" s="3"/>
      <c r="O745" s="3"/>
      <c r="P745" s="3"/>
      <c r="Q745" s="3"/>
      <c r="R745" s="77"/>
      <c r="S745" s="3"/>
      <c r="T745" s="3"/>
      <c r="U745" s="3"/>
      <c r="V745" s="3"/>
      <c r="W745" s="3"/>
      <c r="X745" s="3"/>
      <c r="Y745" s="3"/>
      <c r="Z745" s="3"/>
      <c r="AA745" s="35"/>
      <c r="AB745" s="3"/>
      <c r="AC745" s="35"/>
      <c r="AD745" s="3"/>
      <c r="AE745" s="7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5"/>
      <c r="DC745" s="5"/>
      <c r="DD745" s="5"/>
      <c r="DE745" s="5"/>
      <c r="DF745" s="5"/>
      <c r="DG745" s="5"/>
      <c r="DH745" s="5"/>
      <c r="DI745" s="5"/>
      <c r="DJ745" s="3"/>
      <c r="DK745" s="3"/>
      <c r="DL745" s="3"/>
      <c r="DM745" s="16"/>
      <c r="DN745" s="3"/>
      <c r="DO745" s="3"/>
      <c r="DP745" s="3"/>
      <c r="DQ745" s="3"/>
      <c r="DR745" s="47"/>
      <c r="DS745" s="77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77"/>
      <c r="FH745" s="3"/>
      <c r="FI745" s="3"/>
      <c r="FJ745" s="3"/>
    </row>
    <row r="746" spans="1:166" x14ac:dyDescent="0.25">
      <c r="A746" s="29"/>
      <c r="B746" s="3"/>
      <c r="C746" s="3"/>
      <c r="D746" s="3"/>
      <c r="E746" s="3"/>
      <c r="F746" s="33"/>
      <c r="G746" s="3"/>
      <c r="H746" s="3"/>
      <c r="I746" s="3"/>
      <c r="J746" s="3"/>
      <c r="K746" s="3"/>
      <c r="L746" s="3"/>
      <c r="M746" s="77"/>
      <c r="N746" s="3"/>
      <c r="O746" s="3"/>
      <c r="P746" s="3"/>
      <c r="Q746" s="3"/>
      <c r="R746" s="77"/>
      <c r="S746" s="3"/>
      <c r="T746" s="3"/>
      <c r="U746" s="3"/>
      <c r="V746" s="3"/>
      <c r="W746" s="3"/>
      <c r="X746" s="3"/>
      <c r="Y746" s="3"/>
      <c r="Z746" s="3"/>
      <c r="AA746" s="35"/>
      <c r="AB746" s="3"/>
      <c r="AC746" s="35"/>
      <c r="AD746" s="3"/>
      <c r="AE746" s="77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5"/>
      <c r="DC746" s="5"/>
      <c r="DD746" s="5"/>
      <c r="DE746" s="5"/>
      <c r="DF746" s="5"/>
      <c r="DG746" s="5"/>
      <c r="DH746" s="5"/>
      <c r="DI746" s="5"/>
      <c r="DJ746" s="3"/>
      <c r="DK746" s="3"/>
      <c r="DL746" s="3"/>
      <c r="DM746" s="16"/>
      <c r="DN746" s="3"/>
      <c r="DO746" s="3"/>
      <c r="DP746" s="3"/>
      <c r="DQ746" s="3"/>
      <c r="DR746" s="47"/>
      <c r="DS746" s="77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77"/>
      <c r="FH746" s="3"/>
      <c r="FI746" s="3"/>
      <c r="FJ746" s="3"/>
    </row>
    <row r="747" spans="1:166" x14ac:dyDescent="0.25">
      <c r="A747" s="29"/>
      <c r="B747" s="3"/>
      <c r="C747" s="3"/>
      <c r="D747" s="3"/>
      <c r="E747" s="3"/>
      <c r="F747" s="33"/>
      <c r="G747" s="3"/>
      <c r="H747" s="3"/>
      <c r="I747" s="3"/>
      <c r="J747" s="3"/>
      <c r="K747" s="3"/>
      <c r="L747" s="3"/>
      <c r="M747" s="77"/>
      <c r="N747" s="3"/>
      <c r="O747" s="3"/>
      <c r="P747" s="3"/>
      <c r="Q747" s="3"/>
      <c r="R747" s="77"/>
      <c r="S747" s="3"/>
      <c r="T747" s="3"/>
      <c r="U747" s="3"/>
      <c r="V747" s="3"/>
      <c r="W747" s="3"/>
      <c r="X747" s="3"/>
      <c r="Y747" s="3"/>
      <c r="Z747" s="3"/>
      <c r="AA747" s="35"/>
      <c r="AB747" s="3"/>
      <c r="AC747" s="35"/>
      <c r="AD747" s="3"/>
      <c r="AE747" s="77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5"/>
      <c r="DC747" s="5"/>
      <c r="DD747" s="5"/>
      <c r="DE747" s="5"/>
      <c r="DF747" s="5"/>
      <c r="DG747" s="5"/>
      <c r="DH747" s="5"/>
      <c r="DI747" s="5"/>
      <c r="DJ747" s="3"/>
      <c r="DK747" s="3"/>
      <c r="DL747" s="3"/>
      <c r="DM747" s="16"/>
      <c r="DN747" s="3"/>
      <c r="DO747" s="3"/>
      <c r="DP747" s="3"/>
      <c r="DQ747" s="3"/>
      <c r="DR747" s="47"/>
      <c r="DS747" s="77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77"/>
      <c r="FH747" s="3"/>
      <c r="FI747" s="3"/>
      <c r="FJ747" s="3"/>
    </row>
    <row r="748" spans="1:166" x14ac:dyDescent="0.25">
      <c r="A748" s="29"/>
      <c r="B748" s="3"/>
      <c r="C748" s="3"/>
      <c r="D748" s="3"/>
      <c r="E748" s="3"/>
      <c r="F748" s="33"/>
      <c r="G748" s="3"/>
      <c r="H748" s="3"/>
      <c r="I748" s="3"/>
      <c r="J748" s="3"/>
      <c r="K748" s="3"/>
      <c r="L748" s="3"/>
      <c r="M748" s="77"/>
      <c r="N748" s="3"/>
      <c r="O748" s="3"/>
      <c r="P748" s="3"/>
      <c r="Q748" s="3"/>
      <c r="R748" s="77"/>
      <c r="S748" s="3"/>
      <c r="T748" s="3"/>
      <c r="U748" s="3"/>
      <c r="V748" s="3"/>
      <c r="W748" s="3"/>
      <c r="X748" s="3"/>
      <c r="Y748" s="3"/>
      <c r="Z748" s="3"/>
      <c r="AA748" s="35"/>
      <c r="AB748" s="3"/>
      <c r="AC748" s="35"/>
      <c r="AD748" s="3"/>
      <c r="AE748" s="77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5"/>
      <c r="DC748" s="5"/>
      <c r="DD748" s="5"/>
      <c r="DE748" s="5"/>
      <c r="DF748" s="5"/>
      <c r="DG748" s="5"/>
      <c r="DH748" s="5"/>
      <c r="DI748" s="5"/>
      <c r="DJ748" s="3"/>
      <c r="DK748" s="3"/>
      <c r="DL748" s="3"/>
      <c r="DM748" s="16"/>
      <c r="DN748" s="3"/>
      <c r="DO748" s="3"/>
      <c r="DP748" s="3"/>
      <c r="DQ748" s="3"/>
      <c r="DR748" s="47"/>
      <c r="DS748" s="77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77"/>
      <c r="FH748" s="3"/>
      <c r="FI748" s="3"/>
      <c r="FJ748" s="3"/>
    </row>
    <row r="749" spans="1:166" x14ac:dyDescent="0.25">
      <c r="A749" s="29"/>
      <c r="B749" s="3"/>
      <c r="C749" s="3"/>
      <c r="D749" s="3"/>
      <c r="E749" s="3"/>
      <c r="F749" s="33"/>
      <c r="G749" s="3"/>
      <c r="H749" s="3"/>
      <c r="I749" s="3"/>
      <c r="J749" s="3"/>
      <c r="K749" s="3"/>
      <c r="L749" s="3"/>
      <c r="M749" s="77"/>
      <c r="N749" s="3"/>
      <c r="O749" s="3"/>
      <c r="P749" s="3"/>
      <c r="Q749" s="3"/>
      <c r="R749" s="77"/>
      <c r="S749" s="3"/>
      <c r="T749" s="3"/>
      <c r="U749" s="3"/>
      <c r="V749" s="3"/>
      <c r="W749" s="3"/>
      <c r="X749" s="3"/>
      <c r="Y749" s="3"/>
      <c r="Z749" s="3"/>
      <c r="AA749" s="35"/>
      <c r="AB749" s="3"/>
      <c r="AC749" s="35"/>
      <c r="AD749" s="3"/>
      <c r="AE749" s="7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5"/>
      <c r="DC749" s="5"/>
      <c r="DD749" s="5"/>
      <c r="DE749" s="5"/>
      <c r="DF749" s="5"/>
      <c r="DG749" s="5"/>
      <c r="DH749" s="5"/>
      <c r="DI749" s="5"/>
      <c r="DJ749" s="3"/>
      <c r="DK749" s="3"/>
      <c r="DL749" s="3"/>
      <c r="DM749" s="16"/>
      <c r="DN749" s="3"/>
      <c r="DO749" s="3"/>
      <c r="DP749" s="3"/>
      <c r="DQ749" s="3"/>
      <c r="DR749" s="47"/>
      <c r="DS749" s="77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77"/>
      <c r="FH749" s="3"/>
      <c r="FI749" s="3"/>
      <c r="FJ749" s="3"/>
    </row>
    <row r="750" spans="1:166" x14ac:dyDescent="0.25">
      <c r="A750" s="29"/>
      <c r="B750" s="3"/>
      <c r="C750" s="3"/>
      <c r="D750" s="3"/>
      <c r="E750" s="3"/>
      <c r="F750" s="33"/>
      <c r="G750" s="3"/>
      <c r="H750" s="3"/>
      <c r="I750" s="3"/>
      <c r="J750" s="3"/>
      <c r="K750" s="3"/>
      <c r="L750" s="3"/>
      <c r="M750" s="77"/>
      <c r="N750" s="3"/>
      <c r="O750" s="3"/>
      <c r="P750" s="3"/>
      <c r="Q750" s="3"/>
      <c r="R750" s="77"/>
      <c r="S750" s="3"/>
      <c r="T750" s="3"/>
      <c r="U750" s="3"/>
      <c r="V750" s="3"/>
      <c r="W750" s="3"/>
      <c r="X750" s="3"/>
      <c r="Y750" s="3"/>
      <c r="Z750" s="3"/>
      <c r="AA750" s="35"/>
      <c r="AB750" s="3"/>
      <c r="AC750" s="35"/>
      <c r="AD750" s="3"/>
      <c r="AE750" s="7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5"/>
      <c r="DC750" s="5"/>
      <c r="DD750" s="5"/>
      <c r="DE750" s="5"/>
      <c r="DF750" s="5"/>
      <c r="DG750" s="5"/>
      <c r="DH750" s="5"/>
      <c r="DI750" s="5"/>
      <c r="DJ750" s="3"/>
      <c r="DK750" s="3"/>
      <c r="DL750" s="3"/>
      <c r="DM750" s="16"/>
      <c r="DN750" s="3"/>
      <c r="DO750" s="3"/>
      <c r="DP750" s="3"/>
      <c r="DQ750" s="3"/>
      <c r="DR750" s="47"/>
      <c r="DS750" s="77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77"/>
      <c r="FH750" s="3"/>
      <c r="FI750" s="3"/>
      <c r="FJ750" s="3"/>
    </row>
    <row r="751" spans="1:166" x14ac:dyDescent="0.25">
      <c r="A751" s="29"/>
      <c r="B751" s="3"/>
      <c r="C751" s="3"/>
      <c r="D751" s="3"/>
      <c r="E751" s="3"/>
      <c r="F751" s="33"/>
      <c r="G751" s="3"/>
      <c r="H751" s="3"/>
      <c r="I751" s="3"/>
      <c r="J751" s="3"/>
      <c r="K751" s="3"/>
      <c r="L751" s="3"/>
      <c r="M751" s="77"/>
      <c r="N751" s="3"/>
      <c r="O751" s="3"/>
      <c r="P751" s="3"/>
      <c r="Q751" s="3"/>
      <c r="R751" s="77"/>
      <c r="S751" s="3"/>
      <c r="T751" s="3"/>
      <c r="U751" s="3"/>
      <c r="V751" s="3"/>
      <c r="W751" s="3"/>
      <c r="X751" s="3"/>
      <c r="Y751" s="3"/>
      <c r="Z751" s="3"/>
      <c r="AA751" s="35"/>
      <c r="AB751" s="3"/>
      <c r="AC751" s="35"/>
      <c r="AD751" s="3"/>
      <c r="AE751" s="7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5"/>
      <c r="DC751" s="5"/>
      <c r="DD751" s="5"/>
      <c r="DE751" s="5"/>
      <c r="DF751" s="5"/>
      <c r="DG751" s="5"/>
      <c r="DH751" s="5"/>
      <c r="DI751" s="5"/>
      <c r="DJ751" s="3"/>
      <c r="DK751" s="3"/>
      <c r="DL751" s="3"/>
      <c r="DM751" s="16"/>
      <c r="DN751" s="3"/>
      <c r="DO751" s="3"/>
      <c r="DP751" s="3"/>
      <c r="DQ751" s="3"/>
      <c r="DR751" s="47"/>
      <c r="DS751" s="77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77"/>
      <c r="FH751" s="3"/>
      <c r="FI751" s="3"/>
      <c r="FJ751" s="3"/>
    </row>
    <row r="752" spans="1:166" x14ac:dyDescent="0.25">
      <c r="A752" s="29"/>
      <c r="B752" s="3"/>
      <c r="C752" s="3"/>
      <c r="D752" s="3"/>
      <c r="E752" s="3"/>
      <c r="F752" s="33"/>
      <c r="G752" s="3"/>
      <c r="H752" s="3"/>
      <c r="I752" s="3"/>
      <c r="J752" s="3"/>
      <c r="K752" s="3"/>
      <c r="L752" s="3"/>
      <c r="M752" s="77"/>
      <c r="N752" s="3"/>
      <c r="O752" s="3"/>
      <c r="P752" s="3"/>
      <c r="Q752" s="3"/>
      <c r="R752" s="77"/>
      <c r="S752" s="3"/>
      <c r="T752" s="3"/>
      <c r="U752" s="3"/>
      <c r="V752" s="3"/>
      <c r="W752" s="3"/>
      <c r="X752" s="3"/>
      <c r="Y752" s="3"/>
      <c r="Z752" s="3"/>
      <c r="AA752" s="35"/>
      <c r="AB752" s="3"/>
      <c r="AC752" s="35"/>
      <c r="AD752" s="3"/>
      <c r="AE752" s="7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5"/>
      <c r="DC752" s="5"/>
      <c r="DD752" s="5"/>
      <c r="DE752" s="5"/>
      <c r="DF752" s="5"/>
      <c r="DG752" s="5"/>
      <c r="DH752" s="5"/>
      <c r="DI752" s="5"/>
      <c r="DJ752" s="3"/>
      <c r="DK752" s="3"/>
      <c r="DL752" s="3"/>
      <c r="DM752" s="16"/>
      <c r="DN752" s="3"/>
      <c r="DO752" s="3"/>
      <c r="DP752" s="3"/>
      <c r="DQ752" s="3"/>
      <c r="DR752" s="47"/>
      <c r="DS752" s="77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77"/>
      <c r="FH752" s="3"/>
      <c r="FI752" s="3"/>
      <c r="FJ752" s="3"/>
    </row>
    <row r="753" spans="1:166" x14ac:dyDescent="0.25">
      <c r="A753" s="29"/>
      <c r="B753" s="3"/>
      <c r="C753" s="3"/>
      <c r="D753" s="3"/>
      <c r="E753" s="3"/>
      <c r="F753" s="33"/>
      <c r="G753" s="3"/>
      <c r="H753" s="3"/>
      <c r="I753" s="3"/>
      <c r="J753" s="3"/>
      <c r="K753" s="3"/>
      <c r="L753" s="3"/>
      <c r="M753" s="77"/>
      <c r="N753" s="3"/>
      <c r="O753" s="3"/>
      <c r="P753" s="3"/>
      <c r="Q753" s="3"/>
      <c r="R753" s="77"/>
      <c r="S753" s="3"/>
      <c r="T753" s="3"/>
      <c r="U753" s="3"/>
      <c r="V753" s="3"/>
      <c r="W753" s="3"/>
      <c r="X753" s="3"/>
      <c r="Y753" s="3"/>
      <c r="Z753" s="3"/>
      <c r="AA753" s="35"/>
      <c r="AB753" s="3"/>
      <c r="AC753" s="35"/>
      <c r="AD753" s="3"/>
      <c r="AE753" s="7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5"/>
      <c r="DC753" s="5"/>
      <c r="DD753" s="5"/>
      <c r="DE753" s="5"/>
      <c r="DF753" s="5"/>
      <c r="DG753" s="5"/>
      <c r="DH753" s="5"/>
      <c r="DI753" s="5"/>
      <c r="DJ753" s="3"/>
      <c r="DK753" s="3"/>
      <c r="DL753" s="3"/>
      <c r="DM753" s="16"/>
      <c r="DN753" s="3"/>
      <c r="DO753" s="3"/>
      <c r="DP753" s="3"/>
      <c r="DQ753" s="3"/>
      <c r="DR753" s="47"/>
      <c r="DS753" s="77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77"/>
      <c r="FH753" s="3"/>
      <c r="FI753" s="3"/>
      <c r="FJ753" s="3"/>
    </row>
    <row r="754" spans="1:166" x14ac:dyDescent="0.25">
      <c r="A754" s="29"/>
      <c r="B754" s="3"/>
      <c r="C754" s="3"/>
      <c r="D754" s="3"/>
      <c r="E754" s="3"/>
      <c r="F754" s="33"/>
      <c r="G754" s="3"/>
      <c r="H754" s="3"/>
      <c r="I754" s="3"/>
      <c r="J754" s="3"/>
      <c r="K754" s="3"/>
      <c r="L754" s="3"/>
      <c r="M754" s="77"/>
      <c r="N754" s="3"/>
      <c r="O754" s="3"/>
      <c r="P754" s="3"/>
      <c r="Q754" s="3"/>
      <c r="R754" s="77"/>
      <c r="S754" s="3"/>
      <c r="T754" s="3"/>
      <c r="U754" s="3"/>
      <c r="V754" s="3"/>
      <c r="W754" s="3"/>
      <c r="X754" s="3"/>
      <c r="Y754" s="3"/>
      <c r="Z754" s="3"/>
      <c r="AA754" s="35"/>
      <c r="AB754" s="3"/>
      <c r="AC754" s="35"/>
      <c r="AD754" s="3"/>
      <c r="AE754" s="7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5"/>
      <c r="DC754" s="5"/>
      <c r="DD754" s="5"/>
      <c r="DE754" s="5"/>
      <c r="DF754" s="5"/>
      <c r="DG754" s="5"/>
      <c r="DH754" s="5"/>
      <c r="DI754" s="5"/>
      <c r="DJ754" s="3"/>
      <c r="DK754" s="3"/>
      <c r="DL754" s="3"/>
      <c r="DM754" s="16"/>
      <c r="DN754" s="3"/>
      <c r="DO754" s="3"/>
      <c r="DP754" s="3"/>
      <c r="DQ754" s="3"/>
      <c r="DR754" s="47"/>
      <c r="DS754" s="77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77"/>
      <c r="FH754" s="3"/>
      <c r="FI754" s="3"/>
      <c r="FJ754" s="3"/>
    </row>
    <row r="755" spans="1:166" x14ac:dyDescent="0.25">
      <c r="A755" s="29"/>
      <c r="B755" s="3"/>
      <c r="C755" s="3"/>
      <c r="D755" s="3"/>
      <c r="E755" s="3"/>
      <c r="F755" s="33"/>
      <c r="G755" s="3"/>
      <c r="H755" s="3"/>
      <c r="I755" s="3"/>
      <c r="J755" s="3"/>
      <c r="K755" s="3"/>
      <c r="L755" s="3"/>
      <c r="M755" s="77"/>
      <c r="N755" s="3"/>
      <c r="O755" s="3"/>
      <c r="P755" s="3"/>
      <c r="Q755" s="3"/>
      <c r="R755" s="77"/>
      <c r="S755" s="3"/>
      <c r="T755" s="3"/>
      <c r="U755" s="3"/>
      <c r="V755" s="3"/>
      <c r="W755" s="3"/>
      <c r="X755" s="3"/>
      <c r="Y755" s="3"/>
      <c r="Z755" s="3"/>
      <c r="AA755" s="35"/>
      <c r="AB755" s="3"/>
      <c r="AC755" s="35"/>
      <c r="AD755" s="3"/>
      <c r="AE755" s="7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5"/>
      <c r="DC755" s="5"/>
      <c r="DD755" s="5"/>
      <c r="DE755" s="5"/>
      <c r="DF755" s="5"/>
      <c r="DG755" s="5"/>
      <c r="DH755" s="5"/>
      <c r="DI755" s="5"/>
      <c r="DJ755" s="3"/>
      <c r="DK755" s="3"/>
      <c r="DL755" s="3"/>
      <c r="DM755" s="16"/>
      <c r="DN755" s="3"/>
      <c r="DO755" s="3"/>
      <c r="DP755" s="3"/>
      <c r="DQ755" s="3"/>
      <c r="DR755" s="47"/>
      <c r="DS755" s="77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77"/>
      <c r="FH755" s="3"/>
      <c r="FI755" s="3"/>
      <c r="FJ755" s="3"/>
    </row>
    <row r="756" spans="1:166" x14ac:dyDescent="0.25">
      <c r="A756" s="29"/>
      <c r="B756" s="3"/>
      <c r="C756" s="3"/>
      <c r="D756" s="3"/>
      <c r="E756" s="3"/>
      <c r="F756" s="33"/>
      <c r="G756" s="3"/>
      <c r="H756" s="3"/>
      <c r="I756" s="3"/>
      <c r="J756" s="3"/>
      <c r="K756" s="3"/>
      <c r="L756" s="3"/>
      <c r="M756" s="77"/>
      <c r="N756" s="3"/>
      <c r="O756" s="3"/>
      <c r="P756" s="3"/>
      <c r="Q756" s="3"/>
      <c r="R756" s="77"/>
      <c r="S756" s="3"/>
      <c r="T756" s="3"/>
      <c r="U756" s="3"/>
      <c r="V756" s="3"/>
      <c r="W756" s="3"/>
      <c r="X756" s="3"/>
      <c r="Y756" s="3"/>
      <c r="Z756" s="3"/>
      <c r="AA756" s="35"/>
      <c r="AB756" s="3"/>
      <c r="AC756" s="35"/>
      <c r="AD756" s="3"/>
      <c r="AE756" s="7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5"/>
      <c r="DC756" s="5"/>
      <c r="DD756" s="5"/>
      <c r="DE756" s="5"/>
      <c r="DF756" s="5"/>
      <c r="DG756" s="5"/>
      <c r="DH756" s="5"/>
      <c r="DI756" s="5"/>
      <c r="DJ756" s="3"/>
      <c r="DK756" s="3"/>
      <c r="DL756" s="3"/>
      <c r="DM756" s="16"/>
      <c r="DN756" s="3"/>
      <c r="DO756" s="3"/>
      <c r="DP756" s="3"/>
      <c r="DQ756" s="3"/>
      <c r="DR756" s="47"/>
      <c r="DS756" s="77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77"/>
      <c r="FH756" s="3"/>
      <c r="FI756" s="3"/>
      <c r="FJ756" s="3"/>
    </row>
    <row r="757" spans="1:166" x14ac:dyDescent="0.25">
      <c r="A757" s="29"/>
      <c r="B757" s="3"/>
      <c r="C757" s="3"/>
      <c r="D757" s="3"/>
      <c r="E757" s="3"/>
      <c r="F757" s="33"/>
      <c r="G757" s="3"/>
      <c r="H757" s="3"/>
      <c r="I757" s="3"/>
      <c r="J757" s="3"/>
      <c r="K757" s="3"/>
      <c r="L757" s="3"/>
      <c r="M757" s="77"/>
      <c r="N757" s="3"/>
      <c r="O757" s="3"/>
      <c r="P757" s="3"/>
      <c r="Q757" s="3"/>
      <c r="R757" s="77"/>
      <c r="S757" s="3"/>
      <c r="T757" s="3"/>
      <c r="U757" s="3"/>
      <c r="V757" s="3"/>
      <c r="W757" s="3"/>
      <c r="X757" s="3"/>
      <c r="Y757" s="3"/>
      <c r="Z757" s="3"/>
      <c r="AA757" s="35"/>
      <c r="AB757" s="3"/>
      <c r="AC757" s="35"/>
      <c r="AD757" s="3"/>
      <c r="AE757" s="7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5"/>
      <c r="DC757" s="5"/>
      <c r="DD757" s="5"/>
      <c r="DE757" s="5"/>
      <c r="DF757" s="5"/>
      <c r="DG757" s="5"/>
      <c r="DH757" s="5"/>
      <c r="DI757" s="5"/>
      <c r="DJ757" s="3"/>
      <c r="DK757" s="3"/>
      <c r="DL757" s="3"/>
      <c r="DM757" s="16"/>
      <c r="DN757" s="3"/>
      <c r="DO757" s="3"/>
      <c r="DP757" s="3"/>
      <c r="DQ757" s="3"/>
      <c r="DR757" s="47"/>
      <c r="DS757" s="77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77"/>
      <c r="FH757" s="3"/>
      <c r="FI757" s="3"/>
      <c r="FJ757" s="3"/>
    </row>
    <row r="758" spans="1:166" x14ac:dyDescent="0.25">
      <c r="A758" s="29"/>
      <c r="B758" s="3"/>
      <c r="C758" s="3"/>
      <c r="D758" s="3"/>
      <c r="E758" s="3"/>
      <c r="F758" s="33"/>
      <c r="G758" s="3"/>
      <c r="H758" s="3"/>
      <c r="I758" s="3"/>
      <c r="J758" s="3"/>
      <c r="K758" s="3"/>
      <c r="L758" s="3"/>
      <c r="M758" s="77"/>
      <c r="N758" s="3"/>
      <c r="O758" s="3"/>
      <c r="P758" s="3"/>
      <c r="Q758" s="3"/>
      <c r="R758" s="77"/>
      <c r="S758" s="3"/>
      <c r="T758" s="3"/>
      <c r="U758" s="3"/>
      <c r="V758" s="3"/>
      <c r="W758" s="3"/>
      <c r="X758" s="3"/>
      <c r="Y758" s="3"/>
      <c r="Z758" s="3"/>
      <c r="AA758" s="35"/>
      <c r="AB758" s="3"/>
      <c r="AC758" s="35"/>
      <c r="AD758" s="3"/>
      <c r="AE758" s="7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5"/>
      <c r="DC758" s="5"/>
      <c r="DD758" s="5"/>
      <c r="DE758" s="5"/>
      <c r="DF758" s="5"/>
      <c r="DG758" s="5"/>
      <c r="DH758" s="5"/>
      <c r="DI758" s="5"/>
      <c r="DJ758" s="3"/>
      <c r="DK758" s="3"/>
      <c r="DL758" s="3"/>
      <c r="DM758" s="16"/>
      <c r="DN758" s="3"/>
      <c r="DO758" s="3"/>
      <c r="DP758" s="3"/>
      <c r="DQ758" s="3"/>
      <c r="DR758" s="47"/>
      <c r="DS758" s="77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77"/>
      <c r="FH758" s="3"/>
      <c r="FI758" s="3"/>
      <c r="FJ758" s="3"/>
    </row>
    <row r="759" spans="1:166" x14ac:dyDescent="0.25">
      <c r="A759" s="29"/>
      <c r="B759" s="3"/>
      <c r="C759" s="3"/>
      <c r="D759" s="3"/>
      <c r="E759" s="3"/>
      <c r="F759" s="33"/>
      <c r="G759" s="3"/>
      <c r="H759" s="3"/>
      <c r="I759" s="3"/>
      <c r="J759" s="3"/>
      <c r="K759" s="3"/>
      <c r="L759" s="3"/>
      <c r="M759" s="77"/>
      <c r="N759" s="3"/>
      <c r="O759" s="3"/>
      <c r="P759" s="3"/>
      <c r="Q759" s="3"/>
      <c r="R759" s="77"/>
      <c r="S759" s="3"/>
      <c r="T759" s="3"/>
      <c r="U759" s="3"/>
      <c r="V759" s="3"/>
      <c r="W759" s="3"/>
      <c r="X759" s="3"/>
      <c r="Y759" s="3"/>
      <c r="Z759" s="3"/>
      <c r="AA759" s="35"/>
      <c r="AB759" s="3"/>
      <c r="AC759" s="35"/>
      <c r="AD759" s="3"/>
      <c r="AE759" s="7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5"/>
      <c r="DC759" s="5"/>
      <c r="DD759" s="5"/>
      <c r="DE759" s="5"/>
      <c r="DF759" s="5"/>
      <c r="DG759" s="5"/>
      <c r="DH759" s="5"/>
      <c r="DI759" s="5"/>
      <c r="DJ759" s="3"/>
      <c r="DK759" s="3"/>
      <c r="DL759" s="3"/>
      <c r="DM759" s="16"/>
      <c r="DN759" s="3"/>
      <c r="DO759" s="3"/>
      <c r="DP759" s="3"/>
      <c r="DQ759" s="3"/>
      <c r="DR759" s="47"/>
      <c r="DS759" s="77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77"/>
      <c r="FH759" s="3"/>
      <c r="FI759" s="3"/>
      <c r="FJ759" s="3"/>
    </row>
    <row r="760" spans="1:166" x14ac:dyDescent="0.25">
      <c r="A760" s="29"/>
      <c r="B760" s="3"/>
      <c r="C760" s="3"/>
      <c r="D760" s="3"/>
      <c r="E760" s="3"/>
      <c r="F760" s="33"/>
      <c r="G760" s="3"/>
      <c r="H760" s="3"/>
      <c r="I760" s="3"/>
      <c r="J760" s="3"/>
      <c r="K760" s="3"/>
      <c r="L760" s="3"/>
      <c r="M760" s="77"/>
      <c r="N760" s="3"/>
      <c r="O760" s="3"/>
      <c r="P760" s="3"/>
      <c r="Q760" s="3"/>
      <c r="R760" s="77"/>
      <c r="S760" s="3"/>
      <c r="T760" s="3"/>
      <c r="U760" s="3"/>
      <c r="V760" s="3"/>
      <c r="W760" s="3"/>
      <c r="X760" s="3"/>
      <c r="Y760" s="3"/>
      <c r="Z760" s="3"/>
      <c r="AA760" s="35"/>
      <c r="AB760" s="3"/>
      <c r="AC760" s="35"/>
      <c r="AD760" s="3"/>
      <c r="AE760" s="7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5"/>
      <c r="DC760" s="5"/>
      <c r="DD760" s="5"/>
      <c r="DE760" s="5"/>
      <c r="DF760" s="5"/>
      <c r="DG760" s="5"/>
      <c r="DH760" s="5"/>
      <c r="DI760" s="5"/>
      <c r="DJ760" s="3"/>
      <c r="DK760" s="3"/>
      <c r="DL760" s="3"/>
      <c r="DM760" s="16"/>
      <c r="DN760" s="3"/>
      <c r="DO760" s="3"/>
      <c r="DP760" s="3"/>
      <c r="DQ760" s="3"/>
      <c r="DR760" s="47"/>
      <c r="DS760" s="77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77"/>
      <c r="FH760" s="3"/>
      <c r="FI760" s="3"/>
      <c r="FJ760" s="3"/>
    </row>
    <row r="761" spans="1:166" x14ac:dyDescent="0.25">
      <c r="A761" s="29"/>
      <c r="B761" s="3"/>
      <c r="C761" s="3"/>
      <c r="D761" s="3"/>
      <c r="E761" s="3"/>
      <c r="F761" s="33"/>
      <c r="G761" s="3"/>
      <c r="H761" s="3"/>
      <c r="I761" s="3"/>
      <c r="J761" s="3"/>
      <c r="K761" s="3"/>
      <c r="L761" s="3"/>
      <c r="M761" s="77"/>
      <c r="N761" s="3"/>
      <c r="O761" s="3"/>
      <c r="P761" s="3"/>
      <c r="Q761" s="3"/>
      <c r="R761" s="77"/>
      <c r="S761" s="3"/>
      <c r="T761" s="3"/>
      <c r="U761" s="3"/>
      <c r="V761" s="3"/>
      <c r="W761" s="3"/>
      <c r="X761" s="3"/>
      <c r="Y761" s="3"/>
      <c r="Z761" s="3"/>
      <c r="AA761" s="35"/>
      <c r="AB761" s="3"/>
      <c r="AC761" s="35"/>
      <c r="AD761" s="3"/>
      <c r="AE761" s="7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5"/>
      <c r="DC761" s="5"/>
      <c r="DD761" s="5"/>
      <c r="DE761" s="5"/>
      <c r="DF761" s="5"/>
      <c r="DG761" s="5"/>
      <c r="DH761" s="5"/>
      <c r="DI761" s="5"/>
      <c r="DJ761" s="3"/>
      <c r="DK761" s="3"/>
      <c r="DL761" s="3"/>
      <c r="DM761" s="16"/>
      <c r="DN761" s="3"/>
      <c r="DO761" s="3"/>
      <c r="DP761" s="3"/>
      <c r="DQ761" s="3"/>
      <c r="DR761" s="47"/>
      <c r="DS761" s="77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77"/>
      <c r="FH761" s="3"/>
      <c r="FI761" s="3"/>
      <c r="FJ761" s="3"/>
    </row>
    <row r="762" spans="1:166" x14ac:dyDescent="0.25">
      <c r="A762" s="29"/>
      <c r="B762" s="3"/>
      <c r="C762" s="3"/>
      <c r="D762" s="3"/>
      <c r="E762" s="3"/>
      <c r="F762" s="33"/>
      <c r="G762" s="3"/>
      <c r="H762" s="3"/>
      <c r="I762" s="3"/>
      <c r="J762" s="3"/>
      <c r="K762" s="3"/>
      <c r="L762" s="3"/>
      <c r="M762" s="77"/>
      <c r="N762" s="3"/>
      <c r="O762" s="3"/>
      <c r="P762" s="3"/>
      <c r="Q762" s="3"/>
      <c r="R762" s="77"/>
      <c r="S762" s="3"/>
      <c r="T762" s="3"/>
      <c r="U762" s="3"/>
      <c r="V762" s="3"/>
      <c r="W762" s="3"/>
      <c r="X762" s="3"/>
      <c r="Y762" s="3"/>
      <c r="Z762" s="3"/>
      <c r="AA762" s="35"/>
      <c r="AB762" s="3"/>
      <c r="AC762" s="35"/>
      <c r="AD762" s="3"/>
      <c r="AE762" s="7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5"/>
      <c r="DC762" s="5"/>
      <c r="DD762" s="5"/>
      <c r="DE762" s="5"/>
      <c r="DF762" s="5"/>
      <c r="DG762" s="5"/>
      <c r="DH762" s="5"/>
      <c r="DI762" s="5"/>
      <c r="DJ762" s="3"/>
      <c r="DK762" s="3"/>
      <c r="DL762" s="3"/>
      <c r="DM762" s="16"/>
      <c r="DN762" s="3"/>
      <c r="DO762" s="3"/>
      <c r="DP762" s="3"/>
      <c r="DQ762" s="3"/>
      <c r="DR762" s="47"/>
      <c r="DS762" s="77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77"/>
      <c r="FH762" s="3"/>
      <c r="FI762" s="3"/>
      <c r="FJ762" s="3"/>
    </row>
    <row r="763" spans="1:166" x14ac:dyDescent="0.25">
      <c r="A763" s="29"/>
      <c r="B763" s="3"/>
      <c r="C763" s="3"/>
      <c r="D763" s="3"/>
      <c r="E763" s="3"/>
      <c r="F763" s="33"/>
      <c r="G763" s="3"/>
      <c r="H763" s="3"/>
      <c r="I763" s="3"/>
      <c r="J763" s="3"/>
      <c r="K763" s="3"/>
      <c r="L763" s="3"/>
      <c r="M763" s="77"/>
      <c r="N763" s="3"/>
      <c r="O763" s="3"/>
      <c r="P763" s="3"/>
      <c r="Q763" s="3"/>
      <c r="R763" s="77"/>
      <c r="S763" s="3"/>
      <c r="T763" s="3"/>
      <c r="U763" s="3"/>
      <c r="V763" s="3"/>
      <c r="W763" s="3"/>
      <c r="X763" s="3"/>
      <c r="Y763" s="3"/>
      <c r="Z763" s="3"/>
      <c r="AA763" s="35"/>
      <c r="AB763" s="3"/>
      <c r="AC763" s="35"/>
      <c r="AD763" s="3"/>
      <c r="AE763" s="7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5"/>
      <c r="DC763" s="5"/>
      <c r="DD763" s="5"/>
      <c r="DE763" s="5"/>
      <c r="DF763" s="5"/>
      <c r="DG763" s="5"/>
      <c r="DH763" s="5"/>
      <c r="DI763" s="5"/>
      <c r="DJ763" s="3"/>
      <c r="DK763" s="3"/>
      <c r="DL763" s="3"/>
      <c r="DM763" s="16"/>
      <c r="DN763" s="3"/>
      <c r="DO763" s="3"/>
      <c r="DP763" s="3"/>
      <c r="DQ763" s="3"/>
      <c r="DR763" s="47"/>
      <c r="DS763" s="77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77"/>
      <c r="FH763" s="3"/>
      <c r="FI763" s="3"/>
      <c r="FJ763" s="3"/>
    </row>
    <row r="764" spans="1:166" x14ac:dyDescent="0.25">
      <c r="A764" s="29"/>
      <c r="B764" s="3"/>
      <c r="C764" s="3"/>
      <c r="D764" s="3"/>
      <c r="E764" s="3"/>
      <c r="F764" s="33"/>
      <c r="G764" s="3"/>
      <c r="H764" s="3"/>
      <c r="I764" s="3"/>
      <c r="J764" s="3"/>
      <c r="K764" s="3"/>
      <c r="L764" s="3"/>
      <c r="M764" s="77"/>
      <c r="N764" s="3"/>
      <c r="O764" s="3"/>
      <c r="P764" s="3"/>
      <c r="Q764" s="3"/>
      <c r="R764" s="77"/>
      <c r="S764" s="3"/>
      <c r="T764" s="3"/>
      <c r="U764" s="3"/>
      <c r="V764" s="3"/>
      <c r="W764" s="3"/>
      <c r="X764" s="3"/>
      <c r="Y764" s="3"/>
      <c r="Z764" s="3"/>
      <c r="AA764" s="35"/>
      <c r="AB764" s="3"/>
      <c r="AC764" s="35"/>
      <c r="AD764" s="3"/>
      <c r="AE764" s="7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5"/>
      <c r="DC764" s="5"/>
      <c r="DD764" s="5"/>
      <c r="DE764" s="5"/>
      <c r="DF764" s="5"/>
      <c r="DG764" s="5"/>
      <c r="DH764" s="5"/>
      <c r="DI764" s="5"/>
      <c r="DJ764" s="3"/>
      <c r="DK764" s="3"/>
      <c r="DL764" s="3"/>
      <c r="DM764" s="16"/>
      <c r="DN764" s="3"/>
      <c r="DO764" s="3"/>
      <c r="DP764" s="3"/>
      <c r="DQ764" s="3"/>
      <c r="DR764" s="47"/>
      <c r="DS764" s="77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77"/>
      <c r="FH764" s="3"/>
      <c r="FI764" s="3"/>
      <c r="FJ764" s="3"/>
    </row>
    <row r="765" spans="1:166" x14ac:dyDescent="0.25">
      <c r="A765" s="29"/>
      <c r="B765" s="3"/>
      <c r="C765" s="3"/>
      <c r="D765" s="3"/>
      <c r="E765" s="3"/>
      <c r="F765" s="33"/>
      <c r="G765" s="3"/>
      <c r="H765" s="3"/>
      <c r="I765" s="3"/>
      <c r="J765" s="3"/>
      <c r="K765" s="3"/>
      <c r="L765" s="3"/>
      <c r="M765" s="77"/>
      <c r="N765" s="3"/>
      <c r="O765" s="3"/>
      <c r="P765" s="3"/>
      <c r="Q765" s="3"/>
      <c r="R765" s="77"/>
      <c r="S765" s="3"/>
      <c r="T765" s="3"/>
      <c r="U765" s="3"/>
      <c r="V765" s="3"/>
      <c r="W765" s="3"/>
      <c r="X765" s="3"/>
      <c r="Y765" s="3"/>
      <c r="Z765" s="3"/>
      <c r="AA765" s="35"/>
      <c r="AB765" s="3"/>
      <c r="AC765" s="35"/>
      <c r="AD765" s="3"/>
      <c r="AE765" s="7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5"/>
      <c r="DC765" s="5"/>
      <c r="DD765" s="5"/>
      <c r="DE765" s="5"/>
      <c r="DF765" s="5"/>
      <c r="DG765" s="5"/>
      <c r="DH765" s="5"/>
      <c r="DI765" s="5"/>
      <c r="DJ765" s="3"/>
      <c r="DK765" s="3"/>
      <c r="DL765" s="3"/>
      <c r="DM765" s="16"/>
      <c r="DN765" s="3"/>
      <c r="DO765" s="3"/>
      <c r="DP765" s="3"/>
      <c r="DQ765" s="3"/>
      <c r="DR765" s="47"/>
      <c r="DS765" s="77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77"/>
      <c r="FH765" s="3"/>
      <c r="FI765" s="3"/>
      <c r="FJ765" s="3"/>
    </row>
    <row r="766" spans="1:166" x14ac:dyDescent="0.25">
      <c r="A766" s="29"/>
      <c r="B766" s="3"/>
      <c r="C766" s="3"/>
      <c r="D766" s="3"/>
      <c r="E766" s="3"/>
      <c r="F766" s="33"/>
      <c r="G766" s="3"/>
      <c r="H766" s="3"/>
      <c r="I766" s="3"/>
      <c r="J766" s="3"/>
      <c r="K766" s="3"/>
      <c r="L766" s="3"/>
      <c r="M766" s="77"/>
      <c r="N766" s="3"/>
      <c r="O766" s="3"/>
      <c r="P766" s="3"/>
      <c r="Q766" s="3"/>
      <c r="R766" s="77"/>
      <c r="S766" s="3"/>
      <c r="T766" s="3"/>
      <c r="U766" s="3"/>
      <c r="V766" s="3"/>
      <c r="W766" s="3"/>
      <c r="X766" s="3"/>
      <c r="Y766" s="3"/>
      <c r="Z766" s="3"/>
      <c r="AA766" s="35"/>
      <c r="AB766" s="3"/>
      <c r="AC766" s="35"/>
      <c r="AD766" s="3"/>
      <c r="AE766" s="7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5"/>
      <c r="DC766" s="5"/>
      <c r="DD766" s="5"/>
      <c r="DE766" s="5"/>
      <c r="DF766" s="5"/>
      <c r="DG766" s="5"/>
      <c r="DH766" s="5"/>
      <c r="DI766" s="5"/>
      <c r="DJ766" s="3"/>
      <c r="DK766" s="3"/>
      <c r="DL766" s="3"/>
      <c r="DM766" s="16"/>
      <c r="DN766" s="3"/>
      <c r="DO766" s="3"/>
      <c r="DP766" s="3"/>
      <c r="DQ766" s="3"/>
      <c r="DR766" s="47"/>
      <c r="DS766" s="77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77"/>
      <c r="FH766" s="3"/>
      <c r="FI766" s="3"/>
      <c r="FJ766" s="3"/>
    </row>
    <row r="767" spans="1:166" x14ac:dyDescent="0.25">
      <c r="A767" s="29"/>
      <c r="B767" s="3"/>
      <c r="C767" s="3"/>
      <c r="D767" s="3"/>
      <c r="E767" s="3"/>
      <c r="F767" s="33"/>
      <c r="G767" s="3"/>
      <c r="H767" s="3"/>
      <c r="I767" s="3"/>
      <c r="J767" s="3"/>
      <c r="K767" s="3"/>
      <c r="L767" s="3"/>
      <c r="M767" s="77"/>
      <c r="N767" s="3"/>
      <c r="O767" s="3"/>
      <c r="P767" s="3"/>
      <c r="Q767" s="3"/>
      <c r="R767" s="77"/>
      <c r="S767" s="3"/>
      <c r="T767" s="3"/>
      <c r="U767" s="3"/>
      <c r="V767" s="3"/>
      <c r="W767" s="3"/>
      <c r="X767" s="3"/>
      <c r="Y767" s="3"/>
      <c r="Z767" s="3"/>
      <c r="AA767" s="35"/>
      <c r="AB767" s="3"/>
      <c r="AC767" s="35"/>
      <c r="AD767" s="3"/>
      <c r="AE767" s="7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5"/>
      <c r="DC767" s="5"/>
      <c r="DD767" s="5"/>
      <c r="DE767" s="5"/>
      <c r="DF767" s="5"/>
      <c r="DG767" s="5"/>
      <c r="DH767" s="5"/>
      <c r="DI767" s="5"/>
      <c r="DJ767" s="3"/>
      <c r="DK767" s="3"/>
      <c r="DL767" s="3"/>
      <c r="DM767" s="16"/>
      <c r="DN767" s="3"/>
      <c r="DO767" s="3"/>
      <c r="DP767" s="3"/>
      <c r="DQ767" s="3"/>
      <c r="DR767" s="47"/>
      <c r="DS767" s="77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77"/>
      <c r="FH767" s="3"/>
      <c r="FI767" s="3"/>
      <c r="FJ767" s="3"/>
    </row>
    <row r="768" spans="1:166" x14ac:dyDescent="0.25">
      <c r="A768" s="29"/>
      <c r="B768" s="3"/>
      <c r="C768" s="3"/>
      <c r="D768" s="3"/>
      <c r="E768" s="3"/>
      <c r="F768" s="33"/>
      <c r="G768" s="3"/>
      <c r="H768" s="3"/>
      <c r="I768" s="3"/>
      <c r="J768" s="3"/>
      <c r="K768" s="3"/>
      <c r="L768" s="3"/>
      <c r="M768" s="77"/>
      <c r="N768" s="3"/>
      <c r="O768" s="3"/>
      <c r="P768" s="3"/>
      <c r="Q768" s="3"/>
      <c r="R768" s="77"/>
      <c r="S768" s="3"/>
      <c r="T768" s="3"/>
      <c r="U768" s="3"/>
      <c r="V768" s="3"/>
      <c r="W768" s="3"/>
      <c r="X768" s="3"/>
      <c r="Y768" s="3"/>
      <c r="Z768" s="3"/>
      <c r="AA768" s="35"/>
      <c r="AB768" s="3"/>
      <c r="AC768" s="35"/>
      <c r="AD768" s="3"/>
      <c r="AE768" s="7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5"/>
      <c r="DC768" s="5"/>
      <c r="DD768" s="5"/>
      <c r="DE768" s="5"/>
      <c r="DF768" s="5"/>
      <c r="DG768" s="5"/>
      <c r="DH768" s="5"/>
      <c r="DI768" s="5"/>
      <c r="DJ768" s="3"/>
      <c r="DK768" s="3"/>
      <c r="DL768" s="3"/>
      <c r="DM768" s="16"/>
      <c r="DN768" s="3"/>
      <c r="DO768" s="3"/>
      <c r="DP768" s="3"/>
      <c r="DQ768" s="3"/>
      <c r="DR768" s="47"/>
      <c r="DS768" s="77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77"/>
      <c r="FH768" s="3"/>
      <c r="FI768" s="3"/>
      <c r="FJ768" s="3"/>
    </row>
    <row r="769" spans="1:166" x14ac:dyDescent="0.25">
      <c r="A769" s="29"/>
      <c r="B769" s="3"/>
      <c r="C769" s="3"/>
      <c r="D769" s="3"/>
      <c r="E769" s="3"/>
      <c r="F769" s="33"/>
      <c r="G769" s="3"/>
      <c r="H769" s="3"/>
      <c r="I769" s="3"/>
      <c r="J769" s="3"/>
      <c r="K769" s="3"/>
      <c r="L769" s="3"/>
      <c r="M769" s="77"/>
      <c r="N769" s="3"/>
      <c r="O769" s="3"/>
      <c r="P769" s="3"/>
      <c r="Q769" s="3"/>
      <c r="R769" s="77"/>
      <c r="S769" s="3"/>
      <c r="T769" s="3"/>
      <c r="U769" s="3"/>
      <c r="V769" s="3"/>
      <c r="W769" s="3"/>
      <c r="X769" s="3"/>
      <c r="Y769" s="3"/>
      <c r="Z769" s="3"/>
      <c r="AA769" s="35"/>
      <c r="AB769" s="3"/>
      <c r="AC769" s="35"/>
      <c r="AD769" s="3"/>
      <c r="AE769" s="7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5"/>
      <c r="DC769" s="5"/>
      <c r="DD769" s="5"/>
      <c r="DE769" s="5"/>
      <c r="DF769" s="5"/>
      <c r="DG769" s="5"/>
      <c r="DH769" s="5"/>
      <c r="DI769" s="5"/>
      <c r="DJ769" s="3"/>
      <c r="DK769" s="3"/>
      <c r="DL769" s="3"/>
      <c r="DM769" s="16"/>
      <c r="DN769" s="3"/>
      <c r="DO769" s="3"/>
      <c r="DP769" s="3"/>
      <c r="DQ769" s="3"/>
      <c r="DR769" s="47"/>
      <c r="DS769" s="77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77"/>
      <c r="FH769" s="3"/>
      <c r="FI769" s="3"/>
      <c r="FJ769" s="3"/>
    </row>
    <row r="770" spans="1:166" x14ac:dyDescent="0.25">
      <c r="A770" s="29"/>
      <c r="B770" s="3"/>
      <c r="C770" s="3"/>
      <c r="D770" s="3"/>
      <c r="E770" s="3"/>
      <c r="F770" s="33"/>
      <c r="G770" s="3"/>
      <c r="H770" s="3"/>
      <c r="I770" s="3"/>
      <c r="J770" s="3"/>
      <c r="K770" s="3"/>
      <c r="L770" s="3"/>
      <c r="M770" s="77"/>
      <c r="N770" s="3"/>
      <c r="O770" s="3"/>
      <c r="P770" s="3"/>
      <c r="Q770" s="3"/>
      <c r="R770" s="77"/>
      <c r="S770" s="3"/>
      <c r="T770" s="3"/>
      <c r="U770" s="3"/>
      <c r="V770" s="3"/>
      <c r="W770" s="3"/>
      <c r="X770" s="3"/>
      <c r="Y770" s="3"/>
      <c r="Z770" s="3"/>
      <c r="AA770" s="35"/>
      <c r="AB770" s="3"/>
      <c r="AC770" s="35"/>
      <c r="AD770" s="3"/>
      <c r="AE770" s="7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5"/>
      <c r="DC770" s="5"/>
      <c r="DD770" s="5"/>
      <c r="DE770" s="5"/>
      <c r="DF770" s="5"/>
      <c r="DG770" s="5"/>
      <c r="DH770" s="5"/>
      <c r="DI770" s="5"/>
      <c r="DJ770" s="3"/>
      <c r="DK770" s="3"/>
      <c r="DL770" s="3"/>
      <c r="DM770" s="16"/>
      <c r="DN770" s="3"/>
      <c r="DO770" s="3"/>
      <c r="DP770" s="3"/>
      <c r="DQ770" s="3"/>
      <c r="DR770" s="47"/>
      <c r="DS770" s="77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77"/>
      <c r="FH770" s="3"/>
      <c r="FI770" s="3"/>
      <c r="FJ770" s="3"/>
    </row>
    <row r="771" spans="1:166" x14ac:dyDescent="0.25">
      <c r="A771" s="29"/>
      <c r="B771" s="3"/>
      <c r="C771" s="3"/>
      <c r="D771" s="3"/>
      <c r="E771" s="3"/>
      <c r="F771" s="33"/>
      <c r="G771" s="3"/>
      <c r="H771" s="3"/>
      <c r="I771" s="3"/>
      <c r="J771" s="3"/>
      <c r="K771" s="3"/>
      <c r="L771" s="3"/>
      <c r="M771" s="77"/>
      <c r="N771" s="3"/>
      <c r="O771" s="3"/>
      <c r="P771" s="3"/>
      <c r="Q771" s="3"/>
      <c r="R771" s="77"/>
      <c r="S771" s="3"/>
      <c r="T771" s="3"/>
      <c r="U771" s="3"/>
      <c r="V771" s="3"/>
      <c r="W771" s="3"/>
      <c r="X771" s="3"/>
      <c r="Y771" s="3"/>
      <c r="Z771" s="3"/>
      <c r="AA771" s="35"/>
      <c r="AB771" s="3"/>
      <c r="AC771" s="35"/>
      <c r="AD771" s="3"/>
      <c r="AE771" s="7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5"/>
      <c r="DC771" s="5"/>
      <c r="DD771" s="5"/>
      <c r="DE771" s="5"/>
      <c r="DF771" s="5"/>
      <c r="DG771" s="5"/>
      <c r="DH771" s="5"/>
      <c r="DI771" s="5"/>
      <c r="DJ771" s="3"/>
      <c r="DK771" s="3"/>
      <c r="DL771" s="3"/>
      <c r="DM771" s="16"/>
      <c r="DN771" s="3"/>
      <c r="DO771" s="3"/>
      <c r="DP771" s="3"/>
      <c r="DQ771" s="3"/>
      <c r="DR771" s="47"/>
      <c r="DS771" s="77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77"/>
      <c r="FH771" s="3"/>
      <c r="FI771" s="3"/>
      <c r="FJ771" s="3"/>
    </row>
    <row r="772" spans="1:166" x14ac:dyDescent="0.25">
      <c r="A772" s="29"/>
      <c r="B772" s="3"/>
      <c r="C772" s="3"/>
      <c r="D772" s="3"/>
      <c r="E772" s="3"/>
      <c r="F772" s="33"/>
      <c r="G772" s="3"/>
      <c r="H772" s="3"/>
      <c r="I772" s="3"/>
      <c r="J772" s="3"/>
      <c r="K772" s="3"/>
      <c r="L772" s="3"/>
      <c r="M772" s="77"/>
      <c r="N772" s="3"/>
      <c r="O772" s="3"/>
      <c r="P772" s="3"/>
      <c r="Q772" s="3"/>
      <c r="R772" s="77"/>
      <c r="S772" s="3"/>
      <c r="T772" s="3"/>
      <c r="U772" s="3"/>
      <c r="V772" s="3"/>
      <c r="W772" s="3"/>
      <c r="X772" s="3"/>
      <c r="Y772" s="3"/>
      <c r="Z772" s="3"/>
      <c r="AA772" s="35"/>
      <c r="AB772" s="3"/>
      <c r="AC772" s="35"/>
      <c r="AD772" s="3"/>
      <c r="AE772" s="7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5"/>
      <c r="DC772" s="5"/>
      <c r="DD772" s="5"/>
      <c r="DE772" s="5"/>
      <c r="DF772" s="5"/>
      <c r="DG772" s="5"/>
      <c r="DH772" s="5"/>
      <c r="DI772" s="5"/>
      <c r="DJ772" s="3"/>
      <c r="DK772" s="3"/>
      <c r="DL772" s="3"/>
      <c r="DM772" s="16"/>
      <c r="DN772" s="3"/>
      <c r="DO772" s="3"/>
      <c r="DP772" s="3"/>
      <c r="DQ772" s="3"/>
      <c r="DR772" s="47"/>
      <c r="DS772" s="77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77"/>
      <c r="FH772" s="3"/>
      <c r="FI772" s="3"/>
      <c r="FJ772" s="3"/>
    </row>
    <row r="773" spans="1:166" x14ac:dyDescent="0.25">
      <c r="A773" s="29"/>
      <c r="B773" s="3"/>
      <c r="C773" s="3"/>
      <c r="D773" s="3"/>
      <c r="E773" s="3"/>
      <c r="F773" s="33"/>
      <c r="G773" s="3"/>
      <c r="H773" s="3"/>
      <c r="I773" s="3"/>
      <c r="J773" s="3"/>
      <c r="K773" s="3"/>
      <c r="L773" s="3"/>
      <c r="M773" s="77"/>
      <c r="N773" s="3"/>
      <c r="O773" s="3"/>
      <c r="P773" s="3"/>
      <c r="Q773" s="3"/>
      <c r="R773" s="77"/>
      <c r="S773" s="3"/>
      <c r="T773" s="3"/>
      <c r="U773" s="3"/>
      <c r="V773" s="3"/>
      <c r="W773" s="3"/>
      <c r="X773" s="3"/>
      <c r="Y773" s="3"/>
      <c r="Z773" s="3"/>
      <c r="AA773" s="35"/>
      <c r="AB773" s="3"/>
      <c r="AC773" s="35"/>
      <c r="AD773" s="3"/>
      <c r="AE773" s="7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5"/>
      <c r="DC773" s="5"/>
      <c r="DD773" s="5"/>
      <c r="DE773" s="5"/>
      <c r="DF773" s="5"/>
      <c r="DG773" s="5"/>
      <c r="DH773" s="5"/>
      <c r="DI773" s="5"/>
      <c r="DJ773" s="3"/>
      <c r="DK773" s="3"/>
      <c r="DL773" s="3"/>
      <c r="DM773" s="16"/>
      <c r="DN773" s="3"/>
      <c r="DO773" s="3"/>
      <c r="DP773" s="3"/>
      <c r="DQ773" s="3"/>
      <c r="DR773" s="47"/>
      <c r="DS773" s="77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77"/>
      <c r="FH773" s="3"/>
      <c r="FI773" s="3"/>
      <c r="FJ773" s="3"/>
    </row>
    <row r="774" spans="1:166" x14ac:dyDescent="0.25">
      <c r="A774" s="29"/>
      <c r="B774" s="3"/>
      <c r="C774" s="3"/>
      <c r="D774" s="3"/>
      <c r="E774" s="3"/>
      <c r="F774" s="33"/>
      <c r="G774" s="3"/>
      <c r="H774" s="3"/>
      <c r="I774" s="3"/>
      <c r="J774" s="3"/>
      <c r="K774" s="3"/>
      <c r="L774" s="3"/>
      <c r="M774" s="77"/>
      <c r="N774" s="3"/>
      <c r="O774" s="3"/>
      <c r="P774" s="3"/>
      <c r="Q774" s="3"/>
      <c r="R774" s="77"/>
      <c r="S774" s="3"/>
      <c r="T774" s="3"/>
      <c r="U774" s="3"/>
      <c r="V774" s="3"/>
      <c r="W774" s="3"/>
      <c r="X774" s="3"/>
      <c r="Y774" s="3"/>
      <c r="Z774" s="3"/>
      <c r="AA774" s="35"/>
      <c r="AB774" s="3"/>
      <c r="AC774" s="35"/>
      <c r="AD774" s="3"/>
      <c r="AE774" s="7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5"/>
      <c r="DC774" s="5"/>
      <c r="DD774" s="5"/>
      <c r="DE774" s="5"/>
      <c r="DF774" s="5"/>
      <c r="DG774" s="5"/>
      <c r="DH774" s="5"/>
      <c r="DI774" s="5"/>
      <c r="DJ774" s="3"/>
      <c r="DK774" s="3"/>
      <c r="DL774" s="3"/>
      <c r="DM774" s="16"/>
      <c r="DN774" s="3"/>
      <c r="DO774" s="3"/>
      <c r="DP774" s="3"/>
      <c r="DQ774" s="3"/>
      <c r="DR774" s="47"/>
      <c r="DS774" s="77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77"/>
      <c r="FH774" s="3"/>
      <c r="FI774" s="3"/>
      <c r="FJ774" s="3"/>
    </row>
    <row r="775" spans="1:166" x14ac:dyDescent="0.25">
      <c r="A775" s="29"/>
      <c r="B775" s="3"/>
      <c r="C775" s="3"/>
      <c r="D775" s="3"/>
      <c r="E775" s="3"/>
      <c r="F775" s="33"/>
      <c r="G775" s="3"/>
      <c r="H775" s="3"/>
      <c r="I775" s="3"/>
      <c r="J775" s="3"/>
      <c r="K775" s="3"/>
      <c r="L775" s="3"/>
      <c r="M775" s="77"/>
      <c r="N775" s="3"/>
      <c r="O775" s="3"/>
      <c r="P775" s="3"/>
      <c r="Q775" s="3"/>
      <c r="R775" s="77"/>
      <c r="S775" s="3"/>
      <c r="T775" s="3"/>
      <c r="U775" s="3"/>
      <c r="V775" s="3"/>
      <c r="W775" s="3"/>
      <c r="X775" s="3"/>
      <c r="Y775" s="3"/>
      <c r="Z775" s="3"/>
      <c r="AA775" s="35"/>
      <c r="AB775" s="3"/>
      <c r="AC775" s="35"/>
      <c r="AD775" s="3"/>
      <c r="AE775" s="7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5"/>
      <c r="DC775" s="5"/>
      <c r="DD775" s="5"/>
      <c r="DE775" s="5"/>
      <c r="DF775" s="5"/>
      <c r="DG775" s="5"/>
      <c r="DH775" s="5"/>
      <c r="DI775" s="5"/>
      <c r="DJ775" s="3"/>
      <c r="DK775" s="3"/>
      <c r="DL775" s="3"/>
      <c r="DM775" s="16"/>
      <c r="DN775" s="3"/>
      <c r="DO775" s="3"/>
      <c r="DP775" s="3"/>
      <c r="DQ775" s="3"/>
      <c r="DR775" s="47"/>
      <c r="DS775" s="77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77"/>
      <c r="FH775" s="3"/>
      <c r="FI775" s="3"/>
      <c r="FJ775" s="3"/>
    </row>
    <row r="776" spans="1:166" x14ac:dyDescent="0.25">
      <c r="A776" s="29"/>
      <c r="B776" s="3"/>
      <c r="C776" s="3"/>
      <c r="D776" s="3"/>
      <c r="E776" s="3"/>
      <c r="F776" s="33"/>
      <c r="G776" s="3"/>
      <c r="H776" s="3"/>
      <c r="I776" s="3"/>
      <c r="J776" s="3"/>
      <c r="K776" s="3"/>
      <c r="L776" s="3"/>
      <c r="M776" s="77"/>
      <c r="N776" s="3"/>
      <c r="O776" s="3"/>
      <c r="P776" s="3"/>
      <c r="Q776" s="3"/>
      <c r="R776" s="77"/>
      <c r="S776" s="3"/>
      <c r="T776" s="3"/>
      <c r="U776" s="3"/>
      <c r="V776" s="3"/>
      <c r="W776" s="3"/>
      <c r="X776" s="3"/>
      <c r="Y776" s="3"/>
      <c r="Z776" s="3"/>
      <c r="AA776" s="35"/>
      <c r="AB776" s="3"/>
      <c r="AC776" s="35"/>
      <c r="AD776" s="3"/>
      <c r="AE776" s="7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5"/>
      <c r="DC776" s="5"/>
      <c r="DD776" s="5"/>
      <c r="DE776" s="5"/>
      <c r="DF776" s="5"/>
      <c r="DG776" s="5"/>
      <c r="DH776" s="5"/>
      <c r="DI776" s="5"/>
      <c r="DJ776" s="3"/>
      <c r="DK776" s="3"/>
      <c r="DL776" s="3"/>
      <c r="DM776" s="16"/>
      <c r="DN776" s="3"/>
      <c r="DO776" s="3"/>
      <c r="DP776" s="3"/>
      <c r="DQ776" s="3"/>
      <c r="DR776" s="47"/>
      <c r="DS776" s="77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77"/>
      <c r="FH776" s="3"/>
      <c r="FI776" s="3"/>
      <c r="FJ776" s="3"/>
    </row>
    <row r="777" spans="1:166" x14ac:dyDescent="0.25">
      <c r="A777" s="29"/>
      <c r="B777" s="3"/>
      <c r="C777" s="3"/>
      <c r="D777" s="3"/>
      <c r="E777" s="3"/>
      <c r="F777" s="33"/>
      <c r="G777" s="3"/>
      <c r="H777" s="3"/>
      <c r="I777" s="3"/>
      <c r="J777" s="3"/>
      <c r="K777" s="3"/>
      <c r="L777" s="3"/>
      <c r="M777" s="77"/>
      <c r="N777" s="3"/>
      <c r="O777" s="3"/>
      <c r="P777" s="3"/>
      <c r="Q777" s="3"/>
      <c r="R777" s="77"/>
      <c r="S777" s="3"/>
      <c r="T777" s="3"/>
      <c r="U777" s="3"/>
      <c r="V777" s="3"/>
      <c r="W777" s="3"/>
      <c r="X777" s="3"/>
      <c r="Y777" s="3"/>
      <c r="Z777" s="3"/>
      <c r="AA777" s="35"/>
      <c r="AB777" s="3"/>
      <c r="AC777" s="35"/>
      <c r="AD777" s="3"/>
      <c r="AE777" s="7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5"/>
      <c r="DC777" s="5"/>
      <c r="DD777" s="5"/>
      <c r="DE777" s="5"/>
      <c r="DF777" s="5"/>
      <c r="DG777" s="5"/>
      <c r="DH777" s="5"/>
      <c r="DI777" s="5"/>
      <c r="DJ777" s="3"/>
      <c r="DK777" s="3"/>
      <c r="DL777" s="3"/>
      <c r="DM777" s="16"/>
      <c r="DN777" s="3"/>
      <c r="DO777" s="3"/>
      <c r="DP777" s="3"/>
      <c r="DQ777" s="3"/>
      <c r="DR777" s="47"/>
      <c r="DS777" s="77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77"/>
      <c r="FH777" s="3"/>
      <c r="FI777" s="3"/>
      <c r="FJ777" s="3"/>
    </row>
    <row r="778" spans="1:166" x14ac:dyDescent="0.25">
      <c r="A778" s="29"/>
      <c r="B778" s="3"/>
      <c r="C778" s="3"/>
      <c r="D778" s="3"/>
      <c r="E778" s="3"/>
      <c r="F778" s="33"/>
      <c r="G778" s="3"/>
      <c r="H778" s="3"/>
      <c r="I778" s="3"/>
      <c r="J778" s="3"/>
      <c r="K778" s="3"/>
      <c r="L778" s="3"/>
      <c r="M778" s="77"/>
      <c r="N778" s="3"/>
      <c r="O778" s="3"/>
      <c r="P778" s="3"/>
      <c r="Q778" s="3"/>
      <c r="R778" s="77"/>
      <c r="S778" s="3"/>
      <c r="T778" s="3"/>
      <c r="U778" s="3"/>
      <c r="V778" s="3"/>
      <c r="W778" s="3"/>
      <c r="X778" s="3"/>
      <c r="Y778" s="3"/>
      <c r="Z778" s="3"/>
      <c r="AA778" s="35"/>
      <c r="AB778" s="3"/>
      <c r="AC778" s="35"/>
      <c r="AD778" s="3"/>
      <c r="AE778" s="7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5"/>
      <c r="DC778" s="5"/>
      <c r="DD778" s="5"/>
      <c r="DE778" s="5"/>
      <c r="DF778" s="5"/>
      <c r="DG778" s="5"/>
      <c r="DH778" s="5"/>
      <c r="DI778" s="5"/>
      <c r="DJ778" s="3"/>
      <c r="DK778" s="3"/>
      <c r="DL778" s="3"/>
      <c r="DM778" s="16"/>
      <c r="DN778" s="3"/>
      <c r="DO778" s="3"/>
      <c r="DP778" s="3"/>
      <c r="DQ778" s="3"/>
      <c r="DR778" s="47"/>
      <c r="DS778" s="77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77"/>
      <c r="FH778" s="3"/>
      <c r="FI778" s="3"/>
      <c r="FJ778" s="3"/>
    </row>
    <row r="779" spans="1:166" x14ac:dyDescent="0.25">
      <c r="A779" s="29"/>
      <c r="B779" s="3"/>
      <c r="C779" s="3"/>
      <c r="D779" s="3"/>
      <c r="E779" s="3"/>
      <c r="F779" s="33"/>
      <c r="G779" s="3"/>
      <c r="H779" s="3"/>
      <c r="I779" s="3"/>
      <c r="J779" s="3"/>
      <c r="K779" s="3"/>
      <c r="L779" s="3"/>
      <c r="M779" s="77"/>
      <c r="N779" s="3"/>
      <c r="O779" s="3"/>
      <c r="P779" s="3"/>
      <c r="Q779" s="3"/>
      <c r="R779" s="77"/>
      <c r="S779" s="3"/>
      <c r="T779" s="3"/>
      <c r="U779" s="3"/>
      <c r="V779" s="3"/>
      <c r="W779" s="3"/>
      <c r="X779" s="3"/>
      <c r="Y779" s="3"/>
      <c r="Z779" s="3"/>
      <c r="AA779" s="35"/>
      <c r="AB779" s="3"/>
      <c r="AC779" s="35"/>
      <c r="AD779" s="3"/>
      <c r="AE779" s="7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5"/>
      <c r="DC779" s="5"/>
      <c r="DD779" s="5"/>
      <c r="DE779" s="5"/>
      <c r="DF779" s="5"/>
      <c r="DG779" s="5"/>
      <c r="DH779" s="5"/>
      <c r="DI779" s="5"/>
      <c r="DJ779" s="3"/>
      <c r="DK779" s="3"/>
      <c r="DL779" s="3"/>
      <c r="DM779" s="16"/>
      <c r="DN779" s="3"/>
      <c r="DO779" s="3"/>
      <c r="DP779" s="3"/>
      <c r="DQ779" s="3"/>
      <c r="DR779" s="47"/>
      <c r="DS779" s="77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77"/>
      <c r="FH779" s="3"/>
      <c r="FI779" s="3"/>
      <c r="FJ779" s="3"/>
    </row>
    <row r="780" spans="1:166" x14ac:dyDescent="0.25">
      <c r="A780" s="29"/>
      <c r="B780" s="3"/>
      <c r="C780" s="3"/>
      <c r="D780" s="3"/>
      <c r="E780" s="3"/>
      <c r="F780" s="33"/>
      <c r="G780" s="3"/>
      <c r="H780" s="3"/>
      <c r="I780" s="3"/>
      <c r="J780" s="3"/>
      <c r="K780" s="3"/>
      <c r="L780" s="3"/>
      <c r="M780" s="77"/>
      <c r="N780" s="3"/>
      <c r="O780" s="3"/>
      <c r="P780" s="3"/>
      <c r="Q780" s="3"/>
      <c r="R780" s="77"/>
      <c r="S780" s="3"/>
      <c r="T780" s="3"/>
      <c r="U780" s="3"/>
      <c r="V780" s="3"/>
      <c r="W780" s="3"/>
      <c r="X780" s="3"/>
      <c r="Y780" s="3"/>
      <c r="Z780" s="3"/>
      <c r="AA780" s="35"/>
      <c r="AB780" s="3"/>
      <c r="AC780" s="35"/>
      <c r="AD780" s="3"/>
      <c r="AE780" s="7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5"/>
      <c r="DC780" s="5"/>
      <c r="DD780" s="5"/>
      <c r="DE780" s="5"/>
      <c r="DF780" s="5"/>
      <c r="DG780" s="5"/>
      <c r="DH780" s="5"/>
      <c r="DI780" s="5"/>
      <c r="DJ780" s="3"/>
      <c r="DK780" s="3"/>
      <c r="DL780" s="3"/>
      <c r="DM780" s="16"/>
      <c r="DN780" s="3"/>
      <c r="DO780" s="3"/>
      <c r="DP780" s="3"/>
      <c r="DQ780" s="3"/>
      <c r="DR780" s="47"/>
      <c r="DS780" s="77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77"/>
      <c r="FH780" s="3"/>
      <c r="FI780" s="3"/>
      <c r="FJ780" s="3"/>
    </row>
    <row r="781" spans="1:166" x14ac:dyDescent="0.25">
      <c r="A781" s="29"/>
      <c r="B781" s="3"/>
      <c r="C781" s="3"/>
      <c r="D781" s="3"/>
      <c r="E781" s="3"/>
      <c r="F781" s="33"/>
      <c r="G781" s="3"/>
      <c r="H781" s="3"/>
      <c r="I781" s="3"/>
      <c r="J781" s="3"/>
      <c r="K781" s="3"/>
      <c r="L781" s="3"/>
      <c r="M781" s="77"/>
      <c r="N781" s="3"/>
      <c r="O781" s="3"/>
      <c r="P781" s="3"/>
      <c r="Q781" s="3"/>
      <c r="R781" s="77"/>
      <c r="S781" s="3"/>
      <c r="T781" s="3"/>
      <c r="U781" s="3"/>
      <c r="V781" s="3"/>
      <c r="W781" s="3"/>
      <c r="X781" s="3"/>
      <c r="Y781" s="3"/>
      <c r="Z781" s="3"/>
      <c r="AA781" s="35"/>
      <c r="AB781" s="3"/>
      <c r="AC781" s="35"/>
      <c r="AD781" s="3"/>
      <c r="AE781" s="7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5"/>
      <c r="DC781" s="5"/>
      <c r="DD781" s="5"/>
      <c r="DE781" s="5"/>
      <c r="DF781" s="5"/>
      <c r="DG781" s="5"/>
      <c r="DH781" s="5"/>
      <c r="DI781" s="5"/>
      <c r="DJ781" s="3"/>
      <c r="DK781" s="3"/>
      <c r="DL781" s="3"/>
      <c r="DM781" s="16"/>
      <c r="DN781" s="3"/>
      <c r="DO781" s="3"/>
      <c r="DP781" s="3"/>
      <c r="DQ781" s="3"/>
      <c r="DR781" s="47"/>
      <c r="DS781" s="77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77"/>
      <c r="FH781" s="3"/>
      <c r="FI781" s="3"/>
      <c r="FJ781" s="3"/>
    </row>
    <row r="782" spans="1:166" x14ac:dyDescent="0.25">
      <c r="A782" s="29"/>
      <c r="B782" s="3"/>
      <c r="C782" s="3"/>
      <c r="D782" s="3"/>
      <c r="E782" s="3"/>
      <c r="F782" s="33"/>
      <c r="G782" s="3"/>
      <c r="H782" s="3"/>
      <c r="I782" s="3"/>
      <c r="J782" s="3"/>
      <c r="K782" s="3"/>
      <c r="L782" s="3"/>
      <c r="M782" s="77"/>
      <c r="N782" s="3"/>
      <c r="O782" s="3"/>
      <c r="P782" s="3"/>
      <c r="Q782" s="3"/>
      <c r="R782" s="77"/>
      <c r="S782" s="3"/>
      <c r="T782" s="3"/>
      <c r="U782" s="3"/>
      <c r="V782" s="3"/>
      <c r="W782" s="3"/>
      <c r="X782" s="3"/>
      <c r="Y782" s="3"/>
      <c r="Z782" s="3"/>
      <c r="AA782" s="35"/>
      <c r="AB782" s="3"/>
      <c r="AC782" s="35"/>
      <c r="AD782" s="3"/>
      <c r="AE782" s="7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5"/>
      <c r="DC782" s="5"/>
      <c r="DD782" s="5"/>
      <c r="DE782" s="5"/>
      <c r="DF782" s="5"/>
      <c r="DG782" s="5"/>
      <c r="DH782" s="5"/>
      <c r="DI782" s="5"/>
      <c r="DJ782" s="3"/>
      <c r="DK782" s="3"/>
      <c r="DL782" s="3"/>
      <c r="DM782" s="16"/>
      <c r="DN782" s="3"/>
      <c r="DO782" s="3"/>
      <c r="DP782" s="3"/>
      <c r="DQ782" s="3"/>
      <c r="DR782" s="47"/>
      <c r="DS782" s="77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77"/>
      <c r="FH782" s="3"/>
      <c r="FI782" s="3"/>
      <c r="FJ782" s="3"/>
    </row>
    <row r="783" spans="1:166" x14ac:dyDescent="0.25">
      <c r="A783" s="29"/>
      <c r="B783" s="3"/>
      <c r="C783" s="3"/>
      <c r="D783" s="3"/>
      <c r="E783" s="3"/>
      <c r="F783" s="33"/>
      <c r="G783" s="3"/>
      <c r="H783" s="3"/>
      <c r="I783" s="3"/>
      <c r="J783" s="3"/>
      <c r="K783" s="3"/>
      <c r="L783" s="3"/>
      <c r="M783" s="77"/>
      <c r="N783" s="3"/>
      <c r="O783" s="3"/>
      <c r="P783" s="3"/>
      <c r="Q783" s="3"/>
      <c r="R783" s="77"/>
      <c r="S783" s="3"/>
      <c r="T783" s="3"/>
      <c r="U783" s="3"/>
      <c r="V783" s="3"/>
      <c r="W783" s="3"/>
      <c r="X783" s="3"/>
      <c r="Y783" s="3"/>
      <c r="Z783" s="3"/>
      <c r="AA783" s="35"/>
      <c r="AB783" s="3"/>
      <c r="AC783" s="35"/>
      <c r="AD783" s="3"/>
      <c r="AE783" s="7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5"/>
      <c r="DC783" s="5"/>
      <c r="DD783" s="5"/>
      <c r="DE783" s="5"/>
      <c r="DF783" s="5"/>
      <c r="DG783" s="5"/>
      <c r="DH783" s="5"/>
      <c r="DI783" s="5"/>
      <c r="DJ783" s="3"/>
      <c r="DK783" s="3"/>
      <c r="DL783" s="3"/>
      <c r="DM783" s="16"/>
      <c r="DN783" s="3"/>
      <c r="DO783" s="3"/>
      <c r="DP783" s="3"/>
      <c r="DQ783" s="3"/>
      <c r="DR783" s="47"/>
      <c r="DS783" s="77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77"/>
      <c r="FH783" s="3"/>
      <c r="FI783" s="3"/>
      <c r="FJ783" s="3"/>
    </row>
    <row r="784" spans="1:166" x14ac:dyDescent="0.25">
      <c r="A784" s="29"/>
      <c r="B784" s="3"/>
      <c r="C784" s="3"/>
      <c r="D784" s="3"/>
      <c r="E784" s="3"/>
      <c r="F784" s="33"/>
      <c r="G784" s="3"/>
      <c r="H784" s="3"/>
      <c r="I784" s="3"/>
      <c r="J784" s="3"/>
      <c r="K784" s="3"/>
      <c r="L784" s="3"/>
      <c r="M784" s="77"/>
      <c r="N784" s="3"/>
      <c r="O784" s="3"/>
      <c r="P784" s="3"/>
      <c r="Q784" s="3"/>
      <c r="R784" s="77"/>
      <c r="S784" s="3"/>
      <c r="T784" s="3"/>
      <c r="U784" s="3"/>
      <c r="V784" s="3"/>
      <c r="W784" s="3"/>
      <c r="X784" s="3"/>
      <c r="Y784" s="3"/>
      <c r="Z784" s="3"/>
      <c r="AA784" s="35"/>
      <c r="AB784" s="3"/>
      <c r="AC784" s="35"/>
      <c r="AD784" s="3"/>
      <c r="AE784" s="7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5"/>
      <c r="DC784" s="5"/>
      <c r="DD784" s="5"/>
      <c r="DE784" s="5"/>
      <c r="DF784" s="5"/>
      <c r="DG784" s="5"/>
      <c r="DH784" s="5"/>
      <c r="DI784" s="5"/>
      <c r="DJ784" s="3"/>
      <c r="DK784" s="3"/>
      <c r="DL784" s="3"/>
      <c r="DM784" s="16"/>
      <c r="DN784" s="3"/>
      <c r="DO784" s="3"/>
      <c r="DP784" s="3"/>
      <c r="DQ784" s="3"/>
      <c r="DR784" s="47"/>
      <c r="DS784" s="77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77"/>
      <c r="FH784" s="3"/>
      <c r="FI784" s="3"/>
      <c r="FJ784" s="3"/>
    </row>
    <row r="785" spans="1:166" x14ac:dyDescent="0.25">
      <c r="A785" s="29"/>
      <c r="B785" s="3"/>
      <c r="C785" s="3"/>
      <c r="D785" s="3"/>
      <c r="E785" s="3"/>
      <c r="F785" s="33"/>
      <c r="G785" s="3"/>
      <c r="H785" s="3"/>
      <c r="I785" s="3"/>
      <c r="J785" s="3"/>
      <c r="K785" s="3"/>
      <c r="L785" s="3"/>
      <c r="M785" s="77"/>
      <c r="N785" s="3"/>
      <c r="O785" s="3"/>
      <c r="P785" s="3"/>
      <c r="Q785" s="3"/>
      <c r="R785" s="77"/>
      <c r="S785" s="3"/>
      <c r="T785" s="3"/>
      <c r="U785" s="3"/>
      <c r="V785" s="3"/>
      <c r="W785" s="3"/>
      <c r="X785" s="3"/>
      <c r="Y785" s="3"/>
      <c r="Z785" s="3"/>
      <c r="AA785" s="35"/>
      <c r="AB785" s="3"/>
      <c r="AC785" s="35"/>
      <c r="AD785" s="3"/>
      <c r="AE785" s="7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5"/>
      <c r="DC785" s="5"/>
      <c r="DD785" s="5"/>
      <c r="DE785" s="5"/>
      <c r="DF785" s="5"/>
      <c r="DG785" s="5"/>
      <c r="DH785" s="5"/>
      <c r="DI785" s="5"/>
      <c r="DJ785" s="3"/>
      <c r="DK785" s="3"/>
      <c r="DL785" s="3"/>
      <c r="DM785" s="16"/>
      <c r="DN785" s="3"/>
      <c r="DO785" s="3"/>
      <c r="DP785" s="3"/>
      <c r="DQ785" s="3"/>
      <c r="DR785" s="47"/>
      <c r="DS785" s="77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77"/>
      <c r="FH785" s="3"/>
      <c r="FI785" s="3"/>
      <c r="FJ785" s="3"/>
    </row>
    <row r="786" spans="1:166" x14ac:dyDescent="0.25">
      <c r="A786" s="29"/>
      <c r="B786" s="3"/>
      <c r="C786" s="3"/>
      <c r="D786" s="3"/>
      <c r="E786" s="3"/>
      <c r="F786" s="33"/>
      <c r="G786" s="3"/>
      <c r="H786" s="3"/>
      <c r="I786" s="3"/>
      <c r="J786" s="3"/>
      <c r="K786" s="3"/>
      <c r="L786" s="3"/>
      <c r="M786" s="77"/>
      <c r="N786" s="3"/>
      <c r="O786" s="3"/>
      <c r="P786" s="3"/>
      <c r="Q786" s="3"/>
      <c r="R786" s="77"/>
      <c r="S786" s="3"/>
      <c r="T786" s="3"/>
      <c r="U786" s="3"/>
      <c r="V786" s="3"/>
      <c r="W786" s="3"/>
      <c r="X786" s="3"/>
      <c r="Y786" s="3"/>
      <c r="Z786" s="3"/>
      <c r="AA786" s="35"/>
      <c r="AB786" s="3"/>
      <c r="AC786" s="35"/>
      <c r="AD786" s="3"/>
      <c r="AE786" s="7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5"/>
      <c r="DC786" s="5"/>
      <c r="DD786" s="5"/>
      <c r="DE786" s="5"/>
      <c r="DF786" s="5"/>
      <c r="DG786" s="5"/>
      <c r="DH786" s="5"/>
      <c r="DI786" s="5"/>
      <c r="DJ786" s="3"/>
      <c r="DK786" s="3"/>
      <c r="DL786" s="3"/>
      <c r="DM786" s="16"/>
      <c r="DN786" s="3"/>
      <c r="DO786" s="3"/>
      <c r="DP786" s="3"/>
      <c r="DQ786" s="3"/>
      <c r="DR786" s="47"/>
      <c r="DS786" s="77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77"/>
      <c r="FH786" s="3"/>
      <c r="FI786" s="3"/>
      <c r="FJ786" s="3"/>
    </row>
    <row r="787" spans="1:166" x14ac:dyDescent="0.25">
      <c r="A787" s="29"/>
      <c r="B787" s="3"/>
      <c r="C787" s="3"/>
      <c r="D787" s="3"/>
      <c r="E787" s="3"/>
      <c r="F787" s="33"/>
      <c r="G787" s="3"/>
      <c r="H787" s="3"/>
      <c r="I787" s="3"/>
      <c r="J787" s="3"/>
      <c r="K787" s="3"/>
      <c r="L787" s="3"/>
      <c r="M787" s="77"/>
      <c r="N787" s="3"/>
      <c r="O787" s="3"/>
      <c r="P787" s="3"/>
      <c r="Q787" s="3"/>
      <c r="R787" s="77"/>
      <c r="S787" s="3"/>
      <c r="T787" s="3"/>
      <c r="U787" s="3"/>
      <c r="V787" s="3"/>
      <c r="W787" s="3"/>
      <c r="X787" s="3"/>
      <c r="Y787" s="3"/>
      <c r="Z787" s="3"/>
      <c r="AA787" s="35"/>
      <c r="AB787" s="3"/>
      <c r="AC787" s="35"/>
      <c r="AD787" s="3"/>
      <c r="AE787" s="7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5"/>
      <c r="DC787" s="5"/>
      <c r="DD787" s="5"/>
      <c r="DE787" s="5"/>
      <c r="DF787" s="5"/>
      <c r="DG787" s="5"/>
      <c r="DH787" s="5"/>
      <c r="DI787" s="5"/>
      <c r="DJ787" s="3"/>
      <c r="DK787" s="3"/>
      <c r="DL787" s="3"/>
      <c r="DM787" s="16"/>
      <c r="DN787" s="3"/>
      <c r="DO787" s="3"/>
      <c r="DP787" s="3"/>
      <c r="DQ787" s="3"/>
      <c r="DR787" s="47"/>
      <c r="DS787" s="77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77"/>
      <c r="FH787" s="3"/>
      <c r="FI787" s="3"/>
      <c r="FJ787" s="3"/>
    </row>
    <row r="788" spans="1:166" x14ac:dyDescent="0.25">
      <c r="A788" s="29"/>
      <c r="B788" s="3"/>
      <c r="C788" s="3"/>
      <c r="D788" s="3"/>
      <c r="E788" s="3"/>
      <c r="F788" s="33"/>
      <c r="G788" s="3"/>
      <c r="H788" s="3"/>
      <c r="I788" s="3"/>
      <c r="J788" s="3"/>
      <c r="K788" s="3"/>
      <c r="L788" s="3"/>
      <c r="M788" s="77"/>
      <c r="N788" s="3"/>
      <c r="O788" s="3"/>
      <c r="P788" s="3"/>
      <c r="Q788" s="3"/>
      <c r="R788" s="77"/>
      <c r="S788" s="3"/>
      <c r="T788" s="3"/>
      <c r="U788" s="3"/>
      <c r="V788" s="3"/>
      <c r="W788" s="3"/>
      <c r="X788" s="3"/>
      <c r="Y788" s="3"/>
      <c r="Z788" s="3"/>
      <c r="AA788" s="35"/>
      <c r="AB788" s="3"/>
      <c r="AC788" s="35"/>
      <c r="AD788" s="3"/>
      <c r="AE788" s="7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5"/>
      <c r="DC788" s="5"/>
      <c r="DD788" s="5"/>
      <c r="DE788" s="5"/>
      <c r="DF788" s="5"/>
      <c r="DG788" s="5"/>
      <c r="DH788" s="5"/>
      <c r="DI788" s="5"/>
      <c r="DJ788" s="3"/>
      <c r="DK788" s="3"/>
      <c r="DL788" s="3"/>
      <c r="DM788" s="16"/>
      <c r="DN788" s="3"/>
      <c r="DO788" s="3"/>
      <c r="DP788" s="3"/>
      <c r="DQ788" s="3"/>
      <c r="DR788" s="47"/>
      <c r="DS788" s="77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77"/>
      <c r="FH788" s="3"/>
      <c r="FI788" s="3"/>
      <c r="FJ788" s="3"/>
    </row>
    <row r="789" spans="1:166" x14ac:dyDescent="0.25">
      <c r="A789" s="29"/>
      <c r="B789" s="3"/>
      <c r="C789" s="3"/>
      <c r="D789" s="3"/>
      <c r="E789" s="3"/>
      <c r="F789" s="33"/>
      <c r="G789" s="3"/>
      <c r="H789" s="3"/>
      <c r="I789" s="3"/>
      <c r="J789" s="3"/>
      <c r="K789" s="3"/>
      <c r="L789" s="3"/>
      <c r="M789" s="77"/>
      <c r="N789" s="3"/>
      <c r="O789" s="3"/>
      <c r="P789" s="3"/>
      <c r="Q789" s="3"/>
      <c r="R789" s="77"/>
      <c r="S789" s="3"/>
      <c r="T789" s="3"/>
      <c r="U789" s="3"/>
      <c r="V789" s="3"/>
      <c r="W789" s="3"/>
      <c r="X789" s="3"/>
      <c r="Y789" s="3"/>
      <c r="Z789" s="3"/>
      <c r="AA789" s="35"/>
      <c r="AB789" s="3"/>
      <c r="AC789" s="35"/>
      <c r="AD789" s="3"/>
      <c r="AE789" s="7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5"/>
      <c r="DC789" s="5"/>
      <c r="DD789" s="5"/>
      <c r="DE789" s="5"/>
      <c r="DF789" s="5"/>
      <c r="DG789" s="5"/>
      <c r="DH789" s="5"/>
      <c r="DI789" s="5"/>
      <c r="DJ789" s="3"/>
      <c r="DK789" s="3"/>
      <c r="DL789" s="3"/>
      <c r="DM789" s="16"/>
      <c r="DN789" s="3"/>
      <c r="DO789" s="3"/>
      <c r="DP789" s="3"/>
      <c r="DQ789" s="3"/>
      <c r="DR789" s="47"/>
      <c r="DS789" s="77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77"/>
      <c r="FH789" s="3"/>
      <c r="FI789" s="3"/>
      <c r="FJ789" s="3"/>
    </row>
    <row r="790" spans="1:166" x14ac:dyDescent="0.25">
      <c r="A790" s="29"/>
      <c r="B790" s="3"/>
      <c r="C790" s="3"/>
      <c r="D790" s="3"/>
      <c r="E790" s="3"/>
      <c r="F790" s="33"/>
      <c r="G790" s="3"/>
      <c r="H790" s="3"/>
      <c r="I790" s="3"/>
      <c r="J790" s="3"/>
      <c r="K790" s="3"/>
      <c r="L790" s="3"/>
      <c r="M790" s="77"/>
      <c r="N790" s="3"/>
      <c r="O790" s="3"/>
      <c r="P790" s="3"/>
      <c r="Q790" s="3"/>
      <c r="R790" s="77"/>
      <c r="S790" s="3"/>
      <c r="T790" s="3"/>
      <c r="U790" s="3"/>
      <c r="V790" s="3"/>
      <c r="W790" s="3"/>
      <c r="X790" s="3"/>
      <c r="Y790" s="3"/>
      <c r="Z790" s="3"/>
      <c r="AA790" s="35"/>
      <c r="AB790" s="3"/>
      <c r="AC790" s="35"/>
      <c r="AD790" s="3"/>
      <c r="AE790" s="7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5"/>
      <c r="DC790" s="5"/>
      <c r="DD790" s="5"/>
      <c r="DE790" s="5"/>
      <c r="DF790" s="5"/>
      <c r="DG790" s="5"/>
      <c r="DH790" s="5"/>
      <c r="DI790" s="5"/>
      <c r="DJ790" s="3"/>
      <c r="DK790" s="3"/>
      <c r="DL790" s="3"/>
      <c r="DM790" s="16"/>
      <c r="DN790" s="3"/>
      <c r="DO790" s="3"/>
      <c r="DP790" s="3"/>
      <c r="DQ790" s="3"/>
      <c r="DR790" s="47"/>
      <c r="DS790" s="77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77"/>
      <c r="FH790" s="3"/>
      <c r="FI790" s="3"/>
      <c r="FJ790" s="3"/>
    </row>
    <row r="791" spans="1:166" x14ac:dyDescent="0.25">
      <c r="A791" s="29"/>
      <c r="B791" s="3"/>
      <c r="C791" s="3"/>
      <c r="D791" s="3"/>
      <c r="E791" s="3"/>
      <c r="F791" s="33"/>
      <c r="G791" s="3"/>
      <c r="H791" s="3"/>
      <c r="I791" s="3"/>
      <c r="J791" s="3"/>
      <c r="K791" s="3"/>
      <c r="L791" s="3"/>
      <c r="M791" s="77"/>
      <c r="N791" s="3"/>
      <c r="O791" s="3"/>
      <c r="P791" s="3"/>
      <c r="Q791" s="3"/>
      <c r="R791" s="77"/>
      <c r="S791" s="3"/>
      <c r="T791" s="3"/>
      <c r="U791" s="3"/>
      <c r="V791" s="3"/>
      <c r="W791" s="3"/>
      <c r="X791" s="3"/>
      <c r="Y791" s="3"/>
      <c r="Z791" s="3"/>
      <c r="AA791" s="35"/>
      <c r="AB791" s="3"/>
      <c r="AC791" s="35"/>
      <c r="AD791" s="3"/>
      <c r="AE791" s="7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5"/>
      <c r="DC791" s="5"/>
      <c r="DD791" s="5"/>
      <c r="DE791" s="5"/>
      <c r="DF791" s="5"/>
      <c r="DG791" s="5"/>
      <c r="DH791" s="5"/>
      <c r="DI791" s="5"/>
      <c r="DJ791" s="3"/>
      <c r="DK791" s="3"/>
      <c r="DL791" s="3"/>
      <c r="DM791" s="16"/>
      <c r="DN791" s="3"/>
      <c r="DO791" s="3"/>
      <c r="DP791" s="3"/>
      <c r="DQ791" s="3"/>
      <c r="DR791" s="47"/>
      <c r="DS791" s="77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77"/>
      <c r="FH791" s="3"/>
      <c r="FI791" s="3"/>
      <c r="FJ791" s="3"/>
    </row>
    <row r="792" spans="1:166" x14ac:dyDescent="0.25">
      <c r="A792" s="29"/>
      <c r="B792" s="3"/>
      <c r="C792" s="3"/>
      <c r="D792" s="3"/>
      <c r="E792" s="3"/>
      <c r="F792" s="33"/>
      <c r="G792" s="3"/>
      <c r="H792" s="3"/>
      <c r="I792" s="3"/>
      <c r="J792" s="3"/>
      <c r="K792" s="3"/>
      <c r="L792" s="3"/>
      <c r="M792" s="77"/>
      <c r="N792" s="3"/>
      <c r="O792" s="3"/>
      <c r="P792" s="3"/>
      <c r="Q792" s="3"/>
      <c r="R792" s="77"/>
      <c r="S792" s="3"/>
      <c r="T792" s="3"/>
      <c r="U792" s="3"/>
      <c r="V792" s="3"/>
      <c r="W792" s="3"/>
      <c r="X792" s="3"/>
      <c r="Y792" s="3"/>
      <c r="Z792" s="3"/>
      <c r="AA792" s="35"/>
      <c r="AB792" s="3"/>
      <c r="AC792" s="35"/>
      <c r="AD792" s="3"/>
      <c r="AE792" s="7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5"/>
      <c r="DC792" s="5"/>
      <c r="DD792" s="5"/>
      <c r="DE792" s="5"/>
      <c r="DF792" s="5"/>
      <c r="DG792" s="5"/>
      <c r="DH792" s="5"/>
      <c r="DI792" s="5"/>
      <c r="DJ792" s="3"/>
      <c r="DK792" s="3"/>
      <c r="DL792" s="3"/>
      <c r="DM792" s="16"/>
      <c r="DN792" s="3"/>
      <c r="DO792" s="3"/>
      <c r="DP792" s="3"/>
      <c r="DQ792" s="3"/>
      <c r="DR792" s="47"/>
      <c r="DS792" s="77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77"/>
      <c r="FH792" s="3"/>
      <c r="FI792" s="3"/>
      <c r="FJ792" s="3"/>
    </row>
    <row r="793" spans="1:166" x14ac:dyDescent="0.25">
      <c r="A793" s="29"/>
      <c r="B793" s="3"/>
      <c r="C793" s="3"/>
      <c r="D793" s="3"/>
      <c r="E793" s="3"/>
      <c r="F793" s="33"/>
      <c r="G793" s="3"/>
      <c r="H793" s="3"/>
      <c r="I793" s="3"/>
      <c r="J793" s="3"/>
      <c r="K793" s="3"/>
      <c r="L793" s="3"/>
      <c r="M793" s="77"/>
      <c r="N793" s="3"/>
      <c r="O793" s="3"/>
      <c r="P793" s="3"/>
      <c r="Q793" s="3"/>
      <c r="R793" s="77"/>
      <c r="S793" s="3"/>
      <c r="T793" s="3"/>
      <c r="U793" s="3"/>
      <c r="V793" s="3"/>
      <c r="W793" s="3"/>
      <c r="X793" s="3"/>
      <c r="Y793" s="3"/>
      <c r="Z793" s="3"/>
      <c r="AA793" s="35"/>
      <c r="AB793" s="3"/>
      <c r="AC793" s="35"/>
      <c r="AD793" s="3"/>
      <c r="AE793" s="7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5"/>
      <c r="DC793" s="5"/>
      <c r="DD793" s="5"/>
      <c r="DE793" s="5"/>
      <c r="DF793" s="5"/>
      <c r="DG793" s="5"/>
      <c r="DH793" s="5"/>
      <c r="DI793" s="5"/>
      <c r="DJ793" s="3"/>
      <c r="DK793" s="3"/>
      <c r="DL793" s="3"/>
      <c r="DM793" s="16"/>
      <c r="DN793" s="3"/>
      <c r="DO793" s="3"/>
      <c r="DP793" s="3"/>
      <c r="DQ793" s="3"/>
      <c r="DR793" s="47"/>
      <c r="DS793" s="77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77"/>
      <c r="FH793" s="3"/>
      <c r="FI793" s="3"/>
      <c r="FJ793" s="3"/>
    </row>
    <row r="794" spans="1:166" x14ac:dyDescent="0.25">
      <c r="A794" s="29"/>
      <c r="B794" s="3"/>
      <c r="C794" s="3"/>
      <c r="D794" s="3"/>
      <c r="E794" s="3"/>
      <c r="F794" s="33"/>
      <c r="G794" s="3"/>
      <c r="H794" s="3"/>
      <c r="I794" s="3"/>
      <c r="J794" s="3"/>
      <c r="K794" s="3"/>
      <c r="L794" s="3"/>
      <c r="M794" s="77"/>
      <c r="N794" s="3"/>
      <c r="O794" s="3"/>
      <c r="P794" s="3"/>
      <c r="Q794" s="3"/>
      <c r="R794" s="77"/>
      <c r="S794" s="3"/>
      <c r="T794" s="3"/>
      <c r="U794" s="3"/>
      <c r="V794" s="3"/>
      <c r="W794" s="3"/>
      <c r="X794" s="3"/>
      <c r="Y794" s="3"/>
      <c r="Z794" s="3"/>
      <c r="AA794" s="35"/>
      <c r="AB794" s="3"/>
      <c r="AC794" s="35"/>
      <c r="AD794" s="3"/>
      <c r="AE794" s="7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5"/>
      <c r="DC794" s="5"/>
      <c r="DD794" s="5"/>
      <c r="DE794" s="5"/>
      <c r="DF794" s="5"/>
      <c r="DG794" s="5"/>
      <c r="DH794" s="5"/>
      <c r="DI794" s="5"/>
      <c r="DJ794" s="3"/>
      <c r="DK794" s="3"/>
      <c r="DL794" s="3"/>
      <c r="DM794" s="16"/>
      <c r="DN794" s="3"/>
      <c r="DO794" s="3"/>
      <c r="DP794" s="3"/>
      <c r="DQ794" s="3"/>
      <c r="DR794" s="47"/>
      <c r="DS794" s="77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77"/>
      <c r="FH794" s="3"/>
      <c r="FI794" s="3"/>
      <c r="FJ794" s="3"/>
    </row>
    <row r="795" spans="1:166" x14ac:dyDescent="0.25">
      <c r="A795" s="29"/>
      <c r="B795" s="3"/>
      <c r="C795" s="3"/>
      <c r="D795" s="3"/>
      <c r="E795" s="3"/>
      <c r="F795" s="33"/>
      <c r="G795" s="3"/>
      <c r="H795" s="3"/>
      <c r="I795" s="3"/>
      <c r="J795" s="3"/>
      <c r="K795" s="3"/>
      <c r="L795" s="3"/>
      <c r="M795" s="77"/>
      <c r="N795" s="3"/>
      <c r="O795" s="3"/>
      <c r="P795" s="3"/>
      <c r="Q795" s="3"/>
      <c r="R795" s="77"/>
      <c r="S795" s="3"/>
      <c r="T795" s="3"/>
      <c r="U795" s="3"/>
      <c r="V795" s="3"/>
      <c r="W795" s="3"/>
      <c r="X795" s="3"/>
      <c r="Y795" s="3"/>
      <c r="Z795" s="3"/>
      <c r="AA795" s="35"/>
      <c r="AB795" s="3"/>
      <c r="AC795" s="35"/>
      <c r="AD795" s="3"/>
      <c r="AE795" s="7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5"/>
      <c r="DC795" s="5"/>
      <c r="DD795" s="5"/>
      <c r="DE795" s="5"/>
      <c r="DF795" s="5"/>
      <c r="DG795" s="5"/>
      <c r="DH795" s="5"/>
      <c r="DI795" s="5"/>
      <c r="DJ795" s="3"/>
      <c r="DK795" s="3"/>
      <c r="DL795" s="3"/>
      <c r="DM795" s="16"/>
      <c r="DN795" s="3"/>
      <c r="DO795" s="3"/>
      <c r="DP795" s="3"/>
      <c r="DQ795" s="3"/>
      <c r="DR795" s="47"/>
      <c r="DS795" s="77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77"/>
      <c r="FH795" s="3"/>
      <c r="FI795" s="3"/>
      <c r="FJ795" s="3"/>
    </row>
    <row r="796" spans="1:166" x14ac:dyDescent="0.25">
      <c r="A796" s="29"/>
      <c r="B796" s="3"/>
      <c r="C796" s="3"/>
      <c r="D796" s="3"/>
      <c r="E796" s="3"/>
      <c r="F796" s="33"/>
      <c r="G796" s="3"/>
      <c r="H796" s="3"/>
      <c r="I796" s="3"/>
      <c r="J796" s="3"/>
      <c r="K796" s="3"/>
      <c r="L796" s="3"/>
      <c r="M796" s="77"/>
      <c r="N796" s="3"/>
      <c r="O796" s="3"/>
      <c r="P796" s="3"/>
      <c r="Q796" s="3"/>
      <c r="R796" s="77"/>
      <c r="S796" s="3"/>
      <c r="T796" s="3"/>
      <c r="U796" s="3"/>
      <c r="V796" s="3"/>
      <c r="W796" s="3"/>
      <c r="X796" s="3"/>
      <c r="Y796" s="3"/>
      <c r="Z796" s="3"/>
      <c r="AA796" s="35"/>
      <c r="AB796" s="3"/>
      <c r="AC796" s="35"/>
      <c r="AD796" s="3"/>
      <c r="AE796" s="7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5"/>
      <c r="DC796" s="5"/>
      <c r="DD796" s="5"/>
      <c r="DE796" s="5"/>
      <c r="DF796" s="5"/>
      <c r="DG796" s="5"/>
      <c r="DH796" s="5"/>
      <c r="DI796" s="5"/>
      <c r="DJ796" s="3"/>
      <c r="DK796" s="3"/>
      <c r="DL796" s="3"/>
      <c r="DM796" s="16"/>
      <c r="DN796" s="3"/>
      <c r="DO796" s="3"/>
      <c r="DP796" s="3"/>
      <c r="DQ796" s="3"/>
      <c r="DR796" s="47"/>
      <c r="DS796" s="77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77"/>
      <c r="FH796" s="3"/>
      <c r="FI796" s="3"/>
      <c r="FJ796" s="3"/>
    </row>
    <row r="797" spans="1:166" x14ac:dyDescent="0.25">
      <c r="A797" s="29"/>
      <c r="B797" s="3"/>
      <c r="C797" s="3"/>
      <c r="D797" s="3"/>
      <c r="E797" s="3"/>
      <c r="F797" s="33"/>
      <c r="G797" s="3"/>
      <c r="H797" s="3"/>
      <c r="I797" s="3"/>
      <c r="J797" s="3"/>
      <c r="K797" s="3"/>
      <c r="L797" s="3"/>
      <c r="M797" s="77"/>
      <c r="N797" s="3"/>
      <c r="O797" s="3"/>
      <c r="P797" s="3"/>
      <c r="Q797" s="3"/>
      <c r="R797" s="77"/>
      <c r="S797" s="3"/>
      <c r="T797" s="3"/>
      <c r="U797" s="3"/>
      <c r="V797" s="3"/>
      <c r="W797" s="3"/>
      <c r="X797" s="3"/>
      <c r="Y797" s="3"/>
      <c r="Z797" s="3"/>
      <c r="AA797" s="35"/>
      <c r="AB797" s="3"/>
      <c r="AC797" s="35"/>
      <c r="AD797" s="3"/>
      <c r="AE797" s="7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5"/>
      <c r="DC797" s="5"/>
      <c r="DD797" s="5"/>
      <c r="DE797" s="5"/>
      <c r="DF797" s="5"/>
      <c r="DG797" s="5"/>
      <c r="DH797" s="5"/>
      <c r="DI797" s="5"/>
      <c r="DJ797" s="3"/>
      <c r="DK797" s="3"/>
      <c r="DL797" s="3"/>
      <c r="DM797" s="16"/>
      <c r="DN797" s="3"/>
      <c r="DO797" s="3"/>
      <c r="DP797" s="3"/>
      <c r="DQ797" s="3"/>
      <c r="DR797" s="47"/>
      <c r="DS797" s="77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77"/>
      <c r="FH797" s="3"/>
      <c r="FI797" s="3"/>
      <c r="FJ797" s="3"/>
    </row>
    <row r="798" spans="1:166" x14ac:dyDescent="0.25">
      <c r="A798" s="29"/>
      <c r="B798" s="3"/>
      <c r="C798" s="3"/>
      <c r="D798" s="3"/>
      <c r="E798" s="3"/>
      <c r="F798" s="33"/>
      <c r="G798" s="3"/>
      <c r="H798" s="3"/>
      <c r="I798" s="3"/>
      <c r="J798" s="3"/>
      <c r="K798" s="3"/>
      <c r="L798" s="3"/>
      <c r="M798" s="77"/>
      <c r="N798" s="3"/>
      <c r="O798" s="3"/>
      <c r="P798" s="3"/>
      <c r="Q798" s="3"/>
      <c r="R798" s="77"/>
      <c r="S798" s="3"/>
      <c r="T798" s="3"/>
      <c r="U798" s="3"/>
      <c r="V798" s="3"/>
      <c r="W798" s="3"/>
      <c r="X798" s="3"/>
      <c r="Y798" s="3"/>
      <c r="Z798" s="3"/>
      <c r="AA798" s="35"/>
      <c r="AB798" s="3"/>
      <c r="AC798" s="35"/>
      <c r="AD798" s="3"/>
      <c r="AE798" s="7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5"/>
      <c r="DC798" s="5"/>
      <c r="DD798" s="5"/>
      <c r="DE798" s="5"/>
      <c r="DF798" s="5"/>
      <c r="DG798" s="5"/>
      <c r="DH798" s="5"/>
      <c r="DI798" s="5"/>
      <c r="DJ798" s="3"/>
      <c r="DK798" s="3"/>
      <c r="DL798" s="3"/>
      <c r="DM798" s="16"/>
      <c r="DN798" s="3"/>
      <c r="DO798" s="3"/>
      <c r="DP798" s="3"/>
      <c r="DQ798" s="3"/>
      <c r="DR798" s="47"/>
      <c r="DS798" s="77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77"/>
      <c r="FH798" s="3"/>
      <c r="FI798" s="3"/>
      <c r="FJ798" s="3"/>
    </row>
    <row r="799" spans="1:166" x14ac:dyDescent="0.25">
      <c r="A799" s="29"/>
      <c r="B799" s="3"/>
      <c r="C799" s="3"/>
      <c r="D799" s="3"/>
      <c r="E799" s="3"/>
      <c r="F799" s="33"/>
      <c r="G799" s="3"/>
      <c r="H799" s="3"/>
      <c r="I799" s="3"/>
      <c r="J799" s="3"/>
      <c r="K799" s="3"/>
      <c r="L799" s="3"/>
      <c r="M799" s="77"/>
      <c r="N799" s="3"/>
      <c r="O799" s="3"/>
      <c r="P799" s="3"/>
      <c r="Q799" s="3"/>
      <c r="R799" s="77"/>
      <c r="S799" s="3"/>
      <c r="T799" s="3"/>
      <c r="U799" s="3"/>
      <c r="V799" s="3"/>
      <c r="W799" s="3"/>
      <c r="X799" s="3"/>
      <c r="Y799" s="3"/>
      <c r="Z799" s="3"/>
      <c r="AA799" s="35"/>
      <c r="AB799" s="3"/>
      <c r="AC799" s="35"/>
      <c r="AD799" s="3"/>
      <c r="AE799" s="7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5"/>
      <c r="DC799" s="5"/>
      <c r="DD799" s="5"/>
      <c r="DE799" s="5"/>
      <c r="DF799" s="5"/>
      <c r="DG799" s="5"/>
      <c r="DH799" s="5"/>
      <c r="DI799" s="5"/>
      <c r="DJ799" s="3"/>
      <c r="DK799" s="3"/>
      <c r="DL799" s="3"/>
      <c r="DM799" s="16"/>
      <c r="DN799" s="3"/>
      <c r="DO799" s="3"/>
      <c r="DP799" s="3"/>
      <c r="DQ799" s="3"/>
      <c r="DR799" s="47"/>
      <c r="DS799" s="77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77"/>
      <c r="FH799" s="3"/>
      <c r="FI799" s="3"/>
      <c r="FJ799" s="3"/>
    </row>
    <row r="800" spans="1:166" x14ac:dyDescent="0.25">
      <c r="A800" s="29"/>
      <c r="B800" s="3"/>
      <c r="C800" s="3"/>
      <c r="D800" s="3"/>
      <c r="E800" s="3"/>
      <c r="F800" s="33"/>
      <c r="G800" s="3"/>
      <c r="H800" s="3"/>
      <c r="I800" s="3"/>
      <c r="J800" s="3"/>
      <c r="K800" s="3"/>
      <c r="L800" s="3"/>
      <c r="M800" s="77"/>
      <c r="N800" s="3"/>
      <c r="O800" s="3"/>
      <c r="P800" s="3"/>
      <c r="Q800" s="3"/>
      <c r="R800" s="77"/>
      <c r="S800" s="3"/>
      <c r="T800" s="3"/>
      <c r="U800" s="3"/>
      <c r="V800" s="3"/>
      <c r="W800" s="3"/>
      <c r="X800" s="3"/>
      <c r="Y800" s="3"/>
      <c r="Z800" s="3"/>
      <c r="AA800" s="35"/>
      <c r="AB800" s="3"/>
      <c r="AC800" s="35"/>
      <c r="AD800" s="3"/>
      <c r="AE800" s="7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5"/>
      <c r="DC800" s="5"/>
      <c r="DD800" s="5"/>
      <c r="DE800" s="5"/>
      <c r="DF800" s="5"/>
      <c r="DG800" s="5"/>
      <c r="DH800" s="5"/>
      <c r="DI800" s="5"/>
      <c r="DJ800" s="3"/>
      <c r="DK800" s="3"/>
      <c r="DL800" s="3"/>
      <c r="DM800" s="16"/>
      <c r="DN800" s="3"/>
      <c r="DO800" s="3"/>
      <c r="DP800" s="3"/>
      <c r="DQ800" s="3"/>
      <c r="DR800" s="47"/>
      <c r="DS800" s="77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77"/>
      <c r="FH800" s="3"/>
      <c r="FI800" s="3"/>
      <c r="FJ800" s="3"/>
    </row>
    <row r="801" spans="1:166" x14ac:dyDescent="0.25">
      <c r="A801" s="29"/>
      <c r="B801" s="3"/>
      <c r="C801" s="3"/>
      <c r="D801" s="3"/>
      <c r="E801" s="3"/>
      <c r="F801" s="33"/>
      <c r="G801" s="3"/>
      <c r="H801" s="3"/>
      <c r="I801" s="3"/>
      <c r="J801" s="3"/>
      <c r="K801" s="3"/>
      <c r="L801" s="3"/>
      <c r="M801" s="77"/>
      <c r="N801" s="3"/>
      <c r="O801" s="3"/>
      <c r="P801" s="3"/>
      <c r="Q801" s="3"/>
      <c r="R801" s="77"/>
      <c r="S801" s="3"/>
      <c r="T801" s="3"/>
      <c r="U801" s="3"/>
      <c r="V801" s="3"/>
      <c r="W801" s="3"/>
      <c r="X801" s="3"/>
      <c r="Y801" s="3"/>
      <c r="Z801" s="3"/>
      <c r="AA801" s="35"/>
      <c r="AB801" s="3"/>
      <c r="AC801" s="35"/>
      <c r="AD801" s="3"/>
      <c r="AE801" s="7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5"/>
      <c r="DC801" s="5"/>
      <c r="DD801" s="5"/>
      <c r="DE801" s="5"/>
      <c r="DF801" s="5"/>
      <c r="DG801" s="5"/>
      <c r="DH801" s="5"/>
      <c r="DI801" s="5"/>
      <c r="DJ801" s="3"/>
      <c r="DK801" s="3"/>
      <c r="DL801" s="3"/>
      <c r="DM801" s="16"/>
      <c r="DN801" s="3"/>
      <c r="DO801" s="3"/>
      <c r="DP801" s="3"/>
      <c r="DQ801" s="3"/>
      <c r="DR801" s="47"/>
      <c r="DS801" s="77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77"/>
      <c r="FH801" s="3"/>
      <c r="FI801" s="3"/>
      <c r="FJ801" s="3"/>
    </row>
    <row r="802" spans="1:166" x14ac:dyDescent="0.25">
      <c r="A802" s="29"/>
      <c r="B802" s="3"/>
      <c r="C802" s="3"/>
      <c r="D802" s="3"/>
      <c r="E802" s="3"/>
      <c r="F802" s="33"/>
      <c r="G802" s="3"/>
      <c r="H802" s="3"/>
      <c r="I802" s="3"/>
      <c r="J802" s="3"/>
      <c r="K802" s="3"/>
      <c r="L802" s="3"/>
      <c r="M802" s="77"/>
      <c r="N802" s="3"/>
      <c r="O802" s="3"/>
      <c r="P802" s="3"/>
      <c r="Q802" s="3"/>
      <c r="R802" s="77"/>
      <c r="S802" s="3"/>
      <c r="T802" s="3"/>
      <c r="U802" s="3"/>
      <c r="V802" s="3"/>
      <c r="W802" s="3"/>
      <c r="X802" s="3"/>
      <c r="Y802" s="3"/>
      <c r="Z802" s="3"/>
      <c r="AA802" s="35"/>
      <c r="AB802" s="3"/>
      <c r="AC802" s="35"/>
      <c r="AD802" s="3"/>
      <c r="AE802" s="7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5"/>
      <c r="DC802" s="5"/>
      <c r="DD802" s="5"/>
      <c r="DE802" s="5"/>
      <c r="DF802" s="5"/>
      <c r="DG802" s="5"/>
      <c r="DH802" s="5"/>
      <c r="DI802" s="5"/>
      <c r="DJ802" s="3"/>
      <c r="DK802" s="3"/>
      <c r="DL802" s="3"/>
      <c r="DM802" s="16"/>
      <c r="DN802" s="3"/>
      <c r="DO802" s="3"/>
      <c r="DP802" s="3"/>
      <c r="DQ802" s="3"/>
      <c r="DR802" s="47"/>
      <c r="DS802" s="77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77"/>
      <c r="FH802" s="3"/>
      <c r="FI802" s="3"/>
      <c r="FJ802" s="3"/>
    </row>
    <row r="803" spans="1:166" x14ac:dyDescent="0.25">
      <c r="A803" s="29"/>
      <c r="B803" s="3"/>
      <c r="C803" s="3"/>
      <c r="D803" s="3"/>
      <c r="E803" s="3"/>
      <c r="F803" s="33"/>
      <c r="G803" s="3"/>
      <c r="H803" s="3"/>
      <c r="I803" s="3"/>
      <c r="J803" s="3"/>
      <c r="K803" s="3"/>
      <c r="L803" s="3"/>
      <c r="M803" s="77"/>
      <c r="N803" s="3"/>
      <c r="O803" s="3"/>
      <c r="P803" s="3"/>
      <c r="Q803" s="3"/>
      <c r="R803" s="77"/>
      <c r="S803" s="3"/>
      <c r="T803" s="3"/>
      <c r="U803" s="3"/>
      <c r="V803" s="3"/>
      <c r="W803" s="3"/>
      <c r="X803" s="3"/>
      <c r="Y803" s="3"/>
      <c r="Z803" s="3"/>
      <c r="AA803" s="35"/>
      <c r="AB803" s="3"/>
      <c r="AC803" s="35"/>
      <c r="AD803" s="3"/>
      <c r="AE803" s="7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5"/>
      <c r="DC803" s="5"/>
      <c r="DD803" s="5"/>
      <c r="DE803" s="5"/>
      <c r="DF803" s="5"/>
      <c r="DG803" s="5"/>
      <c r="DH803" s="5"/>
      <c r="DI803" s="5"/>
      <c r="DJ803" s="3"/>
      <c r="DK803" s="3"/>
      <c r="DL803" s="3"/>
      <c r="DM803" s="16"/>
      <c r="DN803" s="3"/>
      <c r="DO803" s="3"/>
      <c r="DP803" s="3"/>
      <c r="DQ803" s="3"/>
      <c r="DR803" s="47"/>
      <c r="DS803" s="77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77"/>
      <c r="FH803" s="3"/>
      <c r="FI803" s="3"/>
      <c r="FJ803" s="3"/>
    </row>
    <row r="804" spans="1:166" x14ac:dyDescent="0.25">
      <c r="A804" s="29"/>
      <c r="B804" s="3"/>
      <c r="C804" s="3"/>
      <c r="D804" s="3"/>
      <c r="E804" s="3"/>
      <c r="F804" s="33"/>
      <c r="G804" s="3"/>
      <c r="H804" s="3"/>
      <c r="I804" s="3"/>
      <c r="J804" s="3"/>
      <c r="K804" s="3"/>
      <c r="L804" s="3"/>
      <c r="M804" s="77"/>
      <c r="N804" s="3"/>
      <c r="O804" s="3"/>
      <c r="P804" s="3"/>
      <c r="Q804" s="3"/>
      <c r="R804" s="77"/>
      <c r="S804" s="3"/>
      <c r="T804" s="3"/>
      <c r="U804" s="3"/>
      <c r="V804" s="3"/>
      <c r="W804" s="3"/>
      <c r="X804" s="3"/>
      <c r="Y804" s="3"/>
      <c r="Z804" s="3"/>
      <c r="AA804" s="35"/>
      <c r="AB804" s="3"/>
      <c r="AC804" s="35"/>
      <c r="AD804" s="3"/>
      <c r="AE804" s="7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5"/>
      <c r="DC804" s="5"/>
      <c r="DD804" s="5"/>
      <c r="DE804" s="5"/>
      <c r="DF804" s="5"/>
      <c r="DG804" s="5"/>
      <c r="DH804" s="5"/>
      <c r="DI804" s="5"/>
      <c r="DJ804" s="3"/>
      <c r="DK804" s="3"/>
      <c r="DL804" s="3"/>
      <c r="DM804" s="16"/>
      <c r="DN804" s="3"/>
      <c r="DO804" s="3"/>
      <c r="DP804" s="3"/>
      <c r="DQ804" s="3"/>
      <c r="DR804" s="47"/>
      <c r="DS804" s="77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77"/>
      <c r="FH804" s="3"/>
      <c r="FI804" s="3"/>
      <c r="FJ804" s="3"/>
    </row>
    <row r="805" spans="1:166" x14ac:dyDescent="0.25">
      <c r="A805" s="29"/>
      <c r="B805" s="3"/>
      <c r="C805" s="3"/>
      <c r="D805" s="3"/>
      <c r="E805" s="3"/>
      <c r="F805" s="33"/>
      <c r="G805" s="3"/>
      <c r="H805" s="3"/>
      <c r="I805" s="3"/>
      <c r="J805" s="3"/>
      <c r="K805" s="3"/>
      <c r="L805" s="3"/>
      <c r="M805" s="77"/>
      <c r="N805" s="3"/>
      <c r="O805" s="3"/>
      <c r="P805" s="3"/>
      <c r="Q805" s="3"/>
      <c r="R805" s="77"/>
      <c r="S805" s="3"/>
      <c r="T805" s="3"/>
      <c r="U805" s="3"/>
      <c r="V805" s="3"/>
      <c r="W805" s="3"/>
      <c r="X805" s="3"/>
      <c r="Y805" s="3"/>
      <c r="Z805" s="3"/>
      <c r="AA805" s="35"/>
      <c r="AB805" s="3"/>
      <c r="AC805" s="35"/>
      <c r="AD805" s="3"/>
      <c r="AE805" s="7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5"/>
      <c r="DC805" s="5"/>
      <c r="DD805" s="5"/>
      <c r="DE805" s="5"/>
      <c r="DF805" s="5"/>
      <c r="DG805" s="5"/>
      <c r="DH805" s="5"/>
      <c r="DI805" s="5"/>
      <c r="DJ805" s="3"/>
      <c r="DK805" s="3"/>
      <c r="DL805" s="3"/>
      <c r="DM805" s="16"/>
      <c r="DN805" s="3"/>
      <c r="DO805" s="3"/>
      <c r="DP805" s="3"/>
      <c r="DQ805" s="3"/>
      <c r="DR805" s="47"/>
      <c r="DS805" s="77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77"/>
      <c r="FH805" s="3"/>
      <c r="FI805" s="3"/>
      <c r="FJ805" s="3"/>
    </row>
    <row r="806" spans="1:166" x14ac:dyDescent="0.25">
      <c r="A806" s="29"/>
      <c r="B806" s="3"/>
      <c r="C806" s="3"/>
      <c r="D806" s="3"/>
      <c r="E806" s="3"/>
      <c r="F806" s="33"/>
      <c r="G806" s="3"/>
      <c r="H806" s="3"/>
      <c r="I806" s="3"/>
      <c r="J806" s="3"/>
      <c r="K806" s="3"/>
      <c r="L806" s="3"/>
      <c r="M806" s="77"/>
      <c r="N806" s="3"/>
      <c r="O806" s="3"/>
      <c r="P806" s="3"/>
      <c r="Q806" s="3"/>
      <c r="R806" s="77"/>
      <c r="S806" s="3"/>
      <c r="T806" s="3"/>
      <c r="U806" s="3"/>
      <c r="V806" s="3"/>
      <c r="W806" s="3"/>
      <c r="X806" s="3"/>
      <c r="Y806" s="3"/>
      <c r="Z806" s="3"/>
      <c r="AA806" s="35"/>
      <c r="AB806" s="3"/>
      <c r="AC806" s="35"/>
      <c r="AD806" s="3"/>
      <c r="AE806" s="7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5"/>
      <c r="DC806" s="5"/>
      <c r="DD806" s="5"/>
      <c r="DE806" s="5"/>
      <c r="DF806" s="5"/>
      <c r="DG806" s="5"/>
      <c r="DH806" s="5"/>
      <c r="DI806" s="5"/>
      <c r="DJ806" s="3"/>
      <c r="DK806" s="3"/>
      <c r="DL806" s="3"/>
      <c r="DM806" s="16"/>
      <c r="DN806" s="3"/>
      <c r="DO806" s="3"/>
      <c r="DP806" s="3"/>
      <c r="DQ806" s="3"/>
      <c r="DR806" s="47"/>
      <c r="DS806" s="77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77"/>
      <c r="FH806" s="3"/>
      <c r="FI806" s="3"/>
      <c r="FJ806" s="3"/>
    </row>
    <row r="807" spans="1:166" x14ac:dyDescent="0.25">
      <c r="A807" s="29"/>
      <c r="B807" s="3"/>
      <c r="C807" s="3"/>
      <c r="D807" s="3"/>
      <c r="E807" s="3"/>
      <c r="F807" s="33"/>
      <c r="G807" s="3"/>
      <c r="H807" s="3"/>
      <c r="I807" s="3"/>
      <c r="J807" s="3"/>
      <c r="K807" s="3"/>
      <c r="L807" s="3"/>
      <c r="M807" s="77"/>
      <c r="N807" s="3"/>
      <c r="O807" s="3"/>
      <c r="P807" s="3"/>
      <c r="Q807" s="3"/>
      <c r="R807" s="77"/>
      <c r="S807" s="3"/>
      <c r="T807" s="3"/>
      <c r="U807" s="3"/>
      <c r="V807" s="3"/>
      <c r="W807" s="3"/>
      <c r="X807" s="3"/>
      <c r="Y807" s="3"/>
      <c r="Z807" s="3"/>
      <c r="AA807" s="35"/>
      <c r="AB807" s="3"/>
      <c r="AC807" s="35"/>
      <c r="AD807" s="3"/>
      <c r="AE807" s="7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5"/>
      <c r="DC807" s="5"/>
      <c r="DD807" s="5"/>
      <c r="DE807" s="5"/>
      <c r="DF807" s="5"/>
      <c r="DG807" s="5"/>
      <c r="DH807" s="5"/>
      <c r="DI807" s="5"/>
      <c r="DJ807" s="3"/>
      <c r="DK807" s="3"/>
      <c r="DL807" s="3"/>
      <c r="DM807" s="16"/>
      <c r="DN807" s="3"/>
      <c r="DO807" s="3"/>
      <c r="DP807" s="3"/>
      <c r="DQ807" s="3"/>
      <c r="DR807" s="47"/>
      <c r="DS807" s="77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77"/>
      <c r="FH807" s="3"/>
      <c r="FI807" s="3"/>
      <c r="FJ807" s="3"/>
    </row>
    <row r="808" spans="1:166" x14ac:dyDescent="0.25">
      <c r="A808" s="29"/>
      <c r="B808" s="3"/>
      <c r="C808" s="3"/>
      <c r="D808" s="3"/>
      <c r="E808" s="3"/>
      <c r="F808" s="33"/>
      <c r="G808" s="3"/>
      <c r="H808" s="3"/>
      <c r="I808" s="3"/>
      <c r="J808" s="3"/>
      <c r="K808" s="3"/>
      <c r="L808" s="3"/>
      <c r="M808" s="77"/>
      <c r="N808" s="3"/>
      <c r="O808" s="3"/>
      <c r="P808" s="3"/>
      <c r="Q808" s="3"/>
      <c r="R808" s="77"/>
      <c r="S808" s="3"/>
      <c r="T808" s="3"/>
      <c r="U808" s="3"/>
      <c r="V808" s="3"/>
      <c r="W808" s="3"/>
      <c r="X808" s="3"/>
      <c r="Y808" s="3"/>
      <c r="Z808" s="3"/>
      <c r="AA808" s="35"/>
      <c r="AB808" s="3"/>
      <c r="AC808" s="35"/>
      <c r="AD808" s="3"/>
      <c r="AE808" s="7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5"/>
      <c r="DC808" s="5"/>
      <c r="DD808" s="5"/>
      <c r="DE808" s="5"/>
      <c r="DF808" s="5"/>
      <c r="DG808" s="5"/>
      <c r="DH808" s="5"/>
      <c r="DI808" s="5"/>
      <c r="DJ808" s="3"/>
      <c r="DK808" s="3"/>
      <c r="DL808" s="3"/>
      <c r="DM808" s="16"/>
      <c r="DN808" s="3"/>
      <c r="DO808" s="3"/>
      <c r="DP808" s="3"/>
      <c r="DQ808" s="3"/>
      <c r="DR808" s="47"/>
      <c r="DS808" s="77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77"/>
      <c r="FH808" s="3"/>
      <c r="FI808" s="3"/>
      <c r="FJ808" s="3"/>
    </row>
    <row r="809" spans="1:166" x14ac:dyDescent="0.25">
      <c r="A809" s="29"/>
      <c r="B809" s="3"/>
      <c r="C809" s="3"/>
      <c r="D809" s="3"/>
      <c r="E809" s="3"/>
      <c r="F809" s="33"/>
      <c r="G809" s="3"/>
      <c r="H809" s="3"/>
      <c r="I809" s="3"/>
      <c r="J809" s="3"/>
      <c r="K809" s="3"/>
      <c r="L809" s="3"/>
      <c r="M809" s="77"/>
      <c r="N809" s="3"/>
      <c r="O809" s="3"/>
      <c r="P809" s="3"/>
      <c r="Q809" s="3"/>
      <c r="R809" s="77"/>
      <c r="S809" s="3"/>
      <c r="T809" s="3"/>
      <c r="U809" s="3"/>
      <c r="V809" s="3"/>
      <c r="W809" s="3"/>
      <c r="X809" s="3"/>
      <c r="Y809" s="3"/>
      <c r="Z809" s="3"/>
      <c r="AA809" s="35"/>
      <c r="AB809" s="3"/>
      <c r="AC809" s="35"/>
      <c r="AD809" s="3"/>
      <c r="AE809" s="7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5"/>
      <c r="DC809" s="5"/>
      <c r="DD809" s="5"/>
      <c r="DE809" s="5"/>
      <c r="DF809" s="5"/>
      <c r="DG809" s="5"/>
      <c r="DH809" s="5"/>
      <c r="DI809" s="5"/>
      <c r="DJ809" s="3"/>
      <c r="DK809" s="3"/>
      <c r="DL809" s="3"/>
      <c r="DM809" s="16"/>
      <c r="DN809" s="3"/>
      <c r="DO809" s="3"/>
      <c r="DP809" s="3"/>
      <c r="DQ809" s="3"/>
      <c r="DR809" s="47"/>
      <c r="DS809" s="77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77"/>
      <c r="FH809" s="3"/>
      <c r="FI809" s="3"/>
      <c r="FJ809" s="3"/>
    </row>
    <row r="810" spans="1:166" x14ac:dyDescent="0.25">
      <c r="A810" s="29"/>
      <c r="B810" s="3"/>
      <c r="C810" s="3"/>
      <c r="D810" s="3"/>
      <c r="E810" s="3"/>
      <c r="F810" s="33"/>
      <c r="G810" s="3"/>
      <c r="H810" s="3"/>
      <c r="I810" s="3"/>
      <c r="J810" s="3"/>
      <c r="K810" s="3"/>
      <c r="L810" s="3"/>
      <c r="M810" s="77"/>
      <c r="N810" s="3"/>
      <c r="O810" s="3"/>
      <c r="P810" s="3"/>
      <c r="Q810" s="3"/>
      <c r="R810" s="77"/>
      <c r="S810" s="3"/>
      <c r="T810" s="3"/>
      <c r="U810" s="3"/>
      <c r="V810" s="3"/>
      <c r="W810" s="3"/>
      <c r="X810" s="3"/>
      <c r="Y810" s="3"/>
      <c r="Z810" s="3"/>
      <c r="AA810" s="35"/>
      <c r="AB810" s="3"/>
      <c r="AC810" s="35"/>
      <c r="AD810" s="3"/>
      <c r="AE810" s="7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5"/>
      <c r="DC810" s="5"/>
      <c r="DD810" s="5"/>
      <c r="DE810" s="5"/>
      <c r="DF810" s="5"/>
      <c r="DG810" s="5"/>
      <c r="DH810" s="5"/>
      <c r="DI810" s="5"/>
      <c r="DJ810" s="3"/>
      <c r="DK810" s="3"/>
      <c r="DL810" s="3"/>
      <c r="DM810" s="16"/>
      <c r="DN810" s="3"/>
      <c r="DO810" s="3"/>
      <c r="DP810" s="3"/>
      <c r="DQ810" s="3"/>
      <c r="DR810" s="47"/>
      <c r="DS810" s="77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77"/>
      <c r="FH810" s="3"/>
      <c r="FI810" s="3"/>
      <c r="FJ810" s="3"/>
    </row>
    <row r="811" spans="1:166" x14ac:dyDescent="0.25">
      <c r="A811" s="29"/>
      <c r="B811" s="3"/>
      <c r="C811" s="3"/>
      <c r="D811" s="3"/>
      <c r="E811" s="3"/>
      <c r="F811" s="33"/>
      <c r="G811" s="3"/>
      <c r="H811" s="3"/>
      <c r="I811" s="3"/>
      <c r="J811" s="3"/>
      <c r="K811" s="3"/>
      <c r="L811" s="3"/>
      <c r="M811" s="77"/>
      <c r="N811" s="3"/>
      <c r="O811" s="3"/>
      <c r="P811" s="3"/>
      <c r="Q811" s="3"/>
      <c r="R811" s="77"/>
      <c r="S811" s="3"/>
      <c r="T811" s="3"/>
      <c r="U811" s="3"/>
      <c r="V811" s="3"/>
      <c r="W811" s="3"/>
      <c r="X811" s="3"/>
      <c r="Y811" s="3"/>
      <c r="Z811" s="3"/>
      <c r="AA811" s="35"/>
      <c r="AB811" s="3"/>
      <c r="AC811" s="35"/>
      <c r="AD811" s="3"/>
      <c r="AE811" s="7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5"/>
      <c r="DC811" s="5"/>
      <c r="DD811" s="5"/>
      <c r="DE811" s="5"/>
      <c r="DF811" s="5"/>
      <c r="DG811" s="5"/>
      <c r="DH811" s="5"/>
      <c r="DI811" s="5"/>
      <c r="DJ811" s="3"/>
      <c r="DK811" s="3"/>
      <c r="DL811" s="3"/>
      <c r="DM811" s="16"/>
      <c r="DN811" s="3"/>
      <c r="DO811" s="3"/>
      <c r="DP811" s="3"/>
      <c r="DQ811" s="3"/>
      <c r="DR811" s="47"/>
      <c r="DS811" s="77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77"/>
      <c r="FH811" s="3"/>
      <c r="FI811" s="3"/>
      <c r="FJ811" s="3"/>
    </row>
    <row r="812" spans="1:166" x14ac:dyDescent="0.25">
      <c r="A812" s="29"/>
      <c r="B812" s="3"/>
      <c r="C812" s="3"/>
      <c r="D812" s="3"/>
      <c r="E812" s="3"/>
      <c r="F812" s="33"/>
      <c r="G812" s="3"/>
      <c r="H812" s="3"/>
      <c r="I812" s="3"/>
      <c r="J812" s="3"/>
      <c r="K812" s="3"/>
      <c r="L812" s="3"/>
      <c r="M812" s="77"/>
      <c r="N812" s="3"/>
      <c r="O812" s="3"/>
      <c r="P812" s="3"/>
      <c r="Q812" s="3"/>
      <c r="R812" s="77"/>
      <c r="S812" s="3"/>
      <c r="T812" s="3"/>
      <c r="U812" s="3"/>
      <c r="V812" s="3"/>
      <c r="W812" s="3"/>
      <c r="X812" s="3"/>
      <c r="Y812" s="3"/>
      <c r="Z812" s="3"/>
      <c r="AA812" s="35"/>
      <c r="AB812" s="3"/>
      <c r="AC812" s="35"/>
      <c r="AD812" s="3"/>
      <c r="AE812" s="7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5"/>
      <c r="DC812" s="5"/>
      <c r="DD812" s="5"/>
      <c r="DE812" s="5"/>
      <c r="DF812" s="5"/>
      <c r="DG812" s="5"/>
      <c r="DH812" s="5"/>
      <c r="DI812" s="5"/>
      <c r="DJ812" s="3"/>
      <c r="DK812" s="3"/>
      <c r="DL812" s="3"/>
      <c r="DM812" s="16"/>
      <c r="DN812" s="3"/>
      <c r="DO812" s="3"/>
      <c r="DP812" s="3"/>
      <c r="DQ812" s="3"/>
      <c r="DR812" s="47"/>
      <c r="DS812" s="77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77"/>
      <c r="FH812" s="3"/>
      <c r="FI812" s="3"/>
      <c r="FJ812" s="3"/>
    </row>
    <row r="813" spans="1:166" x14ac:dyDescent="0.25">
      <c r="A813" s="29"/>
      <c r="B813" s="3"/>
      <c r="C813" s="3"/>
      <c r="D813" s="3"/>
      <c r="E813" s="3"/>
      <c r="F813" s="33"/>
      <c r="G813" s="3"/>
      <c r="H813" s="3"/>
      <c r="I813" s="3"/>
      <c r="J813" s="3"/>
      <c r="K813" s="3"/>
      <c r="L813" s="3"/>
      <c r="M813" s="77"/>
      <c r="N813" s="3"/>
      <c r="O813" s="3"/>
      <c r="P813" s="3"/>
      <c r="Q813" s="3"/>
      <c r="R813" s="77"/>
      <c r="S813" s="3"/>
      <c r="T813" s="3"/>
      <c r="U813" s="3"/>
      <c r="V813" s="3"/>
      <c r="W813" s="3"/>
      <c r="X813" s="3"/>
      <c r="Y813" s="3"/>
      <c r="Z813" s="3"/>
      <c r="AA813" s="35"/>
      <c r="AB813" s="3"/>
      <c r="AC813" s="35"/>
      <c r="AD813" s="3"/>
      <c r="AE813" s="7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5"/>
      <c r="DC813" s="5"/>
      <c r="DD813" s="5"/>
      <c r="DE813" s="5"/>
      <c r="DF813" s="5"/>
      <c r="DG813" s="5"/>
      <c r="DH813" s="5"/>
      <c r="DI813" s="5"/>
      <c r="DJ813" s="3"/>
      <c r="DK813" s="3"/>
      <c r="DL813" s="3"/>
      <c r="DM813" s="16"/>
      <c r="DN813" s="3"/>
      <c r="DO813" s="3"/>
      <c r="DP813" s="3"/>
      <c r="DQ813" s="3"/>
      <c r="DR813" s="47"/>
      <c r="DS813" s="77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77"/>
      <c r="FH813" s="3"/>
      <c r="FI813" s="3"/>
      <c r="FJ813" s="3"/>
    </row>
    <row r="814" spans="1:166" x14ac:dyDescent="0.25">
      <c r="A814" s="29"/>
      <c r="B814" s="3"/>
      <c r="C814" s="3"/>
      <c r="D814" s="3"/>
      <c r="E814" s="3"/>
      <c r="F814" s="33"/>
      <c r="G814" s="3"/>
      <c r="H814" s="3"/>
      <c r="I814" s="3"/>
      <c r="J814" s="3"/>
      <c r="K814" s="3"/>
      <c r="L814" s="3"/>
      <c r="M814" s="77"/>
      <c r="N814" s="3"/>
      <c r="O814" s="3"/>
      <c r="P814" s="3"/>
      <c r="Q814" s="3"/>
      <c r="R814" s="77"/>
      <c r="S814" s="3"/>
      <c r="T814" s="3"/>
      <c r="U814" s="3"/>
      <c r="V814" s="3"/>
      <c r="W814" s="3"/>
      <c r="X814" s="3"/>
      <c r="Y814" s="3"/>
      <c r="Z814" s="3"/>
      <c r="AA814" s="35"/>
      <c r="AB814" s="3"/>
      <c r="AC814" s="35"/>
      <c r="AD814" s="3"/>
      <c r="AE814" s="7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5"/>
      <c r="DC814" s="5"/>
      <c r="DD814" s="5"/>
      <c r="DE814" s="5"/>
      <c r="DF814" s="5"/>
      <c r="DG814" s="5"/>
      <c r="DH814" s="5"/>
      <c r="DI814" s="5"/>
      <c r="DJ814" s="3"/>
      <c r="DK814" s="3"/>
      <c r="DL814" s="3"/>
      <c r="DM814" s="16"/>
      <c r="DN814" s="3"/>
      <c r="DO814" s="3"/>
      <c r="DP814" s="3"/>
      <c r="DQ814" s="3"/>
      <c r="DR814" s="47"/>
      <c r="DS814" s="77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77"/>
      <c r="FH814" s="3"/>
      <c r="FI814" s="3"/>
      <c r="FJ814" s="3"/>
    </row>
    <row r="815" spans="1:166" x14ac:dyDescent="0.25">
      <c r="A815" s="29"/>
      <c r="B815" s="3"/>
      <c r="C815" s="3"/>
      <c r="D815" s="3"/>
      <c r="E815" s="3"/>
      <c r="F815" s="33"/>
      <c r="G815" s="3"/>
      <c r="H815" s="3"/>
      <c r="I815" s="3"/>
      <c r="J815" s="3"/>
      <c r="K815" s="3"/>
      <c r="L815" s="3"/>
      <c r="M815" s="77"/>
      <c r="N815" s="3"/>
      <c r="O815" s="3"/>
      <c r="P815" s="3"/>
      <c r="Q815" s="3"/>
      <c r="R815" s="77"/>
      <c r="S815" s="3"/>
      <c r="T815" s="3"/>
      <c r="U815" s="3"/>
      <c r="V815" s="3"/>
      <c r="W815" s="3"/>
      <c r="X815" s="3"/>
      <c r="Y815" s="3"/>
      <c r="Z815" s="3"/>
      <c r="AA815" s="35"/>
      <c r="AB815" s="3"/>
      <c r="AC815" s="35"/>
      <c r="AD815" s="3"/>
      <c r="AE815" s="7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5"/>
      <c r="DC815" s="5"/>
      <c r="DD815" s="5"/>
      <c r="DE815" s="5"/>
      <c r="DF815" s="5"/>
      <c r="DG815" s="5"/>
      <c r="DH815" s="5"/>
      <c r="DI815" s="5"/>
      <c r="DJ815" s="3"/>
      <c r="DK815" s="3"/>
      <c r="DL815" s="3"/>
      <c r="DM815" s="16"/>
      <c r="DN815" s="3"/>
      <c r="DO815" s="3"/>
      <c r="DP815" s="3"/>
      <c r="DQ815" s="3"/>
      <c r="DR815" s="47"/>
      <c r="DS815" s="77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77"/>
      <c r="FH815" s="3"/>
      <c r="FI815" s="3"/>
      <c r="FJ815" s="3"/>
    </row>
    <row r="816" spans="1:166" x14ac:dyDescent="0.25">
      <c r="A816" s="29"/>
      <c r="B816" s="3"/>
      <c r="C816" s="3"/>
      <c r="D816" s="3"/>
      <c r="E816" s="3"/>
      <c r="F816" s="33"/>
      <c r="G816" s="3"/>
      <c r="H816" s="3"/>
      <c r="I816" s="3"/>
      <c r="J816" s="3"/>
      <c r="K816" s="3"/>
      <c r="L816" s="3"/>
      <c r="M816" s="77"/>
      <c r="N816" s="3"/>
      <c r="O816" s="3"/>
      <c r="P816" s="3"/>
      <c r="Q816" s="3"/>
      <c r="R816" s="77"/>
      <c r="S816" s="3"/>
      <c r="T816" s="3"/>
      <c r="U816" s="3"/>
      <c r="V816" s="3"/>
      <c r="W816" s="3"/>
      <c r="X816" s="3"/>
      <c r="Y816" s="3"/>
      <c r="Z816" s="3"/>
      <c r="AA816" s="35"/>
      <c r="AB816" s="3"/>
      <c r="AC816" s="35"/>
      <c r="AD816" s="3"/>
      <c r="AE816" s="7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5"/>
      <c r="DC816" s="5"/>
      <c r="DD816" s="5"/>
      <c r="DE816" s="5"/>
      <c r="DF816" s="5"/>
      <c r="DG816" s="5"/>
      <c r="DH816" s="5"/>
      <c r="DI816" s="5"/>
      <c r="DJ816" s="3"/>
      <c r="DK816" s="3"/>
      <c r="DL816" s="3"/>
      <c r="DM816" s="16"/>
      <c r="DN816" s="3"/>
      <c r="DO816" s="3"/>
      <c r="DP816" s="3"/>
      <c r="DQ816" s="3"/>
      <c r="DR816" s="47"/>
      <c r="DS816" s="77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77"/>
      <c r="FH816" s="3"/>
      <c r="FI816" s="3"/>
      <c r="FJ816" s="3"/>
    </row>
    <row r="817" spans="1:166" x14ac:dyDescent="0.25">
      <c r="A817" s="29"/>
      <c r="B817" s="3"/>
      <c r="C817" s="3"/>
      <c r="D817" s="3"/>
      <c r="E817" s="3"/>
      <c r="F817" s="33"/>
      <c r="G817" s="3"/>
      <c r="H817" s="3"/>
      <c r="I817" s="3"/>
      <c r="J817" s="3"/>
      <c r="K817" s="3"/>
      <c r="L817" s="3"/>
      <c r="M817" s="77"/>
      <c r="N817" s="3"/>
      <c r="O817" s="3"/>
      <c r="P817" s="3"/>
      <c r="Q817" s="3"/>
      <c r="R817" s="77"/>
      <c r="S817" s="3"/>
      <c r="T817" s="3"/>
      <c r="U817" s="3"/>
      <c r="V817" s="3"/>
      <c r="W817" s="3"/>
      <c r="X817" s="3"/>
      <c r="Y817" s="3"/>
      <c r="Z817" s="3"/>
      <c r="AA817" s="35"/>
      <c r="AB817" s="3"/>
      <c r="AC817" s="35"/>
      <c r="AD817" s="3"/>
      <c r="AE817" s="7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5"/>
      <c r="DC817" s="5"/>
      <c r="DD817" s="5"/>
      <c r="DE817" s="5"/>
      <c r="DF817" s="5"/>
      <c r="DG817" s="5"/>
      <c r="DH817" s="5"/>
      <c r="DI817" s="5"/>
      <c r="DJ817" s="3"/>
      <c r="DK817" s="3"/>
      <c r="DL817" s="3"/>
      <c r="DM817" s="16"/>
      <c r="DN817" s="3"/>
      <c r="DO817" s="3"/>
      <c r="DP817" s="3"/>
      <c r="DQ817" s="3"/>
      <c r="DR817" s="47"/>
      <c r="DS817" s="77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77"/>
      <c r="FH817" s="3"/>
      <c r="FI817" s="3"/>
      <c r="FJ817" s="3"/>
    </row>
    <row r="818" spans="1:166" x14ac:dyDescent="0.25">
      <c r="A818" s="29"/>
      <c r="B818" s="3"/>
      <c r="C818" s="3"/>
      <c r="D818" s="3"/>
      <c r="E818" s="3"/>
      <c r="F818" s="33"/>
      <c r="G818" s="3"/>
      <c r="H818" s="3"/>
      <c r="I818" s="3"/>
      <c r="J818" s="3"/>
      <c r="K818" s="3"/>
      <c r="L818" s="3"/>
      <c r="M818" s="77"/>
      <c r="N818" s="3"/>
      <c r="O818" s="3"/>
      <c r="P818" s="3"/>
      <c r="Q818" s="3"/>
      <c r="R818" s="77"/>
      <c r="S818" s="3"/>
      <c r="T818" s="3"/>
      <c r="U818" s="3"/>
      <c r="V818" s="3"/>
      <c r="W818" s="3"/>
      <c r="X818" s="3"/>
      <c r="Y818" s="3"/>
      <c r="Z818" s="3"/>
      <c r="AA818" s="35"/>
      <c r="AB818" s="3"/>
      <c r="AC818" s="35"/>
      <c r="AD818" s="3"/>
      <c r="AE818" s="7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5"/>
      <c r="DC818" s="5"/>
      <c r="DD818" s="5"/>
      <c r="DE818" s="5"/>
      <c r="DF818" s="5"/>
      <c r="DG818" s="5"/>
      <c r="DH818" s="5"/>
      <c r="DI818" s="5"/>
      <c r="DJ818" s="3"/>
      <c r="DK818" s="3"/>
      <c r="DL818" s="3"/>
      <c r="DM818" s="16"/>
      <c r="DN818" s="3"/>
      <c r="DO818" s="3"/>
      <c r="DP818" s="3"/>
      <c r="DQ818" s="3"/>
      <c r="DR818" s="47"/>
      <c r="DS818" s="77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77"/>
      <c r="FH818" s="3"/>
      <c r="FI818" s="3"/>
      <c r="FJ818" s="3"/>
    </row>
    <row r="819" spans="1:166" x14ac:dyDescent="0.25">
      <c r="A819" s="29"/>
      <c r="B819" s="3"/>
      <c r="C819" s="3"/>
      <c r="D819" s="3"/>
      <c r="E819" s="3"/>
      <c r="F819" s="33"/>
      <c r="G819" s="3"/>
      <c r="H819" s="3"/>
      <c r="I819" s="3"/>
      <c r="J819" s="3"/>
      <c r="K819" s="3"/>
      <c r="L819" s="3"/>
      <c r="M819" s="77"/>
      <c r="N819" s="3"/>
      <c r="O819" s="3"/>
      <c r="P819" s="3"/>
      <c r="Q819" s="3"/>
      <c r="R819" s="77"/>
      <c r="S819" s="3"/>
      <c r="T819" s="3"/>
      <c r="U819" s="3"/>
      <c r="V819" s="3"/>
      <c r="W819" s="3"/>
      <c r="X819" s="3"/>
      <c r="Y819" s="3"/>
      <c r="Z819" s="3"/>
      <c r="AA819" s="35"/>
      <c r="AB819" s="3"/>
      <c r="AC819" s="35"/>
      <c r="AD819" s="3"/>
      <c r="AE819" s="7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5"/>
      <c r="DC819" s="5"/>
      <c r="DD819" s="5"/>
      <c r="DE819" s="5"/>
      <c r="DF819" s="5"/>
      <c r="DG819" s="5"/>
      <c r="DH819" s="5"/>
      <c r="DI819" s="5"/>
      <c r="DJ819" s="3"/>
      <c r="DK819" s="3"/>
      <c r="DL819" s="3"/>
      <c r="DM819" s="16"/>
      <c r="DN819" s="3"/>
      <c r="DO819" s="3"/>
      <c r="DP819" s="3"/>
      <c r="DQ819" s="3"/>
      <c r="DR819" s="47"/>
      <c r="DS819" s="77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77"/>
      <c r="FH819" s="3"/>
      <c r="FI819" s="3"/>
      <c r="FJ819" s="3"/>
    </row>
    <row r="820" spans="1:166" x14ac:dyDescent="0.25">
      <c r="A820" s="29"/>
      <c r="B820" s="3"/>
      <c r="C820" s="3"/>
      <c r="D820" s="3"/>
      <c r="E820" s="3"/>
      <c r="F820" s="33"/>
      <c r="G820" s="3"/>
      <c r="H820" s="3"/>
      <c r="I820" s="3"/>
      <c r="J820" s="3"/>
      <c r="K820" s="3"/>
      <c r="L820" s="3"/>
      <c r="M820" s="77"/>
      <c r="N820" s="3"/>
      <c r="O820" s="3"/>
      <c r="P820" s="3"/>
      <c r="Q820" s="3"/>
      <c r="R820" s="77"/>
      <c r="S820" s="3"/>
      <c r="T820" s="3"/>
      <c r="U820" s="3"/>
      <c r="V820" s="3"/>
      <c r="W820" s="3"/>
      <c r="X820" s="3"/>
      <c r="Y820" s="3"/>
      <c r="Z820" s="3"/>
      <c r="AA820" s="35"/>
      <c r="AB820" s="3"/>
      <c r="AC820" s="35"/>
      <c r="AD820" s="3"/>
      <c r="AE820" s="7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5"/>
      <c r="DC820" s="5"/>
      <c r="DD820" s="5"/>
      <c r="DE820" s="5"/>
      <c r="DF820" s="5"/>
      <c r="DG820" s="5"/>
      <c r="DH820" s="5"/>
      <c r="DI820" s="5"/>
      <c r="DJ820" s="3"/>
      <c r="DK820" s="3"/>
      <c r="DL820" s="3"/>
      <c r="DM820" s="16"/>
      <c r="DN820" s="3"/>
      <c r="DO820" s="3"/>
      <c r="DP820" s="3"/>
      <c r="DQ820" s="3"/>
      <c r="DR820" s="47"/>
      <c r="DS820" s="77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77"/>
      <c r="FH820" s="3"/>
      <c r="FI820" s="3"/>
      <c r="FJ820" s="3"/>
    </row>
    <row r="821" spans="1:166" x14ac:dyDescent="0.25">
      <c r="A821" s="29"/>
      <c r="B821" s="3"/>
      <c r="C821" s="3"/>
      <c r="D821" s="3"/>
      <c r="E821" s="3"/>
      <c r="F821" s="33"/>
      <c r="G821" s="3"/>
      <c r="H821" s="3"/>
      <c r="I821" s="3"/>
      <c r="J821" s="3"/>
      <c r="K821" s="3"/>
      <c r="L821" s="3"/>
      <c r="M821" s="77"/>
      <c r="N821" s="3"/>
      <c r="O821" s="3"/>
      <c r="P821" s="3"/>
      <c r="Q821" s="3"/>
      <c r="R821" s="77"/>
      <c r="S821" s="3"/>
      <c r="T821" s="3"/>
      <c r="U821" s="3"/>
      <c r="V821" s="3"/>
      <c r="W821" s="3"/>
      <c r="X821" s="3"/>
      <c r="Y821" s="3"/>
      <c r="Z821" s="3"/>
      <c r="AA821" s="35"/>
      <c r="AB821" s="3"/>
      <c r="AC821" s="35"/>
      <c r="AD821" s="3"/>
      <c r="AE821" s="7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5"/>
      <c r="DC821" s="5"/>
      <c r="DD821" s="5"/>
      <c r="DE821" s="5"/>
      <c r="DF821" s="5"/>
      <c r="DG821" s="5"/>
      <c r="DH821" s="5"/>
      <c r="DI821" s="5"/>
      <c r="DJ821" s="3"/>
      <c r="DK821" s="3"/>
      <c r="DL821" s="3"/>
      <c r="DM821" s="16"/>
      <c r="DN821" s="3"/>
      <c r="DO821" s="3"/>
      <c r="DP821" s="3"/>
      <c r="DQ821" s="3"/>
      <c r="DR821" s="47"/>
      <c r="DS821" s="77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77"/>
      <c r="FH821" s="3"/>
      <c r="FI821" s="3"/>
      <c r="FJ821" s="3"/>
    </row>
    <row r="822" spans="1:166" x14ac:dyDescent="0.25">
      <c r="A822" s="29"/>
      <c r="B822" s="3"/>
      <c r="C822" s="3"/>
      <c r="D822" s="3"/>
      <c r="E822" s="3"/>
      <c r="F822" s="33"/>
      <c r="G822" s="3"/>
      <c r="H822" s="3"/>
      <c r="I822" s="3"/>
      <c r="J822" s="3"/>
      <c r="K822" s="3"/>
      <c r="L822" s="3"/>
      <c r="M822" s="77"/>
      <c r="N822" s="3"/>
      <c r="O822" s="3"/>
      <c r="P822" s="3"/>
      <c r="Q822" s="3"/>
      <c r="R822" s="77"/>
      <c r="S822" s="3"/>
      <c r="T822" s="3"/>
      <c r="U822" s="3"/>
      <c r="V822" s="3"/>
      <c r="W822" s="3"/>
      <c r="X822" s="3"/>
      <c r="Y822" s="3"/>
      <c r="Z822" s="3"/>
      <c r="AA822" s="35"/>
      <c r="AB822" s="3"/>
      <c r="AC822" s="35"/>
      <c r="AD822" s="3"/>
      <c r="AE822" s="7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5"/>
      <c r="DC822" s="5"/>
      <c r="DD822" s="5"/>
      <c r="DE822" s="5"/>
      <c r="DF822" s="5"/>
      <c r="DG822" s="5"/>
      <c r="DH822" s="5"/>
      <c r="DI822" s="5"/>
      <c r="DJ822" s="3"/>
      <c r="DK822" s="3"/>
      <c r="DL822" s="3"/>
      <c r="DM822" s="16"/>
      <c r="DN822" s="3"/>
      <c r="DO822" s="3"/>
      <c r="DP822" s="3"/>
      <c r="DQ822" s="3"/>
      <c r="DR822" s="47"/>
      <c r="DS822" s="77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77"/>
      <c r="FH822" s="3"/>
      <c r="FI822" s="3"/>
      <c r="FJ822" s="3"/>
    </row>
    <row r="823" spans="1:166" x14ac:dyDescent="0.25">
      <c r="A823" s="29"/>
      <c r="B823" s="3"/>
      <c r="C823" s="3"/>
      <c r="D823" s="3"/>
      <c r="E823" s="3"/>
      <c r="F823" s="33"/>
      <c r="G823" s="3"/>
      <c r="H823" s="3"/>
      <c r="I823" s="3"/>
      <c r="J823" s="3"/>
      <c r="K823" s="3"/>
      <c r="L823" s="3"/>
      <c r="M823" s="77"/>
      <c r="N823" s="3"/>
      <c r="O823" s="3"/>
      <c r="P823" s="3"/>
      <c r="Q823" s="3"/>
      <c r="R823" s="77"/>
      <c r="S823" s="3"/>
      <c r="T823" s="3"/>
      <c r="U823" s="3"/>
      <c r="V823" s="3"/>
      <c r="W823" s="3"/>
      <c r="X823" s="3"/>
      <c r="Y823" s="3"/>
      <c r="Z823" s="3"/>
      <c r="AA823" s="35"/>
      <c r="AB823" s="3"/>
      <c r="AC823" s="35"/>
      <c r="AD823" s="3"/>
      <c r="AE823" s="7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5"/>
      <c r="DC823" s="5"/>
      <c r="DD823" s="5"/>
      <c r="DE823" s="5"/>
      <c r="DF823" s="5"/>
      <c r="DG823" s="5"/>
      <c r="DH823" s="5"/>
      <c r="DI823" s="5"/>
      <c r="DJ823" s="3"/>
      <c r="DK823" s="3"/>
      <c r="DL823" s="3"/>
      <c r="DM823" s="16"/>
      <c r="DN823" s="3"/>
      <c r="DO823" s="3"/>
      <c r="DP823" s="3"/>
      <c r="DQ823" s="3"/>
      <c r="DR823" s="47"/>
      <c r="DS823" s="77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77"/>
      <c r="FH823" s="3"/>
      <c r="FI823" s="3"/>
      <c r="FJ823" s="3"/>
    </row>
    <row r="824" spans="1:166" x14ac:dyDescent="0.25">
      <c r="A824" s="29"/>
      <c r="B824" s="3"/>
      <c r="C824" s="3"/>
      <c r="D824" s="3"/>
      <c r="E824" s="3"/>
      <c r="F824" s="33"/>
      <c r="G824" s="3"/>
      <c r="H824" s="3"/>
      <c r="I824" s="3"/>
      <c r="J824" s="3"/>
      <c r="K824" s="3"/>
      <c r="L824" s="3"/>
      <c r="M824" s="77"/>
      <c r="N824" s="3"/>
      <c r="O824" s="3"/>
      <c r="P824" s="3"/>
      <c r="Q824" s="3"/>
      <c r="R824" s="77"/>
      <c r="S824" s="3"/>
      <c r="T824" s="3"/>
      <c r="U824" s="3"/>
      <c r="V824" s="3"/>
      <c r="W824" s="3"/>
      <c r="X824" s="3"/>
      <c r="Y824" s="3"/>
      <c r="Z824" s="3"/>
      <c r="AA824" s="35"/>
      <c r="AB824" s="3"/>
      <c r="AC824" s="35"/>
      <c r="AD824" s="3"/>
      <c r="AE824" s="7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5"/>
      <c r="DC824" s="5"/>
      <c r="DD824" s="5"/>
      <c r="DE824" s="5"/>
      <c r="DF824" s="5"/>
      <c r="DG824" s="5"/>
      <c r="DH824" s="5"/>
      <c r="DI824" s="5"/>
      <c r="DJ824" s="3"/>
      <c r="DK824" s="3"/>
      <c r="DL824" s="3"/>
      <c r="DM824" s="16"/>
      <c r="DN824" s="3"/>
      <c r="DO824" s="3"/>
      <c r="DP824" s="3"/>
      <c r="DQ824" s="3"/>
      <c r="DR824" s="47"/>
      <c r="DS824" s="77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77"/>
      <c r="FH824" s="3"/>
      <c r="FI824" s="3"/>
      <c r="FJ824" s="3"/>
    </row>
    <row r="825" spans="1:166" x14ac:dyDescent="0.25">
      <c r="A825" s="29"/>
      <c r="B825" s="3"/>
      <c r="C825" s="3"/>
      <c r="D825" s="3"/>
      <c r="E825" s="3"/>
      <c r="F825" s="33"/>
      <c r="G825" s="3"/>
      <c r="H825" s="3"/>
      <c r="I825" s="3"/>
      <c r="J825" s="3"/>
      <c r="K825" s="3"/>
      <c r="L825" s="3"/>
      <c r="M825" s="77"/>
      <c r="N825" s="3"/>
      <c r="O825" s="3"/>
      <c r="P825" s="3"/>
      <c r="Q825" s="3"/>
      <c r="R825" s="77"/>
      <c r="S825" s="3"/>
      <c r="T825" s="3"/>
      <c r="U825" s="3"/>
      <c r="V825" s="3"/>
      <c r="W825" s="3"/>
      <c r="X825" s="3"/>
      <c r="Y825" s="3"/>
      <c r="Z825" s="3"/>
      <c r="AA825" s="35"/>
      <c r="AB825" s="3"/>
      <c r="AC825" s="35"/>
      <c r="AD825" s="3"/>
      <c r="AE825" s="7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5"/>
      <c r="DC825" s="5"/>
      <c r="DD825" s="5"/>
      <c r="DE825" s="5"/>
      <c r="DF825" s="5"/>
      <c r="DG825" s="5"/>
      <c r="DH825" s="5"/>
      <c r="DI825" s="5"/>
      <c r="DJ825" s="3"/>
      <c r="DK825" s="3"/>
      <c r="DL825" s="3"/>
      <c r="DM825" s="16"/>
      <c r="DN825" s="3"/>
      <c r="DO825" s="3"/>
      <c r="DP825" s="3"/>
      <c r="DQ825" s="3"/>
      <c r="DR825" s="47"/>
      <c r="DS825" s="77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77"/>
      <c r="FH825" s="3"/>
      <c r="FI825" s="3"/>
      <c r="FJ825" s="3"/>
    </row>
    <row r="826" spans="1:166" x14ac:dyDescent="0.25">
      <c r="A826" s="29"/>
      <c r="B826" s="3"/>
      <c r="C826" s="3"/>
      <c r="D826" s="3"/>
      <c r="E826" s="3"/>
      <c r="F826" s="33"/>
      <c r="G826" s="3"/>
      <c r="H826" s="3"/>
      <c r="I826" s="3"/>
      <c r="J826" s="3"/>
      <c r="K826" s="3"/>
      <c r="L826" s="3"/>
      <c r="M826" s="77"/>
      <c r="N826" s="3"/>
      <c r="O826" s="3"/>
      <c r="P826" s="3"/>
      <c r="Q826" s="3"/>
      <c r="R826" s="77"/>
      <c r="S826" s="3"/>
      <c r="T826" s="3"/>
      <c r="U826" s="3"/>
      <c r="V826" s="3"/>
      <c r="W826" s="3"/>
      <c r="X826" s="3"/>
      <c r="Y826" s="3"/>
      <c r="Z826" s="3"/>
      <c r="AA826" s="35"/>
      <c r="AB826" s="3"/>
      <c r="AC826" s="35"/>
      <c r="AD826" s="3"/>
      <c r="AE826" s="7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5"/>
      <c r="DC826" s="5"/>
      <c r="DD826" s="5"/>
      <c r="DE826" s="5"/>
      <c r="DF826" s="5"/>
      <c r="DG826" s="5"/>
      <c r="DH826" s="5"/>
      <c r="DI826" s="5"/>
      <c r="DJ826" s="3"/>
      <c r="DK826" s="3"/>
      <c r="DL826" s="3"/>
      <c r="DM826" s="16"/>
      <c r="DN826" s="3"/>
      <c r="DO826" s="3"/>
      <c r="DP826" s="3"/>
      <c r="DQ826" s="3"/>
      <c r="DR826" s="47"/>
      <c r="DS826" s="77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77"/>
      <c r="FH826" s="3"/>
      <c r="FI826" s="3"/>
      <c r="FJ826" s="3"/>
    </row>
    <row r="827" spans="1:166" x14ac:dyDescent="0.25">
      <c r="A827" s="29"/>
      <c r="B827" s="3"/>
      <c r="C827" s="3"/>
      <c r="D827" s="3"/>
      <c r="E827" s="3"/>
      <c r="F827" s="33"/>
      <c r="G827" s="3"/>
      <c r="H827" s="3"/>
      <c r="I827" s="3"/>
      <c r="J827" s="3"/>
      <c r="K827" s="3"/>
      <c r="L827" s="3"/>
      <c r="M827" s="77"/>
      <c r="N827" s="3"/>
      <c r="O827" s="3"/>
      <c r="P827" s="3"/>
      <c r="Q827" s="3"/>
      <c r="R827" s="77"/>
      <c r="S827" s="3"/>
      <c r="T827" s="3"/>
      <c r="U827" s="3"/>
      <c r="V827" s="3"/>
      <c r="W827" s="3"/>
      <c r="X827" s="3"/>
      <c r="Y827" s="3"/>
      <c r="Z827" s="3"/>
      <c r="AA827" s="35"/>
      <c r="AB827" s="3"/>
      <c r="AC827" s="35"/>
      <c r="AD827" s="3"/>
      <c r="AE827" s="7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5"/>
      <c r="DC827" s="5"/>
      <c r="DD827" s="5"/>
      <c r="DE827" s="5"/>
      <c r="DF827" s="5"/>
      <c r="DG827" s="5"/>
      <c r="DH827" s="5"/>
      <c r="DI827" s="5"/>
      <c r="DJ827" s="3"/>
      <c r="DK827" s="3"/>
      <c r="DL827" s="3"/>
      <c r="DM827" s="16"/>
      <c r="DN827" s="3"/>
      <c r="DO827" s="3"/>
      <c r="DP827" s="3"/>
      <c r="DQ827" s="3"/>
      <c r="DR827" s="47"/>
      <c r="DS827" s="77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77"/>
      <c r="FH827" s="3"/>
      <c r="FI827" s="3"/>
      <c r="FJ827" s="3"/>
    </row>
    <row r="828" spans="1:166" x14ac:dyDescent="0.25">
      <c r="A828" s="29"/>
      <c r="B828" s="3"/>
      <c r="C828" s="3"/>
      <c r="D828" s="3"/>
      <c r="E828" s="3"/>
      <c r="F828" s="33"/>
      <c r="G828" s="3"/>
      <c r="H828" s="3"/>
      <c r="I828" s="3"/>
      <c r="J828" s="3"/>
      <c r="K828" s="3"/>
      <c r="L828" s="3"/>
      <c r="M828" s="77"/>
      <c r="N828" s="3"/>
      <c r="O828" s="3"/>
      <c r="P828" s="3"/>
      <c r="Q828" s="3"/>
      <c r="R828" s="77"/>
      <c r="S828" s="3"/>
      <c r="T828" s="3"/>
      <c r="U828" s="3"/>
      <c r="V828" s="3"/>
      <c r="W828" s="3"/>
      <c r="X828" s="3"/>
      <c r="Y828" s="3"/>
      <c r="Z828" s="3"/>
      <c r="AA828" s="35"/>
      <c r="AB828" s="3"/>
      <c r="AC828" s="35"/>
      <c r="AD828" s="3"/>
      <c r="AE828" s="7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5"/>
      <c r="DC828" s="5"/>
      <c r="DD828" s="5"/>
      <c r="DE828" s="5"/>
      <c r="DF828" s="5"/>
      <c r="DG828" s="5"/>
      <c r="DH828" s="5"/>
      <c r="DI828" s="5"/>
      <c r="DJ828" s="3"/>
      <c r="DK828" s="3"/>
      <c r="DL828" s="3"/>
      <c r="DM828" s="16"/>
      <c r="DN828" s="3"/>
      <c r="DO828" s="3"/>
      <c r="DP828" s="3"/>
      <c r="DQ828" s="3"/>
      <c r="DR828" s="47"/>
      <c r="DS828" s="77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77"/>
      <c r="FH828" s="3"/>
      <c r="FI828" s="3"/>
      <c r="FJ828" s="3"/>
    </row>
    <row r="829" spans="1:166" x14ac:dyDescent="0.25">
      <c r="A829" s="29"/>
      <c r="B829" s="3"/>
      <c r="C829" s="3"/>
      <c r="D829" s="3"/>
      <c r="E829" s="3"/>
      <c r="F829" s="33"/>
      <c r="G829" s="3"/>
      <c r="H829" s="3"/>
      <c r="I829" s="3"/>
      <c r="J829" s="3"/>
      <c r="K829" s="3"/>
      <c r="L829" s="3"/>
      <c r="M829" s="77"/>
      <c r="N829" s="3"/>
      <c r="O829" s="3"/>
      <c r="P829" s="3"/>
      <c r="Q829" s="3"/>
      <c r="R829" s="77"/>
      <c r="S829" s="3"/>
      <c r="T829" s="3"/>
      <c r="U829" s="3"/>
      <c r="V829" s="3"/>
      <c r="W829" s="3"/>
      <c r="X829" s="3"/>
      <c r="Y829" s="3"/>
      <c r="Z829" s="3"/>
      <c r="AA829" s="35"/>
      <c r="AB829" s="3"/>
      <c r="AC829" s="35"/>
      <c r="AD829" s="3"/>
      <c r="AE829" s="7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5"/>
      <c r="DC829" s="5"/>
      <c r="DD829" s="5"/>
      <c r="DE829" s="5"/>
      <c r="DF829" s="5"/>
      <c r="DG829" s="5"/>
      <c r="DH829" s="5"/>
      <c r="DI829" s="5"/>
      <c r="DJ829" s="3"/>
      <c r="DK829" s="3"/>
      <c r="DL829" s="3"/>
      <c r="DM829" s="16"/>
      <c r="DN829" s="3"/>
      <c r="DO829" s="3"/>
      <c r="DP829" s="3"/>
      <c r="DQ829" s="3"/>
      <c r="DR829" s="47"/>
      <c r="DS829" s="77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77"/>
      <c r="FH829" s="3"/>
      <c r="FI829" s="3"/>
      <c r="FJ829" s="3"/>
    </row>
    <row r="830" spans="1:166" x14ac:dyDescent="0.25">
      <c r="A830" s="29"/>
      <c r="B830" s="3"/>
      <c r="C830" s="3"/>
      <c r="D830" s="3"/>
      <c r="E830" s="3"/>
      <c r="F830" s="33"/>
      <c r="G830" s="3"/>
      <c r="H830" s="3"/>
      <c r="I830" s="3"/>
      <c r="J830" s="3"/>
      <c r="K830" s="3"/>
      <c r="L830" s="3"/>
      <c r="M830" s="77"/>
      <c r="N830" s="3"/>
      <c r="O830" s="3"/>
      <c r="P830" s="3"/>
      <c r="Q830" s="3"/>
      <c r="R830" s="77"/>
      <c r="S830" s="3"/>
      <c r="T830" s="3"/>
      <c r="U830" s="3"/>
      <c r="V830" s="3"/>
      <c r="W830" s="3"/>
      <c r="X830" s="3"/>
      <c r="Y830" s="3"/>
      <c r="Z830" s="3"/>
      <c r="AA830" s="35"/>
      <c r="AB830" s="3"/>
      <c r="AC830" s="35"/>
      <c r="AD830" s="3"/>
      <c r="AE830" s="7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5"/>
      <c r="DC830" s="5"/>
      <c r="DD830" s="5"/>
      <c r="DE830" s="5"/>
      <c r="DF830" s="5"/>
      <c r="DG830" s="5"/>
      <c r="DH830" s="5"/>
      <c r="DI830" s="5"/>
      <c r="DJ830" s="3"/>
      <c r="DK830" s="3"/>
      <c r="DL830" s="3"/>
      <c r="DM830" s="16"/>
      <c r="DN830" s="3"/>
      <c r="DO830" s="3"/>
      <c r="DP830" s="3"/>
      <c r="DQ830" s="3"/>
      <c r="DR830" s="47"/>
      <c r="DS830" s="77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77"/>
      <c r="FH830" s="3"/>
      <c r="FI830" s="3"/>
      <c r="FJ830" s="3"/>
    </row>
    <row r="831" spans="1:166" x14ac:dyDescent="0.25">
      <c r="A831" s="29"/>
      <c r="B831" s="3"/>
      <c r="C831" s="3"/>
      <c r="D831" s="3"/>
      <c r="E831" s="3"/>
      <c r="F831" s="33"/>
      <c r="G831" s="3"/>
      <c r="H831" s="3"/>
      <c r="I831" s="3"/>
      <c r="J831" s="3"/>
      <c r="K831" s="3"/>
      <c r="L831" s="3"/>
      <c r="M831" s="77"/>
      <c r="N831" s="3"/>
      <c r="O831" s="3"/>
      <c r="P831" s="3"/>
      <c r="Q831" s="3"/>
      <c r="R831" s="77"/>
      <c r="S831" s="3"/>
      <c r="T831" s="3"/>
      <c r="U831" s="3"/>
      <c r="V831" s="3"/>
      <c r="W831" s="3"/>
      <c r="X831" s="3"/>
      <c r="Y831" s="3"/>
      <c r="Z831" s="3"/>
      <c r="AA831" s="35"/>
      <c r="AB831" s="3"/>
      <c r="AC831" s="35"/>
      <c r="AD831" s="3"/>
      <c r="AE831" s="7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5"/>
      <c r="DC831" s="5"/>
      <c r="DD831" s="5"/>
      <c r="DE831" s="5"/>
      <c r="DF831" s="5"/>
      <c r="DG831" s="5"/>
      <c r="DH831" s="5"/>
      <c r="DI831" s="5"/>
      <c r="DJ831" s="3"/>
      <c r="DK831" s="3"/>
      <c r="DL831" s="3"/>
      <c r="DM831" s="16"/>
      <c r="DN831" s="3"/>
      <c r="DO831" s="3"/>
      <c r="DP831" s="3"/>
      <c r="DQ831" s="3"/>
      <c r="DR831" s="47"/>
      <c r="DS831" s="77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77"/>
      <c r="FH831" s="3"/>
      <c r="FI831" s="3"/>
      <c r="FJ831" s="3"/>
    </row>
    <row r="832" spans="1:166" x14ac:dyDescent="0.25">
      <c r="A832" s="29"/>
      <c r="B832" s="3"/>
      <c r="C832" s="3"/>
      <c r="D832" s="3"/>
      <c r="E832" s="3"/>
      <c r="F832" s="33"/>
      <c r="G832" s="3"/>
      <c r="H832" s="3"/>
      <c r="I832" s="3"/>
      <c r="J832" s="3"/>
      <c r="K832" s="3"/>
      <c r="L832" s="3"/>
      <c r="M832" s="77"/>
      <c r="N832" s="3"/>
      <c r="O832" s="3"/>
      <c r="P832" s="3"/>
      <c r="Q832" s="3"/>
      <c r="R832" s="77"/>
      <c r="S832" s="3"/>
      <c r="T832" s="3"/>
      <c r="U832" s="3"/>
      <c r="V832" s="3"/>
      <c r="W832" s="3"/>
      <c r="X832" s="3"/>
      <c r="Y832" s="3"/>
      <c r="Z832" s="3"/>
      <c r="AA832" s="35"/>
      <c r="AB832" s="3"/>
      <c r="AC832" s="35"/>
      <c r="AD832" s="3"/>
      <c r="AE832" s="7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5"/>
      <c r="DC832" s="5"/>
      <c r="DD832" s="5"/>
      <c r="DE832" s="5"/>
      <c r="DF832" s="5"/>
      <c r="DG832" s="5"/>
      <c r="DH832" s="5"/>
      <c r="DI832" s="5"/>
      <c r="DJ832" s="3"/>
      <c r="DK832" s="3"/>
      <c r="DL832" s="3"/>
      <c r="DM832" s="16"/>
      <c r="DN832" s="3"/>
      <c r="DO832" s="3"/>
      <c r="DP832" s="3"/>
      <c r="DQ832" s="3"/>
      <c r="DR832" s="47"/>
      <c r="DS832" s="77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77"/>
      <c r="FH832" s="3"/>
      <c r="FI832" s="3"/>
      <c r="FJ832" s="3"/>
    </row>
    <row r="833" spans="1:166" x14ac:dyDescent="0.25">
      <c r="A833" s="29"/>
      <c r="B833" s="3"/>
      <c r="C833" s="3"/>
      <c r="D833" s="3"/>
      <c r="E833" s="3"/>
      <c r="F833" s="33"/>
      <c r="G833" s="3"/>
      <c r="H833" s="3"/>
      <c r="I833" s="3"/>
      <c r="J833" s="3"/>
      <c r="K833" s="3"/>
      <c r="L833" s="3"/>
      <c r="M833" s="77"/>
      <c r="N833" s="3"/>
      <c r="O833" s="3"/>
      <c r="P833" s="3"/>
      <c r="Q833" s="3"/>
      <c r="R833" s="77"/>
      <c r="S833" s="3"/>
      <c r="T833" s="3"/>
      <c r="U833" s="3"/>
      <c r="V833" s="3"/>
      <c r="W833" s="3"/>
      <c r="X833" s="3"/>
      <c r="Y833" s="3"/>
      <c r="Z833" s="3"/>
      <c r="AA833" s="35"/>
      <c r="AB833" s="3"/>
      <c r="AC833" s="35"/>
      <c r="AD833" s="3"/>
      <c r="AE833" s="7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5"/>
      <c r="DC833" s="5"/>
      <c r="DD833" s="5"/>
      <c r="DE833" s="5"/>
      <c r="DF833" s="5"/>
      <c r="DG833" s="5"/>
      <c r="DH833" s="5"/>
      <c r="DI833" s="5"/>
      <c r="DJ833" s="3"/>
      <c r="DK833" s="3"/>
      <c r="DL833" s="3"/>
      <c r="DM833" s="16"/>
      <c r="DN833" s="3"/>
      <c r="DO833" s="3"/>
      <c r="DP833" s="3"/>
      <c r="DQ833" s="3"/>
      <c r="DR833" s="47"/>
      <c r="DS833" s="77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77"/>
      <c r="FH833" s="3"/>
      <c r="FI833" s="3"/>
      <c r="FJ833" s="3"/>
    </row>
    <row r="834" spans="1:166" x14ac:dyDescent="0.25">
      <c r="A834" s="29"/>
      <c r="B834" s="3"/>
      <c r="C834" s="3"/>
      <c r="D834" s="3"/>
      <c r="E834" s="3"/>
      <c r="F834" s="33"/>
      <c r="G834" s="3"/>
      <c r="H834" s="3"/>
      <c r="I834" s="3"/>
      <c r="J834" s="3"/>
      <c r="K834" s="3"/>
      <c r="L834" s="3"/>
      <c r="M834" s="77"/>
      <c r="N834" s="3"/>
      <c r="O834" s="3"/>
      <c r="P834" s="3"/>
      <c r="Q834" s="3"/>
      <c r="R834" s="77"/>
      <c r="S834" s="3"/>
      <c r="T834" s="3"/>
      <c r="U834" s="3"/>
      <c r="V834" s="3"/>
      <c r="W834" s="3"/>
      <c r="X834" s="3"/>
      <c r="Y834" s="3"/>
      <c r="Z834" s="3"/>
      <c r="AA834" s="35"/>
      <c r="AB834" s="3"/>
      <c r="AC834" s="35"/>
      <c r="AD834" s="3"/>
      <c r="AE834" s="7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5"/>
      <c r="DC834" s="5"/>
      <c r="DD834" s="5"/>
      <c r="DE834" s="5"/>
      <c r="DF834" s="5"/>
      <c r="DG834" s="5"/>
      <c r="DH834" s="5"/>
      <c r="DI834" s="5"/>
      <c r="DJ834" s="3"/>
      <c r="DK834" s="3"/>
      <c r="DL834" s="3"/>
      <c r="DM834" s="16"/>
      <c r="DN834" s="3"/>
      <c r="DO834" s="3"/>
      <c r="DP834" s="3"/>
      <c r="DQ834" s="3"/>
      <c r="DR834" s="47"/>
      <c r="DS834" s="77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77"/>
      <c r="FH834" s="3"/>
      <c r="FI834" s="3"/>
      <c r="FJ834" s="3"/>
    </row>
    <row r="835" spans="1:166" x14ac:dyDescent="0.25">
      <c r="A835" s="29"/>
      <c r="B835" s="3"/>
      <c r="C835" s="3"/>
      <c r="D835" s="3"/>
      <c r="E835" s="3"/>
      <c r="F835" s="33"/>
      <c r="G835" s="3"/>
      <c r="H835" s="3"/>
      <c r="I835" s="3"/>
      <c r="J835" s="3"/>
      <c r="K835" s="3"/>
      <c r="L835" s="3"/>
      <c r="M835" s="77"/>
      <c r="N835" s="3"/>
      <c r="O835" s="3"/>
      <c r="P835" s="3"/>
      <c r="Q835" s="3"/>
      <c r="R835" s="77"/>
      <c r="S835" s="3"/>
      <c r="T835" s="3"/>
      <c r="U835" s="3"/>
      <c r="V835" s="3"/>
      <c r="W835" s="3"/>
      <c r="X835" s="3"/>
      <c r="Y835" s="3"/>
      <c r="Z835" s="3"/>
      <c r="AA835" s="35"/>
      <c r="AB835" s="3"/>
      <c r="AC835" s="35"/>
      <c r="AD835" s="3"/>
      <c r="AE835" s="7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5"/>
      <c r="DC835" s="5"/>
      <c r="DD835" s="5"/>
      <c r="DE835" s="5"/>
      <c r="DF835" s="5"/>
      <c r="DG835" s="5"/>
      <c r="DH835" s="5"/>
      <c r="DI835" s="5"/>
      <c r="DJ835" s="3"/>
      <c r="DK835" s="3"/>
      <c r="DL835" s="3"/>
      <c r="DM835" s="16"/>
      <c r="DN835" s="3"/>
      <c r="DO835" s="3"/>
      <c r="DP835" s="3"/>
      <c r="DQ835" s="3"/>
      <c r="DR835" s="47"/>
      <c r="DS835" s="77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77"/>
      <c r="FH835" s="3"/>
      <c r="FI835" s="3"/>
      <c r="FJ835" s="3"/>
    </row>
    <row r="836" spans="1:166" x14ac:dyDescent="0.25">
      <c r="A836" s="29"/>
      <c r="B836" s="3"/>
      <c r="C836" s="3"/>
      <c r="D836" s="3"/>
      <c r="E836" s="3"/>
      <c r="F836" s="33"/>
      <c r="G836" s="3"/>
      <c r="H836" s="3"/>
      <c r="I836" s="3"/>
      <c r="J836" s="3"/>
      <c r="K836" s="3"/>
      <c r="L836" s="3"/>
      <c r="M836" s="77"/>
      <c r="N836" s="3"/>
      <c r="O836" s="3"/>
      <c r="P836" s="3"/>
      <c r="Q836" s="3"/>
      <c r="R836" s="77"/>
      <c r="S836" s="3"/>
      <c r="T836" s="3"/>
      <c r="U836" s="3"/>
      <c r="V836" s="3"/>
      <c r="W836" s="3"/>
      <c r="X836" s="3"/>
      <c r="Y836" s="3"/>
      <c r="Z836" s="3"/>
      <c r="AA836" s="35"/>
      <c r="AB836" s="3"/>
      <c r="AC836" s="35"/>
      <c r="AD836" s="3"/>
      <c r="AE836" s="7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5"/>
      <c r="DC836" s="5"/>
      <c r="DD836" s="5"/>
      <c r="DE836" s="5"/>
      <c r="DF836" s="5"/>
      <c r="DG836" s="5"/>
      <c r="DH836" s="5"/>
      <c r="DI836" s="5"/>
      <c r="DJ836" s="3"/>
      <c r="DK836" s="3"/>
      <c r="DL836" s="3"/>
      <c r="DM836" s="16"/>
      <c r="DN836" s="3"/>
      <c r="DO836" s="3"/>
      <c r="DP836" s="3"/>
      <c r="DQ836" s="3"/>
      <c r="DR836" s="47"/>
      <c r="DS836" s="77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77"/>
      <c r="FH836" s="3"/>
      <c r="FI836" s="3"/>
      <c r="FJ836" s="3"/>
    </row>
    <row r="837" spans="1:166" x14ac:dyDescent="0.25">
      <c r="A837" s="29"/>
      <c r="B837" s="3"/>
      <c r="C837" s="3"/>
      <c r="D837" s="3"/>
      <c r="E837" s="3"/>
      <c r="F837" s="33"/>
      <c r="G837" s="3"/>
      <c r="H837" s="3"/>
      <c r="I837" s="3"/>
      <c r="J837" s="3"/>
      <c r="K837" s="3"/>
      <c r="L837" s="3"/>
      <c r="M837" s="77"/>
      <c r="N837" s="3"/>
      <c r="O837" s="3"/>
      <c r="P837" s="3"/>
      <c r="Q837" s="3"/>
      <c r="R837" s="77"/>
      <c r="S837" s="3"/>
      <c r="T837" s="3"/>
      <c r="U837" s="3"/>
      <c r="V837" s="3"/>
      <c r="W837" s="3"/>
      <c r="X837" s="3"/>
      <c r="Y837" s="3"/>
      <c r="Z837" s="3"/>
      <c r="AA837" s="35"/>
      <c r="AB837" s="3"/>
      <c r="AC837" s="35"/>
      <c r="AD837" s="3"/>
      <c r="AE837" s="7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5"/>
      <c r="DC837" s="5"/>
      <c r="DD837" s="5"/>
      <c r="DE837" s="5"/>
      <c r="DF837" s="5"/>
      <c r="DG837" s="5"/>
      <c r="DH837" s="5"/>
      <c r="DI837" s="5"/>
      <c r="DJ837" s="3"/>
      <c r="DK837" s="3"/>
      <c r="DL837" s="3"/>
      <c r="DM837" s="16"/>
      <c r="DN837" s="3"/>
      <c r="DO837" s="3"/>
      <c r="DP837" s="3"/>
      <c r="DQ837" s="3"/>
      <c r="DR837" s="47"/>
      <c r="DS837" s="77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77"/>
      <c r="FH837" s="3"/>
      <c r="FI837" s="3"/>
      <c r="FJ837" s="3"/>
    </row>
    <row r="838" spans="1:166" x14ac:dyDescent="0.25">
      <c r="A838" s="29"/>
      <c r="B838" s="3"/>
      <c r="C838" s="3"/>
      <c r="D838" s="3"/>
      <c r="E838" s="3"/>
      <c r="F838" s="33"/>
      <c r="G838" s="3"/>
      <c r="H838" s="3"/>
      <c r="I838" s="3"/>
      <c r="J838" s="3"/>
      <c r="K838" s="3"/>
      <c r="L838" s="3"/>
      <c r="M838" s="77"/>
      <c r="N838" s="3"/>
      <c r="O838" s="3"/>
      <c r="P838" s="3"/>
      <c r="Q838" s="3"/>
      <c r="R838" s="77"/>
      <c r="S838" s="3"/>
      <c r="T838" s="3"/>
      <c r="U838" s="3"/>
      <c r="V838" s="3"/>
      <c r="W838" s="3"/>
      <c r="X838" s="3"/>
      <c r="Y838" s="3"/>
      <c r="Z838" s="3"/>
      <c r="AA838" s="35"/>
      <c r="AB838" s="3"/>
      <c r="AC838" s="35"/>
      <c r="AD838" s="3"/>
      <c r="AE838" s="7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5"/>
      <c r="DC838" s="5"/>
      <c r="DD838" s="5"/>
      <c r="DE838" s="5"/>
      <c r="DF838" s="5"/>
      <c r="DG838" s="5"/>
      <c r="DH838" s="5"/>
      <c r="DI838" s="5"/>
      <c r="DJ838" s="3"/>
      <c r="DK838" s="3"/>
      <c r="DL838" s="3"/>
      <c r="DM838" s="16"/>
      <c r="DN838" s="3"/>
      <c r="DO838" s="3"/>
      <c r="DP838" s="3"/>
      <c r="DQ838" s="3"/>
      <c r="DR838" s="47"/>
      <c r="DS838" s="77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77"/>
      <c r="FH838" s="3"/>
      <c r="FI838" s="3"/>
      <c r="FJ838" s="3"/>
    </row>
    <row r="839" spans="1:166" x14ac:dyDescent="0.25">
      <c r="A839" s="29"/>
      <c r="B839" s="3"/>
      <c r="C839" s="3"/>
      <c r="D839" s="3"/>
      <c r="E839" s="3"/>
      <c r="F839" s="33"/>
      <c r="G839" s="3"/>
      <c r="H839" s="3"/>
      <c r="I839" s="3"/>
      <c r="J839" s="3"/>
      <c r="K839" s="3"/>
      <c r="L839" s="3"/>
      <c r="M839" s="77"/>
      <c r="N839" s="3"/>
      <c r="O839" s="3"/>
      <c r="P839" s="3"/>
      <c r="Q839" s="3"/>
      <c r="R839" s="77"/>
      <c r="S839" s="3"/>
      <c r="T839" s="3"/>
      <c r="U839" s="3"/>
      <c r="V839" s="3"/>
      <c r="W839" s="3"/>
      <c r="X839" s="3"/>
      <c r="Y839" s="3"/>
      <c r="Z839" s="3"/>
      <c r="AA839" s="35"/>
      <c r="AB839" s="3"/>
      <c r="AC839" s="35"/>
      <c r="AD839" s="3"/>
      <c r="AE839" s="7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5"/>
      <c r="DC839" s="5"/>
      <c r="DD839" s="5"/>
      <c r="DE839" s="5"/>
      <c r="DF839" s="5"/>
      <c r="DG839" s="5"/>
      <c r="DH839" s="5"/>
      <c r="DI839" s="5"/>
      <c r="DJ839" s="3"/>
      <c r="DK839" s="3"/>
      <c r="DL839" s="3"/>
      <c r="DM839" s="16"/>
      <c r="DN839" s="3"/>
      <c r="DO839" s="3"/>
      <c r="DP839" s="3"/>
      <c r="DQ839" s="3"/>
      <c r="DR839" s="47"/>
      <c r="DS839" s="77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77"/>
      <c r="FH839" s="3"/>
      <c r="FI839" s="3"/>
      <c r="FJ839" s="3"/>
    </row>
    <row r="840" spans="1:166" x14ac:dyDescent="0.25">
      <c r="A840" s="29"/>
      <c r="B840" s="3"/>
      <c r="C840" s="3"/>
      <c r="D840" s="3"/>
      <c r="E840" s="3"/>
      <c r="F840" s="33"/>
      <c r="G840" s="3"/>
      <c r="H840" s="3"/>
      <c r="I840" s="3"/>
      <c r="J840" s="3"/>
      <c r="K840" s="3"/>
      <c r="L840" s="3"/>
      <c r="M840" s="77"/>
      <c r="N840" s="3"/>
      <c r="O840" s="3"/>
      <c r="P840" s="3"/>
      <c r="Q840" s="3"/>
      <c r="R840" s="77"/>
      <c r="S840" s="3"/>
      <c r="T840" s="3"/>
      <c r="U840" s="3"/>
      <c r="V840" s="3"/>
      <c r="W840" s="3"/>
      <c r="X840" s="3"/>
      <c r="Y840" s="3"/>
      <c r="Z840" s="3"/>
      <c r="AA840" s="35"/>
      <c r="AB840" s="3"/>
      <c r="AC840" s="35"/>
      <c r="AD840" s="3"/>
      <c r="AE840" s="7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5"/>
      <c r="DC840" s="5"/>
      <c r="DD840" s="5"/>
      <c r="DE840" s="5"/>
      <c r="DF840" s="5"/>
      <c r="DG840" s="5"/>
      <c r="DH840" s="5"/>
      <c r="DI840" s="5"/>
      <c r="DJ840" s="3"/>
      <c r="DK840" s="3"/>
      <c r="DL840" s="3"/>
      <c r="DM840" s="16"/>
      <c r="DN840" s="3"/>
      <c r="DO840" s="3"/>
      <c r="DP840" s="3"/>
      <c r="DQ840" s="3"/>
      <c r="DR840" s="47"/>
      <c r="DS840" s="77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77"/>
      <c r="FH840" s="3"/>
      <c r="FI840" s="3"/>
      <c r="FJ840" s="3"/>
    </row>
    <row r="841" spans="1:166" x14ac:dyDescent="0.25">
      <c r="A841" s="29"/>
      <c r="B841" s="3"/>
      <c r="C841" s="3"/>
      <c r="D841" s="3"/>
      <c r="E841" s="3"/>
      <c r="F841" s="33"/>
      <c r="G841" s="3"/>
      <c r="H841" s="3"/>
      <c r="I841" s="3"/>
      <c r="J841" s="3"/>
      <c r="K841" s="3"/>
      <c r="L841" s="3"/>
      <c r="M841" s="77"/>
      <c r="N841" s="3"/>
      <c r="O841" s="3"/>
      <c r="P841" s="3"/>
      <c r="Q841" s="3"/>
      <c r="R841" s="77"/>
      <c r="S841" s="3"/>
      <c r="T841" s="3"/>
      <c r="U841" s="3"/>
      <c r="V841" s="3"/>
      <c r="W841" s="3"/>
      <c r="X841" s="3"/>
      <c r="Y841" s="3"/>
      <c r="Z841" s="3"/>
      <c r="AA841" s="35"/>
      <c r="AB841" s="3"/>
      <c r="AC841" s="35"/>
      <c r="AD841" s="3"/>
      <c r="AE841" s="7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5"/>
      <c r="DC841" s="5"/>
      <c r="DD841" s="5"/>
      <c r="DE841" s="5"/>
      <c r="DF841" s="5"/>
      <c r="DG841" s="5"/>
      <c r="DH841" s="5"/>
      <c r="DI841" s="5"/>
      <c r="DJ841" s="3"/>
      <c r="DK841" s="3"/>
      <c r="DL841" s="3"/>
      <c r="DM841" s="16"/>
      <c r="DN841" s="3"/>
      <c r="DO841" s="3"/>
      <c r="DP841" s="3"/>
      <c r="DQ841" s="3"/>
      <c r="DR841" s="47"/>
      <c r="DS841" s="77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77"/>
      <c r="FH841" s="3"/>
      <c r="FI841" s="3"/>
      <c r="FJ841" s="3"/>
    </row>
    <row r="842" spans="1:166" x14ac:dyDescent="0.25">
      <c r="A842" s="29"/>
      <c r="B842" s="3"/>
      <c r="C842" s="3"/>
      <c r="D842" s="3"/>
      <c r="E842" s="3"/>
      <c r="F842" s="33"/>
      <c r="G842" s="3"/>
      <c r="H842" s="3"/>
      <c r="I842" s="3"/>
      <c r="J842" s="3"/>
      <c r="K842" s="3"/>
      <c r="L842" s="3"/>
      <c r="M842" s="77"/>
      <c r="N842" s="3"/>
      <c r="O842" s="3"/>
      <c r="P842" s="3"/>
      <c r="Q842" s="3"/>
      <c r="R842" s="77"/>
      <c r="S842" s="3"/>
      <c r="T842" s="3"/>
      <c r="U842" s="3"/>
      <c r="V842" s="3"/>
      <c r="W842" s="3"/>
      <c r="X842" s="3"/>
      <c r="Y842" s="3"/>
      <c r="Z842" s="3"/>
      <c r="AA842" s="35"/>
      <c r="AB842" s="3"/>
      <c r="AC842" s="35"/>
      <c r="AD842" s="3"/>
      <c r="AE842" s="7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5"/>
      <c r="DC842" s="5"/>
      <c r="DD842" s="5"/>
      <c r="DE842" s="5"/>
      <c r="DF842" s="5"/>
      <c r="DG842" s="5"/>
      <c r="DH842" s="5"/>
      <c r="DI842" s="5"/>
      <c r="DJ842" s="3"/>
      <c r="DK842" s="3"/>
      <c r="DL842" s="3"/>
      <c r="DM842" s="16"/>
      <c r="DN842" s="3"/>
      <c r="DO842" s="3"/>
      <c r="DP842" s="3"/>
      <c r="DQ842" s="3"/>
      <c r="DR842" s="47"/>
      <c r="DS842" s="77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77"/>
      <c r="FH842" s="3"/>
      <c r="FI842" s="3"/>
      <c r="FJ842" s="3"/>
    </row>
    <row r="843" spans="1:166" x14ac:dyDescent="0.25">
      <c r="A843" s="29"/>
      <c r="B843" s="3"/>
      <c r="C843" s="3"/>
      <c r="D843" s="3"/>
      <c r="E843" s="3"/>
      <c r="F843" s="33"/>
      <c r="G843" s="3"/>
      <c r="H843" s="3"/>
      <c r="I843" s="3"/>
      <c r="J843" s="3"/>
      <c r="K843" s="3"/>
      <c r="L843" s="3"/>
      <c r="M843" s="77"/>
      <c r="N843" s="3"/>
      <c r="O843" s="3"/>
      <c r="P843" s="3"/>
      <c r="Q843" s="3"/>
      <c r="R843" s="77"/>
      <c r="S843" s="3"/>
      <c r="T843" s="3"/>
      <c r="U843" s="3"/>
      <c r="V843" s="3"/>
      <c r="W843" s="3"/>
      <c r="X843" s="3"/>
      <c r="Y843" s="3"/>
      <c r="Z843" s="3"/>
      <c r="AA843" s="35"/>
      <c r="AB843" s="3"/>
      <c r="AC843" s="35"/>
      <c r="AD843" s="3"/>
      <c r="AE843" s="7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5"/>
      <c r="DC843" s="5"/>
      <c r="DD843" s="5"/>
      <c r="DE843" s="5"/>
      <c r="DF843" s="5"/>
      <c r="DG843" s="5"/>
      <c r="DH843" s="5"/>
      <c r="DI843" s="5"/>
      <c r="DJ843" s="3"/>
      <c r="DK843" s="3"/>
      <c r="DL843" s="3"/>
      <c r="DM843" s="16"/>
      <c r="DN843" s="3"/>
      <c r="DO843" s="3"/>
      <c r="DP843" s="3"/>
      <c r="DQ843" s="3"/>
      <c r="DR843" s="47"/>
      <c r="DS843" s="77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77"/>
      <c r="FH843" s="3"/>
      <c r="FI843" s="3"/>
      <c r="FJ843" s="3"/>
    </row>
    <row r="844" spans="1:166" x14ac:dyDescent="0.25">
      <c r="A844" s="29"/>
      <c r="B844" s="3"/>
      <c r="C844" s="3"/>
      <c r="D844" s="3"/>
      <c r="E844" s="3"/>
      <c r="F844" s="33"/>
      <c r="G844" s="3"/>
      <c r="H844" s="3"/>
      <c r="I844" s="3"/>
      <c r="J844" s="3"/>
      <c r="K844" s="3"/>
      <c r="L844" s="3"/>
      <c r="M844" s="77"/>
      <c r="N844" s="3"/>
      <c r="O844" s="3"/>
      <c r="P844" s="3"/>
      <c r="Q844" s="3"/>
      <c r="R844" s="77"/>
      <c r="S844" s="3"/>
      <c r="T844" s="3"/>
      <c r="U844" s="3"/>
      <c r="V844" s="3"/>
      <c r="W844" s="3"/>
      <c r="X844" s="3"/>
      <c r="Y844" s="3"/>
      <c r="Z844" s="3"/>
      <c r="AA844" s="35"/>
      <c r="AB844" s="3"/>
      <c r="AC844" s="35"/>
      <c r="AD844" s="3"/>
      <c r="AE844" s="7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5"/>
      <c r="DC844" s="5"/>
      <c r="DD844" s="5"/>
      <c r="DE844" s="5"/>
      <c r="DF844" s="5"/>
      <c r="DG844" s="5"/>
      <c r="DH844" s="5"/>
      <c r="DI844" s="5"/>
      <c r="DJ844" s="3"/>
      <c r="DK844" s="3"/>
      <c r="DL844" s="3"/>
      <c r="DM844" s="16"/>
      <c r="DN844" s="3"/>
      <c r="DO844" s="3"/>
      <c r="DP844" s="3"/>
      <c r="DQ844" s="3"/>
      <c r="DR844" s="47"/>
      <c r="DS844" s="77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77"/>
      <c r="FH844" s="3"/>
      <c r="FI844" s="3"/>
      <c r="FJ844" s="3"/>
    </row>
    <row r="845" spans="1:166" x14ac:dyDescent="0.25">
      <c r="A845" s="29"/>
      <c r="B845" s="3"/>
      <c r="C845" s="3"/>
      <c r="D845" s="3"/>
      <c r="E845" s="3"/>
      <c r="F845" s="33"/>
      <c r="G845" s="3"/>
      <c r="H845" s="3"/>
      <c r="I845" s="3"/>
      <c r="J845" s="3"/>
      <c r="K845" s="3"/>
      <c r="L845" s="3"/>
      <c r="M845" s="77"/>
      <c r="N845" s="3"/>
      <c r="O845" s="3"/>
      <c r="P845" s="3"/>
      <c r="Q845" s="3"/>
      <c r="R845" s="77"/>
      <c r="S845" s="3"/>
      <c r="T845" s="3"/>
      <c r="U845" s="3"/>
      <c r="V845" s="3"/>
      <c r="W845" s="3"/>
      <c r="X845" s="3"/>
      <c r="Y845" s="3"/>
      <c r="Z845" s="3"/>
      <c r="AA845" s="35"/>
      <c r="AB845" s="3"/>
      <c r="AC845" s="35"/>
      <c r="AD845" s="3"/>
      <c r="AE845" s="7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5"/>
      <c r="DC845" s="5"/>
      <c r="DD845" s="5"/>
      <c r="DE845" s="5"/>
      <c r="DF845" s="5"/>
      <c r="DG845" s="5"/>
      <c r="DH845" s="5"/>
      <c r="DI845" s="5"/>
      <c r="DJ845" s="3"/>
      <c r="DK845" s="3"/>
      <c r="DL845" s="3"/>
      <c r="DM845" s="16"/>
      <c r="DN845" s="3"/>
      <c r="DO845" s="3"/>
      <c r="DP845" s="3"/>
      <c r="DQ845" s="3"/>
      <c r="DR845" s="47"/>
      <c r="DS845" s="77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77"/>
      <c r="FH845" s="3"/>
      <c r="FI845" s="3"/>
      <c r="FJ845" s="3"/>
    </row>
    <row r="846" spans="1:166" x14ac:dyDescent="0.25">
      <c r="A846" s="29"/>
      <c r="B846" s="3"/>
      <c r="C846" s="3"/>
      <c r="D846" s="3"/>
      <c r="E846" s="3"/>
      <c r="F846" s="33"/>
      <c r="G846" s="3"/>
      <c r="H846" s="3"/>
      <c r="I846" s="3"/>
      <c r="J846" s="3"/>
      <c r="K846" s="3"/>
      <c r="L846" s="3"/>
      <c r="M846" s="77"/>
      <c r="N846" s="3"/>
      <c r="O846" s="3"/>
      <c r="P846" s="3"/>
      <c r="Q846" s="3"/>
      <c r="R846" s="77"/>
      <c r="S846" s="3"/>
      <c r="T846" s="3"/>
      <c r="U846" s="3"/>
      <c r="V846" s="3"/>
      <c r="W846" s="3"/>
      <c r="X846" s="3"/>
      <c r="Y846" s="3"/>
      <c r="Z846" s="3"/>
      <c r="AA846" s="35"/>
      <c r="AB846" s="3"/>
      <c r="AC846" s="35"/>
      <c r="AD846" s="3"/>
      <c r="AE846" s="7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5"/>
      <c r="DC846" s="5"/>
      <c r="DD846" s="5"/>
      <c r="DE846" s="5"/>
      <c r="DF846" s="5"/>
      <c r="DG846" s="5"/>
      <c r="DH846" s="5"/>
      <c r="DI846" s="5"/>
      <c r="DJ846" s="3"/>
      <c r="DK846" s="3"/>
      <c r="DL846" s="3"/>
      <c r="DM846" s="16"/>
      <c r="DN846" s="3"/>
      <c r="DO846" s="3"/>
      <c r="DP846" s="3"/>
      <c r="DQ846" s="3"/>
      <c r="DR846" s="47"/>
      <c r="DS846" s="77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77"/>
      <c r="FH846" s="3"/>
      <c r="FI846" s="3"/>
      <c r="FJ846" s="3"/>
    </row>
    <row r="847" spans="1:166" x14ac:dyDescent="0.25">
      <c r="A847" s="29"/>
      <c r="B847" s="3"/>
      <c r="C847" s="3"/>
      <c r="D847" s="3"/>
      <c r="E847" s="3"/>
      <c r="F847" s="33"/>
      <c r="G847" s="3"/>
      <c r="H847" s="3"/>
      <c r="I847" s="3"/>
      <c r="J847" s="3"/>
      <c r="K847" s="3"/>
      <c r="L847" s="3"/>
      <c r="M847" s="77"/>
      <c r="N847" s="3"/>
      <c r="O847" s="3"/>
      <c r="P847" s="3"/>
      <c r="Q847" s="3"/>
      <c r="R847" s="77"/>
      <c r="S847" s="3"/>
      <c r="T847" s="3"/>
      <c r="U847" s="3"/>
      <c r="V847" s="3"/>
      <c r="W847" s="3"/>
      <c r="X847" s="3"/>
      <c r="Y847" s="3"/>
      <c r="Z847" s="3"/>
      <c r="AA847" s="35"/>
      <c r="AB847" s="3"/>
      <c r="AC847" s="35"/>
      <c r="AD847" s="3"/>
      <c r="AE847" s="7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5"/>
      <c r="DC847" s="5"/>
      <c r="DD847" s="5"/>
      <c r="DE847" s="5"/>
      <c r="DF847" s="5"/>
      <c r="DG847" s="5"/>
      <c r="DH847" s="5"/>
      <c r="DI847" s="5"/>
      <c r="DJ847" s="3"/>
      <c r="DK847" s="3"/>
      <c r="DL847" s="3"/>
      <c r="DM847" s="16"/>
      <c r="DN847" s="3"/>
      <c r="DO847" s="3"/>
      <c r="DP847" s="3"/>
      <c r="DQ847" s="3"/>
      <c r="DR847" s="47"/>
      <c r="DS847" s="77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77"/>
      <c r="FH847" s="3"/>
      <c r="FI847" s="3"/>
      <c r="FJ847" s="3"/>
    </row>
    <row r="848" spans="1:166" x14ac:dyDescent="0.25">
      <c r="A848" s="29"/>
      <c r="B848" s="3"/>
      <c r="C848" s="3"/>
      <c r="D848" s="3"/>
      <c r="E848" s="3"/>
      <c r="F848" s="33"/>
      <c r="G848" s="3"/>
      <c r="H848" s="3"/>
      <c r="I848" s="3"/>
      <c r="J848" s="3"/>
      <c r="K848" s="3"/>
      <c r="L848" s="3"/>
      <c r="M848" s="77"/>
      <c r="N848" s="3"/>
      <c r="O848" s="3"/>
      <c r="P848" s="3"/>
      <c r="Q848" s="3"/>
      <c r="R848" s="77"/>
      <c r="S848" s="3"/>
      <c r="T848" s="3"/>
      <c r="U848" s="3"/>
      <c r="V848" s="3"/>
      <c r="W848" s="3"/>
      <c r="X848" s="3"/>
      <c r="Y848" s="3"/>
      <c r="Z848" s="3"/>
      <c r="AA848" s="35"/>
      <c r="AB848" s="3"/>
      <c r="AC848" s="35"/>
      <c r="AD848" s="3"/>
      <c r="AE848" s="7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5"/>
      <c r="DC848" s="5"/>
      <c r="DD848" s="5"/>
      <c r="DE848" s="5"/>
      <c r="DF848" s="5"/>
      <c r="DG848" s="5"/>
      <c r="DH848" s="5"/>
      <c r="DI848" s="5"/>
      <c r="DJ848" s="3"/>
      <c r="DK848" s="3"/>
      <c r="DL848" s="3"/>
      <c r="DM848" s="16"/>
      <c r="DN848" s="3"/>
      <c r="DO848" s="3"/>
      <c r="DP848" s="3"/>
      <c r="DQ848" s="3"/>
      <c r="DR848" s="47"/>
      <c r="DS848" s="77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77"/>
      <c r="FH848" s="3"/>
      <c r="FI848" s="3"/>
      <c r="FJ848" s="3"/>
    </row>
    <row r="849" spans="1:166" x14ac:dyDescent="0.25">
      <c r="A849" s="29"/>
      <c r="B849" s="3"/>
      <c r="C849" s="3"/>
      <c r="D849" s="3"/>
      <c r="E849" s="3"/>
      <c r="F849" s="33"/>
      <c r="G849" s="3"/>
      <c r="H849" s="3"/>
      <c r="I849" s="3"/>
      <c r="J849" s="3"/>
      <c r="K849" s="3"/>
      <c r="L849" s="3"/>
      <c r="M849" s="77"/>
      <c r="N849" s="3"/>
      <c r="O849" s="3"/>
      <c r="P849" s="3"/>
      <c r="Q849" s="3"/>
      <c r="R849" s="77"/>
      <c r="S849" s="3"/>
      <c r="T849" s="3"/>
      <c r="U849" s="3"/>
      <c r="V849" s="3"/>
      <c r="W849" s="3"/>
      <c r="X849" s="3"/>
      <c r="Y849" s="3"/>
      <c r="Z849" s="3"/>
      <c r="AA849" s="35"/>
      <c r="AB849" s="3"/>
      <c r="AC849" s="35"/>
      <c r="AD849" s="3"/>
      <c r="AE849" s="7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5"/>
      <c r="DC849" s="5"/>
      <c r="DD849" s="5"/>
      <c r="DE849" s="5"/>
      <c r="DF849" s="5"/>
      <c r="DG849" s="5"/>
      <c r="DH849" s="5"/>
      <c r="DI849" s="5"/>
      <c r="DJ849" s="3"/>
      <c r="DK849" s="3"/>
      <c r="DL849" s="3"/>
      <c r="DM849" s="16"/>
      <c r="DN849" s="3"/>
      <c r="DO849" s="3"/>
      <c r="DP849" s="3"/>
      <c r="DQ849" s="3"/>
      <c r="DR849" s="47"/>
      <c r="DS849" s="77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77"/>
      <c r="FH849" s="3"/>
      <c r="FI849" s="3"/>
      <c r="FJ849" s="3"/>
    </row>
    <row r="850" spans="1:166" x14ac:dyDescent="0.25">
      <c r="A850" s="29"/>
      <c r="B850" s="3"/>
      <c r="C850" s="3"/>
      <c r="D850" s="3"/>
      <c r="E850" s="3"/>
      <c r="F850" s="33"/>
      <c r="G850" s="3"/>
      <c r="H850" s="3"/>
      <c r="I850" s="3"/>
      <c r="J850" s="3"/>
      <c r="K850" s="3"/>
      <c r="L850" s="3"/>
      <c r="M850" s="77"/>
      <c r="N850" s="3"/>
      <c r="O850" s="3"/>
      <c r="P850" s="3"/>
      <c r="Q850" s="3"/>
      <c r="R850" s="77"/>
      <c r="S850" s="3"/>
      <c r="T850" s="3"/>
      <c r="U850" s="3"/>
      <c r="V850" s="3"/>
      <c r="W850" s="3"/>
      <c r="X850" s="3"/>
      <c r="Y850" s="3"/>
      <c r="Z850" s="3"/>
      <c r="AA850" s="35"/>
      <c r="AB850" s="3"/>
      <c r="AC850" s="35"/>
      <c r="AD850" s="3"/>
      <c r="AE850" s="7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5"/>
      <c r="DC850" s="5"/>
      <c r="DD850" s="5"/>
      <c r="DE850" s="5"/>
      <c r="DF850" s="5"/>
      <c r="DG850" s="5"/>
      <c r="DH850" s="5"/>
      <c r="DI850" s="5"/>
      <c r="DJ850" s="3"/>
      <c r="DK850" s="3"/>
      <c r="DL850" s="3"/>
      <c r="DM850" s="16"/>
      <c r="DN850" s="3"/>
      <c r="DO850" s="3"/>
      <c r="DP850" s="3"/>
      <c r="DQ850" s="3"/>
      <c r="DR850" s="47"/>
      <c r="DS850" s="77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77"/>
      <c r="FH850" s="3"/>
      <c r="FI850" s="3"/>
      <c r="FJ850" s="3"/>
    </row>
    <row r="851" spans="1:166" x14ac:dyDescent="0.25">
      <c r="A851" s="29"/>
      <c r="B851" s="3"/>
      <c r="C851" s="3"/>
      <c r="D851" s="3"/>
      <c r="E851" s="3"/>
      <c r="F851" s="33"/>
      <c r="G851" s="3"/>
      <c r="H851" s="3"/>
      <c r="I851" s="3"/>
      <c r="J851" s="3"/>
      <c r="K851" s="3"/>
      <c r="L851" s="3"/>
      <c r="M851" s="77"/>
      <c r="N851" s="3"/>
      <c r="O851" s="3"/>
      <c r="P851" s="3"/>
      <c r="Q851" s="3"/>
      <c r="R851" s="77"/>
      <c r="S851" s="3"/>
      <c r="T851" s="3"/>
      <c r="U851" s="3"/>
      <c r="V851" s="3"/>
      <c r="W851" s="3"/>
      <c r="X851" s="3"/>
      <c r="Y851" s="3"/>
      <c r="Z851" s="3"/>
      <c r="AA851" s="35"/>
      <c r="AB851" s="3"/>
      <c r="AC851" s="35"/>
      <c r="AD851" s="3"/>
      <c r="AE851" s="7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5"/>
      <c r="DC851" s="5"/>
      <c r="DD851" s="5"/>
      <c r="DE851" s="5"/>
      <c r="DF851" s="5"/>
      <c r="DG851" s="5"/>
      <c r="DH851" s="5"/>
      <c r="DI851" s="5"/>
      <c r="DJ851" s="3"/>
      <c r="DK851" s="3"/>
      <c r="DL851" s="3"/>
      <c r="DM851" s="16"/>
      <c r="DN851" s="3"/>
      <c r="DO851" s="3"/>
      <c r="DP851" s="3"/>
      <c r="DQ851" s="3"/>
      <c r="DR851" s="47"/>
      <c r="DS851" s="77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77"/>
      <c r="FH851" s="3"/>
      <c r="FI851" s="3"/>
      <c r="FJ851" s="3"/>
    </row>
    <row r="852" spans="1:166" x14ac:dyDescent="0.25">
      <c r="A852" s="29"/>
      <c r="B852" s="3"/>
      <c r="C852" s="3"/>
      <c r="D852" s="3"/>
      <c r="E852" s="3"/>
      <c r="F852" s="33"/>
      <c r="G852" s="3"/>
      <c r="H852" s="3"/>
      <c r="I852" s="3"/>
      <c r="J852" s="3"/>
      <c r="K852" s="3"/>
      <c r="L852" s="3"/>
      <c r="M852" s="77"/>
      <c r="N852" s="3"/>
      <c r="O852" s="3"/>
      <c r="P852" s="3"/>
      <c r="Q852" s="3"/>
      <c r="R852" s="77"/>
      <c r="S852" s="3"/>
      <c r="T852" s="3"/>
      <c r="U852" s="3"/>
      <c r="V852" s="3"/>
      <c r="W852" s="3"/>
      <c r="X852" s="3"/>
      <c r="Y852" s="3"/>
      <c r="Z852" s="3"/>
      <c r="AA852" s="35"/>
      <c r="AB852" s="3"/>
      <c r="AC852" s="35"/>
      <c r="AD852" s="3"/>
      <c r="AE852" s="7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5"/>
      <c r="DC852" s="5"/>
      <c r="DD852" s="5"/>
      <c r="DE852" s="5"/>
      <c r="DF852" s="5"/>
      <c r="DG852" s="5"/>
      <c r="DH852" s="5"/>
      <c r="DI852" s="5"/>
      <c r="DJ852" s="3"/>
      <c r="DK852" s="3"/>
      <c r="DL852" s="3"/>
      <c r="DM852" s="16"/>
      <c r="DN852" s="3"/>
      <c r="DO852" s="3"/>
      <c r="DP852" s="3"/>
      <c r="DQ852" s="3"/>
      <c r="DR852" s="47"/>
      <c r="DS852" s="77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77"/>
      <c r="FH852" s="3"/>
      <c r="FI852" s="3"/>
      <c r="FJ852" s="3"/>
    </row>
    <row r="853" spans="1:166" x14ac:dyDescent="0.25">
      <c r="A853" s="29"/>
      <c r="B853" s="3"/>
      <c r="C853" s="3"/>
      <c r="D853" s="3"/>
      <c r="E853" s="3"/>
      <c r="F853" s="33"/>
      <c r="G853" s="3"/>
      <c r="H853" s="3"/>
      <c r="I853" s="3"/>
      <c r="J853" s="3"/>
      <c r="K853" s="3"/>
      <c r="L853" s="3"/>
      <c r="M853" s="77"/>
      <c r="N853" s="3"/>
      <c r="O853" s="3"/>
      <c r="P853" s="3"/>
      <c r="Q853" s="3"/>
      <c r="R853" s="77"/>
      <c r="S853" s="3"/>
      <c r="T853" s="3"/>
      <c r="U853" s="3"/>
      <c r="V853" s="3"/>
      <c r="W853" s="3"/>
      <c r="X853" s="3"/>
      <c r="Y853" s="3"/>
      <c r="Z853" s="3"/>
      <c r="AA853" s="35"/>
      <c r="AB853" s="3"/>
      <c r="AC853" s="35"/>
      <c r="AD853" s="3"/>
      <c r="AE853" s="7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5"/>
      <c r="DC853" s="5"/>
      <c r="DD853" s="5"/>
      <c r="DE853" s="5"/>
      <c r="DF853" s="5"/>
      <c r="DG853" s="5"/>
      <c r="DH853" s="5"/>
      <c r="DI853" s="5"/>
      <c r="DJ853" s="3"/>
      <c r="DK853" s="3"/>
      <c r="DL853" s="3"/>
      <c r="DM853" s="16"/>
      <c r="DN853" s="3"/>
      <c r="DO853" s="3"/>
      <c r="DP853" s="3"/>
      <c r="DQ853" s="3"/>
      <c r="DR853" s="47"/>
      <c r="DS853" s="77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77"/>
      <c r="FH853" s="3"/>
      <c r="FI853" s="3"/>
      <c r="FJ853" s="3"/>
    </row>
    <row r="854" spans="1:166" x14ac:dyDescent="0.25">
      <c r="A854" s="29"/>
      <c r="B854" s="3"/>
      <c r="C854" s="3"/>
      <c r="D854" s="3"/>
      <c r="E854" s="3"/>
      <c r="F854" s="33"/>
      <c r="G854" s="3"/>
      <c r="H854" s="3"/>
      <c r="I854" s="3"/>
      <c r="J854" s="3"/>
      <c r="K854" s="3"/>
      <c r="L854" s="3"/>
      <c r="M854" s="77"/>
      <c r="N854" s="3"/>
      <c r="O854" s="3"/>
      <c r="P854" s="3"/>
      <c r="Q854" s="3"/>
      <c r="R854" s="77"/>
      <c r="S854" s="3"/>
      <c r="T854" s="3"/>
      <c r="U854" s="3"/>
      <c r="V854" s="3"/>
      <c r="W854" s="3"/>
      <c r="X854" s="3"/>
      <c r="Y854" s="3"/>
      <c r="Z854" s="3"/>
      <c r="AA854" s="35"/>
      <c r="AB854" s="3"/>
      <c r="AC854" s="35"/>
      <c r="AD854" s="3"/>
      <c r="AE854" s="7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5"/>
      <c r="DC854" s="5"/>
      <c r="DD854" s="5"/>
      <c r="DE854" s="5"/>
      <c r="DF854" s="5"/>
      <c r="DG854" s="5"/>
      <c r="DH854" s="5"/>
      <c r="DI854" s="5"/>
      <c r="DJ854" s="3"/>
      <c r="DK854" s="3"/>
      <c r="DL854" s="3"/>
      <c r="DM854" s="16"/>
      <c r="DN854" s="3"/>
      <c r="DO854" s="3"/>
      <c r="DP854" s="3"/>
      <c r="DQ854" s="3"/>
      <c r="DR854" s="47"/>
      <c r="DS854" s="77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77"/>
      <c r="FH854" s="3"/>
      <c r="FI854" s="3"/>
      <c r="FJ854" s="3"/>
    </row>
    <row r="855" spans="1:166" x14ac:dyDescent="0.25">
      <c r="A855" s="29"/>
      <c r="B855" s="3"/>
      <c r="C855" s="3"/>
      <c r="D855" s="3"/>
      <c r="E855" s="3"/>
      <c r="F855" s="33"/>
      <c r="G855" s="3"/>
      <c r="H855" s="3"/>
      <c r="I855" s="3"/>
      <c r="J855" s="3"/>
      <c r="K855" s="3"/>
      <c r="L855" s="3"/>
      <c r="M855" s="77"/>
      <c r="N855" s="3"/>
      <c r="O855" s="3"/>
      <c r="P855" s="3"/>
      <c r="Q855" s="3"/>
      <c r="R855" s="77"/>
      <c r="S855" s="3"/>
      <c r="T855" s="3"/>
      <c r="U855" s="3"/>
      <c r="V855" s="3"/>
      <c r="W855" s="3"/>
      <c r="X855" s="3"/>
      <c r="Y855" s="3"/>
      <c r="Z855" s="3"/>
      <c r="AA855" s="35"/>
      <c r="AB855" s="3"/>
      <c r="AC855" s="35"/>
      <c r="AD855" s="3"/>
      <c r="AE855" s="7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5"/>
      <c r="DC855" s="5"/>
      <c r="DD855" s="5"/>
      <c r="DE855" s="5"/>
      <c r="DF855" s="5"/>
      <c r="DG855" s="5"/>
      <c r="DH855" s="5"/>
      <c r="DI855" s="5"/>
      <c r="DJ855" s="3"/>
      <c r="DK855" s="3"/>
      <c r="DL855" s="3"/>
      <c r="DM855" s="16"/>
      <c r="DN855" s="3"/>
      <c r="DO855" s="3"/>
      <c r="DP855" s="3"/>
      <c r="DQ855" s="3"/>
      <c r="DR855" s="47"/>
      <c r="DS855" s="77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77"/>
      <c r="FH855" s="3"/>
      <c r="FI855" s="3"/>
      <c r="FJ855" s="3"/>
    </row>
    <row r="856" spans="1:166" x14ac:dyDescent="0.25">
      <c r="A856" s="29"/>
      <c r="B856" s="3"/>
      <c r="C856" s="3"/>
      <c r="D856" s="3"/>
      <c r="E856" s="3"/>
      <c r="F856" s="33"/>
      <c r="G856" s="3"/>
      <c r="H856" s="3"/>
      <c r="I856" s="3"/>
      <c r="J856" s="3"/>
      <c r="K856" s="3"/>
      <c r="L856" s="3"/>
      <c r="M856" s="77"/>
      <c r="N856" s="3"/>
      <c r="O856" s="3"/>
      <c r="P856" s="3"/>
      <c r="Q856" s="3"/>
      <c r="R856" s="77"/>
      <c r="S856" s="3"/>
      <c r="T856" s="3"/>
      <c r="U856" s="3"/>
      <c r="V856" s="3"/>
      <c r="W856" s="3"/>
      <c r="X856" s="3"/>
      <c r="Y856" s="3"/>
      <c r="Z856" s="3"/>
      <c r="AA856" s="35"/>
      <c r="AB856" s="3"/>
      <c r="AC856" s="35"/>
      <c r="AD856" s="3"/>
      <c r="AE856" s="7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5"/>
      <c r="DC856" s="5"/>
      <c r="DD856" s="5"/>
      <c r="DE856" s="5"/>
      <c r="DF856" s="5"/>
      <c r="DG856" s="5"/>
      <c r="DH856" s="5"/>
      <c r="DI856" s="5"/>
      <c r="DJ856" s="3"/>
      <c r="DK856" s="3"/>
      <c r="DL856" s="3"/>
      <c r="DM856" s="16"/>
      <c r="DN856" s="3"/>
      <c r="DO856" s="3"/>
      <c r="DP856" s="3"/>
      <c r="DQ856" s="3"/>
      <c r="DR856" s="47"/>
      <c r="DS856" s="77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77"/>
      <c r="FH856" s="3"/>
      <c r="FI856" s="3"/>
      <c r="FJ856" s="3"/>
    </row>
    <row r="857" spans="1:166" x14ac:dyDescent="0.25">
      <c r="A857" s="29"/>
      <c r="B857" s="3"/>
      <c r="C857" s="3"/>
      <c r="D857" s="3"/>
      <c r="E857" s="3"/>
      <c r="F857" s="33"/>
      <c r="G857" s="3"/>
      <c r="H857" s="3"/>
      <c r="I857" s="3"/>
      <c r="J857" s="3"/>
      <c r="K857" s="3"/>
      <c r="L857" s="3"/>
      <c r="M857" s="77"/>
      <c r="N857" s="3"/>
      <c r="O857" s="3"/>
      <c r="P857" s="3"/>
      <c r="Q857" s="3"/>
      <c r="R857" s="77"/>
      <c r="S857" s="3"/>
      <c r="T857" s="3"/>
      <c r="U857" s="3"/>
      <c r="V857" s="3"/>
      <c r="W857" s="3"/>
      <c r="X857" s="3"/>
      <c r="Y857" s="3"/>
      <c r="Z857" s="3"/>
      <c r="AA857" s="35"/>
      <c r="AB857" s="3"/>
      <c r="AC857" s="35"/>
      <c r="AD857" s="3"/>
      <c r="AE857" s="7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5"/>
      <c r="DC857" s="5"/>
      <c r="DD857" s="5"/>
      <c r="DE857" s="5"/>
      <c r="DF857" s="5"/>
      <c r="DG857" s="5"/>
      <c r="DH857" s="5"/>
      <c r="DI857" s="5"/>
      <c r="DJ857" s="3"/>
      <c r="DK857" s="3"/>
      <c r="DL857" s="3"/>
      <c r="DM857" s="16"/>
      <c r="DN857" s="3"/>
      <c r="DO857" s="3"/>
      <c r="DP857" s="3"/>
      <c r="DQ857" s="3"/>
      <c r="DR857" s="47"/>
      <c r="DS857" s="77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77"/>
      <c r="FH857" s="3"/>
      <c r="FI857" s="3"/>
      <c r="FJ857" s="3"/>
    </row>
    <row r="858" spans="1:166" x14ac:dyDescent="0.25">
      <c r="A858" s="29"/>
      <c r="B858" s="3"/>
      <c r="C858" s="3"/>
      <c r="D858" s="3"/>
      <c r="E858" s="3"/>
      <c r="F858" s="33"/>
      <c r="G858" s="3"/>
      <c r="H858" s="3"/>
      <c r="I858" s="3"/>
      <c r="J858" s="3"/>
      <c r="K858" s="3"/>
      <c r="L858" s="3"/>
      <c r="M858" s="77"/>
      <c r="N858" s="3"/>
      <c r="O858" s="3"/>
      <c r="P858" s="3"/>
      <c r="Q858" s="3"/>
      <c r="R858" s="77"/>
      <c r="S858" s="3"/>
      <c r="T858" s="3"/>
      <c r="U858" s="3"/>
      <c r="V858" s="3"/>
      <c r="W858" s="3"/>
      <c r="X858" s="3"/>
      <c r="Y858" s="3"/>
      <c r="Z858" s="3"/>
      <c r="AA858" s="35"/>
      <c r="AB858" s="3"/>
      <c r="AC858" s="35"/>
      <c r="AD858" s="3"/>
      <c r="AE858" s="7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5"/>
      <c r="DC858" s="5"/>
      <c r="DD858" s="5"/>
      <c r="DE858" s="5"/>
      <c r="DF858" s="5"/>
      <c r="DG858" s="5"/>
      <c r="DH858" s="5"/>
      <c r="DI858" s="5"/>
      <c r="DJ858" s="3"/>
      <c r="DK858" s="3"/>
      <c r="DL858" s="3"/>
      <c r="DM858" s="16"/>
      <c r="DN858" s="3"/>
      <c r="DO858" s="3"/>
      <c r="DP858" s="3"/>
      <c r="DQ858" s="3"/>
      <c r="DR858" s="47"/>
      <c r="DS858" s="77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77"/>
      <c r="FH858" s="3"/>
      <c r="FI858" s="3"/>
      <c r="FJ858" s="3"/>
    </row>
    <row r="859" spans="1:166" x14ac:dyDescent="0.25">
      <c r="A859" s="29"/>
      <c r="B859" s="3"/>
      <c r="C859" s="3"/>
      <c r="D859" s="3"/>
      <c r="E859" s="3"/>
      <c r="F859" s="33"/>
      <c r="G859" s="3"/>
      <c r="H859" s="3"/>
      <c r="I859" s="3"/>
      <c r="J859" s="3"/>
      <c r="K859" s="3"/>
      <c r="L859" s="3"/>
      <c r="M859" s="77"/>
      <c r="N859" s="3"/>
      <c r="O859" s="3"/>
      <c r="P859" s="3"/>
      <c r="Q859" s="3"/>
      <c r="R859" s="77"/>
      <c r="S859" s="3"/>
      <c r="T859" s="3"/>
      <c r="U859" s="3"/>
      <c r="V859" s="3"/>
      <c r="W859" s="3"/>
      <c r="X859" s="3"/>
      <c r="Y859" s="3"/>
      <c r="Z859" s="3"/>
      <c r="AA859" s="35"/>
      <c r="AB859" s="3"/>
      <c r="AC859" s="35"/>
      <c r="AD859" s="3"/>
      <c r="AE859" s="7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5"/>
      <c r="DC859" s="5"/>
      <c r="DD859" s="5"/>
      <c r="DE859" s="5"/>
      <c r="DF859" s="5"/>
      <c r="DG859" s="5"/>
      <c r="DH859" s="5"/>
      <c r="DI859" s="5"/>
      <c r="DJ859" s="3"/>
      <c r="DK859" s="3"/>
      <c r="DL859" s="3"/>
      <c r="DM859" s="16"/>
      <c r="DN859" s="3"/>
      <c r="DO859" s="3"/>
      <c r="DP859" s="3"/>
      <c r="DQ859" s="3"/>
      <c r="DR859" s="47"/>
      <c r="DS859" s="77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77"/>
      <c r="FH859" s="3"/>
      <c r="FI859" s="3"/>
      <c r="FJ859" s="3"/>
    </row>
    <row r="860" spans="1:166" x14ac:dyDescent="0.25">
      <c r="A860" s="29"/>
      <c r="B860" s="3"/>
      <c r="C860" s="3"/>
      <c r="D860" s="3"/>
      <c r="E860" s="3"/>
      <c r="F860" s="33"/>
      <c r="G860" s="3"/>
      <c r="H860" s="3"/>
      <c r="I860" s="3"/>
      <c r="J860" s="3"/>
      <c r="K860" s="3"/>
      <c r="L860" s="3"/>
      <c r="M860" s="77"/>
      <c r="N860" s="3"/>
      <c r="O860" s="3"/>
      <c r="P860" s="3"/>
      <c r="Q860" s="3"/>
      <c r="R860" s="77"/>
      <c r="S860" s="3"/>
      <c r="T860" s="3"/>
      <c r="U860" s="3"/>
      <c r="V860" s="3"/>
      <c r="W860" s="3"/>
      <c r="X860" s="3"/>
      <c r="Y860" s="3"/>
      <c r="Z860" s="3"/>
      <c r="AA860" s="35"/>
      <c r="AB860" s="3"/>
      <c r="AC860" s="35"/>
      <c r="AD860" s="3"/>
      <c r="AE860" s="7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5"/>
      <c r="DC860" s="5"/>
      <c r="DD860" s="5"/>
      <c r="DE860" s="5"/>
      <c r="DF860" s="5"/>
      <c r="DG860" s="5"/>
      <c r="DH860" s="5"/>
      <c r="DI860" s="5"/>
      <c r="DJ860" s="3"/>
      <c r="DK860" s="3"/>
      <c r="DL860" s="3"/>
      <c r="DM860" s="16"/>
      <c r="DN860" s="3"/>
      <c r="DO860" s="3"/>
      <c r="DP860" s="3"/>
      <c r="DQ860" s="3"/>
      <c r="DR860" s="47"/>
      <c r="DS860" s="77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77"/>
      <c r="FH860" s="3"/>
      <c r="FI860" s="3"/>
      <c r="FJ860" s="3"/>
    </row>
    <row r="861" spans="1:166" x14ac:dyDescent="0.25">
      <c r="A861" s="29"/>
      <c r="B861" s="3"/>
      <c r="C861" s="3"/>
      <c r="D861" s="3"/>
      <c r="E861" s="3"/>
      <c r="F861" s="33"/>
      <c r="G861" s="3"/>
      <c r="H861" s="3"/>
      <c r="I861" s="3"/>
      <c r="J861" s="3"/>
      <c r="K861" s="3"/>
      <c r="L861" s="3"/>
      <c r="M861" s="77"/>
      <c r="N861" s="3"/>
      <c r="O861" s="3"/>
      <c r="P861" s="3"/>
      <c r="Q861" s="3"/>
      <c r="R861" s="77"/>
      <c r="S861" s="3"/>
      <c r="T861" s="3"/>
      <c r="U861" s="3"/>
      <c r="V861" s="3"/>
      <c r="W861" s="3"/>
      <c r="X861" s="3"/>
      <c r="Y861" s="3"/>
      <c r="Z861" s="3"/>
      <c r="AA861" s="35"/>
      <c r="AB861" s="3"/>
      <c r="AC861" s="35"/>
      <c r="AD861" s="3"/>
      <c r="AE861" s="7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5"/>
      <c r="DC861" s="5"/>
      <c r="DD861" s="5"/>
      <c r="DE861" s="5"/>
      <c r="DF861" s="5"/>
      <c r="DG861" s="5"/>
      <c r="DH861" s="5"/>
      <c r="DI861" s="5"/>
      <c r="DJ861" s="3"/>
      <c r="DK861" s="3"/>
      <c r="DL861" s="3"/>
      <c r="DM861" s="16"/>
      <c r="DN861" s="3"/>
      <c r="DO861" s="3"/>
      <c r="DP861" s="3"/>
      <c r="DQ861" s="3"/>
      <c r="DR861" s="47"/>
      <c r="DS861" s="77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77"/>
      <c r="FH861" s="3"/>
      <c r="FI861" s="3"/>
      <c r="FJ861" s="3"/>
    </row>
    <row r="862" spans="1:166" x14ac:dyDescent="0.25">
      <c r="A862" s="29"/>
      <c r="B862" s="3"/>
      <c r="C862" s="3"/>
      <c r="D862" s="3"/>
      <c r="E862" s="3"/>
      <c r="F862" s="33"/>
      <c r="G862" s="3"/>
      <c r="H862" s="3"/>
      <c r="I862" s="3"/>
      <c r="J862" s="3"/>
      <c r="K862" s="3"/>
      <c r="L862" s="3"/>
      <c r="M862" s="77"/>
      <c r="N862" s="3"/>
      <c r="O862" s="3"/>
      <c r="P862" s="3"/>
      <c r="Q862" s="3"/>
      <c r="R862" s="77"/>
      <c r="S862" s="3"/>
      <c r="T862" s="3"/>
      <c r="U862" s="3"/>
      <c r="V862" s="3"/>
      <c r="W862" s="3"/>
      <c r="X862" s="3"/>
      <c r="Y862" s="3"/>
      <c r="Z862" s="3"/>
      <c r="AA862" s="35"/>
      <c r="AB862" s="3"/>
      <c r="AC862" s="35"/>
      <c r="AD862" s="3"/>
      <c r="AE862" s="7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5"/>
      <c r="DC862" s="5"/>
      <c r="DD862" s="5"/>
      <c r="DE862" s="5"/>
      <c r="DF862" s="5"/>
      <c r="DG862" s="5"/>
      <c r="DH862" s="5"/>
      <c r="DI862" s="5"/>
      <c r="DJ862" s="3"/>
      <c r="DK862" s="3"/>
      <c r="DL862" s="3"/>
      <c r="DM862" s="16"/>
      <c r="DN862" s="3"/>
      <c r="DO862" s="3"/>
      <c r="DP862" s="3"/>
      <c r="DQ862" s="3"/>
      <c r="DR862" s="47"/>
      <c r="DS862" s="77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77"/>
      <c r="FH862" s="3"/>
      <c r="FI862" s="3"/>
      <c r="FJ862" s="3"/>
    </row>
    <row r="863" spans="1:166" x14ac:dyDescent="0.25">
      <c r="A863" s="29"/>
      <c r="B863" s="3"/>
      <c r="C863" s="3"/>
      <c r="D863" s="3"/>
      <c r="E863" s="3"/>
      <c r="F863" s="33"/>
      <c r="G863" s="3"/>
      <c r="H863" s="3"/>
      <c r="I863" s="3"/>
      <c r="J863" s="3"/>
      <c r="K863" s="3"/>
      <c r="L863" s="3"/>
      <c r="M863" s="77"/>
      <c r="N863" s="3"/>
      <c r="O863" s="3"/>
      <c r="P863" s="3"/>
      <c r="Q863" s="3"/>
      <c r="R863" s="77"/>
      <c r="S863" s="3"/>
      <c r="T863" s="3"/>
      <c r="U863" s="3"/>
      <c r="V863" s="3"/>
      <c r="W863" s="3"/>
      <c r="X863" s="3"/>
      <c r="Y863" s="3"/>
      <c r="Z863" s="3"/>
      <c r="AA863" s="35"/>
      <c r="AB863" s="3"/>
      <c r="AC863" s="35"/>
      <c r="AD863" s="3"/>
      <c r="AE863" s="7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5"/>
      <c r="DC863" s="5"/>
      <c r="DD863" s="5"/>
      <c r="DE863" s="5"/>
      <c r="DF863" s="5"/>
      <c r="DG863" s="5"/>
      <c r="DH863" s="5"/>
      <c r="DI863" s="5"/>
      <c r="DJ863" s="3"/>
      <c r="DK863" s="3"/>
      <c r="DL863" s="3"/>
      <c r="DM863" s="16"/>
      <c r="DN863" s="3"/>
      <c r="DO863" s="3"/>
      <c r="DP863" s="3"/>
      <c r="DQ863" s="3"/>
      <c r="DR863" s="47"/>
      <c r="DS863" s="77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77"/>
      <c r="FH863" s="3"/>
      <c r="FI863" s="3"/>
      <c r="FJ863" s="3"/>
    </row>
    <row r="864" spans="1:166" x14ac:dyDescent="0.25">
      <c r="A864" s="29"/>
      <c r="B864" s="3"/>
      <c r="C864" s="3"/>
      <c r="D864" s="3"/>
      <c r="E864" s="3"/>
      <c r="F864" s="33"/>
      <c r="G864" s="3"/>
      <c r="H864" s="3"/>
      <c r="I864" s="3"/>
      <c r="J864" s="3"/>
      <c r="K864" s="3"/>
      <c r="L864" s="3"/>
      <c r="M864" s="77"/>
      <c r="N864" s="3"/>
      <c r="O864" s="3"/>
      <c r="P864" s="3"/>
      <c r="Q864" s="3"/>
      <c r="R864" s="77"/>
      <c r="S864" s="3"/>
      <c r="T864" s="3"/>
      <c r="U864" s="3"/>
      <c r="V864" s="3"/>
      <c r="W864" s="3"/>
      <c r="X864" s="3"/>
      <c r="Y864" s="3"/>
      <c r="Z864" s="3"/>
      <c r="AA864" s="35"/>
      <c r="AB864" s="3"/>
      <c r="AC864" s="35"/>
      <c r="AD864" s="3"/>
      <c r="AE864" s="7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5"/>
      <c r="DC864" s="5"/>
      <c r="DD864" s="5"/>
      <c r="DE864" s="5"/>
      <c r="DF864" s="5"/>
      <c r="DG864" s="5"/>
      <c r="DH864" s="5"/>
      <c r="DI864" s="5"/>
      <c r="DJ864" s="3"/>
      <c r="DK864" s="3"/>
      <c r="DL864" s="3"/>
      <c r="DM864" s="16"/>
      <c r="DN864" s="3"/>
      <c r="DO864" s="3"/>
      <c r="DP864" s="3"/>
      <c r="DQ864" s="3"/>
      <c r="DR864" s="47"/>
      <c r="DS864" s="77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77"/>
      <c r="FH864" s="3"/>
      <c r="FI864" s="3"/>
      <c r="FJ864" s="3"/>
    </row>
    <row r="865" spans="1:166" x14ac:dyDescent="0.25">
      <c r="A865" s="29"/>
      <c r="B865" s="3"/>
      <c r="C865" s="3"/>
      <c r="D865" s="3"/>
      <c r="E865" s="3"/>
      <c r="F865" s="33"/>
      <c r="G865" s="3"/>
      <c r="H865" s="3"/>
      <c r="I865" s="3"/>
      <c r="J865" s="3"/>
      <c r="K865" s="3"/>
      <c r="L865" s="3"/>
      <c r="M865" s="77"/>
      <c r="N865" s="3"/>
      <c r="O865" s="3"/>
      <c r="P865" s="3"/>
      <c r="Q865" s="3"/>
      <c r="R865" s="77"/>
      <c r="S865" s="3"/>
      <c r="T865" s="3"/>
      <c r="U865" s="3"/>
      <c r="V865" s="3"/>
      <c r="W865" s="3"/>
      <c r="X865" s="3"/>
      <c r="Y865" s="3"/>
      <c r="Z865" s="3"/>
      <c r="AA865" s="35"/>
      <c r="AB865" s="3"/>
      <c r="AC865" s="35"/>
      <c r="AD865" s="3"/>
      <c r="AE865" s="7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5"/>
      <c r="DC865" s="5"/>
      <c r="DD865" s="5"/>
      <c r="DE865" s="5"/>
      <c r="DF865" s="5"/>
      <c r="DG865" s="5"/>
      <c r="DH865" s="5"/>
      <c r="DI865" s="5"/>
      <c r="DJ865" s="3"/>
      <c r="DK865" s="3"/>
      <c r="DL865" s="3"/>
      <c r="DM865" s="16"/>
      <c r="DN865" s="3"/>
      <c r="DO865" s="3"/>
      <c r="DP865" s="3"/>
      <c r="DQ865" s="3"/>
      <c r="DR865" s="47"/>
      <c r="DS865" s="77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77"/>
      <c r="FH865" s="3"/>
      <c r="FI865" s="3"/>
      <c r="FJ865" s="3"/>
    </row>
    <row r="866" spans="1:166" x14ac:dyDescent="0.25">
      <c r="A866" s="29"/>
      <c r="B866" s="3"/>
      <c r="C866" s="3"/>
      <c r="D866" s="3"/>
      <c r="E866" s="3"/>
      <c r="F866" s="33"/>
      <c r="G866" s="3"/>
      <c r="H866" s="3"/>
      <c r="I866" s="3"/>
      <c r="J866" s="3"/>
      <c r="K866" s="3"/>
      <c r="L866" s="3"/>
      <c r="M866" s="77"/>
      <c r="N866" s="3"/>
      <c r="O866" s="3"/>
      <c r="P866" s="3"/>
      <c r="Q866" s="3"/>
      <c r="R866" s="77"/>
      <c r="S866" s="3"/>
      <c r="T866" s="3"/>
      <c r="U866" s="3"/>
      <c r="V866" s="3"/>
      <c r="W866" s="3"/>
      <c r="X866" s="3"/>
      <c r="Y866" s="3"/>
      <c r="Z866" s="3"/>
      <c r="AA866" s="35"/>
      <c r="AB866" s="3"/>
      <c r="AC866" s="35"/>
      <c r="AD866" s="3"/>
      <c r="AE866" s="7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5"/>
      <c r="DC866" s="5"/>
      <c r="DD866" s="5"/>
      <c r="DE866" s="5"/>
      <c r="DF866" s="5"/>
      <c r="DG866" s="5"/>
      <c r="DH866" s="5"/>
      <c r="DI866" s="5"/>
      <c r="DJ866" s="3"/>
      <c r="DK866" s="3"/>
      <c r="DL866" s="3"/>
      <c r="DM866" s="16"/>
      <c r="DN866" s="3"/>
      <c r="DO866" s="3"/>
      <c r="DP866" s="3"/>
      <c r="DQ866" s="3"/>
      <c r="DR866" s="47"/>
      <c r="DS866" s="77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77"/>
      <c r="FH866" s="3"/>
      <c r="FI866" s="3"/>
      <c r="FJ866" s="3"/>
    </row>
    <row r="867" spans="1:166" x14ac:dyDescent="0.25">
      <c r="A867" s="29"/>
      <c r="B867" s="3"/>
      <c r="C867" s="3"/>
      <c r="D867" s="3"/>
      <c r="E867" s="3"/>
      <c r="F867" s="33"/>
      <c r="G867" s="3"/>
      <c r="H867" s="3"/>
      <c r="I867" s="3"/>
      <c r="J867" s="3"/>
      <c r="K867" s="3"/>
      <c r="L867" s="3"/>
      <c r="M867" s="77"/>
      <c r="N867" s="3"/>
      <c r="O867" s="3"/>
      <c r="P867" s="3"/>
      <c r="Q867" s="3"/>
      <c r="R867" s="77"/>
      <c r="S867" s="3"/>
      <c r="T867" s="3"/>
      <c r="U867" s="3"/>
      <c r="V867" s="3"/>
      <c r="W867" s="3"/>
      <c r="X867" s="3"/>
      <c r="Y867" s="3"/>
      <c r="Z867" s="3"/>
      <c r="AA867" s="35"/>
      <c r="AB867" s="3"/>
      <c r="AC867" s="35"/>
      <c r="AD867" s="3"/>
      <c r="AE867" s="7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5"/>
      <c r="DC867" s="5"/>
      <c r="DD867" s="5"/>
      <c r="DE867" s="5"/>
      <c r="DF867" s="5"/>
      <c r="DG867" s="5"/>
      <c r="DH867" s="5"/>
      <c r="DI867" s="5"/>
      <c r="DJ867" s="3"/>
      <c r="DK867" s="3"/>
      <c r="DL867" s="3"/>
      <c r="DM867" s="16"/>
      <c r="DN867" s="3"/>
      <c r="DO867" s="3"/>
      <c r="DP867" s="3"/>
      <c r="DQ867" s="3"/>
      <c r="DR867" s="47"/>
      <c r="DS867" s="77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77"/>
      <c r="FH867" s="3"/>
      <c r="FI867" s="3"/>
      <c r="FJ867" s="3"/>
    </row>
    <row r="868" spans="1:166" x14ac:dyDescent="0.25">
      <c r="A868" s="29"/>
      <c r="B868" s="3"/>
      <c r="C868" s="3"/>
      <c r="D868" s="3"/>
      <c r="E868" s="3"/>
      <c r="F868" s="33"/>
      <c r="G868" s="3"/>
      <c r="H868" s="3"/>
      <c r="I868" s="3"/>
      <c r="J868" s="3"/>
      <c r="K868" s="3"/>
      <c r="L868" s="3"/>
      <c r="M868" s="77"/>
      <c r="N868" s="3"/>
      <c r="O868" s="3"/>
      <c r="P868" s="3"/>
      <c r="Q868" s="3"/>
      <c r="R868" s="77"/>
      <c r="S868" s="3"/>
      <c r="T868" s="3"/>
      <c r="U868" s="3"/>
      <c r="V868" s="3"/>
      <c r="W868" s="3"/>
      <c r="X868" s="3"/>
      <c r="Y868" s="3"/>
      <c r="Z868" s="3"/>
      <c r="AA868" s="35"/>
      <c r="AB868" s="3"/>
      <c r="AC868" s="35"/>
      <c r="AD868" s="3"/>
      <c r="AE868" s="7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5"/>
      <c r="DC868" s="5"/>
      <c r="DD868" s="5"/>
      <c r="DE868" s="5"/>
      <c r="DF868" s="5"/>
      <c r="DG868" s="5"/>
      <c r="DH868" s="5"/>
      <c r="DI868" s="5"/>
      <c r="DJ868" s="3"/>
      <c r="DK868" s="3"/>
      <c r="DL868" s="3"/>
      <c r="DM868" s="16"/>
      <c r="DN868" s="3"/>
      <c r="DO868" s="3"/>
      <c r="DP868" s="3"/>
      <c r="DQ868" s="3"/>
      <c r="DR868" s="47"/>
      <c r="DS868" s="77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77"/>
      <c r="FH868" s="3"/>
      <c r="FI868" s="3"/>
      <c r="FJ868" s="3"/>
    </row>
    <row r="869" spans="1:166" x14ac:dyDescent="0.25">
      <c r="A869" s="29"/>
      <c r="B869" s="3"/>
      <c r="C869" s="3"/>
      <c r="D869" s="3"/>
      <c r="E869" s="3"/>
      <c r="F869" s="33"/>
      <c r="G869" s="3"/>
      <c r="H869" s="3"/>
      <c r="I869" s="3"/>
      <c r="J869" s="3"/>
      <c r="K869" s="3"/>
      <c r="L869" s="3"/>
      <c r="M869" s="77"/>
      <c r="N869" s="3"/>
      <c r="O869" s="3"/>
      <c r="P869" s="3"/>
      <c r="Q869" s="3"/>
      <c r="R869" s="77"/>
      <c r="S869" s="3"/>
      <c r="T869" s="3"/>
      <c r="U869" s="3"/>
      <c r="V869" s="3"/>
      <c r="W869" s="3"/>
      <c r="X869" s="3"/>
      <c r="Y869" s="3"/>
      <c r="Z869" s="3"/>
      <c r="AA869" s="35"/>
      <c r="AB869" s="3"/>
      <c r="AC869" s="35"/>
      <c r="AD869" s="3"/>
      <c r="AE869" s="7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5"/>
      <c r="DC869" s="5"/>
      <c r="DD869" s="5"/>
      <c r="DE869" s="5"/>
      <c r="DF869" s="5"/>
      <c r="DG869" s="5"/>
      <c r="DH869" s="5"/>
      <c r="DI869" s="5"/>
      <c r="DJ869" s="3"/>
      <c r="DK869" s="3"/>
      <c r="DL869" s="3"/>
      <c r="DM869" s="16"/>
      <c r="DN869" s="3"/>
      <c r="DO869" s="3"/>
      <c r="DP869" s="3"/>
      <c r="DQ869" s="3"/>
      <c r="DR869" s="47"/>
      <c r="DS869" s="77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77"/>
      <c r="FH869" s="3"/>
      <c r="FI869" s="3"/>
      <c r="FJ869" s="3"/>
    </row>
    <row r="870" spans="1:166" x14ac:dyDescent="0.25">
      <c r="A870" s="29"/>
      <c r="B870" s="3"/>
      <c r="C870" s="3"/>
      <c r="D870" s="3"/>
      <c r="E870" s="3"/>
      <c r="F870" s="33"/>
      <c r="G870" s="3"/>
      <c r="H870" s="3"/>
      <c r="I870" s="3"/>
      <c r="J870" s="3"/>
      <c r="K870" s="3"/>
      <c r="L870" s="3"/>
      <c r="M870" s="77"/>
      <c r="N870" s="3"/>
      <c r="O870" s="3"/>
      <c r="P870" s="3"/>
      <c r="Q870" s="3"/>
      <c r="R870" s="77"/>
      <c r="S870" s="3"/>
      <c r="T870" s="3"/>
      <c r="U870" s="3"/>
      <c r="V870" s="3"/>
      <c r="W870" s="3"/>
      <c r="X870" s="3"/>
      <c r="Y870" s="3"/>
      <c r="Z870" s="3"/>
      <c r="AA870" s="35"/>
      <c r="AB870" s="3"/>
      <c r="AC870" s="35"/>
      <c r="AD870" s="3"/>
      <c r="AE870" s="7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5"/>
      <c r="DC870" s="5"/>
      <c r="DD870" s="5"/>
      <c r="DE870" s="5"/>
      <c r="DF870" s="5"/>
      <c r="DG870" s="5"/>
      <c r="DH870" s="5"/>
      <c r="DI870" s="5"/>
      <c r="DJ870" s="3"/>
      <c r="DK870" s="3"/>
      <c r="DL870" s="3"/>
      <c r="DM870" s="16"/>
      <c r="DN870" s="3"/>
      <c r="DO870" s="3"/>
      <c r="DP870" s="3"/>
      <c r="DQ870" s="3"/>
      <c r="DR870" s="47"/>
      <c r="DS870" s="77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77"/>
      <c r="FH870" s="3"/>
      <c r="FI870" s="3"/>
      <c r="FJ870" s="3"/>
    </row>
    <row r="871" spans="1:166" x14ac:dyDescent="0.25">
      <c r="A871" s="29"/>
      <c r="B871" s="3"/>
      <c r="C871" s="3"/>
      <c r="D871" s="3"/>
      <c r="E871" s="3"/>
      <c r="F871" s="33"/>
      <c r="G871" s="3"/>
      <c r="H871" s="3"/>
      <c r="I871" s="3"/>
      <c r="J871" s="3"/>
      <c r="K871" s="3"/>
      <c r="L871" s="3"/>
      <c r="M871" s="77"/>
      <c r="N871" s="3"/>
      <c r="O871" s="3"/>
      <c r="P871" s="3"/>
      <c r="Q871" s="3"/>
      <c r="R871" s="77"/>
      <c r="S871" s="3"/>
      <c r="T871" s="3"/>
      <c r="U871" s="3"/>
      <c r="V871" s="3"/>
      <c r="W871" s="3"/>
      <c r="X871" s="3"/>
      <c r="Y871" s="3"/>
      <c r="Z871" s="3"/>
      <c r="AA871" s="35"/>
      <c r="AB871" s="3"/>
      <c r="AC871" s="35"/>
      <c r="AD871" s="3"/>
      <c r="AE871" s="7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5"/>
      <c r="DC871" s="5"/>
      <c r="DD871" s="5"/>
      <c r="DE871" s="5"/>
      <c r="DF871" s="5"/>
      <c r="DG871" s="5"/>
      <c r="DH871" s="5"/>
      <c r="DI871" s="5"/>
      <c r="DJ871" s="3"/>
      <c r="DK871" s="3"/>
      <c r="DL871" s="3"/>
      <c r="DM871" s="16"/>
      <c r="DN871" s="3"/>
      <c r="DO871" s="3"/>
      <c r="DP871" s="3"/>
      <c r="DQ871" s="3"/>
      <c r="DR871" s="47"/>
      <c r="DS871" s="77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77"/>
      <c r="FH871" s="3"/>
      <c r="FI871" s="3"/>
      <c r="FJ871" s="3"/>
    </row>
    <row r="872" spans="1:166" x14ac:dyDescent="0.25">
      <c r="A872" s="29"/>
      <c r="B872" s="3"/>
      <c r="C872" s="3"/>
      <c r="D872" s="3"/>
      <c r="E872" s="3"/>
      <c r="F872" s="33"/>
      <c r="G872" s="3"/>
      <c r="H872" s="3"/>
      <c r="I872" s="3"/>
      <c r="J872" s="3"/>
      <c r="K872" s="3"/>
      <c r="L872" s="3"/>
      <c r="M872" s="77"/>
      <c r="N872" s="3"/>
      <c r="O872" s="3"/>
      <c r="P872" s="3"/>
      <c r="Q872" s="3"/>
      <c r="R872" s="77"/>
      <c r="S872" s="3"/>
      <c r="T872" s="3"/>
      <c r="U872" s="3"/>
      <c r="V872" s="3"/>
      <c r="W872" s="3"/>
      <c r="X872" s="3"/>
      <c r="Y872" s="3"/>
      <c r="Z872" s="3"/>
      <c r="AA872" s="35"/>
      <c r="AB872" s="3"/>
      <c r="AC872" s="35"/>
      <c r="AD872" s="3"/>
      <c r="AE872" s="7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5"/>
      <c r="DC872" s="5"/>
      <c r="DD872" s="5"/>
      <c r="DE872" s="5"/>
      <c r="DF872" s="5"/>
      <c r="DG872" s="5"/>
      <c r="DH872" s="5"/>
      <c r="DI872" s="5"/>
      <c r="DJ872" s="3"/>
      <c r="DK872" s="3"/>
      <c r="DL872" s="3"/>
      <c r="DM872" s="16"/>
      <c r="DN872" s="3"/>
      <c r="DO872" s="3"/>
      <c r="DP872" s="3"/>
      <c r="DQ872" s="3"/>
      <c r="DR872" s="47"/>
      <c r="DS872" s="77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77"/>
      <c r="FH872" s="3"/>
      <c r="FI872" s="3"/>
      <c r="FJ872" s="3"/>
    </row>
    <row r="873" spans="1:166" x14ac:dyDescent="0.25">
      <c r="A873" s="29"/>
      <c r="B873" s="3"/>
      <c r="C873" s="3"/>
      <c r="D873" s="3"/>
      <c r="E873" s="3"/>
      <c r="F873" s="33"/>
      <c r="G873" s="3"/>
      <c r="H873" s="3"/>
      <c r="I873" s="3"/>
      <c r="J873" s="3"/>
      <c r="K873" s="3"/>
      <c r="L873" s="3"/>
      <c r="M873" s="77"/>
      <c r="N873" s="3"/>
      <c r="O873" s="3"/>
      <c r="P873" s="3"/>
      <c r="Q873" s="3"/>
      <c r="R873" s="77"/>
      <c r="S873" s="3"/>
      <c r="T873" s="3"/>
      <c r="U873" s="3"/>
      <c r="V873" s="3"/>
      <c r="W873" s="3"/>
      <c r="X873" s="3"/>
      <c r="Y873" s="3"/>
      <c r="Z873" s="3"/>
      <c r="AA873" s="35"/>
      <c r="AB873" s="3"/>
      <c r="AC873" s="35"/>
      <c r="AD873" s="3"/>
      <c r="AE873" s="7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5"/>
      <c r="DC873" s="5"/>
      <c r="DD873" s="5"/>
      <c r="DE873" s="5"/>
      <c r="DF873" s="5"/>
      <c r="DG873" s="5"/>
      <c r="DH873" s="5"/>
      <c r="DI873" s="5"/>
      <c r="DJ873" s="3"/>
      <c r="DK873" s="3"/>
      <c r="DL873" s="3"/>
      <c r="DM873" s="16"/>
      <c r="DN873" s="3"/>
      <c r="DO873" s="3"/>
      <c r="DP873" s="3"/>
      <c r="DQ873" s="3"/>
      <c r="DR873" s="47"/>
      <c r="DS873" s="77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77"/>
      <c r="FH873" s="3"/>
      <c r="FI873" s="3"/>
      <c r="FJ873" s="3"/>
    </row>
    <row r="874" spans="1:166" x14ac:dyDescent="0.25">
      <c r="A874" s="29"/>
      <c r="B874" s="3"/>
      <c r="C874" s="3"/>
      <c r="D874" s="3"/>
      <c r="E874" s="3"/>
      <c r="F874" s="33"/>
      <c r="G874" s="3"/>
      <c r="H874" s="3"/>
      <c r="I874" s="3"/>
      <c r="J874" s="3"/>
      <c r="K874" s="3"/>
      <c r="L874" s="3"/>
      <c r="M874" s="77"/>
      <c r="N874" s="3"/>
      <c r="O874" s="3"/>
      <c r="P874" s="3"/>
      <c r="Q874" s="3"/>
      <c r="R874" s="77"/>
      <c r="S874" s="3"/>
      <c r="T874" s="3"/>
      <c r="U874" s="3"/>
      <c r="V874" s="3"/>
      <c r="W874" s="3"/>
      <c r="X874" s="3"/>
      <c r="Y874" s="3"/>
      <c r="Z874" s="3"/>
      <c r="AA874" s="35"/>
      <c r="AB874" s="3"/>
      <c r="AC874" s="35"/>
      <c r="AD874" s="3"/>
      <c r="AE874" s="7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5"/>
      <c r="DC874" s="5"/>
      <c r="DD874" s="5"/>
      <c r="DE874" s="5"/>
      <c r="DF874" s="5"/>
      <c r="DG874" s="5"/>
      <c r="DH874" s="5"/>
      <c r="DI874" s="5"/>
      <c r="DJ874" s="3"/>
      <c r="DK874" s="3"/>
      <c r="DL874" s="3"/>
      <c r="DM874" s="16"/>
      <c r="DN874" s="3"/>
      <c r="DO874" s="3"/>
      <c r="DP874" s="3"/>
      <c r="DQ874" s="3"/>
      <c r="DR874" s="47"/>
      <c r="DS874" s="77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77"/>
      <c r="FH874" s="3"/>
      <c r="FI874" s="3"/>
      <c r="FJ874" s="3"/>
    </row>
    <row r="875" spans="1:166" x14ac:dyDescent="0.25">
      <c r="A875" s="29"/>
      <c r="B875" s="3"/>
      <c r="C875" s="3"/>
      <c r="D875" s="3"/>
      <c r="E875" s="3"/>
      <c r="F875" s="33"/>
      <c r="G875" s="3"/>
      <c r="H875" s="3"/>
      <c r="I875" s="3"/>
      <c r="J875" s="3"/>
      <c r="K875" s="3"/>
      <c r="L875" s="3"/>
      <c r="M875" s="77"/>
      <c r="N875" s="3"/>
      <c r="O875" s="3"/>
      <c r="P875" s="3"/>
      <c r="Q875" s="3"/>
      <c r="R875" s="77"/>
      <c r="S875" s="3"/>
      <c r="T875" s="3"/>
      <c r="U875" s="3"/>
      <c r="V875" s="3"/>
      <c r="W875" s="3"/>
      <c r="X875" s="3"/>
      <c r="Y875" s="3"/>
      <c r="Z875" s="3"/>
      <c r="AA875" s="35"/>
      <c r="AB875" s="3"/>
      <c r="AC875" s="35"/>
      <c r="AD875" s="3"/>
      <c r="AE875" s="7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5"/>
      <c r="DC875" s="5"/>
      <c r="DD875" s="5"/>
      <c r="DE875" s="5"/>
      <c r="DF875" s="5"/>
      <c r="DG875" s="5"/>
      <c r="DH875" s="5"/>
      <c r="DI875" s="5"/>
      <c r="DJ875" s="3"/>
      <c r="DK875" s="3"/>
      <c r="DL875" s="3"/>
      <c r="DM875" s="16"/>
      <c r="DN875" s="3"/>
      <c r="DO875" s="3"/>
      <c r="DP875" s="3"/>
      <c r="DQ875" s="3"/>
      <c r="DR875" s="47"/>
      <c r="DS875" s="77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77"/>
      <c r="FH875" s="3"/>
      <c r="FI875" s="3"/>
      <c r="FJ875" s="3"/>
    </row>
    <row r="876" spans="1:166" x14ac:dyDescent="0.25">
      <c r="A876" s="29"/>
      <c r="B876" s="3"/>
      <c r="C876" s="3"/>
      <c r="D876" s="3"/>
      <c r="E876" s="3"/>
      <c r="F876" s="33"/>
      <c r="G876" s="3"/>
      <c r="H876" s="3"/>
      <c r="I876" s="3"/>
      <c r="J876" s="3"/>
      <c r="K876" s="3"/>
      <c r="L876" s="3"/>
      <c r="M876" s="77"/>
      <c r="N876" s="3"/>
      <c r="O876" s="3"/>
      <c r="P876" s="3"/>
      <c r="Q876" s="3"/>
      <c r="R876" s="77"/>
      <c r="S876" s="3"/>
      <c r="T876" s="3"/>
      <c r="U876" s="3"/>
      <c r="V876" s="3"/>
      <c r="W876" s="3"/>
      <c r="X876" s="3"/>
      <c r="Y876" s="3"/>
      <c r="Z876" s="3"/>
      <c r="AA876" s="35"/>
      <c r="AB876" s="3"/>
      <c r="AC876" s="35"/>
      <c r="AD876" s="3"/>
      <c r="AE876" s="7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5"/>
      <c r="DC876" s="5"/>
      <c r="DD876" s="5"/>
      <c r="DE876" s="5"/>
      <c r="DF876" s="5"/>
      <c r="DG876" s="5"/>
      <c r="DH876" s="5"/>
      <c r="DI876" s="5"/>
      <c r="DJ876" s="3"/>
      <c r="DK876" s="3"/>
      <c r="DL876" s="3"/>
      <c r="DM876" s="16"/>
      <c r="DN876" s="3"/>
      <c r="DO876" s="3"/>
      <c r="DP876" s="3"/>
      <c r="DQ876" s="3"/>
      <c r="DR876" s="47"/>
      <c r="DS876" s="77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77"/>
      <c r="FH876" s="3"/>
      <c r="FI876" s="3"/>
      <c r="FJ876" s="3"/>
    </row>
    <row r="877" spans="1:166" x14ac:dyDescent="0.25">
      <c r="A877" s="29"/>
      <c r="B877" s="3"/>
      <c r="C877" s="3"/>
      <c r="D877" s="3"/>
      <c r="E877" s="3"/>
      <c r="F877" s="33"/>
      <c r="G877" s="3"/>
      <c r="H877" s="3"/>
      <c r="I877" s="3"/>
      <c r="J877" s="3"/>
      <c r="K877" s="3"/>
      <c r="L877" s="3"/>
      <c r="M877" s="77"/>
      <c r="N877" s="3"/>
      <c r="O877" s="3"/>
      <c r="P877" s="3"/>
      <c r="Q877" s="3"/>
      <c r="R877" s="77"/>
      <c r="S877" s="3"/>
      <c r="T877" s="3"/>
      <c r="U877" s="3"/>
      <c r="V877" s="3"/>
      <c r="W877" s="3"/>
      <c r="X877" s="3"/>
      <c r="Y877" s="3"/>
      <c r="Z877" s="3"/>
      <c r="AA877" s="35"/>
      <c r="AB877" s="3"/>
      <c r="AC877" s="35"/>
      <c r="AD877" s="3"/>
      <c r="AE877" s="7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5"/>
      <c r="DC877" s="5"/>
      <c r="DD877" s="5"/>
      <c r="DE877" s="5"/>
      <c r="DF877" s="5"/>
      <c r="DG877" s="5"/>
      <c r="DH877" s="5"/>
      <c r="DI877" s="5"/>
      <c r="DJ877" s="3"/>
      <c r="DK877" s="3"/>
      <c r="DL877" s="3"/>
      <c r="DM877" s="16"/>
      <c r="DN877" s="3"/>
      <c r="DO877" s="3"/>
      <c r="DP877" s="3"/>
      <c r="DQ877" s="3"/>
      <c r="DR877" s="47"/>
      <c r="DS877" s="77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77"/>
      <c r="FH877" s="3"/>
      <c r="FI877" s="3"/>
      <c r="FJ877" s="3"/>
    </row>
    <row r="878" spans="1:166" x14ac:dyDescent="0.25">
      <c r="A878" s="29"/>
      <c r="B878" s="3"/>
      <c r="C878" s="3"/>
      <c r="D878" s="3"/>
      <c r="E878" s="3"/>
      <c r="F878" s="33"/>
      <c r="G878" s="3"/>
      <c r="H878" s="3"/>
      <c r="I878" s="3"/>
      <c r="J878" s="3"/>
      <c r="K878" s="3"/>
      <c r="L878" s="3"/>
      <c r="M878" s="77"/>
      <c r="N878" s="3"/>
      <c r="O878" s="3"/>
      <c r="P878" s="3"/>
      <c r="Q878" s="3"/>
      <c r="R878" s="77"/>
      <c r="S878" s="3"/>
      <c r="T878" s="3"/>
      <c r="U878" s="3"/>
      <c r="V878" s="3"/>
      <c r="W878" s="3"/>
      <c r="X878" s="3"/>
      <c r="Y878" s="3"/>
      <c r="Z878" s="3"/>
      <c r="AA878" s="35"/>
      <c r="AB878" s="3"/>
      <c r="AC878" s="35"/>
      <c r="AD878" s="3"/>
      <c r="AE878" s="7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5"/>
      <c r="DC878" s="5"/>
      <c r="DD878" s="5"/>
      <c r="DE878" s="5"/>
      <c r="DF878" s="5"/>
      <c r="DG878" s="5"/>
      <c r="DH878" s="5"/>
      <c r="DI878" s="5"/>
      <c r="DJ878" s="3"/>
      <c r="DK878" s="3"/>
      <c r="DL878" s="3"/>
      <c r="DM878" s="16"/>
      <c r="DN878" s="3"/>
      <c r="DO878" s="3"/>
      <c r="DP878" s="3"/>
      <c r="DQ878" s="3"/>
      <c r="DR878" s="47"/>
      <c r="DS878" s="77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77"/>
      <c r="FH878" s="3"/>
      <c r="FI878" s="3"/>
      <c r="FJ878" s="3"/>
    </row>
    <row r="879" spans="1:166" x14ac:dyDescent="0.25">
      <c r="A879" s="29"/>
      <c r="B879" s="3"/>
      <c r="C879" s="3"/>
      <c r="D879" s="3"/>
      <c r="E879" s="3"/>
      <c r="F879" s="33"/>
      <c r="G879" s="3"/>
      <c r="H879" s="3"/>
      <c r="I879" s="3"/>
      <c r="J879" s="3"/>
      <c r="K879" s="3"/>
      <c r="L879" s="3"/>
      <c r="M879" s="77"/>
      <c r="N879" s="3"/>
      <c r="O879" s="3"/>
      <c r="P879" s="3"/>
      <c r="Q879" s="3"/>
      <c r="R879" s="77"/>
      <c r="S879" s="3"/>
      <c r="T879" s="3"/>
      <c r="U879" s="3"/>
      <c r="V879" s="3"/>
      <c r="W879" s="3"/>
      <c r="X879" s="3"/>
      <c r="Y879" s="3"/>
      <c r="Z879" s="3"/>
      <c r="AA879" s="35"/>
      <c r="AB879" s="3"/>
      <c r="AC879" s="35"/>
      <c r="AD879" s="3"/>
      <c r="AE879" s="7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5"/>
      <c r="DC879" s="5"/>
      <c r="DD879" s="5"/>
      <c r="DE879" s="5"/>
      <c r="DF879" s="5"/>
      <c r="DG879" s="5"/>
      <c r="DH879" s="5"/>
      <c r="DI879" s="5"/>
      <c r="DJ879" s="3"/>
      <c r="DK879" s="3"/>
      <c r="DL879" s="3"/>
      <c r="DM879" s="16"/>
      <c r="DN879" s="3"/>
      <c r="DO879" s="3"/>
      <c r="DP879" s="3"/>
      <c r="DQ879" s="3"/>
      <c r="DR879" s="47"/>
      <c r="DS879" s="77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77"/>
      <c r="FH879" s="3"/>
      <c r="FI879" s="3"/>
      <c r="FJ879" s="3"/>
    </row>
    <row r="880" spans="1:166" x14ac:dyDescent="0.25">
      <c r="A880" s="29"/>
      <c r="B880" s="3"/>
      <c r="C880" s="3"/>
      <c r="D880" s="3"/>
      <c r="E880" s="3"/>
      <c r="F880" s="33"/>
      <c r="G880" s="3"/>
      <c r="H880" s="3"/>
      <c r="I880" s="3"/>
      <c r="J880" s="3"/>
      <c r="K880" s="3"/>
      <c r="L880" s="3"/>
      <c r="M880" s="77"/>
      <c r="N880" s="3"/>
      <c r="O880" s="3"/>
      <c r="P880" s="3"/>
      <c r="Q880" s="3"/>
      <c r="R880" s="77"/>
      <c r="S880" s="3"/>
      <c r="T880" s="3"/>
      <c r="U880" s="3"/>
      <c r="V880" s="3"/>
      <c r="W880" s="3"/>
      <c r="X880" s="3"/>
      <c r="Y880" s="3"/>
      <c r="Z880" s="3"/>
      <c r="AA880" s="35"/>
      <c r="AB880" s="3"/>
      <c r="AC880" s="35"/>
      <c r="AD880" s="3"/>
      <c r="AE880" s="7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5"/>
      <c r="DC880" s="5"/>
      <c r="DD880" s="5"/>
      <c r="DE880" s="5"/>
      <c r="DF880" s="5"/>
      <c r="DG880" s="5"/>
      <c r="DH880" s="5"/>
      <c r="DI880" s="5"/>
      <c r="DJ880" s="3"/>
      <c r="DK880" s="3"/>
      <c r="DL880" s="3"/>
      <c r="DM880" s="16"/>
      <c r="DN880" s="3"/>
      <c r="DO880" s="3"/>
      <c r="DP880" s="3"/>
      <c r="DQ880" s="3"/>
      <c r="DR880" s="47"/>
      <c r="DS880" s="77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77"/>
      <c r="FH880" s="3"/>
      <c r="FI880" s="3"/>
      <c r="FJ880" s="3"/>
    </row>
    <row r="881" spans="1:166" x14ac:dyDescent="0.25">
      <c r="A881" s="29"/>
      <c r="B881" s="3"/>
      <c r="C881" s="3"/>
      <c r="D881" s="3"/>
      <c r="E881" s="3"/>
      <c r="F881" s="33"/>
      <c r="G881" s="3"/>
      <c r="H881" s="3"/>
      <c r="I881" s="3"/>
      <c r="J881" s="3"/>
      <c r="K881" s="3"/>
      <c r="L881" s="3"/>
      <c r="M881" s="77"/>
      <c r="N881" s="3"/>
      <c r="O881" s="3"/>
      <c r="P881" s="3"/>
      <c r="Q881" s="3"/>
      <c r="R881" s="77"/>
      <c r="S881" s="3"/>
      <c r="T881" s="3"/>
      <c r="U881" s="3"/>
      <c r="V881" s="3"/>
      <c r="W881" s="3"/>
      <c r="X881" s="3"/>
      <c r="Y881" s="3"/>
      <c r="Z881" s="3"/>
      <c r="AA881" s="35"/>
      <c r="AB881" s="3"/>
      <c r="AC881" s="35"/>
      <c r="AD881" s="3"/>
      <c r="AE881" s="7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5"/>
      <c r="DC881" s="5"/>
      <c r="DD881" s="5"/>
      <c r="DE881" s="5"/>
      <c r="DF881" s="5"/>
      <c r="DG881" s="5"/>
      <c r="DH881" s="5"/>
      <c r="DI881" s="5"/>
      <c r="DJ881" s="3"/>
      <c r="DK881" s="3"/>
      <c r="DL881" s="3"/>
      <c r="DM881" s="16"/>
      <c r="DN881" s="3"/>
      <c r="DO881" s="3"/>
      <c r="DP881" s="3"/>
      <c r="DQ881" s="3"/>
      <c r="DR881" s="47"/>
      <c r="DS881" s="77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77"/>
      <c r="FH881" s="3"/>
      <c r="FI881" s="3"/>
      <c r="FJ881" s="3"/>
    </row>
    <row r="882" spans="1:166" x14ac:dyDescent="0.25">
      <c r="A882" s="29"/>
      <c r="B882" s="3"/>
      <c r="C882" s="3"/>
      <c r="D882" s="3"/>
      <c r="E882" s="3"/>
      <c r="F882" s="33"/>
      <c r="G882" s="3"/>
      <c r="H882" s="3"/>
      <c r="I882" s="3"/>
      <c r="J882" s="3"/>
      <c r="K882" s="3"/>
      <c r="L882" s="3"/>
      <c r="M882" s="77"/>
      <c r="N882" s="3"/>
      <c r="O882" s="3"/>
      <c r="P882" s="3"/>
      <c r="Q882" s="3"/>
      <c r="R882" s="77"/>
      <c r="S882" s="3"/>
      <c r="T882" s="3"/>
      <c r="U882" s="3"/>
      <c r="V882" s="3"/>
      <c r="W882" s="3"/>
      <c r="X882" s="3"/>
      <c r="Y882" s="3"/>
      <c r="Z882" s="3"/>
      <c r="AA882" s="35"/>
      <c r="AB882" s="3"/>
      <c r="AC882" s="35"/>
      <c r="AD882" s="3"/>
      <c r="AE882" s="7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5"/>
      <c r="DC882" s="5"/>
      <c r="DD882" s="5"/>
      <c r="DE882" s="5"/>
      <c r="DF882" s="5"/>
      <c r="DG882" s="5"/>
      <c r="DH882" s="5"/>
      <c r="DI882" s="5"/>
      <c r="DJ882" s="3"/>
      <c r="DK882" s="3"/>
      <c r="DL882" s="3"/>
      <c r="DM882" s="16"/>
      <c r="DN882" s="3"/>
      <c r="DO882" s="3"/>
      <c r="DP882" s="3"/>
      <c r="DQ882" s="3"/>
      <c r="DR882" s="47"/>
      <c r="DS882" s="77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77"/>
      <c r="FH882" s="3"/>
      <c r="FI882" s="3"/>
      <c r="FJ882" s="3"/>
    </row>
    <row r="883" spans="1:166" x14ac:dyDescent="0.25">
      <c r="A883" s="29"/>
      <c r="B883" s="3"/>
      <c r="C883" s="3"/>
      <c r="D883" s="3"/>
      <c r="E883" s="3"/>
      <c r="F883" s="33"/>
      <c r="G883" s="3"/>
      <c r="H883" s="3"/>
      <c r="I883" s="3"/>
      <c r="J883" s="3"/>
      <c r="K883" s="3"/>
      <c r="L883" s="3"/>
      <c r="M883" s="77"/>
      <c r="N883" s="3"/>
      <c r="O883" s="3"/>
      <c r="P883" s="3"/>
      <c r="Q883" s="3"/>
      <c r="R883" s="77"/>
      <c r="S883" s="3"/>
      <c r="T883" s="3"/>
      <c r="U883" s="3"/>
      <c r="V883" s="3"/>
      <c r="W883" s="3"/>
      <c r="X883" s="3"/>
      <c r="Y883" s="3"/>
      <c r="Z883" s="3"/>
      <c r="AA883" s="35"/>
      <c r="AB883" s="3"/>
      <c r="AC883" s="35"/>
      <c r="AD883" s="3"/>
      <c r="AE883" s="7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5"/>
      <c r="DC883" s="5"/>
      <c r="DD883" s="5"/>
      <c r="DE883" s="5"/>
      <c r="DF883" s="5"/>
      <c r="DG883" s="5"/>
      <c r="DH883" s="5"/>
      <c r="DI883" s="5"/>
      <c r="DJ883" s="3"/>
      <c r="DK883" s="3"/>
      <c r="DL883" s="3"/>
      <c r="DM883" s="16"/>
      <c r="DN883" s="3"/>
      <c r="DO883" s="3"/>
      <c r="DP883" s="3"/>
      <c r="DQ883" s="3"/>
      <c r="DR883" s="47"/>
      <c r="DS883" s="77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77"/>
      <c r="FH883" s="3"/>
      <c r="FI883" s="3"/>
      <c r="FJ883" s="3"/>
    </row>
    <row r="884" spans="1:166" x14ac:dyDescent="0.25">
      <c r="A884" s="29"/>
      <c r="B884" s="3"/>
      <c r="C884" s="3"/>
      <c r="D884" s="3"/>
      <c r="E884" s="3"/>
      <c r="F884" s="33"/>
      <c r="G884" s="3"/>
      <c r="H884" s="3"/>
      <c r="I884" s="3"/>
      <c r="J884" s="3"/>
      <c r="K884" s="3"/>
      <c r="L884" s="3"/>
      <c r="M884" s="77"/>
      <c r="N884" s="3"/>
      <c r="O884" s="3"/>
      <c r="P884" s="3"/>
      <c r="Q884" s="3"/>
      <c r="R884" s="77"/>
      <c r="S884" s="3"/>
      <c r="T884" s="3"/>
      <c r="U884" s="3"/>
      <c r="V884" s="3"/>
      <c r="W884" s="3"/>
      <c r="X884" s="3"/>
      <c r="Y884" s="3"/>
      <c r="Z884" s="3"/>
      <c r="AA884" s="35"/>
      <c r="AB884" s="3"/>
      <c r="AC884" s="35"/>
      <c r="AD884" s="3"/>
      <c r="AE884" s="7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5"/>
      <c r="DC884" s="5"/>
      <c r="DD884" s="5"/>
      <c r="DE884" s="5"/>
      <c r="DF884" s="5"/>
      <c r="DG884" s="5"/>
      <c r="DH884" s="5"/>
      <c r="DI884" s="5"/>
      <c r="DJ884" s="3"/>
      <c r="DK884" s="3"/>
      <c r="DL884" s="3"/>
      <c r="DM884" s="16"/>
      <c r="DN884" s="3"/>
      <c r="DO884" s="3"/>
      <c r="DP884" s="3"/>
      <c r="DQ884" s="3"/>
      <c r="DR884" s="47"/>
      <c r="DS884" s="77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77"/>
      <c r="FH884" s="3"/>
      <c r="FI884" s="3"/>
      <c r="FJ884" s="3"/>
    </row>
    <row r="885" spans="1:166" x14ac:dyDescent="0.25">
      <c r="A885" s="29"/>
      <c r="B885" s="3"/>
      <c r="C885" s="3"/>
      <c r="D885" s="3"/>
      <c r="E885" s="3"/>
      <c r="F885" s="33"/>
      <c r="G885" s="3"/>
      <c r="H885" s="3"/>
      <c r="I885" s="3"/>
      <c r="J885" s="3"/>
      <c r="K885" s="3"/>
      <c r="L885" s="3"/>
      <c r="M885" s="77"/>
      <c r="N885" s="3"/>
      <c r="O885" s="3"/>
      <c r="P885" s="3"/>
      <c r="Q885" s="3"/>
      <c r="R885" s="77"/>
      <c r="S885" s="3"/>
      <c r="T885" s="3"/>
      <c r="U885" s="3"/>
      <c r="V885" s="3"/>
      <c r="W885" s="3"/>
      <c r="X885" s="3"/>
      <c r="Y885" s="3"/>
      <c r="Z885" s="3"/>
      <c r="AA885" s="35"/>
      <c r="AB885" s="3"/>
      <c r="AC885" s="35"/>
      <c r="AD885" s="3"/>
      <c r="AE885" s="7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5"/>
      <c r="DC885" s="5"/>
      <c r="DD885" s="5"/>
      <c r="DE885" s="5"/>
      <c r="DF885" s="5"/>
      <c r="DG885" s="5"/>
      <c r="DH885" s="5"/>
      <c r="DI885" s="5"/>
      <c r="DJ885" s="3"/>
      <c r="DK885" s="3"/>
      <c r="DL885" s="3"/>
      <c r="DM885" s="16"/>
      <c r="DN885" s="3"/>
      <c r="DO885" s="3"/>
      <c r="DP885" s="3"/>
      <c r="DQ885" s="3"/>
      <c r="DR885" s="47"/>
      <c r="DS885" s="77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77"/>
      <c r="FH885" s="3"/>
      <c r="FI885" s="3"/>
      <c r="FJ885" s="3"/>
    </row>
    <row r="886" spans="1:166" x14ac:dyDescent="0.25">
      <c r="A886" s="29"/>
      <c r="B886" s="3"/>
      <c r="C886" s="3"/>
      <c r="D886" s="3"/>
      <c r="E886" s="3"/>
      <c r="F886" s="33"/>
      <c r="G886" s="3"/>
      <c r="H886" s="3"/>
      <c r="I886" s="3"/>
      <c r="J886" s="3"/>
      <c r="K886" s="3"/>
      <c r="L886" s="3"/>
      <c r="M886" s="77"/>
      <c r="N886" s="3"/>
      <c r="O886" s="3"/>
      <c r="P886" s="3"/>
      <c r="Q886" s="3"/>
      <c r="R886" s="77"/>
      <c r="S886" s="3"/>
      <c r="T886" s="3"/>
      <c r="U886" s="3"/>
      <c r="V886" s="3"/>
      <c r="W886" s="3"/>
      <c r="X886" s="3"/>
      <c r="Y886" s="3"/>
      <c r="Z886" s="3"/>
      <c r="AA886" s="35"/>
      <c r="AB886" s="3"/>
      <c r="AC886" s="35"/>
      <c r="AD886" s="3"/>
      <c r="AE886" s="7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5"/>
      <c r="DC886" s="5"/>
      <c r="DD886" s="5"/>
      <c r="DE886" s="5"/>
      <c r="DF886" s="5"/>
      <c r="DG886" s="5"/>
      <c r="DH886" s="5"/>
      <c r="DI886" s="5"/>
      <c r="DJ886" s="3"/>
      <c r="DK886" s="3"/>
      <c r="DL886" s="3"/>
      <c r="DM886" s="16"/>
      <c r="DN886" s="3"/>
      <c r="DO886" s="3"/>
      <c r="DP886" s="3"/>
      <c r="DQ886" s="3"/>
      <c r="DR886" s="47"/>
      <c r="DS886" s="77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77"/>
      <c r="FH886" s="3"/>
      <c r="FI886" s="3"/>
      <c r="FJ886" s="3"/>
    </row>
    <row r="887" spans="1:166" x14ac:dyDescent="0.25">
      <c r="A887" s="29"/>
      <c r="B887" s="3"/>
      <c r="C887" s="3"/>
      <c r="D887" s="3"/>
      <c r="E887" s="3"/>
      <c r="F887" s="33"/>
      <c r="G887" s="3"/>
      <c r="H887" s="3"/>
      <c r="I887" s="3"/>
      <c r="J887" s="3"/>
      <c r="K887" s="3"/>
      <c r="L887" s="3"/>
      <c r="M887" s="77"/>
      <c r="N887" s="3"/>
      <c r="O887" s="3"/>
      <c r="P887" s="3"/>
      <c r="Q887" s="3"/>
      <c r="R887" s="77"/>
      <c r="S887" s="3"/>
      <c r="T887" s="3"/>
      <c r="U887" s="3"/>
      <c r="V887" s="3"/>
      <c r="W887" s="3"/>
      <c r="X887" s="3"/>
      <c r="Y887" s="3"/>
      <c r="Z887" s="3"/>
      <c r="AA887" s="35"/>
      <c r="AB887" s="3"/>
      <c r="AC887" s="35"/>
      <c r="AD887" s="3"/>
      <c r="AE887" s="7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5"/>
      <c r="DC887" s="5"/>
      <c r="DD887" s="5"/>
      <c r="DE887" s="5"/>
      <c r="DF887" s="5"/>
      <c r="DG887" s="5"/>
      <c r="DH887" s="5"/>
      <c r="DI887" s="5"/>
      <c r="DJ887" s="3"/>
      <c r="DK887" s="3"/>
      <c r="DL887" s="3"/>
      <c r="DM887" s="16"/>
      <c r="DN887" s="3"/>
      <c r="DO887" s="3"/>
      <c r="DP887" s="3"/>
      <c r="DQ887" s="3"/>
      <c r="DR887" s="47"/>
      <c r="DS887" s="77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77"/>
      <c r="FH887" s="3"/>
      <c r="FI887" s="3"/>
      <c r="FJ887" s="3"/>
    </row>
    <row r="888" spans="1:166" x14ac:dyDescent="0.25">
      <c r="A888" s="29"/>
      <c r="B888" s="3"/>
      <c r="C888" s="3"/>
      <c r="D888" s="3"/>
      <c r="E888" s="3"/>
      <c r="F888" s="33"/>
      <c r="G888" s="3"/>
      <c r="H888" s="3"/>
      <c r="I888" s="3"/>
      <c r="J888" s="3"/>
      <c r="K888" s="3"/>
      <c r="L888" s="3"/>
      <c r="M888" s="77"/>
      <c r="N888" s="3"/>
      <c r="O888" s="3"/>
      <c r="P888" s="3"/>
      <c r="Q888" s="3"/>
      <c r="R888" s="77"/>
      <c r="S888" s="3"/>
      <c r="T888" s="3"/>
      <c r="U888" s="3"/>
      <c r="V888" s="3"/>
      <c r="W888" s="3"/>
      <c r="X888" s="3"/>
      <c r="Y888" s="3"/>
      <c r="Z888" s="3"/>
      <c r="AA888" s="35"/>
      <c r="AB888" s="3"/>
      <c r="AC888" s="35"/>
      <c r="AD888" s="3"/>
      <c r="AE888" s="7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5"/>
      <c r="DC888" s="5"/>
      <c r="DD888" s="5"/>
      <c r="DE888" s="5"/>
      <c r="DF888" s="5"/>
      <c r="DG888" s="5"/>
      <c r="DH888" s="5"/>
      <c r="DI888" s="5"/>
      <c r="DJ888" s="3"/>
      <c r="DK888" s="3"/>
      <c r="DL888" s="3"/>
      <c r="DM888" s="16"/>
      <c r="DN888" s="3"/>
      <c r="DO888" s="3"/>
      <c r="DP888" s="3"/>
      <c r="DQ888" s="3"/>
      <c r="DR888" s="47"/>
      <c r="DS888" s="77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77"/>
      <c r="FH888" s="3"/>
      <c r="FI888" s="3"/>
      <c r="FJ888" s="3"/>
    </row>
    <row r="889" spans="1:166" x14ac:dyDescent="0.25">
      <c r="A889" s="29"/>
      <c r="B889" s="3"/>
      <c r="C889" s="3"/>
      <c r="D889" s="3"/>
      <c r="E889" s="3"/>
      <c r="F889" s="33"/>
      <c r="G889" s="3"/>
      <c r="H889" s="3"/>
      <c r="I889" s="3"/>
      <c r="J889" s="3"/>
      <c r="K889" s="3"/>
      <c r="L889" s="3"/>
      <c r="M889" s="77"/>
      <c r="N889" s="3"/>
      <c r="O889" s="3"/>
      <c r="P889" s="3"/>
      <c r="Q889" s="3"/>
      <c r="R889" s="77"/>
      <c r="S889" s="3"/>
      <c r="T889" s="3"/>
      <c r="U889" s="3"/>
      <c r="V889" s="3"/>
      <c r="W889" s="3"/>
      <c r="X889" s="3"/>
      <c r="Y889" s="3"/>
      <c r="Z889" s="3"/>
      <c r="AA889" s="35"/>
      <c r="AB889" s="3"/>
      <c r="AC889" s="35"/>
      <c r="AD889" s="3"/>
      <c r="AE889" s="7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5"/>
      <c r="DC889" s="5"/>
      <c r="DD889" s="5"/>
      <c r="DE889" s="5"/>
      <c r="DF889" s="5"/>
      <c r="DG889" s="5"/>
      <c r="DH889" s="5"/>
      <c r="DI889" s="5"/>
      <c r="DJ889" s="3"/>
      <c r="DK889" s="3"/>
      <c r="DL889" s="3"/>
      <c r="DM889" s="16"/>
      <c r="DN889" s="3"/>
      <c r="DO889" s="3"/>
      <c r="DP889" s="3"/>
      <c r="DQ889" s="3"/>
      <c r="DR889" s="47"/>
      <c r="DS889" s="77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77"/>
      <c r="FH889" s="3"/>
      <c r="FI889" s="3"/>
      <c r="FJ889" s="3"/>
    </row>
    <row r="890" spans="1:166" x14ac:dyDescent="0.25">
      <c r="A890" s="29"/>
      <c r="B890" s="3"/>
      <c r="C890" s="3"/>
      <c r="D890" s="3"/>
      <c r="E890" s="3"/>
      <c r="F890" s="33"/>
      <c r="G890" s="3"/>
      <c r="H890" s="3"/>
      <c r="I890" s="3"/>
      <c r="J890" s="3"/>
      <c r="K890" s="3"/>
      <c r="L890" s="3"/>
      <c r="M890" s="77"/>
      <c r="N890" s="3"/>
      <c r="O890" s="3"/>
      <c r="P890" s="3"/>
      <c r="Q890" s="3"/>
      <c r="R890" s="77"/>
      <c r="S890" s="3"/>
      <c r="T890" s="3"/>
      <c r="U890" s="3"/>
      <c r="V890" s="3"/>
      <c r="W890" s="3"/>
      <c r="X890" s="3"/>
      <c r="Y890" s="3"/>
      <c r="Z890" s="3"/>
      <c r="AA890" s="35"/>
      <c r="AB890" s="3"/>
      <c r="AC890" s="35"/>
      <c r="AD890" s="3"/>
      <c r="AE890" s="7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5"/>
      <c r="DC890" s="5"/>
      <c r="DD890" s="5"/>
      <c r="DE890" s="5"/>
      <c r="DF890" s="5"/>
      <c r="DG890" s="5"/>
      <c r="DH890" s="5"/>
      <c r="DI890" s="5"/>
      <c r="DJ890" s="3"/>
      <c r="DK890" s="3"/>
      <c r="DL890" s="3"/>
      <c r="DM890" s="16"/>
      <c r="DN890" s="3"/>
      <c r="DO890" s="3"/>
      <c r="DP890" s="3"/>
      <c r="DQ890" s="3"/>
      <c r="DR890" s="47"/>
      <c r="DS890" s="77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77"/>
      <c r="FH890" s="3"/>
      <c r="FI890" s="3"/>
      <c r="FJ890" s="3"/>
    </row>
    <row r="891" spans="1:166" x14ac:dyDescent="0.25">
      <c r="A891" s="29"/>
      <c r="B891" s="3"/>
      <c r="C891" s="3"/>
      <c r="D891" s="3"/>
      <c r="E891" s="3"/>
      <c r="F891" s="33"/>
      <c r="G891" s="3"/>
      <c r="H891" s="3"/>
      <c r="I891" s="3"/>
      <c r="J891" s="3"/>
      <c r="K891" s="3"/>
      <c r="L891" s="3"/>
      <c r="M891" s="77"/>
      <c r="N891" s="3"/>
      <c r="O891" s="3"/>
      <c r="P891" s="3"/>
      <c r="Q891" s="3"/>
      <c r="R891" s="77"/>
      <c r="S891" s="3"/>
      <c r="T891" s="3"/>
      <c r="U891" s="3"/>
      <c r="V891" s="3"/>
      <c r="W891" s="3"/>
      <c r="X891" s="3"/>
      <c r="Y891" s="3"/>
      <c r="Z891" s="3"/>
      <c r="AA891" s="35"/>
      <c r="AB891" s="3"/>
      <c r="AC891" s="35"/>
      <c r="AD891" s="3"/>
      <c r="AE891" s="7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5"/>
      <c r="DC891" s="5"/>
      <c r="DD891" s="5"/>
      <c r="DE891" s="5"/>
      <c r="DF891" s="5"/>
      <c r="DG891" s="5"/>
      <c r="DH891" s="5"/>
      <c r="DI891" s="5"/>
      <c r="DJ891" s="3"/>
      <c r="DK891" s="3"/>
      <c r="DL891" s="3"/>
      <c r="DM891" s="16"/>
      <c r="DN891" s="3"/>
      <c r="DO891" s="3"/>
      <c r="DP891" s="3"/>
      <c r="DQ891" s="3"/>
      <c r="DR891" s="47"/>
      <c r="DS891" s="77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77"/>
      <c r="FH891" s="3"/>
      <c r="FI891" s="3"/>
      <c r="FJ891" s="3"/>
    </row>
    <row r="892" spans="1:166" x14ac:dyDescent="0.25">
      <c r="A892" s="29"/>
      <c r="B892" s="3"/>
      <c r="C892" s="3"/>
      <c r="D892" s="3"/>
      <c r="E892" s="3"/>
      <c r="F892" s="33"/>
      <c r="G892" s="3"/>
      <c r="H892" s="3"/>
      <c r="I892" s="3"/>
      <c r="J892" s="3"/>
      <c r="K892" s="3"/>
      <c r="L892" s="3"/>
      <c r="M892" s="77"/>
      <c r="N892" s="3"/>
      <c r="O892" s="3"/>
      <c r="P892" s="3"/>
      <c r="Q892" s="3"/>
      <c r="R892" s="77"/>
      <c r="S892" s="3"/>
      <c r="T892" s="3"/>
      <c r="U892" s="3"/>
      <c r="V892" s="3"/>
      <c r="W892" s="3"/>
      <c r="X892" s="3"/>
      <c r="Y892" s="3"/>
      <c r="Z892" s="3"/>
      <c r="AA892" s="35"/>
      <c r="AB892" s="3"/>
      <c r="AC892" s="35"/>
      <c r="AD892" s="3"/>
      <c r="AE892" s="7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5"/>
      <c r="DC892" s="5"/>
      <c r="DD892" s="5"/>
      <c r="DE892" s="5"/>
      <c r="DF892" s="5"/>
      <c r="DG892" s="5"/>
      <c r="DH892" s="5"/>
      <c r="DI892" s="5"/>
      <c r="DJ892" s="3"/>
      <c r="DK892" s="3"/>
      <c r="DL892" s="3"/>
      <c r="DM892" s="16"/>
      <c r="DN892" s="3"/>
      <c r="DO892" s="3"/>
      <c r="DP892" s="3"/>
      <c r="DQ892" s="3"/>
      <c r="DR892" s="47"/>
      <c r="DS892" s="77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77"/>
      <c r="FH892" s="3"/>
      <c r="FI892" s="3"/>
      <c r="FJ892" s="3"/>
    </row>
    <row r="893" spans="1:166" x14ac:dyDescent="0.25">
      <c r="A893" s="29"/>
      <c r="B893" s="3"/>
      <c r="C893" s="3"/>
      <c r="D893" s="3"/>
      <c r="E893" s="3"/>
      <c r="F893" s="33"/>
      <c r="G893" s="3"/>
      <c r="H893" s="3"/>
      <c r="I893" s="3"/>
      <c r="J893" s="3"/>
      <c r="K893" s="3"/>
      <c r="L893" s="3"/>
      <c r="M893" s="77"/>
      <c r="N893" s="3"/>
      <c r="O893" s="3"/>
      <c r="P893" s="3"/>
      <c r="Q893" s="3"/>
      <c r="R893" s="77"/>
      <c r="S893" s="3"/>
      <c r="T893" s="3"/>
      <c r="U893" s="3"/>
      <c r="V893" s="3"/>
      <c r="W893" s="3"/>
      <c r="X893" s="3"/>
      <c r="Y893" s="3"/>
      <c r="Z893" s="3"/>
      <c r="AA893" s="35"/>
      <c r="AB893" s="3"/>
      <c r="AC893" s="35"/>
      <c r="AD893" s="3"/>
      <c r="AE893" s="7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5"/>
      <c r="DC893" s="5"/>
      <c r="DD893" s="5"/>
      <c r="DE893" s="5"/>
      <c r="DF893" s="5"/>
      <c r="DG893" s="5"/>
      <c r="DH893" s="5"/>
      <c r="DI893" s="5"/>
      <c r="DJ893" s="3"/>
      <c r="DK893" s="3"/>
      <c r="DL893" s="3"/>
      <c r="DM893" s="16"/>
      <c r="DN893" s="3"/>
      <c r="DO893" s="3"/>
      <c r="DP893" s="3"/>
      <c r="DQ893" s="3"/>
      <c r="DR893" s="47"/>
      <c r="DS893" s="77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77"/>
      <c r="FH893" s="3"/>
      <c r="FI893" s="3"/>
      <c r="FJ893" s="3"/>
    </row>
    <row r="894" spans="1:166" x14ac:dyDescent="0.25">
      <c r="A894" s="29"/>
      <c r="B894" s="3"/>
      <c r="C894" s="3"/>
      <c r="D894" s="3"/>
      <c r="E894" s="3"/>
      <c r="F894" s="33"/>
      <c r="G894" s="3"/>
      <c r="H894" s="3"/>
      <c r="I894" s="3"/>
      <c r="J894" s="3"/>
      <c r="K894" s="3"/>
      <c r="L894" s="3"/>
      <c r="M894" s="77"/>
      <c r="N894" s="3"/>
      <c r="O894" s="3"/>
      <c r="P894" s="3"/>
      <c r="Q894" s="3"/>
      <c r="R894" s="77"/>
      <c r="S894" s="3"/>
      <c r="T894" s="3"/>
      <c r="U894" s="3"/>
      <c r="V894" s="3"/>
      <c r="W894" s="3"/>
      <c r="X894" s="3"/>
      <c r="Y894" s="3"/>
      <c r="Z894" s="3"/>
      <c r="AA894" s="35"/>
      <c r="AB894" s="3"/>
      <c r="AC894" s="35"/>
      <c r="AD894" s="3"/>
      <c r="AE894" s="7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5"/>
      <c r="DC894" s="5"/>
      <c r="DD894" s="5"/>
      <c r="DE894" s="5"/>
      <c r="DF894" s="5"/>
      <c r="DG894" s="5"/>
      <c r="DH894" s="5"/>
      <c r="DI894" s="5"/>
      <c r="DJ894" s="3"/>
      <c r="DK894" s="3"/>
      <c r="DL894" s="3"/>
      <c r="DM894" s="16"/>
      <c r="DN894" s="3"/>
      <c r="DO894" s="3"/>
      <c r="DP894" s="3"/>
      <c r="DQ894" s="3"/>
      <c r="DR894" s="47"/>
      <c r="DS894" s="77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77"/>
      <c r="FH894" s="3"/>
      <c r="FI894" s="3"/>
      <c r="FJ894" s="3"/>
    </row>
    <row r="895" spans="1:166" x14ac:dyDescent="0.25">
      <c r="A895" s="29"/>
      <c r="B895" s="3"/>
      <c r="C895" s="3"/>
      <c r="D895" s="3"/>
      <c r="E895" s="3"/>
      <c r="F895" s="33"/>
      <c r="G895" s="3"/>
      <c r="H895" s="3"/>
      <c r="I895" s="3"/>
      <c r="J895" s="3"/>
      <c r="K895" s="3"/>
      <c r="L895" s="3"/>
      <c r="M895" s="77"/>
      <c r="N895" s="3"/>
      <c r="O895" s="3"/>
      <c r="P895" s="3"/>
      <c r="Q895" s="3"/>
      <c r="R895" s="77"/>
      <c r="S895" s="3"/>
      <c r="T895" s="3"/>
      <c r="U895" s="3"/>
      <c r="V895" s="3"/>
      <c r="W895" s="3"/>
      <c r="X895" s="3"/>
      <c r="Y895" s="3"/>
      <c r="Z895" s="3"/>
      <c r="AA895" s="35"/>
      <c r="AB895" s="3"/>
      <c r="AC895" s="35"/>
      <c r="AD895" s="3"/>
      <c r="AE895" s="7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5"/>
      <c r="DC895" s="5"/>
      <c r="DD895" s="5"/>
      <c r="DE895" s="5"/>
      <c r="DF895" s="5"/>
      <c r="DG895" s="5"/>
      <c r="DH895" s="5"/>
      <c r="DI895" s="5"/>
      <c r="DJ895" s="3"/>
      <c r="DK895" s="3"/>
      <c r="DL895" s="3"/>
      <c r="DM895" s="16"/>
      <c r="DN895" s="3"/>
      <c r="DO895" s="3"/>
      <c r="DP895" s="3"/>
      <c r="DQ895" s="3"/>
      <c r="DR895" s="47"/>
      <c r="DS895" s="77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77"/>
      <c r="FH895" s="3"/>
      <c r="FI895" s="3"/>
      <c r="FJ895" s="3"/>
    </row>
    <row r="896" spans="1:166" x14ac:dyDescent="0.25">
      <c r="A896" s="29"/>
      <c r="B896" s="3"/>
      <c r="C896" s="3"/>
      <c r="D896" s="3"/>
      <c r="E896" s="3"/>
      <c r="F896" s="33"/>
      <c r="G896" s="3"/>
      <c r="H896" s="3"/>
      <c r="I896" s="3"/>
      <c r="J896" s="3"/>
      <c r="K896" s="3"/>
      <c r="L896" s="3"/>
      <c r="M896" s="77"/>
      <c r="N896" s="3"/>
      <c r="O896" s="3"/>
      <c r="P896" s="3"/>
      <c r="Q896" s="3"/>
      <c r="R896" s="77"/>
      <c r="S896" s="3"/>
      <c r="T896" s="3"/>
      <c r="U896" s="3"/>
      <c r="V896" s="3"/>
      <c r="W896" s="3"/>
      <c r="X896" s="3"/>
      <c r="Y896" s="3"/>
      <c r="Z896" s="3"/>
      <c r="AA896" s="35"/>
      <c r="AB896" s="3"/>
      <c r="AC896" s="35"/>
      <c r="AD896" s="3"/>
      <c r="AE896" s="7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5"/>
      <c r="DC896" s="5"/>
      <c r="DD896" s="5"/>
      <c r="DE896" s="5"/>
      <c r="DF896" s="5"/>
      <c r="DG896" s="5"/>
      <c r="DH896" s="5"/>
      <c r="DI896" s="5"/>
      <c r="DJ896" s="3"/>
      <c r="DK896" s="3"/>
      <c r="DL896" s="3"/>
      <c r="DM896" s="16"/>
      <c r="DN896" s="3"/>
      <c r="DO896" s="3"/>
      <c r="DP896" s="3"/>
      <c r="DQ896" s="3"/>
      <c r="DR896" s="47"/>
      <c r="DS896" s="77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77"/>
      <c r="FH896" s="3"/>
      <c r="FI896" s="3"/>
      <c r="FJ896" s="3"/>
    </row>
    <row r="897" spans="1:166" x14ac:dyDescent="0.25">
      <c r="A897" s="29"/>
      <c r="B897" s="3"/>
      <c r="C897" s="3"/>
      <c r="D897" s="3"/>
      <c r="E897" s="3"/>
      <c r="F897" s="33"/>
      <c r="G897" s="3"/>
      <c r="H897" s="3"/>
      <c r="I897" s="3"/>
      <c r="J897" s="3"/>
      <c r="K897" s="3"/>
      <c r="L897" s="3"/>
      <c r="M897" s="77"/>
      <c r="N897" s="3"/>
      <c r="O897" s="3"/>
      <c r="P897" s="3"/>
      <c r="Q897" s="3"/>
      <c r="R897" s="77"/>
      <c r="S897" s="3"/>
      <c r="T897" s="3"/>
      <c r="U897" s="3"/>
      <c r="V897" s="3"/>
      <c r="W897" s="3"/>
      <c r="X897" s="3"/>
      <c r="Y897" s="3"/>
      <c r="Z897" s="3"/>
      <c r="AA897" s="35"/>
      <c r="AB897" s="3"/>
      <c r="AC897" s="35"/>
      <c r="AD897" s="3"/>
      <c r="AE897" s="7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5"/>
      <c r="DC897" s="5"/>
      <c r="DD897" s="5"/>
      <c r="DE897" s="5"/>
      <c r="DF897" s="5"/>
      <c r="DG897" s="5"/>
      <c r="DH897" s="5"/>
      <c r="DI897" s="5"/>
      <c r="DJ897" s="3"/>
      <c r="DK897" s="3"/>
      <c r="DL897" s="3"/>
      <c r="DM897" s="16"/>
      <c r="DN897" s="3"/>
      <c r="DO897" s="3"/>
      <c r="DP897" s="3"/>
      <c r="DQ897" s="3"/>
      <c r="DR897" s="47"/>
      <c r="DS897" s="77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77"/>
      <c r="FH897" s="3"/>
      <c r="FI897" s="3"/>
      <c r="FJ897" s="3"/>
    </row>
    <row r="898" spans="1:166" x14ac:dyDescent="0.25">
      <c r="A898" s="29"/>
      <c r="B898" s="3"/>
      <c r="C898" s="3"/>
      <c r="D898" s="3"/>
      <c r="E898" s="3"/>
      <c r="F898" s="33"/>
      <c r="G898" s="3"/>
      <c r="H898" s="3"/>
      <c r="I898" s="3"/>
      <c r="J898" s="3"/>
      <c r="K898" s="3"/>
      <c r="L898" s="3"/>
      <c r="M898" s="77"/>
      <c r="N898" s="3"/>
      <c r="O898" s="3"/>
      <c r="P898" s="3"/>
      <c r="Q898" s="3"/>
      <c r="R898" s="77"/>
      <c r="S898" s="3"/>
      <c r="T898" s="3"/>
      <c r="U898" s="3"/>
      <c r="V898" s="3"/>
      <c r="W898" s="3"/>
      <c r="X898" s="3"/>
      <c r="Y898" s="3"/>
      <c r="Z898" s="3"/>
      <c r="AA898" s="35"/>
      <c r="AB898" s="3"/>
      <c r="AC898" s="35"/>
      <c r="AD898" s="3"/>
      <c r="AE898" s="7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5"/>
      <c r="DC898" s="5"/>
      <c r="DD898" s="5"/>
      <c r="DE898" s="5"/>
      <c r="DF898" s="5"/>
      <c r="DG898" s="5"/>
      <c r="DH898" s="5"/>
      <c r="DI898" s="5"/>
      <c r="DJ898" s="3"/>
      <c r="DK898" s="3"/>
      <c r="DL898" s="3"/>
      <c r="DM898" s="16"/>
      <c r="DN898" s="3"/>
      <c r="DO898" s="3"/>
      <c r="DP898" s="3"/>
      <c r="DQ898" s="3"/>
      <c r="DR898" s="47"/>
      <c r="DS898" s="77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77"/>
      <c r="FH898" s="3"/>
      <c r="FI898" s="3"/>
      <c r="FJ898" s="3"/>
    </row>
    <row r="899" spans="1:166" x14ac:dyDescent="0.25">
      <c r="A899" s="29"/>
      <c r="B899" s="3"/>
      <c r="C899" s="3"/>
      <c r="D899" s="3"/>
      <c r="E899" s="3"/>
      <c r="F899" s="33"/>
      <c r="G899" s="3"/>
      <c r="H899" s="3"/>
      <c r="I899" s="3"/>
      <c r="J899" s="3"/>
      <c r="K899" s="3"/>
      <c r="L899" s="3"/>
      <c r="M899" s="77"/>
      <c r="N899" s="3"/>
      <c r="O899" s="3"/>
      <c r="P899" s="3"/>
      <c r="Q899" s="3"/>
      <c r="R899" s="77"/>
      <c r="S899" s="3"/>
      <c r="T899" s="3"/>
      <c r="U899" s="3"/>
      <c r="V899" s="3"/>
      <c r="W899" s="3"/>
      <c r="X899" s="3"/>
      <c r="Y899" s="3"/>
      <c r="Z899" s="3"/>
      <c r="AA899" s="35"/>
      <c r="AB899" s="3"/>
      <c r="AC899" s="35"/>
      <c r="AD899" s="3"/>
      <c r="AE899" s="7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5"/>
      <c r="DC899" s="5"/>
      <c r="DD899" s="5"/>
      <c r="DE899" s="5"/>
      <c r="DF899" s="5"/>
      <c r="DG899" s="5"/>
      <c r="DH899" s="5"/>
      <c r="DI899" s="5"/>
      <c r="DJ899" s="3"/>
      <c r="DK899" s="3"/>
      <c r="DL899" s="3"/>
      <c r="DM899" s="16"/>
      <c r="DN899" s="3"/>
      <c r="DO899" s="3"/>
      <c r="DP899" s="3"/>
      <c r="DQ899" s="3"/>
      <c r="DR899" s="47"/>
      <c r="DS899" s="77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77"/>
      <c r="FH899" s="3"/>
      <c r="FI899" s="3"/>
      <c r="FJ899" s="3"/>
    </row>
    <row r="900" spans="1:166" x14ac:dyDescent="0.25">
      <c r="A900" s="29"/>
      <c r="B900" s="3"/>
      <c r="C900" s="3"/>
      <c r="D900" s="3"/>
      <c r="E900" s="3"/>
      <c r="F900" s="33"/>
      <c r="G900" s="3"/>
      <c r="H900" s="3"/>
      <c r="I900" s="3"/>
      <c r="J900" s="3"/>
      <c r="K900" s="3"/>
      <c r="L900" s="3"/>
      <c r="M900" s="77"/>
      <c r="N900" s="3"/>
      <c r="O900" s="3"/>
      <c r="P900" s="3"/>
      <c r="Q900" s="3"/>
      <c r="R900" s="77"/>
      <c r="S900" s="3"/>
      <c r="T900" s="3"/>
      <c r="U900" s="3"/>
      <c r="V900" s="3"/>
      <c r="W900" s="3"/>
      <c r="X900" s="3"/>
      <c r="Y900" s="3"/>
      <c r="Z900" s="3"/>
      <c r="AA900" s="35"/>
      <c r="AB900" s="3"/>
      <c r="AC900" s="35"/>
      <c r="AD900" s="3"/>
      <c r="AE900" s="7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5"/>
      <c r="DC900" s="5"/>
      <c r="DD900" s="5"/>
      <c r="DE900" s="5"/>
      <c r="DF900" s="5"/>
      <c r="DG900" s="5"/>
      <c r="DH900" s="5"/>
      <c r="DI900" s="5"/>
      <c r="DJ900" s="3"/>
      <c r="DK900" s="3"/>
      <c r="DL900" s="3"/>
      <c r="DM900" s="16"/>
      <c r="DN900" s="3"/>
      <c r="DO900" s="3"/>
      <c r="DP900" s="3"/>
      <c r="DQ900" s="3"/>
      <c r="DR900" s="47"/>
      <c r="DS900" s="77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77"/>
      <c r="FH900" s="3"/>
      <c r="FI900" s="3"/>
      <c r="FJ900" s="3"/>
    </row>
    <row r="901" spans="1:166" x14ac:dyDescent="0.25">
      <c r="A901" s="29"/>
      <c r="B901" s="3"/>
      <c r="C901" s="3"/>
      <c r="D901" s="3"/>
      <c r="E901" s="3"/>
      <c r="F901" s="33"/>
      <c r="G901" s="3"/>
      <c r="H901" s="3"/>
      <c r="I901" s="3"/>
      <c r="J901" s="3"/>
      <c r="K901" s="3"/>
      <c r="L901" s="3"/>
      <c r="M901" s="77"/>
      <c r="N901" s="3"/>
      <c r="O901" s="3"/>
      <c r="P901" s="3"/>
      <c r="Q901" s="3"/>
      <c r="R901" s="77"/>
      <c r="S901" s="3"/>
      <c r="T901" s="3"/>
      <c r="U901" s="3"/>
      <c r="V901" s="3"/>
      <c r="W901" s="3"/>
      <c r="X901" s="3"/>
      <c r="Y901" s="3"/>
      <c r="Z901" s="3"/>
      <c r="AA901" s="35"/>
      <c r="AB901" s="3"/>
      <c r="AC901" s="35"/>
      <c r="AD901" s="3"/>
      <c r="AE901" s="7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5"/>
      <c r="DC901" s="5"/>
      <c r="DD901" s="5"/>
      <c r="DE901" s="5"/>
      <c r="DF901" s="5"/>
      <c r="DG901" s="5"/>
      <c r="DH901" s="5"/>
      <c r="DI901" s="5"/>
      <c r="DJ901" s="3"/>
      <c r="DK901" s="3"/>
      <c r="DL901" s="3"/>
      <c r="DM901" s="16"/>
      <c r="DN901" s="3"/>
      <c r="DO901" s="3"/>
      <c r="DP901" s="3"/>
      <c r="DQ901" s="3"/>
      <c r="DR901" s="47"/>
      <c r="DS901" s="77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77"/>
      <c r="FH901" s="3"/>
      <c r="FI901" s="3"/>
      <c r="FJ901" s="3"/>
    </row>
    <row r="902" spans="1:166" x14ac:dyDescent="0.25">
      <c r="A902" s="29"/>
      <c r="B902" s="3"/>
      <c r="C902" s="3"/>
      <c r="D902" s="3"/>
      <c r="E902" s="3"/>
      <c r="F902" s="33"/>
      <c r="G902" s="3"/>
      <c r="H902" s="3"/>
      <c r="I902" s="3"/>
      <c r="J902" s="3"/>
      <c r="K902" s="3"/>
      <c r="L902" s="3"/>
      <c r="M902" s="77"/>
      <c r="N902" s="3"/>
      <c r="O902" s="3"/>
      <c r="P902" s="3"/>
      <c r="Q902" s="3"/>
      <c r="R902" s="77"/>
      <c r="S902" s="3"/>
      <c r="T902" s="3"/>
      <c r="U902" s="3"/>
      <c r="V902" s="3"/>
      <c r="W902" s="3"/>
      <c r="X902" s="3"/>
      <c r="Y902" s="3"/>
      <c r="Z902" s="3"/>
      <c r="AA902" s="35"/>
      <c r="AB902" s="3"/>
      <c r="AC902" s="35"/>
      <c r="AD902" s="3"/>
      <c r="AE902" s="7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5"/>
      <c r="DC902" s="5"/>
      <c r="DD902" s="5"/>
      <c r="DE902" s="5"/>
      <c r="DF902" s="5"/>
      <c r="DG902" s="5"/>
      <c r="DH902" s="5"/>
      <c r="DI902" s="5"/>
      <c r="DJ902" s="3"/>
      <c r="DK902" s="3"/>
      <c r="DL902" s="3"/>
      <c r="DM902" s="16"/>
      <c r="DN902" s="3"/>
      <c r="DO902" s="3"/>
      <c r="DP902" s="3"/>
      <c r="DQ902" s="3"/>
      <c r="DR902" s="47"/>
      <c r="DS902" s="77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77"/>
      <c r="FH902" s="3"/>
      <c r="FI902" s="3"/>
      <c r="FJ902" s="3"/>
    </row>
    <row r="903" spans="1:166" x14ac:dyDescent="0.25">
      <c r="A903" s="29"/>
      <c r="B903" s="3"/>
      <c r="C903" s="3"/>
      <c r="D903" s="3"/>
      <c r="E903" s="3"/>
      <c r="F903" s="33"/>
      <c r="G903" s="3"/>
      <c r="H903" s="3"/>
      <c r="I903" s="3"/>
      <c r="J903" s="3"/>
      <c r="K903" s="3"/>
      <c r="L903" s="3"/>
      <c r="M903" s="77"/>
      <c r="N903" s="3"/>
      <c r="O903" s="3"/>
      <c r="P903" s="3"/>
      <c r="Q903" s="3"/>
      <c r="R903" s="77"/>
      <c r="S903" s="3"/>
      <c r="T903" s="3"/>
      <c r="U903" s="3"/>
      <c r="V903" s="3"/>
      <c r="W903" s="3"/>
      <c r="X903" s="3"/>
      <c r="Y903" s="3"/>
      <c r="Z903" s="3"/>
      <c r="AA903" s="35"/>
      <c r="AB903" s="3"/>
      <c r="AC903" s="35"/>
      <c r="AD903" s="3"/>
      <c r="AE903" s="7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5"/>
      <c r="DC903" s="5"/>
      <c r="DD903" s="5"/>
      <c r="DE903" s="5"/>
      <c r="DF903" s="5"/>
      <c r="DG903" s="5"/>
      <c r="DH903" s="5"/>
      <c r="DI903" s="5"/>
      <c r="DJ903" s="3"/>
      <c r="DK903" s="3"/>
      <c r="DL903" s="3"/>
      <c r="DM903" s="16"/>
      <c r="DN903" s="3"/>
      <c r="DO903" s="3"/>
      <c r="DP903" s="3"/>
      <c r="DQ903" s="3"/>
      <c r="DR903" s="47"/>
      <c r="DS903" s="77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77"/>
      <c r="FH903" s="3"/>
      <c r="FI903" s="3"/>
      <c r="FJ903" s="3"/>
    </row>
    <row r="904" spans="1:166" x14ac:dyDescent="0.25">
      <c r="A904" s="29"/>
      <c r="B904" s="3"/>
      <c r="C904" s="3"/>
      <c r="D904" s="3"/>
      <c r="E904" s="3"/>
      <c r="F904" s="33"/>
      <c r="G904" s="3"/>
      <c r="H904" s="3"/>
      <c r="I904" s="3"/>
      <c r="J904" s="3"/>
      <c r="K904" s="3"/>
      <c r="L904" s="3"/>
      <c r="M904" s="77"/>
      <c r="N904" s="3"/>
      <c r="O904" s="3"/>
      <c r="P904" s="3"/>
      <c r="Q904" s="3"/>
      <c r="R904" s="77"/>
      <c r="S904" s="3"/>
      <c r="T904" s="3"/>
      <c r="U904" s="3"/>
      <c r="V904" s="3"/>
      <c r="W904" s="3"/>
      <c r="X904" s="3"/>
      <c r="Y904" s="3"/>
      <c r="Z904" s="3"/>
      <c r="AA904" s="35"/>
      <c r="AB904" s="3"/>
      <c r="AC904" s="35"/>
      <c r="AD904" s="3"/>
      <c r="AE904" s="7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5"/>
      <c r="DC904" s="5"/>
      <c r="DD904" s="5"/>
      <c r="DE904" s="5"/>
      <c r="DF904" s="5"/>
      <c r="DG904" s="5"/>
      <c r="DH904" s="5"/>
      <c r="DI904" s="5"/>
      <c r="DJ904" s="3"/>
      <c r="DK904" s="3"/>
      <c r="DL904" s="3"/>
      <c r="DM904" s="16"/>
      <c r="DN904" s="3"/>
      <c r="DO904" s="3"/>
      <c r="DP904" s="3"/>
      <c r="DQ904" s="3"/>
      <c r="DR904" s="47"/>
      <c r="DS904" s="77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77"/>
      <c r="FH904" s="3"/>
      <c r="FI904" s="3"/>
      <c r="FJ904" s="3"/>
    </row>
    <row r="905" spans="1:166" x14ac:dyDescent="0.25">
      <c r="A905" s="29"/>
      <c r="B905" s="3"/>
      <c r="C905" s="3"/>
      <c r="D905" s="3"/>
      <c r="E905" s="3"/>
      <c r="F905" s="33"/>
      <c r="G905" s="3"/>
      <c r="H905" s="3"/>
      <c r="I905" s="3"/>
      <c r="J905" s="3"/>
      <c r="K905" s="3"/>
      <c r="L905" s="3"/>
      <c r="M905" s="77"/>
      <c r="N905" s="3"/>
      <c r="O905" s="3"/>
      <c r="P905" s="3"/>
      <c r="Q905" s="3"/>
      <c r="R905" s="77"/>
      <c r="S905" s="3"/>
      <c r="T905" s="3"/>
      <c r="U905" s="3"/>
      <c r="V905" s="3"/>
      <c r="W905" s="3"/>
      <c r="X905" s="3"/>
      <c r="Y905" s="3"/>
      <c r="Z905" s="3"/>
      <c r="AA905" s="35"/>
      <c r="AB905" s="3"/>
      <c r="AC905" s="35"/>
      <c r="AD905" s="3"/>
      <c r="AE905" s="7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5"/>
      <c r="DC905" s="5"/>
      <c r="DD905" s="5"/>
      <c r="DE905" s="5"/>
      <c r="DF905" s="5"/>
      <c r="DG905" s="5"/>
      <c r="DH905" s="5"/>
      <c r="DI905" s="5"/>
      <c r="DJ905" s="3"/>
      <c r="DK905" s="3"/>
      <c r="DL905" s="3"/>
      <c r="DM905" s="16"/>
      <c r="DN905" s="3"/>
      <c r="DO905" s="3"/>
      <c r="DP905" s="3"/>
      <c r="DQ905" s="3"/>
      <c r="DR905" s="47"/>
      <c r="DS905" s="77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77"/>
      <c r="FH905" s="3"/>
      <c r="FI905" s="3"/>
      <c r="FJ905" s="3"/>
    </row>
    <row r="906" spans="1:166" x14ac:dyDescent="0.25">
      <c r="A906" s="29"/>
      <c r="B906" s="3"/>
      <c r="C906" s="3"/>
      <c r="D906" s="3"/>
      <c r="E906" s="3"/>
      <c r="F906" s="33"/>
      <c r="G906" s="3"/>
      <c r="H906" s="3"/>
      <c r="I906" s="3"/>
      <c r="J906" s="3"/>
      <c r="K906" s="3"/>
      <c r="L906" s="3"/>
      <c r="M906" s="77"/>
      <c r="N906" s="3"/>
      <c r="O906" s="3"/>
      <c r="P906" s="3"/>
      <c r="Q906" s="3"/>
      <c r="R906" s="77"/>
      <c r="S906" s="3"/>
      <c r="T906" s="3"/>
      <c r="U906" s="3"/>
      <c r="V906" s="3"/>
      <c r="W906" s="3"/>
      <c r="X906" s="3"/>
      <c r="Y906" s="3"/>
      <c r="Z906" s="3"/>
      <c r="AA906" s="35"/>
      <c r="AB906" s="3"/>
      <c r="AC906" s="35"/>
      <c r="AD906" s="3"/>
      <c r="AE906" s="7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5"/>
      <c r="DC906" s="5"/>
      <c r="DD906" s="5"/>
      <c r="DE906" s="5"/>
      <c r="DF906" s="5"/>
      <c r="DG906" s="5"/>
      <c r="DH906" s="5"/>
      <c r="DI906" s="5"/>
      <c r="DJ906" s="3"/>
      <c r="DK906" s="3"/>
      <c r="DL906" s="3"/>
      <c r="DM906" s="16"/>
      <c r="DN906" s="3"/>
      <c r="DO906" s="3"/>
      <c r="DP906" s="3"/>
      <c r="DQ906" s="3"/>
      <c r="DR906" s="47"/>
      <c r="DS906" s="77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77"/>
      <c r="FH906" s="3"/>
      <c r="FI906" s="3"/>
      <c r="FJ906" s="3"/>
    </row>
    <row r="907" spans="1:166" x14ac:dyDescent="0.25">
      <c r="A907" s="29"/>
      <c r="B907" s="3"/>
      <c r="C907" s="3"/>
      <c r="D907" s="3"/>
      <c r="E907" s="3"/>
      <c r="F907" s="33"/>
      <c r="G907" s="3"/>
      <c r="H907" s="3"/>
      <c r="I907" s="3"/>
      <c r="J907" s="3"/>
      <c r="K907" s="3"/>
      <c r="L907" s="3"/>
      <c r="M907" s="77"/>
      <c r="N907" s="3"/>
      <c r="O907" s="3"/>
      <c r="P907" s="3"/>
      <c r="Q907" s="3"/>
      <c r="R907" s="77"/>
      <c r="S907" s="3"/>
      <c r="T907" s="3"/>
      <c r="U907" s="3"/>
      <c r="V907" s="3"/>
      <c r="W907" s="3"/>
      <c r="X907" s="3"/>
      <c r="Y907" s="3"/>
      <c r="Z907" s="3"/>
      <c r="AA907" s="35"/>
      <c r="AB907" s="3"/>
      <c r="AC907" s="35"/>
      <c r="AD907" s="3"/>
      <c r="AE907" s="7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5"/>
      <c r="DC907" s="5"/>
      <c r="DD907" s="5"/>
      <c r="DE907" s="5"/>
      <c r="DF907" s="5"/>
      <c r="DG907" s="5"/>
      <c r="DH907" s="5"/>
      <c r="DI907" s="5"/>
      <c r="DJ907" s="3"/>
      <c r="DK907" s="3"/>
      <c r="DL907" s="3"/>
      <c r="DM907" s="16"/>
      <c r="DN907" s="3"/>
      <c r="DO907" s="3"/>
      <c r="DP907" s="3"/>
      <c r="DQ907" s="3"/>
      <c r="DR907" s="47"/>
      <c r="DS907" s="77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77"/>
      <c r="FH907" s="3"/>
      <c r="FI907" s="3"/>
      <c r="FJ907" s="3"/>
    </row>
    <row r="908" spans="1:166" x14ac:dyDescent="0.25">
      <c r="A908" s="29"/>
      <c r="B908" s="3"/>
      <c r="C908" s="3"/>
      <c r="D908" s="3"/>
      <c r="E908" s="3"/>
      <c r="F908" s="33"/>
      <c r="G908" s="3"/>
      <c r="H908" s="3"/>
      <c r="I908" s="3"/>
      <c r="J908" s="3"/>
      <c r="K908" s="3"/>
      <c r="L908" s="3"/>
      <c r="M908" s="77"/>
      <c r="N908" s="3"/>
      <c r="O908" s="3"/>
      <c r="P908" s="3"/>
      <c r="Q908" s="3"/>
      <c r="R908" s="77"/>
      <c r="S908" s="3"/>
      <c r="T908" s="3"/>
      <c r="U908" s="3"/>
      <c r="V908" s="3"/>
      <c r="W908" s="3"/>
      <c r="X908" s="3"/>
      <c r="Y908" s="3"/>
      <c r="Z908" s="3"/>
      <c r="AA908" s="35"/>
      <c r="AB908" s="3"/>
      <c r="AC908" s="35"/>
      <c r="AD908" s="3"/>
      <c r="AE908" s="7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5"/>
      <c r="DC908" s="5"/>
      <c r="DD908" s="5"/>
      <c r="DE908" s="5"/>
      <c r="DF908" s="5"/>
      <c r="DG908" s="5"/>
      <c r="DH908" s="5"/>
      <c r="DI908" s="5"/>
      <c r="DJ908" s="3"/>
      <c r="DK908" s="3"/>
      <c r="DL908" s="3"/>
      <c r="DM908" s="16"/>
      <c r="DN908" s="3"/>
      <c r="DO908" s="3"/>
      <c r="DP908" s="3"/>
      <c r="DQ908" s="3"/>
      <c r="DR908" s="47"/>
      <c r="DS908" s="77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77"/>
      <c r="FH908" s="3"/>
      <c r="FI908" s="3"/>
      <c r="FJ908" s="3"/>
    </row>
    <row r="909" spans="1:166" x14ac:dyDescent="0.25">
      <c r="A909" s="29"/>
      <c r="B909" s="3"/>
      <c r="C909" s="3"/>
      <c r="D909" s="3"/>
      <c r="E909" s="3"/>
      <c r="F909" s="33"/>
      <c r="G909" s="3"/>
      <c r="H909" s="3"/>
      <c r="I909" s="3"/>
      <c r="J909" s="3"/>
      <c r="K909" s="3"/>
      <c r="L909" s="3"/>
      <c r="M909" s="77"/>
      <c r="N909" s="3"/>
      <c r="O909" s="3"/>
      <c r="P909" s="3"/>
      <c r="Q909" s="3"/>
      <c r="R909" s="77"/>
      <c r="S909" s="3"/>
      <c r="T909" s="3"/>
      <c r="U909" s="3"/>
      <c r="V909" s="3"/>
      <c r="W909" s="3"/>
      <c r="X909" s="3"/>
      <c r="Y909" s="3"/>
      <c r="Z909" s="3"/>
      <c r="AA909" s="35"/>
      <c r="AB909" s="3"/>
      <c r="AC909" s="35"/>
      <c r="AD909" s="3"/>
      <c r="AE909" s="7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5"/>
      <c r="DC909" s="5"/>
      <c r="DD909" s="5"/>
      <c r="DE909" s="5"/>
      <c r="DF909" s="5"/>
      <c r="DG909" s="5"/>
      <c r="DH909" s="5"/>
      <c r="DI909" s="5"/>
      <c r="DJ909" s="3"/>
      <c r="DK909" s="3"/>
      <c r="DL909" s="3"/>
      <c r="DM909" s="16"/>
      <c r="DN909" s="3"/>
      <c r="DO909" s="3"/>
      <c r="DP909" s="3"/>
      <c r="DQ909" s="3"/>
      <c r="DR909" s="47"/>
      <c r="DS909" s="77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77"/>
      <c r="FH909" s="3"/>
      <c r="FI909" s="3"/>
      <c r="FJ909" s="3"/>
    </row>
    <row r="910" spans="1:166" x14ac:dyDescent="0.25">
      <c r="A910" s="29"/>
      <c r="B910" s="3"/>
      <c r="C910" s="3"/>
      <c r="D910" s="3"/>
      <c r="E910" s="3"/>
      <c r="F910" s="33"/>
      <c r="G910" s="3"/>
      <c r="H910" s="3"/>
      <c r="I910" s="3"/>
      <c r="J910" s="3"/>
      <c r="K910" s="3"/>
      <c r="L910" s="3"/>
      <c r="M910" s="77"/>
      <c r="N910" s="3"/>
      <c r="O910" s="3"/>
      <c r="P910" s="3"/>
      <c r="Q910" s="3"/>
      <c r="R910" s="77"/>
      <c r="S910" s="3"/>
      <c r="T910" s="3"/>
      <c r="U910" s="3"/>
      <c r="V910" s="3"/>
      <c r="W910" s="3"/>
      <c r="X910" s="3"/>
      <c r="Y910" s="3"/>
      <c r="Z910" s="3"/>
      <c r="AA910" s="35"/>
      <c r="AB910" s="3"/>
      <c r="AC910" s="35"/>
      <c r="AD910" s="3"/>
      <c r="AE910" s="7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5"/>
      <c r="DC910" s="5"/>
      <c r="DD910" s="5"/>
      <c r="DE910" s="5"/>
      <c r="DF910" s="5"/>
      <c r="DG910" s="5"/>
      <c r="DH910" s="5"/>
      <c r="DI910" s="5"/>
      <c r="DJ910" s="3"/>
      <c r="DK910" s="3"/>
      <c r="DL910" s="3"/>
      <c r="DM910" s="16"/>
      <c r="DN910" s="3"/>
      <c r="DO910" s="3"/>
      <c r="DP910" s="3"/>
      <c r="DQ910" s="3"/>
      <c r="DR910" s="47"/>
      <c r="DS910" s="77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77"/>
      <c r="FH910" s="3"/>
      <c r="FI910" s="3"/>
      <c r="FJ910" s="3"/>
    </row>
    <row r="911" spans="1:166" x14ac:dyDescent="0.25">
      <c r="A911" s="29"/>
      <c r="B911" s="3"/>
      <c r="C911" s="3"/>
      <c r="D911" s="3"/>
      <c r="E911" s="3"/>
      <c r="F911" s="33"/>
      <c r="G911" s="3"/>
      <c r="H911" s="3"/>
      <c r="I911" s="3"/>
      <c r="J911" s="3"/>
      <c r="K911" s="3"/>
      <c r="L911" s="3"/>
      <c r="M911" s="77"/>
      <c r="N911" s="3"/>
      <c r="O911" s="3"/>
      <c r="P911" s="3"/>
      <c r="Q911" s="3"/>
      <c r="R911" s="77"/>
      <c r="S911" s="3"/>
      <c r="T911" s="3"/>
      <c r="U911" s="3"/>
      <c r="V911" s="3"/>
      <c r="W911" s="3"/>
      <c r="X911" s="3"/>
      <c r="Y911" s="3"/>
      <c r="Z911" s="3"/>
      <c r="AA911" s="35"/>
      <c r="AB911" s="3"/>
      <c r="AC911" s="35"/>
      <c r="AD911" s="3"/>
      <c r="AE911" s="7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5"/>
      <c r="DC911" s="5"/>
      <c r="DD911" s="5"/>
      <c r="DE911" s="5"/>
      <c r="DF911" s="5"/>
      <c r="DG911" s="5"/>
      <c r="DH911" s="5"/>
      <c r="DI911" s="5"/>
      <c r="DJ911" s="3"/>
      <c r="DK911" s="3"/>
      <c r="DL911" s="3"/>
      <c r="DM911" s="16"/>
      <c r="DN911" s="3"/>
      <c r="DO911" s="3"/>
      <c r="DP911" s="3"/>
      <c r="DQ911" s="3"/>
      <c r="DR911" s="47"/>
      <c r="DS911" s="77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77"/>
      <c r="FH911" s="3"/>
      <c r="FI911" s="3"/>
      <c r="FJ911" s="3"/>
    </row>
    <row r="912" spans="1:166" x14ac:dyDescent="0.25">
      <c r="A912" s="29"/>
      <c r="B912" s="3"/>
      <c r="C912" s="3"/>
      <c r="D912" s="3"/>
      <c r="E912" s="3"/>
      <c r="F912" s="33"/>
      <c r="G912" s="3"/>
      <c r="H912" s="3"/>
      <c r="I912" s="3"/>
      <c r="J912" s="3"/>
      <c r="K912" s="3"/>
      <c r="L912" s="3"/>
      <c r="M912" s="77"/>
      <c r="N912" s="3"/>
      <c r="O912" s="3"/>
      <c r="P912" s="3"/>
      <c r="Q912" s="3"/>
      <c r="R912" s="77"/>
      <c r="S912" s="3"/>
      <c r="T912" s="3"/>
      <c r="U912" s="3"/>
      <c r="V912" s="3"/>
      <c r="W912" s="3"/>
      <c r="X912" s="3"/>
      <c r="Y912" s="3"/>
      <c r="Z912" s="3"/>
      <c r="AA912" s="35"/>
      <c r="AB912" s="3"/>
      <c r="AC912" s="35"/>
      <c r="AD912" s="3"/>
      <c r="AE912" s="7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5"/>
      <c r="DC912" s="5"/>
      <c r="DD912" s="5"/>
      <c r="DE912" s="5"/>
      <c r="DF912" s="5"/>
      <c r="DG912" s="5"/>
      <c r="DH912" s="5"/>
      <c r="DI912" s="5"/>
      <c r="DJ912" s="3"/>
      <c r="DK912" s="3"/>
      <c r="DL912" s="3"/>
      <c r="DM912" s="16"/>
      <c r="DN912" s="3"/>
      <c r="DO912" s="3"/>
      <c r="DP912" s="3"/>
      <c r="DQ912" s="3"/>
      <c r="DR912" s="47"/>
      <c r="DS912" s="77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77"/>
      <c r="FH912" s="3"/>
      <c r="FI912" s="3"/>
      <c r="FJ912" s="3"/>
    </row>
    <row r="913" spans="1:166" x14ac:dyDescent="0.25">
      <c r="A913" s="29"/>
      <c r="B913" s="3"/>
      <c r="C913" s="3"/>
      <c r="D913" s="3"/>
      <c r="E913" s="3"/>
      <c r="F913" s="33"/>
      <c r="G913" s="3"/>
      <c r="H913" s="3"/>
      <c r="I913" s="3"/>
      <c r="J913" s="3"/>
      <c r="K913" s="3"/>
      <c r="L913" s="3"/>
      <c r="M913" s="77"/>
      <c r="N913" s="3"/>
      <c r="O913" s="3"/>
      <c r="P913" s="3"/>
      <c r="Q913" s="3"/>
      <c r="R913" s="77"/>
      <c r="S913" s="3"/>
      <c r="T913" s="3"/>
      <c r="U913" s="3"/>
      <c r="V913" s="3"/>
      <c r="W913" s="3"/>
      <c r="X913" s="3"/>
      <c r="Y913" s="3"/>
      <c r="Z913" s="3"/>
      <c r="AA913" s="35"/>
      <c r="AB913" s="3"/>
      <c r="AC913" s="35"/>
      <c r="AD913" s="3"/>
      <c r="AE913" s="7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5"/>
      <c r="DC913" s="5"/>
      <c r="DD913" s="5"/>
      <c r="DE913" s="5"/>
      <c r="DF913" s="5"/>
      <c r="DG913" s="5"/>
      <c r="DH913" s="5"/>
      <c r="DI913" s="5"/>
      <c r="DJ913" s="3"/>
      <c r="DK913" s="3"/>
      <c r="DL913" s="3"/>
      <c r="DM913" s="16"/>
      <c r="DN913" s="3"/>
      <c r="DO913" s="3"/>
      <c r="DP913" s="3"/>
      <c r="DQ913" s="3"/>
      <c r="DR913" s="47"/>
      <c r="DS913" s="77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77"/>
      <c r="FH913" s="3"/>
      <c r="FI913" s="3"/>
      <c r="FJ913" s="3"/>
    </row>
    <row r="914" spans="1:166" x14ac:dyDescent="0.25">
      <c r="A914" s="29"/>
      <c r="B914" s="3"/>
      <c r="C914" s="3"/>
      <c r="D914" s="3"/>
      <c r="E914" s="3"/>
      <c r="F914" s="33"/>
      <c r="G914" s="3"/>
      <c r="H914" s="3"/>
      <c r="I914" s="3"/>
      <c r="J914" s="3"/>
      <c r="K914" s="3"/>
      <c r="L914" s="3"/>
      <c r="M914" s="77"/>
      <c r="N914" s="3"/>
      <c r="O914" s="3"/>
      <c r="P914" s="3"/>
      <c r="Q914" s="3"/>
      <c r="R914" s="77"/>
      <c r="S914" s="3"/>
      <c r="T914" s="3"/>
      <c r="U914" s="3"/>
      <c r="V914" s="3"/>
      <c r="W914" s="3"/>
      <c r="X914" s="3"/>
      <c r="Y914" s="3"/>
      <c r="Z914" s="3"/>
      <c r="AA914" s="35"/>
      <c r="AB914" s="3"/>
      <c r="AC914" s="35"/>
      <c r="AD914" s="3"/>
      <c r="AE914" s="7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5"/>
      <c r="DC914" s="5"/>
      <c r="DD914" s="5"/>
      <c r="DE914" s="5"/>
      <c r="DF914" s="5"/>
      <c r="DG914" s="5"/>
      <c r="DH914" s="5"/>
      <c r="DI914" s="5"/>
      <c r="DJ914" s="3"/>
      <c r="DK914" s="3"/>
      <c r="DL914" s="3"/>
      <c r="DM914" s="16"/>
      <c r="DN914" s="3"/>
      <c r="DO914" s="3"/>
      <c r="DP914" s="3"/>
      <c r="DQ914" s="3"/>
      <c r="DR914" s="47"/>
      <c r="DS914" s="77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77"/>
      <c r="FH914" s="3"/>
      <c r="FI914" s="3"/>
      <c r="FJ914" s="3"/>
    </row>
    <row r="915" spans="1:166" x14ac:dyDescent="0.25">
      <c r="A915" s="29"/>
      <c r="B915" s="3"/>
      <c r="C915" s="3"/>
      <c r="D915" s="3"/>
      <c r="E915" s="3"/>
      <c r="F915" s="33"/>
      <c r="G915" s="3"/>
      <c r="H915" s="3"/>
      <c r="I915" s="3"/>
      <c r="J915" s="3"/>
      <c r="K915" s="3"/>
      <c r="L915" s="3"/>
      <c r="M915" s="77"/>
      <c r="N915" s="3"/>
      <c r="O915" s="3"/>
      <c r="P915" s="3"/>
      <c r="Q915" s="3"/>
      <c r="R915" s="77"/>
      <c r="S915" s="3"/>
      <c r="T915" s="3"/>
      <c r="U915" s="3"/>
      <c r="V915" s="3"/>
      <c r="W915" s="3"/>
      <c r="X915" s="3"/>
      <c r="Y915" s="3"/>
      <c r="Z915" s="3"/>
      <c r="AA915" s="35"/>
      <c r="AB915" s="3"/>
      <c r="AC915" s="35"/>
      <c r="AD915" s="3"/>
      <c r="AE915" s="7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5"/>
      <c r="DC915" s="5"/>
      <c r="DD915" s="5"/>
      <c r="DE915" s="5"/>
      <c r="DF915" s="5"/>
      <c r="DG915" s="5"/>
      <c r="DH915" s="5"/>
      <c r="DI915" s="5"/>
      <c r="DJ915" s="3"/>
      <c r="DK915" s="3"/>
      <c r="DL915" s="3"/>
      <c r="DM915" s="16"/>
      <c r="DN915" s="3"/>
      <c r="DO915" s="3"/>
      <c r="DP915" s="3"/>
      <c r="DQ915" s="3"/>
      <c r="DR915" s="47"/>
      <c r="DS915" s="77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77"/>
      <c r="FH915" s="3"/>
      <c r="FI915" s="3"/>
      <c r="FJ915" s="3"/>
    </row>
    <row r="916" spans="1:166" x14ac:dyDescent="0.25">
      <c r="A916" s="29"/>
      <c r="B916" s="3"/>
      <c r="C916" s="3"/>
      <c r="D916" s="3"/>
      <c r="E916" s="3"/>
      <c r="F916" s="33"/>
      <c r="G916" s="3"/>
      <c r="H916" s="3"/>
      <c r="I916" s="3"/>
      <c r="J916" s="3"/>
      <c r="K916" s="3"/>
      <c r="L916" s="3"/>
      <c r="M916" s="77"/>
      <c r="N916" s="3"/>
      <c r="O916" s="3"/>
      <c r="P916" s="3"/>
      <c r="Q916" s="3"/>
      <c r="R916" s="77"/>
      <c r="S916" s="3"/>
      <c r="T916" s="3"/>
      <c r="U916" s="3"/>
      <c r="V916" s="3"/>
      <c r="W916" s="3"/>
      <c r="X916" s="3"/>
      <c r="Y916" s="3"/>
      <c r="Z916" s="3"/>
      <c r="AA916" s="35"/>
      <c r="AB916" s="3"/>
      <c r="AC916" s="35"/>
      <c r="AD916" s="3"/>
      <c r="AE916" s="7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5"/>
      <c r="DC916" s="5"/>
      <c r="DD916" s="5"/>
      <c r="DE916" s="5"/>
      <c r="DF916" s="5"/>
      <c r="DG916" s="5"/>
      <c r="DH916" s="5"/>
      <c r="DI916" s="5"/>
      <c r="DJ916" s="3"/>
      <c r="DK916" s="3"/>
      <c r="DL916" s="3"/>
      <c r="DM916" s="16"/>
      <c r="DN916" s="3"/>
      <c r="DO916" s="3"/>
      <c r="DP916" s="3"/>
      <c r="DQ916" s="3"/>
      <c r="DR916" s="47"/>
      <c r="DS916" s="77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77"/>
      <c r="FH916" s="3"/>
      <c r="FI916" s="3"/>
      <c r="FJ916" s="3"/>
    </row>
    <row r="917" spans="1:166" x14ac:dyDescent="0.25">
      <c r="A917" s="29"/>
      <c r="B917" s="3"/>
      <c r="C917" s="3"/>
      <c r="D917" s="3"/>
      <c r="E917" s="3"/>
      <c r="F917" s="33"/>
      <c r="G917" s="3"/>
      <c r="H917" s="3"/>
      <c r="I917" s="3"/>
      <c r="J917" s="3"/>
      <c r="K917" s="3"/>
      <c r="L917" s="3"/>
      <c r="M917" s="77"/>
      <c r="N917" s="3"/>
      <c r="O917" s="3"/>
      <c r="P917" s="3"/>
      <c r="Q917" s="3"/>
      <c r="R917" s="77"/>
      <c r="S917" s="3"/>
      <c r="T917" s="3"/>
      <c r="U917" s="3"/>
      <c r="V917" s="3"/>
      <c r="W917" s="3"/>
      <c r="X917" s="3"/>
      <c r="Y917" s="3"/>
      <c r="Z917" s="3"/>
      <c r="AA917" s="35"/>
      <c r="AB917" s="3"/>
      <c r="AC917" s="35"/>
      <c r="AD917" s="3"/>
      <c r="AE917" s="7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5"/>
      <c r="DC917" s="5"/>
      <c r="DD917" s="5"/>
      <c r="DE917" s="5"/>
      <c r="DF917" s="5"/>
      <c r="DG917" s="5"/>
      <c r="DH917" s="5"/>
      <c r="DI917" s="5"/>
      <c r="DJ917" s="3"/>
      <c r="DK917" s="3"/>
      <c r="DL917" s="3"/>
      <c r="DM917" s="16"/>
      <c r="DN917" s="3"/>
      <c r="DO917" s="3"/>
      <c r="DP917" s="3"/>
      <c r="DQ917" s="3"/>
      <c r="DR917" s="47"/>
      <c r="DS917" s="77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77"/>
      <c r="FH917" s="3"/>
      <c r="FI917" s="3"/>
      <c r="FJ917" s="3"/>
    </row>
    <row r="918" spans="1:166" x14ac:dyDescent="0.25">
      <c r="A918" s="29"/>
      <c r="B918" s="3"/>
      <c r="C918" s="3"/>
      <c r="D918" s="3"/>
      <c r="E918" s="3"/>
      <c r="F918" s="33"/>
      <c r="G918" s="3"/>
      <c r="H918" s="3"/>
      <c r="I918" s="3"/>
      <c r="J918" s="3"/>
      <c r="K918" s="3"/>
      <c r="L918" s="3"/>
      <c r="M918" s="77"/>
      <c r="N918" s="3"/>
      <c r="O918" s="3"/>
      <c r="P918" s="3"/>
      <c r="Q918" s="3"/>
      <c r="R918" s="77"/>
      <c r="S918" s="3"/>
      <c r="T918" s="3"/>
      <c r="U918" s="3"/>
      <c r="V918" s="3"/>
      <c r="W918" s="3"/>
      <c r="X918" s="3"/>
      <c r="Y918" s="3"/>
      <c r="Z918" s="3"/>
      <c r="AA918" s="35"/>
      <c r="AB918" s="3"/>
      <c r="AC918" s="35"/>
      <c r="AD918" s="3"/>
      <c r="AE918" s="7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5"/>
      <c r="DC918" s="5"/>
      <c r="DD918" s="5"/>
      <c r="DE918" s="5"/>
      <c r="DF918" s="5"/>
      <c r="DG918" s="5"/>
      <c r="DH918" s="5"/>
      <c r="DI918" s="5"/>
      <c r="DJ918" s="3"/>
      <c r="DK918" s="3"/>
      <c r="DL918" s="3"/>
      <c r="DM918" s="16"/>
      <c r="DN918" s="3"/>
      <c r="DO918" s="3"/>
      <c r="DP918" s="3"/>
      <c r="DQ918" s="3"/>
      <c r="DR918" s="47"/>
      <c r="DS918" s="77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77"/>
      <c r="FH918" s="3"/>
      <c r="FI918" s="3"/>
      <c r="FJ918" s="3"/>
    </row>
    <row r="919" spans="1:166" x14ac:dyDescent="0.25">
      <c r="A919" s="29"/>
      <c r="B919" s="3"/>
      <c r="C919" s="3"/>
      <c r="D919" s="3"/>
      <c r="E919" s="3"/>
      <c r="F919" s="33"/>
      <c r="G919" s="3"/>
      <c r="H919" s="3"/>
      <c r="I919" s="3"/>
      <c r="J919" s="3"/>
      <c r="K919" s="3"/>
      <c r="L919" s="3"/>
      <c r="M919" s="77"/>
      <c r="N919" s="3"/>
      <c r="O919" s="3"/>
      <c r="P919" s="3"/>
      <c r="Q919" s="3"/>
      <c r="R919" s="77"/>
      <c r="S919" s="3"/>
      <c r="T919" s="3"/>
      <c r="U919" s="3"/>
      <c r="V919" s="3"/>
      <c r="W919" s="3"/>
      <c r="X919" s="3"/>
      <c r="Y919" s="3"/>
      <c r="Z919" s="3"/>
      <c r="AA919" s="35"/>
      <c r="AB919" s="3"/>
      <c r="AC919" s="35"/>
      <c r="AD919" s="3"/>
      <c r="AE919" s="7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5"/>
      <c r="DC919" s="5"/>
      <c r="DD919" s="5"/>
      <c r="DE919" s="5"/>
      <c r="DF919" s="5"/>
      <c r="DG919" s="5"/>
      <c r="DH919" s="5"/>
      <c r="DI919" s="5"/>
      <c r="DJ919" s="3"/>
      <c r="DK919" s="3"/>
      <c r="DL919" s="3"/>
      <c r="DM919" s="16"/>
      <c r="DN919" s="3"/>
      <c r="DO919" s="3"/>
      <c r="DP919" s="3"/>
      <c r="DQ919" s="3"/>
      <c r="DR919" s="47"/>
      <c r="DS919" s="77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77"/>
      <c r="FH919" s="3"/>
      <c r="FI919" s="3"/>
      <c r="FJ919" s="3"/>
    </row>
    <row r="920" spans="1:166" x14ac:dyDescent="0.25">
      <c r="A920" s="29"/>
      <c r="B920" s="3"/>
      <c r="C920" s="3"/>
      <c r="D920" s="3"/>
      <c r="E920" s="3"/>
      <c r="F920" s="33"/>
      <c r="G920" s="3"/>
      <c r="H920" s="3"/>
      <c r="I920" s="3"/>
      <c r="J920" s="3"/>
      <c r="K920" s="3"/>
      <c r="L920" s="3"/>
      <c r="M920" s="77"/>
      <c r="N920" s="3"/>
      <c r="O920" s="3"/>
      <c r="P920" s="3"/>
      <c r="Q920" s="3"/>
      <c r="R920" s="77"/>
      <c r="S920" s="3"/>
      <c r="T920" s="3"/>
      <c r="U920" s="3"/>
      <c r="V920" s="3"/>
      <c r="W920" s="3"/>
      <c r="X920" s="3"/>
      <c r="Y920" s="3"/>
      <c r="Z920" s="3"/>
      <c r="AA920" s="35"/>
      <c r="AB920" s="3"/>
      <c r="AC920" s="35"/>
      <c r="AD920" s="3"/>
      <c r="AE920" s="7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5"/>
      <c r="DC920" s="5"/>
      <c r="DD920" s="5"/>
      <c r="DE920" s="5"/>
      <c r="DF920" s="5"/>
      <c r="DG920" s="5"/>
      <c r="DH920" s="5"/>
      <c r="DI920" s="5"/>
      <c r="DJ920" s="3"/>
      <c r="DK920" s="3"/>
      <c r="DL920" s="3"/>
      <c r="DM920" s="16"/>
      <c r="DN920" s="3"/>
      <c r="DO920" s="3"/>
      <c r="DP920" s="3"/>
      <c r="DQ920" s="3"/>
      <c r="DR920" s="47"/>
      <c r="DS920" s="77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77"/>
      <c r="FH920" s="3"/>
      <c r="FI920" s="3"/>
      <c r="FJ920" s="3"/>
    </row>
    <row r="921" spans="1:166" x14ac:dyDescent="0.25">
      <c r="A921" s="29"/>
      <c r="B921" s="3"/>
      <c r="C921" s="3"/>
      <c r="D921" s="3"/>
      <c r="E921" s="3"/>
      <c r="F921" s="33"/>
      <c r="G921" s="3"/>
      <c r="H921" s="3"/>
      <c r="I921" s="3"/>
      <c r="J921" s="3"/>
      <c r="K921" s="3"/>
      <c r="L921" s="3"/>
      <c r="M921" s="77"/>
      <c r="N921" s="3"/>
      <c r="O921" s="3"/>
      <c r="P921" s="3"/>
      <c r="Q921" s="3"/>
      <c r="R921" s="77"/>
      <c r="S921" s="3"/>
      <c r="T921" s="3"/>
      <c r="U921" s="3"/>
      <c r="V921" s="3"/>
      <c r="W921" s="3"/>
      <c r="X921" s="3"/>
      <c r="Y921" s="3"/>
      <c r="Z921" s="3"/>
      <c r="AA921" s="35"/>
      <c r="AB921" s="3"/>
      <c r="AC921" s="35"/>
      <c r="AD921" s="3"/>
      <c r="AE921" s="7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5"/>
      <c r="DC921" s="5"/>
      <c r="DD921" s="5"/>
      <c r="DE921" s="5"/>
      <c r="DF921" s="5"/>
      <c r="DG921" s="5"/>
      <c r="DH921" s="5"/>
      <c r="DI921" s="5"/>
      <c r="DJ921" s="3"/>
      <c r="DK921" s="3"/>
      <c r="DL921" s="3"/>
      <c r="DM921" s="16"/>
      <c r="DN921" s="3"/>
      <c r="DO921" s="3"/>
      <c r="DP921" s="3"/>
      <c r="DQ921" s="3"/>
      <c r="DR921" s="47"/>
      <c r="DS921" s="77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77"/>
      <c r="FH921" s="3"/>
      <c r="FI921" s="3"/>
      <c r="FJ921" s="3"/>
    </row>
    <row r="922" spans="1:166" x14ac:dyDescent="0.25">
      <c r="A922" s="29"/>
      <c r="B922" s="3"/>
      <c r="C922" s="3"/>
      <c r="D922" s="3"/>
      <c r="E922" s="3"/>
      <c r="F922" s="33"/>
      <c r="G922" s="3"/>
      <c r="H922" s="3"/>
      <c r="I922" s="3"/>
      <c r="J922" s="3"/>
      <c r="K922" s="3"/>
      <c r="L922" s="3"/>
      <c r="M922" s="77"/>
      <c r="N922" s="3"/>
      <c r="O922" s="3"/>
      <c r="P922" s="3"/>
      <c r="Q922" s="3"/>
      <c r="R922" s="77"/>
      <c r="S922" s="3"/>
      <c r="T922" s="3"/>
      <c r="U922" s="3"/>
      <c r="V922" s="3"/>
      <c r="W922" s="3"/>
      <c r="X922" s="3"/>
      <c r="Y922" s="3"/>
      <c r="Z922" s="3"/>
      <c r="AA922" s="35"/>
      <c r="AB922" s="3"/>
      <c r="AC922" s="35"/>
      <c r="AD922" s="3"/>
      <c r="AE922" s="7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5"/>
      <c r="DC922" s="5"/>
      <c r="DD922" s="5"/>
      <c r="DE922" s="5"/>
      <c r="DF922" s="5"/>
      <c r="DG922" s="5"/>
      <c r="DH922" s="5"/>
      <c r="DI922" s="5"/>
      <c r="DJ922" s="3"/>
      <c r="DK922" s="3"/>
      <c r="DL922" s="3"/>
      <c r="DM922" s="16"/>
      <c r="DN922" s="3"/>
      <c r="DO922" s="3"/>
      <c r="DP922" s="3"/>
      <c r="DQ922" s="3"/>
      <c r="DR922" s="47"/>
      <c r="DS922" s="77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77"/>
      <c r="FH922" s="3"/>
      <c r="FI922" s="3"/>
      <c r="FJ922" s="3"/>
    </row>
    <row r="923" spans="1:166" x14ac:dyDescent="0.25">
      <c r="A923" s="29"/>
      <c r="B923" s="3"/>
      <c r="C923" s="3"/>
      <c r="D923" s="3"/>
      <c r="E923" s="3"/>
      <c r="F923" s="33"/>
      <c r="G923" s="3"/>
      <c r="H923" s="3"/>
      <c r="I923" s="3"/>
      <c r="J923" s="3"/>
      <c r="K923" s="3"/>
      <c r="L923" s="3"/>
      <c r="M923" s="77"/>
      <c r="N923" s="3"/>
      <c r="O923" s="3"/>
      <c r="P923" s="3"/>
      <c r="Q923" s="3"/>
      <c r="R923" s="77"/>
      <c r="S923" s="3"/>
      <c r="T923" s="3"/>
      <c r="U923" s="3"/>
      <c r="V923" s="3"/>
      <c r="W923" s="3"/>
      <c r="X923" s="3"/>
      <c r="Y923" s="3"/>
      <c r="Z923" s="3"/>
      <c r="AA923" s="35"/>
      <c r="AB923" s="3"/>
      <c r="AC923" s="35"/>
      <c r="AD923" s="3"/>
      <c r="AE923" s="7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5"/>
      <c r="DC923" s="5"/>
      <c r="DD923" s="5"/>
      <c r="DE923" s="5"/>
      <c r="DF923" s="5"/>
      <c r="DG923" s="5"/>
      <c r="DH923" s="5"/>
      <c r="DI923" s="5"/>
      <c r="DJ923" s="3"/>
      <c r="DK923" s="3"/>
      <c r="DL923" s="3"/>
      <c r="DM923" s="16"/>
      <c r="DN923" s="3"/>
      <c r="DO923" s="3"/>
      <c r="DP923" s="3"/>
      <c r="DQ923" s="3"/>
      <c r="DR923" s="47"/>
      <c r="DS923" s="77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77"/>
      <c r="FH923" s="3"/>
      <c r="FI923" s="3"/>
      <c r="FJ923" s="3"/>
    </row>
    <row r="924" spans="1:166" x14ac:dyDescent="0.25">
      <c r="A924" s="29"/>
      <c r="B924" s="3"/>
      <c r="C924" s="3"/>
      <c r="D924" s="3"/>
      <c r="E924" s="3"/>
      <c r="F924" s="33"/>
      <c r="G924" s="3"/>
      <c r="H924" s="3"/>
      <c r="I924" s="3"/>
      <c r="J924" s="3"/>
      <c r="K924" s="3"/>
      <c r="L924" s="3"/>
      <c r="M924" s="77"/>
      <c r="N924" s="3"/>
      <c r="O924" s="3"/>
      <c r="P924" s="3"/>
      <c r="Q924" s="3"/>
      <c r="R924" s="77"/>
      <c r="S924" s="3"/>
      <c r="T924" s="3"/>
      <c r="U924" s="3"/>
      <c r="V924" s="3"/>
      <c r="W924" s="3"/>
      <c r="X924" s="3"/>
      <c r="Y924" s="3"/>
      <c r="Z924" s="3"/>
      <c r="AA924" s="35"/>
      <c r="AB924" s="3"/>
      <c r="AC924" s="35"/>
      <c r="AD924" s="3"/>
      <c r="AE924" s="7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5"/>
      <c r="DC924" s="5"/>
      <c r="DD924" s="5"/>
      <c r="DE924" s="5"/>
      <c r="DF924" s="5"/>
      <c r="DG924" s="5"/>
      <c r="DH924" s="5"/>
      <c r="DI924" s="5"/>
      <c r="DJ924" s="3"/>
      <c r="DK924" s="3"/>
      <c r="DL924" s="3"/>
      <c r="DM924" s="16"/>
      <c r="DN924" s="3"/>
      <c r="DO924" s="3"/>
      <c r="DP924" s="3"/>
      <c r="DQ924" s="3"/>
      <c r="DR924" s="47"/>
      <c r="DS924" s="77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77"/>
      <c r="FH924" s="3"/>
      <c r="FI924" s="3"/>
      <c r="FJ924" s="3"/>
    </row>
    <row r="925" spans="1:166" x14ac:dyDescent="0.25">
      <c r="A925" s="29"/>
      <c r="B925" s="3"/>
      <c r="C925" s="3"/>
      <c r="D925" s="3"/>
      <c r="E925" s="3"/>
      <c r="F925" s="33"/>
      <c r="G925" s="3"/>
      <c r="H925" s="3"/>
      <c r="I925" s="3"/>
      <c r="J925" s="3"/>
      <c r="K925" s="3"/>
      <c r="L925" s="3"/>
      <c r="M925" s="77"/>
      <c r="N925" s="3"/>
      <c r="O925" s="3"/>
      <c r="P925" s="3"/>
      <c r="Q925" s="3"/>
      <c r="R925" s="77"/>
      <c r="S925" s="3"/>
      <c r="T925" s="3"/>
      <c r="U925" s="3"/>
      <c r="V925" s="3"/>
      <c r="W925" s="3"/>
      <c r="X925" s="3"/>
      <c r="Y925" s="3"/>
      <c r="Z925" s="3"/>
      <c r="AA925" s="35"/>
      <c r="AB925" s="3"/>
      <c r="AC925" s="35"/>
      <c r="AD925" s="3"/>
      <c r="AE925" s="77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5"/>
      <c r="DC925" s="5"/>
      <c r="DD925" s="5"/>
      <c r="DE925" s="5"/>
      <c r="DF925" s="5"/>
      <c r="DG925" s="5"/>
      <c r="DH925" s="5"/>
      <c r="DI925" s="5"/>
      <c r="DJ925" s="3"/>
      <c r="DK925" s="3"/>
      <c r="DL925" s="3"/>
      <c r="DM925" s="16"/>
      <c r="DN925" s="3"/>
      <c r="DO925" s="3"/>
      <c r="DP925" s="3"/>
      <c r="DQ925" s="3"/>
      <c r="DR925" s="47"/>
      <c r="DS925" s="77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77"/>
      <c r="FH925" s="3"/>
      <c r="FI925" s="3"/>
      <c r="FJ925" s="3"/>
    </row>
    <row r="926" spans="1:166" x14ac:dyDescent="0.25">
      <c r="A926" s="29"/>
      <c r="B926" s="3"/>
      <c r="C926" s="3"/>
      <c r="D926" s="3"/>
      <c r="E926" s="3"/>
      <c r="F926" s="33"/>
      <c r="G926" s="3"/>
      <c r="H926" s="3"/>
      <c r="I926" s="3"/>
      <c r="J926" s="3"/>
      <c r="K926" s="3"/>
      <c r="L926" s="3"/>
      <c r="M926" s="77"/>
      <c r="N926" s="3"/>
      <c r="O926" s="3"/>
      <c r="P926" s="3"/>
      <c r="Q926" s="3"/>
      <c r="R926" s="77"/>
      <c r="S926" s="3"/>
      <c r="T926" s="3"/>
      <c r="U926" s="3"/>
      <c r="V926" s="3"/>
      <c r="W926" s="3"/>
      <c r="X926" s="3"/>
      <c r="Y926" s="3"/>
      <c r="Z926" s="3"/>
      <c r="AA926" s="35"/>
      <c r="AB926" s="3"/>
      <c r="AC926" s="35"/>
      <c r="AD926" s="3"/>
      <c r="AE926" s="77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5"/>
      <c r="DC926" s="5"/>
      <c r="DD926" s="5"/>
      <c r="DE926" s="5"/>
      <c r="DF926" s="5"/>
      <c r="DG926" s="5"/>
      <c r="DH926" s="5"/>
      <c r="DI926" s="5"/>
      <c r="DJ926" s="3"/>
      <c r="DK926" s="3"/>
      <c r="DL926" s="3"/>
      <c r="DM926" s="16"/>
      <c r="DN926" s="3"/>
      <c r="DO926" s="3"/>
      <c r="DP926" s="3"/>
      <c r="DQ926" s="3"/>
      <c r="DR926" s="47"/>
      <c r="DS926" s="77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77"/>
      <c r="FH926" s="3"/>
      <c r="FI926" s="3"/>
      <c r="FJ926" s="3"/>
    </row>
    <row r="927" spans="1:166" x14ac:dyDescent="0.25">
      <c r="A927" s="29"/>
      <c r="B927" s="3"/>
      <c r="C927" s="3"/>
      <c r="D927" s="3"/>
      <c r="E927" s="3"/>
      <c r="F927" s="33"/>
      <c r="G927" s="3"/>
      <c r="H927" s="3"/>
      <c r="I927" s="3"/>
      <c r="J927" s="3"/>
      <c r="K927" s="3"/>
      <c r="L927" s="3"/>
      <c r="M927" s="77"/>
      <c r="N927" s="3"/>
      <c r="O927" s="3"/>
      <c r="P927" s="3"/>
      <c r="Q927" s="3"/>
      <c r="R927" s="77"/>
      <c r="S927" s="3"/>
      <c r="T927" s="3"/>
      <c r="U927" s="3"/>
      <c r="V927" s="3"/>
      <c r="W927" s="3"/>
      <c r="X927" s="3"/>
      <c r="Y927" s="3"/>
      <c r="Z927" s="3"/>
      <c r="AA927" s="35"/>
      <c r="AB927" s="3"/>
      <c r="AC927" s="35"/>
      <c r="AD927" s="3"/>
      <c r="AE927" s="7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5"/>
      <c r="DC927" s="5"/>
      <c r="DD927" s="5"/>
      <c r="DE927" s="5"/>
      <c r="DF927" s="5"/>
      <c r="DG927" s="5"/>
      <c r="DH927" s="5"/>
      <c r="DI927" s="5"/>
      <c r="DJ927" s="3"/>
      <c r="DK927" s="3"/>
      <c r="DL927" s="3"/>
      <c r="DM927" s="16"/>
      <c r="DN927" s="3"/>
      <c r="DO927" s="3"/>
      <c r="DP927" s="3"/>
      <c r="DQ927" s="3"/>
      <c r="DR927" s="47"/>
      <c r="DS927" s="77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77"/>
      <c r="FH927" s="3"/>
      <c r="FI927" s="3"/>
      <c r="FJ927" s="3"/>
    </row>
    <row r="928" spans="1:166" x14ac:dyDescent="0.25">
      <c r="A928" s="29"/>
      <c r="B928" s="3"/>
      <c r="C928" s="3"/>
      <c r="D928" s="3"/>
      <c r="E928" s="3"/>
      <c r="F928" s="33"/>
      <c r="G928" s="3"/>
      <c r="H928" s="3"/>
      <c r="I928" s="3"/>
      <c r="J928" s="3"/>
      <c r="K928" s="3"/>
      <c r="L928" s="3"/>
      <c r="M928" s="77"/>
      <c r="N928" s="3"/>
      <c r="O928" s="3"/>
      <c r="P928" s="3"/>
      <c r="Q928" s="3"/>
      <c r="R928" s="77"/>
      <c r="S928" s="3"/>
      <c r="T928" s="3"/>
      <c r="U928" s="3"/>
      <c r="V928" s="3"/>
      <c r="W928" s="3"/>
      <c r="X928" s="3"/>
      <c r="Y928" s="3"/>
      <c r="Z928" s="3"/>
      <c r="AA928" s="35"/>
      <c r="AB928" s="3"/>
      <c r="AC928" s="35"/>
      <c r="AD928" s="3"/>
      <c r="AE928" s="7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5"/>
      <c r="DC928" s="5"/>
      <c r="DD928" s="5"/>
      <c r="DE928" s="5"/>
      <c r="DF928" s="5"/>
      <c r="DG928" s="5"/>
      <c r="DH928" s="5"/>
      <c r="DI928" s="5"/>
      <c r="DJ928" s="3"/>
      <c r="DK928" s="3"/>
      <c r="DL928" s="3"/>
      <c r="DM928" s="16"/>
      <c r="DN928" s="3"/>
      <c r="DO928" s="3"/>
      <c r="DP928" s="3"/>
      <c r="DQ928" s="3"/>
      <c r="DR928" s="47"/>
      <c r="DS928" s="77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77"/>
      <c r="FH928" s="3"/>
      <c r="FI928" s="3"/>
      <c r="FJ928" s="3"/>
    </row>
    <row r="929" spans="1:166" x14ac:dyDescent="0.25">
      <c r="A929" s="29"/>
      <c r="B929" s="3"/>
      <c r="C929" s="3"/>
      <c r="D929" s="3"/>
      <c r="E929" s="3"/>
      <c r="F929" s="33"/>
      <c r="G929" s="3"/>
      <c r="H929" s="3"/>
      <c r="I929" s="3"/>
      <c r="J929" s="3"/>
      <c r="K929" s="3"/>
      <c r="L929" s="3"/>
      <c r="M929" s="77"/>
      <c r="N929" s="3"/>
      <c r="O929" s="3"/>
      <c r="P929" s="3"/>
      <c r="Q929" s="3"/>
      <c r="R929" s="77"/>
      <c r="S929" s="3"/>
      <c r="T929" s="3"/>
      <c r="U929" s="3"/>
      <c r="V929" s="3"/>
      <c r="W929" s="3"/>
      <c r="X929" s="3"/>
      <c r="Y929" s="3"/>
      <c r="Z929" s="3"/>
      <c r="AA929" s="35"/>
      <c r="AB929" s="3"/>
      <c r="AC929" s="35"/>
      <c r="AD929" s="3"/>
      <c r="AE929" s="77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5"/>
      <c r="DC929" s="5"/>
      <c r="DD929" s="5"/>
      <c r="DE929" s="5"/>
      <c r="DF929" s="5"/>
      <c r="DG929" s="5"/>
      <c r="DH929" s="5"/>
      <c r="DI929" s="5"/>
      <c r="DJ929" s="3"/>
      <c r="DK929" s="3"/>
      <c r="DL929" s="3"/>
      <c r="DM929" s="16"/>
      <c r="DN929" s="3"/>
      <c r="DO929" s="3"/>
      <c r="DP929" s="3"/>
      <c r="DQ929" s="3"/>
      <c r="DR929" s="47"/>
      <c r="DS929" s="77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77"/>
      <c r="FH929" s="3"/>
      <c r="FI929" s="3"/>
      <c r="FJ929" s="3"/>
    </row>
    <row r="930" spans="1:166" x14ac:dyDescent="0.25">
      <c r="A930" s="29"/>
      <c r="B930" s="3"/>
      <c r="C930" s="3"/>
      <c r="D930" s="3"/>
      <c r="E930" s="3"/>
      <c r="F930" s="33"/>
      <c r="G930" s="3"/>
      <c r="H930" s="3"/>
      <c r="I930" s="3"/>
      <c r="J930" s="3"/>
      <c r="K930" s="3"/>
      <c r="L930" s="3"/>
      <c r="M930" s="77"/>
      <c r="N930" s="3"/>
      <c r="O930" s="3"/>
      <c r="P930" s="3"/>
      <c r="Q930" s="3"/>
      <c r="R930" s="77"/>
      <c r="S930" s="3"/>
      <c r="T930" s="3"/>
      <c r="U930" s="3"/>
      <c r="V930" s="3"/>
      <c r="W930" s="3"/>
      <c r="X930" s="3"/>
      <c r="Y930" s="3"/>
      <c r="Z930" s="3"/>
      <c r="AA930" s="35"/>
      <c r="AB930" s="3"/>
      <c r="AC930" s="35"/>
      <c r="AD930" s="3"/>
      <c r="AE930" s="77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5"/>
      <c r="DC930" s="5"/>
      <c r="DD930" s="5"/>
      <c r="DE930" s="5"/>
      <c r="DF930" s="5"/>
      <c r="DG930" s="5"/>
      <c r="DH930" s="5"/>
      <c r="DI930" s="5"/>
      <c r="DJ930" s="3"/>
      <c r="DK930" s="3"/>
      <c r="DL930" s="3"/>
      <c r="DM930" s="16"/>
      <c r="DN930" s="3"/>
      <c r="DO930" s="3"/>
      <c r="DP930" s="3"/>
      <c r="DQ930" s="3"/>
      <c r="DR930" s="47"/>
      <c r="DS930" s="77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77"/>
      <c r="FH930" s="3"/>
      <c r="FI930" s="3"/>
      <c r="FJ930" s="3"/>
    </row>
    <row r="931" spans="1:166" x14ac:dyDescent="0.25">
      <c r="A931" s="29"/>
      <c r="B931" s="3"/>
      <c r="C931" s="3"/>
      <c r="D931" s="3"/>
      <c r="E931" s="3"/>
      <c r="F931" s="33"/>
      <c r="G931" s="3"/>
      <c r="H931" s="3"/>
      <c r="I931" s="3"/>
      <c r="J931" s="3"/>
      <c r="K931" s="3"/>
      <c r="L931" s="3"/>
      <c r="M931" s="77"/>
      <c r="N931" s="3"/>
      <c r="O931" s="3"/>
      <c r="P931" s="3"/>
      <c r="Q931" s="3"/>
      <c r="R931" s="77"/>
      <c r="S931" s="3"/>
      <c r="T931" s="3"/>
      <c r="U931" s="3"/>
      <c r="V931" s="3"/>
      <c r="W931" s="3"/>
      <c r="X931" s="3"/>
      <c r="Y931" s="3"/>
      <c r="Z931" s="3"/>
      <c r="AA931" s="35"/>
      <c r="AB931" s="3"/>
      <c r="AC931" s="35"/>
      <c r="AD931" s="3"/>
      <c r="AE931" s="7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5"/>
      <c r="DC931" s="5"/>
      <c r="DD931" s="5"/>
      <c r="DE931" s="5"/>
      <c r="DF931" s="5"/>
      <c r="DG931" s="5"/>
      <c r="DH931" s="5"/>
      <c r="DI931" s="5"/>
      <c r="DJ931" s="3"/>
      <c r="DK931" s="3"/>
      <c r="DL931" s="3"/>
      <c r="DM931" s="16"/>
      <c r="DN931" s="3"/>
      <c r="DO931" s="3"/>
      <c r="DP931" s="3"/>
      <c r="DQ931" s="3"/>
      <c r="DR931" s="47"/>
      <c r="DS931" s="77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77"/>
      <c r="FH931" s="3"/>
      <c r="FI931" s="3"/>
      <c r="FJ931" s="3"/>
    </row>
    <row r="932" spans="1:166" x14ac:dyDescent="0.25">
      <c r="A932" s="29"/>
      <c r="B932" s="3"/>
      <c r="C932" s="3"/>
      <c r="D932" s="3"/>
      <c r="E932" s="3"/>
      <c r="F932" s="33"/>
      <c r="G932" s="3"/>
      <c r="H932" s="3"/>
      <c r="I932" s="3"/>
      <c r="J932" s="3"/>
      <c r="K932" s="3"/>
      <c r="L932" s="3"/>
      <c r="M932" s="77"/>
      <c r="N932" s="3"/>
      <c r="O932" s="3"/>
      <c r="P932" s="3"/>
      <c r="Q932" s="3"/>
      <c r="R932" s="77"/>
      <c r="S932" s="3"/>
      <c r="T932" s="3"/>
      <c r="U932" s="3"/>
      <c r="V932" s="3"/>
      <c r="W932" s="3"/>
      <c r="X932" s="3"/>
      <c r="Y932" s="3"/>
      <c r="Z932" s="3"/>
      <c r="AA932" s="35"/>
      <c r="AB932" s="3"/>
      <c r="AC932" s="35"/>
      <c r="AD932" s="3"/>
      <c r="AE932" s="7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5"/>
      <c r="DC932" s="5"/>
      <c r="DD932" s="5"/>
      <c r="DE932" s="5"/>
      <c r="DF932" s="5"/>
      <c r="DG932" s="5"/>
      <c r="DH932" s="5"/>
      <c r="DI932" s="5"/>
      <c r="DJ932" s="3"/>
      <c r="DK932" s="3"/>
      <c r="DL932" s="3"/>
      <c r="DM932" s="16"/>
      <c r="DN932" s="3"/>
      <c r="DO932" s="3"/>
      <c r="DP932" s="3"/>
      <c r="DQ932" s="3"/>
      <c r="DR932" s="47"/>
      <c r="DS932" s="77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77"/>
      <c r="FH932" s="3"/>
      <c r="FI932" s="3"/>
      <c r="FJ932" s="3"/>
    </row>
    <row r="933" spans="1:166" x14ac:dyDescent="0.25">
      <c r="A933" s="29"/>
      <c r="B933" s="3"/>
      <c r="C933" s="3"/>
      <c r="D933" s="3"/>
      <c r="E933" s="3"/>
      <c r="F933" s="33"/>
      <c r="G933" s="3"/>
      <c r="H933" s="3"/>
      <c r="I933" s="3"/>
      <c r="J933" s="3"/>
      <c r="K933" s="3"/>
      <c r="L933" s="3"/>
      <c r="M933" s="77"/>
      <c r="N933" s="3"/>
      <c r="O933" s="3"/>
      <c r="P933" s="3"/>
      <c r="Q933" s="3"/>
      <c r="R933" s="77"/>
      <c r="S933" s="3"/>
      <c r="T933" s="3"/>
      <c r="U933" s="3"/>
      <c r="V933" s="3"/>
      <c r="W933" s="3"/>
      <c r="X933" s="3"/>
      <c r="Y933" s="3"/>
      <c r="Z933" s="3"/>
      <c r="AA933" s="35"/>
      <c r="AB933" s="3"/>
      <c r="AC933" s="35"/>
      <c r="AD933" s="3"/>
      <c r="AE933" s="7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5"/>
      <c r="DC933" s="5"/>
      <c r="DD933" s="5"/>
      <c r="DE933" s="5"/>
      <c r="DF933" s="5"/>
      <c r="DG933" s="5"/>
      <c r="DH933" s="5"/>
      <c r="DI933" s="5"/>
      <c r="DJ933" s="3"/>
      <c r="DK933" s="3"/>
      <c r="DL933" s="3"/>
      <c r="DM933" s="16"/>
      <c r="DN933" s="3"/>
      <c r="DO933" s="3"/>
      <c r="DP933" s="3"/>
      <c r="DQ933" s="3"/>
      <c r="DR933" s="47"/>
      <c r="DS933" s="77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77"/>
      <c r="FH933" s="3"/>
      <c r="FI933" s="3"/>
      <c r="FJ933" s="3"/>
    </row>
    <row r="934" spans="1:166" x14ac:dyDescent="0.25">
      <c r="A934" s="29"/>
      <c r="B934" s="3"/>
      <c r="C934" s="3"/>
      <c r="D934" s="3"/>
      <c r="E934" s="3"/>
      <c r="F934" s="33"/>
      <c r="G934" s="3"/>
      <c r="H934" s="3"/>
      <c r="I934" s="3"/>
      <c r="J934" s="3"/>
      <c r="K934" s="3"/>
      <c r="L934" s="3"/>
      <c r="M934" s="77"/>
      <c r="N934" s="3"/>
      <c r="O934" s="3"/>
      <c r="P934" s="3"/>
      <c r="Q934" s="3"/>
      <c r="R934" s="77"/>
      <c r="S934" s="3"/>
      <c r="T934" s="3"/>
      <c r="U934" s="3"/>
      <c r="V934" s="3"/>
      <c r="W934" s="3"/>
      <c r="X934" s="3"/>
      <c r="Y934" s="3"/>
      <c r="Z934" s="3"/>
      <c r="AA934" s="35"/>
      <c r="AB934" s="3"/>
      <c r="AC934" s="35"/>
      <c r="AD934" s="3"/>
      <c r="AE934" s="7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5"/>
      <c r="DC934" s="5"/>
      <c r="DD934" s="5"/>
      <c r="DE934" s="5"/>
      <c r="DF934" s="5"/>
      <c r="DG934" s="5"/>
      <c r="DH934" s="5"/>
      <c r="DI934" s="5"/>
      <c r="DJ934" s="3"/>
      <c r="DK934" s="3"/>
      <c r="DL934" s="3"/>
      <c r="DM934" s="16"/>
      <c r="DN934" s="3"/>
      <c r="DO934" s="3"/>
      <c r="DP934" s="3"/>
      <c r="DQ934" s="3"/>
      <c r="DR934" s="47"/>
      <c r="DS934" s="77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77"/>
      <c r="FH934" s="3"/>
      <c r="FI934" s="3"/>
      <c r="FJ934" s="3"/>
    </row>
    <row r="935" spans="1:166" x14ac:dyDescent="0.25">
      <c r="A935" s="29"/>
      <c r="B935" s="3"/>
      <c r="C935" s="3"/>
      <c r="D935" s="3"/>
      <c r="E935" s="3"/>
      <c r="F935" s="33"/>
      <c r="G935" s="3"/>
      <c r="H935" s="3"/>
      <c r="I935" s="3"/>
      <c r="J935" s="3"/>
      <c r="K935" s="3"/>
      <c r="L935" s="3"/>
      <c r="M935" s="77"/>
      <c r="N935" s="3"/>
      <c r="O935" s="3"/>
      <c r="P935" s="3"/>
      <c r="Q935" s="3"/>
      <c r="R935" s="77"/>
      <c r="S935" s="3"/>
      <c r="T935" s="3"/>
      <c r="U935" s="3"/>
      <c r="V935" s="3"/>
      <c r="W935" s="3"/>
      <c r="X935" s="3"/>
      <c r="Y935" s="3"/>
      <c r="Z935" s="3"/>
      <c r="AA935" s="35"/>
      <c r="AB935" s="3"/>
      <c r="AC935" s="35"/>
      <c r="AD935" s="3"/>
      <c r="AE935" s="7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5"/>
      <c r="DC935" s="5"/>
      <c r="DD935" s="5"/>
      <c r="DE935" s="5"/>
      <c r="DF935" s="5"/>
      <c r="DG935" s="5"/>
      <c r="DH935" s="5"/>
      <c r="DI935" s="5"/>
      <c r="DJ935" s="3"/>
      <c r="DK935" s="3"/>
      <c r="DL935" s="3"/>
      <c r="DM935" s="16"/>
      <c r="DN935" s="3"/>
      <c r="DO935" s="3"/>
      <c r="DP935" s="3"/>
      <c r="DQ935" s="3"/>
      <c r="DR935" s="47"/>
      <c r="DS935" s="77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77"/>
      <c r="FH935" s="3"/>
      <c r="FI935" s="3"/>
      <c r="FJ935" s="3"/>
    </row>
    <row r="936" spans="1:166" x14ac:dyDescent="0.25">
      <c r="A936" s="29"/>
      <c r="B936" s="3"/>
      <c r="C936" s="3"/>
      <c r="D936" s="3"/>
      <c r="E936" s="3"/>
      <c r="F936" s="33"/>
      <c r="G936" s="3"/>
      <c r="H936" s="3"/>
      <c r="I936" s="3"/>
      <c r="J936" s="3"/>
      <c r="K936" s="3"/>
      <c r="L936" s="3"/>
      <c r="M936" s="77"/>
      <c r="N936" s="3"/>
      <c r="O936" s="3"/>
      <c r="P936" s="3"/>
      <c r="Q936" s="3"/>
      <c r="R936" s="77"/>
      <c r="S936" s="3"/>
      <c r="T936" s="3"/>
      <c r="U936" s="3"/>
      <c r="V936" s="3"/>
      <c r="W936" s="3"/>
      <c r="X936" s="3"/>
      <c r="Y936" s="3"/>
      <c r="Z936" s="3"/>
      <c r="AA936" s="35"/>
      <c r="AB936" s="3"/>
      <c r="AC936" s="35"/>
      <c r="AD936" s="3"/>
      <c r="AE936" s="7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5"/>
      <c r="DC936" s="5"/>
      <c r="DD936" s="5"/>
      <c r="DE936" s="5"/>
      <c r="DF936" s="5"/>
      <c r="DG936" s="5"/>
      <c r="DH936" s="5"/>
      <c r="DI936" s="5"/>
      <c r="DJ936" s="3"/>
      <c r="DK936" s="3"/>
      <c r="DL936" s="3"/>
      <c r="DM936" s="16"/>
      <c r="DN936" s="3"/>
      <c r="DO936" s="3"/>
      <c r="DP936" s="3"/>
      <c r="DQ936" s="3"/>
      <c r="DR936" s="47"/>
      <c r="DS936" s="77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77"/>
      <c r="FH936" s="3"/>
      <c r="FI936" s="3"/>
      <c r="FJ936" s="3"/>
    </row>
    <row r="937" spans="1:166" x14ac:dyDescent="0.25">
      <c r="A937" s="29"/>
      <c r="B937" s="3"/>
      <c r="C937" s="3"/>
      <c r="D937" s="3"/>
      <c r="E937" s="3"/>
      <c r="F937" s="33"/>
      <c r="G937" s="3"/>
      <c r="H937" s="3"/>
      <c r="I937" s="3"/>
      <c r="J937" s="3"/>
      <c r="K937" s="3"/>
      <c r="L937" s="3"/>
      <c r="M937" s="77"/>
      <c r="N937" s="3"/>
      <c r="O937" s="3"/>
      <c r="P937" s="3"/>
      <c r="Q937" s="3"/>
      <c r="R937" s="77"/>
      <c r="S937" s="3"/>
      <c r="T937" s="3"/>
      <c r="U937" s="3"/>
      <c r="V937" s="3"/>
      <c r="W937" s="3"/>
      <c r="X937" s="3"/>
      <c r="Y937" s="3"/>
      <c r="Z937" s="3"/>
      <c r="AA937" s="35"/>
      <c r="AB937" s="3"/>
      <c r="AC937" s="35"/>
      <c r="AD937" s="3"/>
      <c r="AE937" s="7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5"/>
      <c r="DC937" s="5"/>
      <c r="DD937" s="5"/>
      <c r="DE937" s="5"/>
      <c r="DF937" s="5"/>
      <c r="DG937" s="5"/>
      <c r="DH937" s="5"/>
      <c r="DI937" s="5"/>
      <c r="DJ937" s="3"/>
      <c r="DK937" s="3"/>
      <c r="DL937" s="3"/>
      <c r="DM937" s="16"/>
      <c r="DN937" s="3"/>
      <c r="DO937" s="3"/>
      <c r="DP937" s="3"/>
      <c r="DQ937" s="3"/>
      <c r="DR937" s="47"/>
      <c r="DS937" s="77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77"/>
      <c r="FH937" s="3"/>
      <c r="FI937" s="3"/>
      <c r="FJ937" s="3"/>
    </row>
    <row r="938" spans="1:166" x14ac:dyDescent="0.25">
      <c r="A938" s="29"/>
      <c r="B938" s="3"/>
      <c r="C938" s="3"/>
      <c r="D938" s="3"/>
      <c r="E938" s="3"/>
      <c r="F938" s="33"/>
      <c r="G938" s="3"/>
      <c r="H938" s="3"/>
      <c r="I938" s="3"/>
      <c r="J938" s="3"/>
      <c r="K938" s="3"/>
      <c r="L938" s="3"/>
      <c r="M938" s="77"/>
      <c r="N938" s="3"/>
      <c r="O938" s="3"/>
      <c r="P938" s="3"/>
      <c r="Q938" s="3"/>
      <c r="R938" s="77"/>
      <c r="S938" s="3"/>
      <c r="T938" s="3"/>
      <c r="U938" s="3"/>
      <c r="V938" s="3"/>
      <c r="W938" s="3"/>
      <c r="X938" s="3"/>
      <c r="Y938" s="3"/>
      <c r="Z938" s="3"/>
      <c r="AA938" s="35"/>
      <c r="AB938" s="3"/>
      <c r="AC938" s="35"/>
      <c r="AD938" s="3"/>
      <c r="AE938" s="7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5"/>
      <c r="DC938" s="5"/>
      <c r="DD938" s="5"/>
      <c r="DE938" s="5"/>
      <c r="DF938" s="5"/>
      <c r="DG938" s="5"/>
      <c r="DH938" s="5"/>
      <c r="DI938" s="5"/>
      <c r="DJ938" s="3"/>
      <c r="DK938" s="3"/>
      <c r="DL938" s="3"/>
      <c r="DM938" s="16"/>
      <c r="DN938" s="3"/>
      <c r="DO938" s="3"/>
      <c r="DP938" s="3"/>
      <c r="DQ938" s="3"/>
      <c r="DR938" s="47"/>
      <c r="DS938" s="77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77"/>
      <c r="FH938" s="3"/>
      <c r="FI938" s="3"/>
      <c r="FJ938" s="3"/>
    </row>
    <row r="939" spans="1:166" x14ac:dyDescent="0.25">
      <c r="A939" s="29"/>
      <c r="B939" s="3"/>
      <c r="C939" s="3"/>
      <c r="D939" s="3"/>
      <c r="E939" s="3"/>
      <c r="F939" s="33"/>
      <c r="G939" s="3"/>
      <c r="H939" s="3"/>
      <c r="I939" s="3"/>
      <c r="J939" s="3"/>
      <c r="K939" s="3"/>
      <c r="L939" s="3"/>
      <c r="M939" s="77"/>
      <c r="N939" s="3"/>
      <c r="O939" s="3"/>
      <c r="P939" s="3"/>
      <c r="Q939" s="3"/>
      <c r="R939" s="77"/>
      <c r="S939" s="3"/>
      <c r="T939" s="3"/>
      <c r="U939" s="3"/>
      <c r="V939" s="3"/>
      <c r="W939" s="3"/>
      <c r="X939" s="3"/>
      <c r="Y939" s="3"/>
      <c r="Z939" s="3"/>
      <c r="AA939" s="35"/>
      <c r="AB939" s="3"/>
      <c r="AC939" s="35"/>
      <c r="AD939" s="3"/>
      <c r="AE939" s="7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5"/>
      <c r="DC939" s="5"/>
      <c r="DD939" s="5"/>
      <c r="DE939" s="5"/>
      <c r="DF939" s="5"/>
      <c r="DG939" s="5"/>
      <c r="DH939" s="5"/>
      <c r="DI939" s="5"/>
      <c r="DJ939" s="3"/>
      <c r="DK939" s="3"/>
      <c r="DL939" s="3"/>
      <c r="DM939" s="16"/>
      <c r="DN939" s="3"/>
      <c r="DO939" s="3"/>
      <c r="DP939" s="3"/>
      <c r="DQ939" s="3"/>
      <c r="DR939" s="47"/>
      <c r="DS939" s="77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77"/>
      <c r="FH939" s="3"/>
      <c r="FI939" s="3"/>
      <c r="FJ939" s="3"/>
    </row>
    <row r="940" spans="1:166" x14ac:dyDescent="0.25">
      <c r="A940" s="29"/>
      <c r="B940" s="3"/>
      <c r="C940" s="3"/>
      <c r="D940" s="3"/>
      <c r="E940" s="3"/>
      <c r="F940" s="33"/>
      <c r="G940" s="3"/>
      <c r="H940" s="3"/>
      <c r="I940" s="3"/>
      <c r="J940" s="3"/>
      <c r="K940" s="3"/>
      <c r="L940" s="3"/>
      <c r="M940" s="77"/>
      <c r="N940" s="3"/>
      <c r="O940" s="3"/>
      <c r="P940" s="3"/>
      <c r="Q940" s="3"/>
      <c r="R940" s="77"/>
      <c r="S940" s="3"/>
      <c r="T940" s="3"/>
      <c r="U940" s="3"/>
      <c r="V940" s="3"/>
      <c r="W940" s="3"/>
      <c r="X940" s="3"/>
      <c r="Y940" s="3"/>
      <c r="Z940" s="3"/>
      <c r="AA940" s="35"/>
      <c r="AB940" s="3"/>
      <c r="AC940" s="35"/>
      <c r="AD940" s="3"/>
      <c r="AE940" s="7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5"/>
      <c r="DC940" s="5"/>
      <c r="DD940" s="5"/>
      <c r="DE940" s="5"/>
      <c r="DF940" s="5"/>
      <c r="DG940" s="5"/>
      <c r="DH940" s="5"/>
      <c r="DI940" s="5"/>
      <c r="DJ940" s="3"/>
      <c r="DK940" s="3"/>
      <c r="DL940" s="3"/>
      <c r="DM940" s="16"/>
      <c r="DN940" s="3"/>
      <c r="DO940" s="3"/>
      <c r="DP940" s="3"/>
      <c r="DQ940" s="3"/>
      <c r="DR940" s="47"/>
      <c r="DS940" s="77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77"/>
      <c r="FH940" s="3"/>
      <c r="FI940" s="3"/>
      <c r="FJ940" s="3"/>
    </row>
    <row r="941" spans="1:166" x14ac:dyDescent="0.25">
      <c r="A941" s="29"/>
      <c r="B941" s="3"/>
      <c r="C941" s="3"/>
      <c r="D941" s="3"/>
      <c r="E941" s="3"/>
      <c r="F941" s="33"/>
      <c r="G941" s="3"/>
      <c r="H941" s="3"/>
      <c r="I941" s="3"/>
      <c r="J941" s="3"/>
      <c r="K941" s="3"/>
      <c r="L941" s="3"/>
      <c r="M941" s="77"/>
      <c r="N941" s="3"/>
      <c r="O941" s="3"/>
      <c r="P941" s="3"/>
      <c r="Q941" s="3"/>
      <c r="R941" s="77"/>
      <c r="S941" s="3"/>
      <c r="T941" s="3"/>
      <c r="U941" s="3"/>
      <c r="V941" s="3"/>
      <c r="W941" s="3"/>
      <c r="X941" s="3"/>
      <c r="Y941" s="3"/>
      <c r="Z941" s="3"/>
      <c r="AA941" s="35"/>
      <c r="AB941" s="3"/>
      <c r="AC941" s="35"/>
      <c r="AD941" s="3"/>
      <c r="AE941" s="7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5"/>
      <c r="DC941" s="5"/>
      <c r="DD941" s="5"/>
      <c r="DE941" s="5"/>
      <c r="DF941" s="5"/>
      <c r="DG941" s="5"/>
      <c r="DH941" s="5"/>
      <c r="DI941" s="5"/>
      <c r="DJ941" s="3"/>
      <c r="DK941" s="3"/>
      <c r="DL941" s="3"/>
      <c r="DM941" s="16"/>
      <c r="DN941" s="3"/>
      <c r="DO941" s="3"/>
      <c r="DP941" s="3"/>
      <c r="DQ941" s="3"/>
      <c r="DR941" s="47"/>
      <c r="DS941" s="77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77"/>
      <c r="FH941" s="3"/>
      <c r="FI941" s="3"/>
      <c r="FJ941" s="3"/>
    </row>
    <row r="942" spans="1:166" x14ac:dyDescent="0.25">
      <c r="A942" s="29"/>
      <c r="B942" s="3"/>
      <c r="C942" s="3"/>
      <c r="D942" s="3"/>
      <c r="E942" s="3"/>
      <c r="F942" s="33"/>
      <c r="G942" s="3"/>
      <c r="H942" s="3"/>
      <c r="I942" s="3"/>
      <c r="J942" s="3"/>
      <c r="K942" s="3"/>
      <c r="L942" s="3"/>
      <c r="M942" s="77"/>
      <c r="N942" s="3"/>
      <c r="O942" s="3"/>
      <c r="P942" s="3"/>
      <c r="Q942" s="3"/>
      <c r="R942" s="77"/>
      <c r="S942" s="3"/>
      <c r="T942" s="3"/>
      <c r="U942" s="3"/>
      <c r="V942" s="3"/>
      <c r="W942" s="3"/>
      <c r="X942" s="3"/>
      <c r="Y942" s="3"/>
      <c r="Z942" s="3"/>
      <c r="AA942" s="35"/>
      <c r="AB942" s="3"/>
      <c r="AC942" s="35"/>
      <c r="AD942" s="3"/>
      <c r="AE942" s="7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5"/>
      <c r="DC942" s="5"/>
      <c r="DD942" s="5"/>
      <c r="DE942" s="5"/>
      <c r="DF942" s="5"/>
      <c r="DG942" s="5"/>
      <c r="DH942" s="5"/>
      <c r="DI942" s="5"/>
      <c r="DJ942" s="3"/>
      <c r="DK942" s="3"/>
      <c r="DL942" s="3"/>
      <c r="DM942" s="16"/>
      <c r="DN942" s="3"/>
      <c r="DO942" s="3"/>
      <c r="DP942" s="3"/>
      <c r="DQ942" s="3"/>
      <c r="DR942" s="47"/>
      <c r="DS942" s="77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77"/>
      <c r="FH942" s="3"/>
      <c r="FI942" s="3"/>
      <c r="FJ942" s="3"/>
    </row>
    <row r="943" spans="1:166" x14ac:dyDescent="0.25">
      <c r="A943" s="29"/>
      <c r="B943" s="3"/>
      <c r="C943" s="3"/>
      <c r="D943" s="3"/>
      <c r="E943" s="3"/>
      <c r="F943" s="33"/>
      <c r="G943" s="3"/>
      <c r="H943" s="3"/>
      <c r="I943" s="3"/>
      <c r="J943" s="3"/>
      <c r="K943" s="3"/>
      <c r="L943" s="3"/>
      <c r="M943" s="77"/>
      <c r="N943" s="3"/>
      <c r="O943" s="3"/>
      <c r="P943" s="3"/>
      <c r="Q943" s="3"/>
      <c r="R943" s="77"/>
      <c r="S943" s="3"/>
      <c r="T943" s="3"/>
      <c r="U943" s="3"/>
      <c r="V943" s="3"/>
      <c r="W943" s="3"/>
      <c r="X943" s="3"/>
      <c r="Y943" s="3"/>
      <c r="Z943" s="3"/>
      <c r="AA943" s="35"/>
      <c r="AB943" s="3"/>
      <c r="AC943" s="35"/>
      <c r="AD943" s="3"/>
      <c r="AE943" s="7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5"/>
      <c r="DC943" s="5"/>
      <c r="DD943" s="5"/>
      <c r="DE943" s="5"/>
      <c r="DF943" s="5"/>
      <c r="DG943" s="5"/>
      <c r="DH943" s="5"/>
      <c r="DI943" s="5"/>
      <c r="DJ943" s="3"/>
      <c r="DK943" s="3"/>
      <c r="DL943" s="3"/>
      <c r="DM943" s="16"/>
      <c r="DN943" s="3"/>
      <c r="DO943" s="3"/>
      <c r="DP943" s="3"/>
      <c r="DQ943" s="3"/>
      <c r="DR943" s="47"/>
      <c r="DS943" s="77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77"/>
      <c r="FH943" s="3"/>
      <c r="FI943" s="3"/>
      <c r="FJ943" s="3"/>
    </row>
    <row r="944" spans="1:166" x14ac:dyDescent="0.25">
      <c r="A944" s="29"/>
      <c r="B944" s="3"/>
      <c r="C944" s="3"/>
      <c r="D944" s="3"/>
      <c r="E944" s="3"/>
      <c r="F944" s="33"/>
      <c r="G944" s="3"/>
      <c r="H944" s="3"/>
      <c r="I944" s="3"/>
      <c r="J944" s="3"/>
      <c r="K944" s="3"/>
      <c r="L944" s="3"/>
      <c r="M944" s="77"/>
      <c r="N944" s="3"/>
      <c r="O944" s="3"/>
      <c r="P944" s="3"/>
      <c r="Q944" s="3"/>
      <c r="R944" s="77"/>
      <c r="S944" s="3"/>
      <c r="T944" s="3"/>
      <c r="U944" s="3"/>
      <c r="V944" s="3"/>
      <c r="W944" s="3"/>
      <c r="X944" s="3"/>
      <c r="Y944" s="3"/>
      <c r="Z944" s="3"/>
      <c r="AA944" s="35"/>
      <c r="AB944" s="3"/>
      <c r="AC944" s="35"/>
      <c r="AD944" s="3"/>
      <c r="AE944" s="7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5"/>
      <c r="DC944" s="5"/>
      <c r="DD944" s="5"/>
      <c r="DE944" s="5"/>
      <c r="DF944" s="5"/>
      <c r="DG944" s="5"/>
      <c r="DH944" s="5"/>
      <c r="DI944" s="5"/>
      <c r="DJ944" s="3"/>
      <c r="DK944" s="3"/>
      <c r="DL944" s="3"/>
      <c r="DM944" s="16"/>
      <c r="DN944" s="3"/>
      <c r="DO944" s="3"/>
      <c r="DP944" s="3"/>
      <c r="DQ944" s="3"/>
      <c r="DR944" s="47"/>
      <c r="DS944" s="77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77"/>
      <c r="FH944" s="3"/>
      <c r="FI944" s="3"/>
      <c r="FJ944" s="3"/>
    </row>
    <row r="945" spans="1:166" x14ac:dyDescent="0.25">
      <c r="A945" s="29"/>
      <c r="B945" s="3"/>
      <c r="C945" s="3"/>
      <c r="D945" s="3"/>
      <c r="E945" s="3"/>
      <c r="F945" s="33"/>
      <c r="G945" s="3"/>
      <c r="H945" s="3"/>
      <c r="I945" s="3"/>
      <c r="J945" s="3"/>
      <c r="K945" s="3"/>
      <c r="L945" s="3"/>
      <c r="M945" s="77"/>
      <c r="N945" s="3"/>
      <c r="O945" s="3"/>
      <c r="P945" s="3"/>
      <c r="Q945" s="3"/>
      <c r="R945" s="77"/>
      <c r="S945" s="3"/>
      <c r="T945" s="3"/>
      <c r="U945" s="3"/>
      <c r="V945" s="3"/>
      <c r="W945" s="3"/>
      <c r="X945" s="3"/>
      <c r="Y945" s="3"/>
      <c r="Z945" s="3"/>
      <c r="AA945" s="35"/>
      <c r="AB945" s="3"/>
      <c r="AC945" s="35"/>
      <c r="AD945" s="3"/>
      <c r="AE945" s="7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5"/>
      <c r="DC945" s="5"/>
      <c r="DD945" s="5"/>
      <c r="DE945" s="5"/>
      <c r="DF945" s="5"/>
      <c r="DG945" s="5"/>
      <c r="DH945" s="5"/>
      <c r="DI945" s="5"/>
      <c r="DJ945" s="3"/>
      <c r="DK945" s="3"/>
      <c r="DL945" s="3"/>
      <c r="DM945" s="16"/>
      <c r="DN945" s="3"/>
      <c r="DO945" s="3"/>
      <c r="DP945" s="3"/>
      <c r="DQ945" s="3"/>
      <c r="DR945" s="47"/>
      <c r="DS945" s="77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77"/>
      <c r="FH945" s="3"/>
      <c r="FI945" s="3"/>
      <c r="FJ945" s="3"/>
    </row>
    <row r="946" spans="1:166" x14ac:dyDescent="0.25">
      <c r="A946" s="29"/>
      <c r="B946" s="3"/>
      <c r="C946" s="3"/>
      <c r="D946" s="3"/>
      <c r="E946" s="3"/>
      <c r="F946" s="33"/>
      <c r="G946" s="3"/>
      <c r="H946" s="3"/>
      <c r="I946" s="3"/>
      <c r="J946" s="3"/>
      <c r="K946" s="3"/>
      <c r="L946" s="3"/>
      <c r="M946" s="77"/>
      <c r="N946" s="3"/>
      <c r="O946" s="3"/>
      <c r="P946" s="3"/>
      <c r="Q946" s="3"/>
      <c r="R946" s="77"/>
      <c r="S946" s="3"/>
      <c r="T946" s="3"/>
      <c r="U946" s="3"/>
      <c r="V946" s="3"/>
      <c r="W946" s="3"/>
      <c r="X946" s="3"/>
      <c r="Y946" s="3"/>
      <c r="Z946" s="3"/>
      <c r="AA946" s="35"/>
      <c r="AB946" s="3"/>
      <c r="AC946" s="35"/>
      <c r="AD946" s="3"/>
      <c r="AE946" s="7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5"/>
      <c r="DC946" s="5"/>
      <c r="DD946" s="5"/>
      <c r="DE946" s="5"/>
      <c r="DF946" s="5"/>
      <c r="DG946" s="5"/>
      <c r="DH946" s="5"/>
      <c r="DI946" s="5"/>
      <c r="DJ946" s="3"/>
      <c r="DK946" s="3"/>
      <c r="DL946" s="3"/>
      <c r="DM946" s="16"/>
      <c r="DN946" s="3"/>
      <c r="DO946" s="3"/>
      <c r="DP946" s="3"/>
      <c r="DQ946" s="3"/>
      <c r="DR946" s="47"/>
      <c r="DS946" s="77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77"/>
      <c r="FH946" s="3"/>
      <c r="FI946" s="3"/>
      <c r="FJ946" s="3"/>
    </row>
    <row r="947" spans="1:166" x14ac:dyDescent="0.25">
      <c r="A947" s="29"/>
      <c r="B947" s="3"/>
      <c r="C947" s="3"/>
      <c r="D947" s="3"/>
      <c r="E947" s="3"/>
      <c r="F947" s="33"/>
      <c r="G947" s="3"/>
      <c r="H947" s="3"/>
      <c r="I947" s="3"/>
      <c r="J947" s="3"/>
      <c r="K947" s="3"/>
      <c r="L947" s="3"/>
      <c r="M947" s="77"/>
      <c r="N947" s="3"/>
      <c r="O947" s="3"/>
      <c r="P947" s="3"/>
      <c r="Q947" s="3"/>
      <c r="R947" s="77"/>
      <c r="S947" s="3"/>
      <c r="T947" s="3"/>
      <c r="U947" s="3"/>
      <c r="V947" s="3"/>
      <c r="W947" s="3"/>
      <c r="X947" s="3"/>
      <c r="Y947" s="3"/>
      <c r="Z947" s="3"/>
      <c r="AA947" s="35"/>
      <c r="AB947" s="3"/>
      <c r="AC947" s="35"/>
      <c r="AD947" s="3"/>
      <c r="AE947" s="7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5"/>
      <c r="DC947" s="5"/>
      <c r="DD947" s="5"/>
      <c r="DE947" s="5"/>
      <c r="DF947" s="5"/>
      <c r="DG947" s="5"/>
      <c r="DH947" s="5"/>
      <c r="DI947" s="5"/>
      <c r="DJ947" s="3"/>
      <c r="DK947" s="3"/>
      <c r="DL947" s="3"/>
      <c r="DM947" s="16"/>
      <c r="DN947" s="3"/>
      <c r="DO947" s="3"/>
      <c r="DP947" s="3"/>
      <c r="DQ947" s="3"/>
      <c r="DR947" s="47"/>
      <c r="DS947" s="77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77"/>
      <c r="FH947" s="3"/>
      <c r="FI947" s="3"/>
      <c r="FJ947" s="3"/>
    </row>
    <row r="948" spans="1:166" x14ac:dyDescent="0.25">
      <c r="A948" s="29"/>
      <c r="B948" s="3"/>
      <c r="C948" s="3"/>
      <c r="D948" s="3"/>
      <c r="E948" s="3"/>
      <c r="F948" s="33"/>
      <c r="G948" s="3"/>
      <c r="H948" s="3"/>
      <c r="I948" s="3"/>
      <c r="J948" s="3"/>
      <c r="K948" s="3"/>
      <c r="L948" s="3"/>
      <c r="M948" s="77"/>
      <c r="N948" s="3"/>
      <c r="O948" s="3"/>
      <c r="P948" s="3"/>
      <c r="Q948" s="3"/>
      <c r="R948" s="77"/>
      <c r="S948" s="3"/>
      <c r="T948" s="3"/>
      <c r="U948" s="3"/>
      <c r="V948" s="3"/>
      <c r="W948" s="3"/>
      <c r="X948" s="3"/>
      <c r="Y948" s="3"/>
      <c r="Z948" s="3"/>
      <c r="AA948" s="35"/>
      <c r="AB948" s="3"/>
      <c r="AC948" s="35"/>
      <c r="AD948" s="3"/>
      <c r="AE948" s="7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5"/>
      <c r="DC948" s="5"/>
      <c r="DD948" s="5"/>
      <c r="DE948" s="5"/>
      <c r="DF948" s="5"/>
      <c r="DG948" s="5"/>
      <c r="DH948" s="5"/>
      <c r="DI948" s="5"/>
      <c r="DJ948" s="3"/>
      <c r="DK948" s="3"/>
      <c r="DL948" s="3"/>
      <c r="DM948" s="16"/>
      <c r="DN948" s="3"/>
      <c r="DO948" s="3"/>
      <c r="DP948" s="3"/>
      <c r="DQ948" s="3"/>
      <c r="DR948" s="47"/>
      <c r="DS948" s="77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77"/>
      <c r="FH948" s="3"/>
      <c r="FI948" s="3"/>
      <c r="FJ948" s="3"/>
    </row>
    <row r="949" spans="1:166" x14ac:dyDescent="0.25">
      <c r="A949" s="29"/>
      <c r="B949" s="3"/>
      <c r="C949" s="3"/>
      <c r="D949" s="3"/>
      <c r="E949" s="3"/>
      <c r="F949" s="33"/>
      <c r="G949" s="3"/>
      <c r="H949" s="3"/>
      <c r="I949" s="3"/>
      <c r="J949" s="3"/>
      <c r="K949" s="3"/>
      <c r="L949" s="3"/>
      <c r="M949" s="77"/>
      <c r="N949" s="3"/>
      <c r="O949" s="3"/>
      <c r="P949" s="3"/>
      <c r="Q949" s="3"/>
      <c r="R949" s="77"/>
      <c r="S949" s="3"/>
      <c r="T949" s="3"/>
      <c r="U949" s="3"/>
      <c r="V949" s="3"/>
      <c r="W949" s="3"/>
      <c r="X949" s="3"/>
      <c r="Y949" s="3"/>
      <c r="Z949" s="3"/>
      <c r="AA949" s="35"/>
      <c r="AB949" s="3"/>
      <c r="AC949" s="35"/>
      <c r="AD949" s="3"/>
      <c r="AE949" s="7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5"/>
      <c r="DC949" s="5"/>
      <c r="DD949" s="5"/>
      <c r="DE949" s="5"/>
      <c r="DF949" s="5"/>
      <c r="DG949" s="5"/>
      <c r="DH949" s="5"/>
      <c r="DI949" s="5"/>
      <c r="DJ949" s="3"/>
      <c r="DK949" s="3"/>
      <c r="DL949" s="3"/>
      <c r="DM949" s="16"/>
      <c r="DN949" s="3"/>
      <c r="DO949" s="3"/>
      <c r="DP949" s="3"/>
      <c r="DQ949" s="3"/>
      <c r="DR949" s="47"/>
      <c r="DS949" s="77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77"/>
      <c r="FH949" s="3"/>
      <c r="FI949" s="3"/>
      <c r="FJ949" s="3"/>
    </row>
    <row r="950" spans="1:166" x14ac:dyDescent="0.25">
      <c r="A950" s="29"/>
      <c r="B950" s="3"/>
      <c r="C950" s="3"/>
      <c r="D950" s="3"/>
      <c r="E950" s="3"/>
      <c r="F950" s="33"/>
      <c r="G950" s="3"/>
      <c r="H950" s="3"/>
      <c r="I950" s="3"/>
      <c r="J950" s="3"/>
      <c r="K950" s="3"/>
      <c r="L950" s="3"/>
      <c r="M950" s="77"/>
      <c r="N950" s="3"/>
      <c r="O950" s="3"/>
      <c r="P950" s="3"/>
      <c r="Q950" s="3"/>
      <c r="R950" s="77"/>
      <c r="S950" s="3"/>
      <c r="T950" s="3"/>
      <c r="U950" s="3"/>
      <c r="V950" s="3"/>
      <c r="W950" s="3"/>
      <c r="X950" s="3"/>
      <c r="Y950" s="3"/>
      <c r="Z950" s="3"/>
      <c r="AA950" s="35"/>
      <c r="AB950" s="3"/>
      <c r="AC950" s="35"/>
      <c r="AD950" s="3"/>
      <c r="AE950" s="7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5"/>
      <c r="DC950" s="5"/>
      <c r="DD950" s="5"/>
      <c r="DE950" s="5"/>
      <c r="DF950" s="5"/>
      <c r="DG950" s="5"/>
      <c r="DH950" s="5"/>
      <c r="DI950" s="5"/>
      <c r="DJ950" s="3"/>
      <c r="DK950" s="3"/>
      <c r="DL950" s="3"/>
      <c r="DM950" s="16"/>
      <c r="DN950" s="3"/>
      <c r="DO950" s="3"/>
      <c r="DP950" s="3"/>
      <c r="DQ950" s="3"/>
      <c r="DR950" s="47"/>
      <c r="DS950" s="77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77"/>
      <c r="FH950" s="3"/>
      <c r="FI950" s="3"/>
      <c r="FJ950" s="3"/>
    </row>
    <row r="951" spans="1:166" x14ac:dyDescent="0.25">
      <c r="A951" s="29"/>
      <c r="B951" s="3"/>
      <c r="C951" s="3"/>
      <c r="D951" s="3"/>
      <c r="E951" s="3"/>
      <c r="F951" s="33"/>
      <c r="G951" s="3"/>
      <c r="H951" s="3"/>
      <c r="I951" s="3"/>
      <c r="J951" s="3"/>
      <c r="K951" s="3"/>
      <c r="L951" s="3"/>
      <c r="M951" s="77"/>
      <c r="N951" s="3"/>
      <c r="O951" s="3"/>
      <c r="P951" s="3"/>
      <c r="Q951" s="3"/>
      <c r="R951" s="77"/>
      <c r="S951" s="3"/>
      <c r="T951" s="3"/>
      <c r="U951" s="3"/>
      <c r="V951" s="3"/>
      <c r="W951" s="3"/>
      <c r="X951" s="3"/>
      <c r="Y951" s="3"/>
      <c r="Z951" s="3"/>
      <c r="AA951" s="35"/>
      <c r="AB951" s="3"/>
      <c r="AC951" s="35"/>
      <c r="AD951" s="3"/>
      <c r="AE951" s="7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5"/>
      <c r="DC951" s="5"/>
      <c r="DD951" s="5"/>
      <c r="DE951" s="5"/>
      <c r="DF951" s="5"/>
      <c r="DG951" s="5"/>
      <c r="DH951" s="5"/>
      <c r="DI951" s="5"/>
      <c r="DJ951" s="3"/>
      <c r="DK951" s="3"/>
      <c r="DL951" s="3"/>
      <c r="DM951" s="16"/>
      <c r="DN951" s="3"/>
      <c r="DO951" s="3"/>
      <c r="DP951" s="3"/>
      <c r="DQ951" s="3"/>
      <c r="DR951" s="47"/>
      <c r="DS951" s="77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77"/>
      <c r="FH951" s="3"/>
      <c r="FI951" s="3"/>
      <c r="FJ951" s="3"/>
    </row>
    <row r="952" spans="1:166" x14ac:dyDescent="0.25">
      <c r="A952" s="29"/>
      <c r="B952" s="3"/>
      <c r="C952" s="3"/>
      <c r="D952" s="3"/>
      <c r="E952" s="3"/>
      <c r="F952" s="33"/>
      <c r="G952" s="3"/>
      <c r="H952" s="3"/>
      <c r="I952" s="3"/>
      <c r="J952" s="3"/>
      <c r="K952" s="3"/>
      <c r="L952" s="3"/>
      <c r="M952" s="77"/>
      <c r="N952" s="3"/>
      <c r="O952" s="3"/>
      <c r="P952" s="3"/>
      <c r="Q952" s="3"/>
      <c r="R952" s="77"/>
      <c r="S952" s="3"/>
      <c r="T952" s="3"/>
      <c r="U952" s="3"/>
      <c r="V952" s="3"/>
      <c r="W952" s="3"/>
      <c r="X952" s="3"/>
      <c r="Y952" s="3"/>
      <c r="Z952" s="3"/>
      <c r="AA952" s="35"/>
      <c r="AB952" s="3"/>
      <c r="AC952" s="35"/>
      <c r="AD952" s="3"/>
      <c r="AE952" s="7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5"/>
      <c r="DC952" s="5"/>
      <c r="DD952" s="5"/>
      <c r="DE952" s="5"/>
      <c r="DF952" s="5"/>
      <c r="DG952" s="5"/>
      <c r="DH952" s="5"/>
      <c r="DI952" s="5"/>
      <c r="DJ952" s="3"/>
      <c r="DK952" s="3"/>
      <c r="DL952" s="3"/>
      <c r="DM952" s="16"/>
      <c r="DN952" s="3"/>
      <c r="DO952" s="3"/>
      <c r="DP952" s="3"/>
      <c r="DQ952" s="3"/>
      <c r="DR952" s="47"/>
      <c r="DS952" s="77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77"/>
      <c r="FH952" s="3"/>
      <c r="FI952" s="3"/>
      <c r="FJ952" s="3"/>
    </row>
    <row r="953" spans="1:166" x14ac:dyDescent="0.25">
      <c r="A953" s="29"/>
      <c r="B953" s="3"/>
      <c r="C953" s="3"/>
      <c r="D953" s="3"/>
      <c r="E953" s="3"/>
      <c r="F953" s="33"/>
      <c r="G953" s="3"/>
      <c r="H953" s="3"/>
      <c r="I953" s="3"/>
      <c r="J953" s="3"/>
      <c r="K953" s="3"/>
      <c r="L953" s="3"/>
      <c r="M953" s="77"/>
      <c r="N953" s="3"/>
      <c r="O953" s="3"/>
      <c r="P953" s="3"/>
      <c r="Q953" s="3"/>
      <c r="R953" s="77"/>
      <c r="S953" s="3"/>
      <c r="T953" s="3"/>
      <c r="U953" s="3"/>
      <c r="V953" s="3"/>
      <c r="W953" s="3"/>
      <c r="X953" s="3"/>
      <c r="Y953" s="3"/>
      <c r="Z953" s="3"/>
      <c r="AA953" s="35"/>
      <c r="AB953" s="3"/>
      <c r="AC953" s="35"/>
      <c r="AD953" s="3"/>
      <c r="AE953" s="7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5"/>
      <c r="DC953" s="5"/>
      <c r="DD953" s="5"/>
      <c r="DE953" s="5"/>
      <c r="DF953" s="5"/>
      <c r="DG953" s="5"/>
      <c r="DH953" s="5"/>
      <c r="DI953" s="5"/>
      <c r="DJ953" s="3"/>
      <c r="DK953" s="3"/>
      <c r="DL953" s="3"/>
      <c r="DM953" s="16"/>
      <c r="DN953" s="3"/>
      <c r="DO953" s="3"/>
      <c r="DP953" s="3"/>
      <c r="DQ953" s="3"/>
      <c r="DR953" s="47"/>
      <c r="DS953" s="77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77"/>
      <c r="FH953" s="3"/>
      <c r="FI953" s="3"/>
      <c r="FJ953" s="3"/>
    </row>
    <row r="954" spans="1:166" x14ac:dyDescent="0.25">
      <c r="A954" s="29"/>
      <c r="B954" s="3"/>
      <c r="C954" s="3"/>
      <c r="D954" s="3"/>
      <c r="E954" s="3"/>
      <c r="F954" s="33"/>
      <c r="G954" s="3"/>
      <c r="H954" s="3"/>
      <c r="I954" s="3"/>
      <c r="J954" s="3"/>
      <c r="K954" s="3"/>
      <c r="L954" s="3"/>
      <c r="M954" s="77"/>
      <c r="N954" s="3"/>
      <c r="O954" s="3"/>
      <c r="P954" s="3"/>
      <c r="Q954" s="3"/>
      <c r="R954" s="77"/>
      <c r="S954" s="3"/>
      <c r="T954" s="3"/>
      <c r="U954" s="3"/>
      <c r="V954" s="3"/>
      <c r="W954" s="3"/>
      <c r="X954" s="3"/>
      <c r="Y954" s="3"/>
      <c r="Z954" s="3"/>
      <c r="AA954" s="35"/>
      <c r="AB954" s="3"/>
      <c r="AC954" s="35"/>
      <c r="AD954" s="3"/>
      <c r="AE954" s="7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5"/>
      <c r="DC954" s="5"/>
      <c r="DD954" s="5"/>
      <c r="DE954" s="5"/>
      <c r="DF954" s="5"/>
      <c r="DG954" s="5"/>
      <c r="DH954" s="5"/>
      <c r="DI954" s="5"/>
      <c r="DJ954" s="3"/>
      <c r="DK954" s="3"/>
      <c r="DL954" s="3"/>
      <c r="DM954" s="16"/>
      <c r="DN954" s="3"/>
      <c r="DO954" s="3"/>
      <c r="DP954" s="3"/>
      <c r="DQ954" s="3"/>
      <c r="DR954" s="47"/>
      <c r="DS954" s="77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77"/>
      <c r="FH954" s="3"/>
      <c r="FI954" s="3"/>
      <c r="FJ954" s="3"/>
    </row>
    <row r="955" spans="1:166" x14ac:dyDescent="0.25">
      <c r="A955" s="29"/>
      <c r="B955" s="3"/>
      <c r="C955" s="3"/>
      <c r="D955" s="3"/>
      <c r="E955" s="3"/>
      <c r="F955" s="33"/>
      <c r="G955" s="3"/>
      <c r="H955" s="3"/>
      <c r="I955" s="3"/>
      <c r="J955" s="3"/>
      <c r="K955" s="3"/>
      <c r="L955" s="3"/>
      <c r="M955" s="77"/>
      <c r="N955" s="3"/>
      <c r="O955" s="3"/>
      <c r="P955" s="3"/>
      <c r="Q955" s="3"/>
      <c r="R955" s="77"/>
      <c r="S955" s="3"/>
      <c r="T955" s="3"/>
      <c r="U955" s="3"/>
      <c r="V955" s="3"/>
      <c r="W955" s="3"/>
      <c r="X955" s="3"/>
      <c r="Y955" s="3"/>
      <c r="Z955" s="3"/>
      <c r="AA955" s="35"/>
      <c r="AB955" s="3"/>
      <c r="AC955" s="35"/>
      <c r="AD955" s="3"/>
      <c r="AE955" s="7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5"/>
      <c r="DC955" s="5"/>
      <c r="DD955" s="5"/>
      <c r="DE955" s="5"/>
      <c r="DF955" s="5"/>
      <c r="DG955" s="5"/>
      <c r="DH955" s="5"/>
      <c r="DI955" s="5"/>
      <c r="DJ955" s="3"/>
      <c r="DK955" s="3"/>
      <c r="DL955" s="3"/>
      <c r="DM955" s="16"/>
      <c r="DN955" s="3"/>
      <c r="DO955" s="3"/>
      <c r="DP955" s="3"/>
      <c r="DQ955" s="3"/>
      <c r="DR955" s="47"/>
      <c r="DS955" s="77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77"/>
      <c r="FH955" s="3"/>
      <c r="FI955" s="3"/>
      <c r="FJ955" s="3"/>
    </row>
    <row r="956" spans="1:166" x14ac:dyDescent="0.25">
      <c r="A956" s="29"/>
      <c r="B956" s="3"/>
      <c r="C956" s="3"/>
      <c r="D956" s="3"/>
      <c r="E956" s="3"/>
      <c r="F956" s="33"/>
      <c r="G956" s="3"/>
      <c r="H956" s="3"/>
      <c r="I956" s="3"/>
      <c r="J956" s="3"/>
      <c r="K956" s="3"/>
      <c r="L956" s="3"/>
      <c r="M956" s="77"/>
      <c r="N956" s="3"/>
      <c r="O956" s="3"/>
      <c r="P956" s="3"/>
      <c r="Q956" s="3"/>
      <c r="R956" s="77"/>
      <c r="S956" s="3"/>
      <c r="T956" s="3"/>
      <c r="U956" s="3"/>
      <c r="V956" s="3"/>
      <c r="W956" s="3"/>
      <c r="X956" s="3"/>
      <c r="Y956" s="3"/>
      <c r="Z956" s="3"/>
      <c r="AA956" s="35"/>
      <c r="AB956" s="3"/>
      <c r="AC956" s="35"/>
      <c r="AD956" s="3"/>
      <c r="AE956" s="7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5"/>
      <c r="DC956" s="5"/>
      <c r="DD956" s="5"/>
      <c r="DE956" s="5"/>
      <c r="DF956" s="5"/>
      <c r="DG956" s="5"/>
      <c r="DH956" s="5"/>
      <c r="DI956" s="5"/>
      <c r="DJ956" s="3"/>
      <c r="DK956" s="3"/>
      <c r="DL956" s="3"/>
      <c r="DM956" s="16"/>
      <c r="DN956" s="3"/>
      <c r="DO956" s="3"/>
      <c r="DP956" s="3"/>
      <c r="DQ956" s="3"/>
      <c r="DR956" s="47"/>
      <c r="DS956" s="77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77"/>
      <c r="FH956" s="3"/>
      <c r="FI956" s="3"/>
      <c r="FJ956" s="3"/>
    </row>
    <row r="957" spans="1:166" x14ac:dyDescent="0.25">
      <c r="A957" s="29"/>
      <c r="B957" s="3"/>
      <c r="C957" s="3"/>
      <c r="D957" s="3"/>
      <c r="E957" s="3"/>
      <c r="F957" s="33"/>
      <c r="G957" s="3"/>
      <c r="H957" s="3"/>
      <c r="I957" s="3"/>
      <c r="J957" s="3"/>
      <c r="K957" s="3"/>
      <c r="L957" s="3"/>
      <c r="M957" s="77"/>
      <c r="N957" s="3"/>
      <c r="O957" s="3"/>
      <c r="P957" s="3"/>
      <c r="Q957" s="3"/>
      <c r="R957" s="77"/>
      <c r="S957" s="3"/>
      <c r="T957" s="3"/>
      <c r="U957" s="3"/>
      <c r="V957" s="3"/>
      <c r="W957" s="3"/>
      <c r="X957" s="3"/>
      <c r="Y957" s="3"/>
      <c r="Z957" s="3"/>
      <c r="AA957" s="35"/>
      <c r="AB957" s="3"/>
      <c r="AC957" s="35"/>
      <c r="AD957" s="3"/>
      <c r="AE957" s="7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5"/>
      <c r="DC957" s="5"/>
      <c r="DD957" s="5"/>
      <c r="DE957" s="5"/>
      <c r="DF957" s="5"/>
      <c r="DG957" s="5"/>
      <c r="DH957" s="5"/>
      <c r="DI957" s="5"/>
      <c r="DJ957" s="3"/>
      <c r="DK957" s="3"/>
      <c r="DL957" s="3"/>
      <c r="DM957" s="16"/>
      <c r="DN957" s="3"/>
      <c r="DO957" s="3"/>
      <c r="DP957" s="3"/>
      <c r="DQ957" s="3"/>
      <c r="DR957" s="47"/>
      <c r="DS957" s="77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77"/>
      <c r="FH957" s="3"/>
      <c r="FI957" s="3"/>
      <c r="FJ957" s="3"/>
    </row>
    <row r="958" spans="1:166" x14ac:dyDescent="0.25">
      <c r="A958" s="29"/>
      <c r="B958" s="3"/>
      <c r="C958" s="3"/>
      <c r="D958" s="3"/>
      <c r="E958" s="3"/>
      <c r="F958" s="33"/>
      <c r="G958" s="3"/>
      <c r="H958" s="3"/>
      <c r="I958" s="3"/>
      <c r="J958" s="3"/>
      <c r="K958" s="3"/>
      <c r="L958" s="3"/>
      <c r="M958" s="77"/>
      <c r="N958" s="3"/>
      <c r="O958" s="3"/>
      <c r="P958" s="3"/>
      <c r="Q958" s="3"/>
      <c r="R958" s="77"/>
      <c r="S958" s="3"/>
      <c r="T958" s="3"/>
      <c r="U958" s="3"/>
      <c r="V958" s="3"/>
      <c r="W958" s="3"/>
      <c r="X958" s="3"/>
      <c r="Y958" s="3"/>
      <c r="Z958" s="3"/>
      <c r="AA958" s="35"/>
      <c r="AB958" s="3"/>
      <c r="AC958" s="35"/>
      <c r="AD958" s="3"/>
      <c r="AE958" s="7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5"/>
      <c r="DC958" s="5"/>
      <c r="DD958" s="5"/>
      <c r="DE958" s="5"/>
      <c r="DF958" s="5"/>
      <c r="DG958" s="5"/>
      <c r="DH958" s="5"/>
      <c r="DI958" s="5"/>
      <c r="DJ958" s="3"/>
      <c r="DK958" s="3"/>
      <c r="DL958" s="3"/>
      <c r="DM958" s="16"/>
      <c r="DN958" s="3"/>
      <c r="DO958" s="3"/>
      <c r="DP958" s="3"/>
      <c r="DQ958" s="3"/>
      <c r="DR958" s="47"/>
      <c r="DS958" s="77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77"/>
      <c r="FH958" s="3"/>
      <c r="FI958" s="3"/>
      <c r="FJ958" s="3"/>
    </row>
    <row r="959" spans="1:166" x14ac:dyDescent="0.25">
      <c r="A959" s="29"/>
      <c r="B959" s="3"/>
      <c r="C959" s="3"/>
      <c r="D959" s="3"/>
      <c r="E959" s="3"/>
      <c r="F959" s="33"/>
      <c r="G959" s="3"/>
      <c r="H959" s="3"/>
      <c r="I959" s="3"/>
      <c r="J959" s="3"/>
      <c r="K959" s="3"/>
      <c r="L959" s="3"/>
      <c r="M959" s="77"/>
      <c r="N959" s="3"/>
      <c r="O959" s="3"/>
      <c r="P959" s="3"/>
      <c r="Q959" s="3"/>
      <c r="R959" s="77"/>
      <c r="S959" s="3"/>
      <c r="T959" s="3"/>
      <c r="U959" s="3"/>
      <c r="V959" s="3"/>
      <c r="W959" s="3"/>
      <c r="X959" s="3"/>
      <c r="Y959" s="3"/>
      <c r="Z959" s="3"/>
      <c r="AA959" s="35"/>
      <c r="AB959" s="3"/>
      <c r="AC959" s="35"/>
      <c r="AD959" s="3"/>
      <c r="AE959" s="7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5"/>
      <c r="DC959" s="5"/>
      <c r="DD959" s="5"/>
      <c r="DE959" s="5"/>
      <c r="DF959" s="5"/>
      <c r="DG959" s="5"/>
      <c r="DH959" s="5"/>
      <c r="DI959" s="5"/>
      <c r="DJ959" s="3"/>
      <c r="DK959" s="3"/>
      <c r="DL959" s="3"/>
      <c r="DM959" s="16"/>
      <c r="DN959" s="3"/>
      <c r="DO959" s="3"/>
      <c r="DP959" s="3"/>
      <c r="DQ959" s="3"/>
      <c r="DR959" s="47"/>
      <c r="DS959" s="77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77"/>
      <c r="FH959" s="3"/>
      <c r="FI959" s="3"/>
      <c r="FJ959" s="3"/>
    </row>
    <row r="960" spans="1:166" x14ac:dyDescent="0.25">
      <c r="A960" s="29"/>
      <c r="B960" s="3"/>
      <c r="C960" s="3"/>
      <c r="D960" s="3"/>
      <c r="E960" s="3"/>
      <c r="F960" s="33"/>
      <c r="G960" s="3"/>
      <c r="H960" s="3"/>
      <c r="I960" s="3"/>
      <c r="J960" s="3"/>
      <c r="K960" s="3"/>
      <c r="L960" s="3"/>
      <c r="M960" s="77"/>
      <c r="N960" s="3"/>
      <c r="O960" s="3"/>
      <c r="P960" s="3"/>
      <c r="Q960" s="3"/>
      <c r="R960" s="77"/>
      <c r="S960" s="3"/>
      <c r="T960" s="3"/>
      <c r="U960" s="3"/>
      <c r="V960" s="3"/>
      <c r="W960" s="3"/>
      <c r="X960" s="3"/>
      <c r="Y960" s="3"/>
      <c r="Z960" s="3"/>
      <c r="AA960" s="35"/>
      <c r="AB960" s="3"/>
      <c r="AC960" s="35"/>
      <c r="AD960" s="3"/>
      <c r="AE960" s="7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5"/>
      <c r="DC960" s="5"/>
      <c r="DD960" s="5"/>
      <c r="DE960" s="5"/>
      <c r="DF960" s="5"/>
      <c r="DG960" s="5"/>
      <c r="DH960" s="5"/>
      <c r="DI960" s="5"/>
      <c r="DJ960" s="3"/>
      <c r="DK960" s="3"/>
      <c r="DL960" s="3"/>
      <c r="DM960" s="16"/>
      <c r="DN960" s="3"/>
      <c r="DO960" s="3"/>
      <c r="DP960" s="3"/>
      <c r="DQ960" s="3"/>
      <c r="DR960" s="47"/>
      <c r="DS960" s="77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77"/>
      <c r="FH960" s="3"/>
      <c r="FI960" s="3"/>
      <c r="FJ960" s="3"/>
    </row>
    <row r="961" spans="1:166" x14ac:dyDescent="0.25">
      <c r="A961" s="29"/>
      <c r="B961" s="3"/>
      <c r="C961" s="3"/>
      <c r="D961" s="3"/>
      <c r="E961" s="3"/>
      <c r="F961" s="33"/>
      <c r="G961" s="3"/>
      <c r="H961" s="3"/>
      <c r="I961" s="3"/>
      <c r="J961" s="3"/>
      <c r="K961" s="3"/>
      <c r="L961" s="3"/>
      <c r="M961" s="77"/>
      <c r="N961" s="3"/>
      <c r="O961" s="3"/>
      <c r="P961" s="3"/>
      <c r="Q961" s="3"/>
      <c r="R961" s="77"/>
      <c r="S961" s="3"/>
      <c r="T961" s="3"/>
      <c r="U961" s="3"/>
      <c r="V961" s="3"/>
      <c r="W961" s="3"/>
      <c r="X961" s="3"/>
      <c r="Y961" s="3"/>
      <c r="Z961" s="3"/>
      <c r="AA961" s="35"/>
      <c r="AB961" s="3"/>
      <c r="AC961" s="35"/>
      <c r="AD961" s="3"/>
      <c r="AE961" s="7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5"/>
      <c r="DC961" s="5"/>
      <c r="DD961" s="5"/>
      <c r="DE961" s="5"/>
      <c r="DF961" s="5"/>
      <c r="DG961" s="5"/>
      <c r="DH961" s="5"/>
      <c r="DI961" s="5"/>
      <c r="DJ961" s="3"/>
      <c r="DK961" s="3"/>
      <c r="DL961" s="3"/>
      <c r="DM961" s="16"/>
      <c r="DN961" s="3"/>
      <c r="DO961" s="3"/>
      <c r="DP961" s="3"/>
      <c r="DQ961" s="3"/>
      <c r="DR961" s="47"/>
      <c r="DS961" s="77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77"/>
      <c r="FH961" s="3"/>
      <c r="FI961" s="3"/>
      <c r="FJ961" s="3"/>
    </row>
    <row r="962" spans="1:166" x14ac:dyDescent="0.25">
      <c r="A962" s="29"/>
      <c r="B962" s="3"/>
      <c r="C962" s="3"/>
      <c r="D962" s="3"/>
      <c r="E962" s="3"/>
      <c r="F962" s="33"/>
      <c r="G962" s="3"/>
      <c r="H962" s="3"/>
      <c r="I962" s="3"/>
      <c r="J962" s="3"/>
      <c r="K962" s="3"/>
      <c r="L962" s="3"/>
      <c r="M962" s="77"/>
      <c r="N962" s="3"/>
      <c r="O962" s="3"/>
      <c r="P962" s="3"/>
      <c r="Q962" s="3"/>
      <c r="R962" s="77"/>
      <c r="S962" s="3"/>
      <c r="T962" s="3"/>
      <c r="U962" s="3"/>
      <c r="V962" s="3"/>
      <c r="W962" s="3"/>
      <c r="X962" s="3"/>
      <c r="Y962" s="3"/>
      <c r="Z962" s="3"/>
      <c r="AA962" s="35"/>
      <c r="AB962" s="3"/>
      <c r="AC962" s="35"/>
      <c r="AD962" s="3"/>
      <c r="AE962" s="7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5"/>
      <c r="DC962" s="5"/>
      <c r="DD962" s="5"/>
      <c r="DE962" s="5"/>
      <c r="DF962" s="5"/>
      <c r="DG962" s="5"/>
      <c r="DH962" s="5"/>
      <c r="DI962" s="5"/>
      <c r="DJ962" s="3"/>
      <c r="DK962" s="3"/>
      <c r="DL962" s="3"/>
      <c r="DM962" s="16"/>
      <c r="DN962" s="3"/>
      <c r="DO962" s="3"/>
      <c r="DP962" s="3"/>
      <c r="DQ962" s="3"/>
      <c r="DR962" s="47"/>
      <c r="DS962" s="77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77"/>
      <c r="FH962" s="3"/>
      <c r="FI962" s="3"/>
      <c r="FJ962" s="3"/>
    </row>
    <row r="963" spans="1:166" x14ac:dyDescent="0.25">
      <c r="A963" s="29"/>
      <c r="B963" s="3"/>
      <c r="C963" s="3"/>
      <c r="D963" s="3"/>
      <c r="E963" s="3"/>
      <c r="F963" s="33"/>
      <c r="G963" s="3"/>
      <c r="H963" s="3"/>
      <c r="I963" s="3"/>
      <c r="J963" s="3"/>
      <c r="K963" s="3"/>
      <c r="L963" s="3"/>
      <c r="M963" s="77"/>
      <c r="N963" s="3"/>
      <c r="O963" s="3"/>
      <c r="P963" s="3"/>
      <c r="Q963" s="3"/>
      <c r="R963" s="77"/>
      <c r="S963" s="3"/>
      <c r="T963" s="3"/>
      <c r="U963" s="3"/>
      <c r="V963" s="3"/>
      <c r="W963" s="3"/>
      <c r="X963" s="3"/>
      <c r="Y963" s="3"/>
      <c r="Z963" s="3"/>
      <c r="AA963" s="35"/>
      <c r="AB963" s="3"/>
      <c r="AC963" s="35"/>
      <c r="AD963" s="3"/>
      <c r="AE963" s="7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5"/>
      <c r="DC963" s="5"/>
      <c r="DD963" s="5"/>
      <c r="DE963" s="5"/>
      <c r="DF963" s="5"/>
      <c r="DG963" s="5"/>
      <c r="DH963" s="5"/>
      <c r="DI963" s="5"/>
      <c r="DJ963" s="3"/>
      <c r="DK963" s="3"/>
      <c r="DL963" s="3"/>
      <c r="DM963" s="16"/>
      <c r="DN963" s="3"/>
      <c r="DO963" s="3"/>
      <c r="DP963" s="3"/>
      <c r="DQ963" s="3"/>
      <c r="DR963" s="47"/>
      <c r="DS963" s="77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77"/>
      <c r="FH963" s="3"/>
      <c r="FI963" s="3"/>
      <c r="FJ963" s="3"/>
    </row>
    <row r="964" spans="1:166" x14ac:dyDescent="0.25">
      <c r="A964" s="29"/>
      <c r="B964" s="3"/>
      <c r="C964" s="3"/>
      <c r="D964" s="3"/>
      <c r="E964" s="3"/>
      <c r="F964" s="33"/>
      <c r="G964" s="3"/>
      <c r="H964" s="3"/>
      <c r="I964" s="3"/>
      <c r="J964" s="3"/>
      <c r="K964" s="3"/>
      <c r="L964" s="3"/>
      <c r="M964" s="77"/>
      <c r="N964" s="3"/>
      <c r="O964" s="3"/>
      <c r="P964" s="3"/>
      <c r="Q964" s="3"/>
      <c r="R964" s="77"/>
      <c r="S964" s="3"/>
      <c r="T964" s="3"/>
      <c r="U964" s="3"/>
      <c r="V964" s="3"/>
      <c r="W964" s="3"/>
      <c r="X964" s="3"/>
      <c r="Y964" s="3"/>
      <c r="Z964" s="3"/>
      <c r="AA964" s="35"/>
      <c r="AB964" s="3"/>
      <c r="AC964" s="35"/>
      <c r="AD964" s="3"/>
      <c r="AE964" s="7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5"/>
      <c r="DC964" s="5"/>
      <c r="DD964" s="5"/>
      <c r="DE964" s="5"/>
      <c r="DF964" s="5"/>
      <c r="DG964" s="5"/>
      <c r="DH964" s="5"/>
      <c r="DI964" s="5"/>
      <c r="DJ964" s="3"/>
      <c r="DK964" s="3"/>
      <c r="DL964" s="3"/>
      <c r="DM964" s="16"/>
      <c r="DN964" s="3"/>
      <c r="DO964" s="3"/>
      <c r="DP964" s="3"/>
      <c r="DQ964" s="3"/>
      <c r="DR964" s="47"/>
      <c r="DS964" s="77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77"/>
      <c r="FH964" s="3"/>
      <c r="FI964" s="3"/>
      <c r="FJ964" s="3"/>
    </row>
    <row r="965" spans="1:166" x14ac:dyDescent="0.25">
      <c r="A965" s="29"/>
      <c r="B965" s="3"/>
      <c r="C965" s="3"/>
      <c r="D965" s="3"/>
      <c r="E965" s="3"/>
      <c r="F965" s="33"/>
      <c r="G965" s="3"/>
      <c r="H965" s="3"/>
      <c r="I965" s="3"/>
      <c r="J965" s="3"/>
      <c r="K965" s="3"/>
      <c r="L965" s="3"/>
      <c r="M965" s="77"/>
      <c r="N965" s="3"/>
      <c r="O965" s="3"/>
      <c r="P965" s="3"/>
      <c r="Q965" s="3"/>
      <c r="R965" s="77"/>
      <c r="S965" s="3"/>
      <c r="T965" s="3"/>
      <c r="U965" s="3"/>
      <c r="V965" s="3"/>
      <c r="W965" s="3"/>
      <c r="X965" s="3"/>
      <c r="Y965" s="3"/>
      <c r="Z965" s="3"/>
      <c r="AA965" s="35"/>
      <c r="AB965" s="3"/>
      <c r="AC965" s="35"/>
      <c r="AD965" s="3"/>
      <c r="AE965" s="7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5"/>
      <c r="DC965" s="5"/>
      <c r="DD965" s="5"/>
      <c r="DE965" s="5"/>
      <c r="DF965" s="5"/>
      <c r="DG965" s="5"/>
      <c r="DH965" s="5"/>
      <c r="DI965" s="5"/>
      <c r="DJ965" s="3"/>
      <c r="DK965" s="3"/>
      <c r="DL965" s="3"/>
      <c r="DM965" s="16"/>
      <c r="DN965" s="3"/>
      <c r="DO965" s="3"/>
      <c r="DP965" s="3"/>
      <c r="DQ965" s="3"/>
      <c r="DR965" s="47"/>
      <c r="DS965" s="77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77"/>
      <c r="FH965" s="3"/>
      <c r="FI965" s="3"/>
      <c r="FJ965" s="3"/>
    </row>
    <row r="966" spans="1:166" x14ac:dyDescent="0.25">
      <c r="A966" s="29"/>
      <c r="B966" s="3"/>
      <c r="C966" s="3"/>
      <c r="D966" s="3"/>
      <c r="E966" s="3"/>
      <c r="F966" s="33"/>
      <c r="G966" s="3"/>
      <c r="H966" s="3"/>
      <c r="I966" s="3"/>
      <c r="J966" s="3"/>
      <c r="K966" s="3"/>
      <c r="L966" s="3"/>
      <c r="M966" s="77"/>
      <c r="N966" s="3"/>
      <c r="O966" s="3"/>
      <c r="P966" s="3"/>
      <c r="Q966" s="3"/>
      <c r="R966" s="77"/>
      <c r="S966" s="3"/>
      <c r="T966" s="3"/>
      <c r="U966" s="3"/>
      <c r="V966" s="3"/>
      <c r="W966" s="3"/>
      <c r="X966" s="3"/>
      <c r="Y966" s="3"/>
      <c r="Z966" s="3"/>
      <c r="AA966" s="35"/>
      <c r="AB966" s="3"/>
      <c r="AC966" s="35"/>
      <c r="AD966" s="3"/>
      <c r="AE966" s="7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5"/>
      <c r="DC966" s="5"/>
      <c r="DD966" s="5"/>
      <c r="DE966" s="5"/>
      <c r="DF966" s="5"/>
      <c r="DG966" s="5"/>
      <c r="DH966" s="5"/>
      <c r="DI966" s="5"/>
      <c r="DJ966" s="3"/>
      <c r="DK966" s="3"/>
      <c r="DL966" s="3"/>
      <c r="DM966" s="16"/>
      <c r="DN966" s="3"/>
      <c r="DO966" s="3"/>
      <c r="DP966" s="3"/>
      <c r="DQ966" s="3"/>
      <c r="DR966" s="47"/>
      <c r="DS966" s="77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77"/>
      <c r="FH966" s="3"/>
      <c r="FI966" s="3"/>
      <c r="FJ966" s="3"/>
    </row>
    <row r="967" spans="1:166" x14ac:dyDescent="0.25">
      <c r="A967" s="29"/>
      <c r="B967" s="3"/>
      <c r="C967" s="3"/>
      <c r="D967" s="3"/>
      <c r="E967" s="3"/>
      <c r="F967" s="33"/>
      <c r="G967" s="3"/>
      <c r="H967" s="3"/>
      <c r="I967" s="3"/>
      <c r="J967" s="3"/>
      <c r="K967" s="3"/>
      <c r="L967" s="3"/>
      <c r="M967" s="77"/>
      <c r="N967" s="3"/>
      <c r="O967" s="3"/>
      <c r="P967" s="3"/>
      <c r="Q967" s="3"/>
      <c r="R967" s="77"/>
      <c r="S967" s="3"/>
      <c r="T967" s="3"/>
      <c r="U967" s="3"/>
      <c r="V967" s="3"/>
      <c r="W967" s="3"/>
      <c r="X967" s="3"/>
      <c r="Y967" s="3"/>
      <c r="Z967" s="3"/>
      <c r="AA967" s="35"/>
      <c r="AB967" s="3"/>
      <c r="AC967" s="35"/>
      <c r="AD967" s="3"/>
      <c r="AE967" s="7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5"/>
      <c r="DC967" s="5"/>
      <c r="DD967" s="5"/>
      <c r="DE967" s="5"/>
      <c r="DF967" s="5"/>
      <c r="DG967" s="5"/>
      <c r="DH967" s="5"/>
      <c r="DI967" s="5"/>
      <c r="DJ967" s="3"/>
      <c r="DK967" s="3"/>
      <c r="DL967" s="3"/>
      <c r="DM967" s="16"/>
      <c r="DN967" s="3"/>
      <c r="DO967" s="3"/>
      <c r="DP967" s="3"/>
      <c r="DQ967" s="3"/>
      <c r="DR967" s="47"/>
      <c r="DS967" s="77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77"/>
      <c r="FH967" s="3"/>
      <c r="FI967" s="3"/>
      <c r="FJ967" s="3"/>
    </row>
    <row r="968" spans="1:166" x14ac:dyDescent="0.25">
      <c r="A968" s="29"/>
      <c r="B968" s="3"/>
      <c r="C968" s="3"/>
      <c r="D968" s="3"/>
      <c r="E968" s="3"/>
      <c r="F968" s="33"/>
      <c r="G968" s="3"/>
      <c r="H968" s="3"/>
      <c r="I968" s="3"/>
      <c r="J968" s="3"/>
      <c r="K968" s="3"/>
      <c r="L968" s="3"/>
      <c r="M968" s="77"/>
      <c r="N968" s="3"/>
      <c r="O968" s="3"/>
      <c r="P968" s="3"/>
      <c r="Q968" s="3"/>
      <c r="R968" s="77"/>
      <c r="S968" s="3"/>
      <c r="T968" s="3"/>
      <c r="U968" s="3"/>
      <c r="V968" s="3"/>
      <c r="W968" s="3"/>
      <c r="X968" s="3"/>
      <c r="Y968" s="3"/>
      <c r="Z968" s="3"/>
      <c r="AA968" s="35"/>
      <c r="AB968" s="3"/>
      <c r="AC968" s="35"/>
      <c r="AD968" s="3"/>
      <c r="AE968" s="7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5"/>
      <c r="DC968" s="5"/>
      <c r="DD968" s="5"/>
      <c r="DE968" s="5"/>
      <c r="DF968" s="5"/>
      <c r="DG968" s="5"/>
      <c r="DH968" s="5"/>
      <c r="DI968" s="5"/>
      <c r="DJ968" s="3"/>
      <c r="DK968" s="3"/>
      <c r="DL968" s="3"/>
      <c r="DM968" s="16"/>
      <c r="DN968" s="3"/>
      <c r="DO968" s="3"/>
      <c r="DP968" s="3"/>
      <c r="DQ968" s="3"/>
      <c r="DR968" s="47"/>
      <c r="DS968" s="77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77"/>
      <c r="FH968" s="3"/>
      <c r="FI968" s="3"/>
      <c r="FJ968" s="3"/>
    </row>
    <row r="969" spans="1:166" x14ac:dyDescent="0.25">
      <c r="A969" s="29"/>
      <c r="B969" s="3"/>
      <c r="C969" s="3"/>
      <c r="D969" s="3"/>
      <c r="E969" s="3"/>
      <c r="F969" s="33"/>
      <c r="G969" s="3"/>
      <c r="H969" s="3"/>
      <c r="I969" s="3"/>
      <c r="J969" s="3"/>
      <c r="K969" s="3"/>
      <c r="L969" s="3"/>
      <c r="M969" s="77"/>
      <c r="N969" s="3"/>
      <c r="O969" s="3"/>
      <c r="P969" s="3"/>
      <c r="Q969" s="3"/>
      <c r="R969" s="77"/>
      <c r="S969" s="3"/>
      <c r="T969" s="3"/>
      <c r="U969" s="3"/>
      <c r="V969" s="3"/>
      <c r="W969" s="3"/>
      <c r="X969" s="3"/>
      <c r="Y969" s="3"/>
      <c r="Z969" s="3"/>
      <c r="AA969" s="35"/>
      <c r="AB969" s="3"/>
      <c r="AC969" s="35"/>
      <c r="AD969" s="3"/>
      <c r="AE969" s="7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5"/>
      <c r="DC969" s="5"/>
      <c r="DD969" s="5"/>
      <c r="DE969" s="5"/>
      <c r="DF969" s="5"/>
      <c r="DG969" s="5"/>
      <c r="DH969" s="5"/>
      <c r="DI969" s="5"/>
      <c r="DJ969" s="3"/>
      <c r="DK969" s="3"/>
      <c r="DL969" s="3"/>
      <c r="DM969" s="16"/>
      <c r="DN969" s="3"/>
      <c r="DO969" s="3"/>
      <c r="DP969" s="3"/>
      <c r="DQ969" s="3"/>
      <c r="DR969" s="47"/>
      <c r="DS969" s="77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77"/>
      <c r="FH969" s="3"/>
      <c r="FI969" s="3"/>
      <c r="FJ969" s="3"/>
    </row>
    <row r="970" spans="1:166" x14ac:dyDescent="0.25">
      <c r="A970" s="29"/>
      <c r="B970" s="3"/>
      <c r="C970" s="3"/>
      <c r="D970" s="3"/>
      <c r="E970" s="3"/>
      <c r="F970" s="33"/>
      <c r="G970" s="3"/>
      <c r="H970" s="3"/>
      <c r="I970" s="3"/>
      <c r="J970" s="3"/>
      <c r="K970" s="3"/>
      <c r="L970" s="3"/>
      <c r="M970" s="77"/>
      <c r="N970" s="3"/>
      <c r="O970" s="3"/>
      <c r="P970" s="3"/>
      <c r="Q970" s="3"/>
      <c r="R970" s="77"/>
      <c r="S970" s="3"/>
      <c r="T970" s="3"/>
      <c r="U970" s="3"/>
      <c r="V970" s="3"/>
      <c r="W970" s="3"/>
      <c r="X970" s="3"/>
      <c r="Y970" s="3"/>
      <c r="Z970" s="3"/>
      <c r="AA970" s="35"/>
      <c r="AB970" s="3"/>
      <c r="AC970" s="35"/>
      <c r="AD970" s="3"/>
      <c r="AE970" s="7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5"/>
      <c r="DC970" s="5"/>
      <c r="DD970" s="5"/>
      <c r="DE970" s="5"/>
      <c r="DF970" s="5"/>
      <c r="DG970" s="5"/>
      <c r="DH970" s="5"/>
      <c r="DI970" s="5"/>
      <c r="DJ970" s="3"/>
      <c r="DK970" s="3"/>
      <c r="DL970" s="3"/>
      <c r="DM970" s="16"/>
      <c r="DN970" s="3"/>
      <c r="DO970" s="3"/>
      <c r="DP970" s="3"/>
      <c r="DQ970" s="3"/>
      <c r="DR970" s="47"/>
      <c r="DS970" s="77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77"/>
      <c r="FH970" s="3"/>
      <c r="FI970" s="3"/>
      <c r="FJ970" s="3"/>
    </row>
    <row r="971" spans="1:166" x14ac:dyDescent="0.25">
      <c r="A971" s="29"/>
      <c r="B971" s="3"/>
      <c r="C971" s="3"/>
      <c r="D971" s="3"/>
      <c r="E971" s="3"/>
      <c r="F971" s="33"/>
      <c r="G971" s="3"/>
      <c r="H971" s="3"/>
      <c r="I971" s="3"/>
      <c r="J971" s="3"/>
      <c r="K971" s="3"/>
      <c r="L971" s="3"/>
      <c r="M971" s="77"/>
      <c r="N971" s="3"/>
      <c r="O971" s="3"/>
      <c r="P971" s="3"/>
      <c r="Q971" s="3"/>
      <c r="R971" s="77"/>
      <c r="S971" s="3"/>
      <c r="T971" s="3"/>
      <c r="U971" s="3"/>
      <c r="V971" s="3"/>
      <c r="W971" s="3"/>
      <c r="X971" s="3"/>
      <c r="Y971" s="3"/>
      <c r="Z971" s="3"/>
      <c r="AA971" s="35"/>
      <c r="AB971" s="3"/>
      <c r="AC971" s="35"/>
      <c r="AD971" s="3"/>
      <c r="AE971" s="7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5"/>
      <c r="DC971" s="5"/>
      <c r="DD971" s="5"/>
      <c r="DE971" s="5"/>
      <c r="DF971" s="5"/>
      <c r="DG971" s="5"/>
      <c r="DH971" s="5"/>
      <c r="DI971" s="5"/>
      <c r="DJ971" s="3"/>
      <c r="DK971" s="3"/>
      <c r="DL971" s="3"/>
      <c r="DM971" s="16"/>
      <c r="DN971" s="3"/>
      <c r="DO971" s="3"/>
      <c r="DP971" s="3"/>
      <c r="DQ971" s="3"/>
      <c r="DR971" s="47"/>
      <c r="DS971" s="77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77"/>
      <c r="FH971" s="3"/>
      <c r="FI971" s="3"/>
      <c r="FJ971" s="3"/>
    </row>
    <row r="972" spans="1:166" x14ac:dyDescent="0.25">
      <c r="A972" s="29"/>
      <c r="B972" s="3"/>
      <c r="C972" s="3"/>
      <c r="D972" s="3"/>
      <c r="E972" s="3"/>
      <c r="F972" s="33"/>
      <c r="G972" s="3"/>
      <c r="H972" s="3"/>
      <c r="I972" s="3"/>
      <c r="J972" s="3"/>
      <c r="K972" s="3"/>
      <c r="L972" s="3"/>
      <c r="M972" s="77"/>
      <c r="N972" s="3"/>
      <c r="O972" s="3"/>
      <c r="P972" s="3"/>
      <c r="Q972" s="3"/>
      <c r="R972" s="77"/>
      <c r="S972" s="3"/>
      <c r="T972" s="3"/>
      <c r="U972" s="3"/>
      <c r="V972" s="3"/>
      <c r="W972" s="3"/>
      <c r="X972" s="3"/>
      <c r="Y972" s="3"/>
      <c r="Z972" s="3"/>
      <c r="AA972" s="35"/>
      <c r="AB972" s="3"/>
      <c r="AC972" s="35"/>
      <c r="AD972" s="3"/>
      <c r="AE972" s="7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5"/>
      <c r="DC972" s="5"/>
      <c r="DD972" s="5"/>
      <c r="DE972" s="5"/>
      <c r="DF972" s="5"/>
      <c r="DG972" s="5"/>
      <c r="DH972" s="5"/>
      <c r="DI972" s="5"/>
      <c r="DJ972" s="3"/>
      <c r="DK972" s="3"/>
      <c r="DL972" s="3"/>
      <c r="DM972" s="16"/>
      <c r="DN972" s="3"/>
      <c r="DO972" s="3"/>
      <c r="DP972" s="3"/>
      <c r="DQ972" s="3"/>
      <c r="DR972" s="47"/>
      <c r="DS972" s="77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77"/>
      <c r="FH972" s="3"/>
      <c r="FI972" s="3"/>
      <c r="FJ972" s="3"/>
    </row>
    <row r="973" spans="1:166" x14ac:dyDescent="0.25">
      <c r="A973" s="29"/>
      <c r="B973" s="3"/>
      <c r="C973" s="3"/>
      <c r="D973" s="3"/>
      <c r="E973" s="3"/>
      <c r="F973" s="33"/>
      <c r="G973" s="3"/>
      <c r="H973" s="3"/>
      <c r="I973" s="3"/>
      <c r="J973" s="3"/>
      <c r="K973" s="3"/>
      <c r="L973" s="3"/>
      <c r="M973" s="77"/>
      <c r="N973" s="3"/>
      <c r="O973" s="3"/>
      <c r="P973" s="3"/>
      <c r="Q973" s="3"/>
      <c r="R973" s="77"/>
      <c r="S973" s="3"/>
      <c r="T973" s="3"/>
      <c r="U973" s="3"/>
      <c r="V973" s="3"/>
      <c r="W973" s="3"/>
      <c r="X973" s="3"/>
      <c r="Y973" s="3"/>
      <c r="Z973" s="3"/>
      <c r="AA973" s="35"/>
      <c r="AB973" s="3"/>
      <c r="AC973" s="35"/>
      <c r="AD973" s="3"/>
      <c r="AE973" s="7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5"/>
      <c r="DC973" s="5"/>
      <c r="DD973" s="5"/>
      <c r="DE973" s="5"/>
      <c r="DF973" s="5"/>
      <c r="DG973" s="5"/>
      <c r="DH973" s="5"/>
      <c r="DI973" s="5"/>
      <c r="DJ973" s="3"/>
      <c r="DK973" s="3"/>
      <c r="DL973" s="3"/>
      <c r="DM973" s="16"/>
      <c r="DN973" s="3"/>
      <c r="DO973" s="3"/>
      <c r="DP973" s="3"/>
      <c r="DQ973" s="3"/>
      <c r="DR973" s="47"/>
      <c r="DS973" s="77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77"/>
      <c r="FH973" s="3"/>
      <c r="FI973" s="3"/>
      <c r="FJ973" s="3"/>
    </row>
    <row r="974" spans="1:166" x14ac:dyDescent="0.25">
      <c r="A974" s="29"/>
      <c r="B974" s="3"/>
      <c r="C974" s="3"/>
      <c r="D974" s="3"/>
      <c r="E974" s="3"/>
      <c r="F974" s="33"/>
      <c r="G974" s="3"/>
      <c r="H974" s="3"/>
      <c r="I974" s="3"/>
      <c r="J974" s="3"/>
      <c r="K974" s="3"/>
      <c r="L974" s="3"/>
      <c r="M974" s="77"/>
      <c r="N974" s="3"/>
      <c r="O974" s="3"/>
      <c r="P974" s="3"/>
      <c r="Q974" s="3"/>
      <c r="R974" s="77"/>
      <c r="S974" s="3"/>
      <c r="T974" s="3"/>
      <c r="U974" s="3"/>
      <c r="V974" s="3"/>
      <c r="W974" s="3"/>
      <c r="X974" s="3"/>
      <c r="Y974" s="3"/>
      <c r="Z974" s="3"/>
      <c r="AA974" s="35"/>
      <c r="AB974" s="3"/>
      <c r="AC974" s="35"/>
      <c r="AD974" s="3"/>
      <c r="AE974" s="7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5"/>
      <c r="DC974" s="5"/>
      <c r="DD974" s="5"/>
      <c r="DE974" s="5"/>
      <c r="DF974" s="5"/>
      <c r="DG974" s="5"/>
      <c r="DH974" s="5"/>
      <c r="DI974" s="5"/>
      <c r="DJ974" s="3"/>
      <c r="DK974" s="3"/>
      <c r="DL974" s="3"/>
      <c r="DM974" s="16"/>
      <c r="DN974" s="3"/>
      <c r="DO974" s="3"/>
      <c r="DP974" s="3"/>
      <c r="DQ974" s="3"/>
      <c r="DR974" s="47"/>
      <c r="DS974" s="77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77"/>
      <c r="FH974" s="3"/>
      <c r="FI974" s="3"/>
      <c r="FJ974" s="3"/>
    </row>
    <row r="975" spans="1:166" x14ac:dyDescent="0.25">
      <c r="A975" s="29"/>
      <c r="B975" s="3"/>
      <c r="C975" s="3"/>
      <c r="D975" s="3"/>
      <c r="E975" s="3"/>
      <c r="F975" s="33"/>
      <c r="G975" s="3"/>
      <c r="H975" s="3"/>
      <c r="I975" s="3"/>
      <c r="J975" s="3"/>
      <c r="K975" s="3"/>
      <c r="L975" s="3"/>
      <c r="M975" s="77"/>
      <c r="N975" s="3"/>
      <c r="O975" s="3"/>
      <c r="P975" s="3"/>
      <c r="Q975" s="3"/>
      <c r="R975" s="77"/>
      <c r="S975" s="3"/>
      <c r="T975" s="3"/>
      <c r="U975" s="3"/>
      <c r="V975" s="3"/>
      <c r="W975" s="3"/>
      <c r="X975" s="3"/>
      <c r="Y975" s="3"/>
      <c r="Z975" s="3"/>
      <c r="AA975" s="35"/>
      <c r="AB975" s="3"/>
      <c r="AC975" s="35"/>
      <c r="AD975" s="3"/>
      <c r="AE975" s="7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5"/>
      <c r="DC975" s="5"/>
      <c r="DD975" s="5"/>
      <c r="DE975" s="5"/>
      <c r="DF975" s="5"/>
      <c r="DG975" s="5"/>
      <c r="DH975" s="5"/>
      <c r="DI975" s="5"/>
      <c r="DJ975" s="3"/>
      <c r="DK975" s="3"/>
      <c r="DL975" s="3"/>
      <c r="DM975" s="16"/>
      <c r="DN975" s="3"/>
      <c r="DO975" s="3"/>
      <c r="DP975" s="3"/>
      <c r="DQ975" s="3"/>
      <c r="DR975" s="47"/>
      <c r="DS975" s="77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77"/>
      <c r="FH975" s="3"/>
      <c r="FI975" s="3"/>
      <c r="FJ975" s="3"/>
    </row>
    <row r="976" spans="1:166" x14ac:dyDescent="0.25">
      <c r="A976" s="29"/>
      <c r="B976" s="3"/>
      <c r="C976" s="3"/>
      <c r="D976" s="3"/>
      <c r="E976" s="3"/>
      <c r="F976" s="33"/>
      <c r="G976" s="3"/>
      <c r="H976" s="3"/>
      <c r="I976" s="3"/>
      <c r="J976" s="3"/>
      <c r="K976" s="3"/>
      <c r="L976" s="3"/>
      <c r="M976" s="77"/>
      <c r="N976" s="3"/>
      <c r="O976" s="3"/>
      <c r="P976" s="3"/>
      <c r="Q976" s="3"/>
      <c r="R976" s="77"/>
      <c r="S976" s="3"/>
      <c r="T976" s="3"/>
      <c r="U976" s="3"/>
      <c r="V976" s="3"/>
      <c r="W976" s="3"/>
      <c r="X976" s="3"/>
      <c r="Y976" s="3"/>
      <c r="Z976" s="3"/>
      <c r="AA976" s="35"/>
      <c r="AB976" s="3"/>
      <c r="AC976" s="35"/>
      <c r="AD976" s="3"/>
      <c r="AE976" s="7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5"/>
      <c r="DC976" s="5"/>
      <c r="DD976" s="5"/>
      <c r="DE976" s="5"/>
      <c r="DF976" s="5"/>
      <c r="DG976" s="5"/>
      <c r="DH976" s="5"/>
      <c r="DI976" s="5"/>
      <c r="DJ976" s="3"/>
      <c r="DK976" s="3"/>
      <c r="DL976" s="3"/>
      <c r="DM976" s="16"/>
      <c r="DN976" s="3"/>
      <c r="DO976" s="3"/>
      <c r="DP976" s="3"/>
      <c r="DQ976" s="3"/>
      <c r="DR976" s="47"/>
      <c r="DS976" s="77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77"/>
      <c r="FH976" s="3"/>
      <c r="FI976" s="3"/>
      <c r="FJ976" s="3"/>
    </row>
    <row r="977" spans="1:166" x14ac:dyDescent="0.25">
      <c r="A977" s="29"/>
      <c r="B977" s="3"/>
      <c r="C977" s="3"/>
      <c r="D977" s="3"/>
      <c r="E977" s="3"/>
      <c r="F977" s="33"/>
      <c r="G977" s="3"/>
      <c r="H977" s="3"/>
      <c r="I977" s="3"/>
      <c r="J977" s="3"/>
      <c r="K977" s="3"/>
      <c r="L977" s="3"/>
      <c r="M977" s="77"/>
      <c r="N977" s="3"/>
      <c r="O977" s="3"/>
      <c r="P977" s="3"/>
      <c r="Q977" s="3"/>
      <c r="R977" s="77"/>
      <c r="S977" s="3"/>
      <c r="T977" s="3"/>
      <c r="U977" s="3"/>
      <c r="V977" s="3"/>
      <c r="W977" s="3"/>
      <c r="X977" s="3"/>
      <c r="Y977" s="3"/>
      <c r="Z977" s="3"/>
      <c r="AA977" s="35"/>
      <c r="AB977" s="3"/>
      <c r="AC977" s="35"/>
      <c r="AD977" s="3"/>
      <c r="AE977" s="7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5"/>
      <c r="DC977" s="5"/>
      <c r="DD977" s="5"/>
      <c r="DE977" s="5"/>
      <c r="DF977" s="5"/>
      <c r="DG977" s="5"/>
      <c r="DH977" s="5"/>
      <c r="DI977" s="5"/>
      <c r="DJ977" s="3"/>
      <c r="DK977" s="3"/>
      <c r="DL977" s="3"/>
      <c r="DM977" s="16"/>
      <c r="DN977" s="3"/>
      <c r="DO977" s="3"/>
      <c r="DP977" s="3"/>
      <c r="DQ977" s="3"/>
      <c r="DR977" s="47"/>
      <c r="DS977" s="77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77"/>
      <c r="FH977" s="3"/>
      <c r="FI977" s="3"/>
      <c r="FJ977" s="3"/>
    </row>
    <row r="978" spans="1:166" x14ac:dyDescent="0.25">
      <c r="A978" s="29"/>
      <c r="B978" s="3"/>
      <c r="C978" s="3"/>
      <c r="D978" s="3"/>
      <c r="E978" s="3"/>
      <c r="F978" s="33"/>
      <c r="G978" s="3"/>
      <c r="H978" s="3"/>
      <c r="I978" s="3"/>
      <c r="J978" s="3"/>
      <c r="K978" s="3"/>
      <c r="L978" s="3"/>
      <c r="M978" s="77"/>
      <c r="N978" s="3"/>
      <c r="O978" s="3"/>
      <c r="P978" s="3"/>
      <c r="Q978" s="3"/>
      <c r="R978" s="77"/>
      <c r="S978" s="3"/>
      <c r="T978" s="3"/>
      <c r="U978" s="3"/>
      <c r="V978" s="3"/>
      <c r="W978" s="3"/>
      <c r="X978" s="3"/>
      <c r="Y978" s="3"/>
      <c r="Z978" s="3"/>
      <c r="AA978" s="35"/>
      <c r="AB978" s="3"/>
      <c r="AC978" s="35"/>
      <c r="AD978" s="3"/>
      <c r="AE978" s="7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5"/>
      <c r="DC978" s="5"/>
      <c r="DD978" s="5"/>
      <c r="DE978" s="5"/>
      <c r="DF978" s="5"/>
      <c r="DG978" s="5"/>
      <c r="DH978" s="5"/>
      <c r="DI978" s="5"/>
      <c r="DJ978" s="3"/>
      <c r="DK978" s="3"/>
      <c r="DL978" s="3"/>
      <c r="DM978" s="16"/>
      <c r="DN978" s="3"/>
      <c r="DO978" s="3"/>
      <c r="DP978" s="3"/>
      <c r="DQ978" s="3"/>
      <c r="DR978" s="47"/>
      <c r="DS978" s="77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77"/>
      <c r="FH978" s="3"/>
      <c r="FI978" s="3"/>
      <c r="FJ978" s="3"/>
    </row>
    <row r="979" spans="1:166" x14ac:dyDescent="0.25">
      <c r="A979" s="29"/>
      <c r="B979" s="3"/>
      <c r="C979" s="3"/>
      <c r="D979" s="3"/>
      <c r="E979" s="3"/>
      <c r="F979" s="33"/>
      <c r="G979" s="3"/>
      <c r="H979" s="3"/>
      <c r="I979" s="3"/>
      <c r="J979" s="3"/>
      <c r="K979" s="3"/>
      <c r="L979" s="3"/>
      <c r="M979" s="77"/>
      <c r="N979" s="3"/>
      <c r="O979" s="3"/>
      <c r="P979" s="3"/>
      <c r="Q979" s="3"/>
      <c r="R979" s="77"/>
      <c r="S979" s="3"/>
      <c r="T979" s="3"/>
      <c r="U979" s="3"/>
      <c r="V979" s="3"/>
      <c r="W979" s="3"/>
      <c r="X979" s="3"/>
      <c r="Y979" s="3"/>
      <c r="Z979" s="3"/>
      <c r="AA979" s="35"/>
      <c r="AB979" s="3"/>
      <c r="AC979" s="35"/>
      <c r="AD979" s="3"/>
      <c r="AE979" s="7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5"/>
      <c r="DC979" s="5"/>
      <c r="DD979" s="5"/>
      <c r="DE979" s="5"/>
      <c r="DF979" s="5"/>
      <c r="DG979" s="5"/>
      <c r="DH979" s="5"/>
      <c r="DI979" s="5"/>
      <c r="DJ979" s="3"/>
      <c r="DK979" s="3"/>
      <c r="DL979" s="3"/>
      <c r="DM979" s="16"/>
      <c r="DN979" s="3"/>
      <c r="DO979" s="3"/>
      <c r="DP979" s="3"/>
      <c r="DQ979" s="3"/>
      <c r="DR979" s="47"/>
      <c r="DS979" s="77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77"/>
      <c r="FH979" s="3"/>
      <c r="FI979" s="3"/>
      <c r="FJ979" s="3"/>
    </row>
    <row r="980" spans="1:166" x14ac:dyDescent="0.25">
      <c r="A980" s="29"/>
      <c r="B980" s="3"/>
      <c r="C980" s="3"/>
      <c r="D980" s="3"/>
      <c r="E980" s="3"/>
      <c r="F980" s="33"/>
      <c r="G980" s="3"/>
      <c r="H980" s="3"/>
      <c r="I980" s="3"/>
      <c r="J980" s="3"/>
      <c r="K980" s="3"/>
      <c r="L980" s="3"/>
      <c r="M980" s="77"/>
      <c r="N980" s="3"/>
      <c r="O980" s="3"/>
      <c r="P980" s="3"/>
      <c r="Q980" s="3"/>
      <c r="R980" s="77"/>
      <c r="S980" s="3"/>
      <c r="T980" s="3"/>
      <c r="U980" s="3"/>
      <c r="V980" s="3"/>
      <c r="W980" s="3"/>
      <c r="X980" s="3"/>
      <c r="Y980" s="3"/>
      <c r="Z980" s="3"/>
      <c r="AA980" s="35"/>
      <c r="AB980" s="3"/>
      <c r="AC980" s="35"/>
      <c r="AD980" s="3"/>
      <c r="AE980" s="7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5"/>
      <c r="DC980" s="5"/>
      <c r="DD980" s="5"/>
      <c r="DE980" s="5"/>
      <c r="DF980" s="5"/>
      <c r="DG980" s="5"/>
      <c r="DH980" s="5"/>
      <c r="DI980" s="5"/>
      <c r="DJ980" s="3"/>
      <c r="DK980" s="3"/>
      <c r="DL980" s="3"/>
      <c r="DM980" s="16"/>
      <c r="DN980" s="3"/>
      <c r="DO980" s="3"/>
      <c r="DP980" s="3"/>
      <c r="DQ980" s="3"/>
      <c r="DR980" s="47"/>
      <c r="DS980" s="77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77"/>
      <c r="FH980" s="3"/>
      <c r="FI980" s="3"/>
      <c r="FJ980" s="3"/>
    </row>
    <row r="981" spans="1:166" x14ac:dyDescent="0.25">
      <c r="A981" s="29"/>
      <c r="B981" s="3"/>
      <c r="C981" s="3"/>
      <c r="D981" s="3"/>
      <c r="E981" s="3"/>
      <c r="F981" s="33"/>
      <c r="G981" s="3"/>
      <c r="H981" s="3"/>
      <c r="I981" s="3"/>
      <c r="J981" s="3"/>
      <c r="K981" s="3"/>
      <c r="L981" s="3"/>
      <c r="M981" s="77"/>
      <c r="N981" s="3"/>
      <c r="O981" s="3"/>
      <c r="P981" s="3"/>
      <c r="Q981" s="3"/>
      <c r="R981" s="77"/>
      <c r="S981" s="3"/>
      <c r="T981" s="3"/>
      <c r="U981" s="3"/>
      <c r="V981" s="3"/>
      <c r="W981" s="3"/>
      <c r="X981" s="3"/>
      <c r="Y981" s="3"/>
      <c r="Z981" s="3"/>
      <c r="AA981" s="35"/>
      <c r="AB981" s="3"/>
      <c r="AC981" s="35"/>
      <c r="AD981" s="3"/>
      <c r="AE981" s="7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5"/>
      <c r="DC981" s="5"/>
      <c r="DD981" s="5"/>
      <c r="DE981" s="5"/>
      <c r="DF981" s="5"/>
      <c r="DG981" s="5"/>
      <c r="DH981" s="5"/>
      <c r="DI981" s="5"/>
      <c r="DJ981" s="3"/>
      <c r="DK981" s="3"/>
      <c r="DL981" s="3"/>
      <c r="DM981" s="16"/>
      <c r="DN981" s="3"/>
      <c r="DO981" s="3"/>
      <c r="DP981" s="3"/>
      <c r="DQ981" s="3"/>
      <c r="DR981" s="47"/>
      <c r="DS981" s="77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77"/>
      <c r="FH981" s="3"/>
      <c r="FI981" s="3"/>
      <c r="FJ981" s="3"/>
    </row>
    <row r="982" spans="1:166" x14ac:dyDescent="0.25">
      <c r="A982" s="29"/>
      <c r="B982" s="3"/>
      <c r="C982" s="3"/>
      <c r="D982" s="3"/>
      <c r="E982" s="3"/>
      <c r="F982" s="33"/>
      <c r="G982" s="3"/>
      <c r="H982" s="3"/>
      <c r="I982" s="3"/>
      <c r="J982" s="3"/>
      <c r="K982" s="3"/>
      <c r="L982" s="3"/>
      <c r="M982" s="77"/>
      <c r="N982" s="3"/>
      <c r="O982" s="3"/>
      <c r="P982" s="3"/>
      <c r="Q982" s="3"/>
      <c r="R982" s="77"/>
      <c r="S982" s="3"/>
      <c r="T982" s="3"/>
      <c r="U982" s="3"/>
      <c r="V982" s="3"/>
      <c r="W982" s="3"/>
      <c r="X982" s="3"/>
      <c r="Y982" s="3"/>
      <c r="Z982" s="3"/>
      <c r="AA982" s="35"/>
      <c r="AB982" s="3"/>
      <c r="AC982" s="35"/>
      <c r="AD982" s="3"/>
      <c r="AE982" s="7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5"/>
      <c r="DC982" s="5"/>
      <c r="DD982" s="5"/>
      <c r="DE982" s="5"/>
      <c r="DF982" s="5"/>
      <c r="DG982" s="5"/>
      <c r="DH982" s="5"/>
      <c r="DI982" s="5"/>
      <c r="DJ982" s="3"/>
      <c r="DK982" s="3"/>
      <c r="DL982" s="3"/>
      <c r="DM982" s="16"/>
      <c r="DN982" s="3"/>
      <c r="DO982" s="3"/>
      <c r="DP982" s="3"/>
      <c r="DQ982" s="3"/>
      <c r="DR982" s="47"/>
      <c r="DS982" s="77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77"/>
      <c r="FH982" s="3"/>
      <c r="FI982" s="3"/>
      <c r="FJ982" s="3"/>
    </row>
    <row r="983" spans="1:166" x14ac:dyDescent="0.25">
      <c r="A983" s="29"/>
      <c r="B983" s="3"/>
      <c r="C983" s="3"/>
      <c r="D983" s="3"/>
      <c r="E983" s="3"/>
      <c r="F983" s="33"/>
      <c r="G983" s="3"/>
      <c r="H983" s="3"/>
      <c r="I983" s="3"/>
      <c r="J983" s="3"/>
      <c r="K983" s="3"/>
      <c r="L983" s="3"/>
      <c r="M983" s="77"/>
      <c r="N983" s="3"/>
      <c r="O983" s="3"/>
      <c r="P983" s="3"/>
      <c r="Q983" s="3"/>
      <c r="R983" s="77"/>
      <c r="S983" s="3"/>
      <c r="T983" s="3"/>
      <c r="U983" s="3"/>
      <c r="V983" s="3"/>
      <c r="W983" s="3"/>
      <c r="X983" s="3"/>
      <c r="Y983" s="3"/>
      <c r="Z983" s="3"/>
      <c r="AA983" s="35"/>
      <c r="AB983" s="3"/>
      <c r="AC983" s="35"/>
      <c r="AD983" s="3"/>
      <c r="AE983" s="7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5"/>
      <c r="DC983" s="5"/>
      <c r="DD983" s="5"/>
      <c r="DE983" s="5"/>
      <c r="DF983" s="5"/>
      <c r="DG983" s="5"/>
      <c r="DH983" s="5"/>
      <c r="DI983" s="5"/>
      <c r="DJ983" s="3"/>
      <c r="DK983" s="3"/>
      <c r="DL983" s="3"/>
      <c r="DM983" s="16"/>
      <c r="DN983" s="3"/>
      <c r="DO983" s="3"/>
      <c r="DP983" s="3"/>
      <c r="DQ983" s="3"/>
      <c r="DR983" s="47"/>
      <c r="DS983" s="77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77"/>
      <c r="FH983" s="3"/>
      <c r="FI983" s="3"/>
      <c r="FJ983" s="3"/>
    </row>
    <row r="984" spans="1:166" x14ac:dyDescent="0.25">
      <c r="A984" s="29"/>
      <c r="B984" s="3"/>
      <c r="C984" s="3"/>
      <c r="D984" s="3"/>
      <c r="E984" s="3"/>
      <c r="F984" s="33"/>
      <c r="G984" s="3"/>
      <c r="H984" s="3"/>
      <c r="I984" s="3"/>
      <c r="J984" s="3"/>
      <c r="K984" s="3"/>
      <c r="L984" s="3"/>
      <c r="M984" s="77"/>
      <c r="N984" s="3"/>
      <c r="O984" s="3"/>
      <c r="P984" s="3"/>
      <c r="Q984" s="3"/>
      <c r="R984" s="77"/>
      <c r="S984" s="3"/>
      <c r="T984" s="3"/>
      <c r="U984" s="3"/>
      <c r="V984" s="3"/>
      <c r="W984" s="3"/>
      <c r="X984" s="3"/>
      <c r="Y984" s="3"/>
      <c r="Z984" s="3"/>
      <c r="AA984" s="35"/>
      <c r="AB984" s="3"/>
      <c r="AC984" s="35"/>
      <c r="AD984" s="3"/>
      <c r="AE984" s="7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5"/>
      <c r="DC984" s="5"/>
      <c r="DD984" s="5"/>
      <c r="DE984" s="5"/>
      <c r="DF984" s="5"/>
      <c r="DG984" s="5"/>
      <c r="DH984" s="5"/>
      <c r="DI984" s="5"/>
      <c r="DJ984" s="3"/>
      <c r="DK984" s="3"/>
      <c r="DL984" s="3"/>
      <c r="DM984" s="16"/>
      <c r="DN984" s="3"/>
      <c r="DO984" s="3"/>
      <c r="DP984" s="3"/>
      <c r="DQ984" s="3"/>
      <c r="DR984" s="47"/>
      <c r="DS984" s="77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77"/>
      <c r="FH984" s="3"/>
      <c r="FI984" s="3"/>
      <c r="FJ984" s="3"/>
    </row>
    <row r="985" spans="1:166" x14ac:dyDescent="0.25">
      <c r="A985" s="29"/>
      <c r="B985" s="3"/>
      <c r="C985" s="3"/>
      <c r="D985" s="3"/>
      <c r="E985" s="3"/>
      <c r="F985" s="33"/>
      <c r="G985" s="3"/>
      <c r="H985" s="3"/>
      <c r="I985" s="3"/>
      <c r="J985" s="3"/>
      <c r="K985" s="3"/>
      <c r="L985" s="3"/>
      <c r="M985" s="77"/>
      <c r="N985" s="3"/>
      <c r="O985" s="3"/>
      <c r="P985" s="3"/>
      <c r="Q985" s="3"/>
      <c r="R985" s="77"/>
      <c r="S985" s="3"/>
      <c r="T985" s="3"/>
      <c r="U985" s="3"/>
      <c r="V985" s="3"/>
      <c r="W985" s="3"/>
      <c r="X985" s="3"/>
      <c r="Y985" s="3"/>
      <c r="Z985" s="3"/>
      <c r="AA985" s="35"/>
      <c r="AB985" s="3"/>
      <c r="AC985" s="35"/>
      <c r="AD985" s="3"/>
      <c r="AE985" s="7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5"/>
      <c r="DC985" s="5"/>
      <c r="DD985" s="5"/>
      <c r="DE985" s="5"/>
      <c r="DF985" s="5"/>
      <c r="DG985" s="5"/>
      <c r="DH985" s="5"/>
      <c r="DI985" s="5"/>
      <c r="DJ985" s="3"/>
      <c r="DK985" s="3"/>
      <c r="DL985" s="3"/>
      <c r="DM985" s="16"/>
      <c r="DN985" s="3"/>
      <c r="DO985" s="3"/>
      <c r="DP985" s="3"/>
      <c r="DQ985" s="3"/>
      <c r="DR985" s="47"/>
      <c r="DS985" s="77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77"/>
      <c r="FH985" s="3"/>
      <c r="FI985" s="3"/>
      <c r="FJ985" s="3"/>
    </row>
    <row r="986" spans="1:166" x14ac:dyDescent="0.25">
      <c r="A986" s="29"/>
      <c r="B986" s="3"/>
      <c r="C986" s="3"/>
      <c r="D986" s="3"/>
      <c r="E986" s="3"/>
      <c r="F986" s="33"/>
      <c r="G986" s="3"/>
      <c r="H986" s="3"/>
      <c r="I986" s="3"/>
      <c r="J986" s="3"/>
      <c r="K986" s="3"/>
      <c r="L986" s="3"/>
      <c r="M986" s="77"/>
      <c r="N986" s="3"/>
      <c r="O986" s="3"/>
      <c r="P986" s="3"/>
      <c r="Q986" s="3"/>
      <c r="R986" s="77"/>
      <c r="S986" s="3"/>
      <c r="T986" s="3"/>
      <c r="U986" s="3"/>
      <c r="V986" s="3"/>
      <c r="W986" s="3"/>
      <c r="X986" s="3"/>
      <c r="Y986" s="3"/>
      <c r="Z986" s="3"/>
      <c r="AA986" s="35"/>
      <c r="AB986" s="3"/>
      <c r="AC986" s="35"/>
      <c r="AD986" s="3"/>
      <c r="AE986" s="7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5"/>
      <c r="DC986" s="5"/>
      <c r="DD986" s="5"/>
      <c r="DE986" s="5"/>
      <c r="DF986" s="5"/>
      <c r="DG986" s="5"/>
      <c r="DH986" s="5"/>
      <c r="DI986" s="5"/>
      <c r="DJ986" s="3"/>
      <c r="DK986" s="3"/>
      <c r="DL986" s="3"/>
      <c r="DM986" s="16"/>
      <c r="DN986" s="3"/>
      <c r="DO986" s="3"/>
      <c r="DP986" s="3"/>
      <c r="DQ986" s="3"/>
      <c r="DR986" s="47"/>
      <c r="DS986" s="77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77"/>
      <c r="FH986" s="3"/>
      <c r="FI986" s="3"/>
      <c r="FJ986" s="3"/>
    </row>
    <row r="987" spans="1:166" x14ac:dyDescent="0.25">
      <c r="A987" s="29"/>
      <c r="B987" s="3"/>
      <c r="C987" s="3"/>
      <c r="D987" s="3"/>
      <c r="E987" s="3"/>
      <c r="F987" s="33"/>
      <c r="G987" s="3"/>
      <c r="H987" s="3"/>
      <c r="I987" s="3"/>
      <c r="J987" s="3"/>
      <c r="K987" s="3"/>
      <c r="L987" s="3"/>
      <c r="M987" s="77"/>
      <c r="N987" s="3"/>
      <c r="O987" s="3"/>
      <c r="P987" s="3"/>
      <c r="Q987" s="3"/>
      <c r="R987" s="77"/>
      <c r="S987" s="3"/>
      <c r="T987" s="3"/>
      <c r="U987" s="3"/>
      <c r="V987" s="3"/>
      <c r="W987" s="3"/>
      <c r="X987" s="3"/>
      <c r="Y987" s="3"/>
      <c r="Z987" s="3"/>
      <c r="AA987" s="35"/>
      <c r="AB987" s="3"/>
      <c r="AC987" s="35"/>
      <c r="AD987" s="3"/>
      <c r="AE987" s="7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5"/>
      <c r="DC987" s="5"/>
      <c r="DD987" s="5"/>
      <c r="DE987" s="5"/>
      <c r="DF987" s="5"/>
      <c r="DG987" s="5"/>
      <c r="DH987" s="5"/>
      <c r="DI987" s="5"/>
      <c r="DJ987" s="3"/>
      <c r="DK987" s="3"/>
      <c r="DL987" s="3"/>
      <c r="DM987" s="16"/>
      <c r="DN987" s="3"/>
      <c r="DO987" s="3"/>
      <c r="DP987" s="3"/>
      <c r="DQ987" s="3"/>
      <c r="DR987" s="47"/>
      <c r="DS987" s="77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77"/>
      <c r="FH987" s="3"/>
      <c r="FI987" s="3"/>
      <c r="FJ987" s="3"/>
    </row>
    <row r="988" spans="1:166" x14ac:dyDescent="0.25">
      <c r="A988" s="29"/>
      <c r="B988" s="3"/>
      <c r="C988" s="3"/>
      <c r="D988" s="3"/>
      <c r="E988" s="3"/>
      <c r="F988" s="33"/>
      <c r="G988" s="3"/>
      <c r="H988" s="3"/>
      <c r="I988" s="3"/>
      <c r="J988" s="3"/>
      <c r="K988" s="3"/>
      <c r="L988" s="3"/>
      <c r="M988" s="77"/>
      <c r="N988" s="3"/>
      <c r="O988" s="3"/>
      <c r="P988" s="3"/>
      <c r="Q988" s="3"/>
      <c r="R988" s="77"/>
      <c r="S988" s="3"/>
      <c r="T988" s="3"/>
      <c r="U988" s="3"/>
      <c r="V988" s="3"/>
      <c r="W988" s="3"/>
      <c r="X988" s="3"/>
      <c r="Y988" s="3"/>
      <c r="Z988" s="3"/>
      <c r="AA988" s="35"/>
      <c r="AB988" s="3"/>
      <c r="AC988" s="35"/>
      <c r="AD988" s="3"/>
      <c r="AE988" s="7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5"/>
      <c r="DC988" s="5"/>
      <c r="DD988" s="5"/>
      <c r="DE988" s="5"/>
      <c r="DF988" s="5"/>
      <c r="DG988" s="5"/>
      <c r="DH988" s="5"/>
      <c r="DI988" s="5"/>
      <c r="DJ988" s="3"/>
      <c r="DK988" s="3"/>
      <c r="DL988" s="3"/>
      <c r="DM988" s="16"/>
      <c r="DN988" s="3"/>
      <c r="DO988" s="3"/>
      <c r="DP988" s="3"/>
      <c r="DQ988" s="3"/>
      <c r="DR988" s="47"/>
      <c r="DS988" s="77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77"/>
      <c r="FH988" s="3"/>
      <c r="FI988" s="3"/>
      <c r="FJ988" s="3"/>
    </row>
    <row r="989" spans="1:166" x14ac:dyDescent="0.25">
      <c r="A989" s="29"/>
      <c r="B989" s="3"/>
      <c r="C989" s="3"/>
      <c r="D989" s="3"/>
      <c r="E989" s="3"/>
      <c r="F989" s="33"/>
      <c r="G989" s="3"/>
      <c r="H989" s="3"/>
      <c r="I989" s="3"/>
      <c r="J989" s="3"/>
      <c r="K989" s="3"/>
      <c r="L989" s="3"/>
      <c r="M989" s="77"/>
      <c r="N989" s="3"/>
      <c r="O989" s="3"/>
      <c r="P989" s="3"/>
      <c r="Q989" s="3"/>
      <c r="R989" s="77"/>
      <c r="S989" s="3"/>
      <c r="T989" s="3"/>
      <c r="U989" s="3"/>
      <c r="V989" s="3"/>
      <c r="W989" s="3"/>
      <c r="X989" s="3"/>
      <c r="Y989" s="3"/>
      <c r="Z989" s="3"/>
      <c r="AA989" s="35"/>
      <c r="AB989" s="3"/>
      <c r="AC989" s="35"/>
      <c r="AD989" s="3"/>
      <c r="AE989" s="7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5"/>
      <c r="DC989" s="5"/>
      <c r="DD989" s="5"/>
      <c r="DE989" s="5"/>
      <c r="DF989" s="5"/>
      <c r="DG989" s="5"/>
      <c r="DH989" s="5"/>
      <c r="DI989" s="5"/>
      <c r="DJ989" s="3"/>
      <c r="DK989" s="3"/>
      <c r="DL989" s="3"/>
      <c r="DM989" s="16"/>
      <c r="DN989" s="3"/>
      <c r="DO989" s="3"/>
      <c r="DP989" s="3"/>
      <c r="DQ989" s="3"/>
      <c r="DR989" s="47"/>
      <c r="DS989" s="77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77"/>
      <c r="FH989" s="3"/>
      <c r="FI989" s="3"/>
      <c r="FJ989" s="3"/>
    </row>
    <row r="990" spans="1:166" x14ac:dyDescent="0.25">
      <c r="A990" s="29"/>
      <c r="B990" s="3"/>
      <c r="C990" s="3"/>
      <c r="D990" s="3"/>
      <c r="E990" s="3"/>
      <c r="F990" s="33"/>
      <c r="G990" s="3"/>
      <c r="H990" s="3"/>
      <c r="I990" s="3"/>
      <c r="J990" s="3"/>
      <c r="K990" s="3"/>
      <c r="L990" s="3"/>
      <c r="M990" s="77"/>
      <c r="N990" s="3"/>
      <c r="O990" s="3"/>
      <c r="P990" s="3"/>
      <c r="Q990" s="3"/>
      <c r="R990" s="77"/>
      <c r="S990" s="3"/>
      <c r="T990" s="3"/>
      <c r="U990" s="3"/>
      <c r="V990" s="3"/>
      <c r="W990" s="3"/>
      <c r="X990" s="3"/>
      <c r="Y990" s="3"/>
      <c r="Z990" s="3"/>
      <c r="AA990" s="35"/>
      <c r="AB990" s="3"/>
      <c r="AC990" s="35"/>
      <c r="AD990" s="3"/>
      <c r="AE990" s="7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5"/>
      <c r="DC990" s="5"/>
      <c r="DD990" s="5"/>
      <c r="DE990" s="5"/>
      <c r="DF990" s="5"/>
      <c r="DG990" s="5"/>
      <c r="DH990" s="5"/>
      <c r="DI990" s="5"/>
      <c r="DJ990" s="3"/>
      <c r="DK990" s="3"/>
      <c r="DL990" s="3"/>
      <c r="DM990" s="16"/>
      <c r="DN990" s="3"/>
      <c r="DO990" s="3"/>
      <c r="DP990" s="3"/>
      <c r="DQ990" s="3"/>
      <c r="DR990" s="47"/>
      <c r="DS990" s="77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77"/>
      <c r="FH990" s="3"/>
      <c r="FI990" s="3"/>
      <c r="FJ990" s="3"/>
    </row>
    <row r="991" spans="1:166" x14ac:dyDescent="0.25">
      <c r="A991" s="29"/>
      <c r="B991" s="3"/>
      <c r="C991" s="3"/>
      <c r="D991" s="3"/>
      <c r="E991" s="3"/>
      <c r="F991" s="33"/>
      <c r="G991" s="3"/>
      <c r="H991" s="3"/>
      <c r="I991" s="3"/>
      <c r="J991" s="3"/>
      <c r="K991" s="3"/>
      <c r="L991" s="3"/>
      <c r="M991" s="77"/>
      <c r="N991" s="3"/>
      <c r="O991" s="3"/>
      <c r="P991" s="3"/>
      <c r="Q991" s="3"/>
      <c r="R991" s="77"/>
      <c r="S991" s="3"/>
      <c r="T991" s="3"/>
      <c r="U991" s="3"/>
      <c r="V991" s="3"/>
      <c r="W991" s="3"/>
      <c r="X991" s="3"/>
      <c r="Y991" s="3"/>
      <c r="Z991" s="3"/>
      <c r="AA991" s="35"/>
      <c r="AB991" s="3"/>
      <c r="AC991" s="35"/>
      <c r="AD991" s="3"/>
      <c r="AE991" s="7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5"/>
      <c r="DC991" s="5"/>
      <c r="DD991" s="5"/>
      <c r="DE991" s="5"/>
      <c r="DF991" s="5"/>
      <c r="DG991" s="5"/>
      <c r="DH991" s="5"/>
      <c r="DI991" s="5"/>
      <c r="DJ991" s="3"/>
      <c r="DK991" s="3"/>
      <c r="DL991" s="3"/>
      <c r="DM991" s="16"/>
      <c r="DN991" s="3"/>
      <c r="DO991" s="3"/>
      <c r="DP991" s="3"/>
      <c r="DQ991" s="3"/>
      <c r="DR991" s="47"/>
      <c r="DS991" s="77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77"/>
      <c r="FH991" s="3"/>
      <c r="FI991" s="3"/>
      <c r="FJ991" s="3"/>
    </row>
    <row r="992" spans="1:166" x14ac:dyDescent="0.25">
      <c r="A992" s="29"/>
      <c r="B992" s="3"/>
      <c r="C992" s="3"/>
      <c r="D992" s="3"/>
      <c r="E992" s="3"/>
      <c r="F992" s="33"/>
      <c r="G992" s="3"/>
      <c r="H992" s="3"/>
      <c r="I992" s="3"/>
      <c r="J992" s="3"/>
      <c r="K992" s="3"/>
      <c r="L992" s="3"/>
      <c r="M992" s="77"/>
      <c r="N992" s="3"/>
      <c r="O992" s="3"/>
      <c r="P992" s="3"/>
      <c r="Q992" s="3"/>
      <c r="R992" s="77"/>
      <c r="S992" s="3"/>
      <c r="T992" s="3"/>
      <c r="U992" s="3"/>
      <c r="V992" s="3"/>
      <c r="W992" s="3"/>
      <c r="X992" s="3"/>
      <c r="Y992" s="3"/>
      <c r="Z992" s="3"/>
      <c r="AA992" s="35"/>
      <c r="AB992" s="3"/>
      <c r="AC992" s="35"/>
      <c r="AD992" s="3"/>
      <c r="AE992" s="7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5"/>
      <c r="DC992" s="5"/>
      <c r="DD992" s="5"/>
      <c r="DE992" s="5"/>
      <c r="DF992" s="5"/>
      <c r="DG992" s="5"/>
      <c r="DH992" s="5"/>
      <c r="DI992" s="5"/>
      <c r="DJ992" s="3"/>
      <c r="DK992" s="3"/>
      <c r="DL992" s="3"/>
      <c r="DM992" s="16"/>
      <c r="DN992" s="3"/>
      <c r="DO992" s="3"/>
      <c r="DP992" s="3"/>
      <c r="DQ992" s="3"/>
      <c r="DR992" s="47"/>
      <c r="DS992" s="77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77"/>
      <c r="FH992" s="3"/>
      <c r="FI992" s="3"/>
      <c r="FJ992" s="3"/>
    </row>
    <row r="993" spans="1:166" x14ac:dyDescent="0.25">
      <c r="A993" s="29"/>
      <c r="B993" s="3"/>
      <c r="C993" s="3"/>
      <c r="D993" s="3"/>
      <c r="E993" s="3"/>
      <c r="F993" s="33"/>
      <c r="G993" s="3"/>
      <c r="H993" s="3"/>
      <c r="I993" s="3"/>
      <c r="J993" s="3"/>
      <c r="K993" s="3"/>
      <c r="L993" s="3"/>
      <c r="M993" s="77"/>
      <c r="N993" s="3"/>
      <c r="O993" s="3"/>
      <c r="P993" s="3"/>
      <c r="Q993" s="3"/>
      <c r="R993" s="77"/>
      <c r="S993" s="3"/>
      <c r="T993" s="3"/>
      <c r="U993" s="3"/>
      <c r="V993" s="3"/>
      <c r="W993" s="3"/>
      <c r="X993" s="3"/>
      <c r="Y993" s="3"/>
      <c r="Z993" s="3"/>
      <c r="AA993" s="35"/>
      <c r="AB993" s="3"/>
      <c r="AC993" s="35"/>
      <c r="AD993" s="3"/>
      <c r="AE993" s="7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5"/>
      <c r="DC993" s="5"/>
      <c r="DD993" s="5"/>
      <c r="DE993" s="5"/>
      <c r="DF993" s="5"/>
      <c r="DG993" s="5"/>
      <c r="DH993" s="5"/>
      <c r="DI993" s="5"/>
      <c r="DJ993" s="3"/>
      <c r="DK993" s="3"/>
      <c r="DL993" s="3"/>
      <c r="DM993" s="16"/>
      <c r="DN993" s="3"/>
      <c r="DO993" s="3"/>
      <c r="DP993" s="3"/>
      <c r="DQ993" s="3"/>
      <c r="DR993" s="47"/>
      <c r="DS993" s="77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77"/>
      <c r="FH993" s="3"/>
      <c r="FI993" s="3"/>
      <c r="FJ993" s="3"/>
    </row>
    <row r="994" spans="1:166" x14ac:dyDescent="0.25">
      <c r="A994" s="29"/>
      <c r="B994" s="3"/>
      <c r="C994" s="3"/>
      <c r="D994" s="3"/>
      <c r="E994" s="3"/>
      <c r="F994" s="33"/>
      <c r="G994" s="3"/>
      <c r="H994" s="3"/>
      <c r="I994" s="3"/>
      <c r="J994" s="3"/>
      <c r="K994" s="3"/>
      <c r="L994" s="3"/>
      <c r="M994" s="77"/>
      <c r="N994" s="3"/>
      <c r="O994" s="3"/>
      <c r="P994" s="3"/>
      <c r="Q994" s="3"/>
      <c r="R994" s="77"/>
      <c r="S994" s="3"/>
      <c r="T994" s="3"/>
      <c r="U994" s="3"/>
      <c r="V994" s="3"/>
      <c r="W994" s="3"/>
      <c r="X994" s="3"/>
      <c r="Y994" s="3"/>
      <c r="Z994" s="3"/>
      <c r="AA994" s="35"/>
      <c r="AB994" s="3"/>
      <c r="AC994" s="35"/>
      <c r="AD994" s="3"/>
      <c r="AE994" s="7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5"/>
      <c r="DC994" s="5"/>
      <c r="DD994" s="5"/>
      <c r="DE994" s="5"/>
      <c r="DF994" s="5"/>
      <c r="DG994" s="5"/>
      <c r="DH994" s="5"/>
      <c r="DI994" s="5"/>
      <c r="DJ994" s="3"/>
      <c r="DK994" s="3"/>
      <c r="DL994" s="3"/>
      <c r="DM994" s="16"/>
      <c r="DN994" s="3"/>
      <c r="DO994" s="3"/>
      <c r="DP994" s="3"/>
      <c r="DQ994" s="3"/>
      <c r="DR994" s="47"/>
      <c r="DS994" s="77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77"/>
      <c r="FH994" s="3"/>
      <c r="FI994" s="3"/>
      <c r="FJ994" s="3"/>
    </row>
    <row r="995" spans="1:166" x14ac:dyDescent="0.25">
      <c r="A995" s="29"/>
      <c r="B995" s="3"/>
      <c r="C995" s="3"/>
      <c r="D995" s="3"/>
      <c r="E995" s="3"/>
      <c r="F995" s="33"/>
      <c r="G995" s="3"/>
      <c r="H995" s="3"/>
      <c r="I995" s="3"/>
      <c r="J995" s="3"/>
      <c r="K995" s="3"/>
      <c r="L995" s="3"/>
      <c r="M995" s="77"/>
      <c r="N995" s="3"/>
      <c r="O995" s="3"/>
      <c r="P995" s="3"/>
      <c r="Q995" s="3"/>
      <c r="R995" s="77"/>
      <c r="S995" s="3"/>
      <c r="T995" s="3"/>
      <c r="U995" s="3"/>
      <c r="V995" s="3"/>
      <c r="W995" s="3"/>
      <c r="X995" s="3"/>
      <c r="Y995" s="3"/>
      <c r="Z995" s="3"/>
      <c r="AA995" s="35"/>
      <c r="AB995" s="3"/>
      <c r="AC995" s="35"/>
      <c r="AD995" s="3"/>
      <c r="AE995" s="7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5"/>
      <c r="DC995" s="5"/>
      <c r="DD995" s="5"/>
      <c r="DE995" s="5"/>
      <c r="DF995" s="5"/>
      <c r="DG995" s="5"/>
      <c r="DH995" s="5"/>
      <c r="DI995" s="5"/>
      <c r="DJ995" s="3"/>
      <c r="DK995" s="3"/>
      <c r="DL995" s="3"/>
      <c r="DM995" s="16"/>
      <c r="DN995" s="3"/>
      <c r="DO995" s="3"/>
      <c r="DP995" s="3"/>
      <c r="DQ995" s="3"/>
      <c r="DR995" s="47"/>
      <c r="DS995" s="77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77"/>
      <c r="FH995" s="3"/>
      <c r="FI995" s="3"/>
      <c r="FJ995" s="3"/>
    </row>
    <row r="996" spans="1:166" x14ac:dyDescent="0.25">
      <c r="A996" s="29"/>
      <c r="B996" s="3"/>
      <c r="C996" s="3"/>
      <c r="D996" s="3"/>
      <c r="E996" s="3"/>
      <c r="F996" s="33"/>
      <c r="G996" s="3"/>
      <c r="H996" s="3"/>
      <c r="I996" s="3"/>
      <c r="J996" s="3"/>
      <c r="K996" s="3"/>
      <c r="L996" s="3"/>
      <c r="M996" s="77"/>
      <c r="N996" s="3"/>
      <c r="O996" s="3"/>
      <c r="P996" s="3"/>
      <c r="Q996" s="3"/>
      <c r="R996" s="77"/>
      <c r="S996" s="3"/>
      <c r="T996" s="3"/>
      <c r="U996" s="3"/>
      <c r="V996" s="3"/>
      <c r="W996" s="3"/>
      <c r="X996" s="3"/>
      <c r="Y996" s="3"/>
      <c r="Z996" s="3"/>
      <c r="AA996" s="35"/>
      <c r="AB996" s="3"/>
      <c r="AC996" s="35"/>
      <c r="AD996" s="3"/>
      <c r="AE996" s="7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5"/>
      <c r="DC996" s="5"/>
      <c r="DD996" s="5"/>
      <c r="DE996" s="5"/>
      <c r="DF996" s="5"/>
      <c r="DG996" s="5"/>
      <c r="DH996" s="5"/>
      <c r="DI996" s="5"/>
      <c r="DJ996" s="3"/>
      <c r="DK996" s="3"/>
      <c r="DL996" s="3"/>
      <c r="DM996" s="16"/>
      <c r="DN996" s="3"/>
      <c r="DO996" s="3"/>
      <c r="DP996" s="3"/>
      <c r="DQ996" s="3"/>
      <c r="DR996" s="47"/>
      <c r="DS996" s="77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77"/>
      <c r="FH996" s="3"/>
      <c r="FI996" s="3"/>
      <c r="FJ996" s="3"/>
    </row>
    <row r="997" spans="1:166" x14ac:dyDescent="0.25">
      <c r="A997" s="29"/>
      <c r="B997" s="3"/>
      <c r="C997" s="3"/>
      <c r="D997" s="3"/>
      <c r="E997" s="3"/>
      <c r="F997" s="33"/>
      <c r="G997" s="3"/>
      <c r="H997" s="3"/>
      <c r="I997" s="3"/>
      <c r="J997" s="3"/>
      <c r="K997" s="3"/>
      <c r="L997" s="3"/>
      <c r="M997" s="77"/>
      <c r="N997" s="3"/>
      <c r="O997" s="3"/>
      <c r="P997" s="3"/>
      <c r="Q997" s="3"/>
      <c r="R997" s="77"/>
      <c r="S997" s="3"/>
      <c r="T997" s="3"/>
      <c r="U997" s="3"/>
      <c r="V997" s="3"/>
      <c r="W997" s="3"/>
      <c r="X997" s="3"/>
      <c r="Y997" s="3"/>
      <c r="Z997" s="3"/>
      <c r="AA997" s="35"/>
      <c r="AB997" s="3"/>
      <c r="AC997" s="35"/>
      <c r="AD997" s="3"/>
      <c r="AE997" s="7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5"/>
      <c r="DC997" s="5"/>
      <c r="DD997" s="5"/>
      <c r="DE997" s="5"/>
      <c r="DF997" s="5"/>
      <c r="DG997" s="5"/>
      <c r="DH997" s="5"/>
      <c r="DI997" s="5"/>
      <c r="DJ997" s="3"/>
      <c r="DK997" s="3"/>
      <c r="DL997" s="3"/>
      <c r="DM997" s="16"/>
      <c r="DN997" s="3"/>
      <c r="DO997" s="3"/>
      <c r="DP997" s="3"/>
      <c r="DQ997" s="3"/>
      <c r="DR997" s="47"/>
      <c r="DS997" s="77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77"/>
      <c r="FH997" s="3"/>
      <c r="FI997" s="3"/>
      <c r="FJ997" s="3"/>
    </row>
    <row r="998" spans="1:166" x14ac:dyDescent="0.25">
      <c r="A998" s="29"/>
      <c r="B998" s="3"/>
      <c r="C998" s="3"/>
      <c r="D998" s="3"/>
      <c r="E998" s="3"/>
      <c r="F998" s="33"/>
      <c r="G998" s="3"/>
      <c r="H998" s="3"/>
      <c r="I998" s="3"/>
      <c r="J998" s="3"/>
      <c r="K998" s="3"/>
      <c r="L998" s="3"/>
      <c r="M998" s="77"/>
      <c r="N998" s="3"/>
      <c r="O998" s="3"/>
      <c r="P998" s="3"/>
      <c r="Q998" s="3"/>
      <c r="R998" s="77"/>
      <c r="S998" s="3"/>
      <c r="T998" s="3"/>
      <c r="U998" s="3"/>
      <c r="V998" s="3"/>
      <c r="W998" s="3"/>
      <c r="X998" s="3"/>
      <c r="Y998" s="3"/>
      <c r="Z998" s="3"/>
      <c r="AA998" s="35"/>
      <c r="AB998" s="3"/>
      <c r="AC998" s="35"/>
      <c r="AD998" s="3"/>
      <c r="AE998" s="7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5"/>
      <c r="DC998" s="5"/>
      <c r="DD998" s="5"/>
      <c r="DE998" s="5"/>
      <c r="DF998" s="5"/>
      <c r="DG998" s="5"/>
      <c r="DH998" s="5"/>
      <c r="DI998" s="5"/>
      <c r="DJ998" s="3"/>
      <c r="DK998" s="3"/>
      <c r="DL998" s="3"/>
      <c r="DM998" s="16"/>
      <c r="DN998" s="3"/>
      <c r="DO998" s="3"/>
      <c r="DP998" s="3"/>
      <c r="DQ998" s="3"/>
      <c r="DR998" s="47"/>
      <c r="DS998" s="77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77"/>
      <c r="FH998" s="3"/>
      <c r="FI998" s="3"/>
      <c r="FJ998" s="3"/>
    </row>
    <row r="999" spans="1:166" x14ac:dyDescent="0.25">
      <c r="A999" s="29"/>
      <c r="B999" s="3"/>
      <c r="C999" s="3"/>
      <c r="D999" s="3"/>
      <c r="E999" s="3"/>
      <c r="F999" s="33"/>
      <c r="G999" s="3"/>
      <c r="H999" s="3"/>
      <c r="I999" s="3"/>
      <c r="J999" s="3"/>
      <c r="K999" s="3"/>
      <c r="L999" s="3"/>
      <c r="M999" s="77"/>
      <c r="N999" s="3"/>
      <c r="O999" s="3"/>
      <c r="P999" s="3"/>
      <c r="Q999" s="3"/>
      <c r="R999" s="77"/>
      <c r="S999" s="3"/>
      <c r="T999" s="3"/>
      <c r="U999" s="3"/>
      <c r="V999" s="3"/>
      <c r="W999" s="3"/>
      <c r="X999" s="3"/>
      <c r="Y999" s="3"/>
      <c r="Z999" s="3"/>
      <c r="AA999" s="35"/>
      <c r="AB999" s="3"/>
      <c r="AC999" s="35"/>
      <c r="AD999" s="3"/>
      <c r="AE999" s="7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5"/>
      <c r="DC999" s="5"/>
      <c r="DD999" s="5"/>
      <c r="DE999" s="5"/>
      <c r="DF999" s="5"/>
      <c r="DG999" s="5"/>
      <c r="DH999" s="5"/>
      <c r="DI999" s="5"/>
      <c r="DJ999" s="3"/>
      <c r="DK999" s="3"/>
      <c r="DL999" s="3"/>
      <c r="DM999" s="16"/>
      <c r="DN999" s="3"/>
      <c r="DO999" s="3"/>
      <c r="DP999" s="3"/>
      <c r="DQ999" s="3"/>
      <c r="DR999" s="47"/>
      <c r="DS999" s="77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77"/>
      <c r="FH999" s="3"/>
      <c r="FI999" s="3"/>
      <c r="FJ999" s="3"/>
    </row>
    <row r="1000" spans="1:166" x14ac:dyDescent="0.25">
      <c r="A1000" s="29"/>
      <c r="B1000" s="3"/>
      <c r="C1000" s="3"/>
      <c r="D1000" s="3"/>
      <c r="E1000" s="3"/>
      <c r="F1000" s="33"/>
      <c r="G1000" s="3"/>
      <c r="H1000" s="3"/>
      <c r="I1000" s="3"/>
      <c r="J1000" s="3"/>
      <c r="K1000" s="3"/>
      <c r="L1000" s="3"/>
      <c r="M1000" s="77"/>
      <c r="N1000" s="3"/>
      <c r="O1000" s="3"/>
      <c r="P1000" s="3"/>
      <c r="Q1000" s="3"/>
      <c r="R1000" s="77"/>
      <c r="S1000" s="3"/>
      <c r="T1000" s="3"/>
      <c r="U1000" s="3"/>
      <c r="V1000" s="3"/>
      <c r="W1000" s="3"/>
      <c r="X1000" s="3"/>
      <c r="Y1000" s="3"/>
      <c r="Z1000" s="3"/>
      <c r="AA1000" s="35"/>
      <c r="AB1000" s="3"/>
      <c r="AC1000" s="35"/>
      <c r="AD1000" s="3"/>
      <c r="AE1000" s="7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5"/>
      <c r="DC1000" s="5"/>
      <c r="DD1000" s="5"/>
      <c r="DE1000" s="5"/>
      <c r="DF1000" s="5"/>
      <c r="DG1000" s="5"/>
      <c r="DH1000" s="5"/>
      <c r="DI1000" s="5"/>
      <c r="DJ1000" s="3"/>
      <c r="DK1000" s="3"/>
      <c r="DL1000" s="3"/>
      <c r="DM1000" s="16"/>
      <c r="DN1000" s="3"/>
      <c r="DO1000" s="3"/>
      <c r="DP1000" s="3"/>
      <c r="DQ1000" s="3"/>
      <c r="DR1000" s="47"/>
      <c r="DS1000" s="77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77"/>
      <c r="FH1000" s="3"/>
      <c r="FI1000" s="3"/>
      <c r="FJ1000" s="3"/>
    </row>
    <row r="1001" spans="1:166" x14ac:dyDescent="0.25">
      <c r="A1001" s="29"/>
      <c r="B1001" s="3"/>
      <c r="C1001" s="3"/>
      <c r="D1001" s="3"/>
      <c r="E1001" s="3"/>
      <c r="F1001" s="33"/>
      <c r="G1001" s="3"/>
      <c r="H1001" s="3"/>
      <c r="I1001" s="3"/>
      <c r="J1001" s="3"/>
      <c r="K1001" s="3"/>
      <c r="L1001" s="3"/>
      <c r="M1001" s="77"/>
      <c r="N1001" s="3"/>
      <c r="O1001" s="3"/>
      <c r="P1001" s="3"/>
      <c r="Q1001" s="3"/>
      <c r="R1001" s="77"/>
      <c r="S1001" s="3"/>
      <c r="T1001" s="3"/>
      <c r="U1001" s="3"/>
      <c r="V1001" s="3"/>
      <c r="W1001" s="3"/>
      <c r="X1001" s="3"/>
      <c r="Y1001" s="3"/>
      <c r="Z1001" s="3"/>
      <c r="AA1001" s="35"/>
      <c r="AB1001" s="3"/>
      <c r="AC1001" s="35"/>
      <c r="AD1001" s="3"/>
      <c r="AE1001" s="7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5"/>
      <c r="DC1001" s="5"/>
      <c r="DD1001" s="5"/>
      <c r="DE1001" s="5"/>
      <c r="DF1001" s="5"/>
      <c r="DG1001" s="5"/>
      <c r="DH1001" s="5"/>
      <c r="DI1001" s="5"/>
      <c r="DJ1001" s="3"/>
      <c r="DK1001" s="3"/>
      <c r="DL1001" s="3"/>
      <c r="DM1001" s="16"/>
      <c r="DN1001" s="3"/>
      <c r="DO1001" s="3"/>
      <c r="DP1001" s="3"/>
      <c r="DQ1001" s="3"/>
      <c r="DR1001" s="47"/>
      <c r="DS1001" s="77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77"/>
      <c r="FH1001" s="3"/>
      <c r="FI1001" s="3"/>
      <c r="FJ1001" s="3"/>
    </row>
    <row r="1002" spans="1:166" x14ac:dyDescent="0.25">
      <c r="A1002" s="29"/>
      <c r="B1002" s="3"/>
      <c r="C1002" s="3"/>
      <c r="D1002" s="3"/>
      <c r="E1002" s="3"/>
      <c r="F1002" s="33"/>
      <c r="G1002" s="3"/>
      <c r="H1002" s="3"/>
      <c r="I1002" s="3"/>
      <c r="J1002" s="3"/>
      <c r="K1002" s="3"/>
      <c r="L1002" s="3"/>
      <c r="M1002" s="77"/>
      <c r="N1002" s="3"/>
      <c r="O1002" s="3"/>
      <c r="P1002" s="3"/>
      <c r="Q1002" s="3"/>
      <c r="R1002" s="77"/>
      <c r="S1002" s="3"/>
      <c r="T1002" s="3"/>
      <c r="U1002" s="3"/>
      <c r="V1002" s="3"/>
      <c r="W1002" s="3"/>
      <c r="X1002" s="3"/>
      <c r="Y1002" s="3"/>
      <c r="Z1002" s="3"/>
      <c r="AA1002" s="35"/>
      <c r="AB1002" s="3"/>
      <c r="AC1002" s="35"/>
      <c r="AD1002" s="3"/>
      <c r="AE1002" s="7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5"/>
      <c r="DC1002" s="5"/>
      <c r="DD1002" s="5"/>
      <c r="DE1002" s="5"/>
      <c r="DF1002" s="5"/>
      <c r="DG1002" s="5"/>
      <c r="DH1002" s="5"/>
      <c r="DI1002" s="5"/>
      <c r="DJ1002" s="3"/>
      <c r="DK1002" s="3"/>
      <c r="DL1002" s="3"/>
      <c r="DM1002" s="16"/>
      <c r="DN1002" s="3"/>
      <c r="DO1002" s="3"/>
      <c r="DP1002" s="3"/>
      <c r="DQ1002" s="3"/>
      <c r="DR1002" s="47"/>
      <c r="DS1002" s="77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77"/>
      <c r="FH1002" s="3"/>
      <c r="FI1002" s="3"/>
      <c r="FJ1002" s="3"/>
    </row>
    <row r="1003" spans="1:166" x14ac:dyDescent="0.25">
      <c r="A1003" s="29"/>
      <c r="B1003" s="3"/>
      <c r="C1003" s="3"/>
      <c r="D1003" s="3"/>
      <c r="E1003" s="3"/>
      <c r="F1003" s="33"/>
      <c r="G1003" s="3"/>
      <c r="H1003" s="3"/>
      <c r="I1003" s="3"/>
      <c r="J1003" s="3"/>
      <c r="K1003" s="3"/>
      <c r="L1003" s="3"/>
      <c r="M1003" s="77"/>
      <c r="N1003" s="3"/>
      <c r="O1003" s="3"/>
      <c r="P1003" s="3"/>
      <c r="Q1003" s="3"/>
      <c r="R1003" s="77"/>
      <c r="S1003" s="3"/>
      <c r="T1003" s="3"/>
      <c r="U1003" s="3"/>
      <c r="V1003" s="3"/>
      <c r="W1003" s="3"/>
      <c r="X1003" s="3"/>
      <c r="Y1003" s="3"/>
      <c r="Z1003" s="3"/>
      <c r="AA1003" s="35"/>
      <c r="AB1003" s="3"/>
      <c r="AC1003" s="35"/>
      <c r="AD1003" s="3"/>
      <c r="AE1003" s="7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5"/>
      <c r="DC1003" s="5"/>
      <c r="DD1003" s="5"/>
      <c r="DE1003" s="5"/>
      <c r="DF1003" s="5"/>
      <c r="DG1003" s="5"/>
      <c r="DH1003" s="5"/>
      <c r="DI1003" s="5"/>
      <c r="DJ1003" s="3"/>
      <c r="DK1003" s="3"/>
      <c r="DL1003" s="3"/>
      <c r="DM1003" s="16"/>
      <c r="DN1003" s="3"/>
      <c r="DO1003" s="3"/>
      <c r="DP1003" s="3"/>
      <c r="DQ1003" s="3"/>
      <c r="DR1003" s="47"/>
      <c r="DS1003" s="77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77"/>
      <c r="FH1003" s="3"/>
      <c r="FI1003" s="3"/>
      <c r="FJ1003" s="3"/>
    </row>
    <row r="1004" spans="1:166" x14ac:dyDescent="0.25">
      <c r="A1004" s="29"/>
      <c r="B1004" s="3"/>
      <c r="C1004" s="3"/>
      <c r="D1004" s="3"/>
      <c r="E1004" s="3"/>
      <c r="F1004" s="33"/>
      <c r="G1004" s="3"/>
      <c r="H1004" s="3"/>
      <c r="I1004" s="3"/>
      <c r="J1004" s="3"/>
      <c r="K1004" s="3"/>
      <c r="L1004" s="3"/>
      <c r="M1004" s="77"/>
      <c r="N1004" s="3"/>
      <c r="O1004" s="3"/>
      <c r="P1004" s="3"/>
      <c r="Q1004" s="3"/>
      <c r="R1004" s="77"/>
      <c r="S1004" s="3"/>
      <c r="T1004" s="3"/>
      <c r="U1004" s="3"/>
      <c r="V1004" s="3"/>
      <c r="W1004" s="3"/>
      <c r="X1004" s="3"/>
      <c r="Y1004" s="3"/>
      <c r="Z1004" s="3"/>
      <c r="AA1004" s="35"/>
      <c r="AB1004" s="3"/>
      <c r="AC1004" s="35"/>
      <c r="AD1004" s="3"/>
      <c r="AE1004" s="7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5"/>
      <c r="DC1004" s="5"/>
      <c r="DD1004" s="5"/>
      <c r="DE1004" s="5"/>
      <c r="DF1004" s="5"/>
      <c r="DG1004" s="5"/>
      <c r="DH1004" s="5"/>
      <c r="DI1004" s="5"/>
      <c r="DJ1004" s="3"/>
      <c r="DK1004" s="3"/>
      <c r="DL1004" s="3"/>
      <c r="DM1004" s="16"/>
      <c r="DN1004" s="3"/>
      <c r="DO1004" s="3"/>
      <c r="DP1004" s="3"/>
      <c r="DQ1004" s="3"/>
      <c r="DR1004" s="47"/>
      <c r="DS1004" s="77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77"/>
      <c r="FH1004" s="3"/>
      <c r="FI1004" s="3"/>
      <c r="FJ1004" s="3"/>
    </row>
    <row r="1005" spans="1:166" x14ac:dyDescent="0.25">
      <c r="A1005" s="29"/>
      <c r="B1005" s="3"/>
      <c r="C1005" s="3"/>
      <c r="D1005" s="3"/>
      <c r="E1005" s="3"/>
      <c r="F1005" s="33"/>
      <c r="G1005" s="3"/>
      <c r="H1005" s="3"/>
      <c r="I1005" s="3"/>
      <c r="J1005" s="3"/>
      <c r="K1005" s="3"/>
      <c r="L1005" s="3"/>
      <c r="M1005" s="77"/>
      <c r="N1005" s="3"/>
      <c r="O1005" s="3"/>
      <c r="P1005" s="3"/>
      <c r="Q1005" s="3"/>
      <c r="R1005" s="77"/>
      <c r="S1005" s="3"/>
      <c r="T1005" s="3"/>
      <c r="U1005" s="3"/>
      <c r="V1005" s="3"/>
      <c r="W1005" s="3"/>
      <c r="X1005" s="3"/>
      <c r="Y1005" s="3"/>
      <c r="Z1005" s="3"/>
      <c r="AA1005" s="35"/>
      <c r="AB1005" s="3"/>
      <c r="AC1005" s="35"/>
      <c r="AD1005" s="3"/>
      <c r="AE1005" s="7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5"/>
      <c r="DC1005" s="5"/>
      <c r="DD1005" s="5"/>
      <c r="DE1005" s="5"/>
      <c r="DF1005" s="5"/>
      <c r="DG1005" s="5"/>
      <c r="DH1005" s="5"/>
      <c r="DI1005" s="5"/>
      <c r="DJ1005" s="3"/>
      <c r="DK1005" s="3"/>
      <c r="DL1005" s="3"/>
      <c r="DM1005" s="16"/>
      <c r="DN1005" s="3"/>
      <c r="DO1005" s="3"/>
      <c r="DP1005" s="3"/>
      <c r="DQ1005" s="3"/>
      <c r="DR1005" s="47"/>
      <c r="DS1005" s="77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77"/>
      <c r="FH1005" s="3"/>
      <c r="FI1005" s="3"/>
      <c r="FJ1005" s="3"/>
    </row>
    <row r="1006" spans="1:166" x14ac:dyDescent="0.25">
      <c r="A1006" s="29"/>
      <c r="B1006" s="3"/>
      <c r="C1006" s="3"/>
      <c r="D1006" s="3"/>
      <c r="E1006" s="3"/>
      <c r="F1006" s="33"/>
      <c r="G1006" s="3"/>
      <c r="H1006" s="3"/>
      <c r="I1006" s="3"/>
      <c r="J1006" s="3"/>
      <c r="K1006" s="3"/>
      <c r="L1006" s="3"/>
      <c r="M1006" s="77"/>
      <c r="N1006" s="3"/>
      <c r="O1006" s="3"/>
      <c r="P1006" s="3"/>
      <c r="Q1006" s="3"/>
      <c r="R1006" s="77"/>
      <c r="S1006" s="3"/>
      <c r="T1006" s="3"/>
      <c r="U1006" s="3"/>
      <c r="V1006" s="3"/>
      <c r="W1006" s="3"/>
      <c r="X1006" s="3"/>
      <c r="Y1006" s="3"/>
      <c r="Z1006" s="3"/>
      <c r="AA1006" s="35"/>
      <c r="AB1006" s="3"/>
      <c r="AC1006" s="35"/>
      <c r="AD1006" s="3"/>
      <c r="AE1006" s="7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5"/>
      <c r="DC1006" s="5"/>
      <c r="DD1006" s="5"/>
      <c r="DE1006" s="5"/>
      <c r="DF1006" s="5"/>
      <c r="DG1006" s="5"/>
      <c r="DH1006" s="5"/>
      <c r="DI1006" s="5"/>
      <c r="DJ1006" s="3"/>
      <c r="DK1006" s="3"/>
      <c r="DL1006" s="3"/>
      <c r="DM1006" s="16"/>
      <c r="DN1006" s="3"/>
      <c r="DO1006" s="3"/>
      <c r="DP1006" s="3"/>
      <c r="DQ1006" s="3"/>
      <c r="DR1006" s="47"/>
      <c r="DS1006" s="77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77"/>
      <c r="FH1006" s="3"/>
      <c r="FI1006" s="3"/>
      <c r="FJ1006" s="3"/>
    </row>
    <row r="1007" spans="1:166" x14ac:dyDescent="0.25">
      <c r="A1007" s="29"/>
      <c r="B1007" s="3"/>
      <c r="C1007" s="3"/>
      <c r="D1007" s="3"/>
      <c r="E1007" s="3"/>
      <c r="F1007" s="33"/>
      <c r="G1007" s="3"/>
      <c r="H1007" s="3"/>
      <c r="I1007" s="3"/>
      <c r="J1007" s="3"/>
      <c r="K1007" s="3"/>
      <c r="L1007" s="3"/>
      <c r="M1007" s="77"/>
      <c r="N1007" s="3"/>
      <c r="O1007" s="3"/>
      <c r="P1007" s="3"/>
      <c r="Q1007" s="3"/>
      <c r="R1007" s="77"/>
      <c r="S1007" s="3"/>
      <c r="T1007" s="3"/>
      <c r="U1007" s="3"/>
      <c r="V1007" s="3"/>
      <c r="W1007" s="3"/>
      <c r="X1007" s="3"/>
      <c r="Y1007" s="3"/>
      <c r="Z1007" s="3"/>
      <c r="AA1007" s="35"/>
      <c r="AB1007" s="3"/>
      <c r="AC1007" s="35"/>
      <c r="AD1007" s="3"/>
      <c r="AE1007" s="7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5"/>
      <c r="DC1007" s="5"/>
      <c r="DD1007" s="5"/>
      <c r="DE1007" s="5"/>
      <c r="DF1007" s="5"/>
      <c r="DG1007" s="5"/>
      <c r="DH1007" s="5"/>
      <c r="DI1007" s="5"/>
      <c r="DJ1007" s="3"/>
      <c r="DK1007" s="3"/>
      <c r="DL1007" s="3"/>
      <c r="DM1007" s="16"/>
      <c r="DN1007" s="3"/>
      <c r="DO1007" s="3"/>
      <c r="DP1007" s="3"/>
      <c r="DQ1007" s="3"/>
      <c r="DR1007" s="47"/>
      <c r="DS1007" s="77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77"/>
      <c r="FH1007" s="3"/>
      <c r="FI1007" s="3"/>
      <c r="FJ1007" s="3"/>
    </row>
    <row r="1008" spans="1:166" x14ac:dyDescent="0.25">
      <c r="A1008" s="29"/>
      <c r="B1008" s="3"/>
      <c r="C1008" s="3"/>
      <c r="D1008" s="3"/>
      <c r="E1008" s="3"/>
      <c r="F1008" s="33"/>
      <c r="G1008" s="3"/>
      <c r="H1008" s="3"/>
      <c r="I1008" s="3"/>
      <c r="J1008" s="3"/>
      <c r="K1008" s="3"/>
      <c r="L1008" s="3"/>
      <c r="M1008" s="77"/>
      <c r="N1008" s="3"/>
      <c r="O1008" s="3"/>
      <c r="P1008" s="3"/>
      <c r="Q1008" s="3"/>
      <c r="R1008" s="77"/>
      <c r="S1008" s="3"/>
      <c r="T1008" s="3"/>
      <c r="U1008" s="3"/>
      <c r="V1008" s="3"/>
      <c r="W1008" s="3"/>
      <c r="X1008" s="3"/>
      <c r="Y1008" s="3"/>
      <c r="Z1008" s="3"/>
      <c r="AA1008" s="35"/>
      <c r="AB1008" s="3"/>
      <c r="AC1008" s="35"/>
      <c r="AD1008" s="3"/>
      <c r="AE1008" s="7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5"/>
      <c r="DC1008" s="5"/>
      <c r="DD1008" s="5"/>
      <c r="DE1008" s="5"/>
      <c r="DF1008" s="5"/>
      <c r="DG1008" s="5"/>
      <c r="DH1008" s="5"/>
      <c r="DI1008" s="5"/>
      <c r="DJ1008" s="3"/>
      <c r="DK1008" s="3"/>
      <c r="DL1008" s="3"/>
      <c r="DM1008" s="16"/>
      <c r="DN1008" s="3"/>
      <c r="DO1008" s="3"/>
      <c r="DP1008" s="3"/>
      <c r="DQ1008" s="3"/>
      <c r="DR1008" s="47"/>
      <c r="DS1008" s="77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77"/>
      <c r="FH1008" s="3"/>
      <c r="FI1008" s="3"/>
      <c r="FJ1008" s="3"/>
    </row>
    <row r="1009" spans="1:166" x14ac:dyDescent="0.25">
      <c r="A1009" s="29"/>
      <c r="B1009" s="3"/>
      <c r="C1009" s="3"/>
      <c r="D1009" s="3"/>
      <c r="E1009" s="3"/>
      <c r="F1009" s="33"/>
      <c r="G1009" s="3"/>
      <c r="H1009" s="3"/>
      <c r="I1009" s="3"/>
      <c r="J1009" s="3"/>
      <c r="K1009" s="3"/>
      <c r="L1009" s="3"/>
      <c r="M1009" s="77"/>
      <c r="N1009" s="3"/>
      <c r="O1009" s="3"/>
      <c r="P1009" s="3"/>
      <c r="Q1009" s="3"/>
      <c r="R1009" s="77"/>
      <c r="S1009" s="3"/>
      <c r="T1009" s="3"/>
      <c r="U1009" s="3"/>
      <c r="V1009" s="3"/>
      <c r="W1009" s="3"/>
      <c r="X1009" s="3"/>
      <c r="Y1009" s="3"/>
      <c r="Z1009" s="3"/>
      <c r="AA1009" s="35"/>
      <c r="AB1009" s="3"/>
      <c r="AC1009" s="35"/>
      <c r="AD1009" s="3"/>
      <c r="AE1009" s="7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5"/>
      <c r="DC1009" s="5"/>
      <c r="DD1009" s="5"/>
      <c r="DE1009" s="5"/>
      <c r="DF1009" s="5"/>
      <c r="DG1009" s="5"/>
      <c r="DH1009" s="5"/>
      <c r="DI1009" s="5"/>
      <c r="DJ1009" s="3"/>
      <c r="DK1009" s="3"/>
      <c r="DL1009" s="3"/>
      <c r="DM1009" s="16"/>
      <c r="DN1009" s="3"/>
      <c r="DO1009" s="3"/>
      <c r="DP1009" s="3"/>
      <c r="DQ1009" s="3"/>
      <c r="DR1009" s="47"/>
      <c r="DS1009" s="77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77"/>
      <c r="FH1009" s="3"/>
      <c r="FI1009" s="3"/>
      <c r="FJ1009" s="3"/>
    </row>
    <row r="1010" spans="1:166" x14ac:dyDescent="0.25">
      <c r="A1010" s="29"/>
      <c r="B1010" s="3"/>
      <c r="C1010" s="3"/>
      <c r="D1010" s="3"/>
      <c r="E1010" s="3"/>
      <c r="F1010" s="33"/>
      <c r="G1010" s="3"/>
      <c r="H1010" s="3"/>
      <c r="I1010" s="3"/>
      <c r="J1010" s="3"/>
      <c r="K1010" s="3"/>
      <c r="L1010" s="3"/>
      <c r="M1010" s="77"/>
      <c r="N1010" s="3"/>
      <c r="O1010" s="3"/>
      <c r="P1010" s="3"/>
      <c r="Q1010" s="3"/>
      <c r="R1010" s="77"/>
      <c r="S1010" s="3"/>
      <c r="T1010" s="3"/>
      <c r="U1010" s="3"/>
      <c r="V1010" s="3"/>
      <c r="W1010" s="3"/>
      <c r="X1010" s="3"/>
      <c r="Y1010" s="3"/>
      <c r="Z1010" s="3"/>
      <c r="AA1010" s="35"/>
      <c r="AB1010" s="3"/>
      <c r="AC1010" s="35"/>
      <c r="AD1010" s="3"/>
      <c r="AE1010" s="7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5"/>
      <c r="DC1010" s="5"/>
      <c r="DD1010" s="5"/>
      <c r="DE1010" s="5"/>
      <c r="DF1010" s="5"/>
      <c r="DG1010" s="5"/>
      <c r="DH1010" s="5"/>
      <c r="DI1010" s="5"/>
      <c r="DJ1010" s="3"/>
      <c r="DK1010" s="3"/>
      <c r="DL1010" s="3"/>
      <c r="DM1010" s="16"/>
      <c r="DN1010" s="3"/>
      <c r="DO1010" s="3"/>
      <c r="DP1010" s="3"/>
      <c r="DQ1010" s="3"/>
      <c r="DR1010" s="47"/>
      <c r="DS1010" s="77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77"/>
      <c r="FH1010" s="3"/>
      <c r="FI1010" s="3"/>
      <c r="FJ1010" s="3"/>
    </row>
    <row r="1011" spans="1:166" x14ac:dyDescent="0.25">
      <c r="A1011" s="29"/>
      <c r="B1011" s="3"/>
      <c r="C1011" s="3"/>
      <c r="D1011" s="3"/>
      <c r="E1011" s="3"/>
      <c r="F1011" s="33"/>
      <c r="G1011" s="3"/>
      <c r="H1011" s="3"/>
      <c r="I1011" s="3"/>
      <c r="J1011" s="3"/>
      <c r="K1011" s="3"/>
      <c r="L1011" s="3"/>
      <c r="M1011" s="77"/>
      <c r="N1011" s="3"/>
      <c r="O1011" s="3"/>
      <c r="P1011" s="3"/>
      <c r="Q1011" s="3"/>
      <c r="R1011" s="77"/>
      <c r="S1011" s="3"/>
      <c r="T1011" s="3"/>
      <c r="U1011" s="3"/>
      <c r="V1011" s="3"/>
      <c r="W1011" s="3"/>
      <c r="X1011" s="3"/>
      <c r="Y1011" s="3"/>
      <c r="Z1011" s="3"/>
      <c r="AA1011" s="35"/>
      <c r="AB1011" s="3"/>
      <c r="AC1011" s="35"/>
      <c r="AD1011" s="3"/>
      <c r="AE1011" s="7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5"/>
      <c r="DC1011" s="5"/>
      <c r="DD1011" s="5"/>
      <c r="DE1011" s="5"/>
      <c r="DF1011" s="5"/>
      <c r="DG1011" s="5"/>
      <c r="DH1011" s="5"/>
      <c r="DI1011" s="5"/>
      <c r="DJ1011" s="3"/>
      <c r="DK1011" s="3"/>
      <c r="DL1011" s="3"/>
      <c r="DM1011" s="16"/>
      <c r="DN1011" s="3"/>
      <c r="DO1011" s="3"/>
      <c r="DP1011" s="3"/>
      <c r="DQ1011" s="3"/>
      <c r="DR1011" s="47"/>
      <c r="DS1011" s="77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77"/>
      <c r="FH1011" s="3"/>
      <c r="FI1011" s="3"/>
      <c r="FJ1011" s="3"/>
    </row>
    <row r="1012" spans="1:166" x14ac:dyDescent="0.25">
      <c r="A1012" s="29"/>
      <c r="B1012" s="3"/>
      <c r="C1012" s="3"/>
      <c r="D1012" s="3"/>
      <c r="E1012" s="3"/>
      <c r="F1012" s="33"/>
      <c r="G1012" s="3"/>
      <c r="H1012" s="3"/>
      <c r="I1012" s="3"/>
      <c r="J1012" s="3"/>
      <c r="K1012" s="3"/>
      <c r="L1012" s="3"/>
      <c r="M1012" s="77"/>
      <c r="N1012" s="3"/>
      <c r="O1012" s="3"/>
      <c r="P1012" s="3"/>
      <c r="Q1012" s="3"/>
      <c r="R1012" s="77"/>
      <c r="S1012" s="3"/>
      <c r="T1012" s="3"/>
      <c r="U1012" s="3"/>
      <c r="V1012" s="3"/>
      <c r="W1012" s="3"/>
      <c r="X1012" s="3"/>
      <c r="Y1012" s="3"/>
      <c r="Z1012" s="3"/>
      <c r="AA1012" s="35"/>
      <c r="AB1012" s="3"/>
      <c r="AC1012" s="35"/>
      <c r="AD1012" s="3"/>
      <c r="AE1012" s="7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5"/>
      <c r="DC1012" s="5"/>
      <c r="DD1012" s="5"/>
      <c r="DE1012" s="5"/>
      <c r="DF1012" s="5"/>
      <c r="DG1012" s="5"/>
      <c r="DH1012" s="5"/>
      <c r="DI1012" s="5"/>
      <c r="DJ1012" s="3"/>
      <c r="DK1012" s="3"/>
      <c r="DL1012" s="3"/>
      <c r="DM1012" s="16"/>
      <c r="DN1012" s="3"/>
      <c r="DO1012" s="3"/>
      <c r="DP1012" s="3"/>
      <c r="DQ1012" s="3"/>
      <c r="DR1012" s="47"/>
      <c r="DS1012" s="77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77"/>
      <c r="FH1012" s="3"/>
      <c r="FI1012" s="3"/>
      <c r="FJ1012" s="3"/>
    </row>
    <row r="1013" spans="1:166" x14ac:dyDescent="0.25">
      <c r="A1013" s="29"/>
      <c r="B1013" s="3"/>
      <c r="C1013" s="3"/>
      <c r="D1013" s="3"/>
      <c r="E1013" s="3"/>
      <c r="F1013" s="33"/>
      <c r="G1013" s="3"/>
      <c r="H1013" s="3"/>
      <c r="I1013" s="3"/>
      <c r="J1013" s="3"/>
      <c r="K1013" s="3"/>
      <c r="L1013" s="3"/>
      <c r="M1013" s="77"/>
      <c r="N1013" s="3"/>
      <c r="O1013" s="3"/>
      <c r="P1013" s="3"/>
      <c r="Q1013" s="3"/>
      <c r="R1013" s="77"/>
      <c r="S1013" s="3"/>
      <c r="T1013" s="3"/>
      <c r="U1013" s="3"/>
      <c r="V1013" s="3"/>
      <c r="W1013" s="3"/>
      <c r="X1013" s="3"/>
      <c r="Y1013" s="3"/>
      <c r="Z1013" s="3"/>
      <c r="AA1013" s="35"/>
      <c r="AB1013" s="3"/>
      <c r="AC1013" s="35"/>
      <c r="AD1013" s="3"/>
      <c r="AE1013" s="7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5"/>
      <c r="DC1013" s="5"/>
      <c r="DD1013" s="5"/>
      <c r="DE1013" s="5"/>
      <c r="DF1013" s="5"/>
      <c r="DG1013" s="5"/>
      <c r="DH1013" s="5"/>
      <c r="DI1013" s="5"/>
      <c r="DJ1013" s="3"/>
      <c r="DK1013" s="3"/>
      <c r="DL1013" s="3"/>
      <c r="DM1013" s="16"/>
      <c r="DN1013" s="3"/>
      <c r="DO1013" s="3"/>
      <c r="DP1013" s="3"/>
      <c r="DQ1013" s="3"/>
      <c r="DR1013" s="47"/>
      <c r="DS1013" s="77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77"/>
      <c r="FH1013" s="3"/>
      <c r="FI1013" s="3"/>
      <c r="FJ1013" s="3"/>
    </row>
    <row r="1014" spans="1:166" x14ac:dyDescent="0.25">
      <c r="A1014" s="29"/>
      <c r="B1014" s="3"/>
      <c r="C1014" s="3"/>
      <c r="D1014" s="3"/>
      <c r="E1014" s="3"/>
      <c r="F1014" s="33"/>
      <c r="G1014" s="3"/>
      <c r="H1014" s="3"/>
      <c r="I1014" s="3"/>
      <c r="J1014" s="3"/>
      <c r="K1014" s="3"/>
      <c r="L1014" s="3"/>
      <c r="M1014" s="77"/>
      <c r="N1014" s="3"/>
      <c r="O1014" s="3"/>
      <c r="P1014" s="3"/>
      <c r="Q1014" s="3"/>
      <c r="R1014" s="77"/>
      <c r="S1014" s="3"/>
      <c r="T1014" s="3"/>
      <c r="U1014" s="3"/>
      <c r="V1014" s="3"/>
      <c r="W1014" s="3"/>
      <c r="X1014" s="3"/>
      <c r="Y1014" s="3"/>
      <c r="Z1014" s="3"/>
      <c r="AA1014" s="35"/>
      <c r="AB1014" s="3"/>
      <c r="AC1014" s="35"/>
      <c r="AD1014" s="3"/>
      <c r="AE1014" s="7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5"/>
      <c r="DC1014" s="5"/>
      <c r="DD1014" s="5"/>
      <c r="DE1014" s="5"/>
      <c r="DF1014" s="5"/>
      <c r="DG1014" s="5"/>
      <c r="DH1014" s="5"/>
      <c r="DI1014" s="5"/>
      <c r="DJ1014" s="3"/>
      <c r="DK1014" s="3"/>
      <c r="DL1014" s="3"/>
      <c r="DM1014" s="16"/>
      <c r="DN1014" s="3"/>
      <c r="DO1014" s="3"/>
      <c r="DP1014" s="3"/>
      <c r="DQ1014" s="3"/>
      <c r="DR1014" s="47"/>
      <c r="DS1014" s="77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77"/>
      <c r="FH1014" s="3"/>
      <c r="FI1014" s="3"/>
      <c r="FJ1014" s="3"/>
    </row>
    <row r="1015" spans="1:166" x14ac:dyDescent="0.25">
      <c r="A1015" s="29"/>
      <c r="B1015" s="3"/>
      <c r="C1015" s="3"/>
      <c r="D1015" s="3"/>
      <c r="E1015" s="3"/>
      <c r="F1015" s="33"/>
      <c r="G1015" s="3"/>
      <c r="H1015" s="3"/>
      <c r="I1015" s="3"/>
      <c r="J1015" s="3"/>
      <c r="K1015" s="3"/>
      <c r="L1015" s="3"/>
      <c r="M1015" s="77"/>
      <c r="N1015" s="3"/>
      <c r="O1015" s="3"/>
      <c r="P1015" s="3"/>
      <c r="Q1015" s="3"/>
      <c r="R1015" s="77"/>
      <c r="S1015" s="3"/>
      <c r="T1015" s="3"/>
      <c r="U1015" s="3"/>
      <c r="V1015" s="3"/>
      <c r="W1015" s="3"/>
      <c r="X1015" s="3"/>
      <c r="Y1015" s="3"/>
      <c r="Z1015" s="3"/>
      <c r="AA1015" s="35"/>
      <c r="AB1015" s="3"/>
      <c r="AC1015" s="35"/>
      <c r="AD1015" s="3"/>
      <c r="AE1015" s="7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5"/>
      <c r="DC1015" s="5"/>
      <c r="DD1015" s="5"/>
      <c r="DE1015" s="5"/>
      <c r="DF1015" s="5"/>
      <c r="DG1015" s="5"/>
      <c r="DH1015" s="5"/>
      <c r="DI1015" s="5"/>
      <c r="DJ1015" s="3"/>
      <c r="DK1015" s="3"/>
      <c r="DL1015" s="3"/>
      <c r="DM1015" s="16"/>
      <c r="DN1015" s="3"/>
      <c r="DO1015" s="3"/>
      <c r="DP1015" s="3"/>
      <c r="DQ1015" s="3"/>
      <c r="DR1015" s="47"/>
      <c r="DS1015" s="77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77"/>
      <c r="FH1015" s="3"/>
      <c r="FI1015" s="3"/>
      <c r="FJ1015" s="3"/>
    </row>
    <row r="1016" spans="1:166" x14ac:dyDescent="0.25">
      <c r="A1016" s="29"/>
      <c r="B1016" s="3"/>
      <c r="C1016" s="3"/>
      <c r="D1016" s="3"/>
      <c r="E1016" s="3"/>
      <c r="F1016" s="33"/>
      <c r="G1016" s="3"/>
      <c r="H1016" s="3"/>
      <c r="I1016" s="3"/>
      <c r="J1016" s="3"/>
      <c r="K1016" s="3"/>
      <c r="L1016" s="3"/>
      <c r="M1016" s="77"/>
      <c r="N1016" s="3"/>
      <c r="O1016" s="3"/>
      <c r="P1016" s="3"/>
      <c r="Q1016" s="3"/>
      <c r="R1016" s="77"/>
      <c r="S1016" s="3"/>
      <c r="T1016" s="3"/>
      <c r="U1016" s="3"/>
      <c r="V1016" s="3"/>
      <c r="W1016" s="3"/>
      <c r="X1016" s="3"/>
      <c r="Y1016" s="3"/>
      <c r="Z1016" s="3"/>
      <c r="AA1016" s="35"/>
      <c r="AB1016" s="3"/>
      <c r="AC1016" s="35"/>
      <c r="AD1016" s="3"/>
      <c r="AE1016" s="7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5"/>
      <c r="DC1016" s="5"/>
      <c r="DD1016" s="5"/>
      <c r="DE1016" s="5"/>
      <c r="DF1016" s="5"/>
      <c r="DG1016" s="5"/>
      <c r="DH1016" s="5"/>
      <c r="DI1016" s="5"/>
      <c r="DJ1016" s="3"/>
      <c r="DK1016" s="3"/>
      <c r="DL1016" s="3"/>
      <c r="DM1016" s="16"/>
      <c r="DN1016" s="3"/>
      <c r="DO1016" s="3"/>
      <c r="DP1016" s="3"/>
      <c r="DQ1016" s="3"/>
      <c r="DR1016" s="47"/>
      <c r="DS1016" s="77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77"/>
      <c r="FH1016" s="3"/>
      <c r="FI1016" s="3"/>
      <c r="FJ1016" s="3"/>
    </row>
    <row r="1017" spans="1:166" x14ac:dyDescent="0.25">
      <c r="A1017" s="29"/>
      <c r="B1017" s="3"/>
      <c r="C1017" s="3"/>
      <c r="D1017" s="3"/>
      <c r="E1017" s="3"/>
      <c r="F1017" s="33"/>
      <c r="G1017" s="3"/>
      <c r="H1017" s="3"/>
      <c r="I1017" s="3"/>
      <c r="J1017" s="3"/>
      <c r="K1017" s="3"/>
      <c r="L1017" s="3"/>
      <c r="M1017" s="77"/>
      <c r="N1017" s="3"/>
      <c r="O1017" s="3"/>
      <c r="P1017" s="3"/>
      <c r="Q1017" s="3"/>
      <c r="R1017" s="77"/>
      <c r="S1017" s="3"/>
      <c r="T1017" s="3"/>
      <c r="U1017" s="3"/>
      <c r="V1017" s="3"/>
      <c r="W1017" s="3"/>
      <c r="X1017" s="3"/>
      <c r="Y1017" s="3"/>
      <c r="Z1017" s="3"/>
      <c r="AA1017" s="35"/>
      <c r="AB1017" s="3"/>
      <c r="AC1017" s="35"/>
      <c r="AD1017" s="3"/>
      <c r="AE1017" s="7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5"/>
      <c r="DC1017" s="5"/>
      <c r="DD1017" s="5"/>
      <c r="DE1017" s="5"/>
      <c r="DF1017" s="5"/>
      <c r="DG1017" s="5"/>
      <c r="DH1017" s="5"/>
      <c r="DI1017" s="5"/>
      <c r="DJ1017" s="3"/>
      <c r="DK1017" s="3"/>
      <c r="DL1017" s="3"/>
      <c r="DM1017" s="16"/>
      <c r="DN1017" s="3"/>
      <c r="DO1017" s="3"/>
      <c r="DP1017" s="3"/>
      <c r="DQ1017" s="3"/>
      <c r="DR1017" s="47"/>
      <c r="DS1017" s="77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77"/>
      <c r="FH1017" s="3"/>
      <c r="FI1017" s="3"/>
      <c r="FJ1017" s="3"/>
    </row>
    <row r="1018" spans="1:166" x14ac:dyDescent="0.25">
      <c r="A1018" s="29"/>
      <c r="B1018" s="3"/>
      <c r="C1018" s="3"/>
      <c r="D1018" s="3"/>
      <c r="E1018" s="3"/>
      <c r="F1018" s="33"/>
      <c r="G1018" s="3"/>
      <c r="H1018" s="3"/>
      <c r="I1018" s="3"/>
      <c r="J1018" s="3"/>
      <c r="K1018" s="3"/>
      <c r="L1018" s="3"/>
      <c r="M1018" s="77"/>
      <c r="N1018" s="3"/>
      <c r="O1018" s="3"/>
      <c r="P1018" s="3"/>
      <c r="Q1018" s="3"/>
      <c r="R1018" s="77"/>
      <c r="S1018" s="3"/>
      <c r="T1018" s="3"/>
      <c r="U1018" s="3"/>
      <c r="V1018" s="3"/>
      <c r="W1018" s="3"/>
      <c r="X1018" s="3"/>
      <c r="Y1018" s="3"/>
      <c r="Z1018" s="3"/>
      <c r="AA1018" s="35"/>
      <c r="AB1018" s="3"/>
      <c r="AC1018" s="35"/>
      <c r="AD1018" s="3"/>
      <c r="AE1018" s="7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5"/>
      <c r="DC1018" s="5"/>
      <c r="DD1018" s="5"/>
      <c r="DE1018" s="5"/>
      <c r="DF1018" s="5"/>
      <c r="DG1018" s="5"/>
      <c r="DH1018" s="5"/>
      <c r="DI1018" s="5"/>
      <c r="DJ1018" s="3"/>
      <c r="DK1018" s="3"/>
      <c r="DL1018" s="3"/>
      <c r="DM1018" s="16"/>
      <c r="DN1018" s="3"/>
      <c r="DO1018" s="3"/>
      <c r="DP1018" s="3"/>
      <c r="DQ1018" s="3"/>
      <c r="DR1018" s="47"/>
      <c r="DS1018" s="77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77"/>
      <c r="FH1018" s="3"/>
      <c r="FI1018" s="3"/>
      <c r="FJ1018" s="3"/>
    </row>
    <row r="1019" spans="1:166" x14ac:dyDescent="0.25">
      <c r="A1019" s="29"/>
      <c r="B1019" s="3"/>
      <c r="C1019" s="3"/>
      <c r="D1019" s="3"/>
      <c r="E1019" s="3"/>
      <c r="F1019" s="33"/>
      <c r="G1019" s="3"/>
      <c r="H1019" s="3"/>
      <c r="I1019" s="3"/>
      <c r="J1019" s="3"/>
      <c r="K1019" s="3"/>
      <c r="L1019" s="3"/>
      <c r="M1019" s="77"/>
      <c r="N1019" s="3"/>
      <c r="O1019" s="3"/>
      <c r="P1019" s="3"/>
      <c r="Q1019" s="3"/>
      <c r="R1019" s="77"/>
      <c r="S1019" s="3"/>
      <c r="T1019" s="3"/>
      <c r="U1019" s="3"/>
      <c r="V1019" s="3"/>
      <c r="W1019" s="3"/>
      <c r="X1019" s="3"/>
      <c r="Y1019" s="3"/>
      <c r="Z1019" s="3"/>
      <c r="AA1019" s="35"/>
      <c r="AB1019" s="3"/>
      <c r="AC1019" s="35"/>
      <c r="AD1019" s="3"/>
      <c r="AE1019" s="7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5"/>
      <c r="DC1019" s="5"/>
      <c r="DD1019" s="5"/>
      <c r="DE1019" s="5"/>
      <c r="DF1019" s="5"/>
      <c r="DG1019" s="5"/>
      <c r="DH1019" s="5"/>
      <c r="DI1019" s="5"/>
      <c r="DJ1019" s="3"/>
      <c r="DK1019" s="3"/>
      <c r="DL1019" s="3"/>
      <c r="DM1019" s="16"/>
      <c r="DN1019" s="3"/>
      <c r="DO1019" s="3"/>
      <c r="DP1019" s="3"/>
      <c r="DQ1019" s="3"/>
      <c r="DR1019" s="47"/>
      <c r="DS1019" s="77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77"/>
      <c r="FH1019" s="3"/>
      <c r="FI1019" s="3"/>
      <c r="FJ1019" s="3"/>
    </row>
    <row r="1020" spans="1:166" x14ac:dyDescent="0.25">
      <c r="A1020" s="29"/>
      <c r="B1020" s="3"/>
      <c r="C1020" s="3"/>
      <c r="D1020" s="3"/>
      <c r="E1020" s="3"/>
      <c r="F1020" s="33"/>
      <c r="G1020" s="3"/>
      <c r="H1020" s="3"/>
      <c r="I1020" s="3"/>
      <c r="J1020" s="3"/>
      <c r="K1020" s="3"/>
      <c r="L1020" s="3"/>
      <c r="M1020" s="77"/>
      <c r="N1020" s="3"/>
      <c r="O1020" s="3"/>
      <c r="P1020" s="3"/>
      <c r="Q1020" s="3"/>
      <c r="R1020" s="77"/>
      <c r="S1020" s="3"/>
      <c r="T1020" s="3"/>
      <c r="U1020" s="3"/>
      <c r="V1020" s="3"/>
      <c r="W1020" s="3"/>
      <c r="X1020" s="3"/>
      <c r="Y1020" s="3"/>
      <c r="Z1020" s="3"/>
      <c r="AA1020" s="35"/>
      <c r="AB1020" s="3"/>
      <c r="AC1020" s="35"/>
      <c r="AD1020" s="3"/>
      <c r="AE1020" s="7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5"/>
      <c r="DC1020" s="5"/>
      <c r="DD1020" s="5"/>
      <c r="DE1020" s="5"/>
      <c r="DF1020" s="5"/>
      <c r="DG1020" s="5"/>
      <c r="DH1020" s="5"/>
      <c r="DI1020" s="5"/>
      <c r="DJ1020" s="3"/>
      <c r="DK1020" s="3"/>
      <c r="DL1020" s="3"/>
      <c r="DM1020" s="16"/>
      <c r="DN1020" s="3"/>
      <c r="DO1020" s="3"/>
      <c r="DP1020" s="3"/>
      <c r="DQ1020" s="3"/>
      <c r="DR1020" s="47"/>
      <c r="DS1020" s="77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77"/>
      <c r="FH1020" s="3"/>
      <c r="FI1020" s="3"/>
      <c r="FJ1020" s="3"/>
    </row>
    <row r="1021" spans="1:166" x14ac:dyDescent="0.25">
      <c r="A1021" s="29"/>
      <c r="B1021" s="3"/>
      <c r="C1021" s="3"/>
      <c r="D1021" s="3"/>
      <c r="E1021" s="3"/>
      <c r="F1021" s="33"/>
      <c r="G1021" s="3"/>
      <c r="H1021" s="3"/>
      <c r="I1021" s="3"/>
      <c r="J1021" s="3"/>
      <c r="K1021" s="3"/>
      <c r="L1021" s="3"/>
      <c r="M1021" s="77"/>
      <c r="N1021" s="3"/>
      <c r="O1021" s="3"/>
      <c r="P1021" s="3"/>
      <c r="Q1021" s="3"/>
      <c r="R1021" s="77"/>
      <c r="S1021" s="3"/>
      <c r="T1021" s="3"/>
      <c r="U1021" s="3"/>
      <c r="V1021" s="3"/>
      <c r="W1021" s="3"/>
      <c r="X1021" s="3"/>
      <c r="Y1021" s="3"/>
      <c r="Z1021" s="3"/>
      <c r="AA1021" s="35"/>
      <c r="AB1021" s="3"/>
      <c r="AC1021" s="35"/>
      <c r="AD1021" s="3"/>
      <c r="AE1021" s="7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5"/>
      <c r="DC1021" s="5"/>
      <c r="DD1021" s="5"/>
      <c r="DE1021" s="5"/>
      <c r="DF1021" s="5"/>
      <c r="DG1021" s="5"/>
      <c r="DH1021" s="5"/>
      <c r="DI1021" s="5"/>
      <c r="DJ1021" s="3"/>
      <c r="DK1021" s="3"/>
      <c r="DL1021" s="3"/>
      <c r="DM1021" s="16"/>
      <c r="DN1021" s="3"/>
      <c r="DO1021" s="3"/>
      <c r="DP1021" s="3"/>
      <c r="DQ1021" s="3"/>
      <c r="DR1021" s="47"/>
      <c r="DS1021" s="77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77"/>
      <c r="FH1021" s="3"/>
      <c r="FI1021" s="3"/>
      <c r="FJ1021" s="3"/>
    </row>
    <row r="1022" spans="1:166" x14ac:dyDescent="0.25">
      <c r="A1022" s="29"/>
      <c r="B1022" s="3"/>
      <c r="C1022" s="3"/>
      <c r="D1022" s="3"/>
      <c r="E1022" s="3"/>
      <c r="F1022" s="33"/>
      <c r="G1022" s="3"/>
      <c r="H1022" s="3"/>
      <c r="I1022" s="3"/>
      <c r="J1022" s="3"/>
      <c r="K1022" s="3"/>
      <c r="L1022" s="3"/>
      <c r="M1022" s="77"/>
      <c r="N1022" s="3"/>
      <c r="O1022" s="3"/>
      <c r="P1022" s="3"/>
      <c r="Q1022" s="3"/>
      <c r="R1022" s="77"/>
      <c r="S1022" s="3"/>
      <c r="T1022" s="3"/>
      <c r="U1022" s="3"/>
      <c r="V1022" s="3"/>
      <c r="W1022" s="3"/>
      <c r="X1022" s="3"/>
      <c r="Y1022" s="3"/>
      <c r="Z1022" s="3"/>
      <c r="AA1022" s="35"/>
      <c r="AB1022" s="3"/>
      <c r="AC1022" s="35"/>
      <c r="AD1022" s="3"/>
      <c r="AE1022" s="7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5"/>
      <c r="DC1022" s="5"/>
      <c r="DD1022" s="5"/>
      <c r="DE1022" s="5"/>
      <c r="DF1022" s="5"/>
      <c r="DG1022" s="5"/>
      <c r="DH1022" s="5"/>
      <c r="DI1022" s="5"/>
      <c r="DJ1022" s="3"/>
      <c r="DK1022" s="3"/>
      <c r="DL1022" s="3"/>
      <c r="DM1022" s="16"/>
      <c r="DN1022" s="3"/>
      <c r="DO1022" s="3"/>
      <c r="DP1022" s="3"/>
      <c r="DQ1022" s="3"/>
      <c r="DR1022" s="47"/>
      <c r="DS1022" s="77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77"/>
      <c r="FH1022" s="3"/>
      <c r="FI1022" s="3"/>
      <c r="FJ1022" s="3"/>
    </row>
    <row r="1023" spans="1:166" x14ac:dyDescent="0.25">
      <c r="A1023" s="29"/>
      <c r="B1023" s="3"/>
      <c r="C1023" s="3"/>
      <c r="D1023" s="3"/>
      <c r="E1023" s="3"/>
      <c r="F1023" s="33"/>
      <c r="G1023" s="3"/>
      <c r="H1023" s="3"/>
      <c r="I1023" s="3"/>
      <c r="J1023" s="3"/>
      <c r="K1023" s="3"/>
      <c r="L1023" s="3"/>
      <c r="M1023" s="77"/>
      <c r="N1023" s="3"/>
      <c r="O1023" s="3"/>
      <c r="P1023" s="3"/>
      <c r="Q1023" s="3"/>
      <c r="R1023" s="77"/>
      <c r="S1023" s="3"/>
      <c r="T1023" s="3"/>
      <c r="U1023" s="3"/>
      <c r="V1023" s="3"/>
      <c r="W1023" s="3"/>
      <c r="X1023" s="3"/>
      <c r="Y1023" s="3"/>
      <c r="Z1023" s="3"/>
      <c r="AA1023" s="35"/>
      <c r="AB1023" s="3"/>
      <c r="AC1023" s="35"/>
      <c r="AD1023" s="3"/>
      <c r="AE1023" s="7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5"/>
      <c r="DC1023" s="5"/>
      <c r="DD1023" s="5"/>
      <c r="DE1023" s="5"/>
      <c r="DF1023" s="5"/>
      <c r="DG1023" s="5"/>
      <c r="DH1023" s="5"/>
      <c r="DI1023" s="5"/>
      <c r="DJ1023" s="3"/>
      <c r="DK1023" s="3"/>
      <c r="DL1023" s="3"/>
      <c r="DM1023" s="16"/>
      <c r="DN1023" s="3"/>
      <c r="DO1023" s="3"/>
      <c r="DP1023" s="3"/>
      <c r="DQ1023" s="3"/>
      <c r="DR1023" s="47"/>
      <c r="DS1023" s="77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77"/>
      <c r="FH1023" s="3"/>
      <c r="FI1023" s="3"/>
      <c r="FJ1023" s="3"/>
    </row>
    <row r="1024" spans="1:166" x14ac:dyDescent="0.25">
      <c r="A1024" s="29"/>
      <c r="B1024" s="3"/>
      <c r="C1024" s="3"/>
      <c r="D1024" s="3"/>
      <c r="E1024" s="3"/>
      <c r="F1024" s="33"/>
      <c r="G1024" s="3"/>
      <c r="H1024" s="3"/>
      <c r="I1024" s="3"/>
      <c r="J1024" s="3"/>
      <c r="K1024" s="3"/>
      <c r="L1024" s="3"/>
      <c r="M1024" s="77"/>
      <c r="N1024" s="3"/>
      <c r="O1024" s="3"/>
      <c r="P1024" s="3"/>
      <c r="Q1024" s="3"/>
      <c r="R1024" s="77"/>
      <c r="S1024" s="3"/>
      <c r="T1024" s="3"/>
      <c r="U1024" s="3"/>
      <c r="V1024" s="3"/>
      <c r="W1024" s="3"/>
      <c r="X1024" s="3"/>
      <c r="Y1024" s="3"/>
      <c r="Z1024" s="3"/>
      <c r="AA1024" s="35"/>
      <c r="AB1024" s="3"/>
      <c r="AC1024" s="35"/>
      <c r="AD1024" s="3"/>
      <c r="AE1024" s="7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5"/>
      <c r="DC1024" s="5"/>
      <c r="DD1024" s="5"/>
      <c r="DE1024" s="5"/>
      <c r="DF1024" s="5"/>
      <c r="DG1024" s="5"/>
      <c r="DH1024" s="5"/>
      <c r="DI1024" s="5"/>
      <c r="DJ1024" s="3"/>
      <c r="DK1024" s="3"/>
      <c r="DL1024" s="3"/>
      <c r="DM1024" s="16"/>
      <c r="DN1024" s="3"/>
      <c r="DO1024" s="3"/>
      <c r="DP1024" s="3"/>
      <c r="DQ1024" s="3"/>
      <c r="DR1024" s="47"/>
      <c r="DS1024" s="77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77"/>
      <c r="FH1024" s="3"/>
      <c r="FI1024" s="3"/>
      <c r="FJ1024" s="3"/>
    </row>
    <row r="1025" spans="1:166" x14ac:dyDescent="0.25">
      <c r="A1025" s="29"/>
      <c r="B1025" s="3"/>
      <c r="C1025" s="3"/>
      <c r="D1025" s="3"/>
      <c r="E1025" s="3"/>
      <c r="F1025" s="33"/>
      <c r="G1025" s="3"/>
      <c r="H1025" s="3"/>
      <c r="I1025" s="3"/>
      <c r="J1025" s="3"/>
      <c r="K1025" s="3"/>
      <c r="L1025" s="3"/>
      <c r="M1025" s="77"/>
      <c r="N1025" s="3"/>
      <c r="O1025" s="3"/>
      <c r="P1025" s="3"/>
      <c r="Q1025" s="3"/>
      <c r="R1025" s="77"/>
      <c r="S1025" s="3"/>
      <c r="T1025" s="3"/>
      <c r="U1025" s="3"/>
      <c r="V1025" s="3"/>
      <c r="W1025" s="3"/>
      <c r="X1025" s="3"/>
      <c r="Y1025" s="3"/>
      <c r="Z1025" s="3"/>
      <c r="AA1025" s="35"/>
      <c r="AB1025" s="3"/>
      <c r="AC1025" s="35"/>
      <c r="AD1025" s="3"/>
      <c r="AE1025" s="7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5"/>
      <c r="DC1025" s="5"/>
      <c r="DD1025" s="5"/>
      <c r="DE1025" s="5"/>
      <c r="DF1025" s="5"/>
      <c r="DG1025" s="5"/>
      <c r="DH1025" s="5"/>
      <c r="DI1025" s="5"/>
      <c r="DJ1025" s="3"/>
      <c r="DK1025" s="3"/>
      <c r="DL1025" s="3"/>
      <c r="DM1025" s="16"/>
      <c r="DN1025" s="3"/>
      <c r="DO1025" s="3"/>
      <c r="DP1025" s="3"/>
      <c r="DQ1025" s="3"/>
      <c r="DR1025" s="47"/>
      <c r="DS1025" s="77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77"/>
      <c r="FH1025" s="3"/>
      <c r="FI1025" s="3"/>
      <c r="FJ1025" s="3"/>
    </row>
    <row r="1026" spans="1:166" x14ac:dyDescent="0.25">
      <c r="A1026" s="29"/>
      <c r="B1026" s="3"/>
      <c r="C1026" s="3"/>
      <c r="D1026" s="3"/>
      <c r="E1026" s="3"/>
      <c r="F1026" s="33"/>
      <c r="G1026" s="3"/>
      <c r="H1026" s="3"/>
      <c r="I1026" s="3"/>
      <c r="J1026" s="3"/>
      <c r="K1026" s="3"/>
      <c r="L1026" s="3"/>
      <c r="M1026" s="77"/>
      <c r="N1026" s="3"/>
      <c r="O1026" s="3"/>
      <c r="P1026" s="3"/>
      <c r="Q1026" s="3"/>
      <c r="R1026" s="77"/>
      <c r="S1026" s="3"/>
      <c r="T1026" s="3"/>
      <c r="U1026" s="3"/>
      <c r="V1026" s="3"/>
      <c r="W1026" s="3"/>
      <c r="X1026" s="3"/>
      <c r="Y1026" s="3"/>
      <c r="Z1026" s="3"/>
      <c r="AA1026" s="35"/>
      <c r="AB1026" s="3"/>
      <c r="AC1026" s="35"/>
      <c r="AD1026" s="3"/>
      <c r="AE1026" s="7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5"/>
      <c r="DC1026" s="5"/>
      <c r="DD1026" s="5"/>
      <c r="DE1026" s="5"/>
      <c r="DF1026" s="5"/>
      <c r="DG1026" s="5"/>
      <c r="DH1026" s="5"/>
      <c r="DI1026" s="5"/>
      <c r="DJ1026" s="3"/>
      <c r="DK1026" s="3"/>
      <c r="DL1026" s="3"/>
      <c r="DM1026" s="16"/>
      <c r="DN1026" s="3"/>
      <c r="DO1026" s="3"/>
      <c r="DP1026" s="3"/>
      <c r="DQ1026" s="3"/>
      <c r="DR1026" s="47"/>
      <c r="DS1026" s="77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77"/>
      <c r="FH1026" s="3"/>
      <c r="FI1026" s="3"/>
      <c r="FJ1026" s="3"/>
    </row>
    <row r="1027" spans="1:166" x14ac:dyDescent="0.25">
      <c r="A1027" s="29"/>
      <c r="B1027" s="3"/>
      <c r="C1027" s="3"/>
      <c r="D1027" s="3"/>
      <c r="E1027" s="3"/>
      <c r="F1027" s="33"/>
      <c r="G1027" s="3"/>
      <c r="H1027" s="3"/>
      <c r="I1027" s="3"/>
      <c r="J1027" s="3"/>
      <c r="K1027" s="3"/>
      <c r="L1027" s="3"/>
      <c r="M1027" s="77"/>
      <c r="N1027" s="3"/>
      <c r="O1027" s="3"/>
      <c r="P1027" s="3"/>
      <c r="Q1027" s="3"/>
      <c r="R1027" s="77"/>
      <c r="S1027" s="3"/>
      <c r="T1027" s="3"/>
      <c r="U1027" s="3"/>
      <c r="V1027" s="3"/>
      <c r="W1027" s="3"/>
      <c r="X1027" s="3"/>
      <c r="Y1027" s="3"/>
      <c r="Z1027" s="3"/>
      <c r="AA1027" s="35"/>
      <c r="AB1027" s="3"/>
      <c r="AC1027" s="35"/>
      <c r="AD1027" s="3"/>
      <c r="AE1027" s="7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5"/>
      <c r="DC1027" s="5"/>
      <c r="DD1027" s="5"/>
      <c r="DE1027" s="5"/>
      <c r="DF1027" s="5"/>
      <c r="DG1027" s="5"/>
      <c r="DH1027" s="5"/>
      <c r="DI1027" s="5"/>
      <c r="DJ1027" s="3"/>
      <c r="DK1027" s="3"/>
      <c r="DL1027" s="3"/>
      <c r="DM1027" s="16"/>
      <c r="DN1027" s="3"/>
      <c r="DO1027" s="3"/>
      <c r="DP1027" s="3"/>
      <c r="DQ1027" s="3"/>
      <c r="DR1027" s="47"/>
      <c r="DS1027" s="77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77"/>
      <c r="FH1027" s="3"/>
      <c r="FI1027" s="3"/>
      <c r="FJ1027" s="3"/>
    </row>
    <row r="1028" spans="1:166" x14ac:dyDescent="0.25">
      <c r="A1028" s="29"/>
      <c r="B1028" s="3"/>
      <c r="C1028" s="3"/>
      <c r="D1028" s="3"/>
      <c r="E1028" s="3"/>
      <c r="F1028" s="33"/>
      <c r="G1028" s="3"/>
      <c r="H1028" s="3"/>
      <c r="I1028" s="3"/>
      <c r="J1028" s="3"/>
      <c r="K1028" s="3"/>
      <c r="L1028" s="3"/>
      <c r="M1028" s="77"/>
      <c r="N1028" s="3"/>
      <c r="O1028" s="3"/>
      <c r="P1028" s="3"/>
      <c r="Q1028" s="3"/>
      <c r="R1028" s="77"/>
      <c r="S1028" s="3"/>
      <c r="T1028" s="3"/>
      <c r="U1028" s="3"/>
      <c r="V1028" s="3"/>
      <c r="W1028" s="3"/>
      <c r="X1028" s="3"/>
      <c r="Y1028" s="3"/>
      <c r="Z1028" s="3"/>
      <c r="AA1028" s="35"/>
      <c r="AB1028" s="3"/>
      <c r="AC1028" s="35"/>
      <c r="AD1028" s="3"/>
      <c r="AE1028" s="7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5"/>
      <c r="DC1028" s="5"/>
      <c r="DD1028" s="5"/>
      <c r="DE1028" s="5"/>
      <c r="DF1028" s="5"/>
      <c r="DG1028" s="5"/>
      <c r="DH1028" s="5"/>
      <c r="DI1028" s="5"/>
      <c r="DJ1028" s="3"/>
      <c r="DK1028" s="3"/>
      <c r="DL1028" s="3"/>
      <c r="DM1028" s="16"/>
      <c r="DN1028" s="3"/>
      <c r="DO1028" s="3"/>
      <c r="DP1028" s="3"/>
      <c r="DQ1028" s="3"/>
      <c r="DR1028" s="47"/>
      <c r="DS1028" s="77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77"/>
      <c r="FH1028" s="3"/>
      <c r="FI1028" s="3"/>
      <c r="FJ1028" s="3"/>
    </row>
    <row r="1029" spans="1:166" x14ac:dyDescent="0.25">
      <c r="A1029" s="29"/>
      <c r="B1029" s="3"/>
      <c r="C1029" s="3"/>
      <c r="D1029" s="3"/>
      <c r="E1029" s="3"/>
      <c r="F1029" s="33"/>
      <c r="G1029" s="3"/>
      <c r="H1029" s="3"/>
      <c r="I1029" s="3"/>
      <c r="J1029" s="3"/>
      <c r="K1029" s="3"/>
      <c r="L1029" s="3"/>
      <c r="M1029" s="77"/>
      <c r="N1029" s="3"/>
      <c r="O1029" s="3"/>
      <c r="P1029" s="3"/>
      <c r="Q1029" s="3"/>
      <c r="R1029" s="77"/>
      <c r="S1029" s="3"/>
      <c r="T1029" s="3"/>
      <c r="U1029" s="3"/>
      <c r="V1029" s="3"/>
      <c r="W1029" s="3"/>
      <c r="X1029" s="3"/>
      <c r="Y1029" s="3"/>
      <c r="Z1029" s="3"/>
      <c r="AA1029" s="35"/>
      <c r="AB1029" s="3"/>
      <c r="AC1029" s="35"/>
      <c r="AD1029" s="3"/>
      <c r="AE1029" s="7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5"/>
      <c r="DC1029" s="5"/>
      <c r="DD1029" s="5"/>
      <c r="DE1029" s="5"/>
      <c r="DF1029" s="5"/>
      <c r="DG1029" s="5"/>
      <c r="DH1029" s="5"/>
      <c r="DI1029" s="5"/>
      <c r="DJ1029" s="3"/>
      <c r="DK1029" s="3"/>
      <c r="DL1029" s="3"/>
      <c r="DM1029" s="16"/>
      <c r="DN1029" s="3"/>
      <c r="DO1029" s="3"/>
      <c r="DP1029" s="3"/>
      <c r="DQ1029" s="3"/>
      <c r="DR1029" s="47"/>
      <c r="DS1029" s="77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77"/>
      <c r="FH1029" s="3"/>
      <c r="FI1029" s="3"/>
      <c r="FJ1029" s="3"/>
    </row>
    <row r="1030" spans="1:166" x14ac:dyDescent="0.25">
      <c r="A1030" s="29"/>
      <c r="B1030" s="3"/>
      <c r="C1030" s="3"/>
      <c r="D1030" s="3"/>
      <c r="E1030" s="3"/>
      <c r="F1030" s="33"/>
      <c r="G1030" s="3"/>
      <c r="H1030" s="3"/>
      <c r="I1030" s="3"/>
      <c r="J1030" s="3"/>
      <c r="K1030" s="3"/>
      <c r="L1030" s="3"/>
      <c r="M1030" s="77"/>
      <c r="N1030" s="3"/>
      <c r="O1030" s="3"/>
      <c r="P1030" s="3"/>
      <c r="Q1030" s="3"/>
      <c r="R1030" s="77"/>
      <c r="S1030" s="3"/>
      <c r="T1030" s="3"/>
      <c r="U1030" s="3"/>
      <c r="V1030" s="3"/>
      <c r="W1030" s="3"/>
      <c r="X1030" s="3"/>
      <c r="Y1030" s="3"/>
      <c r="Z1030" s="3"/>
      <c r="AA1030" s="35"/>
      <c r="AB1030" s="3"/>
      <c r="AC1030" s="35"/>
      <c r="AD1030" s="3"/>
      <c r="AE1030" s="7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5"/>
      <c r="DC1030" s="5"/>
      <c r="DD1030" s="5"/>
      <c r="DE1030" s="5"/>
      <c r="DF1030" s="5"/>
      <c r="DG1030" s="5"/>
      <c r="DH1030" s="5"/>
      <c r="DI1030" s="5"/>
      <c r="DJ1030" s="3"/>
      <c r="DK1030" s="3"/>
      <c r="DL1030" s="3"/>
      <c r="DM1030" s="16"/>
      <c r="DN1030" s="3"/>
      <c r="DO1030" s="3"/>
      <c r="DP1030" s="3"/>
      <c r="DQ1030" s="3"/>
      <c r="DR1030" s="47"/>
      <c r="DS1030" s="77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77"/>
      <c r="FH1030" s="3"/>
      <c r="FI1030" s="3"/>
      <c r="FJ1030" s="3"/>
    </row>
    <row r="1031" spans="1:166" x14ac:dyDescent="0.25">
      <c r="A1031" s="29"/>
      <c r="B1031" s="3"/>
      <c r="C1031" s="3"/>
      <c r="D1031" s="3"/>
      <c r="E1031" s="3"/>
      <c r="F1031" s="33"/>
      <c r="G1031" s="3"/>
      <c r="H1031" s="3"/>
      <c r="I1031" s="3"/>
      <c r="J1031" s="3"/>
      <c r="K1031" s="3"/>
      <c r="L1031" s="3"/>
      <c r="M1031" s="77"/>
      <c r="N1031" s="3"/>
      <c r="O1031" s="3"/>
      <c r="P1031" s="3"/>
      <c r="Q1031" s="3"/>
      <c r="R1031" s="77"/>
      <c r="S1031" s="3"/>
      <c r="T1031" s="3"/>
      <c r="U1031" s="3"/>
      <c r="V1031" s="3"/>
      <c r="W1031" s="3"/>
      <c r="X1031" s="3"/>
      <c r="Y1031" s="3"/>
      <c r="Z1031" s="3"/>
      <c r="AA1031" s="35"/>
      <c r="AB1031" s="3"/>
      <c r="AC1031" s="35"/>
      <c r="AD1031" s="3"/>
      <c r="AE1031" s="7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5"/>
      <c r="DC1031" s="5"/>
      <c r="DD1031" s="5"/>
      <c r="DE1031" s="5"/>
      <c r="DF1031" s="5"/>
      <c r="DG1031" s="5"/>
      <c r="DH1031" s="5"/>
      <c r="DI1031" s="5"/>
      <c r="DJ1031" s="3"/>
      <c r="DK1031" s="3"/>
      <c r="DL1031" s="3"/>
      <c r="DM1031" s="16"/>
      <c r="DN1031" s="3"/>
      <c r="DO1031" s="3"/>
      <c r="DP1031" s="3"/>
      <c r="DQ1031" s="3"/>
      <c r="DR1031" s="47"/>
      <c r="DS1031" s="77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77"/>
      <c r="FH1031" s="3"/>
      <c r="FI1031" s="3"/>
      <c r="FJ1031" s="3"/>
    </row>
    <row r="1032" spans="1:166" x14ac:dyDescent="0.25">
      <c r="A1032" s="29"/>
      <c r="B1032" s="3"/>
      <c r="C1032" s="3"/>
      <c r="D1032" s="3"/>
      <c r="E1032" s="3"/>
      <c r="F1032" s="33"/>
      <c r="G1032" s="3"/>
      <c r="H1032" s="3"/>
      <c r="I1032" s="3"/>
      <c r="J1032" s="3"/>
      <c r="K1032" s="3"/>
      <c r="L1032" s="3"/>
      <c r="M1032" s="77"/>
      <c r="N1032" s="3"/>
      <c r="O1032" s="3"/>
      <c r="P1032" s="3"/>
      <c r="Q1032" s="3"/>
      <c r="R1032" s="77"/>
      <c r="S1032" s="3"/>
      <c r="T1032" s="3"/>
      <c r="U1032" s="3"/>
      <c r="V1032" s="3"/>
      <c r="W1032" s="3"/>
      <c r="X1032" s="3"/>
      <c r="Y1032" s="3"/>
      <c r="Z1032" s="3"/>
      <c r="AA1032" s="35"/>
      <c r="AB1032" s="3"/>
      <c r="AC1032" s="35"/>
      <c r="AD1032" s="3"/>
      <c r="AE1032" s="7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5"/>
      <c r="DC1032" s="5"/>
      <c r="DD1032" s="5"/>
      <c r="DE1032" s="5"/>
      <c r="DF1032" s="5"/>
      <c r="DG1032" s="5"/>
      <c r="DH1032" s="5"/>
      <c r="DI1032" s="5"/>
      <c r="DJ1032" s="3"/>
      <c r="DK1032" s="3"/>
      <c r="DL1032" s="3"/>
      <c r="DM1032" s="16"/>
      <c r="DN1032" s="3"/>
      <c r="DO1032" s="3"/>
      <c r="DP1032" s="3"/>
      <c r="DQ1032" s="3"/>
      <c r="DR1032" s="47"/>
      <c r="DS1032" s="77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77"/>
      <c r="FH1032" s="3"/>
      <c r="FI1032" s="3"/>
      <c r="FJ1032" s="3"/>
    </row>
    <row r="1033" spans="1:166" x14ac:dyDescent="0.25">
      <c r="A1033" s="29"/>
      <c r="B1033" s="3"/>
      <c r="C1033" s="3"/>
      <c r="D1033" s="3"/>
      <c r="E1033" s="3"/>
      <c r="F1033" s="33"/>
      <c r="G1033" s="3"/>
      <c r="H1033" s="3"/>
      <c r="I1033" s="3"/>
      <c r="J1033" s="3"/>
      <c r="K1033" s="3"/>
      <c r="L1033" s="3"/>
      <c r="M1033" s="77"/>
      <c r="N1033" s="3"/>
      <c r="O1033" s="3"/>
      <c r="P1033" s="3"/>
      <c r="Q1033" s="3"/>
      <c r="R1033" s="77"/>
      <c r="S1033" s="3"/>
      <c r="T1033" s="3"/>
      <c r="U1033" s="3"/>
      <c r="V1033" s="3"/>
      <c r="W1033" s="3"/>
      <c r="X1033" s="3"/>
      <c r="Y1033" s="3"/>
      <c r="Z1033" s="3"/>
      <c r="AA1033" s="35"/>
      <c r="AB1033" s="3"/>
      <c r="AC1033" s="35"/>
      <c r="AD1033" s="3"/>
      <c r="AE1033" s="7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5"/>
      <c r="DC1033" s="5"/>
      <c r="DD1033" s="5"/>
      <c r="DE1033" s="5"/>
      <c r="DF1033" s="5"/>
      <c r="DG1033" s="5"/>
      <c r="DH1033" s="5"/>
      <c r="DI1033" s="5"/>
      <c r="DJ1033" s="3"/>
      <c r="DK1033" s="3"/>
      <c r="DL1033" s="3"/>
      <c r="DM1033" s="16"/>
      <c r="DN1033" s="3"/>
      <c r="DO1033" s="3"/>
      <c r="DP1033" s="3"/>
      <c r="DQ1033" s="3"/>
      <c r="DR1033" s="47"/>
      <c r="DS1033" s="77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77"/>
      <c r="FH1033" s="3"/>
      <c r="FI1033" s="3"/>
      <c r="FJ1033" s="3"/>
    </row>
    <row r="1034" spans="1:166" x14ac:dyDescent="0.25">
      <c r="A1034" s="29"/>
      <c r="B1034" s="3"/>
      <c r="C1034" s="3"/>
      <c r="D1034" s="3"/>
      <c r="E1034" s="3"/>
      <c r="F1034" s="33"/>
      <c r="G1034" s="3"/>
      <c r="H1034" s="3"/>
      <c r="I1034" s="3"/>
      <c r="J1034" s="3"/>
      <c r="K1034" s="3"/>
      <c r="L1034" s="3"/>
      <c r="M1034" s="77"/>
      <c r="N1034" s="3"/>
      <c r="O1034" s="3"/>
      <c r="P1034" s="3"/>
      <c r="Q1034" s="3"/>
      <c r="R1034" s="77"/>
      <c r="S1034" s="3"/>
      <c r="T1034" s="3"/>
      <c r="U1034" s="3"/>
      <c r="V1034" s="3"/>
      <c r="W1034" s="3"/>
      <c r="X1034" s="3"/>
      <c r="Y1034" s="3"/>
      <c r="Z1034" s="3"/>
      <c r="AA1034" s="35"/>
      <c r="AB1034" s="3"/>
      <c r="AC1034" s="35"/>
      <c r="AD1034" s="3"/>
      <c r="AE1034" s="7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5"/>
      <c r="DC1034" s="5"/>
      <c r="DD1034" s="5"/>
      <c r="DE1034" s="5"/>
      <c r="DF1034" s="5"/>
      <c r="DG1034" s="5"/>
      <c r="DH1034" s="5"/>
      <c r="DI1034" s="5"/>
      <c r="DJ1034" s="3"/>
      <c r="DK1034" s="3"/>
      <c r="DL1034" s="3"/>
      <c r="DM1034" s="16"/>
      <c r="DN1034" s="3"/>
      <c r="DO1034" s="3"/>
      <c r="DP1034" s="3"/>
      <c r="DQ1034" s="3"/>
      <c r="DR1034" s="47"/>
      <c r="DS1034" s="77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77"/>
      <c r="FH1034" s="3"/>
      <c r="FI1034" s="3"/>
      <c r="FJ1034" s="3"/>
    </row>
    <row r="1035" spans="1:166" x14ac:dyDescent="0.25">
      <c r="A1035" s="29"/>
      <c r="B1035" s="3"/>
      <c r="C1035" s="3"/>
      <c r="D1035" s="3"/>
      <c r="E1035" s="3"/>
      <c r="F1035" s="33"/>
      <c r="G1035" s="3"/>
      <c r="H1035" s="3"/>
      <c r="I1035" s="3"/>
      <c r="J1035" s="3"/>
      <c r="K1035" s="3"/>
      <c r="L1035" s="3"/>
      <c r="M1035" s="77"/>
      <c r="N1035" s="3"/>
      <c r="O1035" s="3"/>
      <c r="P1035" s="3"/>
      <c r="Q1035" s="3"/>
      <c r="R1035" s="77"/>
      <c r="S1035" s="3"/>
      <c r="T1035" s="3"/>
      <c r="U1035" s="3"/>
      <c r="V1035" s="3"/>
      <c r="W1035" s="3"/>
      <c r="X1035" s="3"/>
      <c r="Y1035" s="3"/>
      <c r="Z1035" s="3"/>
      <c r="AA1035" s="35"/>
      <c r="AB1035" s="3"/>
      <c r="AC1035" s="35"/>
      <c r="AD1035" s="3"/>
      <c r="AE1035" s="7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5"/>
      <c r="DC1035" s="5"/>
      <c r="DD1035" s="5"/>
      <c r="DE1035" s="5"/>
      <c r="DF1035" s="5"/>
      <c r="DG1035" s="5"/>
      <c r="DH1035" s="5"/>
      <c r="DI1035" s="5"/>
      <c r="DJ1035" s="3"/>
      <c r="DK1035" s="3"/>
      <c r="DL1035" s="3"/>
      <c r="DM1035" s="16"/>
      <c r="DN1035" s="3"/>
      <c r="DO1035" s="3"/>
      <c r="DP1035" s="3"/>
      <c r="DQ1035" s="3"/>
      <c r="DR1035" s="47"/>
      <c r="DS1035" s="77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77"/>
      <c r="FH1035" s="3"/>
      <c r="FI1035" s="3"/>
      <c r="FJ1035" s="3"/>
    </row>
    <row r="1036" spans="1:166" x14ac:dyDescent="0.25">
      <c r="A1036" s="29"/>
      <c r="B1036" s="3"/>
      <c r="C1036" s="3"/>
      <c r="D1036" s="3"/>
      <c r="E1036" s="3"/>
      <c r="F1036" s="33"/>
      <c r="G1036" s="3"/>
      <c r="H1036" s="3"/>
      <c r="I1036" s="3"/>
      <c r="J1036" s="3"/>
      <c r="K1036" s="3"/>
      <c r="L1036" s="3"/>
      <c r="M1036" s="77"/>
      <c r="N1036" s="3"/>
      <c r="O1036" s="3"/>
      <c r="P1036" s="3"/>
      <c r="Q1036" s="3"/>
      <c r="R1036" s="77"/>
      <c r="S1036" s="3"/>
      <c r="T1036" s="3"/>
      <c r="U1036" s="3"/>
      <c r="V1036" s="3"/>
      <c r="W1036" s="3"/>
      <c r="X1036" s="3"/>
      <c r="Y1036" s="3"/>
      <c r="Z1036" s="3"/>
      <c r="AA1036" s="35"/>
      <c r="AB1036" s="3"/>
      <c r="AC1036" s="35"/>
      <c r="AD1036" s="3"/>
      <c r="AE1036" s="7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5"/>
      <c r="DC1036" s="5"/>
      <c r="DD1036" s="5"/>
      <c r="DE1036" s="5"/>
      <c r="DF1036" s="5"/>
      <c r="DG1036" s="5"/>
      <c r="DH1036" s="5"/>
      <c r="DI1036" s="5"/>
      <c r="DJ1036" s="3"/>
      <c r="DK1036" s="3"/>
      <c r="DL1036" s="3"/>
      <c r="DM1036" s="16"/>
      <c r="DN1036" s="3"/>
      <c r="DO1036" s="3"/>
      <c r="DP1036" s="3"/>
      <c r="DQ1036" s="3"/>
      <c r="DR1036" s="47"/>
      <c r="DS1036" s="77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77"/>
      <c r="FH1036" s="3"/>
      <c r="FI1036" s="3"/>
      <c r="FJ1036" s="3"/>
    </row>
    <row r="1037" spans="1:166" x14ac:dyDescent="0.25">
      <c r="A1037" s="29"/>
      <c r="B1037" s="3"/>
      <c r="C1037" s="3"/>
      <c r="D1037" s="3"/>
      <c r="E1037" s="3"/>
      <c r="F1037" s="33"/>
      <c r="G1037" s="3"/>
      <c r="H1037" s="3"/>
      <c r="I1037" s="3"/>
      <c r="J1037" s="3"/>
      <c r="K1037" s="3"/>
      <c r="L1037" s="3"/>
      <c r="M1037" s="77"/>
      <c r="N1037" s="3"/>
      <c r="O1037" s="3"/>
      <c r="P1037" s="3"/>
      <c r="Q1037" s="3"/>
      <c r="R1037" s="77"/>
      <c r="S1037" s="3"/>
      <c r="T1037" s="3"/>
      <c r="U1037" s="3"/>
      <c r="V1037" s="3"/>
      <c r="W1037" s="3"/>
      <c r="X1037" s="3"/>
      <c r="Y1037" s="3"/>
      <c r="Z1037" s="3"/>
      <c r="AA1037" s="35"/>
      <c r="AB1037" s="3"/>
      <c r="AC1037" s="35"/>
      <c r="AD1037" s="3"/>
      <c r="AE1037" s="7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5"/>
      <c r="DC1037" s="5"/>
      <c r="DD1037" s="5"/>
      <c r="DE1037" s="5"/>
      <c r="DF1037" s="5"/>
      <c r="DG1037" s="5"/>
      <c r="DH1037" s="5"/>
      <c r="DI1037" s="5"/>
      <c r="DJ1037" s="3"/>
      <c r="DK1037" s="3"/>
      <c r="DL1037" s="3"/>
      <c r="DM1037" s="16"/>
      <c r="DN1037" s="3"/>
      <c r="DO1037" s="3"/>
      <c r="DP1037" s="3"/>
      <c r="DQ1037" s="3"/>
      <c r="DR1037" s="47"/>
      <c r="DS1037" s="77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77"/>
      <c r="FH1037" s="3"/>
      <c r="FI1037" s="3"/>
      <c r="FJ1037" s="3"/>
    </row>
    <row r="1038" spans="1:166" x14ac:dyDescent="0.25">
      <c r="A1038" s="29"/>
      <c r="B1038" s="3"/>
      <c r="C1038" s="3"/>
      <c r="D1038" s="3"/>
      <c r="E1038" s="3"/>
      <c r="F1038" s="33"/>
      <c r="G1038" s="3"/>
      <c r="H1038" s="3"/>
      <c r="I1038" s="3"/>
      <c r="J1038" s="3"/>
      <c r="K1038" s="3"/>
      <c r="L1038" s="3"/>
      <c r="M1038" s="77"/>
      <c r="N1038" s="3"/>
      <c r="O1038" s="3"/>
      <c r="P1038" s="3"/>
      <c r="Q1038" s="3"/>
      <c r="R1038" s="77"/>
      <c r="S1038" s="3"/>
      <c r="T1038" s="3"/>
      <c r="U1038" s="3"/>
      <c r="V1038" s="3"/>
      <c r="W1038" s="3"/>
      <c r="X1038" s="3"/>
      <c r="Y1038" s="3"/>
      <c r="Z1038" s="3"/>
      <c r="AA1038" s="35"/>
      <c r="AB1038" s="3"/>
      <c r="AC1038" s="35"/>
      <c r="AD1038" s="3"/>
      <c r="AE1038" s="7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5"/>
      <c r="DC1038" s="5"/>
      <c r="DD1038" s="5"/>
      <c r="DE1038" s="5"/>
      <c r="DF1038" s="5"/>
      <c r="DG1038" s="5"/>
      <c r="DH1038" s="5"/>
      <c r="DI1038" s="5"/>
      <c r="DJ1038" s="3"/>
      <c r="DK1038" s="3"/>
      <c r="DL1038" s="3"/>
      <c r="DM1038" s="16"/>
      <c r="DN1038" s="3"/>
      <c r="DO1038" s="3"/>
      <c r="DP1038" s="3"/>
      <c r="DQ1038" s="3"/>
      <c r="DR1038" s="47"/>
      <c r="DS1038" s="77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77"/>
      <c r="FH1038" s="3"/>
      <c r="FI1038" s="3"/>
      <c r="FJ1038" s="3"/>
    </row>
    <row r="1039" spans="1:166" x14ac:dyDescent="0.25">
      <c r="A1039" s="29"/>
      <c r="B1039" s="3"/>
      <c r="C1039" s="3"/>
      <c r="D1039" s="3"/>
      <c r="E1039" s="3"/>
      <c r="F1039" s="33"/>
      <c r="G1039" s="3"/>
      <c r="H1039" s="3"/>
      <c r="I1039" s="3"/>
      <c r="J1039" s="3"/>
      <c r="K1039" s="3"/>
      <c r="L1039" s="3"/>
      <c r="M1039" s="77"/>
      <c r="N1039" s="3"/>
      <c r="O1039" s="3"/>
      <c r="P1039" s="3"/>
      <c r="Q1039" s="3"/>
      <c r="R1039" s="77"/>
      <c r="S1039" s="3"/>
      <c r="T1039" s="3"/>
      <c r="U1039" s="3"/>
      <c r="V1039" s="3"/>
      <c r="W1039" s="3"/>
      <c r="X1039" s="3"/>
      <c r="Y1039" s="3"/>
      <c r="Z1039" s="3"/>
      <c r="AA1039" s="35"/>
      <c r="AB1039" s="3"/>
      <c r="AC1039" s="35"/>
      <c r="AD1039" s="3"/>
      <c r="AE1039" s="7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5"/>
      <c r="DC1039" s="5"/>
      <c r="DD1039" s="5"/>
      <c r="DE1039" s="5"/>
      <c r="DF1039" s="5"/>
      <c r="DG1039" s="5"/>
      <c r="DH1039" s="5"/>
      <c r="DI1039" s="5"/>
      <c r="DJ1039" s="3"/>
      <c r="DK1039" s="3"/>
      <c r="DL1039" s="3"/>
      <c r="DM1039" s="16"/>
      <c r="DN1039" s="3"/>
      <c r="DO1039" s="3"/>
      <c r="DP1039" s="3"/>
      <c r="DQ1039" s="3"/>
      <c r="DR1039" s="47"/>
      <c r="DS1039" s="77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77"/>
      <c r="FH1039" s="3"/>
      <c r="FI1039" s="3"/>
      <c r="FJ1039" s="3"/>
    </row>
    <row r="1040" spans="1:166" x14ac:dyDescent="0.25">
      <c r="A1040" s="29"/>
      <c r="B1040" s="3"/>
      <c r="C1040" s="3"/>
      <c r="D1040" s="3"/>
      <c r="E1040" s="3"/>
      <c r="F1040" s="33"/>
      <c r="G1040" s="3"/>
      <c r="H1040" s="3"/>
      <c r="I1040" s="3"/>
      <c r="J1040" s="3"/>
      <c r="K1040" s="3"/>
      <c r="L1040" s="3"/>
      <c r="M1040" s="77"/>
      <c r="N1040" s="3"/>
      <c r="O1040" s="3"/>
      <c r="P1040" s="3"/>
      <c r="Q1040" s="3"/>
      <c r="R1040" s="77"/>
      <c r="S1040" s="3"/>
      <c r="T1040" s="3"/>
      <c r="U1040" s="3"/>
      <c r="V1040" s="3"/>
      <c r="W1040" s="3"/>
      <c r="X1040" s="3"/>
      <c r="Y1040" s="3"/>
      <c r="Z1040" s="3"/>
      <c r="AA1040" s="35"/>
      <c r="AB1040" s="3"/>
      <c r="AC1040" s="35"/>
      <c r="AD1040" s="3"/>
      <c r="AE1040" s="7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5"/>
      <c r="DC1040" s="5"/>
      <c r="DD1040" s="5"/>
      <c r="DE1040" s="5"/>
      <c r="DF1040" s="5"/>
      <c r="DG1040" s="5"/>
      <c r="DH1040" s="5"/>
      <c r="DI1040" s="5"/>
      <c r="DJ1040" s="3"/>
      <c r="DK1040" s="3"/>
      <c r="DL1040" s="3"/>
      <c r="DM1040" s="16"/>
      <c r="DN1040" s="3"/>
      <c r="DO1040" s="3"/>
      <c r="DP1040" s="3"/>
      <c r="DQ1040" s="3"/>
      <c r="DR1040" s="47"/>
      <c r="DS1040" s="77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77"/>
      <c r="FH1040" s="3"/>
      <c r="FI1040" s="3"/>
      <c r="FJ1040" s="3"/>
    </row>
    <row r="1041" spans="1:166" x14ac:dyDescent="0.25">
      <c r="A1041" s="29"/>
      <c r="B1041" s="3"/>
      <c r="C1041" s="3"/>
      <c r="D1041" s="3"/>
      <c r="E1041" s="3"/>
      <c r="F1041" s="33"/>
      <c r="G1041" s="3"/>
      <c r="H1041" s="3"/>
      <c r="I1041" s="3"/>
      <c r="J1041" s="3"/>
      <c r="K1041" s="3"/>
      <c r="L1041" s="3"/>
      <c r="M1041" s="77"/>
      <c r="N1041" s="3"/>
      <c r="O1041" s="3"/>
      <c r="P1041" s="3"/>
      <c r="Q1041" s="3"/>
      <c r="R1041" s="77"/>
      <c r="S1041" s="3"/>
      <c r="T1041" s="3"/>
      <c r="U1041" s="3"/>
      <c r="V1041" s="3"/>
      <c r="W1041" s="3"/>
      <c r="X1041" s="3"/>
      <c r="Y1041" s="3"/>
      <c r="Z1041" s="3"/>
      <c r="AA1041" s="35"/>
      <c r="AB1041" s="3"/>
      <c r="AC1041" s="35"/>
      <c r="AD1041" s="3"/>
      <c r="AE1041" s="7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5"/>
      <c r="DC1041" s="5"/>
      <c r="DD1041" s="5"/>
      <c r="DE1041" s="5"/>
      <c r="DF1041" s="5"/>
      <c r="DG1041" s="5"/>
      <c r="DH1041" s="5"/>
      <c r="DI1041" s="5"/>
      <c r="DJ1041" s="3"/>
      <c r="DK1041" s="3"/>
      <c r="DL1041" s="3"/>
      <c r="DM1041" s="16"/>
      <c r="DN1041" s="3"/>
      <c r="DO1041" s="3"/>
      <c r="DP1041" s="3"/>
      <c r="DQ1041" s="3"/>
      <c r="DR1041" s="47"/>
      <c r="DS1041" s="77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77"/>
      <c r="FH1041" s="3"/>
      <c r="FI1041" s="3"/>
      <c r="FJ1041" s="3"/>
    </row>
    <row r="1042" spans="1:166" x14ac:dyDescent="0.25">
      <c r="A1042" s="29"/>
      <c r="B1042" s="3"/>
      <c r="C1042" s="3"/>
      <c r="D1042" s="3"/>
      <c r="E1042" s="3"/>
      <c r="F1042" s="33"/>
      <c r="G1042" s="3"/>
      <c r="H1042" s="3"/>
      <c r="I1042" s="3"/>
      <c r="J1042" s="3"/>
      <c r="K1042" s="3"/>
      <c r="L1042" s="3"/>
      <c r="M1042" s="77"/>
      <c r="N1042" s="3"/>
      <c r="O1042" s="3"/>
      <c r="P1042" s="3"/>
      <c r="Q1042" s="3"/>
      <c r="R1042" s="77"/>
      <c r="S1042" s="3"/>
      <c r="T1042" s="3"/>
      <c r="U1042" s="3"/>
      <c r="V1042" s="3"/>
      <c r="W1042" s="3"/>
      <c r="X1042" s="3"/>
      <c r="Y1042" s="3"/>
      <c r="Z1042" s="3"/>
      <c r="AA1042" s="35"/>
      <c r="AB1042" s="3"/>
      <c r="AC1042" s="35"/>
      <c r="AD1042" s="3"/>
      <c r="AE1042" s="7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5"/>
      <c r="DC1042" s="5"/>
      <c r="DD1042" s="5"/>
      <c r="DE1042" s="5"/>
      <c r="DF1042" s="5"/>
      <c r="DG1042" s="5"/>
      <c r="DH1042" s="5"/>
      <c r="DI1042" s="5"/>
      <c r="DJ1042" s="3"/>
      <c r="DK1042" s="3"/>
      <c r="DL1042" s="3"/>
      <c r="DM1042" s="16"/>
      <c r="DN1042" s="3"/>
      <c r="DO1042" s="3"/>
      <c r="DP1042" s="3"/>
      <c r="DQ1042" s="3"/>
      <c r="DR1042" s="47"/>
      <c r="DS1042" s="77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77"/>
      <c r="FH1042" s="3"/>
      <c r="FI1042" s="3"/>
      <c r="FJ1042" s="3"/>
    </row>
    <row r="1043" spans="1:166" x14ac:dyDescent="0.25">
      <c r="A1043" s="29"/>
      <c r="B1043" s="3"/>
      <c r="C1043" s="3"/>
      <c r="D1043" s="3"/>
      <c r="E1043" s="3"/>
      <c r="F1043" s="33"/>
      <c r="G1043" s="3"/>
      <c r="H1043" s="3"/>
      <c r="I1043" s="3"/>
      <c r="J1043" s="3"/>
      <c r="K1043" s="3"/>
      <c r="L1043" s="3"/>
      <c r="M1043" s="77"/>
      <c r="N1043" s="3"/>
      <c r="O1043" s="3"/>
      <c r="P1043" s="3"/>
      <c r="Q1043" s="3"/>
      <c r="R1043" s="77"/>
      <c r="S1043" s="3"/>
      <c r="T1043" s="3"/>
      <c r="U1043" s="3"/>
      <c r="V1043" s="3"/>
      <c r="W1043" s="3"/>
      <c r="X1043" s="3"/>
      <c r="Y1043" s="3"/>
      <c r="Z1043" s="3"/>
      <c r="AA1043" s="35"/>
      <c r="AB1043" s="3"/>
      <c r="AC1043" s="35"/>
      <c r="AD1043" s="3"/>
      <c r="AE1043" s="7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5"/>
      <c r="DC1043" s="5"/>
      <c r="DD1043" s="5"/>
      <c r="DE1043" s="5"/>
      <c r="DF1043" s="5"/>
      <c r="DG1043" s="5"/>
      <c r="DH1043" s="5"/>
      <c r="DI1043" s="5"/>
      <c r="DJ1043" s="3"/>
      <c r="DK1043" s="3"/>
      <c r="DL1043" s="3"/>
      <c r="DM1043" s="16"/>
      <c r="DN1043" s="3"/>
      <c r="DO1043" s="3"/>
      <c r="DP1043" s="3"/>
      <c r="DQ1043" s="3"/>
      <c r="DR1043" s="47"/>
      <c r="DS1043" s="77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77"/>
      <c r="FH1043" s="3"/>
      <c r="FI1043" s="3"/>
      <c r="FJ1043" s="3"/>
    </row>
    <row r="1044" spans="1:166" x14ac:dyDescent="0.25">
      <c r="A1044" s="29"/>
      <c r="B1044" s="3"/>
      <c r="C1044" s="3"/>
      <c r="D1044" s="3"/>
      <c r="E1044" s="3"/>
      <c r="F1044" s="33"/>
      <c r="G1044" s="3"/>
      <c r="H1044" s="3"/>
      <c r="I1044" s="3"/>
      <c r="J1044" s="3"/>
      <c r="K1044" s="3"/>
      <c r="L1044" s="3"/>
      <c r="M1044" s="77"/>
      <c r="N1044" s="3"/>
      <c r="O1044" s="3"/>
      <c r="P1044" s="3"/>
      <c r="Q1044" s="3"/>
      <c r="R1044" s="77"/>
      <c r="S1044" s="3"/>
      <c r="T1044" s="3"/>
      <c r="U1044" s="3"/>
      <c r="V1044" s="3"/>
      <c r="W1044" s="3"/>
      <c r="X1044" s="3"/>
      <c r="Y1044" s="3"/>
      <c r="Z1044" s="3"/>
      <c r="AA1044" s="35"/>
      <c r="AB1044" s="3"/>
      <c r="AC1044" s="35"/>
      <c r="AD1044" s="3"/>
      <c r="AE1044" s="7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5"/>
      <c r="DC1044" s="5"/>
      <c r="DD1044" s="5"/>
      <c r="DE1044" s="5"/>
      <c r="DF1044" s="5"/>
      <c r="DG1044" s="5"/>
      <c r="DH1044" s="5"/>
      <c r="DI1044" s="5"/>
      <c r="DJ1044" s="3"/>
      <c r="DK1044" s="3"/>
      <c r="DL1044" s="3"/>
      <c r="DM1044" s="16"/>
      <c r="DN1044" s="3"/>
      <c r="DO1044" s="3"/>
      <c r="DP1044" s="3"/>
      <c r="DQ1044" s="3"/>
      <c r="DR1044" s="47"/>
      <c r="DS1044" s="77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77"/>
      <c r="FH1044" s="3"/>
      <c r="FI1044" s="3"/>
      <c r="FJ1044" s="3"/>
    </row>
    <row r="1045" spans="1:166" x14ac:dyDescent="0.25">
      <c r="A1045" s="29"/>
      <c r="B1045" s="3"/>
      <c r="C1045" s="3"/>
      <c r="D1045" s="3"/>
      <c r="E1045" s="3"/>
      <c r="F1045" s="33"/>
      <c r="G1045" s="3"/>
      <c r="H1045" s="3"/>
      <c r="I1045" s="3"/>
      <c r="J1045" s="3"/>
      <c r="K1045" s="3"/>
      <c r="L1045" s="3"/>
      <c r="M1045" s="77"/>
      <c r="N1045" s="3"/>
      <c r="O1045" s="3"/>
      <c r="P1045" s="3"/>
      <c r="Q1045" s="3"/>
      <c r="R1045" s="77"/>
      <c r="S1045" s="3"/>
      <c r="T1045" s="3"/>
      <c r="U1045" s="3"/>
      <c r="V1045" s="3"/>
      <c r="W1045" s="3"/>
      <c r="X1045" s="3"/>
      <c r="Y1045" s="3"/>
      <c r="Z1045" s="3"/>
      <c r="AA1045" s="35"/>
      <c r="AB1045" s="3"/>
      <c r="AC1045" s="35"/>
      <c r="AD1045" s="3"/>
      <c r="AE1045" s="7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5"/>
      <c r="DC1045" s="5"/>
      <c r="DD1045" s="5"/>
      <c r="DE1045" s="5"/>
      <c r="DF1045" s="5"/>
      <c r="DG1045" s="5"/>
      <c r="DH1045" s="5"/>
      <c r="DI1045" s="5"/>
      <c r="DJ1045" s="3"/>
      <c r="DK1045" s="3"/>
      <c r="DL1045" s="3"/>
      <c r="DM1045" s="16"/>
      <c r="DN1045" s="3"/>
      <c r="DO1045" s="3"/>
      <c r="DP1045" s="3"/>
      <c r="DQ1045" s="3"/>
      <c r="DR1045" s="47"/>
      <c r="DS1045" s="77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77"/>
      <c r="FH1045" s="3"/>
      <c r="FI1045" s="3"/>
      <c r="FJ1045" s="3"/>
    </row>
    <row r="1046" spans="1:166" x14ac:dyDescent="0.25">
      <c r="A1046" s="29"/>
      <c r="B1046" s="3"/>
      <c r="C1046" s="3"/>
      <c r="D1046" s="3"/>
      <c r="E1046" s="3"/>
      <c r="F1046" s="33"/>
      <c r="G1046" s="3"/>
      <c r="H1046" s="3"/>
      <c r="I1046" s="3"/>
      <c r="J1046" s="3"/>
      <c r="K1046" s="3"/>
      <c r="L1046" s="3"/>
      <c r="M1046" s="77"/>
      <c r="N1046" s="3"/>
      <c r="O1046" s="3"/>
      <c r="P1046" s="3"/>
      <c r="Q1046" s="3"/>
      <c r="R1046" s="77"/>
      <c r="S1046" s="3"/>
      <c r="T1046" s="3"/>
      <c r="U1046" s="3"/>
      <c r="V1046" s="3"/>
      <c r="W1046" s="3"/>
      <c r="X1046" s="3"/>
      <c r="Y1046" s="3"/>
      <c r="Z1046" s="3"/>
      <c r="AA1046" s="35"/>
      <c r="AB1046" s="3"/>
      <c r="AC1046" s="35"/>
      <c r="AD1046" s="3"/>
      <c r="AE1046" s="7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5"/>
      <c r="DC1046" s="5"/>
      <c r="DD1046" s="5"/>
      <c r="DE1046" s="5"/>
      <c r="DF1046" s="5"/>
      <c r="DG1046" s="5"/>
      <c r="DH1046" s="5"/>
      <c r="DI1046" s="5"/>
      <c r="DJ1046" s="3"/>
      <c r="DK1046" s="3"/>
      <c r="DL1046" s="3"/>
      <c r="DM1046" s="16"/>
      <c r="DN1046" s="3"/>
      <c r="DO1046" s="3"/>
      <c r="DP1046" s="3"/>
      <c r="DQ1046" s="3"/>
      <c r="DR1046" s="47"/>
      <c r="DS1046" s="77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77"/>
      <c r="FH1046" s="3"/>
      <c r="FI1046" s="3"/>
      <c r="FJ1046" s="3"/>
    </row>
    <row r="1047" spans="1:166" x14ac:dyDescent="0.25">
      <c r="A1047" s="29"/>
      <c r="B1047" s="3"/>
      <c r="C1047" s="3"/>
      <c r="D1047" s="3"/>
      <c r="E1047" s="3"/>
      <c r="F1047" s="33"/>
      <c r="G1047" s="3"/>
      <c r="H1047" s="3"/>
      <c r="I1047" s="3"/>
      <c r="J1047" s="3"/>
      <c r="K1047" s="3"/>
      <c r="L1047" s="3"/>
      <c r="M1047" s="77"/>
      <c r="N1047" s="3"/>
      <c r="O1047" s="3"/>
      <c r="P1047" s="3"/>
      <c r="Q1047" s="3"/>
      <c r="R1047" s="77"/>
      <c r="S1047" s="3"/>
      <c r="T1047" s="3"/>
      <c r="U1047" s="3"/>
      <c r="V1047" s="3"/>
      <c r="W1047" s="3"/>
      <c r="X1047" s="3"/>
      <c r="Y1047" s="3"/>
      <c r="Z1047" s="3"/>
      <c r="AA1047" s="35"/>
      <c r="AB1047" s="3"/>
      <c r="AC1047" s="35"/>
      <c r="AD1047" s="3"/>
      <c r="AE1047" s="7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5"/>
      <c r="DC1047" s="5"/>
      <c r="DD1047" s="5"/>
      <c r="DE1047" s="5"/>
      <c r="DF1047" s="5"/>
      <c r="DG1047" s="5"/>
      <c r="DH1047" s="5"/>
      <c r="DI1047" s="5"/>
      <c r="DJ1047" s="3"/>
      <c r="DK1047" s="3"/>
      <c r="DL1047" s="3"/>
      <c r="DM1047" s="16"/>
      <c r="DN1047" s="3"/>
      <c r="DO1047" s="3"/>
      <c r="DP1047" s="3"/>
      <c r="DQ1047" s="3"/>
      <c r="DR1047" s="47"/>
      <c r="DS1047" s="77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77"/>
      <c r="FH1047" s="3"/>
      <c r="FI1047" s="3"/>
      <c r="FJ1047" s="3"/>
    </row>
    <row r="1048" spans="1:166" x14ac:dyDescent="0.25">
      <c r="A1048" s="29"/>
      <c r="B1048" s="3"/>
      <c r="C1048" s="3"/>
      <c r="D1048" s="3"/>
      <c r="E1048" s="3"/>
      <c r="F1048" s="33"/>
      <c r="G1048" s="3"/>
      <c r="H1048" s="3"/>
      <c r="I1048" s="3"/>
      <c r="J1048" s="3"/>
      <c r="K1048" s="3"/>
      <c r="L1048" s="3"/>
      <c r="M1048" s="77"/>
      <c r="N1048" s="3"/>
      <c r="O1048" s="3"/>
      <c r="P1048" s="3"/>
      <c r="Q1048" s="3"/>
      <c r="R1048" s="77"/>
      <c r="S1048" s="3"/>
      <c r="T1048" s="3"/>
      <c r="U1048" s="3"/>
      <c r="V1048" s="3"/>
      <c r="W1048" s="3"/>
      <c r="X1048" s="3"/>
      <c r="Y1048" s="3"/>
      <c r="Z1048" s="3"/>
      <c r="AA1048" s="35"/>
      <c r="AB1048" s="3"/>
      <c r="AC1048" s="35"/>
      <c r="AD1048" s="3"/>
      <c r="AE1048" s="7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5"/>
      <c r="DC1048" s="5"/>
      <c r="DD1048" s="5"/>
      <c r="DE1048" s="5"/>
      <c r="DF1048" s="5"/>
      <c r="DG1048" s="5"/>
      <c r="DH1048" s="5"/>
      <c r="DI1048" s="5"/>
      <c r="DJ1048" s="3"/>
      <c r="DK1048" s="3"/>
      <c r="DL1048" s="3"/>
      <c r="DM1048" s="16"/>
      <c r="DN1048" s="3"/>
      <c r="DO1048" s="3"/>
      <c r="DP1048" s="3"/>
      <c r="DQ1048" s="3"/>
      <c r="DR1048" s="47"/>
      <c r="DS1048" s="77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77"/>
      <c r="FH1048" s="3"/>
      <c r="FI1048" s="3"/>
      <c r="FJ1048" s="3"/>
    </row>
    <row r="1049" spans="1:166" x14ac:dyDescent="0.25">
      <c r="A1049" s="29"/>
      <c r="B1049" s="3"/>
      <c r="C1049" s="3"/>
      <c r="D1049" s="3"/>
      <c r="E1049" s="3"/>
      <c r="F1049" s="33"/>
      <c r="G1049" s="3"/>
      <c r="H1049" s="3"/>
      <c r="I1049" s="3"/>
      <c r="J1049" s="3"/>
      <c r="K1049" s="3"/>
      <c r="L1049" s="3"/>
      <c r="M1049" s="77"/>
      <c r="N1049" s="3"/>
      <c r="O1049" s="3"/>
      <c r="P1049" s="3"/>
      <c r="Q1049" s="3"/>
      <c r="R1049" s="77"/>
      <c r="S1049" s="3"/>
      <c r="T1049" s="3"/>
      <c r="U1049" s="3"/>
      <c r="V1049" s="3"/>
      <c r="W1049" s="3"/>
      <c r="X1049" s="3"/>
      <c r="Y1049" s="3"/>
      <c r="Z1049" s="3"/>
      <c r="AA1049" s="35"/>
      <c r="AB1049" s="3"/>
      <c r="AC1049" s="35"/>
      <c r="AD1049" s="3"/>
      <c r="AE1049" s="7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5"/>
      <c r="DC1049" s="5"/>
      <c r="DD1049" s="5"/>
      <c r="DE1049" s="5"/>
      <c r="DF1049" s="5"/>
      <c r="DG1049" s="5"/>
      <c r="DH1049" s="5"/>
      <c r="DI1049" s="5"/>
      <c r="DJ1049" s="3"/>
      <c r="DK1049" s="3"/>
      <c r="DL1049" s="3"/>
      <c r="DM1049" s="16"/>
      <c r="DN1049" s="3"/>
      <c r="DO1049" s="3"/>
      <c r="DP1049" s="3"/>
      <c r="DQ1049" s="3"/>
      <c r="DR1049" s="47"/>
      <c r="DS1049" s="77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77"/>
      <c r="FH1049" s="3"/>
      <c r="FI1049" s="3"/>
      <c r="FJ1049" s="3"/>
    </row>
    <row r="1050" spans="1:166" x14ac:dyDescent="0.25">
      <c r="A1050" s="29"/>
      <c r="B1050" s="3"/>
      <c r="C1050" s="3"/>
      <c r="D1050" s="3"/>
      <c r="E1050" s="3"/>
      <c r="F1050" s="33"/>
      <c r="G1050" s="3"/>
      <c r="H1050" s="3"/>
      <c r="I1050" s="3"/>
      <c r="J1050" s="3"/>
      <c r="K1050" s="3"/>
      <c r="L1050" s="3"/>
      <c r="M1050" s="77"/>
      <c r="N1050" s="3"/>
      <c r="O1050" s="3"/>
      <c r="P1050" s="3"/>
      <c r="Q1050" s="3"/>
      <c r="R1050" s="77"/>
      <c r="S1050" s="3"/>
      <c r="T1050" s="3"/>
      <c r="U1050" s="3"/>
      <c r="V1050" s="3"/>
      <c r="W1050" s="3"/>
      <c r="X1050" s="3"/>
      <c r="Y1050" s="3"/>
      <c r="Z1050" s="3"/>
      <c r="AA1050" s="35"/>
      <c r="AB1050" s="3"/>
      <c r="AC1050" s="35"/>
      <c r="AD1050" s="3"/>
      <c r="AE1050" s="7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5"/>
      <c r="DC1050" s="5"/>
      <c r="DD1050" s="5"/>
      <c r="DE1050" s="5"/>
      <c r="DF1050" s="5"/>
      <c r="DG1050" s="5"/>
      <c r="DH1050" s="5"/>
      <c r="DI1050" s="5"/>
      <c r="DJ1050" s="3"/>
      <c r="DK1050" s="3"/>
      <c r="DL1050" s="3"/>
      <c r="DM1050" s="16"/>
      <c r="DN1050" s="3"/>
      <c r="DO1050" s="3"/>
      <c r="DP1050" s="3"/>
      <c r="DQ1050" s="3"/>
      <c r="DR1050" s="47"/>
      <c r="DS1050" s="77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77"/>
      <c r="FH1050" s="3"/>
      <c r="FI1050" s="3"/>
      <c r="FJ1050" s="3"/>
    </row>
    <row r="1051" spans="1:166" x14ac:dyDescent="0.25">
      <c r="A1051" s="29"/>
      <c r="B1051" s="3"/>
      <c r="C1051" s="3"/>
      <c r="D1051" s="3"/>
      <c r="E1051" s="3"/>
      <c r="F1051" s="33"/>
      <c r="G1051" s="3"/>
      <c r="H1051" s="3"/>
      <c r="I1051" s="3"/>
      <c r="J1051" s="3"/>
      <c r="K1051" s="3"/>
      <c r="L1051" s="3"/>
      <c r="M1051" s="77"/>
      <c r="N1051" s="3"/>
      <c r="O1051" s="3"/>
      <c r="P1051" s="3"/>
      <c r="Q1051" s="3"/>
      <c r="R1051" s="77"/>
      <c r="S1051" s="3"/>
      <c r="T1051" s="3"/>
      <c r="U1051" s="3"/>
      <c r="V1051" s="3"/>
      <c r="W1051" s="3"/>
      <c r="X1051" s="3"/>
      <c r="Y1051" s="3"/>
      <c r="Z1051" s="3"/>
      <c r="AA1051" s="35"/>
      <c r="AB1051" s="3"/>
      <c r="AC1051" s="35"/>
      <c r="AD1051" s="3"/>
      <c r="AE1051" s="7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5"/>
      <c r="DC1051" s="5"/>
      <c r="DD1051" s="5"/>
      <c r="DE1051" s="5"/>
      <c r="DF1051" s="5"/>
      <c r="DG1051" s="5"/>
      <c r="DH1051" s="5"/>
      <c r="DI1051" s="5"/>
      <c r="DJ1051" s="3"/>
      <c r="DK1051" s="3"/>
      <c r="DL1051" s="3"/>
      <c r="DM1051" s="16"/>
      <c r="DN1051" s="3"/>
      <c r="DO1051" s="3"/>
      <c r="DP1051" s="3"/>
      <c r="DQ1051" s="3"/>
      <c r="DR1051" s="47"/>
      <c r="DS1051" s="77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77"/>
      <c r="FH1051" s="3"/>
      <c r="FI1051" s="3"/>
      <c r="FJ1051" s="3"/>
    </row>
    <row r="1052" spans="1:166" x14ac:dyDescent="0.25">
      <c r="A1052" s="29"/>
      <c r="B1052" s="3"/>
      <c r="C1052" s="3"/>
      <c r="D1052" s="3"/>
      <c r="E1052" s="3"/>
      <c r="F1052" s="33"/>
      <c r="G1052" s="3"/>
      <c r="H1052" s="3"/>
      <c r="I1052" s="3"/>
      <c r="J1052" s="3"/>
      <c r="K1052" s="3"/>
      <c r="L1052" s="3"/>
      <c r="M1052" s="77"/>
      <c r="N1052" s="3"/>
      <c r="O1052" s="3"/>
      <c r="P1052" s="3"/>
      <c r="Q1052" s="3"/>
      <c r="R1052" s="77"/>
      <c r="S1052" s="3"/>
      <c r="T1052" s="3"/>
      <c r="U1052" s="3"/>
      <c r="V1052" s="3"/>
      <c r="W1052" s="3"/>
      <c r="X1052" s="3"/>
      <c r="Y1052" s="3"/>
      <c r="Z1052" s="3"/>
      <c r="AA1052" s="35"/>
      <c r="AB1052" s="3"/>
      <c r="AC1052" s="35"/>
      <c r="AD1052" s="3"/>
      <c r="AE1052" s="7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5"/>
      <c r="DC1052" s="5"/>
      <c r="DD1052" s="5"/>
      <c r="DE1052" s="5"/>
      <c r="DF1052" s="5"/>
      <c r="DG1052" s="5"/>
      <c r="DH1052" s="5"/>
      <c r="DI1052" s="5"/>
      <c r="DJ1052" s="3"/>
      <c r="DK1052" s="3"/>
      <c r="DL1052" s="3"/>
      <c r="DM1052" s="16"/>
      <c r="DN1052" s="3"/>
      <c r="DO1052" s="3"/>
      <c r="DP1052" s="3"/>
      <c r="DQ1052" s="3"/>
      <c r="DR1052" s="47"/>
      <c r="DS1052" s="77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77"/>
      <c r="FH1052" s="3"/>
      <c r="FI1052" s="3"/>
      <c r="FJ1052" s="3"/>
    </row>
    <row r="1053" spans="1:166" x14ac:dyDescent="0.25">
      <c r="A1053" s="29"/>
      <c r="B1053" s="3"/>
      <c r="C1053" s="3"/>
      <c r="D1053" s="3"/>
      <c r="E1053" s="3"/>
      <c r="F1053" s="33"/>
      <c r="G1053" s="3"/>
      <c r="H1053" s="3"/>
      <c r="I1053" s="3"/>
      <c r="J1053" s="3"/>
      <c r="K1053" s="3"/>
      <c r="L1053" s="3"/>
      <c r="M1053" s="77"/>
      <c r="N1053" s="3"/>
      <c r="O1053" s="3"/>
      <c r="P1053" s="3"/>
      <c r="Q1053" s="3"/>
      <c r="R1053" s="77"/>
      <c r="S1053" s="3"/>
      <c r="T1053" s="3"/>
      <c r="U1053" s="3"/>
      <c r="V1053" s="3"/>
      <c r="W1053" s="3"/>
      <c r="X1053" s="3"/>
      <c r="Y1053" s="3"/>
      <c r="Z1053" s="3"/>
      <c r="AA1053" s="35"/>
      <c r="AB1053" s="3"/>
      <c r="AC1053" s="35"/>
      <c r="AD1053" s="3"/>
      <c r="AE1053" s="7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5"/>
      <c r="DC1053" s="5"/>
      <c r="DD1053" s="5"/>
      <c r="DE1053" s="5"/>
      <c r="DF1053" s="5"/>
      <c r="DG1053" s="5"/>
      <c r="DH1053" s="5"/>
      <c r="DI1053" s="5"/>
      <c r="DJ1053" s="3"/>
      <c r="DK1053" s="3"/>
      <c r="DL1053" s="3"/>
      <c r="DM1053" s="16"/>
      <c r="DN1053" s="3"/>
      <c r="DO1053" s="3"/>
      <c r="DP1053" s="3"/>
      <c r="DQ1053" s="3"/>
      <c r="DR1053" s="47"/>
      <c r="DS1053" s="77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77"/>
      <c r="FH1053" s="3"/>
      <c r="FI1053" s="3"/>
      <c r="FJ1053" s="3"/>
    </row>
    <row r="1054" spans="1:166" x14ac:dyDescent="0.25">
      <c r="A1054" s="29"/>
      <c r="B1054" s="3"/>
      <c r="C1054" s="3"/>
      <c r="D1054" s="3"/>
      <c r="E1054" s="3"/>
      <c r="F1054" s="33"/>
      <c r="G1054" s="3"/>
      <c r="H1054" s="3"/>
      <c r="I1054" s="3"/>
      <c r="J1054" s="3"/>
      <c r="K1054" s="3"/>
      <c r="L1054" s="3"/>
      <c r="M1054" s="77"/>
      <c r="N1054" s="3"/>
      <c r="O1054" s="3"/>
      <c r="P1054" s="3"/>
      <c r="Q1054" s="3"/>
      <c r="R1054" s="77"/>
      <c r="S1054" s="3"/>
      <c r="T1054" s="3"/>
      <c r="U1054" s="3"/>
      <c r="V1054" s="3"/>
      <c r="W1054" s="3"/>
      <c r="X1054" s="3"/>
      <c r="Y1054" s="3"/>
      <c r="Z1054" s="3"/>
      <c r="AA1054" s="35"/>
      <c r="AB1054" s="3"/>
      <c r="AC1054" s="35"/>
      <c r="AD1054" s="3"/>
      <c r="AE1054" s="7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5"/>
      <c r="DC1054" s="5"/>
      <c r="DD1054" s="5"/>
      <c r="DE1054" s="5"/>
      <c r="DF1054" s="5"/>
      <c r="DG1054" s="5"/>
      <c r="DH1054" s="5"/>
      <c r="DI1054" s="5"/>
      <c r="DJ1054" s="3"/>
      <c r="DK1054" s="3"/>
      <c r="DL1054" s="3"/>
      <c r="DM1054" s="16"/>
      <c r="DN1054" s="3"/>
      <c r="DO1054" s="3"/>
      <c r="DP1054" s="3"/>
      <c r="DQ1054" s="3"/>
      <c r="DR1054" s="47"/>
      <c r="DS1054" s="77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77"/>
      <c r="FH1054" s="3"/>
      <c r="FI1054" s="3"/>
      <c r="FJ1054" s="3"/>
    </row>
    <row r="1055" spans="1:166" x14ac:dyDescent="0.25">
      <c r="A1055" s="29"/>
      <c r="B1055" s="3"/>
      <c r="C1055" s="3"/>
      <c r="D1055" s="3"/>
      <c r="E1055" s="3"/>
      <c r="F1055" s="33"/>
      <c r="G1055" s="3"/>
      <c r="H1055" s="3"/>
      <c r="I1055" s="3"/>
      <c r="J1055" s="3"/>
      <c r="K1055" s="3"/>
      <c r="L1055" s="3"/>
      <c r="M1055" s="77"/>
      <c r="N1055" s="3"/>
      <c r="O1055" s="3"/>
      <c r="P1055" s="3"/>
      <c r="Q1055" s="3"/>
      <c r="R1055" s="77"/>
      <c r="S1055" s="3"/>
      <c r="T1055" s="3"/>
      <c r="U1055" s="3"/>
      <c r="V1055" s="3"/>
      <c r="W1055" s="3"/>
      <c r="X1055" s="3"/>
      <c r="Y1055" s="3"/>
      <c r="Z1055" s="3"/>
      <c r="AA1055" s="35"/>
      <c r="AB1055" s="3"/>
      <c r="AC1055" s="35"/>
      <c r="AD1055" s="3"/>
      <c r="AE1055" s="7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5"/>
      <c r="DC1055" s="5"/>
      <c r="DD1055" s="5"/>
      <c r="DE1055" s="5"/>
      <c r="DF1055" s="5"/>
      <c r="DG1055" s="5"/>
      <c r="DH1055" s="5"/>
      <c r="DI1055" s="5"/>
      <c r="DJ1055" s="3"/>
      <c r="DK1055" s="3"/>
      <c r="DL1055" s="3"/>
      <c r="DM1055" s="16"/>
      <c r="DN1055" s="3"/>
      <c r="DO1055" s="3"/>
      <c r="DP1055" s="3"/>
      <c r="DQ1055" s="3"/>
      <c r="DR1055" s="47"/>
      <c r="DS1055" s="77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77"/>
      <c r="FH1055" s="3"/>
      <c r="FI1055" s="3"/>
      <c r="FJ1055" s="3"/>
    </row>
    <row r="1056" spans="1:166" x14ac:dyDescent="0.25">
      <c r="A1056" s="29"/>
      <c r="B1056" s="3"/>
      <c r="C1056" s="3"/>
      <c r="D1056" s="3"/>
      <c r="E1056" s="3"/>
      <c r="F1056" s="33"/>
      <c r="G1056" s="3"/>
      <c r="H1056" s="3"/>
      <c r="I1056" s="3"/>
      <c r="J1056" s="3"/>
      <c r="K1056" s="3"/>
      <c r="L1056" s="3"/>
      <c r="M1056" s="77"/>
      <c r="N1056" s="3"/>
      <c r="O1056" s="3"/>
      <c r="P1056" s="3"/>
      <c r="Q1056" s="3"/>
      <c r="R1056" s="77"/>
      <c r="S1056" s="3"/>
      <c r="T1056" s="3"/>
      <c r="U1056" s="3"/>
      <c r="V1056" s="3"/>
      <c r="W1056" s="3"/>
      <c r="X1056" s="3"/>
      <c r="Y1056" s="3"/>
      <c r="Z1056" s="3"/>
      <c r="AA1056" s="35"/>
      <c r="AB1056" s="3"/>
      <c r="AC1056" s="35"/>
      <c r="AD1056" s="3"/>
      <c r="AE1056" s="7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5"/>
      <c r="DC1056" s="5"/>
      <c r="DD1056" s="5"/>
      <c r="DE1056" s="5"/>
      <c r="DF1056" s="5"/>
      <c r="DG1056" s="5"/>
      <c r="DH1056" s="5"/>
      <c r="DI1056" s="5"/>
      <c r="DJ1056" s="3"/>
      <c r="DK1056" s="3"/>
      <c r="DL1056" s="3"/>
      <c r="DM1056" s="16"/>
      <c r="DN1056" s="3"/>
      <c r="DO1056" s="3"/>
      <c r="DP1056" s="3"/>
      <c r="DQ1056" s="3"/>
      <c r="DR1056" s="47"/>
      <c r="DS1056" s="77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77"/>
      <c r="FH1056" s="3"/>
      <c r="FI1056" s="3"/>
      <c r="FJ1056" s="3"/>
    </row>
    <row r="1057" spans="1:166" x14ac:dyDescent="0.25">
      <c r="A1057" s="29"/>
      <c r="B1057" s="3"/>
      <c r="C1057" s="3"/>
      <c r="D1057" s="3"/>
      <c r="E1057" s="3"/>
      <c r="F1057" s="33"/>
      <c r="G1057" s="3"/>
      <c r="H1057" s="3"/>
      <c r="I1057" s="3"/>
      <c r="J1057" s="3"/>
      <c r="K1057" s="3"/>
      <c r="L1057" s="3"/>
      <c r="M1057" s="77"/>
      <c r="N1057" s="3"/>
      <c r="O1057" s="3"/>
      <c r="P1057" s="3"/>
      <c r="Q1057" s="3"/>
      <c r="R1057" s="77"/>
      <c r="S1057" s="3"/>
      <c r="T1057" s="3"/>
      <c r="U1057" s="3"/>
      <c r="V1057" s="3"/>
      <c r="W1057" s="3"/>
      <c r="X1057" s="3"/>
      <c r="Y1057" s="3"/>
      <c r="Z1057" s="3"/>
      <c r="AA1057" s="35"/>
      <c r="AB1057" s="3"/>
      <c r="AC1057" s="35"/>
      <c r="AD1057" s="3"/>
      <c r="AE1057" s="7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5"/>
      <c r="DC1057" s="5"/>
      <c r="DD1057" s="5"/>
      <c r="DE1057" s="5"/>
      <c r="DF1057" s="5"/>
      <c r="DG1057" s="5"/>
      <c r="DH1057" s="5"/>
      <c r="DI1057" s="5"/>
      <c r="DJ1057" s="3"/>
      <c r="DK1057" s="3"/>
      <c r="DL1057" s="3"/>
      <c r="DM1057" s="16"/>
      <c r="DN1057" s="3"/>
      <c r="DO1057" s="3"/>
      <c r="DP1057" s="3"/>
      <c r="DQ1057" s="3"/>
      <c r="DR1057" s="47"/>
      <c r="DS1057" s="77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77"/>
      <c r="FH1057" s="3"/>
      <c r="FI1057" s="3"/>
      <c r="FJ1057" s="3"/>
    </row>
    <row r="1058" spans="1:166" x14ac:dyDescent="0.25">
      <c r="A1058" s="29"/>
      <c r="B1058" s="3"/>
      <c r="C1058" s="3"/>
      <c r="D1058" s="3"/>
      <c r="E1058" s="3"/>
      <c r="F1058" s="33"/>
      <c r="G1058" s="3"/>
      <c r="H1058" s="3"/>
      <c r="I1058" s="3"/>
      <c r="J1058" s="3"/>
      <c r="K1058" s="3"/>
      <c r="L1058" s="3"/>
      <c r="M1058" s="77"/>
      <c r="N1058" s="3"/>
      <c r="O1058" s="3"/>
      <c r="P1058" s="3"/>
      <c r="Q1058" s="3"/>
      <c r="R1058" s="77"/>
      <c r="S1058" s="3"/>
      <c r="T1058" s="3"/>
      <c r="U1058" s="3"/>
      <c r="V1058" s="3"/>
      <c r="W1058" s="3"/>
      <c r="X1058" s="3"/>
      <c r="Y1058" s="3"/>
      <c r="Z1058" s="3"/>
      <c r="AA1058" s="35"/>
      <c r="AB1058" s="3"/>
      <c r="AC1058" s="35"/>
      <c r="AD1058" s="3"/>
      <c r="AE1058" s="7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5"/>
      <c r="DC1058" s="5"/>
      <c r="DD1058" s="5"/>
      <c r="DE1058" s="5"/>
      <c r="DF1058" s="5"/>
      <c r="DG1058" s="5"/>
      <c r="DH1058" s="5"/>
      <c r="DI1058" s="5"/>
      <c r="DJ1058" s="3"/>
      <c r="DK1058" s="3"/>
      <c r="DL1058" s="3"/>
      <c r="DM1058" s="16"/>
      <c r="DN1058" s="3"/>
      <c r="DO1058" s="3"/>
      <c r="DP1058" s="3"/>
      <c r="DQ1058" s="3"/>
      <c r="DR1058" s="47"/>
      <c r="DS1058" s="77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77"/>
      <c r="FH1058" s="3"/>
      <c r="FI1058" s="3"/>
      <c r="FJ1058" s="3"/>
    </row>
    <row r="1059" spans="1:166" x14ac:dyDescent="0.25">
      <c r="A1059" s="29"/>
      <c r="B1059" s="3"/>
      <c r="C1059" s="3"/>
      <c r="D1059" s="3"/>
      <c r="E1059" s="3"/>
      <c r="F1059" s="33"/>
      <c r="G1059" s="3"/>
      <c r="H1059" s="3"/>
      <c r="I1059" s="3"/>
      <c r="J1059" s="3"/>
      <c r="K1059" s="3"/>
      <c r="L1059" s="3"/>
      <c r="M1059" s="77"/>
      <c r="N1059" s="3"/>
      <c r="O1059" s="3"/>
      <c r="P1059" s="3"/>
      <c r="Q1059" s="3"/>
      <c r="R1059" s="77"/>
      <c r="S1059" s="3"/>
      <c r="T1059" s="3"/>
      <c r="U1059" s="3"/>
      <c r="V1059" s="3"/>
      <c r="W1059" s="3"/>
      <c r="X1059" s="3"/>
      <c r="Y1059" s="3"/>
      <c r="Z1059" s="3"/>
      <c r="AA1059" s="35"/>
      <c r="AB1059" s="3"/>
      <c r="AC1059" s="35"/>
      <c r="AD1059" s="3"/>
      <c r="AE1059" s="7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5"/>
      <c r="DC1059" s="5"/>
      <c r="DD1059" s="5"/>
      <c r="DE1059" s="5"/>
      <c r="DF1059" s="5"/>
      <c r="DG1059" s="5"/>
      <c r="DH1059" s="5"/>
      <c r="DI1059" s="5"/>
      <c r="DJ1059" s="3"/>
      <c r="DK1059" s="3"/>
      <c r="DL1059" s="3"/>
      <c r="DM1059" s="16"/>
      <c r="DN1059" s="3"/>
      <c r="DO1059" s="3"/>
      <c r="DP1059" s="3"/>
      <c r="DQ1059" s="3"/>
      <c r="DR1059" s="47"/>
      <c r="DS1059" s="77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77"/>
      <c r="FH1059" s="3"/>
      <c r="FI1059" s="3"/>
      <c r="FJ1059" s="3"/>
    </row>
    <row r="1060" spans="1:166" x14ac:dyDescent="0.25">
      <c r="A1060" s="29"/>
      <c r="B1060" s="3"/>
      <c r="C1060" s="3"/>
      <c r="D1060" s="3"/>
      <c r="E1060" s="3"/>
      <c r="F1060" s="33"/>
      <c r="G1060" s="3"/>
      <c r="H1060" s="3"/>
      <c r="I1060" s="3"/>
      <c r="J1060" s="3"/>
      <c r="K1060" s="3"/>
      <c r="L1060" s="3"/>
      <c r="M1060" s="77"/>
      <c r="N1060" s="3"/>
      <c r="O1060" s="3"/>
      <c r="P1060" s="3"/>
      <c r="Q1060" s="3"/>
      <c r="R1060" s="77"/>
      <c r="S1060" s="3"/>
      <c r="T1060" s="3"/>
      <c r="U1060" s="3"/>
      <c r="V1060" s="3"/>
      <c r="W1060" s="3"/>
      <c r="X1060" s="3"/>
      <c r="Y1060" s="3"/>
      <c r="Z1060" s="3"/>
      <c r="AA1060" s="35"/>
      <c r="AB1060" s="3"/>
      <c r="AC1060" s="35"/>
      <c r="AD1060" s="3"/>
      <c r="AE1060" s="7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5"/>
      <c r="DC1060" s="5"/>
      <c r="DD1060" s="5"/>
      <c r="DE1060" s="5"/>
      <c r="DF1060" s="5"/>
      <c r="DG1060" s="5"/>
      <c r="DH1060" s="5"/>
      <c r="DI1060" s="5"/>
      <c r="DJ1060" s="3"/>
      <c r="DK1060" s="3"/>
      <c r="DL1060" s="3"/>
      <c r="DM1060" s="16"/>
      <c r="DN1060" s="3"/>
      <c r="DO1060" s="3"/>
      <c r="DP1060" s="3"/>
      <c r="DQ1060" s="3"/>
      <c r="DR1060" s="47"/>
      <c r="DS1060" s="77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77"/>
      <c r="FH1060" s="3"/>
      <c r="FI1060" s="3"/>
      <c r="FJ1060" s="3"/>
    </row>
    <row r="1061" spans="1:166" x14ac:dyDescent="0.25">
      <c r="A1061" s="29"/>
      <c r="B1061" s="3"/>
      <c r="C1061" s="3"/>
      <c r="D1061" s="3"/>
      <c r="E1061" s="3"/>
      <c r="F1061" s="33"/>
      <c r="G1061" s="3"/>
      <c r="H1061" s="3"/>
      <c r="I1061" s="3"/>
      <c r="J1061" s="3"/>
      <c r="K1061" s="3"/>
      <c r="L1061" s="3"/>
      <c r="M1061" s="77"/>
      <c r="N1061" s="3"/>
      <c r="O1061" s="3"/>
      <c r="P1061" s="3"/>
      <c r="Q1061" s="3"/>
      <c r="R1061" s="77"/>
      <c r="S1061" s="3"/>
      <c r="T1061" s="3"/>
      <c r="U1061" s="3"/>
      <c r="V1061" s="3"/>
      <c r="W1061" s="3"/>
      <c r="X1061" s="3"/>
      <c r="Y1061" s="3"/>
      <c r="Z1061" s="3"/>
      <c r="AA1061" s="35"/>
      <c r="AB1061" s="3"/>
      <c r="AC1061" s="35"/>
      <c r="AD1061" s="3"/>
      <c r="AE1061" s="7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5"/>
      <c r="DC1061" s="5"/>
      <c r="DD1061" s="5"/>
      <c r="DE1061" s="5"/>
      <c r="DF1061" s="5"/>
      <c r="DG1061" s="5"/>
      <c r="DH1061" s="5"/>
      <c r="DI1061" s="5"/>
      <c r="DJ1061" s="3"/>
      <c r="DK1061" s="3"/>
      <c r="DL1061" s="3"/>
      <c r="DM1061" s="16"/>
      <c r="DN1061" s="3"/>
      <c r="DO1061" s="3"/>
      <c r="DP1061" s="3"/>
      <c r="DQ1061" s="3"/>
      <c r="DR1061" s="47"/>
      <c r="DS1061" s="77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77"/>
      <c r="FH1061" s="3"/>
      <c r="FI1061" s="3"/>
      <c r="FJ1061" s="3"/>
    </row>
    <row r="1062" spans="1:166" x14ac:dyDescent="0.25">
      <c r="A1062" s="29"/>
      <c r="B1062" s="3"/>
      <c r="C1062" s="3"/>
      <c r="D1062" s="3"/>
      <c r="E1062" s="3"/>
      <c r="F1062" s="33"/>
      <c r="G1062" s="3"/>
      <c r="H1062" s="3"/>
      <c r="I1062" s="3"/>
      <c r="J1062" s="3"/>
      <c r="K1062" s="3"/>
      <c r="L1062" s="3"/>
      <c r="M1062" s="77"/>
      <c r="N1062" s="3"/>
      <c r="O1062" s="3"/>
      <c r="P1062" s="3"/>
      <c r="Q1062" s="3"/>
      <c r="R1062" s="77"/>
      <c r="S1062" s="3"/>
      <c r="T1062" s="3"/>
      <c r="U1062" s="3"/>
      <c r="V1062" s="3"/>
      <c r="W1062" s="3"/>
      <c r="X1062" s="3"/>
      <c r="Y1062" s="3"/>
      <c r="Z1062" s="3"/>
      <c r="AA1062" s="35"/>
      <c r="AB1062" s="3"/>
      <c r="AC1062" s="35"/>
      <c r="AD1062" s="3"/>
      <c r="AE1062" s="7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5"/>
      <c r="DC1062" s="5"/>
      <c r="DD1062" s="5"/>
      <c r="DE1062" s="5"/>
      <c r="DF1062" s="5"/>
      <c r="DG1062" s="5"/>
      <c r="DH1062" s="5"/>
      <c r="DI1062" s="5"/>
      <c r="DJ1062" s="3"/>
      <c r="DK1062" s="3"/>
      <c r="DL1062" s="3"/>
      <c r="DM1062" s="16"/>
      <c r="DN1062" s="3"/>
      <c r="DO1062" s="3"/>
      <c r="DP1062" s="3"/>
      <c r="DQ1062" s="3"/>
      <c r="DR1062" s="47"/>
      <c r="DS1062" s="77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77"/>
      <c r="FH1062" s="3"/>
      <c r="FI1062" s="3"/>
      <c r="FJ1062" s="3"/>
    </row>
    <row r="1063" spans="1:166" x14ac:dyDescent="0.25">
      <c r="A1063" s="29"/>
      <c r="B1063" s="3"/>
      <c r="C1063" s="3"/>
      <c r="D1063" s="3"/>
      <c r="E1063" s="3"/>
      <c r="F1063" s="33"/>
      <c r="G1063" s="3"/>
      <c r="H1063" s="3"/>
      <c r="I1063" s="3"/>
      <c r="J1063" s="3"/>
      <c r="K1063" s="3"/>
      <c r="L1063" s="3"/>
      <c r="M1063" s="77"/>
      <c r="N1063" s="3"/>
      <c r="O1063" s="3"/>
      <c r="P1063" s="3"/>
      <c r="Q1063" s="3"/>
      <c r="R1063" s="77"/>
      <c r="S1063" s="3"/>
      <c r="T1063" s="3"/>
      <c r="U1063" s="3"/>
      <c r="V1063" s="3"/>
      <c r="W1063" s="3"/>
      <c r="X1063" s="3"/>
      <c r="Y1063" s="3"/>
      <c r="Z1063" s="3"/>
      <c r="AA1063" s="35"/>
      <c r="AB1063" s="3"/>
      <c r="AC1063" s="35"/>
      <c r="AD1063" s="3"/>
      <c r="AE1063" s="7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5"/>
      <c r="DC1063" s="5"/>
      <c r="DD1063" s="5"/>
      <c r="DE1063" s="5"/>
      <c r="DF1063" s="5"/>
      <c r="DG1063" s="5"/>
      <c r="DH1063" s="5"/>
      <c r="DI1063" s="5"/>
      <c r="DJ1063" s="3"/>
      <c r="DK1063" s="3"/>
      <c r="DL1063" s="3"/>
      <c r="DM1063" s="16"/>
      <c r="DN1063" s="3"/>
      <c r="DO1063" s="3"/>
      <c r="DP1063" s="3"/>
      <c r="DQ1063" s="3"/>
      <c r="DR1063" s="47"/>
      <c r="DS1063" s="77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77"/>
      <c r="FH1063" s="3"/>
      <c r="FI1063" s="3"/>
      <c r="FJ1063" s="3"/>
    </row>
    <row r="1064" spans="1:166" x14ac:dyDescent="0.25">
      <c r="A1064" s="29"/>
      <c r="B1064" s="3"/>
      <c r="C1064" s="3"/>
      <c r="D1064" s="3"/>
      <c r="E1064" s="3"/>
      <c r="F1064" s="33"/>
      <c r="G1064" s="3"/>
      <c r="H1064" s="3"/>
      <c r="I1064" s="3"/>
      <c r="J1064" s="3"/>
      <c r="K1064" s="3"/>
      <c r="L1064" s="3"/>
      <c r="M1064" s="77"/>
      <c r="N1064" s="3"/>
      <c r="O1064" s="3"/>
      <c r="P1064" s="3"/>
      <c r="Q1064" s="3"/>
      <c r="R1064" s="77"/>
      <c r="S1064" s="3"/>
      <c r="T1064" s="3"/>
      <c r="U1064" s="3"/>
      <c r="V1064" s="3"/>
      <c r="W1064" s="3"/>
      <c r="X1064" s="3"/>
      <c r="Y1064" s="3"/>
      <c r="Z1064" s="3"/>
      <c r="AA1064" s="35"/>
      <c r="AB1064" s="3"/>
      <c r="AC1064" s="35"/>
      <c r="AD1064" s="3"/>
      <c r="AE1064" s="7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5"/>
      <c r="DC1064" s="5"/>
      <c r="DD1064" s="5"/>
      <c r="DE1064" s="5"/>
      <c r="DF1064" s="5"/>
      <c r="DG1064" s="5"/>
      <c r="DH1064" s="5"/>
      <c r="DI1064" s="5"/>
      <c r="DJ1064" s="3"/>
      <c r="DK1064" s="3"/>
      <c r="DL1064" s="3"/>
      <c r="DM1064" s="16"/>
      <c r="DN1064" s="3"/>
      <c r="DO1064" s="3"/>
      <c r="DP1064" s="3"/>
      <c r="DQ1064" s="3"/>
      <c r="DR1064" s="47"/>
      <c r="DS1064" s="77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77"/>
      <c r="FH1064" s="3"/>
      <c r="FI1064" s="3"/>
      <c r="FJ1064" s="3"/>
    </row>
    <row r="1065" spans="1:166" x14ac:dyDescent="0.25">
      <c r="A1065" s="29"/>
      <c r="B1065" s="3"/>
      <c r="C1065" s="3"/>
      <c r="D1065" s="3"/>
      <c r="E1065" s="3"/>
      <c r="F1065" s="33"/>
      <c r="G1065" s="3"/>
      <c r="H1065" s="3"/>
      <c r="I1065" s="3"/>
      <c r="J1065" s="3"/>
      <c r="K1065" s="3"/>
      <c r="L1065" s="3"/>
      <c r="M1065" s="77"/>
      <c r="N1065" s="3"/>
      <c r="O1065" s="3"/>
      <c r="P1065" s="3"/>
      <c r="Q1065" s="3"/>
      <c r="R1065" s="77"/>
      <c r="S1065" s="3"/>
      <c r="T1065" s="3"/>
      <c r="U1065" s="3"/>
      <c r="V1065" s="3"/>
      <c r="W1065" s="3"/>
      <c r="X1065" s="3"/>
      <c r="Y1065" s="3"/>
      <c r="Z1065" s="3"/>
      <c r="AA1065" s="35"/>
      <c r="AB1065" s="3"/>
      <c r="AC1065" s="35"/>
      <c r="AD1065" s="3"/>
      <c r="AE1065" s="7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5"/>
      <c r="DC1065" s="5"/>
      <c r="DD1065" s="5"/>
      <c r="DE1065" s="5"/>
      <c r="DF1065" s="5"/>
      <c r="DG1065" s="5"/>
      <c r="DH1065" s="5"/>
      <c r="DI1065" s="5"/>
      <c r="DJ1065" s="3"/>
      <c r="DK1065" s="3"/>
      <c r="DL1065" s="3"/>
      <c r="DM1065" s="16"/>
      <c r="DN1065" s="3"/>
      <c r="DO1065" s="3"/>
      <c r="DP1065" s="3"/>
      <c r="DQ1065" s="3"/>
      <c r="DR1065" s="47"/>
      <c r="DS1065" s="77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77"/>
      <c r="FH1065" s="3"/>
      <c r="FI1065" s="3"/>
      <c r="FJ1065" s="3"/>
    </row>
    <row r="1066" spans="1:166" x14ac:dyDescent="0.25">
      <c r="A1066" s="29"/>
      <c r="B1066" s="3"/>
      <c r="C1066" s="3"/>
      <c r="D1066" s="3"/>
      <c r="E1066" s="3"/>
      <c r="F1066" s="33"/>
      <c r="G1066" s="3"/>
      <c r="H1066" s="3"/>
      <c r="I1066" s="3"/>
      <c r="J1066" s="3"/>
      <c r="K1066" s="3"/>
      <c r="L1066" s="3"/>
      <c r="M1066" s="77"/>
      <c r="N1066" s="3"/>
      <c r="O1066" s="3"/>
      <c r="P1066" s="3"/>
      <c r="Q1066" s="3"/>
      <c r="R1066" s="77"/>
      <c r="S1066" s="3"/>
      <c r="T1066" s="3"/>
      <c r="U1066" s="3"/>
      <c r="V1066" s="3"/>
      <c r="W1066" s="3"/>
      <c r="X1066" s="3"/>
      <c r="Y1066" s="3"/>
      <c r="Z1066" s="3"/>
      <c r="AA1066" s="35"/>
      <c r="AB1066" s="3"/>
      <c r="AC1066" s="35"/>
      <c r="AD1066" s="3"/>
      <c r="AE1066" s="7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5"/>
      <c r="DC1066" s="5"/>
      <c r="DD1066" s="5"/>
      <c r="DE1066" s="5"/>
      <c r="DF1066" s="5"/>
      <c r="DG1066" s="5"/>
      <c r="DH1066" s="5"/>
      <c r="DI1066" s="5"/>
      <c r="DJ1066" s="3"/>
      <c r="DK1066" s="3"/>
      <c r="DL1066" s="3"/>
      <c r="DM1066" s="16"/>
      <c r="DN1066" s="3"/>
      <c r="DO1066" s="3"/>
      <c r="DP1066" s="3"/>
      <c r="DQ1066" s="3"/>
      <c r="DR1066" s="47"/>
      <c r="DS1066" s="77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77"/>
      <c r="FH1066" s="3"/>
      <c r="FI1066" s="3"/>
      <c r="FJ1066" s="3"/>
    </row>
    <row r="1067" spans="1:166" x14ac:dyDescent="0.25">
      <c r="A1067" s="29"/>
      <c r="B1067" s="3"/>
      <c r="C1067" s="3"/>
      <c r="D1067" s="3"/>
      <c r="E1067" s="3"/>
      <c r="F1067" s="33"/>
      <c r="G1067" s="3"/>
      <c r="H1067" s="3"/>
      <c r="I1067" s="3"/>
      <c r="J1067" s="3"/>
      <c r="K1067" s="3"/>
      <c r="L1067" s="3"/>
      <c r="M1067" s="77"/>
      <c r="N1067" s="3"/>
      <c r="O1067" s="3"/>
      <c r="P1067" s="3"/>
      <c r="Q1067" s="3"/>
      <c r="R1067" s="77"/>
      <c r="S1067" s="3"/>
      <c r="T1067" s="3"/>
      <c r="U1067" s="3"/>
      <c r="V1067" s="3"/>
      <c r="W1067" s="3"/>
      <c r="X1067" s="3"/>
      <c r="Y1067" s="3"/>
      <c r="Z1067" s="3"/>
      <c r="AA1067" s="35"/>
      <c r="AB1067" s="3"/>
      <c r="AC1067" s="35"/>
      <c r="AD1067" s="3"/>
      <c r="AE1067" s="7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5"/>
      <c r="DC1067" s="5"/>
      <c r="DD1067" s="5"/>
      <c r="DE1067" s="5"/>
      <c r="DF1067" s="5"/>
      <c r="DG1067" s="5"/>
      <c r="DH1067" s="5"/>
      <c r="DI1067" s="5"/>
      <c r="DJ1067" s="3"/>
      <c r="DK1067" s="3"/>
      <c r="DL1067" s="3"/>
      <c r="DM1067" s="16"/>
      <c r="DN1067" s="3"/>
      <c r="DO1067" s="3"/>
      <c r="DP1067" s="3"/>
      <c r="DQ1067" s="3"/>
      <c r="DR1067" s="47"/>
      <c r="DS1067" s="77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77"/>
      <c r="FH1067" s="3"/>
      <c r="FI1067" s="3"/>
      <c r="FJ1067" s="3"/>
    </row>
    <row r="1068" spans="1:166" x14ac:dyDescent="0.25">
      <c r="A1068" s="29"/>
      <c r="B1068" s="3"/>
      <c r="C1068" s="3"/>
      <c r="D1068" s="3"/>
      <c r="E1068" s="3"/>
      <c r="F1068" s="33"/>
      <c r="G1068" s="3"/>
      <c r="H1068" s="3"/>
      <c r="I1068" s="3"/>
      <c r="J1068" s="3"/>
      <c r="K1068" s="3"/>
      <c r="L1068" s="3"/>
      <c r="M1068" s="77"/>
      <c r="N1068" s="3"/>
      <c r="O1068" s="3"/>
      <c r="P1068" s="3"/>
      <c r="Q1068" s="3"/>
      <c r="R1068" s="77"/>
      <c r="S1068" s="3"/>
      <c r="T1068" s="3"/>
      <c r="U1068" s="3"/>
      <c r="V1068" s="3"/>
      <c r="W1068" s="3"/>
      <c r="X1068" s="3"/>
      <c r="Y1068" s="3"/>
      <c r="Z1068" s="3"/>
      <c r="AA1068" s="35"/>
      <c r="AB1068" s="3"/>
      <c r="AC1068" s="35"/>
      <c r="AD1068" s="3"/>
      <c r="AE1068" s="7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5"/>
      <c r="DC1068" s="5"/>
      <c r="DD1068" s="5"/>
      <c r="DE1068" s="5"/>
      <c r="DF1068" s="5"/>
      <c r="DG1068" s="5"/>
      <c r="DH1068" s="5"/>
      <c r="DI1068" s="5"/>
      <c r="DJ1068" s="3"/>
      <c r="DK1068" s="3"/>
      <c r="DL1068" s="3"/>
      <c r="DM1068" s="16"/>
      <c r="DN1068" s="3"/>
      <c r="DO1068" s="3"/>
      <c r="DP1068" s="3"/>
      <c r="DQ1068" s="3"/>
      <c r="DR1068" s="47"/>
      <c r="DS1068" s="77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77"/>
      <c r="FH1068" s="3"/>
      <c r="FI1068" s="3"/>
      <c r="FJ1068" s="3"/>
    </row>
    <row r="1069" spans="1:166" x14ac:dyDescent="0.25">
      <c r="A1069" s="29"/>
      <c r="B1069" s="3"/>
      <c r="C1069" s="3"/>
      <c r="D1069" s="3"/>
      <c r="E1069" s="3"/>
      <c r="F1069" s="33"/>
      <c r="G1069" s="3"/>
      <c r="H1069" s="3"/>
      <c r="I1069" s="3"/>
      <c r="J1069" s="3"/>
      <c r="K1069" s="3"/>
      <c r="L1069" s="3"/>
      <c r="M1069" s="77"/>
      <c r="N1069" s="3"/>
      <c r="O1069" s="3"/>
      <c r="P1069" s="3"/>
      <c r="Q1069" s="3"/>
      <c r="R1069" s="77"/>
      <c r="S1069" s="3"/>
      <c r="T1069" s="3"/>
      <c r="U1069" s="3"/>
      <c r="V1069" s="3"/>
      <c r="W1069" s="3"/>
      <c r="X1069" s="3"/>
      <c r="Y1069" s="3"/>
      <c r="Z1069" s="3"/>
      <c r="AA1069" s="35"/>
      <c r="AB1069" s="3"/>
      <c r="AC1069" s="35"/>
      <c r="AD1069" s="3"/>
      <c r="AE1069" s="7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5"/>
      <c r="DC1069" s="5"/>
      <c r="DD1069" s="5"/>
      <c r="DE1069" s="5"/>
      <c r="DF1069" s="5"/>
      <c r="DG1069" s="5"/>
      <c r="DH1069" s="5"/>
      <c r="DI1069" s="5"/>
      <c r="DJ1069" s="3"/>
      <c r="DK1069" s="3"/>
      <c r="DL1069" s="3"/>
      <c r="DM1069" s="16"/>
      <c r="DN1069" s="3"/>
      <c r="DO1069" s="3"/>
      <c r="DP1069" s="3"/>
      <c r="DQ1069" s="3"/>
      <c r="DR1069" s="47"/>
      <c r="DS1069" s="77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77"/>
      <c r="FH1069" s="3"/>
      <c r="FI1069" s="3"/>
      <c r="FJ1069" s="3"/>
    </row>
    <row r="1070" spans="1:166" x14ac:dyDescent="0.25">
      <c r="A1070" s="29"/>
      <c r="B1070" s="3"/>
      <c r="C1070" s="3"/>
      <c r="D1070" s="3"/>
      <c r="E1070" s="3"/>
      <c r="F1070" s="33"/>
      <c r="G1070" s="3"/>
      <c r="H1070" s="3"/>
      <c r="I1070" s="3"/>
      <c r="J1070" s="3"/>
      <c r="K1070" s="3"/>
      <c r="L1070" s="3"/>
      <c r="M1070" s="77"/>
      <c r="N1070" s="3"/>
      <c r="O1070" s="3"/>
      <c r="P1070" s="3"/>
      <c r="Q1070" s="3"/>
      <c r="R1070" s="77"/>
      <c r="S1070" s="3"/>
      <c r="T1070" s="3"/>
      <c r="U1070" s="3"/>
      <c r="V1070" s="3"/>
      <c r="W1070" s="3"/>
      <c r="X1070" s="3"/>
      <c r="Y1070" s="3"/>
      <c r="Z1070" s="3"/>
      <c r="AA1070" s="35"/>
      <c r="AB1070" s="3"/>
      <c r="AC1070" s="35"/>
      <c r="AD1070" s="3"/>
      <c r="AE1070" s="7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5"/>
      <c r="DC1070" s="5"/>
      <c r="DD1070" s="5"/>
      <c r="DE1070" s="5"/>
      <c r="DF1070" s="5"/>
      <c r="DG1070" s="5"/>
      <c r="DH1070" s="5"/>
      <c r="DI1070" s="5"/>
      <c r="DJ1070" s="3"/>
      <c r="DK1070" s="3"/>
      <c r="DL1070" s="3"/>
      <c r="DM1070" s="16"/>
      <c r="DN1070" s="3"/>
      <c r="DO1070" s="3"/>
      <c r="DP1070" s="3"/>
      <c r="DQ1070" s="3"/>
      <c r="DR1070" s="47"/>
      <c r="DS1070" s="77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77"/>
      <c r="FH1070" s="3"/>
      <c r="FI1070" s="3"/>
      <c r="FJ1070" s="3"/>
    </row>
    <row r="1071" spans="1:166" x14ac:dyDescent="0.25">
      <c r="A1071" s="29"/>
      <c r="B1071" s="3"/>
      <c r="C1071" s="3"/>
      <c r="D1071" s="3"/>
      <c r="E1071" s="3"/>
      <c r="F1071" s="33"/>
      <c r="G1071" s="3"/>
      <c r="H1071" s="3"/>
      <c r="I1071" s="3"/>
      <c r="J1071" s="3"/>
      <c r="K1071" s="3"/>
      <c r="L1071" s="3"/>
      <c r="M1071" s="77"/>
      <c r="N1071" s="3"/>
      <c r="O1071" s="3"/>
      <c r="P1071" s="3"/>
      <c r="Q1071" s="3"/>
      <c r="R1071" s="77"/>
      <c r="S1071" s="3"/>
      <c r="T1071" s="3"/>
      <c r="U1071" s="3"/>
      <c r="V1071" s="3"/>
      <c r="W1071" s="3"/>
      <c r="X1071" s="3"/>
      <c r="Y1071" s="3"/>
      <c r="Z1071" s="3"/>
      <c r="AA1071" s="35"/>
      <c r="AB1071" s="3"/>
      <c r="AC1071" s="35"/>
      <c r="AD1071" s="3"/>
      <c r="AE1071" s="7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5"/>
      <c r="DC1071" s="5"/>
      <c r="DD1071" s="5"/>
      <c r="DE1071" s="5"/>
      <c r="DF1071" s="5"/>
      <c r="DG1071" s="5"/>
      <c r="DH1071" s="5"/>
      <c r="DI1071" s="5"/>
      <c r="DJ1071" s="3"/>
      <c r="DK1071" s="3"/>
      <c r="DL1071" s="3"/>
      <c r="DM1071" s="16"/>
      <c r="DN1071" s="3"/>
      <c r="DO1071" s="3"/>
      <c r="DP1071" s="3"/>
      <c r="DQ1071" s="3"/>
      <c r="DR1071" s="47"/>
      <c r="DS1071" s="77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77"/>
      <c r="FH1071" s="3"/>
      <c r="FI1071" s="3"/>
      <c r="FJ1071" s="3"/>
    </row>
    <row r="1072" spans="1:166" x14ac:dyDescent="0.25">
      <c r="A1072" s="29"/>
      <c r="B1072" s="3"/>
      <c r="C1072" s="3"/>
      <c r="D1072" s="3"/>
      <c r="E1072" s="3"/>
      <c r="F1072" s="33"/>
      <c r="G1072" s="3"/>
      <c r="H1072" s="3"/>
      <c r="I1072" s="3"/>
      <c r="J1072" s="3"/>
      <c r="K1072" s="3"/>
      <c r="L1072" s="3"/>
      <c r="M1072" s="77"/>
      <c r="N1072" s="3"/>
      <c r="O1072" s="3"/>
      <c r="P1072" s="3"/>
      <c r="Q1072" s="3"/>
      <c r="R1072" s="77"/>
      <c r="S1072" s="3"/>
      <c r="T1072" s="3"/>
      <c r="U1072" s="3"/>
      <c r="V1072" s="3"/>
      <c r="W1072" s="3"/>
      <c r="X1072" s="3"/>
      <c r="Y1072" s="3"/>
      <c r="Z1072" s="3"/>
      <c r="AA1072" s="35"/>
      <c r="AB1072" s="3"/>
      <c r="AC1072" s="35"/>
      <c r="AD1072" s="3"/>
      <c r="AE1072" s="7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5"/>
      <c r="DC1072" s="5"/>
      <c r="DD1072" s="5"/>
      <c r="DE1072" s="5"/>
      <c r="DF1072" s="5"/>
      <c r="DG1072" s="5"/>
      <c r="DH1072" s="5"/>
      <c r="DI1072" s="5"/>
      <c r="DJ1072" s="3"/>
      <c r="DK1072" s="3"/>
      <c r="DL1072" s="3"/>
      <c r="DM1072" s="16"/>
      <c r="DN1072" s="3"/>
      <c r="DO1072" s="3"/>
      <c r="DP1072" s="3"/>
      <c r="DQ1072" s="3"/>
      <c r="DR1072" s="47"/>
      <c r="DS1072" s="77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77"/>
      <c r="FH1072" s="3"/>
      <c r="FI1072" s="3"/>
      <c r="FJ1072" s="3"/>
    </row>
    <row r="1073" spans="1:166" x14ac:dyDescent="0.25">
      <c r="A1073" s="29"/>
      <c r="B1073" s="3"/>
      <c r="C1073" s="3"/>
      <c r="D1073" s="3"/>
      <c r="E1073" s="3"/>
      <c r="F1073" s="33"/>
      <c r="G1073" s="3"/>
      <c r="H1073" s="3"/>
      <c r="I1073" s="3"/>
      <c r="J1073" s="3"/>
      <c r="K1073" s="3"/>
      <c r="L1073" s="3"/>
      <c r="M1073" s="77"/>
      <c r="N1073" s="3"/>
      <c r="O1073" s="3"/>
      <c r="P1073" s="3"/>
      <c r="Q1073" s="3"/>
      <c r="R1073" s="77"/>
      <c r="S1073" s="3"/>
      <c r="T1073" s="3"/>
      <c r="U1073" s="3"/>
      <c r="V1073" s="3"/>
      <c r="W1073" s="3"/>
      <c r="X1073" s="3"/>
      <c r="Y1073" s="3"/>
      <c r="Z1073" s="3"/>
      <c r="AA1073" s="35"/>
      <c r="AB1073" s="3"/>
      <c r="AC1073" s="35"/>
      <c r="AD1073" s="3"/>
      <c r="AE1073" s="7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5"/>
      <c r="DC1073" s="5"/>
      <c r="DD1073" s="5"/>
      <c r="DE1073" s="5"/>
      <c r="DF1073" s="5"/>
      <c r="DG1073" s="5"/>
      <c r="DH1073" s="5"/>
      <c r="DI1073" s="5"/>
      <c r="DJ1073" s="3"/>
      <c r="DK1073" s="3"/>
      <c r="DL1073" s="3"/>
      <c r="DM1073" s="16"/>
      <c r="DN1073" s="3"/>
      <c r="DO1073" s="3"/>
      <c r="DP1073" s="3"/>
      <c r="DQ1073" s="3"/>
      <c r="DR1073" s="47"/>
      <c r="DS1073" s="77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77"/>
      <c r="FH1073" s="3"/>
      <c r="FI1073" s="3"/>
      <c r="FJ1073" s="3"/>
    </row>
    <row r="1074" spans="1:166" x14ac:dyDescent="0.25">
      <c r="A1074" s="29"/>
      <c r="B1074" s="3"/>
      <c r="C1074" s="3"/>
      <c r="D1074" s="3"/>
      <c r="E1074" s="3"/>
      <c r="F1074" s="33"/>
      <c r="G1074" s="3"/>
      <c r="H1074" s="3"/>
      <c r="I1074" s="3"/>
      <c r="J1074" s="3"/>
      <c r="K1074" s="3"/>
      <c r="L1074" s="3"/>
      <c r="M1074" s="77"/>
      <c r="N1074" s="3"/>
      <c r="O1074" s="3"/>
      <c r="P1074" s="3"/>
      <c r="Q1074" s="3"/>
      <c r="R1074" s="77"/>
      <c r="S1074" s="3"/>
      <c r="T1074" s="3"/>
      <c r="U1074" s="3"/>
      <c r="V1074" s="3"/>
      <c r="W1074" s="3"/>
      <c r="X1074" s="3"/>
      <c r="Y1074" s="3"/>
      <c r="Z1074" s="3"/>
      <c r="AA1074" s="35"/>
      <c r="AB1074" s="3"/>
      <c r="AC1074" s="35"/>
      <c r="AD1074" s="3"/>
      <c r="AE1074" s="7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5"/>
      <c r="DC1074" s="5"/>
      <c r="DD1074" s="5"/>
      <c r="DE1074" s="5"/>
      <c r="DF1074" s="5"/>
      <c r="DG1074" s="5"/>
      <c r="DH1074" s="5"/>
      <c r="DI1074" s="5"/>
      <c r="DJ1074" s="3"/>
      <c r="DK1074" s="3"/>
      <c r="DL1074" s="3"/>
      <c r="DM1074" s="16"/>
      <c r="DN1074" s="3"/>
      <c r="DO1074" s="3"/>
      <c r="DP1074" s="3"/>
      <c r="DQ1074" s="3"/>
      <c r="DR1074" s="47"/>
      <c r="DS1074" s="77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77"/>
      <c r="FH1074" s="3"/>
      <c r="FI1074" s="3"/>
      <c r="FJ1074" s="3"/>
    </row>
    <row r="1075" spans="1:166" x14ac:dyDescent="0.25">
      <c r="A1075" s="29"/>
      <c r="B1075" s="3"/>
      <c r="C1075" s="3"/>
      <c r="D1075" s="3"/>
      <c r="E1075" s="3"/>
      <c r="F1075" s="33"/>
      <c r="G1075" s="3"/>
      <c r="H1075" s="3"/>
      <c r="I1075" s="3"/>
      <c r="J1075" s="3"/>
      <c r="K1075" s="3"/>
      <c r="L1075" s="3"/>
      <c r="M1075" s="77"/>
      <c r="N1075" s="3"/>
      <c r="O1075" s="3"/>
      <c r="P1075" s="3"/>
      <c r="Q1075" s="3"/>
      <c r="R1075" s="77"/>
      <c r="S1075" s="3"/>
      <c r="T1075" s="3"/>
      <c r="U1075" s="3"/>
      <c r="V1075" s="3"/>
      <c r="W1075" s="3"/>
      <c r="X1075" s="3"/>
      <c r="Y1075" s="3"/>
      <c r="Z1075" s="3"/>
      <c r="AA1075" s="35"/>
      <c r="AB1075" s="3"/>
      <c r="AC1075" s="35"/>
      <c r="AD1075" s="3"/>
      <c r="AE1075" s="7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5"/>
      <c r="DC1075" s="5"/>
      <c r="DD1075" s="5"/>
      <c r="DE1075" s="5"/>
      <c r="DF1075" s="5"/>
      <c r="DG1075" s="5"/>
      <c r="DH1075" s="5"/>
      <c r="DI1075" s="5"/>
      <c r="DJ1075" s="3"/>
      <c r="DK1075" s="3"/>
      <c r="DL1075" s="3"/>
      <c r="DM1075" s="16"/>
      <c r="DN1075" s="3"/>
      <c r="DO1075" s="3"/>
      <c r="DP1075" s="3"/>
      <c r="DQ1075" s="3"/>
      <c r="DR1075" s="47"/>
      <c r="DS1075" s="77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77"/>
      <c r="FH1075" s="3"/>
      <c r="FI1075" s="3"/>
      <c r="FJ1075" s="3"/>
    </row>
    <row r="1076" spans="1:166" x14ac:dyDescent="0.25">
      <c r="A1076" s="29"/>
      <c r="B1076" s="3"/>
      <c r="C1076" s="3"/>
      <c r="D1076" s="3"/>
      <c r="E1076" s="3"/>
      <c r="F1076" s="33"/>
      <c r="G1076" s="3"/>
      <c r="H1076" s="3"/>
      <c r="I1076" s="3"/>
      <c r="J1076" s="3"/>
      <c r="K1076" s="3"/>
      <c r="L1076" s="3"/>
      <c r="M1076" s="77"/>
      <c r="N1076" s="3"/>
      <c r="O1076" s="3"/>
      <c r="P1076" s="3"/>
      <c r="Q1076" s="3"/>
      <c r="R1076" s="77"/>
      <c r="S1076" s="3"/>
      <c r="T1076" s="3"/>
      <c r="U1076" s="3"/>
      <c r="V1076" s="3"/>
      <c r="W1076" s="3"/>
      <c r="X1076" s="3"/>
      <c r="Y1076" s="3"/>
      <c r="Z1076" s="3"/>
      <c r="AA1076" s="35"/>
      <c r="AB1076" s="3"/>
      <c r="AC1076" s="35"/>
      <c r="AD1076" s="3"/>
      <c r="AE1076" s="7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5"/>
      <c r="DC1076" s="5"/>
      <c r="DD1076" s="5"/>
      <c r="DE1076" s="5"/>
      <c r="DF1076" s="5"/>
      <c r="DG1076" s="5"/>
      <c r="DH1076" s="5"/>
      <c r="DI1076" s="5"/>
      <c r="DJ1076" s="3"/>
      <c r="DK1076" s="3"/>
      <c r="DL1076" s="3"/>
      <c r="DM1076" s="16"/>
      <c r="DN1076" s="3"/>
      <c r="DO1076" s="3"/>
      <c r="DP1076" s="3"/>
      <c r="DQ1076" s="3"/>
      <c r="DR1076" s="47"/>
      <c r="DS1076" s="77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77"/>
      <c r="FH1076" s="3"/>
      <c r="FI1076" s="3"/>
      <c r="FJ1076" s="3"/>
    </row>
    <row r="1077" spans="1:166" x14ac:dyDescent="0.25">
      <c r="A1077" s="29"/>
      <c r="B1077" s="3"/>
      <c r="C1077" s="3"/>
      <c r="D1077" s="3"/>
      <c r="E1077" s="3"/>
      <c r="F1077" s="33"/>
      <c r="G1077" s="3"/>
      <c r="H1077" s="3"/>
      <c r="I1077" s="3"/>
      <c r="J1077" s="3"/>
      <c r="K1077" s="3"/>
      <c r="L1077" s="3"/>
      <c r="M1077" s="77"/>
      <c r="N1077" s="3"/>
      <c r="O1077" s="3"/>
      <c r="P1077" s="3"/>
      <c r="Q1077" s="3"/>
      <c r="R1077" s="77"/>
      <c r="S1077" s="3"/>
      <c r="T1077" s="3"/>
      <c r="U1077" s="3"/>
      <c r="V1077" s="3"/>
      <c r="W1077" s="3"/>
      <c r="X1077" s="3"/>
      <c r="Y1077" s="3"/>
      <c r="Z1077" s="3"/>
      <c r="AA1077" s="35"/>
      <c r="AB1077" s="3"/>
      <c r="AC1077" s="35"/>
      <c r="AD1077" s="3"/>
      <c r="AE1077" s="7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5"/>
      <c r="DC1077" s="5"/>
      <c r="DD1077" s="5"/>
      <c r="DE1077" s="5"/>
      <c r="DF1077" s="5"/>
      <c r="DG1077" s="5"/>
      <c r="DH1077" s="5"/>
      <c r="DI1077" s="5"/>
      <c r="DJ1077" s="3"/>
      <c r="DK1077" s="3"/>
      <c r="DL1077" s="3"/>
      <c r="DM1077" s="16"/>
      <c r="DN1077" s="3"/>
      <c r="DO1077" s="3"/>
      <c r="DP1077" s="3"/>
      <c r="DQ1077" s="3"/>
      <c r="DR1077" s="47"/>
      <c r="DS1077" s="77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77"/>
      <c r="FH1077" s="3"/>
      <c r="FI1077" s="3"/>
      <c r="FJ1077" s="3"/>
    </row>
    <row r="1078" spans="1:166" x14ac:dyDescent="0.25">
      <c r="A1078" s="29"/>
      <c r="B1078" s="3"/>
      <c r="C1078" s="3"/>
      <c r="D1078" s="3"/>
      <c r="E1078" s="3"/>
      <c r="F1078" s="33"/>
      <c r="G1078" s="3"/>
      <c r="H1078" s="3"/>
      <c r="I1078" s="3"/>
      <c r="J1078" s="3"/>
      <c r="K1078" s="3"/>
      <c r="L1078" s="3"/>
      <c r="M1078" s="77"/>
      <c r="N1078" s="3"/>
      <c r="O1078" s="3"/>
      <c r="P1078" s="3"/>
      <c r="Q1078" s="3"/>
      <c r="R1078" s="77"/>
      <c r="S1078" s="3"/>
      <c r="T1078" s="3"/>
      <c r="U1078" s="3"/>
      <c r="V1078" s="3"/>
      <c r="W1078" s="3"/>
      <c r="X1078" s="3"/>
      <c r="Y1078" s="3"/>
      <c r="Z1078" s="3"/>
      <c r="AA1078" s="35"/>
      <c r="AB1078" s="3"/>
      <c r="AC1078" s="35"/>
      <c r="AD1078" s="3"/>
      <c r="AE1078" s="7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5"/>
      <c r="DC1078" s="5"/>
      <c r="DD1078" s="5"/>
      <c r="DE1078" s="5"/>
      <c r="DF1078" s="5"/>
      <c r="DG1078" s="5"/>
      <c r="DH1078" s="5"/>
      <c r="DI1078" s="5"/>
      <c r="DJ1078" s="3"/>
      <c r="DK1078" s="3"/>
      <c r="DL1078" s="3"/>
      <c r="DM1078" s="16"/>
      <c r="DN1078" s="3"/>
      <c r="DO1078" s="3"/>
      <c r="DP1078" s="3"/>
      <c r="DQ1078" s="3"/>
      <c r="DR1078" s="47"/>
      <c r="DS1078" s="77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77"/>
      <c r="FH1078" s="3"/>
      <c r="FI1078" s="3"/>
      <c r="FJ1078" s="3"/>
    </row>
    <row r="1079" spans="1:166" x14ac:dyDescent="0.25">
      <c r="A1079" s="29"/>
      <c r="B1079" s="3"/>
      <c r="C1079" s="3"/>
      <c r="D1079" s="3"/>
      <c r="E1079" s="3"/>
      <c r="F1079" s="33"/>
      <c r="G1079" s="3"/>
      <c r="H1079" s="3"/>
      <c r="I1079" s="3"/>
      <c r="J1079" s="3"/>
      <c r="K1079" s="3"/>
      <c r="L1079" s="3"/>
      <c r="M1079" s="77"/>
      <c r="N1079" s="3"/>
      <c r="O1079" s="3"/>
      <c r="P1079" s="3"/>
      <c r="Q1079" s="3"/>
      <c r="R1079" s="77"/>
      <c r="S1079" s="3"/>
      <c r="T1079" s="3"/>
      <c r="U1079" s="3"/>
      <c r="V1079" s="3"/>
      <c r="W1079" s="3"/>
      <c r="X1079" s="3"/>
      <c r="Y1079" s="3"/>
      <c r="Z1079" s="3"/>
      <c r="AA1079" s="35"/>
      <c r="AB1079" s="3"/>
      <c r="AC1079" s="35"/>
      <c r="AD1079" s="3"/>
      <c r="AE1079" s="7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5"/>
      <c r="DC1079" s="5"/>
      <c r="DD1079" s="5"/>
      <c r="DE1079" s="5"/>
      <c r="DF1079" s="5"/>
      <c r="DG1079" s="5"/>
      <c r="DH1079" s="5"/>
      <c r="DI1079" s="5"/>
      <c r="DJ1079" s="3"/>
      <c r="DK1079" s="3"/>
      <c r="DL1079" s="3"/>
      <c r="DM1079" s="16"/>
      <c r="DN1079" s="3"/>
      <c r="DO1079" s="3"/>
      <c r="DP1079" s="3"/>
      <c r="DQ1079" s="3"/>
      <c r="DR1079" s="47"/>
      <c r="DS1079" s="77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77"/>
      <c r="FH1079" s="3"/>
      <c r="FI1079" s="3"/>
      <c r="FJ1079" s="3"/>
    </row>
    <row r="1080" spans="1:166" x14ac:dyDescent="0.25">
      <c r="A1080" s="29"/>
      <c r="B1080" s="3"/>
      <c r="C1080" s="3"/>
      <c r="D1080" s="3"/>
      <c r="E1080" s="3"/>
      <c r="F1080" s="33"/>
      <c r="G1080" s="3"/>
      <c r="H1080" s="3"/>
      <c r="I1080" s="3"/>
      <c r="J1080" s="3"/>
      <c r="K1080" s="3"/>
      <c r="L1080" s="3"/>
      <c r="M1080" s="77"/>
      <c r="N1080" s="3"/>
      <c r="O1080" s="3"/>
      <c r="P1080" s="3"/>
      <c r="Q1080" s="3"/>
      <c r="R1080" s="77"/>
      <c r="S1080" s="3"/>
      <c r="T1080" s="3"/>
      <c r="U1080" s="3"/>
      <c r="V1080" s="3"/>
      <c r="W1080" s="3"/>
      <c r="X1080" s="3"/>
      <c r="Y1080" s="3"/>
      <c r="Z1080" s="3"/>
      <c r="AA1080" s="35"/>
      <c r="AB1080" s="3"/>
      <c r="AC1080" s="35"/>
      <c r="AD1080" s="3"/>
      <c r="AE1080" s="7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5"/>
      <c r="DC1080" s="5"/>
      <c r="DD1080" s="5"/>
      <c r="DE1080" s="5"/>
      <c r="DF1080" s="5"/>
      <c r="DG1080" s="5"/>
      <c r="DH1080" s="5"/>
      <c r="DI1080" s="5"/>
      <c r="DJ1080" s="3"/>
      <c r="DK1080" s="3"/>
      <c r="DL1080" s="3"/>
      <c r="DM1080" s="16"/>
      <c r="DN1080" s="3"/>
      <c r="DO1080" s="3"/>
      <c r="DP1080" s="3"/>
      <c r="DQ1080" s="3"/>
      <c r="DR1080" s="47"/>
      <c r="DS1080" s="77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77"/>
      <c r="FH1080" s="3"/>
      <c r="FI1080" s="3"/>
      <c r="FJ1080" s="3"/>
    </row>
    <row r="1081" spans="1:166" x14ac:dyDescent="0.25">
      <c r="A1081" s="29"/>
      <c r="B1081" s="3"/>
      <c r="C1081" s="3"/>
      <c r="D1081" s="3"/>
      <c r="E1081" s="3"/>
      <c r="F1081" s="33"/>
      <c r="G1081" s="3"/>
      <c r="H1081" s="3"/>
      <c r="I1081" s="3"/>
      <c r="J1081" s="3"/>
      <c r="K1081" s="3"/>
      <c r="L1081" s="3"/>
      <c r="M1081" s="77"/>
      <c r="N1081" s="3"/>
      <c r="O1081" s="3"/>
      <c r="P1081" s="3"/>
      <c r="Q1081" s="3"/>
      <c r="R1081" s="77"/>
      <c r="S1081" s="3"/>
      <c r="T1081" s="3"/>
      <c r="U1081" s="3"/>
      <c r="V1081" s="3"/>
      <c r="W1081" s="3"/>
      <c r="X1081" s="3"/>
      <c r="Y1081" s="3"/>
      <c r="Z1081" s="3"/>
      <c r="AA1081" s="35"/>
      <c r="AB1081" s="3"/>
      <c r="AC1081" s="35"/>
      <c r="AD1081" s="3"/>
      <c r="AE1081" s="7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5"/>
      <c r="DC1081" s="5"/>
      <c r="DD1081" s="5"/>
      <c r="DE1081" s="5"/>
      <c r="DF1081" s="5"/>
      <c r="DG1081" s="5"/>
      <c r="DH1081" s="5"/>
      <c r="DI1081" s="5"/>
      <c r="DJ1081" s="3"/>
      <c r="DK1081" s="3"/>
      <c r="DL1081" s="3"/>
      <c r="DM1081" s="16"/>
      <c r="DN1081" s="3"/>
      <c r="DO1081" s="3"/>
      <c r="DP1081" s="3"/>
      <c r="DQ1081" s="3"/>
      <c r="DR1081" s="47"/>
      <c r="DS1081" s="77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77"/>
      <c r="FH1081" s="3"/>
      <c r="FI1081" s="3"/>
      <c r="FJ1081" s="3"/>
    </row>
    <row r="1082" spans="1:166" x14ac:dyDescent="0.25">
      <c r="A1082" s="29"/>
      <c r="B1082" s="3"/>
      <c r="C1082" s="3"/>
      <c r="D1082" s="3"/>
      <c r="E1082" s="3"/>
      <c r="F1082" s="33"/>
      <c r="G1082" s="3"/>
      <c r="H1082" s="3"/>
      <c r="I1082" s="3"/>
      <c r="J1082" s="3"/>
      <c r="K1082" s="3"/>
      <c r="L1082" s="3"/>
      <c r="M1082" s="77"/>
      <c r="N1082" s="3"/>
      <c r="O1082" s="3"/>
      <c r="P1082" s="3"/>
      <c r="Q1082" s="3"/>
      <c r="R1082" s="77"/>
      <c r="S1082" s="3"/>
      <c r="T1082" s="3"/>
      <c r="U1082" s="3"/>
      <c r="V1082" s="3"/>
      <c r="W1082" s="3"/>
      <c r="X1082" s="3"/>
      <c r="Y1082" s="3"/>
      <c r="Z1082" s="3"/>
      <c r="AA1082" s="35"/>
      <c r="AB1082" s="3"/>
      <c r="AC1082" s="35"/>
      <c r="AD1082" s="3"/>
      <c r="AE1082" s="7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5"/>
      <c r="DC1082" s="5"/>
      <c r="DD1082" s="5"/>
      <c r="DE1082" s="5"/>
      <c r="DF1082" s="5"/>
      <c r="DG1082" s="5"/>
      <c r="DH1082" s="5"/>
      <c r="DI1082" s="5"/>
      <c r="DJ1082" s="3"/>
      <c r="DK1082" s="3"/>
      <c r="DL1082" s="3"/>
      <c r="DM1082" s="16"/>
      <c r="DN1082" s="3"/>
      <c r="DO1082" s="3"/>
      <c r="DP1082" s="3"/>
      <c r="DQ1082" s="3"/>
      <c r="DR1082" s="47"/>
      <c r="DS1082" s="77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77"/>
      <c r="FH1082" s="3"/>
      <c r="FI1082" s="3"/>
      <c r="FJ1082" s="3"/>
    </row>
    <row r="1083" spans="1:166" x14ac:dyDescent="0.25">
      <c r="A1083" s="29"/>
      <c r="B1083" s="3"/>
      <c r="C1083" s="3"/>
      <c r="D1083" s="3"/>
      <c r="E1083" s="3"/>
      <c r="F1083" s="33"/>
      <c r="G1083" s="3"/>
      <c r="H1083" s="3"/>
      <c r="I1083" s="3"/>
      <c r="J1083" s="3"/>
      <c r="K1083" s="3"/>
      <c r="L1083" s="3"/>
      <c r="M1083" s="77"/>
      <c r="N1083" s="3"/>
      <c r="O1083" s="3"/>
      <c r="P1083" s="3"/>
      <c r="Q1083" s="3"/>
      <c r="R1083" s="77"/>
      <c r="S1083" s="3"/>
      <c r="T1083" s="3"/>
      <c r="U1083" s="3"/>
      <c r="V1083" s="3"/>
      <c r="W1083" s="3"/>
      <c r="X1083" s="3"/>
      <c r="Y1083" s="3"/>
      <c r="Z1083" s="3"/>
      <c r="AA1083" s="35"/>
      <c r="AB1083" s="3"/>
      <c r="AC1083" s="35"/>
      <c r="AD1083" s="3"/>
      <c r="AE1083" s="7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5"/>
      <c r="DC1083" s="5"/>
      <c r="DD1083" s="5"/>
      <c r="DE1083" s="5"/>
      <c r="DF1083" s="5"/>
      <c r="DG1083" s="5"/>
      <c r="DH1083" s="5"/>
      <c r="DI1083" s="5"/>
      <c r="DJ1083" s="3"/>
      <c r="DK1083" s="3"/>
      <c r="DL1083" s="3"/>
      <c r="DM1083" s="16"/>
      <c r="DN1083" s="3"/>
      <c r="DO1083" s="3"/>
      <c r="DP1083" s="3"/>
      <c r="DQ1083" s="3"/>
      <c r="DR1083" s="47"/>
      <c r="DS1083" s="77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77"/>
      <c r="FH1083" s="3"/>
      <c r="FI1083" s="3"/>
      <c r="FJ1083" s="3"/>
    </row>
    <row r="1084" spans="1:166" x14ac:dyDescent="0.25">
      <c r="A1084" s="29"/>
      <c r="B1084" s="3"/>
      <c r="C1084" s="3"/>
      <c r="D1084" s="3"/>
      <c r="E1084" s="3"/>
      <c r="F1084" s="33"/>
      <c r="G1084" s="3"/>
      <c r="H1084" s="3"/>
      <c r="I1084" s="3"/>
      <c r="J1084" s="3"/>
      <c r="K1084" s="3"/>
      <c r="L1084" s="3"/>
      <c r="M1084" s="77"/>
      <c r="N1084" s="3"/>
      <c r="O1084" s="3"/>
      <c r="P1084" s="3"/>
      <c r="Q1084" s="3"/>
      <c r="R1084" s="77"/>
      <c r="S1084" s="3"/>
      <c r="T1084" s="3"/>
      <c r="U1084" s="3"/>
      <c r="V1084" s="3"/>
      <c r="W1084" s="3"/>
      <c r="X1084" s="3"/>
      <c r="Y1084" s="3"/>
      <c r="Z1084" s="3"/>
      <c r="AA1084" s="35"/>
      <c r="AB1084" s="3"/>
      <c r="AC1084" s="35"/>
      <c r="AD1084" s="3"/>
      <c r="AE1084" s="7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5"/>
      <c r="DC1084" s="5"/>
      <c r="DD1084" s="5"/>
      <c r="DE1084" s="5"/>
      <c r="DF1084" s="5"/>
      <c r="DG1084" s="5"/>
      <c r="DH1084" s="5"/>
      <c r="DI1084" s="5"/>
      <c r="DJ1084" s="3"/>
      <c r="DK1084" s="3"/>
      <c r="DL1084" s="3"/>
      <c r="DM1084" s="16"/>
      <c r="DN1084" s="3"/>
      <c r="DO1084" s="3"/>
      <c r="DP1084" s="3"/>
      <c r="DQ1084" s="3"/>
      <c r="DR1084" s="47"/>
      <c r="DS1084" s="77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77"/>
      <c r="FH1084" s="3"/>
      <c r="FI1084" s="3"/>
      <c r="FJ1084" s="3"/>
    </row>
    <row r="1085" spans="1:166" x14ac:dyDescent="0.25">
      <c r="A1085" s="29"/>
      <c r="B1085" s="3"/>
      <c r="C1085" s="3"/>
      <c r="D1085" s="3"/>
      <c r="E1085" s="3"/>
      <c r="F1085" s="33"/>
      <c r="G1085" s="3"/>
      <c r="H1085" s="3"/>
      <c r="I1085" s="3"/>
      <c r="J1085" s="3"/>
      <c r="K1085" s="3"/>
      <c r="L1085" s="3"/>
      <c r="M1085" s="77"/>
      <c r="N1085" s="3"/>
      <c r="O1085" s="3"/>
      <c r="P1085" s="3"/>
      <c r="Q1085" s="3"/>
      <c r="R1085" s="77"/>
      <c r="S1085" s="3"/>
      <c r="T1085" s="3"/>
      <c r="U1085" s="3"/>
      <c r="V1085" s="3"/>
      <c r="W1085" s="3"/>
      <c r="X1085" s="3"/>
      <c r="Y1085" s="3"/>
      <c r="Z1085" s="3"/>
      <c r="AA1085" s="35"/>
      <c r="AB1085" s="3"/>
      <c r="AC1085" s="35"/>
      <c r="AD1085" s="3"/>
      <c r="AE1085" s="7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5"/>
      <c r="DC1085" s="5"/>
      <c r="DD1085" s="5"/>
      <c r="DE1085" s="5"/>
      <c r="DF1085" s="5"/>
      <c r="DG1085" s="5"/>
      <c r="DH1085" s="5"/>
      <c r="DI1085" s="5"/>
      <c r="DJ1085" s="3"/>
      <c r="DK1085" s="3"/>
      <c r="DL1085" s="3"/>
      <c r="DM1085" s="16"/>
      <c r="DN1085" s="3"/>
      <c r="DO1085" s="3"/>
      <c r="DP1085" s="3"/>
      <c r="DQ1085" s="3"/>
      <c r="DR1085" s="47"/>
      <c r="DS1085" s="77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77"/>
      <c r="FH1085" s="3"/>
      <c r="FI1085" s="3"/>
      <c r="FJ1085" s="3"/>
    </row>
    <row r="1086" spans="1:166" x14ac:dyDescent="0.25">
      <c r="A1086" s="29"/>
      <c r="B1086" s="3"/>
      <c r="C1086" s="3"/>
      <c r="D1086" s="3"/>
      <c r="E1086" s="3"/>
      <c r="F1086" s="33"/>
      <c r="G1086" s="3"/>
      <c r="H1086" s="3"/>
      <c r="I1086" s="3"/>
      <c r="J1086" s="3"/>
      <c r="K1086" s="3"/>
      <c r="L1086" s="3"/>
      <c r="M1086" s="77"/>
      <c r="N1086" s="3"/>
      <c r="O1086" s="3"/>
      <c r="P1086" s="3"/>
      <c r="Q1086" s="3"/>
      <c r="R1086" s="77"/>
      <c r="S1086" s="3"/>
      <c r="T1086" s="3"/>
      <c r="U1086" s="3"/>
      <c r="V1086" s="3"/>
      <c r="W1086" s="3"/>
      <c r="X1086" s="3"/>
      <c r="Y1086" s="3"/>
      <c r="Z1086" s="3"/>
      <c r="AA1086" s="35"/>
      <c r="AB1086" s="3"/>
      <c r="AC1086" s="35"/>
      <c r="AD1086" s="3"/>
      <c r="AE1086" s="7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5"/>
      <c r="DC1086" s="5"/>
      <c r="DD1086" s="5"/>
      <c r="DE1086" s="5"/>
      <c r="DF1086" s="5"/>
      <c r="DG1086" s="5"/>
      <c r="DH1086" s="5"/>
      <c r="DI1086" s="5"/>
      <c r="DJ1086" s="3"/>
      <c r="DK1086" s="3"/>
      <c r="DL1086" s="3"/>
      <c r="DM1086" s="16"/>
      <c r="DN1086" s="3"/>
      <c r="DO1086" s="3"/>
      <c r="DP1086" s="3"/>
      <c r="DQ1086" s="3"/>
      <c r="DR1086" s="47"/>
      <c r="DS1086" s="77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77"/>
      <c r="FH1086" s="3"/>
      <c r="FI1086" s="3"/>
      <c r="FJ1086" s="3"/>
    </row>
    <row r="1087" spans="1:166" x14ac:dyDescent="0.25">
      <c r="A1087" s="29"/>
      <c r="B1087" s="3"/>
      <c r="C1087" s="3"/>
      <c r="D1087" s="3"/>
      <c r="E1087" s="3"/>
      <c r="F1087" s="33"/>
      <c r="G1087" s="3"/>
      <c r="H1087" s="3"/>
      <c r="I1087" s="3"/>
      <c r="J1087" s="3"/>
      <c r="K1087" s="3"/>
      <c r="L1087" s="3"/>
      <c r="M1087" s="77"/>
      <c r="N1087" s="3"/>
      <c r="O1087" s="3"/>
      <c r="P1087" s="3"/>
      <c r="Q1087" s="3"/>
      <c r="R1087" s="77"/>
      <c r="S1087" s="3"/>
      <c r="T1087" s="3"/>
      <c r="U1087" s="3"/>
      <c r="V1087" s="3"/>
      <c r="W1087" s="3"/>
      <c r="X1087" s="3"/>
      <c r="Y1087" s="3"/>
      <c r="Z1087" s="3"/>
      <c r="AA1087" s="35"/>
      <c r="AB1087" s="3"/>
      <c r="AC1087" s="35"/>
      <c r="AD1087" s="3"/>
      <c r="AE1087" s="7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5"/>
      <c r="DC1087" s="5"/>
      <c r="DD1087" s="5"/>
      <c r="DE1087" s="5"/>
      <c r="DF1087" s="5"/>
      <c r="DG1087" s="5"/>
      <c r="DH1087" s="5"/>
      <c r="DI1087" s="5"/>
      <c r="DJ1087" s="3"/>
      <c r="DK1087" s="3"/>
      <c r="DL1087" s="3"/>
      <c r="DM1087" s="16"/>
      <c r="DN1087" s="3"/>
      <c r="DO1087" s="3"/>
      <c r="DP1087" s="3"/>
      <c r="DQ1087" s="3"/>
      <c r="DR1087" s="47"/>
      <c r="DS1087" s="77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77"/>
      <c r="FH1087" s="3"/>
      <c r="FI1087" s="3"/>
      <c r="FJ1087" s="3"/>
    </row>
    <row r="1088" spans="1:166" x14ac:dyDescent="0.25">
      <c r="A1088" s="29"/>
      <c r="B1088" s="3"/>
      <c r="C1088" s="3"/>
      <c r="D1088" s="3"/>
      <c r="E1088" s="3"/>
      <c r="F1088" s="33"/>
      <c r="G1088" s="3"/>
      <c r="H1088" s="3"/>
      <c r="I1088" s="3"/>
      <c r="J1088" s="3"/>
      <c r="K1088" s="3"/>
      <c r="L1088" s="3"/>
      <c r="M1088" s="77"/>
      <c r="N1088" s="3"/>
      <c r="O1088" s="3"/>
      <c r="P1088" s="3"/>
      <c r="Q1088" s="3"/>
      <c r="R1088" s="77"/>
      <c r="S1088" s="3"/>
      <c r="T1088" s="3"/>
      <c r="U1088" s="3"/>
      <c r="V1088" s="3"/>
      <c r="W1088" s="3"/>
      <c r="X1088" s="3"/>
      <c r="Y1088" s="3"/>
      <c r="Z1088" s="3"/>
      <c r="AA1088" s="35"/>
      <c r="AB1088" s="3"/>
      <c r="AC1088" s="35"/>
      <c r="AD1088" s="3"/>
      <c r="AE1088" s="7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5"/>
      <c r="DC1088" s="5"/>
      <c r="DD1088" s="5"/>
      <c r="DE1088" s="5"/>
      <c r="DF1088" s="5"/>
      <c r="DG1088" s="5"/>
      <c r="DH1088" s="5"/>
      <c r="DI1088" s="5"/>
      <c r="DJ1088" s="3"/>
      <c r="DK1088" s="3"/>
      <c r="DL1088" s="3"/>
      <c r="DM1088" s="16"/>
      <c r="DN1088" s="3"/>
      <c r="DO1088" s="3"/>
      <c r="DP1088" s="3"/>
      <c r="DQ1088" s="3"/>
      <c r="DR1088" s="47"/>
      <c r="DS1088" s="77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77"/>
      <c r="FH1088" s="3"/>
      <c r="FI1088" s="3"/>
      <c r="FJ1088" s="3"/>
    </row>
    <row r="1089" spans="1:166" x14ac:dyDescent="0.25">
      <c r="A1089" s="29"/>
      <c r="B1089" s="3"/>
      <c r="C1089" s="3"/>
      <c r="D1089" s="3"/>
      <c r="E1089" s="3"/>
      <c r="F1089" s="33"/>
      <c r="G1089" s="3"/>
      <c r="H1089" s="3"/>
      <c r="I1089" s="3"/>
      <c r="J1089" s="3"/>
      <c r="K1089" s="3"/>
      <c r="L1089" s="3"/>
      <c r="M1089" s="77"/>
      <c r="N1089" s="3"/>
      <c r="O1089" s="3"/>
      <c r="P1089" s="3"/>
      <c r="Q1089" s="3"/>
      <c r="R1089" s="77"/>
      <c r="S1089" s="3"/>
      <c r="T1089" s="3"/>
      <c r="U1089" s="3"/>
      <c r="V1089" s="3"/>
      <c r="W1089" s="3"/>
      <c r="X1089" s="3"/>
      <c r="Y1089" s="3"/>
      <c r="Z1089" s="3"/>
      <c r="AA1089" s="35"/>
      <c r="AB1089" s="3"/>
      <c r="AC1089" s="35"/>
      <c r="AD1089" s="3"/>
      <c r="AE1089" s="7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5"/>
      <c r="DC1089" s="5"/>
      <c r="DD1089" s="5"/>
      <c r="DE1089" s="5"/>
      <c r="DF1089" s="5"/>
      <c r="DG1089" s="5"/>
      <c r="DH1089" s="5"/>
      <c r="DI1089" s="5"/>
      <c r="DJ1089" s="3"/>
      <c r="DK1089" s="3"/>
      <c r="DL1089" s="3"/>
      <c r="DM1089" s="16"/>
      <c r="DN1089" s="3"/>
      <c r="DO1089" s="3"/>
      <c r="DP1089" s="3"/>
      <c r="DQ1089" s="3"/>
      <c r="DR1089" s="47"/>
      <c r="DS1089" s="77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77"/>
      <c r="FH1089" s="3"/>
      <c r="FI1089" s="3"/>
      <c r="FJ1089" s="3"/>
    </row>
    <row r="1090" spans="1:166" x14ac:dyDescent="0.25">
      <c r="A1090" s="29"/>
      <c r="B1090" s="3"/>
      <c r="C1090" s="3"/>
      <c r="D1090" s="3"/>
      <c r="E1090" s="3"/>
      <c r="F1090" s="33"/>
      <c r="G1090" s="3"/>
      <c r="H1090" s="3"/>
      <c r="I1090" s="3"/>
      <c r="J1090" s="3"/>
      <c r="K1090" s="3"/>
      <c r="L1090" s="3"/>
      <c r="M1090" s="77"/>
      <c r="N1090" s="3"/>
      <c r="O1090" s="3"/>
      <c r="P1090" s="3"/>
      <c r="Q1090" s="3"/>
      <c r="R1090" s="77"/>
      <c r="S1090" s="3"/>
      <c r="T1090" s="3"/>
      <c r="U1090" s="3"/>
      <c r="V1090" s="3"/>
      <c r="W1090" s="3"/>
      <c r="X1090" s="3"/>
      <c r="Y1090" s="3"/>
      <c r="Z1090" s="3"/>
      <c r="AA1090" s="35"/>
      <c r="AB1090" s="3"/>
      <c r="AC1090" s="35"/>
      <c r="AD1090" s="3"/>
      <c r="AE1090" s="7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5"/>
      <c r="DC1090" s="5"/>
      <c r="DD1090" s="5"/>
      <c r="DE1090" s="5"/>
      <c r="DF1090" s="5"/>
      <c r="DG1090" s="5"/>
      <c r="DH1090" s="5"/>
      <c r="DI1090" s="5"/>
      <c r="DJ1090" s="3"/>
      <c r="DK1090" s="3"/>
      <c r="DL1090" s="3"/>
      <c r="DM1090" s="16"/>
      <c r="DN1090" s="3"/>
      <c r="DO1090" s="3"/>
      <c r="DP1090" s="3"/>
      <c r="DQ1090" s="3"/>
      <c r="DR1090" s="47"/>
      <c r="DS1090" s="77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77"/>
      <c r="FH1090" s="3"/>
      <c r="FI1090" s="3"/>
      <c r="FJ1090" s="3"/>
    </row>
    <row r="1091" spans="1:166" x14ac:dyDescent="0.25">
      <c r="A1091" s="29"/>
      <c r="B1091" s="3"/>
      <c r="C1091" s="3"/>
      <c r="D1091" s="3"/>
      <c r="E1091" s="3"/>
      <c r="F1091" s="33"/>
      <c r="G1091" s="3"/>
      <c r="H1091" s="3"/>
      <c r="I1091" s="3"/>
      <c r="J1091" s="3"/>
      <c r="K1091" s="3"/>
      <c r="L1091" s="3"/>
      <c r="M1091" s="77"/>
      <c r="N1091" s="3"/>
      <c r="O1091" s="3"/>
      <c r="P1091" s="3"/>
      <c r="Q1091" s="3"/>
      <c r="R1091" s="77"/>
      <c r="S1091" s="3"/>
      <c r="T1091" s="3"/>
      <c r="U1091" s="3"/>
      <c r="V1091" s="3"/>
      <c r="W1091" s="3"/>
      <c r="X1091" s="3"/>
      <c r="Y1091" s="3"/>
      <c r="Z1091" s="3"/>
      <c r="AA1091" s="35"/>
      <c r="AB1091" s="3"/>
      <c r="AC1091" s="35"/>
      <c r="AD1091" s="3"/>
      <c r="AE1091" s="7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5"/>
      <c r="DC1091" s="5"/>
      <c r="DD1091" s="5"/>
      <c r="DE1091" s="5"/>
      <c r="DF1091" s="5"/>
      <c r="DG1091" s="5"/>
      <c r="DH1091" s="5"/>
      <c r="DI1091" s="5"/>
      <c r="DJ1091" s="3"/>
      <c r="DK1091" s="3"/>
      <c r="DL1091" s="3"/>
      <c r="DM1091" s="16"/>
      <c r="DN1091" s="3"/>
      <c r="DO1091" s="3"/>
      <c r="DP1091" s="3"/>
      <c r="DQ1091" s="3"/>
      <c r="DR1091" s="47"/>
      <c r="DS1091" s="77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77"/>
      <c r="FH1091" s="3"/>
      <c r="FI1091" s="3"/>
      <c r="FJ1091" s="3"/>
    </row>
    <row r="1092" spans="1:166" x14ac:dyDescent="0.25">
      <c r="A1092" s="29"/>
      <c r="B1092" s="3"/>
      <c r="C1092" s="3"/>
      <c r="D1092" s="3"/>
      <c r="E1092" s="3"/>
      <c r="F1092" s="33"/>
      <c r="G1092" s="3"/>
      <c r="H1092" s="3"/>
      <c r="I1092" s="3"/>
      <c r="J1092" s="3"/>
      <c r="K1092" s="3"/>
      <c r="L1092" s="3"/>
      <c r="M1092" s="77"/>
      <c r="N1092" s="3"/>
      <c r="O1092" s="3"/>
      <c r="P1092" s="3"/>
      <c r="Q1092" s="3"/>
      <c r="R1092" s="77"/>
      <c r="S1092" s="3"/>
      <c r="T1092" s="3"/>
      <c r="U1092" s="3"/>
      <c r="V1092" s="3"/>
      <c r="W1092" s="3"/>
      <c r="X1092" s="3"/>
      <c r="Y1092" s="3"/>
      <c r="Z1092" s="3"/>
      <c r="AA1092" s="35"/>
      <c r="AB1092" s="3"/>
      <c r="AC1092" s="35"/>
      <c r="AD1092" s="3"/>
      <c r="AE1092" s="7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5"/>
      <c r="DC1092" s="5"/>
      <c r="DD1092" s="5"/>
      <c r="DE1092" s="5"/>
      <c r="DF1092" s="5"/>
      <c r="DG1092" s="5"/>
      <c r="DH1092" s="5"/>
      <c r="DI1092" s="5"/>
      <c r="DJ1092" s="3"/>
      <c r="DK1092" s="3"/>
      <c r="DL1092" s="3"/>
      <c r="DM1092" s="16"/>
      <c r="DN1092" s="3"/>
      <c r="DO1092" s="3"/>
      <c r="DP1092" s="3"/>
      <c r="DQ1092" s="3"/>
      <c r="DR1092" s="47"/>
      <c r="DS1092" s="77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77"/>
      <c r="FH1092" s="3"/>
      <c r="FI1092" s="3"/>
      <c r="FJ1092" s="3"/>
    </row>
    <row r="1093" spans="1:166" x14ac:dyDescent="0.25">
      <c r="A1093" s="29"/>
      <c r="B1093" s="3"/>
      <c r="C1093" s="3"/>
      <c r="D1093" s="3"/>
      <c r="E1093" s="3"/>
      <c r="F1093" s="33"/>
      <c r="G1093" s="3"/>
      <c r="H1093" s="3"/>
      <c r="I1093" s="3"/>
      <c r="J1093" s="3"/>
      <c r="K1093" s="3"/>
      <c r="L1093" s="3"/>
      <c r="M1093" s="77"/>
      <c r="N1093" s="3"/>
      <c r="O1093" s="3"/>
      <c r="P1093" s="3"/>
      <c r="Q1093" s="3"/>
      <c r="R1093" s="77"/>
      <c r="S1093" s="3"/>
      <c r="T1093" s="3"/>
      <c r="U1093" s="3"/>
      <c r="V1093" s="3"/>
      <c r="W1093" s="3"/>
      <c r="X1093" s="3"/>
      <c r="Y1093" s="3"/>
      <c r="Z1093" s="3"/>
      <c r="AA1093" s="35"/>
      <c r="AB1093" s="3"/>
      <c r="AC1093" s="35"/>
      <c r="AD1093" s="3"/>
      <c r="AE1093" s="7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5"/>
      <c r="DC1093" s="5"/>
      <c r="DD1093" s="5"/>
      <c r="DE1093" s="5"/>
      <c r="DF1093" s="5"/>
      <c r="DG1093" s="5"/>
      <c r="DH1093" s="5"/>
      <c r="DI1093" s="5"/>
      <c r="DJ1093" s="3"/>
      <c r="DK1093" s="3"/>
      <c r="DL1093" s="3"/>
      <c r="DM1093" s="16"/>
      <c r="DN1093" s="3"/>
      <c r="DO1093" s="3"/>
      <c r="DP1093" s="3"/>
      <c r="DQ1093" s="3"/>
      <c r="DR1093" s="47"/>
      <c r="DS1093" s="77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77"/>
      <c r="FH1093" s="3"/>
      <c r="FI1093" s="3"/>
      <c r="FJ1093" s="3"/>
    </row>
    <row r="1094" spans="1:166" x14ac:dyDescent="0.25">
      <c r="A1094" s="29"/>
      <c r="B1094" s="3"/>
      <c r="C1094" s="3"/>
      <c r="D1094" s="3"/>
      <c r="E1094" s="3"/>
      <c r="F1094" s="33"/>
      <c r="G1094" s="3"/>
      <c r="H1094" s="3"/>
      <c r="I1094" s="3"/>
      <c r="J1094" s="3"/>
      <c r="K1094" s="3"/>
      <c r="L1094" s="3"/>
      <c r="M1094" s="77"/>
      <c r="N1094" s="3"/>
      <c r="O1094" s="3"/>
      <c r="P1094" s="3"/>
      <c r="Q1094" s="3"/>
      <c r="R1094" s="77"/>
      <c r="S1094" s="3"/>
      <c r="T1094" s="3"/>
      <c r="U1094" s="3"/>
      <c r="V1094" s="3"/>
      <c r="W1094" s="3"/>
      <c r="X1094" s="3"/>
      <c r="Y1094" s="3"/>
      <c r="Z1094" s="3"/>
      <c r="AA1094" s="35"/>
      <c r="AB1094" s="3"/>
      <c r="AC1094" s="35"/>
      <c r="AD1094" s="3"/>
      <c r="AE1094" s="7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5"/>
      <c r="DC1094" s="5"/>
      <c r="DD1094" s="5"/>
      <c r="DE1094" s="5"/>
      <c r="DF1094" s="5"/>
      <c r="DG1094" s="5"/>
      <c r="DH1094" s="5"/>
      <c r="DI1094" s="5"/>
      <c r="DJ1094" s="3"/>
      <c r="DK1094" s="3"/>
      <c r="DL1094" s="3"/>
      <c r="DM1094" s="16"/>
      <c r="DN1094" s="3"/>
      <c r="DO1094" s="3"/>
      <c r="DP1094" s="3"/>
      <c r="DQ1094" s="3"/>
      <c r="DR1094" s="47"/>
      <c r="DS1094" s="77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77"/>
      <c r="FH1094" s="3"/>
      <c r="FI1094" s="3"/>
      <c r="FJ1094" s="3"/>
    </row>
    <row r="1095" spans="1:166" x14ac:dyDescent="0.25">
      <c r="A1095" s="29"/>
      <c r="B1095" s="3"/>
      <c r="C1095" s="3"/>
      <c r="D1095" s="3"/>
      <c r="E1095" s="3"/>
      <c r="F1095" s="33"/>
      <c r="G1095" s="3"/>
      <c r="H1095" s="3"/>
      <c r="I1095" s="3"/>
      <c r="J1095" s="3"/>
      <c r="K1095" s="3"/>
      <c r="L1095" s="3"/>
      <c r="M1095" s="77"/>
      <c r="N1095" s="3"/>
      <c r="O1095" s="3"/>
      <c r="P1095" s="3"/>
      <c r="Q1095" s="3"/>
      <c r="R1095" s="77"/>
      <c r="S1095" s="3"/>
      <c r="T1095" s="3"/>
      <c r="U1095" s="3"/>
      <c r="V1095" s="3"/>
      <c r="W1095" s="3"/>
      <c r="X1095" s="3"/>
      <c r="Y1095" s="3"/>
      <c r="Z1095" s="3"/>
      <c r="AA1095" s="35"/>
      <c r="AB1095" s="3"/>
      <c r="AC1095" s="35"/>
      <c r="AD1095" s="3"/>
      <c r="AE1095" s="7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5"/>
      <c r="DC1095" s="5"/>
      <c r="DD1095" s="5"/>
      <c r="DE1095" s="5"/>
      <c r="DF1095" s="5"/>
      <c r="DG1095" s="5"/>
      <c r="DH1095" s="5"/>
      <c r="DI1095" s="5"/>
      <c r="DJ1095" s="3"/>
      <c r="DK1095" s="3"/>
      <c r="DL1095" s="3"/>
      <c r="DM1095" s="16"/>
      <c r="DN1095" s="3"/>
      <c r="DO1095" s="3"/>
      <c r="DP1095" s="3"/>
      <c r="DQ1095" s="3"/>
      <c r="DR1095" s="47"/>
      <c r="DS1095" s="77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77"/>
      <c r="FH1095" s="3"/>
      <c r="FI1095" s="3"/>
      <c r="FJ1095" s="3"/>
    </row>
    <row r="1096" spans="1:166" x14ac:dyDescent="0.25">
      <c r="A1096" s="29"/>
      <c r="B1096" s="3"/>
      <c r="C1096" s="3"/>
      <c r="D1096" s="3"/>
      <c r="E1096" s="3"/>
      <c r="F1096" s="33"/>
      <c r="G1096" s="3"/>
      <c r="H1096" s="3"/>
      <c r="I1096" s="3"/>
      <c r="J1096" s="3"/>
      <c r="K1096" s="3"/>
      <c r="L1096" s="3"/>
      <c r="M1096" s="77"/>
      <c r="N1096" s="3"/>
      <c r="O1096" s="3"/>
      <c r="P1096" s="3"/>
      <c r="Q1096" s="3"/>
      <c r="R1096" s="77"/>
      <c r="S1096" s="3"/>
      <c r="T1096" s="3"/>
      <c r="U1096" s="3"/>
      <c r="V1096" s="3"/>
      <c r="W1096" s="3"/>
      <c r="X1096" s="3"/>
      <c r="Y1096" s="3"/>
      <c r="Z1096" s="3"/>
      <c r="AA1096" s="35"/>
      <c r="AB1096" s="3"/>
      <c r="AC1096" s="35"/>
      <c r="AD1096" s="3"/>
      <c r="AE1096" s="7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5"/>
      <c r="DC1096" s="5"/>
      <c r="DD1096" s="5"/>
      <c r="DE1096" s="5"/>
      <c r="DF1096" s="5"/>
      <c r="DG1096" s="5"/>
      <c r="DH1096" s="5"/>
      <c r="DI1096" s="5"/>
      <c r="DJ1096" s="3"/>
      <c r="DK1096" s="3"/>
      <c r="DL1096" s="3"/>
      <c r="DM1096" s="16"/>
      <c r="DN1096" s="3"/>
      <c r="DO1096" s="3"/>
      <c r="DP1096" s="3"/>
      <c r="DQ1096" s="3"/>
      <c r="DR1096" s="47"/>
      <c r="DS1096" s="77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77"/>
      <c r="FH1096" s="3"/>
      <c r="FI1096" s="3"/>
      <c r="FJ1096" s="3"/>
    </row>
    <row r="1097" spans="1:166" x14ac:dyDescent="0.25">
      <c r="A1097" s="29"/>
      <c r="B1097" s="3"/>
      <c r="C1097" s="3"/>
      <c r="D1097" s="3"/>
      <c r="E1097" s="3"/>
      <c r="F1097" s="33"/>
      <c r="G1097" s="3"/>
      <c r="H1097" s="3"/>
      <c r="I1097" s="3"/>
      <c r="J1097" s="3"/>
      <c r="K1097" s="3"/>
      <c r="L1097" s="3"/>
      <c r="M1097" s="77"/>
      <c r="N1097" s="3"/>
      <c r="O1097" s="3"/>
      <c r="P1097" s="3"/>
      <c r="Q1097" s="3"/>
      <c r="R1097" s="77"/>
      <c r="S1097" s="3"/>
      <c r="T1097" s="3"/>
      <c r="U1097" s="3"/>
      <c r="V1097" s="3"/>
      <c r="W1097" s="3"/>
      <c r="X1097" s="3"/>
      <c r="Y1097" s="3"/>
      <c r="Z1097" s="3"/>
      <c r="AA1097" s="35"/>
      <c r="AB1097" s="3"/>
      <c r="AC1097" s="35"/>
      <c r="AD1097" s="3"/>
      <c r="AE1097" s="7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5"/>
      <c r="DC1097" s="5"/>
      <c r="DD1097" s="5"/>
      <c r="DE1097" s="5"/>
      <c r="DF1097" s="5"/>
      <c r="DG1097" s="5"/>
      <c r="DH1097" s="5"/>
      <c r="DI1097" s="5"/>
      <c r="DJ1097" s="3"/>
      <c r="DK1097" s="3"/>
      <c r="DL1097" s="3"/>
      <c r="DM1097" s="16"/>
      <c r="DN1097" s="3"/>
      <c r="DO1097" s="3"/>
      <c r="DP1097" s="3"/>
      <c r="DQ1097" s="3"/>
      <c r="DR1097" s="47"/>
      <c r="DS1097" s="77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77"/>
      <c r="FH1097" s="3"/>
      <c r="FI1097" s="3"/>
      <c r="FJ1097" s="3"/>
    </row>
    <row r="1098" spans="1:166" x14ac:dyDescent="0.25">
      <c r="A1098" s="29"/>
      <c r="B1098" s="3"/>
      <c r="C1098" s="3"/>
      <c r="D1098" s="3"/>
      <c r="E1098" s="3"/>
      <c r="F1098" s="33"/>
      <c r="G1098" s="3"/>
      <c r="H1098" s="3"/>
      <c r="I1098" s="3"/>
      <c r="J1098" s="3"/>
      <c r="K1098" s="3"/>
      <c r="L1098" s="3"/>
      <c r="M1098" s="77"/>
      <c r="N1098" s="3"/>
      <c r="O1098" s="3"/>
      <c r="P1098" s="3"/>
      <c r="Q1098" s="3"/>
      <c r="R1098" s="77"/>
      <c r="S1098" s="3"/>
      <c r="T1098" s="3"/>
      <c r="U1098" s="3"/>
      <c r="V1098" s="3"/>
      <c r="W1098" s="3"/>
      <c r="X1098" s="3"/>
      <c r="Y1098" s="3"/>
      <c r="Z1098" s="3"/>
      <c r="AA1098" s="35"/>
      <c r="AB1098" s="3"/>
      <c r="AC1098" s="35"/>
      <c r="AD1098" s="3"/>
      <c r="AE1098" s="7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5"/>
      <c r="DC1098" s="5"/>
      <c r="DD1098" s="5"/>
      <c r="DE1098" s="5"/>
      <c r="DF1098" s="5"/>
      <c r="DG1098" s="5"/>
      <c r="DH1098" s="5"/>
      <c r="DI1098" s="5"/>
      <c r="DJ1098" s="3"/>
      <c r="DK1098" s="3"/>
      <c r="DL1098" s="3"/>
      <c r="DM1098" s="16"/>
      <c r="DN1098" s="3"/>
      <c r="DO1098" s="3"/>
      <c r="DP1098" s="3"/>
      <c r="DQ1098" s="3"/>
      <c r="DR1098" s="47"/>
      <c r="DS1098" s="77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77"/>
      <c r="FH1098" s="3"/>
      <c r="FI1098" s="3"/>
      <c r="FJ1098" s="3"/>
    </row>
    <row r="1099" spans="1:166" x14ac:dyDescent="0.25">
      <c r="A1099" s="29"/>
      <c r="B1099" s="3"/>
      <c r="C1099" s="3"/>
      <c r="D1099" s="3"/>
      <c r="E1099" s="3"/>
      <c r="F1099" s="33"/>
      <c r="G1099" s="3"/>
      <c r="H1099" s="3"/>
      <c r="I1099" s="3"/>
      <c r="J1099" s="3"/>
      <c r="K1099" s="3"/>
      <c r="L1099" s="3"/>
      <c r="M1099" s="77"/>
      <c r="N1099" s="3"/>
      <c r="O1099" s="3"/>
      <c r="P1099" s="3"/>
      <c r="Q1099" s="3"/>
      <c r="R1099" s="77"/>
      <c r="S1099" s="3"/>
      <c r="T1099" s="3"/>
      <c r="U1099" s="3"/>
      <c r="V1099" s="3"/>
      <c r="W1099" s="3"/>
      <c r="X1099" s="3"/>
      <c r="Y1099" s="3"/>
      <c r="Z1099" s="3"/>
      <c r="AA1099" s="35"/>
      <c r="AB1099" s="3"/>
      <c r="AC1099" s="35"/>
      <c r="AD1099" s="3"/>
      <c r="AE1099" s="7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5"/>
      <c r="DC1099" s="5"/>
      <c r="DD1099" s="5"/>
      <c r="DE1099" s="5"/>
      <c r="DF1099" s="5"/>
      <c r="DG1099" s="5"/>
      <c r="DH1099" s="5"/>
      <c r="DI1099" s="5"/>
      <c r="DJ1099" s="3"/>
      <c r="DK1099" s="3"/>
      <c r="DL1099" s="3"/>
      <c r="DM1099" s="16"/>
      <c r="DN1099" s="3"/>
      <c r="DO1099" s="3"/>
      <c r="DP1099" s="3"/>
      <c r="DQ1099" s="3"/>
      <c r="DR1099" s="47"/>
      <c r="DS1099" s="77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77"/>
      <c r="FH1099" s="3"/>
      <c r="FI1099" s="3"/>
      <c r="FJ1099" s="3"/>
    </row>
    <row r="1100" spans="1:166" x14ac:dyDescent="0.25">
      <c r="A1100" s="29"/>
      <c r="B1100" s="3"/>
      <c r="C1100" s="3"/>
      <c r="D1100" s="3"/>
      <c r="E1100" s="3"/>
      <c r="F1100" s="33"/>
      <c r="G1100" s="3"/>
      <c r="H1100" s="3"/>
      <c r="I1100" s="3"/>
      <c r="J1100" s="3"/>
      <c r="K1100" s="3"/>
      <c r="L1100" s="3"/>
      <c r="M1100" s="77"/>
      <c r="N1100" s="3"/>
      <c r="O1100" s="3"/>
      <c r="P1100" s="3"/>
      <c r="Q1100" s="3"/>
      <c r="R1100" s="77"/>
      <c r="S1100" s="3"/>
      <c r="T1100" s="3"/>
      <c r="U1100" s="3"/>
      <c r="V1100" s="3"/>
      <c r="W1100" s="3"/>
      <c r="X1100" s="3"/>
      <c r="Y1100" s="3"/>
      <c r="Z1100" s="3"/>
      <c r="AA1100" s="35"/>
      <c r="AB1100" s="3"/>
      <c r="AC1100" s="35"/>
      <c r="AD1100" s="3"/>
      <c r="AE1100" s="7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5"/>
      <c r="DC1100" s="5"/>
      <c r="DD1100" s="5"/>
      <c r="DE1100" s="5"/>
      <c r="DF1100" s="5"/>
      <c r="DG1100" s="5"/>
      <c r="DH1100" s="5"/>
      <c r="DI1100" s="5"/>
      <c r="DJ1100" s="3"/>
      <c r="DK1100" s="3"/>
      <c r="DL1100" s="3"/>
      <c r="DM1100" s="16"/>
      <c r="DN1100" s="3"/>
      <c r="DO1100" s="3"/>
      <c r="DP1100" s="3"/>
      <c r="DQ1100" s="3"/>
      <c r="DR1100" s="47"/>
      <c r="DS1100" s="77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77"/>
      <c r="FH1100" s="3"/>
      <c r="FI1100" s="3"/>
      <c r="FJ1100" s="3"/>
    </row>
    <row r="1101" spans="1:166" x14ac:dyDescent="0.25">
      <c r="A1101" s="29"/>
      <c r="B1101" s="3"/>
      <c r="C1101" s="3"/>
      <c r="D1101" s="3"/>
      <c r="E1101" s="3"/>
      <c r="F1101" s="33"/>
      <c r="G1101" s="3"/>
      <c r="H1101" s="3"/>
      <c r="I1101" s="3"/>
      <c r="J1101" s="3"/>
      <c r="K1101" s="3"/>
      <c r="L1101" s="3"/>
      <c r="M1101" s="77"/>
      <c r="N1101" s="3"/>
      <c r="O1101" s="3"/>
      <c r="P1101" s="3"/>
      <c r="Q1101" s="3"/>
      <c r="R1101" s="77"/>
      <c r="S1101" s="3"/>
      <c r="T1101" s="3"/>
      <c r="U1101" s="3"/>
      <c r="V1101" s="3"/>
      <c r="W1101" s="3"/>
      <c r="X1101" s="3"/>
      <c r="Y1101" s="3"/>
      <c r="Z1101" s="3"/>
      <c r="AA1101" s="35"/>
      <c r="AB1101" s="3"/>
      <c r="AC1101" s="35"/>
      <c r="AD1101" s="3"/>
      <c r="AE1101" s="7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5"/>
      <c r="DC1101" s="5"/>
      <c r="DD1101" s="5"/>
      <c r="DE1101" s="5"/>
      <c r="DF1101" s="5"/>
      <c r="DG1101" s="5"/>
      <c r="DH1101" s="5"/>
      <c r="DI1101" s="5"/>
      <c r="DJ1101" s="3"/>
      <c r="DK1101" s="3"/>
      <c r="DL1101" s="3"/>
      <c r="DM1101" s="16"/>
      <c r="DN1101" s="3"/>
      <c r="DO1101" s="3"/>
      <c r="DP1101" s="3"/>
      <c r="DQ1101" s="3"/>
      <c r="DR1101" s="47"/>
      <c r="DS1101" s="77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77"/>
      <c r="FH1101" s="3"/>
      <c r="FI1101" s="3"/>
      <c r="FJ1101" s="3"/>
    </row>
    <row r="1102" spans="1:166" x14ac:dyDescent="0.25">
      <c r="A1102" s="29"/>
      <c r="B1102" s="3"/>
      <c r="C1102" s="3"/>
      <c r="D1102" s="3"/>
      <c r="E1102" s="3"/>
      <c r="F1102" s="33"/>
      <c r="G1102" s="3"/>
      <c r="H1102" s="3"/>
      <c r="I1102" s="3"/>
      <c r="J1102" s="3"/>
      <c r="K1102" s="3"/>
      <c r="L1102" s="3"/>
      <c r="M1102" s="77"/>
      <c r="N1102" s="3"/>
      <c r="O1102" s="3"/>
      <c r="P1102" s="3"/>
      <c r="Q1102" s="3"/>
      <c r="R1102" s="77"/>
      <c r="S1102" s="3"/>
      <c r="T1102" s="3"/>
      <c r="U1102" s="3"/>
      <c r="V1102" s="3"/>
      <c r="W1102" s="3"/>
      <c r="X1102" s="3"/>
      <c r="Y1102" s="3"/>
      <c r="Z1102" s="3"/>
      <c r="AA1102" s="35"/>
      <c r="AB1102" s="3"/>
      <c r="AC1102" s="35"/>
      <c r="AD1102" s="3"/>
      <c r="AE1102" s="7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5"/>
      <c r="DC1102" s="5"/>
      <c r="DD1102" s="5"/>
      <c r="DE1102" s="5"/>
      <c r="DF1102" s="5"/>
      <c r="DG1102" s="5"/>
      <c r="DH1102" s="5"/>
      <c r="DI1102" s="5"/>
      <c r="DJ1102" s="3"/>
      <c r="DK1102" s="3"/>
      <c r="DL1102" s="3"/>
      <c r="DM1102" s="16"/>
      <c r="DN1102" s="3"/>
      <c r="DO1102" s="3"/>
      <c r="DP1102" s="3"/>
      <c r="DQ1102" s="3"/>
      <c r="DR1102" s="47"/>
      <c r="DS1102" s="77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77"/>
      <c r="FH1102" s="3"/>
      <c r="FI1102" s="3"/>
      <c r="FJ1102" s="3"/>
    </row>
    <row r="1103" spans="1:166" x14ac:dyDescent="0.25">
      <c r="A1103" s="29"/>
      <c r="B1103" s="3"/>
      <c r="C1103" s="3"/>
      <c r="D1103" s="3"/>
      <c r="E1103" s="3"/>
      <c r="F1103" s="33"/>
      <c r="G1103" s="3"/>
      <c r="H1103" s="3"/>
      <c r="I1103" s="3"/>
      <c r="J1103" s="3"/>
      <c r="K1103" s="3"/>
      <c r="L1103" s="3"/>
      <c r="M1103" s="77"/>
      <c r="N1103" s="3"/>
      <c r="O1103" s="3"/>
      <c r="P1103" s="3"/>
      <c r="Q1103" s="3"/>
      <c r="R1103" s="77"/>
      <c r="S1103" s="3"/>
      <c r="T1103" s="3"/>
      <c r="U1103" s="3"/>
      <c r="V1103" s="3"/>
      <c r="W1103" s="3"/>
      <c r="X1103" s="3"/>
      <c r="Y1103" s="3"/>
      <c r="Z1103" s="3"/>
      <c r="AA1103" s="35"/>
      <c r="AB1103" s="3"/>
      <c r="AC1103" s="35"/>
      <c r="AD1103" s="3"/>
      <c r="AE1103" s="7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5"/>
      <c r="DC1103" s="5"/>
      <c r="DD1103" s="5"/>
      <c r="DE1103" s="5"/>
      <c r="DF1103" s="5"/>
      <c r="DG1103" s="5"/>
      <c r="DH1103" s="5"/>
      <c r="DI1103" s="5"/>
      <c r="DJ1103" s="3"/>
      <c r="DK1103" s="3"/>
      <c r="DL1103" s="3"/>
      <c r="DM1103" s="16"/>
      <c r="DN1103" s="3"/>
      <c r="DO1103" s="3"/>
      <c r="DP1103" s="3"/>
      <c r="DQ1103" s="3"/>
      <c r="DR1103" s="47"/>
      <c r="DS1103" s="77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77"/>
      <c r="FH1103" s="3"/>
      <c r="FI1103" s="3"/>
      <c r="FJ1103" s="3"/>
    </row>
    <row r="1104" spans="1:166" x14ac:dyDescent="0.25">
      <c r="A1104" s="29"/>
      <c r="B1104" s="3"/>
      <c r="C1104" s="3"/>
      <c r="D1104" s="3"/>
      <c r="E1104" s="3"/>
      <c r="F1104" s="33"/>
      <c r="G1104" s="3"/>
      <c r="H1104" s="3"/>
      <c r="I1104" s="3"/>
      <c r="J1104" s="3"/>
      <c r="K1104" s="3"/>
      <c r="L1104" s="3"/>
      <c r="M1104" s="77"/>
      <c r="N1104" s="3"/>
      <c r="O1104" s="3"/>
      <c r="P1104" s="3"/>
      <c r="Q1104" s="3"/>
      <c r="R1104" s="77"/>
      <c r="S1104" s="3"/>
      <c r="T1104" s="3"/>
      <c r="U1104" s="3"/>
      <c r="V1104" s="3"/>
      <c r="W1104" s="3"/>
      <c r="X1104" s="3"/>
      <c r="Y1104" s="3"/>
      <c r="Z1104" s="3"/>
      <c r="AA1104" s="35"/>
      <c r="AB1104" s="3"/>
      <c r="AC1104" s="35"/>
      <c r="AD1104" s="3"/>
      <c r="AE1104" s="7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5"/>
      <c r="DC1104" s="5"/>
      <c r="DD1104" s="5"/>
      <c r="DE1104" s="5"/>
      <c r="DF1104" s="5"/>
      <c r="DG1104" s="5"/>
      <c r="DH1104" s="5"/>
      <c r="DI1104" s="5"/>
      <c r="DJ1104" s="3"/>
      <c r="DK1104" s="3"/>
      <c r="DL1104" s="3"/>
      <c r="DM1104" s="16"/>
      <c r="DN1104" s="3"/>
      <c r="DO1104" s="3"/>
      <c r="DP1104" s="3"/>
      <c r="DQ1104" s="3"/>
      <c r="DR1104" s="47"/>
      <c r="DS1104" s="77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77"/>
      <c r="FH1104" s="3"/>
      <c r="FI1104" s="3"/>
      <c r="FJ1104" s="3"/>
    </row>
    <row r="1105" spans="1:166" x14ac:dyDescent="0.25">
      <c r="A1105" s="29"/>
      <c r="B1105" s="3"/>
      <c r="C1105" s="3"/>
      <c r="D1105" s="3"/>
      <c r="E1105" s="3"/>
      <c r="F1105" s="33"/>
      <c r="G1105" s="3"/>
      <c r="H1105" s="3"/>
      <c r="I1105" s="3"/>
      <c r="J1105" s="3"/>
      <c r="K1105" s="3"/>
      <c r="L1105" s="3"/>
      <c r="M1105" s="77"/>
      <c r="N1105" s="3"/>
      <c r="O1105" s="3"/>
      <c r="P1105" s="3"/>
      <c r="Q1105" s="3"/>
      <c r="R1105" s="77"/>
      <c r="S1105" s="3"/>
      <c r="T1105" s="3"/>
      <c r="U1105" s="3"/>
      <c r="V1105" s="3"/>
      <c r="W1105" s="3"/>
      <c r="X1105" s="3"/>
      <c r="Y1105" s="3"/>
      <c r="Z1105" s="3"/>
      <c r="AA1105" s="35"/>
      <c r="AB1105" s="3"/>
      <c r="AC1105" s="35"/>
      <c r="AD1105" s="3"/>
      <c r="AE1105" s="7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5"/>
      <c r="DC1105" s="5"/>
      <c r="DD1105" s="5"/>
      <c r="DE1105" s="5"/>
      <c r="DF1105" s="5"/>
      <c r="DG1105" s="5"/>
      <c r="DH1105" s="5"/>
      <c r="DI1105" s="5"/>
      <c r="DJ1105" s="3"/>
      <c r="DK1105" s="3"/>
      <c r="DL1105" s="3"/>
      <c r="DM1105" s="16"/>
      <c r="DN1105" s="3"/>
      <c r="DO1105" s="3"/>
      <c r="DP1105" s="3"/>
      <c r="DQ1105" s="3"/>
      <c r="DR1105" s="47"/>
      <c r="DS1105" s="77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77"/>
      <c r="FH1105" s="3"/>
      <c r="FI1105" s="3"/>
      <c r="FJ1105" s="3"/>
    </row>
    <row r="1106" spans="1:166" x14ac:dyDescent="0.25">
      <c r="A1106" s="29"/>
      <c r="B1106" s="3"/>
      <c r="C1106" s="3"/>
      <c r="D1106" s="3"/>
      <c r="E1106" s="3"/>
      <c r="F1106" s="33"/>
      <c r="G1106" s="3"/>
      <c r="H1106" s="3"/>
      <c r="I1106" s="3"/>
      <c r="J1106" s="3"/>
      <c r="K1106" s="3"/>
      <c r="L1106" s="3"/>
      <c r="M1106" s="77"/>
      <c r="N1106" s="3"/>
      <c r="O1106" s="3"/>
      <c r="P1106" s="3"/>
      <c r="Q1106" s="3"/>
      <c r="R1106" s="77"/>
      <c r="S1106" s="3"/>
      <c r="T1106" s="3"/>
      <c r="U1106" s="3"/>
      <c r="V1106" s="3"/>
      <c r="W1106" s="3"/>
      <c r="X1106" s="3"/>
      <c r="Y1106" s="3"/>
      <c r="Z1106" s="3"/>
      <c r="AA1106" s="35"/>
      <c r="AB1106" s="3"/>
      <c r="AC1106" s="35"/>
      <c r="AD1106" s="3"/>
      <c r="AE1106" s="7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5"/>
      <c r="DC1106" s="5"/>
      <c r="DD1106" s="5"/>
      <c r="DE1106" s="5"/>
      <c r="DF1106" s="5"/>
      <c r="DG1106" s="5"/>
      <c r="DH1106" s="5"/>
      <c r="DI1106" s="5"/>
      <c r="DJ1106" s="3"/>
      <c r="DK1106" s="3"/>
      <c r="DL1106" s="3"/>
      <c r="DM1106" s="16"/>
      <c r="DN1106" s="3"/>
      <c r="DO1106" s="3"/>
      <c r="DP1106" s="3"/>
      <c r="DQ1106" s="3"/>
      <c r="DR1106" s="47"/>
      <c r="DS1106" s="77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77"/>
      <c r="FH1106" s="3"/>
      <c r="FI1106" s="3"/>
      <c r="FJ1106" s="3"/>
    </row>
    <row r="1107" spans="1:166" x14ac:dyDescent="0.25">
      <c r="A1107" s="29"/>
      <c r="B1107" s="3"/>
      <c r="C1107" s="3"/>
      <c r="D1107" s="3"/>
      <c r="E1107" s="3"/>
      <c r="F1107" s="33"/>
      <c r="G1107" s="3"/>
      <c r="H1107" s="3"/>
      <c r="I1107" s="3"/>
      <c r="J1107" s="3"/>
      <c r="K1107" s="3"/>
      <c r="L1107" s="3"/>
      <c r="M1107" s="77"/>
      <c r="N1107" s="3"/>
      <c r="O1107" s="3"/>
      <c r="P1107" s="3"/>
      <c r="Q1107" s="3"/>
      <c r="R1107" s="77"/>
      <c r="S1107" s="3"/>
      <c r="T1107" s="3"/>
      <c r="U1107" s="3"/>
      <c r="V1107" s="3"/>
      <c r="W1107" s="3"/>
      <c r="X1107" s="3"/>
      <c r="Y1107" s="3"/>
      <c r="Z1107" s="3"/>
      <c r="AA1107" s="35"/>
      <c r="AB1107" s="3"/>
      <c r="AC1107" s="35"/>
      <c r="AD1107" s="3"/>
      <c r="AE1107" s="77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5"/>
      <c r="DC1107" s="5"/>
      <c r="DD1107" s="5"/>
      <c r="DE1107" s="5"/>
      <c r="DF1107" s="5"/>
      <c r="DG1107" s="5"/>
      <c r="DH1107" s="5"/>
      <c r="DI1107" s="5"/>
      <c r="DJ1107" s="3"/>
      <c r="DK1107" s="3"/>
      <c r="DL1107" s="3"/>
      <c r="DM1107" s="16"/>
      <c r="DN1107" s="3"/>
      <c r="DO1107" s="3"/>
      <c r="DP1107" s="3"/>
      <c r="DQ1107" s="3"/>
      <c r="DR1107" s="47"/>
      <c r="DS1107" s="77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77"/>
      <c r="FH1107" s="3"/>
      <c r="FI1107" s="3"/>
      <c r="FJ1107" s="3"/>
    </row>
    <row r="1108" spans="1:166" x14ac:dyDescent="0.25">
      <c r="A1108" s="29"/>
      <c r="B1108" s="3"/>
      <c r="C1108" s="3"/>
      <c r="D1108" s="3"/>
      <c r="E1108" s="3"/>
      <c r="F1108" s="33"/>
      <c r="G1108" s="3"/>
      <c r="H1108" s="3"/>
      <c r="I1108" s="3"/>
      <c r="J1108" s="3"/>
      <c r="K1108" s="3"/>
      <c r="L1108" s="3"/>
      <c r="M1108" s="77"/>
      <c r="N1108" s="3"/>
      <c r="O1108" s="3"/>
      <c r="P1108" s="3"/>
      <c r="Q1108" s="3"/>
      <c r="R1108" s="77"/>
      <c r="S1108" s="3"/>
      <c r="T1108" s="3"/>
      <c r="U1108" s="3"/>
      <c r="V1108" s="3"/>
      <c r="W1108" s="3"/>
      <c r="X1108" s="3"/>
      <c r="Y1108" s="3"/>
      <c r="Z1108" s="3"/>
      <c r="AA1108" s="35"/>
      <c r="AB1108" s="3"/>
      <c r="AC1108" s="35"/>
      <c r="AD1108" s="3"/>
      <c r="AE1108" s="77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5"/>
      <c r="DC1108" s="5"/>
      <c r="DD1108" s="5"/>
      <c r="DE1108" s="5"/>
      <c r="DF1108" s="5"/>
      <c r="DG1108" s="5"/>
      <c r="DH1108" s="5"/>
      <c r="DI1108" s="5"/>
      <c r="DJ1108" s="3"/>
      <c r="DK1108" s="3"/>
      <c r="DL1108" s="3"/>
      <c r="DM1108" s="16"/>
      <c r="DN1108" s="3"/>
      <c r="DO1108" s="3"/>
      <c r="DP1108" s="3"/>
      <c r="DQ1108" s="3"/>
      <c r="DR1108" s="47"/>
      <c r="DS1108" s="77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77"/>
      <c r="FH1108" s="3"/>
      <c r="FI1108" s="3"/>
      <c r="FJ1108" s="3"/>
    </row>
    <row r="1109" spans="1:166" x14ac:dyDescent="0.25">
      <c r="A1109" s="29"/>
      <c r="B1109" s="3"/>
      <c r="C1109" s="3"/>
      <c r="D1109" s="3"/>
      <c r="E1109" s="3"/>
      <c r="F1109" s="33"/>
      <c r="G1109" s="3"/>
      <c r="H1109" s="3"/>
      <c r="I1109" s="3"/>
      <c r="J1109" s="3"/>
      <c r="K1109" s="3"/>
      <c r="L1109" s="3"/>
      <c r="M1109" s="77"/>
      <c r="N1109" s="3"/>
      <c r="O1109" s="3"/>
      <c r="P1109" s="3"/>
      <c r="Q1109" s="3"/>
      <c r="R1109" s="77"/>
      <c r="S1109" s="3"/>
      <c r="T1109" s="3"/>
      <c r="U1109" s="3"/>
      <c r="V1109" s="3"/>
      <c r="W1109" s="3"/>
      <c r="X1109" s="3"/>
      <c r="Y1109" s="3"/>
      <c r="Z1109" s="3"/>
      <c r="AA1109" s="35"/>
      <c r="AB1109" s="3"/>
      <c r="AC1109" s="35"/>
      <c r="AD1109" s="3"/>
      <c r="AE1109" s="77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5"/>
      <c r="DC1109" s="5"/>
      <c r="DD1109" s="5"/>
      <c r="DE1109" s="5"/>
      <c r="DF1109" s="5"/>
      <c r="DG1109" s="5"/>
      <c r="DH1109" s="5"/>
      <c r="DI1109" s="5"/>
      <c r="DJ1109" s="3"/>
      <c r="DK1109" s="3"/>
      <c r="DL1109" s="3"/>
      <c r="DM1109" s="16"/>
      <c r="DN1109" s="3"/>
      <c r="DO1109" s="3"/>
      <c r="DP1109" s="3"/>
      <c r="DQ1109" s="3"/>
      <c r="DR1109" s="47"/>
      <c r="DS1109" s="77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77"/>
      <c r="FH1109" s="3"/>
      <c r="FI1109" s="3"/>
      <c r="FJ1109" s="3"/>
    </row>
    <row r="1110" spans="1:166" x14ac:dyDescent="0.25">
      <c r="A1110" s="29"/>
      <c r="B1110" s="3"/>
      <c r="C1110" s="3"/>
      <c r="D1110" s="3"/>
      <c r="E1110" s="3"/>
      <c r="F1110" s="33"/>
      <c r="G1110" s="3"/>
      <c r="H1110" s="3"/>
      <c r="I1110" s="3"/>
      <c r="J1110" s="3"/>
      <c r="K1110" s="3"/>
      <c r="L1110" s="3"/>
      <c r="M1110" s="77"/>
      <c r="N1110" s="3"/>
      <c r="O1110" s="3"/>
      <c r="P1110" s="3"/>
      <c r="Q1110" s="3"/>
      <c r="R1110" s="77"/>
      <c r="S1110" s="3"/>
      <c r="T1110" s="3"/>
      <c r="U1110" s="3"/>
      <c r="V1110" s="3"/>
      <c r="W1110" s="3"/>
      <c r="X1110" s="3"/>
      <c r="Y1110" s="3"/>
      <c r="Z1110" s="3"/>
      <c r="AA1110" s="35"/>
      <c r="AB1110" s="3"/>
      <c r="AC1110" s="35"/>
      <c r="AD1110" s="3"/>
      <c r="AE1110" s="77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5"/>
      <c r="DC1110" s="5"/>
      <c r="DD1110" s="5"/>
      <c r="DE1110" s="5"/>
      <c r="DF1110" s="5"/>
      <c r="DG1110" s="5"/>
      <c r="DH1110" s="5"/>
      <c r="DI1110" s="5"/>
      <c r="DJ1110" s="3"/>
      <c r="DK1110" s="3"/>
      <c r="DL1110" s="3"/>
      <c r="DM1110" s="16"/>
      <c r="DN1110" s="3"/>
      <c r="DO1110" s="3"/>
      <c r="DP1110" s="3"/>
      <c r="DQ1110" s="3"/>
      <c r="DR1110" s="47"/>
      <c r="DS1110" s="77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77"/>
      <c r="FH1110" s="3"/>
      <c r="FI1110" s="3"/>
      <c r="FJ1110" s="3"/>
    </row>
    <row r="1111" spans="1:166" x14ac:dyDescent="0.25">
      <c r="A1111" s="29"/>
      <c r="B1111" s="3"/>
      <c r="C1111" s="3"/>
      <c r="D1111" s="3"/>
      <c r="E1111" s="3"/>
      <c r="F1111" s="33"/>
      <c r="G1111" s="3"/>
      <c r="H1111" s="3"/>
      <c r="I1111" s="3"/>
      <c r="J1111" s="3"/>
      <c r="K1111" s="3"/>
      <c r="L1111" s="3"/>
      <c r="M1111" s="77"/>
      <c r="N1111" s="3"/>
      <c r="O1111" s="3"/>
      <c r="P1111" s="3"/>
      <c r="Q1111" s="3"/>
      <c r="R1111" s="77"/>
      <c r="S1111" s="3"/>
      <c r="T1111" s="3"/>
      <c r="U1111" s="3"/>
      <c r="V1111" s="3"/>
      <c r="W1111" s="3"/>
      <c r="X1111" s="3"/>
      <c r="Y1111" s="3"/>
      <c r="Z1111" s="3"/>
      <c r="AA1111" s="35"/>
      <c r="AB1111" s="3"/>
      <c r="AC1111" s="35"/>
      <c r="AD1111" s="3"/>
      <c r="AE1111" s="77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5"/>
      <c r="DC1111" s="5"/>
      <c r="DD1111" s="5"/>
      <c r="DE1111" s="5"/>
      <c r="DF1111" s="5"/>
      <c r="DG1111" s="5"/>
      <c r="DH1111" s="5"/>
      <c r="DI1111" s="5"/>
      <c r="DJ1111" s="3"/>
      <c r="DK1111" s="3"/>
      <c r="DL1111" s="3"/>
      <c r="DM1111" s="16"/>
      <c r="DN1111" s="3"/>
      <c r="DO1111" s="3"/>
      <c r="DP1111" s="3"/>
      <c r="DQ1111" s="3"/>
      <c r="DR1111" s="47"/>
      <c r="DS1111" s="77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77"/>
      <c r="FH1111" s="3"/>
      <c r="FI1111" s="3"/>
      <c r="FJ1111" s="3"/>
    </row>
    <row r="1112" spans="1:166" x14ac:dyDescent="0.25">
      <c r="A1112" s="29"/>
      <c r="B1112" s="3"/>
      <c r="C1112" s="3"/>
      <c r="D1112" s="3"/>
      <c r="E1112" s="3"/>
      <c r="F1112" s="33"/>
      <c r="G1112" s="3"/>
      <c r="H1112" s="3"/>
      <c r="I1112" s="3"/>
      <c r="J1112" s="3"/>
      <c r="K1112" s="3"/>
      <c r="L1112" s="3"/>
      <c r="M1112" s="77"/>
      <c r="N1112" s="3"/>
      <c r="O1112" s="3"/>
      <c r="P1112" s="3"/>
      <c r="Q1112" s="3"/>
      <c r="R1112" s="77"/>
      <c r="S1112" s="3"/>
      <c r="T1112" s="3"/>
      <c r="U1112" s="3"/>
      <c r="V1112" s="3"/>
      <c r="W1112" s="3"/>
      <c r="X1112" s="3"/>
      <c r="Y1112" s="3"/>
      <c r="Z1112" s="3"/>
      <c r="AA1112" s="35"/>
      <c r="AB1112" s="3"/>
      <c r="AC1112" s="35"/>
      <c r="AD1112" s="3"/>
      <c r="AE1112" s="77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5"/>
      <c r="DC1112" s="5"/>
      <c r="DD1112" s="5"/>
      <c r="DE1112" s="5"/>
      <c r="DF1112" s="5"/>
      <c r="DG1112" s="5"/>
      <c r="DH1112" s="5"/>
      <c r="DI1112" s="5"/>
      <c r="DJ1112" s="3"/>
      <c r="DK1112" s="3"/>
      <c r="DL1112" s="3"/>
      <c r="DM1112" s="16"/>
      <c r="DN1112" s="3"/>
      <c r="DO1112" s="3"/>
      <c r="DP1112" s="3"/>
      <c r="DQ1112" s="3"/>
      <c r="DR1112" s="47"/>
      <c r="DS1112" s="77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77"/>
      <c r="FH1112" s="3"/>
      <c r="FI1112" s="3"/>
      <c r="FJ1112" s="3"/>
    </row>
    <row r="1113" spans="1:166" x14ac:dyDescent="0.25">
      <c r="A1113" s="29"/>
      <c r="B1113" s="3"/>
      <c r="C1113" s="3"/>
      <c r="D1113" s="3"/>
      <c r="E1113" s="3"/>
      <c r="F1113" s="33"/>
      <c r="G1113" s="3"/>
      <c r="H1113" s="3"/>
      <c r="I1113" s="3"/>
      <c r="J1113" s="3"/>
      <c r="K1113" s="3"/>
      <c r="L1113" s="3"/>
      <c r="M1113" s="77"/>
      <c r="N1113" s="3"/>
      <c r="O1113" s="3"/>
      <c r="P1113" s="3"/>
      <c r="Q1113" s="3"/>
      <c r="R1113" s="77"/>
      <c r="S1113" s="3"/>
      <c r="T1113" s="3"/>
      <c r="U1113" s="3"/>
      <c r="V1113" s="3"/>
      <c r="W1113" s="3"/>
      <c r="X1113" s="3"/>
      <c r="Y1113" s="3"/>
      <c r="Z1113" s="3"/>
      <c r="AA1113" s="35"/>
      <c r="AB1113" s="3"/>
      <c r="AC1113" s="35"/>
      <c r="AD1113" s="3"/>
      <c r="AE1113" s="77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5"/>
      <c r="DC1113" s="5"/>
      <c r="DD1113" s="5"/>
      <c r="DE1113" s="5"/>
      <c r="DF1113" s="5"/>
      <c r="DG1113" s="5"/>
      <c r="DH1113" s="5"/>
      <c r="DI1113" s="5"/>
      <c r="DJ1113" s="3"/>
      <c r="DK1113" s="3"/>
      <c r="DL1113" s="3"/>
      <c r="DM1113" s="16"/>
      <c r="DN1113" s="3"/>
      <c r="DO1113" s="3"/>
      <c r="DP1113" s="3"/>
      <c r="DQ1113" s="3"/>
      <c r="DR1113" s="47"/>
      <c r="DS1113" s="77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77"/>
      <c r="FH1113" s="3"/>
      <c r="FI1113" s="3"/>
      <c r="FJ1113" s="3"/>
    </row>
    <row r="1114" spans="1:166" x14ac:dyDescent="0.25">
      <c r="A1114" s="29"/>
      <c r="B1114" s="3"/>
      <c r="C1114" s="3"/>
      <c r="D1114" s="3"/>
      <c r="E1114" s="3"/>
      <c r="F1114" s="33"/>
      <c r="G1114" s="3"/>
      <c r="H1114" s="3"/>
      <c r="I1114" s="3"/>
      <c r="J1114" s="3"/>
      <c r="K1114" s="3"/>
      <c r="L1114" s="3"/>
      <c r="M1114" s="77"/>
      <c r="N1114" s="3"/>
      <c r="O1114" s="3"/>
      <c r="P1114" s="3"/>
      <c r="Q1114" s="3"/>
      <c r="R1114" s="77"/>
      <c r="S1114" s="3"/>
      <c r="T1114" s="3"/>
      <c r="U1114" s="3"/>
      <c r="V1114" s="3"/>
      <c r="W1114" s="3"/>
      <c r="X1114" s="3"/>
      <c r="Y1114" s="3"/>
      <c r="Z1114" s="3"/>
      <c r="AA1114" s="35"/>
      <c r="AB1114" s="3"/>
      <c r="AC1114" s="35"/>
      <c r="AD1114" s="3"/>
      <c r="AE1114" s="77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5"/>
      <c r="DC1114" s="5"/>
      <c r="DD1114" s="5"/>
      <c r="DE1114" s="5"/>
      <c r="DF1114" s="5"/>
      <c r="DG1114" s="5"/>
      <c r="DH1114" s="5"/>
      <c r="DI1114" s="5"/>
      <c r="DJ1114" s="3"/>
      <c r="DK1114" s="3"/>
      <c r="DL1114" s="3"/>
      <c r="DM1114" s="16"/>
      <c r="DN1114" s="3"/>
      <c r="DO1114" s="3"/>
      <c r="DP1114" s="3"/>
      <c r="DQ1114" s="3"/>
      <c r="DR1114" s="47"/>
      <c r="DS1114" s="77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77"/>
      <c r="FH1114" s="3"/>
      <c r="FI1114" s="3"/>
      <c r="FJ1114" s="3"/>
    </row>
    <row r="1115" spans="1:166" x14ac:dyDescent="0.25">
      <c r="A1115" s="29"/>
      <c r="B1115" s="3"/>
      <c r="C1115" s="3"/>
      <c r="D1115" s="3"/>
      <c r="E1115" s="3"/>
      <c r="F1115" s="33"/>
      <c r="G1115" s="3"/>
      <c r="H1115" s="3"/>
      <c r="I1115" s="3"/>
      <c r="J1115" s="3"/>
      <c r="K1115" s="3"/>
      <c r="L1115" s="3"/>
      <c r="M1115" s="77"/>
      <c r="N1115" s="3"/>
      <c r="O1115" s="3"/>
      <c r="P1115" s="3"/>
      <c r="Q1115" s="3"/>
      <c r="R1115" s="77"/>
      <c r="S1115" s="3"/>
      <c r="T1115" s="3"/>
      <c r="U1115" s="3"/>
      <c r="V1115" s="3"/>
      <c r="W1115" s="3"/>
      <c r="X1115" s="3"/>
      <c r="Y1115" s="3"/>
      <c r="Z1115" s="3"/>
      <c r="AA1115" s="35"/>
      <c r="AB1115" s="3"/>
      <c r="AC1115" s="35"/>
      <c r="AD1115" s="3"/>
      <c r="AE1115" s="77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5"/>
      <c r="DC1115" s="5"/>
      <c r="DD1115" s="5"/>
      <c r="DE1115" s="5"/>
      <c r="DF1115" s="5"/>
      <c r="DG1115" s="5"/>
      <c r="DH1115" s="5"/>
      <c r="DI1115" s="5"/>
      <c r="DJ1115" s="3"/>
      <c r="DK1115" s="3"/>
      <c r="DL1115" s="3"/>
      <c r="DM1115" s="16"/>
      <c r="DN1115" s="3"/>
      <c r="DO1115" s="3"/>
      <c r="DP1115" s="3"/>
      <c r="DQ1115" s="3"/>
      <c r="DR1115" s="47"/>
      <c r="DS1115" s="77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77"/>
      <c r="FH1115" s="3"/>
      <c r="FI1115" s="3"/>
      <c r="FJ1115" s="3"/>
    </row>
    <row r="1116" spans="1:166" x14ac:dyDescent="0.25">
      <c r="A1116" s="29"/>
      <c r="B1116" s="3"/>
      <c r="C1116" s="3"/>
      <c r="D1116" s="3"/>
      <c r="E1116" s="3"/>
      <c r="F1116" s="33"/>
      <c r="G1116" s="3"/>
      <c r="H1116" s="3"/>
      <c r="I1116" s="3"/>
      <c r="J1116" s="3"/>
      <c r="K1116" s="3"/>
      <c r="L1116" s="3"/>
      <c r="M1116" s="77"/>
      <c r="N1116" s="3"/>
      <c r="O1116" s="3"/>
      <c r="P1116" s="3"/>
      <c r="Q1116" s="3"/>
      <c r="R1116" s="77"/>
      <c r="S1116" s="3"/>
      <c r="T1116" s="3"/>
      <c r="U1116" s="3"/>
      <c r="V1116" s="3"/>
      <c r="W1116" s="3"/>
      <c r="X1116" s="3"/>
      <c r="Y1116" s="3"/>
      <c r="Z1116" s="3"/>
      <c r="AA1116" s="35"/>
      <c r="AB1116" s="3"/>
      <c r="AC1116" s="35"/>
      <c r="AD1116" s="3"/>
      <c r="AE1116" s="77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5"/>
      <c r="DC1116" s="5"/>
      <c r="DD1116" s="5"/>
      <c r="DE1116" s="5"/>
      <c r="DF1116" s="5"/>
      <c r="DG1116" s="5"/>
      <c r="DH1116" s="5"/>
      <c r="DI1116" s="5"/>
      <c r="DJ1116" s="3"/>
      <c r="DK1116" s="3"/>
      <c r="DL1116" s="3"/>
      <c r="DM1116" s="16"/>
      <c r="DN1116" s="3"/>
      <c r="DO1116" s="3"/>
      <c r="DP1116" s="3"/>
      <c r="DQ1116" s="3"/>
      <c r="DR1116" s="47"/>
      <c r="DS1116" s="77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77"/>
      <c r="FH1116" s="3"/>
      <c r="FI1116" s="3"/>
      <c r="FJ1116" s="3"/>
    </row>
    <row r="1117" spans="1:166" x14ac:dyDescent="0.25">
      <c r="A1117" s="29"/>
      <c r="B1117" s="3"/>
      <c r="C1117" s="3"/>
      <c r="D1117" s="3"/>
      <c r="E1117" s="3"/>
      <c r="F1117" s="33"/>
      <c r="G1117" s="3"/>
      <c r="H1117" s="3"/>
      <c r="I1117" s="3"/>
      <c r="J1117" s="3"/>
      <c r="K1117" s="3"/>
      <c r="L1117" s="3"/>
      <c r="M1117" s="77"/>
      <c r="N1117" s="3"/>
      <c r="O1117" s="3"/>
      <c r="P1117" s="3"/>
      <c r="Q1117" s="3"/>
      <c r="R1117" s="77"/>
      <c r="S1117" s="3"/>
      <c r="T1117" s="3"/>
      <c r="U1117" s="3"/>
      <c r="V1117" s="3"/>
      <c r="W1117" s="3"/>
      <c r="X1117" s="3"/>
      <c r="Y1117" s="3"/>
      <c r="Z1117" s="3"/>
      <c r="AA1117" s="35"/>
      <c r="AB1117" s="3"/>
      <c r="AC1117" s="35"/>
      <c r="AD1117" s="3"/>
      <c r="AE1117" s="77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5"/>
      <c r="DC1117" s="5"/>
      <c r="DD1117" s="5"/>
      <c r="DE1117" s="5"/>
      <c r="DF1117" s="5"/>
      <c r="DG1117" s="5"/>
      <c r="DH1117" s="5"/>
      <c r="DI1117" s="5"/>
      <c r="DJ1117" s="3"/>
      <c r="DK1117" s="3"/>
      <c r="DL1117" s="3"/>
      <c r="DM1117" s="16"/>
      <c r="DN1117" s="3"/>
      <c r="DO1117" s="3"/>
      <c r="DP1117" s="3"/>
      <c r="DQ1117" s="3"/>
      <c r="DR1117" s="47"/>
      <c r="DS1117" s="77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77"/>
      <c r="FH1117" s="3"/>
      <c r="FI1117" s="3"/>
      <c r="FJ1117" s="3"/>
    </row>
    <row r="1118" spans="1:166" x14ac:dyDescent="0.25">
      <c r="A1118" s="29"/>
      <c r="B1118" s="3"/>
      <c r="C1118" s="3"/>
      <c r="D1118" s="3"/>
      <c r="E1118" s="3"/>
      <c r="F1118" s="33"/>
      <c r="G1118" s="3"/>
      <c r="H1118" s="3"/>
      <c r="I1118" s="3"/>
      <c r="J1118" s="3"/>
      <c r="K1118" s="3"/>
      <c r="L1118" s="3"/>
      <c r="M1118" s="77"/>
      <c r="N1118" s="3"/>
      <c r="O1118" s="3"/>
      <c r="P1118" s="3"/>
      <c r="Q1118" s="3"/>
      <c r="R1118" s="77"/>
      <c r="S1118" s="3"/>
      <c r="T1118" s="3"/>
      <c r="U1118" s="3"/>
      <c r="V1118" s="3"/>
      <c r="W1118" s="3"/>
      <c r="X1118" s="3"/>
      <c r="Y1118" s="3"/>
      <c r="Z1118" s="3"/>
      <c r="AA1118" s="35"/>
      <c r="AB1118" s="3"/>
      <c r="AC1118" s="35"/>
      <c r="AD1118" s="3"/>
      <c r="AE1118" s="77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5"/>
      <c r="DC1118" s="5"/>
      <c r="DD1118" s="5"/>
      <c r="DE1118" s="5"/>
      <c r="DF1118" s="5"/>
      <c r="DG1118" s="5"/>
      <c r="DH1118" s="5"/>
      <c r="DI1118" s="5"/>
      <c r="DJ1118" s="3"/>
      <c r="DK1118" s="3"/>
      <c r="DL1118" s="3"/>
      <c r="DM1118" s="16"/>
      <c r="DN1118" s="3"/>
      <c r="DO1118" s="3"/>
      <c r="DP1118" s="3"/>
      <c r="DQ1118" s="3"/>
      <c r="DR1118" s="47"/>
      <c r="DS1118" s="77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77"/>
      <c r="FH1118" s="3"/>
      <c r="FI1118" s="3"/>
      <c r="FJ1118" s="3"/>
    </row>
    <row r="1119" spans="1:166" x14ac:dyDescent="0.25">
      <c r="A1119" s="29"/>
      <c r="B1119" s="3"/>
      <c r="C1119" s="3"/>
      <c r="D1119" s="3"/>
      <c r="E1119" s="3"/>
      <c r="F1119" s="33"/>
      <c r="G1119" s="3"/>
      <c r="H1119" s="3"/>
      <c r="I1119" s="3"/>
      <c r="J1119" s="3"/>
      <c r="K1119" s="3"/>
      <c r="L1119" s="3"/>
      <c r="M1119" s="77"/>
      <c r="N1119" s="3"/>
      <c r="O1119" s="3"/>
      <c r="P1119" s="3"/>
      <c r="Q1119" s="3"/>
      <c r="R1119" s="77"/>
      <c r="S1119" s="3"/>
      <c r="T1119" s="3"/>
      <c r="U1119" s="3"/>
      <c r="V1119" s="3"/>
      <c r="W1119" s="3"/>
      <c r="X1119" s="3"/>
      <c r="Y1119" s="3"/>
      <c r="Z1119" s="3"/>
      <c r="AA1119" s="35"/>
      <c r="AB1119" s="3"/>
      <c r="AC1119" s="35"/>
      <c r="AD1119" s="3"/>
      <c r="AE1119" s="77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5"/>
      <c r="DC1119" s="5"/>
      <c r="DD1119" s="5"/>
      <c r="DE1119" s="5"/>
      <c r="DF1119" s="5"/>
      <c r="DG1119" s="5"/>
      <c r="DH1119" s="5"/>
      <c r="DI1119" s="5"/>
      <c r="DJ1119" s="3"/>
      <c r="DK1119" s="3"/>
      <c r="DL1119" s="3"/>
      <c r="DM1119" s="16"/>
      <c r="DN1119" s="3"/>
      <c r="DO1119" s="3"/>
      <c r="DP1119" s="3"/>
      <c r="DQ1119" s="3"/>
      <c r="DR1119" s="47"/>
      <c r="DS1119" s="77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77"/>
      <c r="FH1119" s="3"/>
      <c r="FI1119" s="3"/>
      <c r="FJ1119" s="3"/>
    </row>
    <row r="1120" spans="1:166" x14ac:dyDescent="0.25">
      <c r="A1120" s="29"/>
      <c r="B1120" s="3"/>
      <c r="C1120" s="3"/>
      <c r="D1120" s="3"/>
      <c r="E1120" s="3"/>
      <c r="F1120" s="33"/>
      <c r="G1120" s="3"/>
      <c r="H1120" s="3"/>
      <c r="I1120" s="3"/>
      <c r="J1120" s="3"/>
      <c r="K1120" s="3"/>
      <c r="L1120" s="3"/>
      <c r="M1120" s="77"/>
      <c r="N1120" s="3"/>
      <c r="O1120" s="3"/>
      <c r="P1120" s="3"/>
      <c r="Q1120" s="3"/>
      <c r="R1120" s="77"/>
      <c r="S1120" s="3"/>
      <c r="T1120" s="3"/>
      <c r="U1120" s="3"/>
      <c r="V1120" s="3"/>
      <c r="W1120" s="3"/>
      <c r="X1120" s="3"/>
      <c r="Y1120" s="3"/>
      <c r="Z1120" s="3"/>
      <c r="AA1120" s="35"/>
      <c r="AB1120" s="3"/>
      <c r="AC1120" s="35"/>
      <c r="AD1120" s="3"/>
      <c r="AE1120" s="77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5"/>
      <c r="DC1120" s="5"/>
      <c r="DD1120" s="5"/>
      <c r="DE1120" s="5"/>
      <c r="DF1120" s="5"/>
      <c r="DG1120" s="5"/>
      <c r="DH1120" s="5"/>
      <c r="DI1120" s="5"/>
      <c r="DJ1120" s="3"/>
      <c r="DK1120" s="3"/>
      <c r="DL1120" s="3"/>
      <c r="DM1120" s="16"/>
      <c r="DN1120" s="3"/>
      <c r="DO1120" s="3"/>
      <c r="DP1120" s="3"/>
      <c r="DQ1120" s="3"/>
      <c r="DR1120" s="47"/>
      <c r="DS1120" s="77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77"/>
      <c r="FH1120" s="3"/>
      <c r="FI1120" s="3"/>
      <c r="FJ1120" s="3"/>
    </row>
    <row r="1121" spans="1:166" x14ac:dyDescent="0.25">
      <c r="A1121" s="29"/>
      <c r="B1121" s="3"/>
      <c r="C1121" s="3"/>
      <c r="D1121" s="3"/>
      <c r="E1121" s="3"/>
      <c r="F1121" s="33"/>
      <c r="G1121" s="3"/>
      <c r="H1121" s="3"/>
      <c r="I1121" s="3"/>
      <c r="J1121" s="3"/>
      <c r="K1121" s="3"/>
      <c r="L1121" s="3"/>
      <c r="M1121" s="77"/>
      <c r="N1121" s="3"/>
      <c r="O1121" s="3"/>
      <c r="P1121" s="3"/>
      <c r="Q1121" s="3"/>
      <c r="R1121" s="77"/>
      <c r="S1121" s="3"/>
      <c r="T1121" s="3"/>
      <c r="U1121" s="3"/>
      <c r="V1121" s="3"/>
      <c r="W1121" s="3"/>
      <c r="X1121" s="3"/>
      <c r="Y1121" s="3"/>
      <c r="Z1121" s="3"/>
      <c r="AA1121" s="35"/>
      <c r="AB1121" s="3"/>
      <c r="AC1121" s="35"/>
      <c r="AD1121" s="3"/>
      <c r="AE1121" s="77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5"/>
      <c r="DC1121" s="5"/>
      <c r="DD1121" s="5"/>
      <c r="DE1121" s="5"/>
      <c r="DF1121" s="5"/>
      <c r="DG1121" s="5"/>
      <c r="DH1121" s="5"/>
      <c r="DI1121" s="5"/>
      <c r="DJ1121" s="3"/>
      <c r="DK1121" s="3"/>
      <c r="DL1121" s="3"/>
      <c r="DM1121" s="16"/>
      <c r="DN1121" s="3"/>
      <c r="DO1121" s="3"/>
      <c r="DP1121" s="3"/>
      <c r="DQ1121" s="3"/>
      <c r="DR1121" s="47"/>
      <c r="DS1121" s="77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77"/>
      <c r="FH1121" s="3"/>
      <c r="FI1121" s="3"/>
      <c r="FJ1121" s="3"/>
    </row>
    <row r="1122" spans="1:166" x14ac:dyDescent="0.25">
      <c r="A1122" s="29"/>
      <c r="B1122" s="3"/>
      <c r="C1122" s="3"/>
      <c r="D1122" s="3"/>
      <c r="E1122" s="3"/>
      <c r="F1122" s="33"/>
      <c r="G1122" s="3"/>
      <c r="H1122" s="3"/>
      <c r="I1122" s="3"/>
      <c r="J1122" s="3"/>
      <c r="K1122" s="3"/>
      <c r="L1122" s="3"/>
      <c r="M1122" s="77"/>
      <c r="N1122" s="3"/>
      <c r="O1122" s="3"/>
      <c r="P1122" s="3"/>
      <c r="Q1122" s="3"/>
      <c r="R1122" s="77"/>
      <c r="S1122" s="3"/>
      <c r="T1122" s="3"/>
      <c r="U1122" s="3"/>
      <c r="V1122" s="3"/>
      <c r="W1122" s="3"/>
      <c r="X1122" s="3"/>
      <c r="Y1122" s="3"/>
      <c r="Z1122" s="3"/>
      <c r="AA1122" s="35"/>
      <c r="AB1122" s="3"/>
      <c r="AC1122" s="35"/>
      <c r="AD1122" s="3"/>
      <c r="AE1122" s="77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5"/>
      <c r="DC1122" s="5"/>
      <c r="DD1122" s="5"/>
      <c r="DE1122" s="5"/>
      <c r="DF1122" s="5"/>
      <c r="DG1122" s="5"/>
      <c r="DH1122" s="5"/>
      <c r="DI1122" s="5"/>
      <c r="DJ1122" s="3"/>
      <c r="DK1122" s="3"/>
      <c r="DL1122" s="3"/>
      <c r="DM1122" s="16"/>
      <c r="DN1122" s="3"/>
      <c r="DO1122" s="3"/>
      <c r="DP1122" s="3"/>
      <c r="DQ1122" s="3"/>
      <c r="DR1122" s="47"/>
      <c r="DS1122" s="77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77"/>
      <c r="FH1122" s="3"/>
      <c r="FI1122" s="3"/>
      <c r="FJ1122" s="3"/>
    </row>
    <row r="1123" spans="1:166" x14ac:dyDescent="0.25">
      <c r="A1123" s="29"/>
      <c r="B1123" s="3"/>
      <c r="C1123" s="3"/>
      <c r="D1123" s="3"/>
      <c r="E1123" s="3"/>
      <c r="F1123" s="33"/>
      <c r="G1123" s="3"/>
      <c r="H1123" s="3"/>
      <c r="I1123" s="3"/>
      <c r="J1123" s="3"/>
      <c r="K1123" s="3"/>
      <c r="L1123" s="3"/>
      <c r="M1123" s="77"/>
      <c r="N1123" s="3"/>
      <c r="O1123" s="3"/>
      <c r="P1123" s="3"/>
      <c r="Q1123" s="3"/>
      <c r="R1123" s="77"/>
      <c r="S1123" s="3"/>
      <c r="T1123" s="3"/>
      <c r="U1123" s="3"/>
      <c r="V1123" s="3"/>
      <c r="W1123" s="3"/>
      <c r="X1123" s="3"/>
      <c r="Y1123" s="3"/>
      <c r="Z1123" s="3"/>
      <c r="AA1123" s="35"/>
      <c r="AB1123" s="3"/>
      <c r="AC1123" s="35"/>
      <c r="AD1123" s="3"/>
      <c r="AE1123" s="77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5"/>
      <c r="DC1123" s="5"/>
      <c r="DD1123" s="5"/>
      <c r="DE1123" s="5"/>
      <c r="DF1123" s="5"/>
      <c r="DG1123" s="5"/>
      <c r="DH1123" s="5"/>
      <c r="DI1123" s="5"/>
      <c r="DJ1123" s="3"/>
      <c r="DK1123" s="3"/>
      <c r="DL1123" s="3"/>
      <c r="DM1123" s="16"/>
      <c r="DN1123" s="3"/>
      <c r="DO1123" s="3"/>
      <c r="DP1123" s="3"/>
      <c r="DQ1123" s="3"/>
      <c r="DR1123" s="47"/>
      <c r="DS1123" s="77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77"/>
      <c r="FH1123" s="3"/>
      <c r="FI1123" s="3"/>
      <c r="FJ1123" s="3"/>
    </row>
    <row r="1124" spans="1:166" x14ac:dyDescent="0.25">
      <c r="A1124" s="29"/>
      <c r="B1124" s="3"/>
      <c r="C1124" s="3"/>
      <c r="D1124" s="3"/>
      <c r="E1124" s="3"/>
      <c r="F1124" s="33"/>
      <c r="G1124" s="3"/>
      <c r="H1124" s="3"/>
      <c r="I1124" s="3"/>
      <c r="J1124" s="3"/>
      <c r="K1124" s="3"/>
      <c r="L1124" s="3"/>
      <c r="M1124" s="77"/>
      <c r="N1124" s="3"/>
      <c r="O1124" s="3"/>
      <c r="P1124" s="3"/>
      <c r="Q1124" s="3"/>
      <c r="R1124" s="77"/>
      <c r="S1124" s="3"/>
      <c r="T1124" s="3"/>
      <c r="U1124" s="3"/>
      <c r="V1124" s="3"/>
      <c r="W1124" s="3"/>
      <c r="X1124" s="3"/>
      <c r="Y1124" s="3"/>
      <c r="Z1124" s="3"/>
      <c r="AA1124" s="35"/>
      <c r="AB1124" s="3"/>
      <c r="AC1124" s="35"/>
      <c r="AD1124" s="3"/>
      <c r="AE1124" s="77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5"/>
      <c r="DC1124" s="5"/>
      <c r="DD1124" s="5"/>
      <c r="DE1124" s="5"/>
      <c r="DF1124" s="5"/>
      <c r="DG1124" s="5"/>
      <c r="DH1124" s="5"/>
      <c r="DI1124" s="5"/>
      <c r="DJ1124" s="3"/>
      <c r="DK1124" s="3"/>
      <c r="DL1124" s="3"/>
      <c r="DM1124" s="16"/>
      <c r="DN1124" s="3"/>
      <c r="DO1124" s="3"/>
      <c r="DP1124" s="3"/>
      <c r="DQ1124" s="3"/>
      <c r="DR1124" s="47"/>
      <c r="DS1124" s="77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77"/>
      <c r="FH1124" s="3"/>
      <c r="FI1124" s="3"/>
      <c r="FJ1124" s="3"/>
    </row>
    <row r="1125" spans="1:166" x14ac:dyDescent="0.25">
      <c r="A1125" s="29"/>
      <c r="B1125" s="3"/>
      <c r="C1125" s="3"/>
      <c r="D1125" s="3"/>
      <c r="E1125" s="3"/>
      <c r="F1125" s="33"/>
      <c r="G1125" s="3"/>
      <c r="H1125" s="3"/>
      <c r="I1125" s="3"/>
      <c r="J1125" s="3"/>
      <c r="K1125" s="3"/>
      <c r="L1125" s="3"/>
      <c r="M1125" s="77"/>
      <c r="N1125" s="3"/>
      <c r="O1125" s="3"/>
      <c r="P1125" s="3"/>
      <c r="Q1125" s="3"/>
      <c r="R1125" s="77"/>
      <c r="S1125" s="3"/>
      <c r="T1125" s="3"/>
      <c r="U1125" s="3"/>
      <c r="V1125" s="3"/>
      <c r="W1125" s="3"/>
      <c r="X1125" s="3"/>
      <c r="Y1125" s="3"/>
      <c r="Z1125" s="3"/>
      <c r="AA1125" s="35"/>
      <c r="AB1125" s="3"/>
      <c r="AC1125" s="35"/>
      <c r="AD1125" s="3"/>
      <c r="AE1125" s="77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5"/>
      <c r="DC1125" s="5"/>
      <c r="DD1125" s="5"/>
      <c r="DE1125" s="5"/>
      <c r="DF1125" s="5"/>
      <c r="DG1125" s="5"/>
      <c r="DH1125" s="5"/>
      <c r="DI1125" s="5"/>
      <c r="DJ1125" s="3"/>
      <c r="DK1125" s="3"/>
      <c r="DL1125" s="3"/>
      <c r="DM1125" s="16"/>
      <c r="DN1125" s="3"/>
      <c r="DO1125" s="3"/>
      <c r="DP1125" s="3"/>
      <c r="DQ1125" s="3"/>
      <c r="DR1125" s="47"/>
      <c r="DS1125" s="77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77"/>
      <c r="FH1125" s="3"/>
      <c r="FI1125" s="3"/>
      <c r="FJ1125" s="3"/>
    </row>
    <row r="1126" spans="1:166" x14ac:dyDescent="0.25">
      <c r="A1126" s="29"/>
      <c r="B1126" s="3"/>
      <c r="C1126" s="3"/>
      <c r="D1126" s="3"/>
      <c r="E1126" s="3"/>
      <c r="F1126" s="33"/>
      <c r="G1126" s="3"/>
      <c r="H1126" s="3"/>
      <c r="I1126" s="3"/>
      <c r="J1126" s="3"/>
      <c r="K1126" s="3"/>
      <c r="L1126" s="3"/>
      <c r="M1126" s="77"/>
      <c r="N1126" s="3"/>
      <c r="O1126" s="3"/>
      <c r="P1126" s="3"/>
      <c r="Q1126" s="3"/>
      <c r="R1126" s="77"/>
      <c r="S1126" s="3"/>
      <c r="T1126" s="3"/>
      <c r="U1126" s="3"/>
      <c r="V1126" s="3"/>
      <c r="W1126" s="3"/>
      <c r="X1126" s="3"/>
      <c r="Y1126" s="3"/>
      <c r="Z1126" s="3"/>
      <c r="AA1126" s="35"/>
      <c r="AB1126" s="3"/>
      <c r="AC1126" s="35"/>
      <c r="AD1126" s="3"/>
      <c r="AE1126" s="77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5"/>
      <c r="DC1126" s="5"/>
      <c r="DD1126" s="5"/>
      <c r="DE1126" s="5"/>
      <c r="DF1126" s="5"/>
      <c r="DG1126" s="5"/>
      <c r="DH1126" s="5"/>
      <c r="DI1126" s="5"/>
      <c r="DJ1126" s="3"/>
      <c r="DK1126" s="3"/>
      <c r="DL1126" s="3"/>
      <c r="DM1126" s="16"/>
      <c r="DN1126" s="3"/>
      <c r="DO1126" s="3"/>
      <c r="DP1126" s="3"/>
      <c r="DQ1126" s="3"/>
      <c r="DR1126" s="47"/>
      <c r="DS1126" s="77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77"/>
      <c r="FH1126" s="3"/>
      <c r="FI1126" s="3"/>
      <c r="FJ1126" s="3"/>
    </row>
    <row r="1127" spans="1:166" x14ac:dyDescent="0.25">
      <c r="A1127" s="29"/>
      <c r="B1127" s="3"/>
      <c r="C1127" s="3"/>
      <c r="D1127" s="3"/>
      <c r="E1127" s="3"/>
      <c r="F1127" s="33"/>
      <c r="G1127" s="3"/>
      <c r="H1127" s="3"/>
      <c r="I1127" s="3"/>
      <c r="J1127" s="3"/>
      <c r="K1127" s="3"/>
      <c r="L1127" s="3"/>
      <c r="M1127" s="77"/>
      <c r="N1127" s="3"/>
      <c r="O1127" s="3"/>
      <c r="P1127" s="3"/>
      <c r="Q1127" s="3"/>
      <c r="R1127" s="77"/>
      <c r="S1127" s="3"/>
      <c r="T1127" s="3"/>
      <c r="U1127" s="3"/>
      <c r="V1127" s="3"/>
      <c r="W1127" s="3"/>
      <c r="X1127" s="3"/>
      <c r="Y1127" s="3"/>
      <c r="Z1127" s="3"/>
      <c r="AA1127" s="35"/>
      <c r="AB1127" s="3"/>
      <c r="AC1127" s="35"/>
      <c r="AD1127" s="3"/>
      <c r="AE1127" s="77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5"/>
      <c r="DC1127" s="5"/>
      <c r="DD1127" s="5"/>
      <c r="DE1127" s="5"/>
      <c r="DF1127" s="5"/>
      <c r="DG1127" s="5"/>
      <c r="DH1127" s="5"/>
      <c r="DI1127" s="5"/>
      <c r="DJ1127" s="3"/>
      <c r="DK1127" s="3"/>
      <c r="DL1127" s="3"/>
      <c r="DM1127" s="16"/>
      <c r="DN1127" s="3"/>
      <c r="DO1127" s="3"/>
      <c r="DP1127" s="3"/>
      <c r="DQ1127" s="3"/>
      <c r="DR1127" s="47"/>
      <c r="DS1127" s="77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77"/>
      <c r="FH1127" s="3"/>
      <c r="FI1127" s="3"/>
      <c r="FJ1127" s="3"/>
    </row>
    <row r="1128" spans="1:166" x14ac:dyDescent="0.25">
      <c r="A1128" s="29"/>
      <c r="B1128" s="3"/>
      <c r="C1128" s="3"/>
      <c r="D1128" s="3"/>
      <c r="E1128" s="3"/>
      <c r="F1128" s="33"/>
      <c r="G1128" s="3"/>
      <c r="H1128" s="3"/>
      <c r="I1128" s="3"/>
      <c r="J1128" s="3"/>
      <c r="K1128" s="3"/>
      <c r="L1128" s="3"/>
      <c r="M1128" s="77"/>
      <c r="N1128" s="3"/>
      <c r="O1128" s="3"/>
      <c r="P1128" s="3"/>
      <c r="Q1128" s="3"/>
      <c r="R1128" s="77"/>
      <c r="S1128" s="3"/>
      <c r="T1128" s="3"/>
      <c r="U1128" s="3"/>
      <c r="V1128" s="3"/>
      <c r="W1128" s="3"/>
      <c r="X1128" s="3"/>
      <c r="Y1128" s="3"/>
      <c r="Z1128" s="3"/>
      <c r="AA1128" s="35"/>
      <c r="AB1128" s="3"/>
      <c r="AC1128" s="35"/>
      <c r="AD1128" s="3"/>
      <c r="AE1128" s="77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5"/>
      <c r="DC1128" s="5"/>
      <c r="DD1128" s="5"/>
      <c r="DE1128" s="5"/>
      <c r="DF1128" s="5"/>
      <c r="DG1128" s="5"/>
      <c r="DH1128" s="5"/>
      <c r="DI1128" s="5"/>
      <c r="DJ1128" s="3"/>
      <c r="DK1128" s="3"/>
      <c r="DL1128" s="3"/>
      <c r="DM1128" s="16"/>
      <c r="DN1128" s="3"/>
      <c r="DO1128" s="3"/>
      <c r="DP1128" s="3"/>
      <c r="DQ1128" s="3"/>
      <c r="DR1128" s="47"/>
      <c r="DS1128" s="77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77"/>
      <c r="FH1128" s="3"/>
      <c r="FI1128" s="3"/>
      <c r="FJ1128" s="3"/>
    </row>
    <row r="1129" spans="1:166" x14ac:dyDescent="0.25">
      <c r="A1129" s="29"/>
      <c r="B1129" s="3"/>
      <c r="C1129" s="3"/>
      <c r="D1129" s="3"/>
      <c r="E1129" s="3"/>
      <c r="F1129" s="33"/>
      <c r="G1129" s="3"/>
      <c r="H1129" s="3"/>
      <c r="I1129" s="3"/>
      <c r="J1129" s="3"/>
      <c r="K1129" s="3"/>
      <c r="L1129" s="3"/>
      <c r="M1129" s="77"/>
      <c r="N1129" s="3"/>
      <c r="O1129" s="3"/>
      <c r="P1129" s="3"/>
      <c r="Q1129" s="3"/>
      <c r="R1129" s="77"/>
      <c r="S1129" s="3"/>
      <c r="T1129" s="3"/>
      <c r="U1129" s="3"/>
      <c r="V1129" s="3"/>
      <c r="W1129" s="3"/>
      <c r="X1129" s="3"/>
      <c r="Y1129" s="3"/>
      <c r="Z1129" s="3"/>
      <c r="AA1129" s="35"/>
      <c r="AB1129" s="3"/>
      <c r="AC1129" s="35"/>
      <c r="AD1129" s="3"/>
      <c r="AE1129" s="77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5"/>
      <c r="DC1129" s="5"/>
      <c r="DD1129" s="5"/>
      <c r="DE1129" s="5"/>
      <c r="DF1129" s="5"/>
      <c r="DG1129" s="5"/>
      <c r="DH1129" s="5"/>
      <c r="DI1129" s="5"/>
      <c r="DJ1129" s="3"/>
      <c r="DK1129" s="3"/>
      <c r="DL1129" s="3"/>
      <c r="DM1129" s="16"/>
      <c r="DN1129" s="3"/>
      <c r="DO1129" s="3"/>
      <c r="DP1129" s="3"/>
      <c r="DQ1129" s="3"/>
      <c r="DR1129" s="47"/>
      <c r="DS1129" s="77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77"/>
      <c r="FH1129" s="3"/>
      <c r="FI1129" s="3"/>
      <c r="FJ1129" s="3"/>
    </row>
    <row r="1130" spans="1:166" x14ac:dyDescent="0.25">
      <c r="A1130" s="29"/>
      <c r="B1130" s="3"/>
      <c r="C1130" s="3"/>
      <c r="D1130" s="3"/>
      <c r="E1130" s="3"/>
      <c r="F1130" s="33"/>
      <c r="G1130" s="3"/>
      <c r="H1130" s="3"/>
      <c r="I1130" s="3"/>
      <c r="J1130" s="3"/>
      <c r="K1130" s="3"/>
      <c r="L1130" s="3"/>
      <c r="M1130" s="77"/>
      <c r="N1130" s="3"/>
      <c r="O1130" s="3"/>
      <c r="P1130" s="3"/>
      <c r="Q1130" s="3"/>
      <c r="R1130" s="77"/>
      <c r="S1130" s="3"/>
      <c r="T1130" s="3"/>
      <c r="U1130" s="3"/>
      <c r="V1130" s="3"/>
      <c r="W1130" s="3"/>
      <c r="X1130" s="3"/>
      <c r="Y1130" s="3"/>
      <c r="Z1130" s="3"/>
      <c r="AA1130" s="35"/>
      <c r="AB1130" s="3"/>
      <c r="AC1130" s="35"/>
      <c r="AD1130" s="3"/>
      <c r="AE1130" s="77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5"/>
      <c r="DC1130" s="5"/>
      <c r="DD1130" s="5"/>
      <c r="DE1130" s="5"/>
      <c r="DF1130" s="5"/>
      <c r="DG1130" s="5"/>
      <c r="DH1130" s="5"/>
      <c r="DI1130" s="5"/>
      <c r="DJ1130" s="3"/>
      <c r="DK1130" s="3"/>
      <c r="DL1130" s="3"/>
      <c r="DM1130" s="16"/>
      <c r="DN1130" s="3"/>
      <c r="DO1130" s="3"/>
      <c r="DP1130" s="3"/>
      <c r="DQ1130" s="3"/>
      <c r="DR1130" s="47"/>
      <c r="DS1130" s="77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77"/>
      <c r="FH1130" s="3"/>
      <c r="FI1130" s="3"/>
      <c r="FJ1130" s="3"/>
    </row>
    <row r="1131" spans="1:166" x14ac:dyDescent="0.25">
      <c r="A1131" s="29"/>
      <c r="B1131" s="3"/>
      <c r="C1131" s="3"/>
      <c r="D1131" s="3"/>
      <c r="E1131" s="3"/>
      <c r="F1131" s="33"/>
      <c r="G1131" s="3"/>
      <c r="H1131" s="3"/>
      <c r="I1131" s="3"/>
      <c r="J1131" s="3"/>
      <c r="K1131" s="3"/>
      <c r="L1131" s="3"/>
      <c r="M1131" s="77"/>
      <c r="N1131" s="3"/>
      <c r="O1131" s="3"/>
      <c r="P1131" s="3"/>
      <c r="Q1131" s="3"/>
      <c r="R1131" s="77"/>
      <c r="S1131" s="3"/>
      <c r="T1131" s="3"/>
      <c r="U1131" s="3"/>
      <c r="V1131" s="3"/>
      <c r="W1131" s="3"/>
      <c r="X1131" s="3"/>
      <c r="Y1131" s="3"/>
      <c r="Z1131" s="3"/>
      <c r="AA1131" s="35"/>
      <c r="AB1131" s="3"/>
      <c r="AC1131" s="35"/>
      <c r="AD1131" s="3"/>
      <c r="AE1131" s="77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5"/>
      <c r="DC1131" s="5"/>
      <c r="DD1131" s="5"/>
      <c r="DE1131" s="5"/>
      <c r="DF1131" s="5"/>
      <c r="DG1131" s="5"/>
      <c r="DH1131" s="5"/>
      <c r="DI1131" s="5"/>
      <c r="DJ1131" s="3"/>
      <c r="DK1131" s="3"/>
      <c r="DL1131" s="3"/>
      <c r="DM1131" s="16"/>
      <c r="DN1131" s="3"/>
      <c r="DO1131" s="3"/>
      <c r="DP1131" s="3"/>
      <c r="DQ1131" s="3"/>
      <c r="DR1131" s="47"/>
      <c r="DS1131" s="77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77"/>
      <c r="FH1131" s="3"/>
      <c r="FI1131" s="3"/>
      <c r="FJ1131" s="3"/>
    </row>
    <row r="1132" spans="1:166" x14ac:dyDescent="0.25">
      <c r="A1132" s="29"/>
      <c r="B1132" s="3"/>
      <c r="C1132" s="3"/>
      <c r="D1132" s="3"/>
      <c r="E1132" s="3"/>
      <c r="F1132" s="33"/>
      <c r="G1132" s="3"/>
      <c r="H1132" s="3"/>
      <c r="I1132" s="3"/>
      <c r="J1132" s="3"/>
      <c r="K1132" s="3"/>
      <c r="L1132" s="3"/>
      <c r="M1132" s="77"/>
      <c r="N1132" s="3"/>
      <c r="O1132" s="3"/>
      <c r="P1132" s="3"/>
      <c r="Q1132" s="3"/>
      <c r="R1132" s="77"/>
      <c r="S1132" s="3"/>
      <c r="T1132" s="3"/>
      <c r="U1132" s="3"/>
      <c r="V1132" s="3"/>
      <c r="W1132" s="3"/>
      <c r="X1132" s="3"/>
      <c r="Y1132" s="3"/>
      <c r="Z1132" s="3"/>
      <c r="AA1132" s="35"/>
      <c r="AB1132" s="3"/>
      <c r="AC1132" s="35"/>
      <c r="AD1132" s="3"/>
      <c r="AE1132" s="77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5"/>
      <c r="DC1132" s="5"/>
      <c r="DD1132" s="5"/>
      <c r="DE1132" s="5"/>
      <c r="DF1132" s="5"/>
      <c r="DG1132" s="5"/>
      <c r="DH1132" s="5"/>
      <c r="DI1132" s="5"/>
      <c r="DJ1132" s="3"/>
      <c r="DK1132" s="3"/>
      <c r="DL1132" s="3"/>
      <c r="DM1132" s="16"/>
      <c r="DN1132" s="3"/>
      <c r="DO1132" s="3"/>
      <c r="DP1132" s="3"/>
      <c r="DQ1132" s="3"/>
      <c r="DR1132" s="47"/>
      <c r="DS1132" s="77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77"/>
      <c r="FH1132" s="3"/>
      <c r="FI1132" s="3"/>
      <c r="FJ1132" s="3"/>
    </row>
    <row r="1133" spans="1:166" x14ac:dyDescent="0.25">
      <c r="A1133" s="29"/>
      <c r="B1133" s="3"/>
      <c r="C1133" s="3"/>
      <c r="D1133" s="3"/>
      <c r="E1133" s="3"/>
      <c r="F1133" s="33"/>
      <c r="G1133" s="3"/>
      <c r="H1133" s="3"/>
      <c r="I1133" s="3"/>
      <c r="J1133" s="3"/>
      <c r="K1133" s="3"/>
      <c r="L1133" s="3"/>
      <c r="M1133" s="77"/>
      <c r="N1133" s="3"/>
      <c r="O1133" s="3"/>
      <c r="P1133" s="3"/>
      <c r="Q1133" s="3"/>
      <c r="R1133" s="77"/>
      <c r="S1133" s="3"/>
      <c r="T1133" s="3"/>
      <c r="U1133" s="3"/>
      <c r="V1133" s="3"/>
      <c r="W1133" s="3"/>
      <c r="X1133" s="3"/>
      <c r="Y1133" s="3"/>
      <c r="Z1133" s="3"/>
      <c r="AA1133" s="35"/>
      <c r="AB1133" s="3"/>
      <c r="AC1133" s="35"/>
      <c r="AD1133" s="3"/>
      <c r="AE1133" s="77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5"/>
      <c r="DC1133" s="5"/>
      <c r="DD1133" s="5"/>
      <c r="DE1133" s="5"/>
      <c r="DF1133" s="5"/>
      <c r="DG1133" s="5"/>
      <c r="DH1133" s="5"/>
      <c r="DI1133" s="5"/>
      <c r="DJ1133" s="3"/>
      <c r="DK1133" s="3"/>
      <c r="DL1133" s="3"/>
      <c r="DM1133" s="16"/>
      <c r="DN1133" s="3"/>
      <c r="DO1133" s="3"/>
      <c r="DP1133" s="3"/>
      <c r="DQ1133" s="3"/>
      <c r="DR1133" s="47"/>
      <c r="DS1133" s="77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77"/>
      <c r="FH1133" s="3"/>
      <c r="FI1133" s="3"/>
      <c r="FJ1133" s="3"/>
    </row>
    <row r="1134" spans="1:166" x14ac:dyDescent="0.25">
      <c r="A1134" s="29"/>
      <c r="B1134" s="3"/>
      <c r="C1134" s="3"/>
      <c r="D1134" s="3"/>
      <c r="E1134" s="3"/>
      <c r="F1134" s="33"/>
      <c r="G1134" s="3"/>
      <c r="H1134" s="3"/>
      <c r="I1134" s="3"/>
      <c r="J1134" s="3"/>
      <c r="K1134" s="3"/>
      <c r="L1134" s="3"/>
      <c r="M1134" s="77"/>
      <c r="N1134" s="3"/>
      <c r="O1134" s="3"/>
      <c r="P1134" s="3"/>
      <c r="Q1134" s="3"/>
      <c r="R1134" s="77"/>
      <c r="S1134" s="3"/>
      <c r="T1134" s="3"/>
      <c r="U1134" s="3"/>
      <c r="V1134" s="3"/>
      <c r="W1134" s="3"/>
      <c r="X1134" s="3"/>
      <c r="Y1134" s="3"/>
      <c r="Z1134" s="3"/>
      <c r="AA1134" s="35"/>
      <c r="AB1134" s="3"/>
      <c r="AC1134" s="35"/>
      <c r="AD1134" s="3"/>
      <c r="AE1134" s="77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5"/>
      <c r="DC1134" s="5"/>
      <c r="DD1134" s="5"/>
      <c r="DE1134" s="5"/>
      <c r="DF1134" s="5"/>
      <c r="DG1134" s="5"/>
      <c r="DH1134" s="5"/>
      <c r="DI1134" s="5"/>
      <c r="DJ1134" s="3"/>
      <c r="DK1134" s="3"/>
      <c r="DL1134" s="3"/>
      <c r="DM1134" s="16"/>
      <c r="DN1134" s="3"/>
      <c r="DO1134" s="3"/>
      <c r="DP1134" s="3"/>
      <c r="DQ1134" s="3"/>
      <c r="DR1134" s="47"/>
      <c r="DS1134" s="77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77"/>
      <c r="FH1134" s="3"/>
      <c r="FI1134" s="3"/>
      <c r="FJ1134" s="3"/>
    </row>
    <row r="1135" spans="1:166" x14ac:dyDescent="0.25">
      <c r="A1135" s="29"/>
      <c r="B1135" s="3"/>
      <c r="C1135" s="3"/>
      <c r="D1135" s="3"/>
      <c r="E1135" s="3"/>
      <c r="F1135" s="33"/>
      <c r="G1135" s="3"/>
      <c r="H1135" s="3"/>
      <c r="I1135" s="3"/>
      <c r="J1135" s="3"/>
      <c r="K1135" s="3"/>
      <c r="L1135" s="3"/>
      <c r="M1135" s="77"/>
      <c r="N1135" s="3"/>
      <c r="O1135" s="3"/>
      <c r="P1135" s="3"/>
      <c r="Q1135" s="3"/>
      <c r="R1135" s="77"/>
      <c r="S1135" s="3"/>
      <c r="T1135" s="3"/>
      <c r="U1135" s="3"/>
      <c r="V1135" s="3"/>
      <c r="W1135" s="3"/>
      <c r="X1135" s="3"/>
      <c r="Y1135" s="3"/>
      <c r="Z1135" s="3"/>
      <c r="AA1135" s="35"/>
      <c r="AB1135" s="3"/>
      <c r="AC1135" s="35"/>
      <c r="AD1135" s="3"/>
      <c r="AE1135" s="77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5"/>
      <c r="DC1135" s="5"/>
      <c r="DD1135" s="5"/>
      <c r="DE1135" s="5"/>
      <c r="DF1135" s="5"/>
      <c r="DG1135" s="5"/>
      <c r="DH1135" s="5"/>
      <c r="DI1135" s="5"/>
      <c r="DJ1135" s="3"/>
      <c r="DK1135" s="3"/>
      <c r="DL1135" s="3"/>
      <c r="DM1135" s="16"/>
      <c r="DN1135" s="3"/>
      <c r="DO1135" s="3"/>
      <c r="DP1135" s="3"/>
      <c r="DQ1135" s="3"/>
      <c r="DR1135" s="47"/>
      <c r="DS1135" s="77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77"/>
      <c r="FH1135" s="3"/>
      <c r="FI1135" s="3"/>
      <c r="FJ1135" s="3"/>
    </row>
    <row r="1136" spans="1:166" x14ac:dyDescent="0.25">
      <c r="A1136" s="29"/>
      <c r="B1136" s="3"/>
      <c r="C1136" s="3"/>
      <c r="D1136" s="3"/>
      <c r="E1136" s="3"/>
      <c r="F1136" s="33"/>
      <c r="G1136" s="3"/>
      <c r="H1136" s="3"/>
      <c r="I1136" s="3"/>
      <c r="J1136" s="3"/>
      <c r="K1136" s="3"/>
      <c r="L1136" s="3"/>
      <c r="M1136" s="77"/>
      <c r="N1136" s="3"/>
      <c r="O1136" s="3"/>
      <c r="P1136" s="3"/>
      <c r="Q1136" s="3"/>
      <c r="R1136" s="77"/>
      <c r="S1136" s="3"/>
      <c r="T1136" s="3"/>
      <c r="U1136" s="3"/>
      <c r="V1136" s="3"/>
      <c r="W1136" s="3"/>
      <c r="X1136" s="3"/>
      <c r="Y1136" s="3"/>
      <c r="Z1136" s="3"/>
      <c r="AA1136" s="35"/>
      <c r="AB1136" s="3"/>
      <c r="AC1136" s="35"/>
      <c r="AD1136" s="3"/>
      <c r="AE1136" s="77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5"/>
      <c r="DC1136" s="5"/>
      <c r="DD1136" s="5"/>
      <c r="DE1136" s="5"/>
      <c r="DF1136" s="5"/>
      <c r="DG1136" s="5"/>
      <c r="DH1136" s="5"/>
      <c r="DI1136" s="5"/>
      <c r="DJ1136" s="3"/>
      <c r="DK1136" s="3"/>
      <c r="DL1136" s="3"/>
      <c r="DM1136" s="16"/>
      <c r="DN1136" s="3"/>
      <c r="DO1136" s="3"/>
      <c r="DP1136" s="3"/>
      <c r="DQ1136" s="3"/>
      <c r="DR1136" s="47"/>
      <c r="DS1136" s="77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77"/>
      <c r="FH1136" s="3"/>
      <c r="FI1136" s="3"/>
      <c r="FJ1136" s="3"/>
    </row>
    <row r="1137" spans="1:166" x14ac:dyDescent="0.25">
      <c r="A1137" s="29"/>
      <c r="B1137" s="3"/>
      <c r="C1137" s="3"/>
      <c r="D1137" s="3"/>
      <c r="E1137" s="3"/>
      <c r="F1137" s="33"/>
      <c r="G1137" s="3"/>
      <c r="H1137" s="3"/>
      <c r="I1137" s="3"/>
      <c r="J1137" s="3"/>
      <c r="K1137" s="3"/>
      <c r="L1137" s="3"/>
      <c r="M1137" s="77"/>
      <c r="N1137" s="3"/>
      <c r="O1137" s="3"/>
      <c r="P1137" s="3"/>
      <c r="Q1137" s="3"/>
      <c r="R1137" s="77"/>
      <c r="S1137" s="3"/>
      <c r="T1137" s="3"/>
      <c r="U1137" s="3"/>
      <c r="V1137" s="3"/>
      <c r="W1137" s="3"/>
      <c r="X1137" s="3"/>
      <c r="Y1137" s="3"/>
      <c r="Z1137" s="3"/>
      <c r="AA1137" s="35"/>
      <c r="AB1137" s="3"/>
      <c r="AC1137" s="35"/>
      <c r="AD1137" s="3"/>
      <c r="AE1137" s="77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5"/>
      <c r="DC1137" s="5"/>
      <c r="DD1137" s="5"/>
      <c r="DE1137" s="5"/>
      <c r="DF1137" s="5"/>
      <c r="DG1137" s="5"/>
      <c r="DH1137" s="5"/>
      <c r="DI1137" s="5"/>
      <c r="DJ1137" s="3"/>
      <c r="DK1137" s="3"/>
      <c r="DL1137" s="3"/>
      <c r="DM1137" s="16"/>
      <c r="DN1137" s="3"/>
      <c r="DO1137" s="3"/>
      <c r="DP1137" s="3"/>
      <c r="DQ1137" s="3"/>
      <c r="DR1137" s="47"/>
      <c r="DS1137" s="77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77"/>
      <c r="FH1137" s="3"/>
      <c r="FI1137" s="3"/>
      <c r="FJ1137" s="3"/>
    </row>
    <row r="1138" spans="1:166" x14ac:dyDescent="0.25">
      <c r="A1138" s="29"/>
      <c r="B1138" s="3"/>
      <c r="C1138" s="3"/>
      <c r="D1138" s="3"/>
      <c r="E1138" s="3"/>
      <c r="F1138" s="33"/>
      <c r="G1138" s="3"/>
      <c r="H1138" s="3"/>
      <c r="I1138" s="3"/>
      <c r="J1138" s="3"/>
      <c r="K1138" s="3"/>
      <c r="L1138" s="3"/>
      <c r="M1138" s="77"/>
      <c r="N1138" s="3"/>
      <c r="O1138" s="3"/>
      <c r="P1138" s="3"/>
      <c r="Q1138" s="3"/>
      <c r="R1138" s="77"/>
      <c r="S1138" s="3"/>
      <c r="T1138" s="3"/>
      <c r="U1138" s="3"/>
      <c r="V1138" s="3"/>
      <c r="W1138" s="3"/>
      <c r="X1138" s="3"/>
      <c r="Y1138" s="3"/>
      <c r="Z1138" s="3"/>
      <c r="AA1138" s="35"/>
      <c r="AB1138" s="3"/>
      <c r="AC1138" s="35"/>
      <c r="AD1138" s="3"/>
      <c r="AE1138" s="77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5"/>
      <c r="DC1138" s="5"/>
      <c r="DD1138" s="5"/>
      <c r="DE1138" s="5"/>
      <c r="DF1138" s="5"/>
      <c r="DG1138" s="5"/>
      <c r="DH1138" s="5"/>
      <c r="DI1138" s="5"/>
      <c r="DJ1138" s="3"/>
      <c r="DK1138" s="3"/>
      <c r="DL1138" s="3"/>
      <c r="DM1138" s="16"/>
      <c r="DN1138" s="3"/>
      <c r="DO1138" s="3"/>
      <c r="DP1138" s="3"/>
      <c r="DQ1138" s="3"/>
      <c r="DR1138" s="47"/>
      <c r="DS1138" s="77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77"/>
      <c r="FH1138" s="3"/>
      <c r="FI1138" s="3"/>
      <c r="FJ1138" s="3"/>
    </row>
    <row r="1139" spans="1:166" x14ac:dyDescent="0.25">
      <c r="A1139" s="29"/>
      <c r="B1139" s="3"/>
      <c r="C1139" s="3"/>
      <c r="D1139" s="3"/>
      <c r="E1139" s="3"/>
      <c r="F1139" s="33"/>
      <c r="G1139" s="3"/>
      <c r="H1139" s="3"/>
      <c r="I1139" s="3"/>
      <c r="J1139" s="3"/>
      <c r="K1139" s="3"/>
      <c r="L1139" s="3"/>
      <c r="M1139" s="77"/>
      <c r="N1139" s="3"/>
      <c r="O1139" s="3"/>
      <c r="P1139" s="3"/>
      <c r="Q1139" s="3"/>
      <c r="R1139" s="77"/>
      <c r="S1139" s="3"/>
      <c r="T1139" s="3"/>
      <c r="U1139" s="3"/>
      <c r="V1139" s="3"/>
      <c r="W1139" s="3"/>
      <c r="X1139" s="3"/>
      <c r="Y1139" s="3"/>
      <c r="Z1139" s="3"/>
      <c r="AA1139" s="35"/>
      <c r="AB1139" s="3"/>
      <c r="AC1139" s="35"/>
      <c r="AD1139" s="3"/>
      <c r="AE1139" s="77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5"/>
      <c r="DC1139" s="5"/>
      <c r="DD1139" s="5"/>
      <c r="DE1139" s="5"/>
      <c r="DF1139" s="5"/>
      <c r="DG1139" s="5"/>
      <c r="DH1139" s="5"/>
      <c r="DI1139" s="5"/>
      <c r="DJ1139" s="3"/>
      <c r="DK1139" s="3"/>
      <c r="DL1139" s="3"/>
      <c r="DM1139" s="16"/>
      <c r="DN1139" s="3"/>
      <c r="DO1139" s="3"/>
      <c r="DP1139" s="3"/>
      <c r="DQ1139" s="3"/>
      <c r="DR1139" s="47"/>
      <c r="DS1139" s="77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77"/>
      <c r="FH1139" s="3"/>
      <c r="FI1139" s="3"/>
      <c r="FJ1139" s="3"/>
    </row>
    <row r="1140" spans="1:166" x14ac:dyDescent="0.25">
      <c r="A1140" s="29"/>
      <c r="B1140" s="3"/>
      <c r="C1140" s="3"/>
      <c r="D1140" s="3"/>
      <c r="E1140" s="3"/>
      <c r="F1140" s="33"/>
      <c r="G1140" s="3"/>
      <c r="H1140" s="3"/>
      <c r="I1140" s="3"/>
      <c r="J1140" s="3"/>
      <c r="K1140" s="3"/>
      <c r="L1140" s="3"/>
      <c r="M1140" s="77"/>
      <c r="N1140" s="3"/>
      <c r="O1140" s="3"/>
      <c r="P1140" s="3"/>
      <c r="Q1140" s="3"/>
      <c r="R1140" s="77"/>
      <c r="S1140" s="3"/>
      <c r="T1140" s="3"/>
      <c r="U1140" s="3"/>
      <c r="V1140" s="3"/>
      <c r="W1140" s="3"/>
      <c r="X1140" s="3"/>
      <c r="Y1140" s="3"/>
      <c r="Z1140" s="3"/>
      <c r="AA1140" s="35"/>
      <c r="AB1140" s="3"/>
      <c r="AC1140" s="35"/>
      <c r="AD1140" s="3"/>
      <c r="AE1140" s="77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5"/>
      <c r="DC1140" s="5"/>
      <c r="DD1140" s="5"/>
      <c r="DE1140" s="5"/>
      <c r="DF1140" s="5"/>
      <c r="DG1140" s="5"/>
      <c r="DH1140" s="5"/>
      <c r="DI1140" s="5"/>
      <c r="DJ1140" s="3"/>
      <c r="DK1140" s="3"/>
      <c r="DL1140" s="3"/>
      <c r="DM1140" s="16"/>
      <c r="DN1140" s="3"/>
      <c r="DO1140" s="3"/>
      <c r="DP1140" s="3"/>
      <c r="DQ1140" s="3"/>
      <c r="DR1140" s="47"/>
      <c r="DS1140" s="77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77"/>
      <c r="FH1140" s="3"/>
      <c r="FI1140" s="3"/>
      <c r="FJ1140" s="3"/>
    </row>
    <row r="1141" spans="1:166" x14ac:dyDescent="0.25">
      <c r="A1141" s="29"/>
      <c r="B1141" s="3"/>
      <c r="C1141" s="3"/>
      <c r="D1141" s="3"/>
      <c r="E1141" s="3"/>
      <c r="F1141" s="33"/>
      <c r="G1141" s="3"/>
      <c r="H1141" s="3"/>
      <c r="I1141" s="3"/>
      <c r="J1141" s="3"/>
      <c r="K1141" s="3"/>
      <c r="L1141" s="3"/>
      <c r="M1141" s="77"/>
      <c r="N1141" s="3"/>
      <c r="O1141" s="3"/>
      <c r="P1141" s="3"/>
      <c r="Q1141" s="3"/>
      <c r="R1141" s="77"/>
      <c r="S1141" s="3"/>
      <c r="T1141" s="3"/>
      <c r="U1141" s="3"/>
      <c r="V1141" s="3"/>
      <c r="W1141" s="3"/>
      <c r="X1141" s="3"/>
      <c r="Y1141" s="3"/>
      <c r="Z1141" s="3"/>
      <c r="AA1141" s="35"/>
      <c r="AB1141" s="3"/>
      <c r="AC1141" s="35"/>
      <c r="AD1141" s="3"/>
      <c r="AE1141" s="77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5"/>
      <c r="DC1141" s="5"/>
      <c r="DD1141" s="5"/>
      <c r="DE1141" s="5"/>
      <c r="DF1141" s="5"/>
      <c r="DG1141" s="5"/>
      <c r="DH1141" s="5"/>
      <c r="DI1141" s="5"/>
      <c r="DJ1141" s="3"/>
      <c r="DK1141" s="3"/>
      <c r="DL1141" s="3"/>
      <c r="DM1141" s="16"/>
      <c r="DN1141" s="3"/>
      <c r="DO1141" s="3"/>
      <c r="DP1141" s="3"/>
      <c r="DQ1141" s="3"/>
      <c r="DR1141" s="47"/>
      <c r="DS1141" s="77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77"/>
      <c r="FH1141" s="3"/>
      <c r="FI1141" s="3"/>
      <c r="FJ1141" s="3"/>
    </row>
    <row r="1142" spans="1:166" x14ac:dyDescent="0.25">
      <c r="A1142" s="29"/>
      <c r="B1142" s="3"/>
      <c r="C1142" s="3"/>
      <c r="D1142" s="3"/>
      <c r="E1142" s="3"/>
      <c r="F1142" s="33"/>
      <c r="G1142" s="3"/>
      <c r="H1142" s="3"/>
      <c r="I1142" s="3"/>
      <c r="J1142" s="3"/>
      <c r="K1142" s="3"/>
      <c r="L1142" s="3"/>
      <c r="M1142" s="77"/>
      <c r="N1142" s="3"/>
      <c r="O1142" s="3"/>
      <c r="P1142" s="3"/>
      <c r="Q1142" s="3"/>
      <c r="R1142" s="77"/>
      <c r="S1142" s="3"/>
      <c r="T1142" s="3"/>
      <c r="U1142" s="3"/>
      <c r="V1142" s="3"/>
      <c r="W1142" s="3"/>
      <c r="X1142" s="3"/>
      <c r="Y1142" s="3"/>
      <c r="Z1142" s="3"/>
      <c r="AA1142" s="35"/>
      <c r="AB1142" s="3"/>
      <c r="AC1142" s="35"/>
      <c r="AD1142" s="3"/>
      <c r="AE1142" s="77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5"/>
      <c r="DC1142" s="5"/>
      <c r="DD1142" s="5"/>
      <c r="DE1142" s="5"/>
      <c r="DF1142" s="5"/>
      <c r="DG1142" s="5"/>
      <c r="DH1142" s="5"/>
      <c r="DI1142" s="5"/>
      <c r="DJ1142" s="3"/>
      <c r="DK1142" s="3"/>
      <c r="DL1142" s="3"/>
      <c r="DM1142" s="16"/>
      <c r="DN1142" s="3"/>
      <c r="DO1142" s="3"/>
      <c r="DP1142" s="3"/>
      <c r="DQ1142" s="3"/>
      <c r="DR1142" s="47"/>
      <c r="DS1142" s="77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77"/>
      <c r="FH1142" s="3"/>
      <c r="FI1142" s="3"/>
      <c r="FJ1142" s="3"/>
    </row>
    <row r="1143" spans="1:166" x14ac:dyDescent="0.25">
      <c r="A1143" s="29"/>
      <c r="B1143" s="3"/>
      <c r="C1143" s="3"/>
      <c r="D1143" s="3"/>
      <c r="E1143" s="3"/>
      <c r="F1143" s="33"/>
      <c r="G1143" s="3"/>
      <c r="H1143" s="3"/>
      <c r="I1143" s="3"/>
      <c r="J1143" s="3"/>
      <c r="K1143" s="3"/>
      <c r="L1143" s="3"/>
      <c r="M1143" s="77"/>
      <c r="N1143" s="3"/>
      <c r="O1143" s="3"/>
      <c r="P1143" s="3"/>
      <c r="Q1143" s="3"/>
      <c r="R1143" s="77"/>
      <c r="S1143" s="3"/>
      <c r="T1143" s="3"/>
      <c r="U1143" s="3"/>
      <c r="V1143" s="3"/>
      <c r="W1143" s="3"/>
      <c r="X1143" s="3"/>
      <c r="Y1143" s="3"/>
      <c r="Z1143" s="3"/>
      <c r="AA1143" s="35"/>
      <c r="AB1143" s="3"/>
      <c r="AC1143" s="35"/>
      <c r="AD1143" s="3"/>
      <c r="AE1143" s="77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5"/>
      <c r="DC1143" s="5"/>
      <c r="DD1143" s="5"/>
      <c r="DE1143" s="5"/>
      <c r="DF1143" s="5"/>
      <c r="DG1143" s="5"/>
      <c r="DH1143" s="5"/>
      <c r="DI1143" s="5"/>
      <c r="DJ1143" s="3"/>
      <c r="DK1143" s="3"/>
      <c r="DL1143" s="3"/>
      <c r="DM1143" s="16"/>
      <c r="DN1143" s="3"/>
      <c r="DO1143" s="3"/>
      <c r="DP1143" s="3"/>
      <c r="DQ1143" s="3"/>
      <c r="DR1143" s="47"/>
      <c r="DS1143" s="77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77"/>
      <c r="FH1143" s="3"/>
      <c r="FI1143" s="3"/>
      <c r="FJ1143" s="3"/>
    </row>
    <row r="1144" spans="1:166" x14ac:dyDescent="0.25">
      <c r="A1144" s="29"/>
      <c r="B1144" s="3"/>
      <c r="C1144" s="3"/>
      <c r="D1144" s="3"/>
      <c r="E1144" s="3"/>
      <c r="F1144" s="33"/>
      <c r="G1144" s="3"/>
      <c r="H1144" s="3"/>
      <c r="I1144" s="3"/>
      <c r="J1144" s="3"/>
      <c r="K1144" s="3"/>
      <c r="L1144" s="3"/>
      <c r="M1144" s="77"/>
      <c r="N1144" s="3"/>
      <c r="O1144" s="3"/>
      <c r="P1144" s="3"/>
      <c r="Q1144" s="3"/>
      <c r="R1144" s="77"/>
      <c r="S1144" s="3"/>
      <c r="T1144" s="3"/>
      <c r="U1144" s="3"/>
      <c r="V1144" s="3"/>
      <c r="W1144" s="3"/>
      <c r="X1144" s="3"/>
      <c r="Y1144" s="3"/>
      <c r="Z1144" s="3"/>
      <c r="AA1144" s="35"/>
      <c r="AB1144" s="3"/>
      <c r="AC1144" s="35"/>
      <c r="AD1144" s="3"/>
      <c r="AE1144" s="77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5"/>
      <c r="DC1144" s="5"/>
      <c r="DD1144" s="5"/>
      <c r="DE1144" s="5"/>
      <c r="DF1144" s="5"/>
      <c r="DG1144" s="5"/>
      <c r="DH1144" s="5"/>
      <c r="DI1144" s="5"/>
      <c r="DJ1144" s="3"/>
      <c r="DK1144" s="3"/>
      <c r="DL1144" s="3"/>
      <c r="DM1144" s="16"/>
      <c r="DN1144" s="3"/>
      <c r="DO1144" s="3"/>
      <c r="DP1144" s="3"/>
      <c r="DQ1144" s="3"/>
      <c r="DR1144" s="47"/>
      <c r="DS1144" s="77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77"/>
      <c r="FH1144" s="3"/>
      <c r="FI1144" s="3"/>
      <c r="FJ1144" s="3"/>
    </row>
    <row r="1145" spans="1:166" x14ac:dyDescent="0.25">
      <c r="A1145" s="29"/>
      <c r="B1145" s="3"/>
      <c r="C1145" s="3"/>
      <c r="D1145" s="3"/>
      <c r="E1145" s="3"/>
      <c r="F1145" s="33"/>
      <c r="G1145" s="3"/>
      <c r="H1145" s="3"/>
      <c r="I1145" s="3"/>
      <c r="J1145" s="3"/>
      <c r="K1145" s="3"/>
      <c r="L1145" s="3"/>
      <c r="M1145" s="77"/>
      <c r="N1145" s="3"/>
      <c r="O1145" s="3"/>
      <c r="P1145" s="3"/>
      <c r="Q1145" s="3"/>
      <c r="R1145" s="77"/>
      <c r="S1145" s="3"/>
      <c r="T1145" s="3"/>
      <c r="U1145" s="3"/>
      <c r="V1145" s="3"/>
      <c r="W1145" s="3"/>
      <c r="X1145" s="3"/>
      <c r="Y1145" s="3"/>
      <c r="Z1145" s="3"/>
      <c r="AA1145" s="35"/>
      <c r="AB1145" s="3"/>
      <c r="AC1145" s="35"/>
      <c r="AD1145" s="3"/>
      <c r="AE1145" s="77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5"/>
      <c r="DC1145" s="5"/>
      <c r="DD1145" s="5"/>
      <c r="DE1145" s="5"/>
      <c r="DF1145" s="5"/>
      <c r="DG1145" s="5"/>
      <c r="DH1145" s="5"/>
      <c r="DI1145" s="5"/>
      <c r="DJ1145" s="3"/>
      <c r="DK1145" s="3"/>
      <c r="DL1145" s="3"/>
      <c r="DM1145" s="16"/>
      <c r="DN1145" s="3"/>
      <c r="DO1145" s="3"/>
      <c r="DP1145" s="3"/>
      <c r="DQ1145" s="3"/>
      <c r="DR1145" s="47"/>
      <c r="DS1145" s="77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77"/>
      <c r="FH1145" s="3"/>
      <c r="FI1145" s="3"/>
      <c r="FJ1145" s="3"/>
    </row>
    <row r="1146" spans="1:166" x14ac:dyDescent="0.25">
      <c r="A1146" s="29"/>
      <c r="B1146" s="3"/>
      <c r="C1146" s="3"/>
      <c r="D1146" s="3"/>
      <c r="E1146" s="3"/>
      <c r="F1146" s="33"/>
      <c r="G1146" s="3"/>
      <c r="H1146" s="3"/>
      <c r="I1146" s="3"/>
      <c r="J1146" s="3"/>
      <c r="K1146" s="3"/>
      <c r="L1146" s="3"/>
      <c r="M1146" s="77"/>
      <c r="N1146" s="3"/>
      <c r="O1146" s="3"/>
      <c r="P1146" s="3"/>
      <c r="Q1146" s="3"/>
      <c r="R1146" s="77"/>
      <c r="S1146" s="3"/>
      <c r="T1146" s="3"/>
      <c r="U1146" s="3"/>
      <c r="V1146" s="3"/>
      <c r="W1146" s="3"/>
      <c r="X1146" s="3"/>
      <c r="Y1146" s="3"/>
      <c r="Z1146" s="3"/>
      <c r="AA1146" s="35"/>
      <c r="AB1146" s="3"/>
      <c r="AC1146" s="35"/>
      <c r="AD1146" s="3"/>
      <c r="AE1146" s="77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5"/>
      <c r="DC1146" s="5"/>
      <c r="DD1146" s="5"/>
      <c r="DE1146" s="5"/>
      <c r="DF1146" s="5"/>
      <c r="DG1146" s="5"/>
      <c r="DH1146" s="5"/>
      <c r="DI1146" s="5"/>
      <c r="DJ1146" s="3"/>
      <c r="DK1146" s="3"/>
      <c r="DL1146" s="3"/>
      <c r="DM1146" s="16"/>
      <c r="DN1146" s="3"/>
      <c r="DO1146" s="3"/>
      <c r="DP1146" s="3"/>
      <c r="DQ1146" s="3"/>
      <c r="DR1146" s="47"/>
      <c r="DS1146" s="77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77"/>
      <c r="FH1146" s="3"/>
      <c r="FI1146" s="3"/>
      <c r="FJ1146" s="3"/>
    </row>
    <row r="1147" spans="1:166" x14ac:dyDescent="0.25">
      <c r="A1147" s="29"/>
      <c r="B1147" s="3"/>
      <c r="C1147" s="3"/>
      <c r="D1147" s="3"/>
      <c r="E1147" s="3"/>
      <c r="F1147" s="33"/>
      <c r="G1147" s="3"/>
      <c r="H1147" s="3"/>
      <c r="I1147" s="3"/>
      <c r="J1147" s="3"/>
      <c r="K1147" s="3"/>
      <c r="L1147" s="3"/>
      <c r="M1147" s="77"/>
      <c r="N1147" s="3"/>
      <c r="O1147" s="3"/>
      <c r="P1147" s="3"/>
      <c r="Q1147" s="3"/>
      <c r="R1147" s="77"/>
      <c r="S1147" s="3"/>
      <c r="T1147" s="3"/>
      <c r="U1147" s="3"/>
      <c r="V1147" s="3"/>
      <c r="W1147" s="3"/>
      <c r="X1147" s="3"/>
      <c r="Y1147" s="3"/>
      <c r="Z1147" s="3"/>
      <c r="AA1147" s="35"/>
      <c r="AB1147" s="3"/>
      <c r="AC1147" s="35"/>
      <c r="AD1147" s="3"/>
      <c r="AE1147" s="77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5"/>
      <c r="DC1147" s="5"/>
      <c r="DD1147" s="5"/>
      <c r="DE1147" s="5"/>
      <c r="DF1147" s="5"/>
      <c r="DG1147" s="5"/>
      <c r="DH1147" s="5"/>
      <c r="DI1147" s="5"/>
      <c r="DJ1147" s="3"/>
      <c r="DK1147" s="3"/>
      <c r="DL1147" s="3"/>
      <c r="DM1147" s="16"/>
      <c r="DN1147" s="3"/>
      <c r="DO1147" s="3"/>
      <c r="DP1147" s="3"/>
      <c r="DQ1147" s="3"/>
      <c r="DR1147" s="47"/>
      <c r="DS1147" s="77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77"/>
      <c r="FH1147" s="3"/>
      <c r="FI1147" s="3"/>
      <c r="FJ1147" s="3"/>
    </row>
    <row r="1148" spans="1:166" x14ac:dyDescent="0.25">
      <c r="A1148" s="29"/>
      <c r="B1148" s="3"/>
      <c r="C1148" s="3"/>
      <c r="D1148" s="3"/>
      <c r="E1148" s="3"/>
      <c r="F1148" s="33"/>
      <c r="G1148" s="3"/>
      <c r="H1148" s="3"/>
      <c r="I1148" s="3"/>
      <c r="J1148" s="3"/>
      <c r="K1148" s="3"/>
      <c r="L1148" s="3"/>
      <c r="M1148" s="77"/>
      <c r="N1148" s="3"/>
      <c r="O1148" s="3"/>
      <c r="P1148" s="3"/>
      <c r="Q1148" s="3"/>
      <c r="R1148" s="77"/>
      <c r="S1148" s="3"/>
      <c r="T1148" s="3"/>
      <c r="U1148" s="3"/>
      <c r="V1148" s="3"/>
      <c r="W1148" s="3"/>
      <c r="X1148" s="3"/>
      <c r="Y1148" s="3"/>
      <c r="Z1148" s="3"/>
      <c r="AA1148" s="35"/>
      <c r="AB1148" s="3"/>
      <c r="AC1148" s="35"/>
      <c r="AD1148" s="3"/>
      <c r="AE1148" s="77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5"/>
      <c r="DC1148" s="5"/>
      <c r="DD1148" s="5"/>
      <c r="DE1148" s="5"/>
      <c r="DF1148" s="5"/>
      <c r="DG1148" s="5"/>
      <c r="DH1148" s="5"/>
      <c r="DI1148" s="5"/>
      <c r="DJ1148" s="3"/>
      <c r="DK1148" s="3"/>
      <c r="DL1148" s="3"/>
      <c r="DM1148" s="16"/>
      <c r="DN1148" s="3"/>
      <c r="DO1148" s="3"/>
      <c r="DP1148" s="3"/>
      <c r="DQ1148" s="3"/>
      <c r="DR1148" s="47"/>
      <c r="DS1148" s="77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77"/>
      <c r="FH1148" s="3"/>
      <c r="FI1148" s="3"/>
      <c r="FJ1148" s="3"/>
    </row>
    <row r="1149" spans="1:166" x14ac:dyDescent="0.25">
      <c r="A1149" s="29"/>
      <c r="B1149" s="3"/>
      <c r="C1149" s="3"/>
      <c r="D1149" s="3"/>
      <c r="E1149" s="3"/>
      <c r="F1149" s="33"/>
      <c r="G1149" s="3"/>
      <c r="H1149" s="3"/>
      <c r="I1149" s="3"/>
      <c r="J1149" s="3"/>
      <c r="K1149" s="3"/>
      <c r="L1149" s="3"/>
      <c r="M1149" s="77"/>
      <c r="N1149" s="3"/>
      <c r="O1149" s="3"/>
      <c r="P1149" s="3"/>
      <c r="Q1149" s="3"/>
      <c r="R1149" s="77"/>
      <c r="S1149" s="3"/>
      <c r="T1149" s="3"/>
      <c r="U1149" s="3"/>
      <c r="V1149" s="3"/>
      <c r="W1149" s="3"/>
      <c r="X1149" s="3"/>
      <c r="Y1149" s="3"/>
      <c r="Z1149" s="3"/>
      <c r="AA1149" s="35"/>
      <c r="AB1149" s="3"/>
      <c r="AC1149" s="35"/>
      <c r="AD1149" s="3"/>
      <c r="AE1149" s="77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5"/>
      <c r="DC1149" s="5"/>
      <c r="DD1149" s="5"/>
      <c r="DE1149" s="5"/>
      <c r="DF1149" s="5"/>
      <c r="DG1149" s="5"/>
      <c r="DH1149" s="5"/>
      <c r="DI1149" s="5"/>
      <c r="DJ1149" s="3"/>
      <c r="DK1149" s="3"/>
      <c r="DL1149" s="3"/>
      <c r="DM1149" s="16"/>
      <c r="DN1149" s="3"/>
      <c r="DO1149" s="3"/>
      <c r="DP1149" s="3"/>
      <c r="DQ1149" s="3"/>
      <c r="DR1149" s="47"/>
      <c r="DS1149" s="77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77"/>
      <c r="FH1149" s="3"/>
      <c r="FI1149" s="3"/>
      <c r="FJ1149" s="3"/>
    </row>
    <row r="1150" spans="1:166" x14ac:dyDescent="0.25">
      <c r="A1150" s="29"/>
      <c r="B1150" s="3"/>
      <c r="C1150" s="3"/>
      <c r="D1150" s="3"/>
      <c r="E1150" s="3"/>
      <c r="F1150" s="33"/>
      <c r="G1150" s="3"/>
      <c r="H1150" s="3"/>
      <c r="I1150" s="3"/>
      <c r="J1150" s="3"/>
      <c r="K1150" s="3"/>
      <c r="L1150" s="3"/>
      <c r="M1150" s="77"/>
      <c r="N1150" s="3"/>
      <c r="O1150" s="3"/>
      <c r="P1150" s="3"/>
      <c r="Q1150" s="3"/>
      <c r="R1150" s="77"/>
      <c r="S1150" s="3"/>
      <c r="T1150" s="3"/>
      <c r="U1150" s="3"/>
      <c r="V1150" s="3"/>
      <c r="W1150" s="3"/>
      <c r="X1150" s="3"/>
      <c r="Y1150" s="3"/>
      <c r="Z1150" s="3"/>
      <c r="AA1150" s="35"/>
      <c r="AB1150" s="3"/>
      <c r="AC1150" s="35"/>
      <c r="AD1150" s="3"/>
      <c r="AE1150" s="77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5"/>
      <c r="DC1150" s="5"/>
      <c r="DD1150" s="5"/>
      <c r="DE1150" s="5"/>
      <c r="DF1150" s="5"/>
      <c r="DG1150" s="5"/>
      <c r="DH1150" s="5"/>
      <c r="DI1150" s="5"/>
      <c r="DJ1150" s="3"/>
      <c r="DK1150" s="3"/>
      <c r="DL1150" s="3"/>
      <c r="DM1150" s="16"/>
      <c r="DN1150" s="3"/>
      <c r="DO1150" s="3"/>
      <c r="DP1150" s="3"/>
      <c r="DQ1150" s="3"/>
      <c r="DR1150" s="47"/>
      <c r="DS1150" s="77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77"/>
      <c r="FH1150" s="3"/>
      <c r="FI1150" s="3"/>
      <c r="FJ1150" s="3"/>
    </row>
    <row r="1151" spans="1:166" x14ac:dyDescent="0.25">
      <c r="A1151" s="29"/>
      <c r="B1151" s="3"/>
      <c r="C1151" s="3"/>
      <c r="D1151" s="3"/>
      <c r="E1151" s="3"/>
      <c r="F1151" s="33"/>
      <c r="G1151" s="3"/>
      <c r="H1151" s="3"/>
      <c r="I1151" s="3"/>
      <c r="J1151" s="3"/>
      <c r="K1151" s="3"/>
      <c r="L1151" s="3"/>
      <c r="M1151" s="77"/>
      <c r="N1151" s="3"/>
      <c r="O1151" s="3"/>
      <c r="P1151" s="3"/>
      <c r="Q1151" s="3"/>
      <c r="R1151" s="77"/>
      <c r="S1151" s="3"/>
      <c r="T1151" s="3"/>
      <c r="U1151" s="3"/>
      <c r="V1151" s="3"/>
      <c r="W1151" s="3"/>
      <c r="X1151" s="3"/>
      <c r="Y1151" s="3"/>
      <c r="Z1151" s="3"/>
      <c r="AA1151" s="35"/>
      <c r="AB1151" s="3"/>
      <c r="AC1151" s="35"/>
      <c r="AD1151" s="3"/>
      <c r="AE1151" s="77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5"/>
      <c r="DC1151" s="5"/>
      <c r="DD1151" s="5"/>
      <c r="DE1151" s="5"/>
      <c r="DF1151" s="5"/>
      <c r="DG1151" s="5"/>
      <c r="DH1151" s="5"/>
      <c r="DI1151" s="5"/>
      <c r="DJ1151" s="3"/>
      <c r="DK1151" s="3"/>
      <c r="DL1151" s="3"/>
      <c r="DM1151" s="16"/>
      <c r="DN1151" s="3"/>
      <c r="DO1151" s="3"/>
      <c r="DP1151" s="3"/>
      <c r="DQ1151" s="3"/>
      <c r="DR1151" s="47"/>
      <c r="DS1151" s="77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77"/>
      <c r="FH1151" s="3"/>
      <c r="FI1151" s="3"/>
      <c r="FJ1151" s="3"/>
    </row>
    <row r="1152" spans="1:166" x14ac:dyDescent="0.25">
      <c r="A1152" s="29"/>
      <c r="B1152" s="3"/>
      <c r="C1152" s="3"/>
      <c r="D1152" s="3"/>
      <c r="E1152" s="3"/>
      <c r="F1152" s="33"/>
      <c r="G1152" s="3"/>
      <c r="H1152" s="3"/>
      <c r="I1152" s="3"/>
      <c r="J1152" s="3"/>
      <c r="K1152" s="3"/>
      <c r="L1152" s="3"/>
      <c r="M1152" s="77"/>
      <c r="N1152" s="3"/>
      <c r="O1152" s="3"/>
      <c r="P1152" s="3"/>
      <c r="Q1152" s="3"/>
      <c r="R1152" s="77"/>
      <c r="S1152" s="3"/>
      <c r="T1152" s="3"/>
      <c r="U1152" s="3"/>
      <c r="V1152" s="3"/>
      <c r="W1152" s="3"/>
      <c r="X1152" s="3"/>
      <c r="Y1152" s="3"/>
      <c r="Z1152" s="3"/>
      <c r="AA1152" s="35"/>
      <c r="AB1152" s="3"/>
      <c r="AC1152" s="35"/>
      <c r="AD1152" s="3"/>
      <c r="AE1152" s="77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5"/>
      <c r="DC1152" s="5"/>
      <c r="DD1152" s="5"/>
      <c r="DE1152" s="5"/>
      <c r="DF1152" s="5"/>
      <c r="DG1152" s="5"/>
      <c r="DH1152" s="5"/>
      <c r="DI1152" s="5"/>
      <c r="DJ1152" s="3"/>
      <c r="DK1152" s="3"/>
      <c r="DL1152" s="3"/>
      <c r="DM1152" s="16"/>
      <c r="DN1152" s="3"/>
      <c r="DO1152" s="3"/>
      <c r="DP1152" s="3"/>
      <c r="DQ1152" s="3"/>
      <c r="DR1152" s="47"/>
      <c r="DS1152" s="77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77"/>
      <c r="FH1152" s="3"/>
      <c r="FI1152" s="3"/>
      <c r="FJ1152" s="3"/>
    </row>
    <row r="1153" spans="1:166" x14ac:dyDescent="0.25">
      <c r="A1153" s="29"/>
      <c r="B1153" s="3"/>
      <c r="C1153" s="3"/>
      <c r="D1153" s="3"/>
      <c r="E1153" s="3"/>
      <c r="F1153" s="33"/>
      <c r="G1153" s="3"/>
      <c r="H1153" s="3"/>
      <c r="I1153" s="3"/>
      <c r="J1153" s="3"/>
      <c r="K1153" s="3"/>
      <c r="L1153" s="3"/>
      <c r="M1153" s="77"/>
      <c r="N1153" s="3"/>
      <c r="O1153" s="3"/>
      <c r="P1153" s="3"/>
      <c r="Q1153" s="3"/>
      <c r="R1153" s="77"/>
      <c r="S1153" s="3"/>
      <c r="T1153" s="3"/>
      <c r="U1153" s="3"/>
      <c r="V1153" s="3"/>
      <c r="W1153" s="3"/>
      <c r="X1153" s="3"/>
      <c r="Y1153" s="3"/>
      <c r="Z1153" s="3"/>
      <c r="AA1153" s="35"/>
      <c r="AB1153" s="3"/>
      <c r="AC1153" s="35"/>
      <c r="AD1153" s="3"/>
      <c r="AE1153" s="77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5"/>
      <c r="DC1153" s="5"/>
      <c r="DD1153" s="5"/>
      <c r="DE1153" s="5"/>
      <c r="DF1153" s="5"/>
      <c r="DG1153" s="5"/>
      <c r="DH1153" s="5"/>
      <c r="DI1153" s="5"/>
      <c r="DJ1153" s="3"/>
      <c r="DK1153" s="3"/>
      <c r="DL1153" s="3"/>
      <c r="DM1153" s="16"/>
      <c r="DN1153" s="3"/>
      <c r="DO1153" s="3"/>
      <c r="DP1153" s="3"/>
      <c r="DQ1153" s="3"/>
      <c r="DR1153" s="47"/>
      <c r="DS1153" s="77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77"/>
      <c r="FH1153" s="3"/>
      <c r="FI1153" s="3"/>
      <c r="FJ1153" s="3"/>
    </row>
    <row r="1154" spans="1:166" x14ac:dyDescent="0.25">
      <c r="A1154" s="29"/>
      <c r="B1154" s="3"/>
      <c r="C1154" s="3"/>
      <c r="D1154" s="3"/>
      <c r="E1154" s="3"/>
      <c r="F1154" s="33"/>
      <c r="G1154" s="3"/>
      <c r="H1154" s="3"/>
      <c r="I1154" s="3"/>
      <c r="J1154" s="3"/>
      <c r="K1154" s="3"/>
      <c r="L1154" s="3"/>
      <c r="M1154" s="77"/>
      <c r="N1154" s="3"/>
      <c r="O1154" s="3"/>
      <c r="P1154" s="3"/>
      <c r="Q1154" s="3"/>
      <c r="R1154" s="77"/>
      <c r="S1154" s="3"/>
      <c r="T1154" s="3"/>
      <c r="U1154" s="3"/>
      <c r="V1154" s="3"/>
      <c r="W1154" s="3"/>
      <c r="X1154" s="3"/>
      <c r="Y1154" s="3"/>
      <c r="Z1154" s="3"/>
      <c r="AA1154" s="35"/>
      <c r="AB1154" s="3"/>
      <c r="AC1154" s="35"/>
      <c r="AD1154" s="3"/>
      <c r="AE1154" s="77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5"/>
      <c r="DC1154" s="5"/>
      <c r="DD1154" s="5"/>
      <c r="DE1154" s="5"/>
      <c r="DF1154" s="5"/>
      <c r="DG1154" s="5"/>
      <c r="DH1154" s="5"/>
      <c r="DI1154" s="5"/>
      <c r="DJ1154" s="3"/>
      <c r="DK1154" s="3"/>
      <c r="DL1154" s="3"/>
      <c r="DM1154" s="16"/>
      <c r="DN1154" s="3"/>
      <c r="DO1154" s="3"/>
      <c r="DP1154" s="3"/>
      <c r="DQ1154" s="3"/>
      <c r="DR1154" s="47"/>
      <c r="DS1154" s="77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77"/>
      <c r="FH1154" s="3"/>
      <c r="FI1154" s="3"/>
      <c r="FJ1154" s="3"/>
    </row>
    <row r="1155" spans="1:166" x14ac:dyDescent="0.25">
      <c r="A1155" s="29"/>
      <c r="B1155" s="3"/>
      <c r="C1155" s="3"/>
      <c r="D1155" s="3"/>
      <c r="E1155" s="3"/>
      <c r="F1155" s="33"/>
      <c r="G1155" s="3"/>
      <c r="H1155" s="3"/>
      <c r="I1155" s="3"/>
      <c r="J1155" s="3"/>
      <c r="K1155" s="3"/>
      <c r="L1155" s="3"/>
      <c r="M1155" s="77"/>
      <c r="N1155" s="3"/>
      <c r="O1155" s="3"/>
      <c r="P1155" s="3"/>
      <c r="Q1155" s="3"/>
      <c r="R1155" s="77"/>
      <c r="S1155" s="3"/>
      <c r="T1155" s="3"/>
      <c r="U1155" s="3"/>
      <c r="V1155" s="3"/>
      <c r="W1155" s="3"/>
      <c r="X1155" s="3"/>
      <c r="Y1155" s="3"/>
      <c r="Z1155" s="3"/>
      <c r="AA1155" s="35"/>
      <c r="AB1155" s="3"/>
      <c r="AC1155" s="35"/>
      <c r="AD1155" s="3"/>
      <c r="AE1155" s="77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5"/>
      <c r="DC1155" s="5"/>
      <c r="DD1155" s="5"/>
      <c r="DE1155" s="5"/>
      <c r="DF1155" s="5"/>
      <c r="DG1155" s="5"/>
      <c r="DH1155" s="5"/>
      <c r="DI1155" s="5"/>
      <c r="DJ1155" s="3"/>
      <c r="DK1155" s="3"/>
      <c r="DL1155" s="3"/>
      <c r="DM1155" s="16"/>
      <c r="DN1155" s="3"/>
      <c r="DO1155" s="3"/>
      <c r="DP1155" s="3"/>
      <c r="DQ1155" s="3"/>
      <c r="DR1155" s="47"/>
      <c r="DS1155" s="77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77"/>
      <c r="FH1155" s="3"/>
      <c r="FI1155" s="3"/>
      <c r="FJ1155" s="3"/>
    </row>
    <row r="1156" spans="1:166" x14ac:dyDescent="0.25">
      <c r="A1156" s="29"/>
      <c r="B1156" s="3"/>
      <c r="C1156" s="3"/>
      <c r="D1156" s="3"/>
      <c r="E1156" s="3"/>
      <c r="F1156" s="33"/>
      <c r="G1156" s="3"/>
      <c r="H1156" s="3"/>
      <c r="I1156" s="3"/>
      <c r="J1156" s="3"/>
      <c r="K1156" s="3"/>
      <c r="L1156" s="3"/>
      <c r="M1156" s="77"/>
      <c r="N1156" s="3"/>
      <c r="O1156" s="3"/>
      <c r="P1156" s="3"/>
      <c r="Q1156" s="3"/>
      <c r="R1156" s="77"/>
      <c r="S1156" s="3"/>
      <c r="T1156" s="3"/>
      <c r="U1156" s="3"/>
      <c r="V1156" s="3"/>
      <c r="W1156" s="3"/>
      <c r="X1156" s="3"/>
      <c r="Y1156" s="3"/>
      <c r="Z1156" s="3"/>
      <c r="AA1156" s="35"/>
      <c r="AB1156" s="3"/>
      <c r="AC1156" s="35"/>
      <c r="AD1156" s="3"/>
      <c r="AE1156" s="77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5"/>
      <c r="DC1156" s="5"/>
      <c r="DD1156" s="5"/>
      <c r="DE1156" s="5"/>
      <c r="DF1156" s="5"/>
      <c r="DG1156" s="5"/>
      <c r="DH1156" s="5"/>
      <c r="DI1156" s="5"/>
      <c r="DJ1156" s="3"/>
      <c r="DK1156" s="3"/>
      <c r="DL1156" s="3"/>
      <c r="DM1156" s="16"/>
      <c r="DN1156" s="3"/>
      <c r="DO1156" s="3"/>
      <c r="DP1156" s="3"/>
      <c r="DQ1156" s="3"/>
      <c r="DR1156" s="47"/>
      <c r="DS1156" s="77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77"/>
      <c r="FH1156" s="3"/>
      <c r="FI1156" s="3"/>
      <c r="FJ1156" s="3"/>
    </row>
    <row r="1157" spans="1:166" x14ac:dyDescent="0.25">
      <c r="A1157" s="29"/>
      <c r="B1157" s="3"/>
      <c r="C1157" s="3"/>
      <c r="D1157" s="3"/>
      <c r="E1157" s="3"/>
      <c r="F1157" s="33"/>
      <c r="G1157" s="3"/>
      <c r="H1157" s="3"/>
      <c r="I1157" s="3"/>
      <c r="J1157" s="3"/>
      <c r="K1157" s="3"/>
      <c r="L1157" s="3"/>
      <c r="M1157" s="77"/>
      <c r="N1157" s="3"/>
      <c r="O1157" s="3"/>
      <c r="P1157" s="3"/>
      <c r="Q1157" s="3"/>
      <c r="R1157" s="77"/>
      <c r="S1157" s="3"/>
      <c r="T1157" s="3"/>
      <c r="U1157" s="3"/>
      <c r="V1157" s="3"/>
      <c r="W1157" s="3"/>
      <c r="X1157" s="3"/>
      <c r="Y1157" s="3"/>
      <c r="Z1157" s="3"/>
      <c r="AA1157" s="35"/>
      <c r="AB1157" s="3"/>
      <c r="AC1157" s="35"/>
      <c r="AD1157" s="3"/>
      <c r="AE1157" s="77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5"/>
      <c r="DC1157" s="5"/>
      <c r="DD1157" s="5"/>
      <c r="DE1157" s="5"/>
      <c r="DF1157" s="5"/>
      <c r="DG1157" s="5"/>
      <c r="DH1157" s="5"/>
      <c r="DI1157" s="5"/>
      <c r="DJ1157" s="3"/>
      <c r="DK1157" s="3"/>
      <c r="DL1157" s="3"/>
      <c r="DM1157" s="16"/>
      <c r="DN1157" s="3"/>
      <c r="DO1157" s="3"/>
      <c r="DP1157" s="3"/>
      <c r="DQ1157" s="3"/>
      <c r="DR1157" s="47"/>
      <c r="DS1157" s="77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77"/>
      <c r="FH1157" s="3"/>
      <c r="FI1157" s="3"/>
      <c r="FJ1157" s="3"/>
    </row>
    <row r="1158" spans="1:166" x14ac:dyDescent="0.25">
      <c r="A1158" s="29"/>
      <c r="B1158" s="3"/>
      <c r="C1158" s="3"/>
      <c r="D1158" s="3"/>
      <c r="E1158" s="3"/>
      <c r="F1158" s="33"/>
      <c r="G1158" s="3"/>
      <c r="H1158" s="3"/>
      <c r="I1158" s="3"/>
      <c r="J1158" s="3"/>
      <c r="K1158" s="3"/>
      <c r="L1158" s="3"/>
      <c r="M1158" s="77"/>
      <c r="N1158" s="3"/>
      <c r="O1158" s="3"/>
      <c r="P1158" s="3"/>
      <c r="Q1158" s="3"/>
      <c r="R1158" s="77"/>
      <c r="S1158" s="3"/>
      <c r="T1158" s="3"/>
      <c r="U1158" s="3"/>
      <c r="V1158" s="3"/>
      <c r="W1158" s="3"/>
      <c r="X1158" s="3"/>
      <c r="Y1158" s="3"/>
      <c r="Z1158" s="3"/>
      <c r="AA1158" s="35"/>
      <c r="AB1158" s="3"/>
      <c r="AC1158" s="35"/>
      <c r="AD1158" s="3"/>
      <c r="AE1158" s="77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5"/>
      <c r="DC1158" s="5"/>
      <c r="DD1158" s="5"/>
      <c r="DE1158" s="5"/>
      <c r="DF1158" s="5"/>
      <c r="DG1158" s="5"/>
      <c r="DH1158" s="5"/>
      <c r="DI1158" s="5"/>
      <c r="DJ1158" s="3"/>
      <c r="DK1158" s="3"/>
      <c r="DL1158" s="3"/>
      <c r="DM1158" s="16"/>
      <c r="DN1158" s="3"/>
      <c r="DO1158" s="3"/>
      <c r="DP1158" s="3"/>
      <c r="DQ1158" s="3"/>
      <c r="DR1158" s="47"/>
      <c r="DS1158" s="77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77"/>
      <c r="FH1158" s="3"/>
      <c r="FI1158" s="3"/>
      <c r="FJ1158" s="3"/>
    </row>
    <row r="1159" spans="1:166" x14ac:dyDescent="0.25">
      <c r="A1159" s="29"/>
      <c r="B1159" s="3"/>
      <c r="C1159" s="3"/>
      <c r="D1159" s="3"/>
      <c r="E1159" s="3"/>
      <c r="F1159" s="33"/>
      <c r="G1159" s="3"/>
      <c r="H1159" s="3"/>
      <c r="I1159" s="3"/>
      <c r="J1159" s="3"/>
      <c r="K1159" s="3"/>
      <c r="L1159" s="3"/>
      <c r="M1159" s="77"/>
      <c r="N1159" s="3"/>
      <c r="O1159" s="3"/>
      <c r="P1159" s="3"/>
      <c r="Q1159" s="3"/>
      <c r="R1159" s="77"/>
      <c r="S1159" s="3"/>
      <c r="T1159" s="3"/>
      <c r="U1159" s="3"/>
      <c r="V1159" s="3"/>
      <c r="W1159" s="3"/>
      <c r="X1159" s="3"/>
      <c r="Y1159" s="3"/>
      <c r="Z1159" s="3"/>
      <c r="AA1159" s="35"/>
      <c r="AB1159" s="3"/>
      <c r="AC1159" s="35"/>
      <c r="AD1159" s="3"/>
      <c r="AE1159" s="77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5"/>
      <c r="DC1159" s="5"/>
      <c r="DD1159" s="5"/>
      <c r="DE1159" s="5"/>
      <c r="DF1159" s="5"/>
      <c r="DG1159" s="5"/>
      <c r="DH1159" s="5"/>
      <c r="DI1159" s="5"/>
      <c r="DJ1159" s="3"/>
      <c r="DK1159" s="3"/>
      <c r="DL1159" s="3"/>
      <c r="DM1159" s="16"/>
      <c r="DN1159" s="3"/>
      <c r="DO1159" s="3"/>
      <c r="DP1159" s="3"/>
      <c r="DQ1159" s="3"/>
      <c r="DR1159" s="47"/>
      <c r="DS1159" s="77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77"/>
      <c r="FH1159" s="3"/>
      <c r="FI1159" s="3"/>
      <c r="FJ1159" s="3"/>
    </row>
    <row r="1160" spans="1:166" x14ac:dyDescent="0.25">
      <c r="A1160" s="29"/>
      <c r="B1160" s="3"/>
      <c r="C1160" s="3"/>
      <c r="D1160" s="3"/>
      <c r="E1160" s="3"/>
      <c r="F1160" s="33"/>
      <c r="G1160" s="3"/>
      <c r="H1160" s="3"/>
      <c r="I1160" s="3"/>
      <c r="J1160" s="3"/>
      <c r="K1160" s="3"/>
      <c r="L1160" s="3"/>
      <c r="M1160" s="77"/>
      <c r="N1160" s="3"/>
      <c r="O1160" s="3"/>
      <c r="P1160" s="3"/>
      <c r="Q1160" s="3"/>
      <c r="R1160" s="77"/>
      <c r="S1160" s="3"/>
      <c r="T1160" s="3"/>
      <c r="U1160" s="3"/>
      <c r="V1160" s="3"/>
      <c r="W1160" s="3"/>
      <c r="X1160" s="3"/>
      <c r="Y1160" s="3"/>
      <c r="Z1160" s="3"/>
      <c r="AA1160" s="35"/>
      <c r="AB1160" s="3"/>
      <c r="AC1160" s="35"/>
      <c r="AD1160" s="3"/>
      <c r="AE1160" s="77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5"/>
      <c r="DC1160" s="5"/>
      <c r="DD1160" s="5"/>
      <c r="DE1160" s="5"/>
      <c r="DF1160" s="5"/>
      <c r="DG1160" s="5"/>
      <c r="DH1160" s="5"/>
      <c r="DI1160" s="5"/>
      <c r="DJ1160" s="3"/>
      <c r="DK1160" s="3"/>
      <c r="DL1160" s="3"/>
      <c r="DM1160" s="16"/>
      <c r="DN1160" s="3"/>
      <c r="DO1160" s="3"/>
      <c r="DP1160" s="3"/>
      <c r="DQ1160" s="3"/>
      <c r="DR1160" s="47"/>
      <c r="DS1160" s="77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77"/>
      <c r="FH1160" s="3"/>
      <c r="FI1160" s="3"/>
      <c r="FJ1160" s="3"/>
    </row>
    <row r="1161" spans="1:166" x14ac:dyDescent="0.25">
      <c r="A1161" s="29"/>
      <c r="B1161" s="3"/>
      <c r="C1161" s="3"/>
      <c r="D1161" s="3"/>
      <c r="E1161" s="3"/>
      <c r="F1161" s="33"/>
      <c r="G1161" s="3"/>
      <c r="H1161" s="3"/>
      <c r="I1161" s="3"/>
      <c r="J1161" s="3"/>
      <c r="K1161" s="3"/>
      <c r="L1161" s="3"/>
      <c r="M1161" s="77"/>
      <c r="N1161" s="3"/>
      <c r="O1161" s="3"/>
      <c r="P1161" s="3"/>
      <c r="Q1161" s="3"/>
      <c r="R1161" s="77"/>
      <c r="S1161" s="3"/>
      <c r="T1161" s="3"/>
      <c r="U1161" s="3"/>
      <c r="V1161" s="3"/>
      <c r="W1161" s="3"/>
      <c r="X1161" s="3"/>
      <c r="Y1161" s="3"/>
      <c r="Z1161" s="3"/>
      <c r="AA1161" s="35"/>
      <c r="AB1161" s="3"/>
      <c r="AC1161" s="35"/>
      <c r="AD1161" s="3"/>
      <c r="AE1161" s="77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5"/>
      <c r="DC1161" s="5"/>
      <c r="DD1161" s="5"/>
      <c r="DE1161" s="5"/>
      <c r="DF1161" s="5"/>
      <c r="DG1161" s="5"/>
      <c r="DH1161" s="5"/>
      <c r="DI1161" s="5"/>
      <c r="DJ1161" s="3"/>
      <c r="DK1161" s="3"/>
      <c r="DL1161" s="3"/>
      <c r="DM1161" s="16"/>
      <c r="DN1161" s="3"/>
      <c r="DO1161" s="3"/>
      <c r="DP1161" s="3"/>
      <c r="DQ1161" s="3"/>
      <c r="DR1161" s="47"/>
      <c r="DS1161" s="77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77"/>
      <c r="FH1161" s="3"/>
      <c r="FI1161" s="3"/>
      <c r="FJ1161" s="3"/>
    </row>
    <row r="1162" spans="1:166" x14ac:dyDescent="0.25">
      <c r="A1162" s="29"/>
      <c r="B1162" s="3"/>
      <c r="C1162" s="3"/>
      <c r="D1162" s="3"/>
      <c r="E1162" s="3"/>
      <c r="F1162" s="33"/>
      <c r="G1162" s="3"/>
      <c r="H1162" s="3"/>
      <c r="I1162" s="3"/>
      <c r="J1162" s="3"/>
      <c r="K1162" s="3"/>
      <c r="L1162" s="3"/>
      <c r="M1162" s="77"/>
      <c r="N1162" s="3"/>
      <c r="O1162" s="3"/>
      <c r="P1162" s="3"/>
      <c r="Q1162" s="3"/>
      <c r="R1162" s="77"/>
      <c r="S1162" s="3"/>
      <c r="T1162" s="3"/>
      <c r="U1162" s="3"/>
      <c r="V1162" s="3"/>
      <c r="W1162" s="3"/>
      <c r="X1162" s="3"/>
      <c r="Y1162" s="3"/>
      <c r="Z1162" s="3"/>
      <c r="AA1162" s="35"/>
      <c r="AB1162" s="3"/>
      <c r="AC1162" s="35"/>
      <c r="AD1162" s="3"/>
      <c r="AE1162" s="77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5"/>
      <c r="DC1162" s="5"/>
      <c r="DD1162" s="5"/>
      <c r="DE1162" s="5"/>
      <c r="DF1162" s="5"/>
      <c r="DG1162" s="5"/>
      <c r="DH1162" s="5"/>
      <c r="DI1162" s="5"/>
      <c r="DJ1162" s="3"/>
      <c r="DK1162" s="3"/>
      <c r="DL1162" s="3"/>
      <c r="DM1162" s="16"/>
      <c r="DN1162" s="3"/>
      <c r="DO1162" s="3"/>
      <c r="DP1162" s="3"/>
      <c r="DQ1162" s="3"/>
      <c r="DR1162" s="47"/>
      <c r="DS1162" s="77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77"/>
      <c r="FH1162" s="3"/>
      <c r="FI1162" s="3"/>
      <c r="FJ1162" s="3"/>
    </row>
    <row r="1163" spans="1:166" x14ac:dyDescent="0.25">
      <c r="A1163" s="29"/>
      <c r="B1163" s="3"/>
      <c r="C1163" s="3"/>
      <c r="D1163" s="3"/>
      <c r="E1163" s="3"/>
      <c r="F1163" s="33"/>
      <c r="G1163" s="3"/>
      <c r="H1163" s="3"/>
      <c r="I1163" s="3"/>
      <c r="J1163" s="3"/>
      <c r="K1163" s="3"/>
      <c r="L1163" s="3"/>
      <c r="M1163" s="77"/>
      <c r="N1163" s="3"/>
      <c r="O1163" s="3"/>
      <c r="P1163" s="3"/>
      <c r="Q1163" s="3"/>
      <c r="R1163" s="77"/>
      <c r="S1163" s="3"/>
      <c r="T1163" s="3"/>
      <c r="U1163" s="3"/>
      <c r="V1163" s="3"/>
      <c r="W1163" s="3"/>
      <c r="X1163" s="3"/>
      <c r="Y1163" s="3"/>
      <c r="Z1163" s="3"/>
      <c r="AA1163" s="35"/>
      <c r="AB1163" s="3"/>
      <c r="AC1163" s="35"/>
      <c r="AD1163" s="3"/>
      <c r="AE1163" s="77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5"/>
      <c r="DC1163" s="5"/>
      <c r="DD1163" s="5"/>
      <c r="DE1163" s="5"/>
      <c r="DF1163" s="5"/>
      <c r="DG1163" s="5"/>
      <c r="DH1163" s="5"/>
      <c r="DI1163" s="5"/>
      <c r="DJ1163" s="3"/>
      <c r="DK1163" s="3"/>
      <c r="DL1163" s="3"/>
      <c r="DM1163" s="16"/>
      <c r="DN1163" s="3"/>
      <c r="DO1163" s="3"/>
      <c r="DP1163" s="3"/>
      <c r="DQ1163" s="3"/>
      <c r="DR1163" s="47"/>
      <c r="DS1163" s="77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77"/>
      <c r="FH1163" s="3"/>
      <c r="FI1163" s="3"/>
      <c r="FJ1163" s="3"/>
    </row>
    <row r="1164" spans="1:166" x14ac:dyDescent="0.25">
      <c r="A1164" s="29"/>
      <c r="B1164" s="3"/>
      <c r="C1164" s="3"/>
      <c r="D1164" s="3"/>
      <c r="E1164" s="3"/>
      <c r="F1164" s="33"/>
      <c r="G1164" s="3"/>
      <c r="H1164" s="3"/>
      <c r="I1164" s="3"/>
      <c r="J1164" s="3"/>
      <c r="K1164" s="3"/>
      <c r="L1164" s="3"/>
      <c r="M1164" s="77"/>
      <c r="N1164" s="3"/>
      <c r="O1164" s="3"/>
      <c r="P1164" s="3"/>
      <c r="Q1164" s="3"/>
      <c r="R1164" s="77"/>
      <c r="S1164" s="3"/>
      <c r="T1164" s="3"/>
      <c r="U1164" s="3"/>
      <c r="V1164" s="3"/>
      <c r="W1164" s="3"/>
      <c r="X1164" s="3"/>
      <c r="Y1164" s="3"/>
      <c r="Z1164" s="3"/>
      <c r="AA1164" s="35"/>
      <c r="AB1164" s="3"/>
      <c r="AC1164" s="35"/>
      <c r="AD1164" s="3"/>
      <c r="AE1164" s="77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5"/>
      <c r="DC1164" s="5"/>
      <c r="DD1164" s="5"/>
      <c r="DE1164" s="5"/>
      <c r="DF1164" s="5"/>
      <c r="DG1164" s="5"/>
      <c r="DH1164" s="5"/>
      <c r="DI1164" s="5"/>
      <c r="DJ1164" s="3"/>
      <c r="DK1164" s="3"/>
      <c r="DL1164" s="3"/>
      <c r="DM1164" s="16"/>
      <c r="DN1164" s="3"/>
      <c r="DO1164" s="3"/>
      <c r="DP1164" s="3"/>
      <c r="DQ1164" s="3"/>
      <c r="DR1164" s="47"/>
      <c r="DS1164" s="77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77"/>
      <c r="FH1164" s="3"/>
      <c r="FI1164" s="3"/>
      <c r="FJ1164" s="3"/>
    </row>
    <row r="1165" spans="1:166" x14ac:dyDescent="0.25">
      <c r="A1165" s="29"/>
      <c r="B1165" s="3"/>
      <c r="C1165" s="3"/>
      <c r="D1165" s="3"/>
      <c r="E1165" s="3"/>
      <c r="F1165" s="33"/>
      <c r="G1165" s="3"/>
      <c r="H1165" s="3"/>
      <c r="I1165" s="3"/>
      <c r="J1165" s="3"/>
      <c r="K1165" s="3"/>
      <c r="L1165" s="3"/>
      <c r="M1165" s="77"/>
      <c r="N1165" s="3"/>
      <c r="O1165" s="3"/>
      <c r="P1165" s="3"/>
      <c r="Q1165" s="3"/>
      <c r="R1165" s="77"/>
      <c r="S1165" s="3"/>
      <c r="T1165" s="3"/>
      <c r="U1165" s="3"/>
      <c r="V1165" s="3"/>
      <c r="W1165" s="3"/>
      <c r="X1165" s="3"/>
      <c r="Y1165" s="3"/>
      <c r="Z1165" s="3"/>
      <c r="AA1165" s="35"/>
      <c r="AB1165" s="3"/>
      <c r="AC1165" s="35"/>
      <c r="AD1165" s="3"/>
      <c r="AE1165" s="77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5"/>
      <c r="DC1165" s="5"/>
      <c r="DD1165" s="5"/>
      <c r="DE1165" s="5"/>
      <c r="DF1165" s="5"/>
      <c r="DG1165" s="5"/>
      <c r="DH1165" s="5"/>
      <c r="DI1165" s="5"/>
      <c r="DJ1165" s="3"/>
      <c r="DK1165" s="3"/>
      <c r="DL1165" s="3"/>
      <c r="DM1165" s="16"/>
      <c r="DN1165" s="3"/>
      <c r="DO1165" s="3"/>
      <c r="DP1165" s="3"/>
      <c r="DQ1165" s="3"/>
      <c r="DR1165" s="47"/>
      <c r="DS1165" s="77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77"/>
      <c r="FH1165" s="3"/>
      <c r="FI1165" s="3"/>
      <c r="FJ1165" s="3"/>
    </row>
    <row r="1166" spans="1:166" x14ac:dyDescent="0.25">
      <c r="A1166" s="29"/>
      <c r="B1166" s="3"/>
      <c r="C1166" s="3"/>
      <c r="D1166" s="3"/>
      <c r="E1166" s="3"/>
      <c r="F1166" s="33"/>
      <c r="G1166" s="3"/>
      <c r="H1166" s="3"/>
      <c r="I1166" s="3"/>
      <c r="J1166" s="3"/>
      <c r="K1166" s="3"/>
      <c r="L1166" s="3"/>
      <c r="M1166" s="77"/>
      <c r="N1166" s="3"/>
      <c r="O1166" s="3"/>
      <c r="P1166" s="3"/>
      <c r="Q1166" s="3"/>
      <c r="R1166" s="77"/>
      <c r="S1166" s="3"/>
      <c r="T1166" s="3"/>
      <c r="U1166" s="3"/>
      <c r="V1166" s="3"/>
      <c r="W1166" s="3"/>
      <c r="X1166" s="3"/>
      <c r="Y1166" s="3"/>
      <c r="Z1166" s="3"/>
      <c r="AA1166" s="35"/>
      <c r="AB1166" s="3"/>
      <c r="AC1166" s="35"/>
      <c r="AD1166" s="3"/>
      <c r="AE1166" s="77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5"/>
      <c r="DC1166" s="5"/>
      <c r="DD1166" s="5"/>
      <c r="DE1166" s="5"/>
      <c r="DF1166" s="5"/>
      <c r="DG1166" s="5"/>
      <c r="DH1166" s="5"/>
      <c r="DI1166" s="5"/>
      <c r="DJ1166" s="3"/>
      <c r="DK1166" s="3"/>
      <c r="DL1166" s="3"/>
      <c r="DM1166" s="16"/>
      <c r="DN1166" s="3"/>
      <c r="DO1166" s="3"/>
      <c r="DP1166" s="3"/>
      <c r="DQ1166" s="3"/>
      <c r="DR1166" s="47"/>
      <c r="DS1166" s="77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77"/>
      <c r="FH1166" s="3"/>
      <c r="FI1166" s="3"/>
      <c r="FJ1166" s="3"/>
    </row>
    <row r="1167" spans="1:166" x14ac:dyDescent="0.25">
      <c r="A1167" s="29"/>
      <c r="B1167" s="3"/>
      <c r="C1167" s="3"/>
      <c r="D1167" s="3"/>
      <c r="E1167" s="3"/>
      <c r="F1167" s="33"/>
      <c r="G1167" s="3"/>
      <c r="H1167" s="3"/>
      <c r="I1167" s="3"/>
      <c r="J1167" s="3"/>
      <c r="K1167" s="3"/>
      <c r="L1167" s="3"/>
      <c r="M1167" s="77"/>
      <c r="N1167" s="3"/>
      <c r="O1167" s="3"/>
      <c r="P1167" s="3"/>
      <c r="Q1167" s="3"/>
      <c r="R1167" s="77"/>
      <c r="S1167" s="3"/>
      <c r="T1167" s="3"/>
      <c r="U1167" s="3"/>
      <c r="V1167" s="3"/>
      <c r="W1167" s="3"/>
      <c r="X1167" s="3"/>
      <c r="Y1167" s="3"/>
      <c r="Z1167" s="3"/>
      <c r="AA1167" s="35"/>
      <c r="AB1167" s="3"/>
      <c r="AC1167" s="35"/>
      <c r="AD1167" s="3"/>
      <c r="AE1167" s="77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5"/>
      <c r="DC1167" s="5"/>
      <c r="DD1167" s="5"/>
      <c r="DE1167" s="5"/>
      <c r="DF1167" s="5"/>
      <c r="DG1167" s="5"/>
      <c r="DH1167" s="5"/>
      <c r="DI1167" s="5"/>
      <c r="DJ1167" s="3"/>
      <c r="DK1167" s="3"/>
      <c r="DL1167" s="3"/>
      <c r="DM1167" s="16"/>
      <c r="DN1167" s="3"/>
      <c r="DO1167" s="3"/>
      <c r="DP1167" s="3"/>
      <c r="DQ1167" s="3"/>
      <c r="DR1167" s="47"/>
      <c r="DS1167" s="77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77"/>
      <c r="FH1167" s="3"/>
      <c r="FI1167" s="3"/>
      <c r="FJ1167" s="3"/>
    </row>
    <row r="1168" spans="1:166" x14ac:dyDescent="0.25">
      <c r="A1168" s="29"/>
      <c r="B1168" s="3"/>
      <c r="C1168" s="3"/>
      <c r="D1168" s="3"/>
      <c r="E1168" s="3"/>
      <c r="F1168" s="33"/>
      <c r="G1168" s="3"/>
      <c r="H1168" s="3"/>
      <c r="I1168" s="3"/>
      <c r="J1168" s="3"/>
      <c r="K1168" s="3"/>
      <c r="L1168" s="3"/>
      <c r="M1168" s="77"/>
      <c r="N1168" s="3"/>
      <c r="O1168" s="3"/>
      <c r="P1168" s="3"/>
      <c r="Q1168" s="3"/>
      <c r="R1168" s="77"/>
      <c r="S1168" s="3"/>
      <c r="T1168" s="3"/>
      <c r="U1168" s="3"/>
      <c r="V1168" s="3"/>
      <c r="W1168" s="3"/>
      <c r="X1168" s="3"/>
      <c r="Y1168" s="3"/>
      <c r="Z1168" s="3"/>
      <c r="AA1168" s="35"/>
      <c r="AB1168" s="3"/>
      <c r="AC1168" s="35"/>
      <c r="AD1168" s="3"/>
      <c r="AE1168" s="77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5"/>
      <c r="DC1168" s="5"/>
      <c r="DD1168" s="5"/>
      <c r="DE1168" s="5"/>
      <c r="DF1168" s="5"/>
      <c r="DG1168" s="5"/>
      <c r="DH1168" s="5"/>
      <c r="DI1168" s="5"/>
      <c r="DJ1168" s="3"/>
      <c r="DK1168" s="3"/>
      <c r="DL1168" s="3"/>
      <c r="DM1168" s="16"/>
      <c r="DN1168" s="3"/>
      <c r="DO1168" s="3"/>
      <c r="DP1168" s="3"/>
      <c r="DQ1168" s="3"/>
      <c r="DR1168" s="47"/>
      <c r="DS1168" s="77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77"/>
      <c r="FH1168" s="3"/>
      <c r="FI1168" s="3"/>
      <c r="FJ1168" s="3"/>
    </row>
    <row r="1169" spans="1:166" x14ac:dyDescent="0.25">
      <c r="A1169" s="29"/>
      <c r="B1169" s="3"/>
      <c r="C1169" s="3"/>
      <c r="D1169" s="3"/>
      <c r="E1169" s="3"/>
      <c r="F1169" s="33"/>
      <c r="G1169" s="3"/>
      <c r="H1169" s="3"/>
      <c r="I1169" s="3"/>
      <c r="J1169" s="3"/>
      <c r="K1169" s="3"/>
      <c r="L1169" s="3"/>
      <c r="M1169" s="77"/>
      <c r="N1169" s="3"/>
      <c r="O1169" s="3"/>
      <c r="P1169" s="3"/>
      <c r="Q1169" s="3"/>
      <c r="R1169" s="77"/>
      <c r="S1169" s="3"/>
      <c r="T1169" s="3"/>
      <c r="U1169" s="3"/>
      <c r="V1169" s="3"/>
      <c r="W1169" s="3"/>
      <c r="X1169" s="3"/>
      <c r="Y1169" s="3"/>
      <c r="Z1169" s="3"/>
      <c r="AA1169" s="35"/>
      <c r="AB1169" s="3"/>
      <c r="AC1169" s="35"/>
      <c r="AD1169" s="3"/>
      <c r="AE1169" s="77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5"/>
      <c r="DC1169" s="5"/>
      <c r="DD1169" s="5"/>
      <c r="DE1169" s="5"/>
      <c r="DF1169" s="5"/>
      <c r="DG1169" s="5"/>
      <c r="DH1169" s="5"/>
      <c r="DI1169" s="5"/>
      <c r="DJ1169" s="3"/>
      <c r="DK1169" s="3"/>
      <c r="DL1169" s="3"/>
      <c r="DM1169" s="16"/>
      <c r="DN1169" s="3"/>
      <c r="DO1169" s="3"/>
      <c r="DP1169" s="3"/>
      <c r="DQ1169" s="3"/>
      <c r="DR1169" s="47"/>
      <c r="DS1169" s="77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77"/>
      <c r="FH1169" s="3"/>
      <c r="FI1169" s="3"/>
      <c r="FJ1169" s="3"/>
    </row>
    <row r="1170" spans="1:166" x14ac:dyDescent="0.25">
      <c r="A1170" s="29"/>
      <c r="B1170" s="3"/>
      <c r="C1170" s="3"/>
      <c r="D1170" s="3"/>
      <c r="E1170" s="3"/>
      <c r="F1170" s="33"/>
      <c r="G1170" s="3"/>
      <c r="H1170" s="3"/>
      <c r="I1170" s="3"/>
      <c r="J1170" s="3"/>
      <c r="K1170" s="3"/>
      <c r="L1170" s="3"/>
      <c r="M1170" s="77"/>
      <c r="N1170" s="3"/>
      <c r="O1170" s="3"/>
      <c r="P1170" s="3"/>
      <c r="Q1170" s="3"/>
      <c r="R1170" s="77"/>
      <c r="S1170" s="3"/>
      <c r="T1170" s="3"/>
      <c r="U1170" s="3"/>
      <c r="V1170" s="3"/>
      <c r="W1170" s="3"/>
      <c r="X1170" s="3"/>
      <c r="Y1170" s="3"/>
      <c r="Z1170" s="3"/>
      <c r="AA1170" s="35"/>
      <c r="AB1170" s="3"/>
      <c r="AC1170" s="35"/>
      <c r="AD1170" s="3"/>
      <c r="AE1170" s="77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5"/>
      <c r="DC1170" s="5"/>
      <c r="DD1170" s="5"/>
      <c r="DE1170" s="5"/>
      <c r="DF1170" s="5"/>
      <c r="DG1170" s="5"/>
      <c r="DH1170" s="5"/>
      <c r="DI1170" s="5"/>
      <c r="DJ1170" s="3"/>
      <c r="DK1170" s="3"/>
      <c r="DL1170" s="3"/>
      <c r="DM1170" s="16"/>
      <c r="DN1170" s="3"/>
      <c r="DO1170" s="3"/>
      <c r="DP1170" s="3"/>
      <c r="DQ1170" s="3"/>
      <c r="DR1170" s="47"/>
      <c r="DS1170" s="77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77"/>
      <c r="FH1170" s="3"/>
      <c r="FI1170" s="3"/>
      <c r="FJ1170" s="3"/>
    </row>
    <row r="1171" spans="1:166" x14ac:dyDescent="0.25">
      <c r="A1171" s="29"/>
      <c r="B1171" s="3"/>
      <c r="C1171" s="3"/>
      <c r="D1171" s="3"/>
      <c r="E1171" s="3"/>
      <c r="F1171" s="33"/>
      <c r="G1171" s="3"/>
      <c r="H1171" s="3"/>
      <c r="I1171" s="3"/>
      <c r="J1171" s="3"/>
      <c r="K1171" s="3"/>
      <c r="L1171" s="3"/>
      <c r="M1171" s="77"/>
      <c r="N1171" s="3"/>
      <c r="O1171" s="3"/>
      <c r="P1171" s="3"/>
      <c r="Q1171" s="3"/>
      <c r="R1171" s="77"/>
      <c r="S1171" s="3"/>
      <c r="T1171" s="3"/>
      <c r="U1171" s="3"/>
      <c r="V1171" s="3"/>
      <c r="W1171" s="3"/>
      <c r="X1171" s="3"/>
      <c r="Y1171" s="3"/>
      <c r="Z1171" s="3"/>
      <c r="AA1171" s="35"/>
      <c r="AB1171" s="3"/>
      <c r="AC1171" s="35"/>
      <c r="AD1171" s="3"/>
      <c r="AE1171" s="77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5"/>
      <c r="DC1171" s="5"/>
      <c r="DD1171" s="5"/>
      <c r="DE1171" s="5"/>
      <c r="DF1171" s="5"/>
      <c r="DG1171" s="5"/>
      <c r="DH1171" s="5"/>
      <c r="DI1171" s="5"/>
      <c r="DJ1171" s="3"/>
      <c r="DK1171" s="3"/>
      <c r="DL1171" s="3"/>
      <c r="DM1171" s="16"/>
      <c r="DN1171" s="3"/>
      <c r="DO1171" s="3"/>
      <c r="DP1171" s="3"/>
      <c r="DQ1171" s="3"/>
      <c r="DR1171" s="47"/>
      <c r="DS1171" s="77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77"/>
      <c r="FH1171" s="3"/>
      <c r="FI1171" s="3"/>
      <c r="FJ1171" s="3"/>
    </row>
    <row r="1172" spans="1:166" x14ac:dyDescent="0.25">
      <c r="A1172" s="29"/>
      <c r="B1172" s="3"/>
      <c r="C1172" s="3"/>
      <c r="D1172" s="3"/>
      <c r="E1172" s="3"/>
      <c r="F1172" s="33"/>
      <c r="G1172" s="3"/>
      <c r="H1172" s="3"/>
      <c r="I1172" s="3"/>
      <c r="J1172" s="3"/>
      <c r="K1172" s="3"/>
      <c r="L1172" s="3"/>
      <c r="M1172" s="77"/>
      <c r="N1172" s="3"/>
      <c r="O1172" s="3"/>
      <c r="P1172" s="3"/>
      <c r="Q1172" s="3"/>
      <c r="R1172" s="77"/>
      <c r="S1172" s="3"/>
      <c r="T1172" s="3"/>
      <c r="U1172" s="3"/>
      <c r="V1172" s="3"/>
      <c r="W1172" s="3"/>
      <c r="X1172" s="3"/>
      <c r="Y1172" s="3"/>
      <c r="Z1172" s="3"/>
      <c r="AA1172" s="35"/>
      <c r="AB1172" s="3"/>
      <c r="AC1172" s="35"/>
      <c r="AD1172" s="3"/>
      <c r="AE1172" s="77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5"/>
      <c r="DC1172" s="5"/>
      <c r="DD1172" s="5"/>
      <c r="DE1172" s="5"/>
      <c r="DF1172" s="5"/>
      <c r="DG1172" s="5"/>
      <c r="DH1172" s="5"/>
      <c r="DI1172" s="5"/>
      <c r="DJ1172" s="3"/>
      <c r="DK1172" s="3"/>
      <c r="DL1172" s="3"/>
      <c r="DM1172" s="16"/>
      <c r="DN1172" s="3"/>
      <c r="DO1172" s="3"/>
      <c r="DP1172" s="3"/>
      <c r="DQ1172" s="3"/>
      <c r="DR1172" s="47"/>
      <c r="DS1172" s="77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77"/>
      <c r="FH1172" s="3"/>
      <c r="FI1172" s="3"/>
      <c r="FJ1172" s="3"/>
    </row>
    <row r="1173" spans="1:166" x14ac:dyDescent="0.25">
      <c r="A1173" s="29"/>
      <c r="B1173" s="3"/>
      <c r="C1173" s="3"/>
      <c r="D1173" s="3"/>
      <c r="E1173" s="3"/>
      <c r="F1173" s="33"/>
      <c r="G1173" s="3"/>
      <c r="H1173" s="3"/>
      <c r="I1173" s="3"/>
      <c r="J1173" s="3"/>
      <c r="K1173" s="3"/>
      <c r="L1173" s="3"/>
      <c r="M1173" s="77"/>
      <c r="N1173" s="3"/>
      <c r="O1173" s="3"/>
      <c r="P1173" s="3"/>
      <c r="Q1173" s="3"/>
      <c r="R1173" s="77"/>
      <c r="S1173" s="3"/>
      <c r="T1173" s="3"/>
      <c r="U1173" s="3"/>
      <c r="V1173" s="3"/>
      <c r="W1173" s="3"/>
      <c r="X1173" s="3"/>
      <c r="Y1173" s="3"/>
      <c r="Z1173" s="3"/>
      <c r="AA1173" s="35"/>
      <c r="AB1173" s="3"/>
      <c r="AC1173" s="35"/>
      <c r="AD1173" s="3"/>
      <c r="AE1173" s="77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5"/>
      <c r="DC1173" s="5"/>
      <c r="DD1173" s="5"/>
      <c r="DE1173" s="5"/>
      <c r="DF1173" s="5"/>
      <c r="DG1173" s="5"/>
      <c r="DH1173" s="5"/>
      <c r="DI1173" s="5"/>
      <c r="DJ1173" s="3"/>
      <c r="DK1173" s="3"/>
      <c r="DL1173" s="3"/>
      <c r="DM1173" s="16"/>
      <c r="DN1173" s="3"/>
      <c r="DO1173" s="3"/>
      <c r="DP1173" s="3"/>
      <c r="DQ1173" s="3"/>
      <c r="DR1173" s="47"/>
      <c r="DS1173" s="77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77"/>
      <c r="FH1173" s="3"/>
      <c r="FI1173" s="3"/>
      <c r="FJ1173" s="3"/>
    </row>
    <row r="1174" spans="1:166" x14ac:dyDescent="0.25">
      <c r="A1174" s="29"/>
      <c r="B1174" s="3"/>
      <c r="C1174" s="3"/>
      <c r="D1174" s="3"/>
      <c r="E1174" s="3"/>
      <c r="F1174" s="33"/>
      <c r="G1174" s="3"/>
      <c r="H1174" s="3"/>
      <c r="I1174" s="3"/>
      <c r="J1174" s="3"/>
      <c r="K1174" s="3"/>
      <c r="L1174" s="3"/>
      <c r="M1174" s="77"/>
      <c r="N1174" s="3"/>
      <c r="O1174" s="3"/>
      <c r="P1174" s="3"/>
      <c r="Q1174" s="3"/>
      <c r="R1174" s="77"/>
      <c r="S1174" s="3"/>
      <c r="T1174" s="3"/>
      <c r="U1174" s="3"/>
      <c r="V1174" s="3"/>
      <c r="W1174" s="3"/>
      <c r="X1174" s="3"/>
      <c r="Y1174" s="3"/>
      <c r="Z1174" s="3"/>
      <c r="AA1174" s="35"/>
      <c r="AB1174" s="3"/>
      <c r="AC1174" s="35"/>
      <c r="AD1174" s="3"/>
      <c r="AE1174" s="77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5"/>
      <c r="DC1174" s="5"/>
      <c r="DD1174" s="5"/>
      <c r="DE1174" s="5"/>
      <c r="DF1174" s="5"/>
      <c r="DG1174" s="5"/>
      <c r="DH1174" s="5"/>
      <c r="DI1174" s="5"/>
      <c r="DJ1174" s="3"/>
      <c r="DK1174" s="3"/>
      <c r="DL1174" s="3"/>
      <c r="DM1174" s="16"/>
      <c r="DN1174" s="3"/>
      <c r="DO1174" s="3"/>
      <c r="DP1174" s="3"/>
      <c r="DQ1174" s="3"/>
      <c r="DR1174" s="47"/>
      <c r="DS1174" s="77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77"/>
      <c r="FH1174" s="3"/>
      <c r="FI1174" s="3"/>
      <c r="FJ1174" s="3"/>
    </row>
    <row r="1175" spans="1:166" x14ac:dyDescent="0.25">
      <c r="A1175" s="29"/>
      <c r="B1175" s="3"/>
      <c r="C1175" s="3"/>
      <c r="D1175" s="3"/>
      <c r="E1175" s="3"/>
      <c r="F1175" s="33"/>
      <c r="G1175" s="3"/>
      <c r="H1175" s="3"/>
      <c r="I1175" s="3"/>
      <c r="J1175" s="3"/>
      <c r="K1175" s="3"/>
      <c r="L1175" s="3"/>
      <c r="M1175" s="77"/>
      <c r="N1175" s="3"/>
      <c r="O1175" s="3"/>
      <c r="P1175" s="3"/>
      <c r="Q1175" s="3"/>
      <c r="R1175" s="77"/>
      <c r="S1175" s="3"/>
      <c r="T1175" s="3"/>
      <c r="U1175" s="3"/>
      <c r="V1175" s="3"/>
      <c r="W1175" s="3"/>
      <c r="X1175" s="3"/>
      <c r="Y1175" s="3"/>
      <c r="Z1175" s="3"/>
      <c r="AA1175" s="35"/>
      <c r="AB1175" s="3"/>
      <c r="AC1175" s="35"/>
      <c r="AD1175" s="3"/>
      <c r="AE1175" s="77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5"/>
      <c r="DC1175" s="5"/>
      <c r="DD1175" s="5"/>
      <c r="DE1175" s="5"/>
      <c r="DF1175" s="5"/>
      <c r="DG1175" s="5"/>
      <c r="DH1175" s="5"/>
      <c r="DI1175" s="5"/>
      <c r="DJ1175" s="3"/>
      <c r="DK1175" s="3"/>
      <c r="DL1175" s="3"/>
      <c r="DM1175" s="16"/>
      <c r="DN1175" s="3"/>
      <c r="DO1175" s="3"/>
      <c r="DP1175" s="3"/>
      <c r="DQ1175" s="3"/>
      <c r="DR1175" s="47"/>
      <c r="DS1175" s="77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77"/>
      <c r="FH1175" s="3"/>
      <c r="FI1175" s="3"/>
      <c r="FJ1175" s="3"/>
    </row>
    <row r="1176" spans="1:166" x14ac:dyDescent="0.25">
      <c r="A1176" s="29"/>
      <c r="B1176" s="3"/>
      <c r="C1176" s="3"/>
      <c r="D1176" s="3"/>
      <c r="E1176" s="3"/>
      <c r="F1176" s="33"/>
      <c r="G1176" s="3"/>
      <c r="H1176" s="3"/>
      <c r="I1176" s="3"/>
      <c r="J1176" s="3"/>
      <c r="K1176" s="3"/>
      <c r="L1176" s="3"/>
      <c r="M1176" s="77"/>
      <c r="N1176" s="3"/>
      <c r="O1176" s="3"/>
      <c r="P1176" s="3"/>
      <c r="Q1176" s="3"/>
      <c r="R1176" s="77"/>
      <c r="S1176" s="3"/>
      <c r="T1176" s="3"/>
      <c r="U1176" s="3"/>
      <c r="V1176" s="3"/>
      <c r="W1176" s="3"/>
      <c r="X1176" s="3"/>
      <c r="Y1176" s="3"/>
      <c r="Z1176" s="3"/>
      <c r="AA1176" s="35"/>
      <c r="AB1176" s="3"/>
      <c r="AC1176" s="35"/>
      <c r="AD1176" s="3"/>
      <c r="AE1176" s="77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5"/>
      <c r="DC1176" s="5"/>
      <c r="DD1176" s="5"/>
      <c r="DE1176" s="5"/>
      <c r="DF1176" s="5"/>
      <c r="DG1176" s="5"/>
      <c r="DH1176" s="5"/>
      <c r="DI1176" s="5"/>
      <c r="DJ1176" s="3"/>
      <c r="DK1176" s="3"/>
      <c r="DL1176" s="3"/>
      <c r="DM1176" s="16"/>
      <c r="DN1176" s="3"/>
      <c r="DO1176" s="3"/>
      <c r="DP1176" s="3"/>
      <c r="DQ1176" s="3"/>
      <c r="DR1176" s="47"/>
      <c r="DS1176" s="77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77"/>
      <c r="FH1176" s="3"/>
      <c r="FI1176" s="3"/>
      <c r="FJ1176" s="3"/>
    </row>
    <row r="1177" spans="1:166" x14ac:dyDescent="0.25">
      <c r="A1177" s="29"/>
      <c r="B1177" s="3"/>
      <c r="C1177" s="3"/>
      <c r="D1177" s="3"/>
      <c r="E1177" s="3"/>
      <c r="F1177" s="33"/>
      <c r="G1177" s="3"/>
      <c r="H1177" s="3"/>
      <c r="I1177" s="3"/>
      <c r="J1177" s="3"/>
      <c r="K1177" s="3"/>
      <c r="L1177" s="3"/>
      <c r="M1177" s="77"/>
      <c r="N1177" s="3"/>
      <c r="O1177" s="3"/>
      <c r="P1177" s="3"/>
      <c r="Q1177" s="3"/>
      <c r="R1177" s="77"/>
      <c r="S1177" s="3"/>
      <c r="T1177" s="3"/>
      <c r="U1177" s="3"/>
      <c r="V1177" s="3"/>
      <c r="W1177" s="3"/>
      <c r="X1177" s="3"/>
      <c r="Y1177" s="3"/>
      <c r="Z1177" s="3"/>
      <c r="AA1177" s="35"/>
      <c r="AB1177" s="3"/>
      <c r="AC1177" s="35"/>
      <c r="AD1177" s="3"/>
      <c r="AE1177" s="77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5"/>
      <c r="DC1177" s="5"/>
      <c r="DD1177" s="5"/>
      <c r="DE1177" s="5"/>
      <c r="DF1177" s="5"/>
      <c r="DG1177" s="5"/>
      <c r="DH1177" s="5"/>
      <c r="DI1177" s="5"/>
      <c r="DJ1177" s="3"/>
      <c r="DK1177" s="3"/>
      <c r="DL1177" s="3"/>
      <c r="DM1177" s="16"/>
      <c r="DN1177" s="3"/>
      <c r="DO1177" s="3"/>
      <c r="DP1177" s="3"/>
      <c r="DQ1177" s="3"/>
      <c r="DR1177" s="47"/>
      <c r="DS1177" s="77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77"/>
      <c r="FH1177" s="3"/>
      <c r="FI1177" s="3"/>
      <c r="FJ1177" s="3"/>
    </row>
    <row r="1178" spans="1:166" x14ac:dyDescent="0.25">
      <c r="A1178" s="29"/>
      <c r="B1178" s="3"/>
      <c r="C1178" s="3"/>
      <c r="D1178" s="3"/>
      <c r="E1178" s="3"/>
      <c r="F1178" s="33"/>
      <c r="G1178" s="3"/>
      <c r="H1178" s="3"/>
      <c r="I1178" s="3"/>
      <c r="J1178" s="3"/>
      <c r="K1178" s="3"/>
      <c r="L1178" s="3"/>
      <c r="M1178" s="77"/>
      <c r="N1178" s="3"/>
      <c r="O1178" s="3"/>
      <c r="P1178" s="3"/>
      <c r="Q1178" s="3"/>
      <c r="R1178" s="77"/>
      <c r="S1178" s="3"/>
      <c r="T1178" s="3"/>
      <c r="U1178" s="3"/>
      <c r="V1178" s="3"/>
      <c r="W1178" s="3"/>
      <c r="X1178" s="3"/>
      <c r="Y1178" s="3"/>
      <c r="Z1178" s="3"/>
      <c r="AA1178" s="35"/>
      <c r="AB1178" s="3"/>
      <c r="AC1178" s="35"/>
      <c r="AD1178" s="3"/>
      <c r="AE1178" s="77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5"/>
      <c r="DC1178" s="5"/>
      <c r="DD1178" s="5"/>
      <c r="DE1178" s="5"/>
      <c r="DF1178" s="5"/>
      <c r="DG1178" s="5"/>
      <c r="DH1178" s="5"/>
      <c r="DI1178" s="5"/>
      <c r="DJ1178" s="3"/>
      <c r="DK1178" s="3"/>
      <c r="DL1178" s="3"/>
      <c r="DM1178" s="16"/>
      <c r="DN1178" s="3"/>
      <c r="DO1178" s="3"/>
      <c r="DP1178" s="3"/>
      <c r="DQ1178" s="3"/>
      <c r="DR1178" s="47"/>
      <c r="DS1178" s="77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77"/>
      <c r="FH1178" s="3"/>
      <c r="FI1178" s="3"/>
      <c r="FJ1178" s="3"/>
    </row>
    <row r="1179" spans="1:166" x14ac:dyDescent="0.25">
      <c r="A1179" s="29"/>
      <c r="B1179" s="3"/>
      <c r="C1179" s="3"/>
      <c r="D1179" s="3"/>
      <c r="E1179" s="3"/>
      <c r="F1179" s="33"/>
      <c r="G1179" s="3"/>
      <c r="H1179" s="3"/>
      <c r="I1179" s="3"/>
      <c r="J1179" s="3"/>
      <c r="K1179" s="3"/>
      <c r="L1179" s="3"/>
      <c r="M1179" s="77"/>
      <c r="N1179" s="3"/>
      <c r="O1179" s="3"/>
      <c r="P1179" s="3"/>
      <c r="Q1179" s="3"/>
      <c r="R1179" s="77"/>
      <c r="S1179" s="3"/>
      <c r="T1179" s="3"/>
      <c r="U1179" s="3"/>
      <c r="V1179" s="3"/>
      <c r="W1179" s="3"/>
      <c r="X1179" s="3"/>
      <c r="Y1179" s="3"/>
      <c r="Z1179" s="3"/>
      <c r="AA1179" s="35"/>
      <c r="AB1179" s="3"/>
      <c r="AC1179" s="35"/>
      <c r="AD1179" s="3"/>
      <c r="AE1179" s="77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5"/>
      <c r="DC1179" s="5"/>
      <c r="DD1179" s="5"/>
      <c r="DE1179" s="5"/>
      <c r="DF1179" s="5"/>
      <c r="DG1179" s="5"/>
      <c r="DH1179" s="5"/>
      <c r="DI1179" s="5"/>
      <c r="DJ1179" s="3"/>
      <c r="DK1179" s="3"/>
      <c r="DL1179" s="3"/>
      <c r="DM1179" s="16"/>
      <c r="DN1179" s="3"/>
      <c r="DO1179" s="3"/>
      <c r="DP1179" s="3"/>
      <c r="DQ1179" s="3"/>
      <c r="DR1179" s="47"/>
      <c r="DS1179" s="77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77"/>
      <c r="FH1179" s="3"/>
      <c r="FI1179" s="3"/>
      <c r="FJ1179" s="3"/>
    </row>
    <row r="1180" spans="1:166" x14ac:dyDescent="0.25">
      <c r="A1180" s="29"/>
      <c r="B1180" s="3"/>
      <c r="C1180" s="3"/>
      <c r="D1180" s="3"/>
      <c r="E1180" s="3"/>
      <c r="F1180" s="33"/>
      <c r="G1180" s="3"/>
      <c r="H1180" s="3"/>
      <c r="I1180" s="3"/>
      <c r="J1180" s="3"/>
      <c r="K1180" s="3"/>
      <c r="L1180" s="3"/>
      <c r="M1180" s="77"/>
      <c r="N1180" s="3"/>
      <c r="O1180" s="3"/>
      <c r="P1180" s="3"/>
      <c r="Q1180" s="3"/>
      <c r="R1180" s="77"/>
      <c r="S1180" s="3"/>
      <c r="T1180" s="3"/>
      <c r="U1180" s="3"/>
      <c r="V1180" s="3"/>
      <c r="W1180" s="3"/>
      <c r="X1180" s="3"/>
      <c r="Y1180" s="3"/>
      <c r="Z1180" s="3"/>
      <c r="AA1180" s="35"/>
      <c r="AB1180" s="3"/>
      <c r="AC1180" s="35"/>
      <c r="AD1180" s="3"/>
      <c r="AE1180" s="77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5"/>
      <c r="DC1180" s="5"/>
      <c r="DD1180" s="5"/>
      <c r="DE1180" s="5"/>
      <c r="DF1180" s="5"/>
      <c r="DG1180" s="5"/>
      <c r="DH1180" s="5"/>
      <c r="DI1180" s="5"/>
      <c r="DJ1180" s="3"/>
      <c r="DK1180" s="3"/>
      <c r="DL1180" s="3"/>
      <c r="DM1180" s="16"/>
      <c r="DN1180" s="3"/>
      <c r="DO1180" s="3"/>
      <c r="DP1180" s="3"/>
      <c r="DQ1180" s="3"/>
      <c r="DR1180" s="47"/>
      <c r="DS1180" s="77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77"/>
      <c r="FH1180" s="3"/>
      <c r="FI1180" s="3"/>
      <c r="FJ1180" s="3"/>
    </row>
    <row r="1181" spans="1:166" x14ac:dyDescent="0.25">
      <c r="A1181" s="29"/>
      <c r="B1181" s="3"/>
      <c r="C1181" s="3"/>
      <c r="D1181" s="3"/>
      <c r="E1181" s="3"/>
      <c r="F1181" s="33"/>
      <c r="G1181" s="3"/>
      <c r="H1181" s="3"/>
      <c r="I1181" s="3"/>
      <c r="J1181" s="3"/>
      <c r="K1181" s="3"/>
      <c r="L1181" s="3"/>
      <c r="M1181" s="77"/>
      <c r="N1181" s="3"/>
      <c r="O1181" s="3"/>
      <c r="P1181" s="3"/>
      <c r="Q1181" s="3"/>
      <c r="R1181" s="77"/>
      <c r="S1181" s="3"/>
      <c r="T1181" s="3"/>
      <c r="U1181" s="3"/>
      <c r="V1181" s="3"/>
      <c r="W1181" s="3"/>
      <c r="X1181" s="3"/>
      <c r="Y1181" s="3"/>
      <c r="Z1181" s="3"/>
      <c r="AA1181" s="35"/>
      <c r="AB1181" s="3"/>
      <c r="AC1181" s="35"/>
      <c r="AD1181" s="3"/>
      <c r="AE1181" s="77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5"/>
      <c r="DC1181" s="5"/>
      <c r="DD1181" s="5"/>
      <c r="DE1181" s="5"/>
      <c r="DF1181" s="5"/>
      <c r="DG1181" s="5"/>
      <c r="DH1181" s="5"/>
      <c r="DI1181" s="5"/>
      <c r="DJ1181" s="3"/>
      <c r="DK1181" s="3"/>
      <c r="DL1181" s="3"/>
      <c r="DM1181" s="16"/>
      <c r="DN1181" s="3"/>
      <c r="DO1181" s="3"/>
      <c r="DP1181" s="3"/>
      <c r="DQ1181" s="3"/>
      <c r="DR1181" s="47"/>
      <c r="DS1181" s="77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77"/>
      <c r="FH1181" s="3"/>
      <c r="FI1181" s="3"/>
      <c r="FJ1181" s="3"/>
    </row>
    <row r="1182" spans="1:166" x14ac:dyDescent="0.25">
      <c r="A1182" s="29"/>
      <c r="B1182" s="3"/>
      <c r="C1182" s="3"/>
      <c r="D1182" s="3"/>
      <c r="E1182" s="3"/>
      <c r="F1182" s="33"/>
      <c r="G1182" s="3"/>
      <c r="H1182" s="3"/>
      <c r="I1182" s="3"/>
      <c r="J1182" s="3"/>
      <c r="K1182" s="3"/>
      <c r="L1182" s="3"/>
      <c r="M1182" s="77"/>
      <c r="N1182" s="3"/>
      <c r="O1182" s="3"/>
      <c r="P1182" s="3"/>
      <c r="Q1182" s="3"/>
      <c r="R1182" s="77"/>
      <c r="S1182" s="3"/>
      <c r="T1182" s="3"/>
      <c r="U1182" s="3"/>
      <c r="V1182" s="3"/>
      <c r="W1182" s="3"/>
      <c r="X1182" s="3"/>
      <c r="Y1182" s="3"/>
      <c r="Z1182" s="3"/>
      <c r="AA1182" s="35"/>
      <c r="AB1182" s="3"/>
      <c r="AC1182" s="35"/>
      <c r="AD1182" s="3"/>
      <c r="AE1182" s="77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5"/>
      <c r="DC1182" s="5"/>
      <c r="DD1182" s="5"/>
      <c r="DE1182" s="5"/>
      <c r="DF1182" s="5"/>
      <c r="DG1182" s="5"/>
      <c r="DH1182" s="5"/>
      <c r="DI1182" s="5"/>
      <c r="DJ1182" s="3"/>
      <c r="DK1182" s="3"/>
      <c r="DL1182" s="3"/>
      <c r="DM1182" s="16"/>
      <c r="DN1182" s="3"/>
      <c r="DO1182" s="3"/>
      <c r="DP1182" s="3"/>
      <c r="DQ1182" s="3"/>
      <c r="DR1182" s="47"/>
      <c r="DS1182" s="77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77"/>
      <c r="FH1182" s="3"/>
      <c r="FI1182" s="3"/>
      <c r="FJ1182" s="3"/>
    </row>
    <row r="1183" spans="1:166" x14ac:dyDescent="0.25">
      <c r="A1183" s="29"/>
      <c r="B1183" s="3"/>
      <c r="C1183" s="3"/>
      <c r="D1183" s="3"/>
      <c r="E1183" s="3"/>
      <c r="F1183" s="33"/>
      <c r="G1183" s="3"/>
      <c r="H1183" s="3"/>
      <c r="I1183" s="3"/>
      <c r="J1183" s="3"/>
      <c r="K1183" s="3"/>
      <c r="L1183" s="3"/>
      <c r="M1183" s="77"/>
      <c r="N1183" s="3"/>
      <c r="O1183" s="3"/>
      <c r="P1183" s="3"/>
      <c r="Q1183" s="3"/>
      <c r="R1183" s="77"/>
      <c r="S1183" s="3"/>
      <c r="T1183" s="3"/>
      <c r="U1183" s="3"/>
      <c r="V1183" s="3"/>
      <c r="W1183" s="3"/>
      <c r="X1183" s="3"/>
      <c r="Y1183" s="3"/>
      <c r="Z1183" s="3"/>
      <c r="AA1183" s="35"/>
      <c r="AB1183" s="3"/>
      <c r="AC1183" s="35"/>
      <c r="AD1183" s="3"/>
      <c r="AE1183" s="77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5"/>
      <c r="DC1183" s="5"/>
      <c r="DD1183" s="5"/>
      <c r="DE1183" s="5"/>
      <c r="DF1183" s="5"/>
      <c r="DG1183" s="5"/>
      <c r="DH1183" s="5"/>
      <c r="DI1183" s="5"/>
      <c r="DJ1183" s="3"/>
      <c r="DK1183" s="3"/>
      <c r="DL1183" s="3"/>
      <c r="DM1183" s="16"/>
      <c r="DN1183" s="3"/>
      <c r="DO1183" s="3"/>
      <c r="DP1183" s="3"/>
      <c r="DQ1183" s="3"/>
      <c r="DR1183" s="47"/>
      <c r="DS1183" s="77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77"/>
      <c r="FH1183" s="3"/>
      <c r="FI1183" s="3"/>
      <c r="FJ1183" s="3"/>
    </row>
    <row r="1184" spans="1:166" x14ac:dyDescent="0.25">
      <c r="A1184" s="29"/>
      <c r="B1184" s="3"/>
      <c r="C1184" s="3"/>
      <c r="D1184" s="3"/>
      <c r="E1184" s="3"/>
      <c r="F1184" s="33"/>
      <c r="G1184" s="3"/>
      <c r="H1184" s="3"/>
      <c r="I1184" s="3"/>
      <c r="J1184" s="3"/>
      <c r="K1184" s="3"/>
      <c r="L1184" s="3"/>
      <c r="M1184" s="77"/>
      <c r="N1184" s="3"/>
      <c r="O1184" s="3"/>
      <c r="P1184" s="3"/>
      <c r="Q1184" s="3"/>
      <c r="R1184" s="77"/>
      <c r="S1184" s="3"/>
      <c r="T1184" s="3"/>
      <c r="U1184" s="3"/>
      <c r="V1184" s="3"/>
      <c r="W1184" s="3"/>
      <c r="X1184" s="3"/>
      <c r="Y1184" s="3"/>
      <c r="Z1184" s="3"/>
      <c r="AA1184" s="35"/>
      <c r="AB1184" s="3"/>
      <c r="AC1184" s="35"/>
      <c r="AD1184" s="3"/>
      <c r="AE1184" s="77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5"/>
      <c r="DC1184" s="5"/>
      <c r="DD1184" s="5"/>
      <c r="DE1184" s="5"/>
      <c r="DF1184" s="5"/>
      <c r="DG1184" s="5"/>
      <c r="DH1184" s="5"/>
      <c r="DI1184" s="5"/>
      <c r="DJ1184" s="3"/>
      <c r="DK1184" s="3"/>
      <c r="DL1184" s="3"/>
      <c r="DM1184" s="16"/>
      <c r="DN1184" s="3"/>
      <c r="DO1184" s="3"/>
      <c r="DP1184" s="3"/>
      <c r="DQ1184" s="3"/>
      <c r="DR1184" s="47"/>
      <c r="DS1184" s="77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77"/>
      <c r="FH1184" s="3"/>
      <c r="FI1184" s="3"/>
      <c r="FJ1184" s="3"/>
    </row>
    <row r="1185" spans="1:166" x14ac:dyDescent="0.25">
      <c r="A1185" s="29"/>
      <c r="B1185" s="3"/>
      <c r="C1185" s="3"/>
      <c r="D1185" s="3"/>
      <c r="E1185" s="3"/>
      <c r="F1185" s="33"/>
      <c r="G1185" s="3"/>
      <c r="H1185" s="3"/>
      <c r="I1185" s="3"/>
      <c r="J1185" s="3"/>
      <c r="K1185" s="3"/>
      <c r="L1185" s="3"/>
      <c r="M1185" s="77"/>
      <c r="N1185" s="3"/>
      <c r="O1185" s="3"/>
      <c r="P1185" s="3"/>
      <c r="Q1185" s="3"/>
      <c r="R1185" s="77"/>
      <c r="S1185" s="3"/>
      <c r="T1185" s="3"/>
      <c r="U1185" s="3"/>
      <c r="V1185" s="3"/>
      <c r="W1185" s="3"/>
      <c r="X1185" s="3"/>
      <c r="Y1185" s="3"/>
      <c r="Z1185" s="3"/>
      <c r="AA1185" s="35"/>
      <c r="AB1185" s="3"/>
      <c r="AC1185" s="35"/>
      <c r="AD1185" s="3"/>
      <c r="AE1185" s="77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5"/>
      <c r="DC1185" s="5"/>
      <c r="DD1185" s="5"/>
      <c r="DE1185" s="5"/>
      <c r="DF1185" s="5"/>
      <c r="DG1185" s="5"/>
      <c r="DH1185" s="5"/>
      <c r="DI1185" s="5"/>
      <c r="DJ1185" s="3"/>
      <c r="DK1185" s="3"/>
      <c r="DL1185" s="3"/>
      <c r="DM1185" s="16"/>
      <c r="DN1185" s="3"/>
      <c r="DO1185" s="3"/>
      <c r="DP1185" s="3"/>
      <c r="DQ1185" s="3"/>
      <c r="DR1185" s="47"/>
      <c r="DS1185" s="77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77"/>
      <c r="FH1185" s="3"/>
      <c r="FI1185" s="3"/>
      <c r="FJ1185" s="3"/>
    </row>
    <row r="1186" spans="1:166" x14ac:dyDescent="0.25">
      <c r="A1186" s="29"/>
      <c r="B1186" s="3"/>
      <c r="C1186" s="3"/>
      <c r="D1186" s="3"/>
      <c r="E1186" s="3"/>
      <c r="F1186" s="33"/>
      <c r="G1186" s="3"/>
      <c r="H1186" s="3"/>
      <c r="I1186" s="3"/>
      <c r="J1186" s="3"/>
      <c r="K1186" s="3"/>
      <c r="L1186" s="3"/>
      <c r="M1186" s="77"/>
      <c r="N1186" s="3"/>
      <c r="O1186" s="3"/>
      <c r="P1186" s="3"/>
      <c r="Q1186" s="3"/>
      <c r="R1186" s="77"/>
      <c r="S1186" s="3"/>
      <c r="T1186" s="3"/>
      <c r="U1186" s="3"/>
      <c r="V1186" s="3"/>
      <c r="W1186" s="3"/>
      <c r="X1186" s="3"/>
      <c r="Y1186" s="3"/>
      <c r="Z1186" s="3"/>
      <c r="AA1186" s="35"/>
      <c r="AB1186" s="3"/>
      <c r="AC1186" s="35"/>
      <c r="AD1186" s="3"/>
      <c r="AE1186" s="77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5"/>
      <c r="DC1186" s="5"/>
      <c r="DD1186" s="5"/>
      <c r="DE1186" s="5"/>
      <c r="DF1186" s="5"/>
      <c r="DG1186" s="5"/>
      <c r="DH1186" s="5"/>
      <c r="DI1186" s="5"/>
      <c r="DJ1186" s="3"/>
      <c r="DK1186" s="3"/>
      <c r="DL1186" s="3"/>
      <c r="DM1186" s="16"/>
      <c r="DN1186" s="3"/>
      <c r="DO1186" s="3"/>
      <c r="DP1186" s="3"/>
      <c r="DQ1186" s="3"/>
      <c r="DR1186" s="47"/>
      <c r="DS1186" s="77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77"/>
      <c r="FH1186" s="3"/>
      <c r="FI1186" s="3"/>
      <c r="FJ1186" s="3"/>
    </row>
    <row r="1187" spans="1:166" x14ac:dyDescent="0.25">
      <c r="A1187" s="29"/>
      <c r="B1187" s="3"/>
      <c r="C1187" s="3"/>
      <c r="D1187" s="3"/>
      <c r="E1187" s="3"/>
      <c r="F1187" s="33"/>
      <c r="G1187" s="3"/>
      <c r="H1187" s="3"/>
      <c r="I1187" s="3"/>
      <c r="J1187" s="3"/>
      <c r="K1187" s="3"/>
      <c r="L1187" s="3"/>
      <c r="M1187" s="77"/>
      <c r="N1187" s="3"/>
      <c r="O1187" s="3"/>
      <c r="P1187" s="3"/>
      <c r="Q1187" s="3"/>
      <c r="R1187" s="77"/>
      <c r="S1187" s="3"/>
      <c r="T1187" s="3"/>
      <c r="U1187" s="3"/>
      <c r="V1187" s="3"/>
      <c r="W1187" s="3"/>
      <c r="X1187" s="3"/>
      <c r="Y1187" s="3"/>
      <c r="Z1187" s="3"/>
      <c r="AA1187" s="35"/>
      <c r="AB1187" s="3"/>
      <c r="AC1187" s="35"/>
      <c r="AD1187" s="3"/>
      <c r="AE1187" s="77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5"/>
      <c r="DC1187" s="5"/>
      <c r="DD1187" s="5"/>
      <c r="DE1187" s="5"/>
      <c r="DF1187" s="5"/>
      <c r="DG1187" s="5"/>
      <c r="DH1187" s="5"/>
      <c r="DI1187" s="5"/>
      <c r="DJ1187" s="3"/>
      <c r="DK1187" s="3"/>
      <c r="DL1187" s="3"/>
      <c r="DM1187" s="16"/>
      <c r="DN1187" s="3"/>
      <c r="DO1187" s="3"/>
      <c r="DP1187" s="3"/>
      <c r="DQ1187" s="3"/>
      <c r="DR1187" s="47"/>
      <c r="DS1187" s="77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77"/>
      <c r="FH1187" s="3"/>
      <c r="FI1187" s="3"/>
      <c r="FJ1187" s="3"/>
    </row>
    <row r="1188" spans="1:166" x14ac:dyDescent="0.25">
      <c r="A1188" s="29"/>
      <c r="B1188" s="3"/>
      <c r="C1188" s="3"/>
      <c r="D1188" s="3"/>
      <c r="E1188" s="3"/>
      <c r="F1188" s="33"/>
      <c r="G1188" s="3"/>
      <c r="H1188" s="3"/>
      <c r="I1188" s="3"/>
      <c r="J1188" s="3"/>
      <c r="K1188" s="3"/>
      <c r="L1188" s="3"/>
      <c r="M1188" s="77"/>
      <c r="N1188" s="3"/>
      <c r="O1188" s="3"/>
      <c r="P1188" s="3"/>
      <c r="Q1188" s="3"/>
      <c r="R1188" s="77"/>
      <c r="S1188" s="3"/>
      <c r="T1188" s="3"/>
      <c r="U1188" s="3"/>
      <c r="V1188" s="3"/>
      <c r="W1188" s="3"/>
      <c r="X1188" s="3"/>
      <c r="Y1188" s="3"/>
      <c r="Z1188" s="3"/>
      <c r="AA1188" s="35"/>
      <c r="AB1188" s="3"/>
      <c r="AC1188" s="35"/>
      <c r="AD1188" s="3"/>
      <c r="AE1188" s="77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5"/>
      <c r="DC1188" s="5"/>
      <c r="DD1188" s="5"/>
      <c r="DE1188" s="5"/>
      <c r="DF1188" s="5"/>
      <c r="DG1188" s="5"/>
      <c r="DH1188" s="5"/>
      <c r="DI1188" s="5"/>
      <c r="DJ1188" s="3"/>
      <c r="DK1188" s="3"/>
      <c r="DL1188" s="3"/>
      <c r="DM1188" s="16"/>
      <c r="DN1188" s="3"/>
      <c r="DO1188" s="3"/>
      <c r="DP1188" s="3"/>
      <c r="DQ1188" s="3"/>
      <c r="DR1188" s="47"/>
      <c r="DS1188" s="77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77"/>
      <c r="FH1188" s="3"/>
      <c r="FI1188" s="3"/>
      <c r="FJ1188" s="3"/>
    </row>
    <row r="1189" spans="1:166" x14ac:dyDescent="0.25">
      <c r="A1189" s="29"/>
      <c r="B1189" s="3"/>
      <c r="C1189" s="3"/>
      <c r="D1189" s="3"/>
      <c r="E1189" s="3"/>
      <c r="F1189" s="33"/>
      <c r="G1189" s="3"/>
      <c r="H1189" s="3"/>
      <c r="I1189" s="3"/>
      <c r="J1189" s="3"/>
      <c r="K1189" s="3"/>
      <c r="L1189" s="3"/>
      <c r="M1189" s="77"/>
      <c r="N1189" s="3"/>
      <c r="O1189" s="3"/>
      <c r="P1189" s="3"/>
      <c r="Q1189" s="3"/>
      <c r="R1189" s="77"/>
      <c r="S1189" s="3"/>
      <c r="T1189" s="3"/>
      <c r="U1189" s="3"/>
      <c r="V1189" s="3"/>
      <c r="W1189" s="3"/>
      <c r="X1189" s="3"/>
      <c r="Y1189" s="3"/>
      <c r="Z1189" s="3"/>
      <c r="AA1189" s="35"/>
      <c r="AB1189" s="3"/>
      <c r="AC1189" s="35"/>
      <c r="AD1189" s="3"/>
      <c r="AE1189" s="77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5"/>
      <c r="DC1189" s="5"/>
      <c r="DD1189" s="5"/>
      <c r="DE1189" s="5"/>
      <c r="DF1189" s="5"/>
      <c r="DG1189" s="5"/>
      <c r="DH1189" s="5"/>
      <c r="DI1189" s="5"/>
      <c r="DJ1189" s="3"/>
      <c r="DK1189" s="3"/>
      <c r="DL1189" s="3"/>
      <c r="DM1189" s="16"/>
      <c r="DN1189" s="3"/>
      <c r="DO1189" s="3"/>
      <c r="DP1189" s="3"/>
      <c r="DQ1189" s="3"/>
      <c r="DR1189" s="47"/>
      <c r="DS1189" s="77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77"/>
      <c r="FH1189" s="3"/>
      <c r="FI1189" s="3"/>
      <c r="FJ1189" s="3"/>
    </row>
    <row r="1190" spans="1:166" x14ac:dyDescent="0.25">
      <c r="A1190" s="29"/>
      <c r="B1190" s="3"/>
      <c r="C1190" s="3"/>
      <c r="D1190" s="3"/>
      <c r="E1190" s="3"/>
      <c r="F1190" s="33"/>
      <c r="G1190" s="3"/>
      <c r="H1190" s="3"/>
      <c r="I1190" s="3"/>
      <c r="J1190" s="3"/>
      <c r="K1190" s="3"/>
      <c r="L1190" s="3"/>
      <c r="M1190" s="77"/>
      <c r="N1190" s="3"/>
      <c r="O1190" s="3"/>
      <c r="P1190" s="3"/>
      <c r="Q1190" s="3"/>
      <c r="R1190" s="77"/>
      <c r="S1190" s="3"/>
      <c r="T1190" s="3"/>
      <c r="U1190" s="3"/>
      <c r="V1190" s="3"/>
      <c r="W1190" s="3"/>
      <c r="X1190" s="3"/>
      <c r="Y1190" s="3"/>
      <c r="Z1190" s="3"/>
      <c r="AA1190" s="35"/>
      <c r="AB1190" s="3"/>
      <c r="AC1190" s="35"/>
      <c r="AD1190" s="3"/>
      <c r="AE1190" s="77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5"/>
      <c r="DC1190" s="5"/>
      <c r="DD1190" s="5"/>
      <c r="DE1190" s="5"/>
      <c r="DF1190" s="5"/>
      <c r="DG1190" s="5"/>
      <c r="DH1190" s="5"/>
      <c r="DI1190" s="5"/>
      <c r="DJ1190" s="3"/>
      <c r="DK1190" s="3"/>
      <c r="DL1190" s="3"/>
      <c r="DM1190" s="16"/>
      <c r="DN1190" s="3"/>
      <c r="DO1190" s="3"/>
      <c r="DP1190" s="3"/>
      <c r="DQ1190" s="3"/>
      <c r="DR1190" s="47"/>
      <c r="DS1190" s="77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77"/>
      <c r="FH1190" s="3"/>
      <c r="FI1190" s="3"/>
      <c r="FJ1190" s="3"/>
    </row>
    <row r="1191" spans="1:166" x14ac:dyDescent="0.25">
      <c r="A1191" s="29"/>
      <c r="B1191" s="3"/>
      <c r="C1191" s="3"/>
      <c r="D1191" s="3"/>
      <c r="E1191" s="3"/>
      <c r="F1191" s="33"/>
      <c r="G1191" s="3"/>
      <c r="H1191" s="3"/>
      <c r="I1191" s="3"/>
      <c r="J1191" s="3"/>
      <c r="K1191" s="3"/>
      <c r="L1191" s="3"/>
      <c r="M1191" s="77"/>
      <c r="N1191" s="3"/>
      <c r="O1191" s="3"/>
      <c r="P1191" s="3"/>
      <c r="Q1191" s="3"/>
      <c r="R1191" s="77"/>
      <c r="S1191" s="3"/>
      <c r="T1191" s="3"/>
      <c r="U1191" s="3"/>
      <c r="V1191" s="3"/>
      <c r="W1191" s="3"/>
      <c r="X1191" s="3"/>
      <c r="Y1191" s="3"/>
      <c r="Z1191" s="3"/>
      <c r="AA1191" s="35"/>
      <c r="AB1191" s="3"/>
      <c r="AC1191" s="35"/>
      <c r="AD1191" s="3"/>
      <c r="AE1191" s="77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5"/>
      <c r="DC1191" s="5"/>
      <c r="DD1191" s="5"/>
      <c r="DE1191" s="5"/>
      <c r="DF1191" s="5"/>
      <c r="DG1191" s="5"/>
      <c r="DH1191" s="5"/>
      <c r="DI1191" s="5"/>
      <c r="DJ1191" s="3"/>
      <c r="DK1191" s="3"/>
      <c r="DL1191" s="3"/>
      <c r="DM1191" s="16"/>
      <c r="DN1191" s="3"/>
      <c r="DO1191" s="3"/>
      <c r="DP1191" s="3"/>
      <c r="DQ1191" s="3"/>
      <c r="DR1191" s="47"/>
      <c r="DS1191" s="77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77"/>
      <c r="FH1191" s="3"/>
      <c r="FI1191" s="3"/>
      <c r="FJ1191" s="3"/>
    </row>
    <row r="1192" spans="1:166" x14ac:dyDescent="0.25">
      <c r="A1192" s="29"/>
      <c r="B1192" s="3"/>
      <c r="C1192" s="3"/>
      <c r="D1192" s="3"/>
      <c r="E1192" s="3"/>
      <c r="F1192" s="33"/>
      <c r="G1192" s="3"/>
      <c r="H1192" s="3"/>
      <c r="I1192" s="3"/>
      <c r="J1192" s="3"/>
      <c r="K1192" s="3"/>
      <c r="L1192" s="3"/>
      <c r="M1192" s="77"/>
      <c r="N1192" s="3"/>
      <c r="O1192" s="3"/>
      <c r="P1192" s="3"/>
      <c r="Q1192" s="3"/>
      <c r="R1192" s="77"/>
      <c r="S1192" s="3"/>
      <c r="T1192" s="3"/>
      <c r="U1192" s="3"/>
      <c r="V1192" s="3"/>
      <c r="W1192" s="3"/>
      <c r="X1192" s="3"/>
      <c r="Y1192" s="3"/>
      <c r="Z1192" s="3"/>
      <c r="AA1192" s="35"/>
      <c r="AB1192" s="3"/>
      <c r="AC1192" s="35"/>
      <c r="AD1192" s="3"/>
      <c r="AE1192" s="77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5"/>
      <c r="DC1192" s="5"/>
      <c r="DD1192" s="5"/>
      <c r="DE1192" s="5"/>
      <c r="DF1192" s="5"/>
      <c r="DG1192" s="5"/>
      <c r="DH1192" s="5"/>
      <c r="DI1192" s="5"/>
      <c r="DJ1192" s="3"/>
      <c r="DK1192" s="3"/>
      <c r="DL1192" s="3"/>
      <c r="DM1192" s="16"/>
      <c r="DN1192" s="3"/>
      <c r="DO1192" s="3"/>
      <c r="DP1192" s="3"/>
      <c r="DQ1192" s="3"/>
      <c r="DR1192" s="47"/>
      <c r="DS1192" s="77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77"/>
      <c r="FH1192" s="3"/>
      <c r="FI1192" s="3"/>
      <c r="FJ1192" s="3"/>
    </row>
    <row r="1193" spans="1:166" x14ac:dyDescent="0.25">
      <c r="A1193" s="29"/>
      <c r="B1193" s="3"/>
      <c r="C1193" s="3"/>
      <c r="D1193" s="3"/>
      <c r="E1193" s="3"/>
      <c r="F1193" s="33"/>
      <c r="G1193" s="3"/>
      <c r="H1193" s="3"/>
      <c r="I1193" s="3"/>
      <c r="J1193" s="3"/>
      <c r="K1193" s="3"/>
      <c r="L1193" s="3"/>
      <c r="M1193" s="77"/>
      <c r="N1193" s="3"/>
      <c r="O1193" s="3"/>
      <c r="P1193" s="3"/>
      <c r="Q1193" s="3"/>
      <c r="R1193" s="77"/>
      <c r="S1193" s="3"/>
      <c r="T1193" s="3"/>
      <c r="U1193" s="3"/>
      <c r="V1193" s="3"/>
      <c r="W1193" s="3"/>
      <c r="X1193" s="3"/>
      <c r="Y1193" s="3"/>
      <c r="Z1193" s="3"/>
      <c r="AA1193" s="35"/>
      <c r="AB1193" s="3"/>
      <c r="AC1193" s="35"/>
      <c r="AD1193" s="3"/>
      <c r="AE1193" s="77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5"/>
      <c r="DC1193" s="5"/>
      <c r="DD1193" s="5"/>
      <c r="DE1193" s="5"/>
      <c r="DF1193" s="5"/>
      <c r="DG1193" s="5"/>
      <c r="DH1193" s="5"/>
      <c r="DI1193" s="5"/>
      <c r="DJ1193" s="3"/>
      <c r="DK1193" s="3"/>
      <c r="DL1193" s="3"/>
      <c r="DM1193" s="16"/>
      <c r="DN1193" s="3"/>
      <c r="DO1193" s="3"/>
      <c r="DP1193" s="3"/>
      <c r="DQ1193" s="3"/>
      <c r="DR1193" s="47"/>
      <c r="DS1193" s="77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77"/>
      <c r="FH1193" s="3"/>
      <c r="FI1193" s="3"/>
      <c r="FJ1193" s="3"/>
    </row>
    <row r="1194" spans="1:166" x14ac:dyDescent="0.25">
      <c r="A1194" s="29"/>
      <c r="B1194" s="3"/>
      <c r="C1194" s="3"/>
      <c r="D1194" s="3"/>
      <c r="E1194" s="3"/>
      <c r="F1194" s="33"/>
      <c r="G1194" s="3"/>
      <c r="H1194" s="3"/>
      <c r="I1194" s="3"/>
      <c r="J1194" s="3"/>
      <c r="K1194" s="3"/>
      <c r="L1194" s="3"/>
      <c r="M1194" s="77"/>
      <c r="N1194" s="3"/>
      <c r="O1194" s="3"/>
      <c r="P1194" s="3"/>
      <c r="Q1194" s="3"/>
      <c r="R1194" s="77"/>
      <c r="S1194" s="3"/>
      <c r="T1194" s="3"/>
      <c r="U1194" s="3"/>
      <c r="V1194" s="3"/>
      <c r="W1194" s="3"/>
      <c r="X1194" s="3"/>
      <c r="Y1194" s="3"/>
      <c r="Z1194" s="3"/>
      <c r="AA1194" s="35"/>
      <c r="AB1194" s="3"/>
      <c r="AC1194" s="35"/>
      <c r="AD1194" s="3"/>
      <c r="AE1194" s="77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5"/>
      <c r="DC1194" s="5"/>
      <c r="DD1194" s="5"/>
      <c r="DE1194" s="5"/>
      <c r="DF1194" s="5"/>
      <c r="DG1194" s="5"/>
      <c r="DH1194" s="5"/>
      <c r="DI1194" s="5"/>
      <c r="DJ1194" s="3"/>
      <c r="DK1194" s="3"/>
      <c r="DL1194" s="3"/>
      <c r="DM1194" s="16"/>
      <c r="DN1194" s="3"/>
      <c r="DO1194" s="3"/>
      <c r="DP1194" s="3"/>
      <c r="DQ1194" s="3"/>
      <c r="DR1194" s="47"/>
      <c r="DS1194" s="77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77"/>
      <c r="FH1194" s="3"/>
      <c r="FI1194" s="3"/>
      <c r="FJ1194" s="3"/>
    </row>
    <row r="1195" spans="1:166" x14ac:dyDescent="0.25">
      <c r="A1195" s="29"/>
      <c r="B1195" s="3"/>
      <c r="C1195" s="3"/>
      <c r="D1195" s="3"/>
      <c r="E1195" s="3"/>
      <c r="F1195" s="33"/>
      <c r="G1195" s="3"/>
      <c r="H1195" s="3"/>
      <c r="I1195" s="3"/>
      <c r="J1195" s="3"/>
      <c r="K1195" s="3"/>
      <c r="L1195" s="3"/>
      <c r="M1195" s="77"/>
      <c r="N1195" s="3"/>
      <c r="O1195" s="3"/>
      <c r="P1195" s="3"/>
      <c r="Q1195" s="3"/>
      <c r="R1195" s="77"/>
      <c r="S1195" s="3"/>
      <c r="T1195" s="3"/>
      <c r="U1195" s="3"/>
      <c r="V1195" s="3"/>
      <c r="W1195" s="3"/>
      <c r="X1195" s="3"/>
      <c r="Y1195" s="3"/>
      <c r="Z1195" s="3"/>
      <c r="AA1195" s="35"/>
      <c r="AB1195" s="3"/>
      <c r="AC1195" s="35"/>
      <c r="AD1195" s="3"/>
      <c r="AE1195" s="77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5"/>
      <c r="DC1195" s="5"/>
      <c r="DD1195" s="5"/>
      <c r="DE1195" s="5"/>
      <c r="DF1195" s="5"/>
      <c r="DG1195" s="5"/>
      <c r="DH1195" s="5"/>
      <c r="DI1195" s="5"/>
      <c r="DJ1195" s="3"/>
      <c r="DK1195" s="3"/>
      <c r="DL1195" s="3"/>
      <c r="DM1195" s="16"/>
      <c r="DN1195" s="3"/>
      <c r="DO1195" s="3"/>
      <c r="DP1195" s="3"/>
      <c r="DQ1195" s="3"/>
      <c r="DR1195" s="47"/>
      <c r="DS1195" s="77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77"/>
      <c r="FH1195" s="3"/>
      <c r="FI1195" s="3"/>
      <c r="FJ1195" s="3"/>
    </row>
    <row r="1196" spans="1:166" x14ac:dyDescent="0.25">
      <c r="A1196" s="29"/>
      <c r="B1196" s="3"/>
      <c r="C1196" s="3"/>
      <c r="D1196" s="3"/>
      <c r="E1196" s="3"/>
      <c r="F1196" s="33"/>
      <c r="G1196" s="3"/>
      <c r="H1196" s="3"/>
      <c r="I1196" s="3"/>
      <c r="J1196" s="3"/>
      <c r="K1196" s="3"/>
      <c r="L1196" s="3"/>
      <c r="M1196" s="77"/>
      <c r="N1196" s="3"/>
      <c r="O1196" s="3"/>
      <c r="P1196" s="3"/>
      <c r="Q1196" s="3"/>
      <c r="R1196" s="77"/>
      <c r="S1196" s="3"/>
      <c r="T1196" s="3"/>
      <c r="U1196" s="3"/>
      <c r="V1196" s="3"/>
      <c r="W1196" s="3"/>
      <c r="X1196" s="3"/>
      <c r="Y1196" s="3"/>
      <c r="Z1196" s="3"/>
      <c r="AA1196" s="35"/>
      <c r="AB1196" s="3"/>
      <c r="AC1196" s="35"/>
      <c r="AD1196" s="3"/>
      <c r="AE1196" s="77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5"/>
      <c r="DC1196" s="5"/>
      <c r="DD1196" s="5"/>
      <c r="DE1196" s="5"/>
      <c r="DF1196" s="5"/>
      <c r="DG1196" s="5"/>
      <c r="DH1196" s="5"/>
      <c r="DI1196" s="5"/>
      <c r="DJ1196" s="3"/>
      <c r="DK1196" s="3"/>
      <c r="DL1196" s="3"/>
      <c r="DM1196" s="16"/>
      <c r="DN1196" s="3"/>
      <c r="DO1196" s="3"/>
      <c r="DP1196" s="3"/>
      <c r="DQ1196" s="3"/>
      <c r="DR1196" s="47"/>
      <c r="DS1196" s="77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77"/>
      <c r="FH1196" s="3"/>
      <c r="FI1196" s="3"/>
      <c r="FJ1196" s="3"/>
    </row>
    <row r="1197" spans="1:166" x14ac:dyDescent="0.25">
      <c r="A1197" s="29"/>
      <c r="B1197" s="3"/>
      <c r="C1197" s="3"/>
      <c r="D1197" s="3"/>
      <c r="E1197" s="3"/>
      <c r="F1197" s="33"/>
      <c r="G1197" s="3"/>
      <c r="H1197" s="3"/>
      <c r="I1197" s="3"/>
      <c r="J1197" s="3"/>
      <c r="K1197" s="3"/>
      <c r="L1197" s="3"/>
      <c r="M1197" s="77"/>
      <c r="N1197" s="3"/>
      <c r="O1197" s="3"/>
      <c r="P1197" s="3"/>
      <c r="Q1197" s="3"/>
      <c r="R1197" s="77"/>
      <c r="S1197" s="3"/>
      <c r="T1197" s="3"/>
      <c r="U1197" s="3"/>
      <c r="V1197" s="3"/>
      <c r="W1197" s="3"/>
      <c r="X1197" s="3"/>
      <c r="Y1197" s="3"/>
      <c r="Z1197" s="3"/>
      <c r="AA1197" s="35"/>
      <c r="AB1197" s="3"/>
      <c r="AC1197" s="35"/>
      <c r="AD1197" s="3"/>
      <c r="AE1197" s="77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5"/>
      <c r="DC1197" s="5"/>
      <c r="DD1197" s="5"/>
      <c r="DE1197" s="5"/>
      <c r="DF1197" s="5"/>
      <c r="DG1197" s="5"/>
      <c r="DH1197" s="5"/>
      <c r="DI1197" s="5"/>
      <c r="DJ1197" s="3"/>
      <c r="DK1197" s="3"/>
      <c r="DL1197" s="3"/>
      <c r="DM1197" s="16"/>
      <c r="DN1197" s="3"/>
      <c r="DO1197" s="3"/>
      <c r="DP1197" s="3"/>
      <c r="DQ1197" s="3"/>
      <c r="DR1197" s="47"/>
      <c r="DS1197" s="77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77"/>
      <c r="FH1197" s="3"/>
      <c r="FI1197" s="3"/>
      <c r="FJ1197" s="3"/>
    </row>
    <row r="1198" spans="1:166" x14ac:dyDescent="0.25">
      <c r="A1198" s="29"/>
      <c r="B1198" s="3"/>
      <c r="C1198" s="3"/>
      <c r="D1198" s="3"/>
      <c r="E1198" s="3"/>
      <c r="F1198" s="33"/>
      <c r="G1198" s="3"/>
      <c r="H1198" s="3"/>
      <c r="I1198" s="3"/>
      <c r="J1198" s="3"/>
      <c r="K1198" s="3"/>
      <c r="L1198" s="3"/>
      <c r="M1198" s="77"/>
      <c r="N1198" s="3"/>
      <c r="O1198" s="3"/>
      <c r="P1198" s="3"/>
      <c r="Q1198" s="3"/>
      <c r="R1198" s="77"/>
      <c r="S1198" s="3"/>
      <c r="T1198" s="3"/>
      <c r="U1198" s="3"/>
      <c r="V1198" s="3"/>
      <c r="W1198" s="3"/>
      <c r="X1198" s="3"/>
      <c r="Y1198" s="3"/>
      <c r="Z1198" s="3"/>
      <c r="AA1198" s="35"/>
      <c r="AB1198" s="3"/>
      <c r="AC1198" s="35"/>
      <c r="AD1198" s="3"/>
      <c r="AE1198" s="77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5"/>
      <c r="DC1198" s="5"/>
      <c r="DD1198" s="5"/>
      <c r="DE1198" s="5"/>
      <c r="DF1198" s="5"/>
      <c r="DG1198" s="5"/>
      <c r="DH1198" s="5"/>
      <c r="DI1198" s="5"/>
      <c r="DJ1198" s="3"/>
      <c r="DK1198" s="3"/>
      <c r="DL1198" s="3"/>
      <c r="DM1198" s="16"/>
      <c r="DN1198" s="3"/>
      <c r="DO1198" s="3"/>
      <c r="DP1198" s="3"/>
      <c r="DQ1198" s="3"/>
      <c r="DR1198" s="47"/>
      <c r="DS1198" s="77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77"/>
      <c r="FH1198" s="3"/>
      <c r="FI1198" s="3"/>
      <c r="FJ1198" s="3"/>
    </row>
    <row r="1199" spans="1:166" x14ac:dyDescent="0.25">
      <c r="A1199" s="29"/>
      <c r="B1199" s="3"/>
      <c r="C1199" s="3"/>
      <c r="D1199" s="3"/>
      <c r="E1199" s="3"/>
      <c r="F1199" s="33"/>
      <c r="G1199" s="3"/>
      <c r="H1199" s="3"/>
      <c r="I1199" s="3"/>
      <c r="J1199" s="3"/>
      <c r="K1199" s="3"/>
      <c r="L1199" s="3"/>
      <c r="M1199" s="77"/>
      <c r="N1199" s="3"/>
      <c r="O1199" s="3"/>
      <c r="P1199" s="3"/>
      <c r="Q1199" s="3"/>
      <c r="R1199" s="77"/>
      <c r="S1199" s="3"/>
      <c r="T1199" s="3"/>
      <c r="U1199" s="3"/>
      <c r="V1199" s="3"/>
      <c r="W1199" s="3"/>
      <c r="X1199" s="3"/>
      <c r="Y1199" s="3"/>
      <c r="Z1199" s="3"/>
      <c r="AA1199" s="35"/>
      <c r="AB1199" s="3"/>
      <c r="AC1199" s="35"/>
      <c r="AD1199" s="3"/>
      <c r="AE1199" s="77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5"/>
      <c r="DC1199" s="5"/>
      <c r="DD1199" s="5"/>
      <c r="DE1199" s="5"/>
      <c r="DF1199" s="5"/>
      <c r="DG1199" s="5"/>
      <c r="DH1199" s="5"/>
      <c r="DI1199" s="5"/>
      <c r="DJ1199" s="3"/>
      <c r="DK1199" s="3"/>
      <c r="DL1199" s="3"/>
      <c r="DM1199" s="16"/>
      <c r="DN1199" s="3"/>
      <c r="DO1199" s="3"/>
      <c r="DP1199" s="3"/>
      <c r="DQ1199" s="3"/>
      <c r="DR1199" s="47"/>
      <c r="DS1199" s="77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77"/>
      <c r="FH1199" s="3"/>
      <c r="FI1199" s="3"/>
      <c r="FJ1199" s="3"/>
    </row>
    <row r="1200" spans="1:166" x14ac:dyDescent="0.25">
      <c r="A1200" s="29"/>
      <c r="B1200" s="3"/>
      <c r="C1200" s="3"/>
      <c r="D1200" s="3"/>
      <c r="E1200" s="3"/>
      <c r="F1200" s="33"/>
      <c r="G1200" s="3"/>
      <c r="H1200" s="3"/>
      <c r="I1200" s="3"/>
      <c r="J1200" s="3"/>
      <c r="K1200" s="3"/>
      <c r="L1200" s="3"/>
      <c r="M1200" s="77"/>
      <c r="N1200" s="3"/>
      <c r="O1200" s="3"/>
      <c r="P1200" s="3"/>
      <c r="Q1200" s="3"/>
      <c r="R1200" s="77"/>
      <c r="S1200" s="3"/>
      <c r="T1200" s="3"/>
      <c r="U1200" s="3"/>
      <c r="V1200" s="3"/>
      <c r="W1200" s="3"/>
      <c r="X1200" s="3"/>
      <c r="Y1200" s="3"/>
      <c r="Z1200" s="3"/>
      <c r="AA1200" s="35"/>
      <c r="AB1200" s="3"/>
      <c r="AC1200" s="35"/>
      <c r="AD1200" s="3"/>
      <c r="AE1200" s="77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5"/>
      <c r="DC1200" s="5"/>
      <c r="DD1200" s="5"/>
      <c r="DE1200" s="5"/>
      <c r="DF1200" s="5"/>
      <c r="DG1200" s="5"/>
      <c r="DH1200" s="5"/>
      <c r="DI1200" s="5"/>
      <c r="DJ1200" s="3"/>
      <c r="DK1200" s="3"/>
      <c r="DL1200" s="3"/>
      <c r="DM1200" s="16"/>
      <c r="DN1200" s="3"/>
      <c r="DO1200" s="3"/>
      <c r="DP1200" s="3"/>
      <c r="DQ1200" s="3"/>
      <c r="DR1200" s="47"/>
      <c r="DS1200" s="77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77"/>
      <c r="FH1200" s="3"/>
      <c r="FI1200" s="3"/>
      <c r="FJ1200" s="3"/>
    </row>
    <row r="1201" spans="1:166" x14ac:dyDescent="0.25">
      <c r="A1201" s="29"/>
      <c r="B1201" s="3"/>
      <c r="C1201" s="3"/>
      <c r="D1201" s="3"/>
      <c r="E1201" s="3"/>
      <c r="F1201" s="33"/>
      <c r="G1201" s="3"/>
      <c r="H1201" s="3"/>
      <c r="I1201" s="3"/>
      <c r="J1201" s="3"/>
      <c r="K1201" s="3"/>
      <c r="L1201" s="3"/>
      <c r="M1201" s="77"/>
      <c r="N1201" s="3"/>
      <c r="O1201" s="3"/>
      <c r="P1201" s="3"/>
      <c r="Q1201" s="3"/>
      <c r="R1201" s="77"/>
      <c r="S1201" s="3"/>
      <c r="T1201" s="3"/>
      <c r="U1201" s="3"/>
      <c r="V1201" s="3"/>
      <c r="W1201" s="3"/>
      <c r="X1201" s="3"/>
      <c r="Y1201" s="3"/>
      <c r="Z1201" s="3"/>
      <c r="AA1201" s="35"/>
      <c r="AB1201" s="3"/>
      <c r="AC1201" s="35"/>
      <c r="AD1201" s="3"/>
      <c r="AE1201" s="77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5"/>
      <c r="DC1201" s="5"/>
      <c r="DD1201" s="5"/>
      <c r="DE1201" s="5"/>
      <c r="DF1201" s="5"/>
      <c r="DG1201" s="5"/>
      <c r="DH1201" s="5"/>
      <c r="DI1201" s="5"/>
      <c r="DJ1201" s="3"/>
      <c r="DK1201" s="3"/>
      <c r="DL1201" s="3"/>
      <c r="DM1201" s="16"/>
      <c r="DN1201" s="3"/>
      <c r="DO1201" s="3"/>
      <c r="DP1201" s="3"/>
      <c r="DQ1201" s="3"/>
      <c r="DR1201" s="47"/>
      <c r="DS1201" s="77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77"/>
      <c r="FH1201" s="3"/>
      <c r="FI1201" s="3"/>
      <c r="FJ1201" s="3"/>
    </row>
    <row r="1202" spans="1:166" x14ac:dyDescent="0.25">
      <c r="A1202" s="29"/>
      <c r="B1202" s="3"/>
      <c r="C1202" s="3"/>
      <c r="D1202" s="3"/>
      <c r="E1202" s="3"/>
      <c r="F1202" s="33"/>
      <c r="G1202" s="3"/>
      <c r="H1202" s="3"/>
      <c r="I1202" s="3"/>
      <c r="J1202" s="3"/>
      <c r="K1202" s="3"/>
      <c r="L1202" s="3"/>
      <c r="M1202" s="77"/>
      <c r="N1202" s="3"/>
      <c r="O1202" s="3"/>
      <c r="P1202" s="3"/>
      <c r="Q1202" s="3"/>
      <c r="R1202" s="77"/>
      <c r="S1202" s="3"/>
      <c r="T1202" s="3"/>
      <c r="U1202" s="3"/>
      <c r="V1202" s="3"/>
      <c r="W1202" s="3"/>
      <c r="X1202" s="3"/>
      <c r="Y1202" s="3"/>
      <c r="Z1202" s="3"/>
      <c r="AA1202" s="35"/>
      <c r="AB1202" s="3"/>
      <c r="AC1202" s="35"/>
      <c r="AD1202" s="3"/>
      <c r="AE1202" s="77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5"/>
      <c r="DC1202" s="5"/>
      <c r="DD1202" s="5"/>
      <c r="DE1202" s="5"/>
      <c r="DF1202" s="5"/>
      <c r="DG1202" s="5"/>
      <c r="DH1202" s="5"/>
      <c r="DI1202" s="5"/>
      <c r="DJ1202" s="3"/>
      <c r="DK1202" s="3"/>
      <c r="DL1202" s="3"/>
      <c r="DM1202" s="16"/>
      <c r="DN1202" s="3"/>
      <c r="DO1202" s="3"/>
      <c r="DP1202" s="3"/>
      <c r="DQ1202" s="3"/>
      <c r="DR1202" s="47"/>
      <c r="DS1202" s="77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77"/>
      <c r="FH1202" s="3"/>
      <c r="FI1202" s="3"/>
      <c r="FJ1202" s="3"/>
    </row>
    <row r="1203" spans="1:166" x14ac:dyDescent="0.25">
      <c r="A1203" s="29"/>
      <c r="B1203" s="3"/>
      <c r="C1203" s="3"/>
      <c r="D1203" s="3"/>
      <c r="E1203" s="3"/>
      <c r="F1203" s="33"/>
      <c r="G1203" s="3"/>
      <c r="H1203" s="3"/>
      <c r="I1203" s="3"/>
      <c r="J1203" s="3"/>
      <c r="K1203" s="3"/>
      <c r="L1203" s="3"/>
      <c r="M1203" s="77"/>
      <c r="N1203" s="3"/>
      <c r="O1203" s="3"/>
      <c r="P1203" s="3"/>
      <c r="Q1203" s="3"/>
      <c r="R1203" s="77"/>
      <c r="S1203" s="3"/>
      <c r="T1203" s="3"/>
      <c r="U1203" s="3"/>
      <c r="V1203" s="3"/>
      <c r="W1203" s="3"/>
      <c r="X1203" s="3"/>
      <c r="Y1203" s="3"/>
      <c r="Z1203" s="3"/>
      <c r="AA1203" s="35"/>
      <c r="AB1203" s="3"/>
      <c r="AC1203" s="35"/>
      <c r="AD1203" s="3"/>
      <c r="AE1203" s="77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5"/>
      <c r="DC1203" s="5"/>
      <c r="DD1203" s="5"/>
      <c r="DE1203" s="5"/>
      <c r="DF1203" s="5"/>
      <c r="DG1203" s="5"/>
      <c r="DH1203" s="5"/>
      <c r="DI1203" s="5"/>
      <c r="DJ1203" s="3"/>
      <c r="DK1203" s="3"/>
      <c r="DL1203" s="3"/>
      <c r="DM1203" s="16"/>
      <c r="DN1203" s="3"/>
      <c r="DO1203" s="3"/>
      <c r="DP1203" s="3"/>
      <c r="DQ1203" s="3"/>
      <c r="DR1203" s="47"/>
      <c r="DS1203" s="77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77"/>
      <c r="FH1203" s="3"/>
      <c r="FI1203" s="3"/>
      <c r="FJ1203" s="3"/>
    </row>
    <row r="1204" spans="1:166" x14ac:dyDescent="0.25">
      <c r="A1204" s="29"/>
      <c r="B1204" s="3"/>
      <c r="C1204" s="3"/>
      <c r="D1204" s="3"/>
      <c r="E1204" s="3"/>
      <c r="F1204" s="33"/>
      <c r="G1204" s="3"/>
      <c r="H1204" s="3"/>
      <c r="I1204" s="3"/>
      <c r="J1204" s="3"/>
      <c r="K1204" s="3"/>
      <c r="L1204" s="3"/>
      <c r="M1204" s="77"/>
      <c r="N1204" s="3"/>
      <c r="O1204" s="3"/>
      <c r="P1204" s="3"/>
      <c r="Q1204" s="3"/>
      <c r="R1204" s="77"/>
      <c r="S1204" s="3"/>
      <c r="T1204" s="3"/>
      <c r="U1204" s="3"/>
      <c r="V1204" s="3"/>
      <c r="W1204" s="3"/>
      <c r="X1204" s="3"/>
      <c r="Y1204" s="3"/>
      <c r="Z1204" s="3"/>
      <c r="AA1204" s="35"/>
      <c r="AB1204" s="3"/>
      <c r="AC1204" s="35"/>
      <c r="AD1204" s="3"/>
      <c r="AE1204" s="77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5"/>
      <c r="DC1204" s="5"/>
      <c r="DD1204" s="5"/>
      <c r="DE1204" s="5"/>
      <c r="DF1204" s="5"/>
      <c r="DG1204" s="5"/>
      <c r="DH1204" s="5"/>
      <c r="DI1204" s="5"/>
      <c r="DJ1204" s="3"/>
      <c r="DK1204" s="3"/>
      <c r="DL1204" s="3"/>
      <c r="DM1204" s="16"/>
      <c r="DN1204" s="3"/>
      <c r="DO1204" s="3"/>
      <c r="DP1204" s="3"/>
      <c r="DQ1204" s="3"/>
      <c r="DR1204" s="47"/>
      <c r="DS1204" s="77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77"/>
      <c r="FH1204" s="3"/>
      <c r="FI1204" s="3"/>
      <c r="FJ1204" s="3"/>
    </row>
    <row r="1205" spans="1:166" x14ac:dyDescent="0.25">
      <c r="A1205" s="29"/>
      <c r="B1205" s="3"/>
      <c r="C1205" s="3"/>
      <c r="D1205" s="3"/>
      <c r="E1205" s="3"/>
      <c r="F1205" s="33"/>
      <c r="G1205" s="3"/>
      <c r="H1205" s="3"/>
      <c r="I1205" s="3"/>
      <c r="J1205" s="3"/>
      <c r="K1205" s="3"/>
      <c r="L1205" s="3"/>
      <c r="M1205" s="77"/>
      <c r="N1205" s="3"/>
      <c r="O1205" s="3"/>
      <c r="P1205" s="3"/>
      <c r="Q1205" s="3"/>
      <c r="R1205" s="77"/>
      <c r="S1205" s="3"/>
      <c r="T1205" s="3"/>
      <c r="U1205" s="3"/>
      <c r="V1205" s="3"/>
      <c r="W1205" s="3"/>
      <c r="X1205" s="3"/>
      <c r="Y1205" s="3"/>
      <c r="Z1205" s="3"/>
      <c r="AA1205" s="35"/>
      <c r="AB1205" s="3"/>
      <c r="AC1205" s="35"/>
      <c r="AD1205" s="3"/>
      <c r="AE1205" s="77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5"/>
      <c r="DC1205" s="5"/>
      <c r="DD1205" s="5"/>
      <c r="DE1205" s="5"/>
      <c r="DF1205" s="5"/>
      <c r="DG1205" s="5"/>
      <c r="DH1205" s="5"/>
      <c r="DI1205" s="5"/>
      <c r="DJ1205" s="3"/>
      <c r="DK1205" s="3"/>
      <c r="DL1205" s="3"/>
      <c r="DM1205" s="16"/>
      <c r="DN1205" s="3"/>
      <c r="DO1205" s="3"/>
      <c r="DP1205" s="3"/>
      <c r="DQ1205" s="3"/>
      <c r="DR1205" s="47"/>
      <c r="DS1205" s="77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77"/>
      <c r="FH1205" s="3"/>
      <c r="FI1205" s="3"/>
      <c r="FJ1205" s="3"/>
    </row>
    <row r="1206" spans="1:166" x14ac:dyDescent="0.25">
      <c r="A1206" s="55"/>
      <c r="B1206" s="3"/>
      <c r="C1206" s="3"/>
      <c r="D1206" s="3"/>
      <c r="E1206" s="3"/>
      <c r="F1206" s="54"/>
      <c r="G1206" s="36"/>
      <c r="H1206" s="56"/>
      <c r="I1206" s="3"/>
      <c r="J1206" s="3"/>
      <c r="K1206" s="56"/>
      <c r="L1206" s="37"/>
      <c r="M1206" s="76"/>
      <c r="N1206" s="3"/>
      <c r="O1206" s="3"/>
      <c r="P1206" s="3"/>
      <c r="Q1206" s="3"/>
      <c r="R1206" s="76"/>
      <c r="S1206" s="3"/>
      <c r="T1206" s="3"/>
      <c r="U1206" s="3"/>
      <c r="V1206" s="3"/>
      <c r="W1206" s="3"/>
      <c r="X1206" s="3"/>
      <c r="Y1206" s="3"/>
      <c r="Z1206" s="3"/>
      <c r="AA1206" s="59"/>
      <c r="AB1206" s="16"/>
      <c r="AC1206" s="59"/>
      <c r="AD1206" s="3"/>
      <c r="AE1206" s="77"/>
      <c r="AF1206" s="3"/>
      <c r="AG1206" s="56"/>
      <c r="AH1206" s="3"/>
      <c r="AI1206" s="3"/>
      <c r="AJ1206" s="3"/>
      <c r="AK1206" s="3"/>
      <c r="AL1206" s="3"/>
      <c r="AM1206" s="3"/>
      <c r="AN1206" s="3"/>
      <c r="AO1206" s="3"/>
      <c r="AP1206" s="56"/>
      <c r="AQ1206" s="3"/>
      <c r="AR1206" s="3"/>
      <c r="AS1206" s="3"/>
      <c r="AT1206" s="3"/>
      <c r="AU1206" s="56"/>
      <c r="AV1206" s="3"/>
      <c r="AW1206" s="3"/>
      <c r="AX1206" s="3"/>
      <c r="AY1206" s="3"/>
      <c r="AZ1206" s="56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56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56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57"/>
      <c r="DC1206" s="5"/>
      <c r="DD1206" s="5"/>
      <c r="DE1206" s="5"/>
      <c r="DF1206" s="5"/>
      <c r="DG1206" s="5"/>
      <c r="DH1206" s="5"/>
      <c r="DI1206" s="5"/>
      <c r="DJ1206" s="3"/>
      <c r="DK1206" s="3"/>
      <c r="DL1206" s="56"/>
      <c r="DM1206" s="16"/>
      <c r="DN1206" s="3"/>
      <c r="DO1206" s="3"/>
      <c r="DP1206" s="3"/>
      <c r="DQ1206" s="56"/>
      <c r="DR1206" s="47"/>
      <c r="DS1206" s="76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76"/>
      <c r="FH1206" s="3"/>
      <c r="FI1206" s="3"/>
      <c r="FJ1206" s="3"/>
    </row>
    <row r="1207" spans="1:166" x14ac:dyDescent="0.25">
      <c r="A1207" s="55"/>
      <c r="B1207" s="3"/>
      <c r="C1207" s="3"/>
      <c r="D1207" s="3"/>
      <c r="E1207" s="3"/>
      <c r="F1207" s="54"/>
      <c r="G1207" s="36"/>
      <c r="H1207" s="3"/>
      <c r="I1207" s="3"/>
      <c r="J1207" s="3"/>
      <c r="K1207" s="56"/>
      <c r="L1207" s="37"/>
      <c r="M1207" s="76"/>
      <c r="N1207" s="3"/>
      <c r="O1207" s="3"/>
      <c r="P1207" s="3"/>
      <c r="Q1207" s="3"/>
      <c r="R1207" s="76"/>
      <c r="S1207" s="3"/>
      <c r="T1207" s="3"/>
      <c r="U1207" s="3"/>
      <c r="V1207" s="3"/>
      <c r="W1207" s="3"/>
      <c r="X1207" s="3"/>
      <c r="Y1207" s="3"/>
      <c r="Z1207" s="3"/>
      <c r="AA1207" s="59"/>
      <c r="AB1207" s="3"/>
      <c r="AC1207" s="58"/>
      <c r="AD1207" s="56"/>
      <c r="AE1207" s="77"/>
      <c r="AF1207" s="3"/>
      <c r="AG1207" s="56"/>
      <c r="AH1207" s="3"/>
      <c r="AI1207" s="3"/>
      <c r="AJ1207" s="3"/>
      <c r="AK1207" s="3"/>
      <c r="AL1207" s="3"/>
      <c r="AM1207" s="3"/>
      <c r="AN1207" s="3"/>
      <c r="AO1207" s="3"/>
      <c r="AP1207" s="56"/>
      <c r="AQ1207" s="3"/>
      <c r="AR1207" s="3"/>
      <c r="AS1207" s="3"/>
      <c r="AT1207" s="3"/>
      <c r="AU1207" s="56"/>
      <c r="AV1207" s="3"/>
      <c r="AW1207" s="3"/>
      <c r="AX1207" s="3"/>
      <c r="AY1207" s="3"/>
      <c r="AZ1207" s="56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56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56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57"/>
      <c r="DC1207" s="5"/>
      <c r="DD1207" s="5"/>
      <c r="DE1207" s="5"/>
      <c r="DF1207" s="5"/>
      <c r="DG1207" s="5"/>
      <c r="DH1207" s="5"/>
      <c r="DI1207" s="5"/>
      <c r="DJ1207" s="3"/>
      <c r="DK1207" s="3"/>
      <c r="DL1207" s="56"/>
      <c r="DM1207" s="16"/>
      <c r="DN1207" s="3"/>
      <c r="DO1207" s="3"/>
      <c r="DP1207" s="3"/>
      <c r="DQ1207" s="56"/>
      <c r="DR1207" s="47"/>
      <c r="DS1207" s="76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76"/>
      <c r="FH1207" s="3"/>
      <c r="FI1207" s="3"/>
      <c r="FJ1207" s="3"/>
    </row>
    <row r="1208" spans="1:166" x14ac:dyDescent="0.25">
      <c r="A1208" s="55"/>
      <c r="B1208" s="3"/>
      <c r="C1208" s="3"/>
      <c r="D1208" s="3"/>
      <c r="E1208" s="3"/>
      <c r="F1208" s="54"/>
      <c r="G1208" s="36"/>
      <c r="H1208" s="3"/>
      <c r="I1208" s="3"/>
      <c r="J1208" s="3"/>
      <c r="K1208" s="56"/>
      <c r="L1208" s="37"/>
      <c r="M1208" s="75"/>
      <c r="N1208" s="3"/>
      <c r="O1208" s="3"/>
      <c r="P1208" s="3"/>
      <c r="Q1208" s="3"/>
      <c r="R1208" s="76"/>
      <c r="S1208" s="3"/>
      <c r="T1208" s="3"/>
      <c r="U1208" s="3"/>
      <c r="V1208" s="3"/>
      <c r="W1208" s="3"/>
      <c r="X1208" s="3"/>
      <c r="Y1208" s="3"/>
      <c r="Z1208" s="3"/>
      <c r="AA1208" s="59"/>
      <c r="AB1208" s="3"/>
      <c r="AC1208" s="58"/>
      <c r="AD1208" s="3"/>
      <c r="AE1208" s="76"/>
      <c r="AF1208" s="3"/>
      <c r="AG1208" s="56"/>
      <c r="AH1208" s="3"/>
      <c r="AI1208" s="3"/>
      <c r="AJ1208" s="3"/>
      <c r="AK1208" s="3"/>
      <c r="AL1208" s="3"/>
      <c r="AM1208" s="3"/>
      <c r="AN1208" s="3"/>
      <c r="AO1208" s="3"/>
      <c r="AP1208" s="56"/>
      <c r="AQ1208" s="3"/>
      <c r="AR1208" s="3"/>
      <c r="AS1208" s="3"/>
      <c r="AT1208" s="3"/>
      <c r="AU1208" s="56"/>
      <c r="AV1208" s="3"/>
      <c r="AW1208" s="3"/>
      <c r="AX1208" s="3"/>
      <c r="AY1208" s="3"/>
      <c r="AZ1208" s="56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56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57"/>
      <c r="DC1208" s="5"/>
      <c r="DD1208" s="5"/>
      <c r="DE1208" s="5"/>
      <c r="DF1208" s="5"/>
      <c r="DG1208" s="3"/>
      <c r="DH1208" s="3"/>
      <c r="DI1208" s="3"/>
      <c r="DJ1208" s="3"/>
      <c r="DK1208" s="3"/>
      <c r="DL1208" s="3"/>
      <c r="DM1208" s="3"/>
      <c r="DN1208" s="56"/>
      <c r="DO1208" s="3"/>
      <c r="DP1208" s="3"/>
      <c r="DQ1208" s="3"/>
      <c r="DR1208" s="47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76"/>
      <c r="FH1208" s="3"/>
      <c r="FI1208" s="3"/>
      <c r="FJ1208" s="3"/>
    </row>
    <row r="1209" spans="1:166" x14ac:dyDescent="0.25">
      <c r="A1209" s="55"/>
      <c r="B1209" s="3"/>
      <c r="C1209" s="3"/>
      <c r="D1209" s="3"/>
      <c r="E1209" s="3"/>
      <c r="F1209" s="54"/>
      <c r="G1209" s="3"/>
      <c r="H1209" s="3"/>
      <c r="I1209" s="3"/>
      <c r="J1209" s="3"/>
      <c r="K1209" s="56"/>
      <c r="L1209" s="37"/>
      <c r="M1209" s="75"/>
      <c r="N1209" s="3"/>
      <c r="O1209" s="3"/>
      <c r="P1209" s="3"/>
      <c r="Q1209" s="3"/>
      <c r="R1209" s="76"/>
      <c r="S1209" s="3"/>
      <c r="T1209" s="3"/>
      <c r="U1209" s="3"/>
      <c r="V1209" s="3"/>
      <c r="W1209" s="3"/>
      <c r="X1209" s="3"/>
      <c r="Y1209" s="3"/>
      <c r="Z1209" s="3"/>
      <c r="AA1209" s="59"/>
      <c r="AB1209" s="3"/>
      <c r="AC1209" s="58"/>
      <c r="AD1209" s="3"/>
      <c r="AE1209" s="76"/>
      <c r="AF1209" s="3"/>
      <c r="AG1209" s="56"/>
      <c r="AH1209" s="3"/>
      <c r="AI1209" s="3"/>
      <c r="AJ1209" s="3"/>
      <c r="AK1209" s="3"/>
      <c r="AL1209" s="3"/>
      <c r="AM1209" s="3"/>
      <c r="AN1209" s="3"/>
      <c r="AO1209" s="3"/>
      <c r="AP1209" s="56"/>
      <c r="AQ1209" s="3"/>
      <c r="AR1209" s="3"/>
      <c r="AS1209" s="3"/>
      <c r="AT1209" s="37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57"/>
      <c r="DC1209" s="5"/>
      <c r="DD1209" s="5"/>
      <c r="DE1209" s="5"/>
      <c r="DF1209" s="5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47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</row>
    <row r="1210" spans="1:166" x14ac:dyDescent="0.25">
      <c r="A1210" s="55"/>
      <c r="B1210" s="3"/>
      <c r="C1210" s="3"/>
      <c r="D1210" s="3"/>
      <c r="E1210" s="3"/>
      <c r="F1210" s="54"/>
      <c r="G1210" s="3"/>
      <c r="H1210" s="3"/>
      <c r="I1210" s="3"/>
      <c r="J1210" s="3"/>
      <c r="K1210" s="56"/>
      <c r="L1210" s="37"/>
      <c r="M1210" s="3"/>
      <c r="N1210" s="3"/>
      <c r="O1210" s="3"/>
      <c r="P1210" s="3"/>
      <c r="Q1210" s="3"/>
      <c r="R1210" s="76"/>
      <c r="S1210" s="3"/>
      <c r="T1210" s="3"/>
      <c r="U1210" s="3"/>
      <c r="V1210" s="3"/>
      <c r="W1210" s="3"/>
      <c r="X1210" s="3"/>
      <c r="Y1210" s="3"/>
      <c r="Z1210" s="3"/>
      <c r="AA1210" s="58"/>
      <c r="AB1210" s="3"/>
      <c r="AC1210" s="58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7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47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</row>
    <row r="1211" spans="1:166" x14ac:dyDescent="0.25">
      <c r="A1211" s="55"/>
      <c r="B1211" s="3"/>
      <c r="C1211" s="3"/>
      <c r="D1211" s="3"/>
      <c r="E1211" s="3"/>
      <c r="F1211" s="54"/>
      <c r="G1211" s="36"/>
      <c r="H1211" s="3"/>
      <c r="I1211" s="3"/>
      <c r="J1211" s="3"/>
      <c r="K1211" s="56"/>
      <c r="L1211" s="37"/>
      <c r="M1211" s="3"/>
      <c r="N1211" s="3"/>
      <c r="O1211" s="3"/>
      <c r="P1211" s="3"/>
      <c r="Q1211" s="3"/>
      <c r="R1211" s="76"/>
      <c r="S1211" s="3"/>
      <c r="T1211" s="3"/>
      <c r="U1211" s="3"/>
      <c r="V1211" s="3"/>
      <c r="W1211" s="3"/>
      <c r="X1211" s="3"/>
      <c r="Y1211" s="3"/>
      <c r="Z1211" s="3"/>
      <c r="AA1211" s="58"/>
      <c r="AB1211" s="3"/>
      <c r="AC1211" s="58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7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47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</row>
  </sheetData>
  <autoFilter ref="A6:FJ523">
    <filterColumn colId="12">
      <filters>
        <filter val="Primaria"/>
      </filters>
    </filterColumn>
  </autoFilter>
  <dataConsolidate/>
  <mergeCells count="107">
    <mergeCell ref="EW5:EZ5"/>
    <mergeCell ref="FA5:FD5"/>
    <mergeCell ref="FG4:FG5"/>
    <mergeCell ref="FH4:FH5"/>
    <mergeCell ref="FI4:FI5"/>
    <mergeCell ref="FJ4:FJ5"/>
    <mergeCell ref="BB5:BC5"/>
    <mergeCell ref="BE5:BG5"/>
    <mergeCell ref="BH5:BJ5"/>
    <mergeCell ref="BP5:BS5"/>
    <mergeCell ref="BT5:BW5"/>
    <mergeCell ref="BX5:CA5"/>
    <mergeCell ref="DT4:DU4"/>
    <mergeCell ref="DV4:DX5"/>
    <mergeCell ref="DY4:EF4"/>
    <mergeCell ref="EG4:ER4"/>
    <mergeCell ref="ES4:FD4"/>
    <mergeCell ref="FE4:FF5"/>
    <mergeCell ref="EG5:EJ5"/>
    <mergeCell ref="EK5:EN5"/>
    <mergeCell ref="EO5:ER5"/>
    <mergeCell ref="ES5:EV5"/>
    <mergeCell ref="DL4:DM4"/>
    <mergeCell ref="DN4:DN5"/>
    <mergeCell ref="DQ4:DR4"/>
    <mergeCell ref="DS4:DS5"/>
    <mergeCell ref="BP4:CA4"/>
    <mergeCell ref="CB4:CM4"/>
    <mergeCell ref="CR4:CV5"/>
    <mergeCell ref="CW4:DA5"/>
    <mergeCell ref="DB4:DF5"/>
    <mergeCell ref="DG4:DK5"/>
    <mergeCell ref="CB5:CE5"/>
    <mergeCell ref="CF5:CI5"/>
    <mergeCell ref="CJ5:CM5"/>
    <mergeCell ref="N4:N5"/>
    <mergeCell ref="O4:O5"/>
    <mergeCell ref="P4:P5"/>
    <mergeCell ref="Q4:S4"/>
    <mergeCell ref="H3:I3"/>
    <mergeCell ref="K3:L3"/>
    <mergeCell ref="M3:M5"/>
    <mergeCell ref="CN3:CN5"/>
    <mergeCell ref="CO3:CO5"/>
    <mergeCell ref="T4:T5"/>
    <mergeCell ref="U4:V4"/>
    <mergeCell ref="AM4:AM5"/>
    <mergeCell ref="AN4:AN5"/>
    <mergeCell ref="AO4:AO5"/>
    <mergeCell ref="AP4:AP5"/>
    <mergeCell ref="AQ4:AQ5"/>
    <mergeCell ref="AR4:AR5"/>
    <mergeCell ref="AG4:AG5"/>
    <mergeCell ref="AH4:AH5"/>
    <mergeCell ref="AI4:AI5"/>
    <mergeCell ref="AJ4:AJ5"/>
    <mergeCell ref="AK4:AK5"/>
    <mergeCell ref="AL4:AL5"/>
    <mergeCell ref="AY4:AY5"/>
    <mergeCell ref="W4:W5"/>
    <mergeCell ref="X4:X5"/>
    <mergeCell ref="EG2:FF3"/>
    <mergeCell ref="FG2:FI3"/>
    <mergeCell ref="FJ2:FJ3"/>
    <mergeCell ref="A3:A5"/>
    <mergeCell ref="B3:B5"/>
    <mergeCell ref="C3:C5"/>
    <mergeCell ref="D3:D5"/>
    <mergeCell ref="E3:E5"/>
    <mergeCell ref="F3:F5"/>
    <mergeCell ref="G3:G5"/>
    <mergeCell ref="Y4:Z4"/>
    <mergeCell ref="AA4:AA5"/>
    <mergeCell ref="AB4:AB5"/>
    <mergeCell ref="AC4:AC5"/>
    <mergeCell ref="AD4:AD5"/>
    <mergeCell ref="AE4:AF4"/>
    <mergeCell ref="CQ3:CQ5"/>
    <mergeCell ref="CR3:DK3"/>
    <mergeCell ref="H4:H5"/>
    <mergeCell ref="I4:I5"/>
    <mergeCell ref="J4:J5"/>
    <mergeCell ref="K4:L5"/>
    <mergeCell ref="A1:FJ1"/>
    <mergeCell ref="B2:M2"/>
    <mergeCell ref="N2:Z3"/>
    <mergeCell ref="AA2:AF3"/>
    <mergeCell ref="AG2:AK3"/>
    <mergeCell ref="AL2:AT3"/>
    <mergeCell ref="AU2:BO3"/>
    <mergeCell ref="BP2:CM3"/>
    <mergeCell ref="CN2:DK2"/>
    <mergeCell ref="DL2:EF3"/>
    <mergeCell ref="CP3:CP5"/>
    <mergeCell ref="AZ4:BC4"/>
    <mergeCell ref="BD4:BD5"/>
    <mergeCell ref="BE4:BJ4"/>
    <mergeCell ref="BK4:BN5"/>
    <mergeCell ref="BO4:BO5"/>
    <mergeCell ref="AS4:AS5"/>
    <mergeCell ref="AT4:AT5"/>
    <mergeCell ref="AU4:AU5"/>
    <mergeCell ref="AV4:AV5"/>
    <mergeCell ref="AW4:AW5"/>
    <mergeCell ref="AX4:AX5"/>
    <mergeCell ref="DO4:DO5"/>
    <mergeCell ref="DP4:DP5"/>
  </mergeCells>
  <hyperlinks>
    <hyperlink ref="P16" r:id="rId1"/>
    <hyperlink ref="P60" r:id="rId2"/>
    <hyperlink ref="P194" r:id="rId3"/>
    <hyperlink ref="P310" r:id="rId4"/>
    <hyperlink ref="P324" r:id="rId5"/>
    <hyperlink ref="P327" r:id="rId6"/>
    <hyperlink ref="P330" r:id="rId7"/>
    <hyperlink ref="P284" r:id="rId8"/>
    <hyperlink ref="P304" r:id="rId9"/>
    <hyperlink ref="P343" r:id="rId10"/>
    <hyperlink ref="P345" r:id="rId11"/>
    <hyperlink ref="P347" r:id="rId12"/>
    <hyperlink ref="P395" r:id="rId13"/>
    <hyperlink ref="P418" r:id="rId14"/>
    <hyperlink ref="P517" r:id="rId15"/>
  </hyperlinks>
  <pageMargins left="0.7" right="0.7" top="0.75" bottom="0.75" header="0.3" footer="0.3"/>
  <pageSetup orientation="portrait" r:id="rId1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L5"/>
  <sheetViews>
    <sheetView topLeftCell="BP1" workbookViewId="0">
      <selection activeCell="BT6" sqref="BT6"/>
    </sheetView>
  </sheetViews>
  <sheetFormatPr baseColWidth="10" defaultRowHeight="15" x14ac:dyDescent="0.25"/>
  <cols>
    <col min="1" max="1" width="11.42578125" style="9"/>
    <col min="2" max="5" width="32.85546875" customWidth="1"/>
    <col min="7" max="7" width="16.5703125" customWidth="1"/>
    <col min="9" max="10" width="23.140625" customWidth="1"/>
    <col min="11" max="11" width="20.140625" customWidth="1"/>
    <col min="12" max="12" width="18" customWidth="1"/>
    <col min="13" max="13" width="18.140625" customWidth="1"/>
    <col min="14" max="15" width="23.85546875" customWidth="1"/>
    <col min="16" max="16" width="20.5703125" customWidth="1"/>
    <col min="17" max="17" width="23.28515625" customWidth="1"/>
    <col min="18" max="18" width="48.28515625" customWidth="1"/>
    <col min="19" max="19" width="16.85546875" customWidth="1"/>
    <col min="20" max="20" width="31.85546875" customWidth="1"/>
    <col min="21" max="21" width="23.28515625" customWidth="1"/>
    <col min="22" max="22" width="19.140625" customWidth="1"/>
    <col min="23" max="23" width="20.28515625" customWidth="1"/>
    <col min="24" max="24" width="13" customWidth="1"/>
    <col min="28" max="28" width="23.85546875" customWidth="1"/>
    <col min="29" max="29" width="24.5703125" customWidth="1"/>
    <col min="30" max="30" width="20.85546875" customWidth="1"/>
    <col min="33" max="33" width="16.140625" customWidth="1"/>
    <col min="35" max="35" width="13.85546875" customWidth="1"/>
    <col min="41" max="41" width="14.28515625" customWidth="1"/>
    <col min="43" max="43" width="13" customWidth="1"/>
    <col min="44" max="44" width="17.5703125" customWidth="1"/>
    <col min="45" max="46" width="16.7109375" customWidth="1"/>
    <col min="47" max="47" width="17.28515625" customWidth="1"/>
    <col min="48" max="48" width="15.5703125" customWidth="1"/>
    <col min="49" max="49" width="13.85546875" customWidth="1"/>
    <col min="50" max="50" width="13.140625" customWidth="1"/>
    <col min="51" max="51" width="13.28515625" customWidth="1"/>
    <col min="53" max="53" width="23.42578125" customWidth="1"/>
    <col min="54" max="54" width="16.28515625" customWidth="1"/>
    <col min="55" max="55" width="15" customWidth="1"/>
    <col min="60" max="60" width="23.5703125" customWidth="1"/>
    <col min="61" max="61" width="16.28515625" customWidth="1"/>
    <col min="63" max="63" width="19.7109375" customWidth="1"/>
    <col min="64" max="64" width="37.28515625" customWidth="1"/>
    <col min="66" max="66" width="35.7109375" customWidth="1"/>
    <col min="67" max="67" width="15" customWidth="1"/>
    <col min="68" max="68" width="16.7109375" customWidth="1"/>
    <col min="69" max="69" width="24.42578125" customWidth="1"/>
    <col min="72" max="72" width="33.5703125" customWidth="1"/>
    <col min="77" max="77" width="33.7109375" customWidth="1"/>
    <col min="85" max="85" width="17.140625" customWidth="1"/>
    <col min="86" max="87" width="17" customWidth="1"/>
    <col min="90" max="90" width="16.28515625" customWidth="1"/>
    <col min="91" max="91" width="14" customWidth="1"/>
    <col min="92" max="92" width="21.5703125" customWidth="1"/>
    <col min="93" max="93" width="25.7109375" customWidth="1"/>
    <col min="94" max="94" width="22.85546875" customWidth="1"/>
    <col min="96" max="96" width="15.140625" customWidth="1"/>
    <col min="97" max="97" width="23.5703125" customWidth="1"/>
    <col min="98" max="98" width="17.85546875" customWidth="1"/>
    <col min="99" max="99" width="16.28515625" customWidth="1"/>
    <col min="100" max="100" width="13.85546875" customWidth="1"/>
    <col min="101" max="101" width="13.7109375" customWidth="1"/>
    <col min="104" max="104" width="16.7109375" customWidth="1"/>
    <col min="111" max="111" width="34.7109375" customWidth="1"/>
    <col min="112" max="112" width="39.7109375" customWidth="1"/>
    <col min="115" max="115" width="20.140625" customWidth="1"/>
  </cols>
  <sheetData>
    <row r="3" spans="1:116" x14ac:dyDescent="0.25">
      <c r="B3" s="133" t="s">
        <v>1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 t="s">
        <v>4</v>
      </c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2" t="s">
        <v>10</v>
      </c>
      <c r="AC3" s="132"/>
      <c r="AD3" s="132"/>
      <c r="AE3" s="130"/>
      <c r="AF3" s="130"/>
      <c r="AG3" s="130"/>
      <c r="AH3" s="130"/>
      <c r="AI3" s="130"/>
      <c r="AJ3" s="130"/>
      <c r="AK3" s="130"/>
      <c r="AL3" s="130"/>
      <c r="AM3" s="130" t="s">
        <v>18</v>
      </c>
      <c r="AN3" s="130"/>
      <c r="AO3" s="130"/>
      <c r="AP3" s="130"/>
      <c r="AQ3" s="130"/>
      <c r="AR3" s="130"/>
      <c r="AS3" s="130"/>
      <c r="AT3" s="130" t="s">
        <v>53</v>
      </c>
      <c r="AU3" s="130"/>
      <c r="AV3" s="130"/>
      <c r="AW3" s="130"/>
      <c r="AX3" s="130"/>
      <c r="AY3" s="130"/>
      <c r="AZ3" s="130"/>
      <c r="BA3" s="130"/>
      <c r="BB3" s="130"/>
      <c r="BC3" s="132" t="s">
        <v>63</v>
      </c>
      <c r="BD3" s="132"/>
      <c r="BE3" s="132"/>
      <c r="BF3" s="132"/>
      <c r="BG3" s="132"/>
      <c r="BH3" s="132"/>
      <c r="BI3" s="132"/>
      <c r="BJ3" s="130"/>
      <c r="BK3" s="130"/>
      <c r="BL3" s="130"/>
      <c r="BM3" s="130"/>
      <c r="BN3" s="133" t="s">
        <v>77</v>
      </c>
      <c r="BO3" s="133"/>
      <c r="BP3" s="133"/>
      <c r="BQ3" s="133"/>
      <c r="BR3" s="133"/>
      <c r="BS3" s="133"/>
      <c r="BT3" s="130" t="s">
        <v>85</v>
      </c>
      <c r="BU3" s="130"/>
      <c r="BV3" s="130"/>
      <c r="BW3" s="130"/>
      <c r="BX3" s="130"/>
      <c r="BY3" s="130"/>
      <c r="BZ3" s="130"/>
      <c r="CA3" s="130"/>
      <c r="CB3" s="130"/>
      <c r="CC3" s="130" t="s">
        <v>97</v>
      </c>
      <c r="CD3" s="130"/>
      <c r="CE3" s="130"/>
      <c r="CF3" s="130"/>
      <c r="CG3" s="130"/>
      <c r="CH3" s="130"/>
      <c r="CI3" s="130"/>
      <c r="CJ3" s="130"/>
      <c r="CK3" s="130"/>
      <c r="CL3" s="130"/>
      <c r="CM3" s="130"/>
      <c r="CN3" s="130"/>
      <c r="CO3" s="130"/>
      <c r="CP3" s="130"/>
      <c r="CQ3" s="130"/>
      <c r="CR3" s="130"/>
      <c r="CS3" s="130"/>
      <c r="CT3" s="130"/>
      <c r="CU3" s="130"/>
      <c r="CV3" s="130"/>
      <c r="CW3" s="130"/>
      <c r="CX3" s="130"/>
      <c r="CY3" s="130"/>
      <c r="CZ3" s="130"/>
      <c r="DA3" s="130" t="s">
        <v>122</v>
      </c>
      <c r="DB3" s="130"/>
      <c r="DC3" s="130"/>
      <c r="DD3" s="130"/>
      <c r="DE3" s="130"/>
      <c r="DF3" s="130"/>
      <c r="DG3" s="130"/>
      <c r="DH3" s="130" t="s">
        <v>128</v>
      </c>
      <c r="DI3" s="130"/>
      <c r="DJ3" s="130"/>
      <c r="DK3" s="130"/>
    </row>
    <row r="4" spans="1:116" ht="30" customHeight="1" x14ac:dyDescent="0.25">
      <c r="A4" s="129" t="s">
        <v>0</v>
      </c>
      <c r="B4" s="200"/>
      <c r="C4" s="197" t="s">
        <v>23</v>
      </c>
      <c r="D4" s="197" t="s">
        <v>24</v>
      </c>
      <c r="E4" s="197" t="s">
        <v>25</v>
      </c>
      <c r="F4" s="197" t="s">
        <v>26</v>
      </c>
      <c r="G4" s="197" t="s">
        <v>27</v>
      </c>
      <c r="H4" s="198" t="s">
        <v>28</v>
      </c>
      <c r="I4" s="199"/>
      <c r="J4" s="1" t="s">
        <v>29</v>
      </c>
      <c r="K4" s="197" t="s">
        <v>30</v>
      </c>
      <c r="L4" s="197"/>
      <c r="M4" s="197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3"/>
      <c r="AF4" s="207" t="s">
        <v>47</v>
      </c>
      <c r="AG4" s="207"/>
      <c r="AH4" s="207"/>
      <c r="AI4" s="207"/>
      <c r="AJ4" s="207"/>
      <c r="AK4" s="207"/>
      <c r="AL4" s="207"/>
      <c r="AM4" s="3"/>
      <c r="AN4" s="199" t="s">
        <v>49</v>
      </c>
      <c r="AO4" s="199"/>
      <c r="AP4" s="199"/>
      <c r="AQ4" s="196"/>
      <c r="AR4" s="196"/>
      <c r="AS4" s="196"/>
      <c r="AT4" s="195"/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5"/>
      <c r="BH4" s="195"/>
      <c r="BI4" s="195"/>
      <c r="BJ4" s="199" t="s">
        <v>71</v>
      </c>
      <c r="BK4" s="199"/>
      <c r="BL4" s="4" t="s">
        <v>74</v>
      </c>
      <c r="BM4" s="5"/>
      <c r="BN4" s="1" t="s">
        <v>78</v>
      </c>
      <c r="BO4" s="195"/>
      <c r="BP4" s="195"/>
      <c r="BQ4" s="1" t="s">
        <v>82</v>
      </c>
      <c r="BR4" s="195"/>
      <c r="BS4" s="195"/>
      <c r="BT4" s="197" t="s">
        <v>86</v>
      </c>
      <c r="BU4" s="197"/>
      <c r="BV4" s="195"/>
      <c r="BW4" s="195"/>
      <c r="BX4" s="195"/>
      <c r="BY4" s="197" t="s">
        <v>92</v>
      </c>
      <c r="BZ4" s="197"/>
      <c r="CA4" s="197"/>
      <c r="CB4" s="197"/>
      <c r="CC4" s="205" t="s">
        <v>98</v>
      </c>
      <c r="CD4" s="205"/>
      <c r="CE4" s="205"/>
      <c r="CF4" s="205"/>
      <c r="CG4" s="205"/>
      <c r="CH4" s="205"/>
      <c r="CI4" s="205"/>
      <c r="CJ4" s="207" t="s">
        <v>106</v>
      </c>
      <c r="CK4" s="207"/>
      <c r="CL4" s="196"/>
      <c r="CM4" s="196"/>
      <c r="CN4" s="196"/>
      <c r="CO4" s="196"/>
      <c r="CP4" s="205" t="s">
        <v>111</v>
      </c>
      <c r="CQ4" s="206"/>
      <c r="CR4" s="206"/>
      <c r="CS4" s="6"/>
      <c r="CT4" s="202" t="s">
        <v>114</v>
      </c>
      <c r="CU4" s="202"/>
      <c r="CV4" s="202"/>
      <c r="CW4" s="202"/>
      <c r="CX4" s="202"/>
      <c r="CY4" s="202"/>
      <c r="CZ4" s="202"/>
      <c r="DA4" s="199" t="s">
        <v>123</v>
      </c>
      <c r="DB4" s="199"/>
      <c r="DC4" s="199"/>
      <c r="DD4" s="199" t="s">
        <v>126</v>
      </c>
      <c r="DE4" s="199"/>
      <c r="DF4" s="199"/>
      <c r="DG4" s="3"/>
      <c r="DH4" s="201" t="s">
        <v>129</v>
      </c>
      <c r="DI4" s="201"/>
      <c r="DJ4" s="203"/>
      <c r="DK4" s="204"/>
      <c r="DL4" s="7"/>
    </row>
    <row r="5" spans="1:116" ht="105.75" customHeight="1" x14ac:dyDescent="0.25">
      <c r="A5" s="194"/>
      <c r="B5" s="200"/>
      <c r="C5" s="197"/>
      <c r="D5" s="197"/>
      <c r="E5" s="197"/>
      <c r="F5" s="197"/>
      <c r="G5" s="197"/>
      <c r="H5" s="2" t="s">
        <v>3</v>
      </c>
      <c r="I5" s="2" t="s">
        <v>2</v>
      </c>
      <c r="J5" s="2" t="s">
        <v>3</v>
      </c>
      <c r="K5" s="2" t="s">
        <v>31</v>
      </c>
      <c r="L5" s="2" t="s">
        <v>32</v>
      </c>
      <c r="M5" s="2" t="s">
        <v>33</v>
      </c>
      <c r="N5" s="2" t="s">
        <v>34</v>
      </c>
      <c r="O5" s="2" t="s">
        <v>35</v>
      </c>
      <c r="P5" s="2" t="s">
        <v>36</v>
      </c>
      <c r="Q5" s="1" t="s">
        <v>37</v>
      </c>
      <c r="R5" s="1" t="s">
        <v>38</v>
      </c>
      <c r="S5" s="1" t="s">
        <v>39</v>
      </c>
      <c r="T5" s="1" t="s">
        <v>40</v>
      </c>
      <c r="U5" s="2" t="s">
        <v>41</v>
      </c>
      <c r="V5" s="2" t="s">
        <v>42</v>
      </c>
      <c r="W5" s="2" t="s">
        <v>5</v>
      </c>
      <c r="X5" s="2" t="s">
        <v>6</v>
      </c>
      <c r="Y5" s="2" t="s">
        <v>7</v>
      </c>
      <c r="Z5" s="2" t="s">
        <v>8</v>
      </c>
      <c r="AA5" s="2" t="s">
        <v>9</v>
      </c>
      <c r="AB5" s="1" t="s">
        <v>43</v>
      </c>
      <c r="AC5" s="1" t="s">
        <v>44</v>
      </c>
      <c r="AD5" s="1" t="s">
        <v>45</v>
      </c>
      <c r="AE5" s="1" t="s">
        <v>46</v>
      </c>
      <c r="AF5" s="1" t="s">
        <v>11</v>
      </c>
      <c r="AG5" s="1" t="s">
        <v>12</v>
      </c>
      <c r="AH5" s="1" t="s">
        <v>13</v>
      </c>
      <c r="AI5" s="1" t="s">
        <v>14</v>
      </c>
      <c r="AJ5" s="1" t="s">
        <v>15</v>
      </c>
      <c r="AK5" s="1" t="s">
        <v>16</v>
      </c>
      <c r="AL5" s="1" t="s">
        <v>17</v>
      </c>
      <c r="AM5" s="1" t="s">
        <v>48</v>
      </c>
      <c r="AN5" s="1" t="s">
        <v>20</v>
      </c>
      <c r="AO5" s="1" t="s">
        <v>19</v>
      </c>
      <c r="AP5" s="1" t="s">
        <v>21</v>
      </c>
      <c r="AQ5" s="1" t="s">
        <v>50</v>
      </c>
      <c r="AR5" s="1" t="s">
        <v>51</v>
      </c>
      <c r="AS5" s="1" t="s">
        <v>52</v>
      </c>
      <c r="AT5" s="1" t="s">
        <v>54</v>
      </c>
      <c r="AU5" s="1" t="s">
        <v>55</v>
      </c>
      <c r="AV5" s="1" t="s">
        <v>56</v>
      </c>
      <c r="AW5" s="1" t="s">
        <v>57</v>
      </c>
      <c r="AX5" s="1" t="s">
        <v>61</v>
      </c>
      <c r="AY5" s="1" t="s">
        <v>58</v>
      </c>
      <c r="AZ5" s="1" t="s">
        <v>59</v>
      </c>
      <c r="BA5" s="1" t="s">
        <v>60</v>
      </c>
      <c r="BB5" s="1" t="s">
        <v>62</v>
      </c>
      <c r="BC5" s="1" t="s">
        <v>64</v>
      </c>
      <c r="BD5" s="1" t="s">
        <v>65</v>
      </c>
      <c r="BE5" s="1" t="s">
        <v>66</v>
      </c>
      <c r="BF5" s="1" t="s">
        <v>67</v>
      </c>
      <c r="BG5" s="1" t="s">
        <v>68</v>
      </c>
      <c r="BH5" s="1" t="s">
        <v>69</v>
      </c>
      <c r="BI5" s="1" t="s">
        <v>70</v>
      </c>
      <c r="BJ5" s="1" t="s">
        <v>72</v>
      </c>
      <c r="BK5" s="1" t="s">
        <v>73</v>
      </c>
      <c r="BL5" s="1" t="s">
        <v>76</v>
      </c>
      <c r="BM5" s="1" t="s">
        <v>75</v>
      </c>
      <c r="BN5" s="1" t="s">
        <v>79</v>
      </c>
      <c r="BO5" s="1" t="s">
        <v>80</v>
      </c>
      <c r="BP5" s="1" t="s">
        <v>81</v>
      </c>
      <c r="BQ5" s="1" t="s">
        <v>83</v>
      </c>
      <c r="BR5" s="1" t="s">
        <v>80</v>
      </c>
      <c r="BS5" s="1" t="s">
        <v>84</v>
      </c>
      <c r="BT5" s="1" t="s">
        <v>87</v>
      </c>
      <c r="BU5" s="1" t="s">
        <v>88</v>
      </c>
      <c r="BV5" s="1" t="s">
        <v>89</v>
      </c>
      <c r="BW5" s="1" t="s">
        <v>90</v>
      </c>
      <c r="BX5" s="1" t="s">
        <v>91</v>
      </c>
      <c r="BY5" s="1" t="s">
        <v>93</v>
      </c>
      <c r="BZ5" s="1" t="s">
        <v>94</v>
      </c>
      <c r="CA5" s="1" t="s">
        <v>95</v>
      </c>
      <c r="CB5" s="1" t="s">
        <v>96</v>
      </c>
      <c r="CC5" s="1" t="s">
        <v>99</v>
      </c>
      <c r="CD5" s="1" t="s">
        <v>100</v>
      </c>
      <c r="CE5" s="1" t="s">
        <v>101</v>
      </c>
      <c r="CF5" s="1" t="s">
        <v>102</v>
      </c>
      <c r="CG5" s="1" t="s">
        <v>103</v>
      </c>
      <c r="CH5" s="1" t="s">
        <v>104</v>
      </c>
      <c r="CI5" s="1" t="s">
        <v>105</v>
      </c>
      <c r="CJ5" s="1" t="s">
        <v>87</v>
      </c>
      <c r="CK5" s="1" t="s">
        <v>88</v>
      </c>
      <c r="CL5" s="1" t="s">
        <v>107</v>
      </c>
      <c r="CM5" s="1" t="s">
        <v>108</v>
      </c>
      <c r="CN5" s="1" t="s">
        <v>109</v>
      </c>
      <c r="CO5" s="1" t="s">
        <v>110</v>
      </c>
      <c r="CP5" s="1" t="s">
        <v>87</v>
      </c>
      <c r="CQ5" s="1" t="s">
        <v>88</v>
      </c>
      <c r="CR5" s="1" t="s">
        <v>112</v>
      </c>
      <c r="CS5" s="1" t="s">
        <v>113</v>
      </c>
      <c r="CT5" s="1" t="s">
        <v>115</v>
      </c>
      <c r="CU5" s="1" t="s">
        <v>116</v>
      </c>
      <c r="CV5" s="1" t="s">
        <v>117</v>
      </c>
      <c r="CW5" s="1" t="s">
        <v>118</v>
      </c>
      <c r="CX5" s="1" t="s">
        <v>119</v>
      </c>
      <c r="CY5" s="1" t="s">
        <v>120</v>
      </c>
      <c r="CZ5" s="1" t="s">
        <v>121</v>
      </c>
      <c r="DA5" s="1" t="s">
        <v>124</v>
      </c>
      <c r="DB5" s="1" t="s">
        <v>125</v>
      </c>
      <c r="DC5" s="1" t="s">
        <v>84</v>
      </c>
      <c r="DD5" s="1" t="s">
        <v>124</v>
      </c>
      <c r="DE5" s="1" t="s">
        <v>125</v>
      </c>
      <c r="DF5" s="1" t="s">
        <v>84</v>
      </c>
      <c r="DG5" s="1" t="s">
        <v>127</v>
      </c>
      <c r="DH5" s="8" t="s">
        <v>87</v>
      </c>
      <c r="DI5" s="1" t="s">
        <v>88</v>
      </c>
      <c r="DJ5" s="1" t="s">
        <v>130</v>
      </c>
      <c r="DK5" s="1" t="s">
        <v>131</v>
      </c>
    </row>
  </sheetData>
  <mergeCells count="39">
    <mergeCell ref="B3:M3"/>
    <mergeCell ref="N3:AA3"/>
    <mergeCell ref="AF4:AL4"/>
    <mergeCell ref="AB3:AL3"/>
    <mergeCell ref="AN4:AP4"/>
    <mergeCell ref="AM3:AS3"/>
    <mergeCell ref="AT3:BB3"/>
    <mergeCell ref="BJ4:BK4"/>
    <mergeCell ref="BC3:BM3"/>
    <mergeCell ref="BN3:BS3"/>
    <mergeCell ref="BT3:CB3"/>
    <mergeCell ref="BT4:BU4"/>
    <mergeCell ref="BY4:CB4"/>
    <mergeCell ref="DH4:DI4"/>
    <mergeCell ref="CT4:CZ4"/>
    <mergeCell ref="CC3:CZ3"/>
    <mergeCell ref="DA4:DC4"/>
    <mergeCell ref="DD4:DF4"/>
    <mergeCell ref="DA3:DG3"/>
    <mergeCell ref="DH3:DK3"/>
    <mergeCell ref="CL4:CO4"/>
    <mergeCell ref="DJ4:DK4"/>
    <mergeCell ref="CP4:CR4"/>
    <mergeCell ref="CJ4:CK4"/>
    <mergeCell ref="CC4:CI4"/>
    <mergeCell ref="A4:A5"/>
    <mergeCell ref="BV4:BX4"/>
    <mergeCell ref="BR4:BS4"/>
    <mergeCell ref="BO4:BP4"/>
    <mergeCell ref="AQ4:BI4"/>
    <mergeCell ref="N4:AD4"/>
    <mergeCell ref="C4:C5"/>
    <mergeCell ref="D4:D5"/>
    <mergeCell ref="E4:E5"/>
    <mergeCell ref="H4:I4"/>
    <mergeCell ref="G4:G5"/>
    <mergeCell ref="F4:F5"/>
    <mergeCell ref="B4:B5"/>
    <mergeCell ref="K4:M4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L520"/>
  <sheetViews>
    <sheetView workbookViewId="0">
      <selection activeCell="L14" sqref="L14"/>
    </sheetView>
  </sheetViews>
  <sheetFormatPr baseColWidth="10" defaultRowHeight="15" x14ac:dyDescent="0.25"/>
  <cols>
    <col min="5" max="5" width="29.140625" bestFit="1" customWidth="1"/>
  </cols>
  <sheetData>
    <row r="1" spans="5:12" x14ac:dyDescent="0.25">
      <c r="E1" s="124" t="s">
        <v>200</v>
      </c>
    </row>
    <row r="2" spans="5:12" x14ac:dyDescent="0.25">
      <c r="E2" s="124"/>
    </row>
    <row r="3" spans="5:12" ht="15.75" thickBot="1" x14ac:dyDescent="0.3">
      <c r="E3" s="78"/>
      <c r="H3" s="106">
        <v>110</v>
      </c>
    </row>
    <row r="4" spans="5:12" x14ac:dyDescent="0.25">
      <c r="E4" s="3" t="s">
        <v>212</v>
      </c>
      <c r="H4" s="107">
        <v>40</v>
      </c>
    </row>
    <row r="5" spans="5:12" x14ac:dyDescent="0.25">
      <c r="E5" s="3" t="s">
        <v>244</v>
      </c>
      <c r="H5" s="108">
        <v>32</v>
      </c>
    </row>
    <row r="6" spans="5:12" x14ac:dyDescent="0.25">
      <c r="E6" s="3" t="s">
        <v>244</v>
      </c>
      <c r="H6" s="107">
        <v>31</v>
      </c>
    </row>
    <row r="7" spans="5:12" x14ac:dyDescent="0.25">
      <c r="E7" s="3" t="s">
        <v>244</v>
      </c>
      <c r="H7" s="108">
        <v>21</v>
      </c>
    </row>
    <row r="8" spans="5:12" x14ac:dyDescent="0.25">
      <c r="E8" s="3" t="s">
        <v>244</v>
      </c>
      <c r="H8" s="107">
        <v>14</v>
      </c>
    </row>
    <row r="9" spans="5:12" x14ac:dyDescent="0.25">
      <c r="E9" s="3" t="s">
        <v>244</v>
      </c>
      <c r="H9" s="108">
        <v>12</v>
      </c>
    </row>
    <row r="10" spans="5:12" x14ac:dyDescent="0.25">
      <c r="E10" s="3" t="s">
        <v>244</v>
      </c>
      <c r="H10" s="107">
        <v>13</v>
      </c>
    </row>
    <row r="11" spans="5:12" x14ac:dyDescent="0.25">
      <c r="E11" s="3" t="s">
        <v>244</v>
      </c>
      <c r="H11" s="108">
        <v>10</v>
      </c>
    </row>
    <row r="12" spans="5:12" x14ac:dyDescent="0.25">
      <c r="E12" s="3" t="s">
        <v>244</v>
      </c>
      <c r="H12" s="107">
        <v>9</v>
      </c>
    </row>
    <row r="13" spans="5:12" x14ac:dyDescent="0.25">
      <c r="E13" s="3" t="s">
        <v>244</v>
      </c>
      <c r="H13" s="108">
        <v>9</v>
      </c>
    </row>
    <row r="14" spans="5:12" x14ac:dyDescent="0.25">
      <c r="E14" s="16" t="s">
        <v>333</v>
      </c>
      <c r="H14" s="107">
        <v>9</v>
      </c>
      <c r="J14">
        <f>SUM(H3:H29)</f>
        <v>360</v>
      </c>
      <c r="L14" s="109">
        <f>J15/J14</f>
        <v>0.65</v>
      </c>
    </row>
    <row r="15" spans="5:12" x14ac:dyDescent="0.25">
      <c r="E15" s="3" t="s">
        <v>349</v>
      </c>
      <c r="H15" s="108">
        <v>8</v>
      </c>
      <c r="J15">
        <f>SUM(H3:H7)</f>
        <v>234</v>
      </c>
    </row>
    <row r="16" spans="5:12" x14ac:dyDescent="0.25">
      <c r="E16" s="3" t="s">
        <v>364</v>
      </c>
      <c r="H16" s="107">
        <v>7</v>
      </c>
    </row>
    <row r="17" spans="5:8" x14ac:dyDescent="0.25">
      <c r="E17" s="3" t="s">
        <v>364</v>
      </c>
      <c r="H17" s="108">
        <v>7</v>
      </c>
    </row>
    <row r="18" spans="5:8" x14ac:dyDescent="0.25">
      <c r="E18" s="3" t="s">
        <v>364</v>
      </c>
      <c r="H18" s="107">
        <v>5</v>
      </c>
    </row>
    <row r="19" spans="5:8" x14ac:dyDescent="0.25">
      <c r="E19" s="3" t="s">
        <v>364</v>
      </c>
      <c r="H19" s="108">
        <v>5</v>
      </c>
    </row>
    <row r="20" spans="5:8" x14ac:dyDescent="0.25">
      <c r="E20" s="3" t="s">
        <v>333</v>
      </c>
      <c r="H20" s="107">
        <v>4</v>
      </c>
    </row>
    <row r="21" spans="5:8" x14ac:dyDescent="0.25">
      <c r="E21" s="3" t="str">
        <f>+E20</f>
        <v>Playa Aeropuerto</v>
      </c>
      <c r="H21" s="108">
        <v>4</v>
      </c>
    </row>
    <row r="22" spans="5:8" x14ac:dyDescent="0.25">
      <c r="E22" s="3" t="s">
        <v>364</v>
      </c>
      <c r="H22" s="107">
        <v>3</v>
      </c>
    </row>
    <row r="23" spans="5:8" x14ac:dyDescent="0.25">
      <c r="E23" s="3" t="s">
        <v>364</v>
      </c>
      <c r="H23" s="108">
        <v>2</v>
      </c>
    </row>
    <row r="24" spans="5:8" x14ac:dyDescent="0.25">
      <c r="E24" s="3" t="s">
        <v>430</v>
      </c>
      <c r="H24" s="107">
        <v>1</v>
      </c>
    </row>
    <row r="25" spans="5:8" x14ac:dyDescent="0.25">
      <c r="E25" s="3" t="s">
        <v>364</v>
      </c>
      <c r="H25" s="108">
        <v>1</v>
      </c>
    </row>
    <row r="26" spans="5:8" x14ac:dyDescent="0.25">
      <c r="E26" s="3" t="s">
        <v>440</v>
      </c>
      <c r="H26" s="107">
        <v>1</v>
      </c>
    </row>
    <row r="27" spans="5:8" x14ac:dyDescent="0.25">
      <c r="E27" s="3" t="s">
        <v>440</v>
      </c>
      <c r="H27" s="108">
        <v>1</v>
      </c>
    </row>
    <row r="28" spans="5:8" x14ac:dyDescent="0.25">
      <c r="E28" s="3" t="s">
        <v>440</v>
      </c>
      <c r="H28" s="107">
        <v>1</v>
      </c>
    </row>
    <row r="29" spans="5:8" x14ac:dyDescent="0.25">
      <c r="E29" s="3" t="s">
        <v>364</v>
      </c>
    </row>
    <row r="30" spans="5:8" x14ac:dyDescent="0.25">
      <c r="E30" s="3" t="s">
        <v>364</v>
      </c>
    </row>
    <row r="31" spans="5:8" x14ac:dyDescent="0.25">
      <c r="E31" s="3" t="s">
        <v>364</v>
      </c>
    </row>
    <row r="32" spans="5:8" x14ac:dyDescent="0.25">
      <c r="E32" s="3" t="s">
        <v>364</v>
      </c>
    </row>
    <row r="33" spans="5:5" x14ac:dyDescent="0.25">
      <c r="E33" s="3" t="s">
        <v>244</v>
      </c>
    </row>
    <row r="34" spans="5:5" x14ac:dyDescent="0.25">
      <c r="E34" s="3" t="s">
        <v>244</v>
      </c>
    </row>
    <row r="35" spans="5:5" x14ac:dyDescent="0.25">
      <c r="E35" s="3" t="s">
        <v>244</v>
      </c>
    </row>
    <row r="36" spans="5:5" x14ac:dyDescent="0.25">
      <c r="E36" s="3" t="s">
        <v>244</v>
      </c>
    </row>
    <row r="37" spans="5:5" x14ac:dyDescent="0.25">
      <c r="E37" s="3" t="s">
        <v>244</v>
      </c>
    </row>
    <row r="38" spans="5:5" x14ac:dyDescent="0.25">
      <c r="E38" s="3" t="s">
        <v>244</v>
      </c>
    </row>
    <row r="39" spans="5:5" x14ac:dyDescent="0.25">
      <c r="E39" s="3" t="s">
        <v>244</v>
      </c>
    </row>
    <row r="40" spans="5:5" x14ac:dyDescent="0.25">
      <c r="E40" s="3" t="s">
        <v>244</v>
      </c>
    </row>
    <row r="41" spans="5:5" x14ac:dyDescent="0.25">
      <c r="E41" s="3" t="s">
        <v>244</v>
      </c>
    </row>
    <row r="42" spans="5:5" x14ac:dyDescent="0.25">
      <c r="E42" s="3" t="s">
        <v>244</v>
      </c>
    </row>
    <row r="43" spans="5:5" x14ac:dyDescent="0.25">
      <c r="E43" s="3" t="s">
        <v>244</v>
      </c>
    </row>
    <row r="44" spans="5:5" x14ac:dyDescent="0.25">
      <c r="E44" s="3" t="s">
        <v>244</v>
      </c>
    </row>
    <row r="45" spans="5:5" x14ac:dyDescent="0.25">
      <c r="E45" s="3" t="s">
        <v>244</v>
      </c>
    </row>
    <row r="46" spans="5:5" x14ac:dyDescent="0.25">
      <c r="E46" s="3" t="s">
        <v>244</v>
      </c>
    </row>
    <row r="47" spans="5:5" x14ac:dyDescent="0.25">
      <c r="E47" s="3" t="s">
        <v>244</v>
      </c>
    </row>
    <row r="48" spans="5:5" x14ac:dyDescent="0.25">
      <c r="E48" s="3" t="s">
        <v>244</v>
      </c>
    </row>
    <row r="49" spans="5:5" x14ac:dyDescent="0.25">
      <c r="E49" s="3" t="s">
        <v>244</v>
      </c>
    </row>
    <row r="50" spans="5:5" x14ac:dyDescent="0.25">
      <c r="E50" s="3" t="s">
        <v>244</v>
      </c>
    </row>
    <row r="51" spans="5:5" x14ac:dyDescent="0.25">
      <c r="E51" s="3" t="s">
        <v>244</v>
      </c>
    </row>
    <row r="52" spans="5:5" x14ac:dyDescent="0.25">
      <c r="E52" s="3" t="s">
        <v>244</v>
      </c>
    </row>
    <row r="53" spans="5:5" x14ac:dyDescent="0.25">
      <c r="E53" s="3" t="s">
        <v>244</v>
      </c>
    </row>
    <row r="54" spans="5:5" x14ac:dyDescent="0.25">
      <c r="E54" s="3">
        <v>6</v>
      </c>
    </row>
    <row r="55" spans="5:5" x14ac:dyDescent="0.25">
      <c r="E55" s="3" t="s">
        <v>244</v>
      </c>
    </row>
    <row r="56" spans="5:5" x14ac:dyDescent="0.25">
      <c r="E56" s="3" t="s">
        <v>244</v>
      </c>
    </row>
    <row r="57" spans="5:5" x14ac:dyDescent="0.25">
      <c r="E57" s="3" t="s">
        <v>244</v>
      </c>
    </row>
    <row r="58" spans="5:5" x14ac:dyDescent="0.25">
      <c r="E58" s="3" t="s">
        <v>244</v>
      </c>
    </row>
    <row r="59" spans="5:5" x14ac:dyDescent="0.25">
      <c r="E59" s="3" t="s">
        <v>244</v>
      </c>
    </row>
    <row r="60" spans="5:5" x14ac:dyDescent="0.25">
      <c r="E60" s="3" t="s">
        <v>244</v>
      </c>
    </row>
    <row r="61" spans="5:5" x14ac:dyDescent="0.25">
      <c r="E61" s="3" t="s">
        <v>244</v>
      </c>
    </row>
    <row r="62" spans="5:5" x14ac:dyDescent="0.25">
      <c r="E62" s="3" t="s">
        <v>244</v>
      </c>
    </row>
    <row r="63" spans="5:5" x14ac:dyDescent="0.25">
      <c r="E63" s="3" t="s">
        <v>609</v>
      </c>
    </row>
    <row r="64" spans="5:5" x14ac:dyDescent="0.25">
      <c r="E64" s="3" t="s">
        <v>609</v>
      </c>
    </row>
    <row r="65" spans="5:5" x14ac:dyDescent="0.25">
      <c r="E65" s="3" t="s">
        <v>609</v>
      </c>
    </row>
    <row r="66" spans="5:5" x14ac:dyDescent="0.25">
      <c r="E66" s="3" t="s">
        <v>609</v>
      </c>
    </row>
    <row r="67" spans="5:5" x14ac:dyDescent="0.25">
      <c r="E67" s="3" t="s">
        <v>609</v>
      </c>
    </row>
    <row r="68" spans="5:5" x14ac:dyDescent="0.25">
      <c r="E68" s="3" t="s">
        <v>609</v>
      </c>
    </row>
    <row r="69" spans="5:5" x14ac:dyDescent="0.25">
      <c r="E69" s="3" t="str">
        <f t="shared" ref="E69" si="0">+E68</f>
        <v>Playa Salguero</v>
      </c>
    </row>
    <row r="70" spans="5:5" x14ac:dyDescent="0.25">
      <c r="E70" s="3" t="s">
        <v>609</v>
      </c>
    </row>
    <row r="71" spans="5:5" x14ac:dyDescent="0.25">
      <c r="E71" s="3" t="s">
        <v>609</v>
      </c>
    </row>
    <row r="72" spans="5:5" x14ac:dyDescent="0.25">
      <c r="E72" s="3" t="s">
        <v>609</v>
      </c>
    </row>
    <row r="73" spans="5:5" x14ac:dyDescent="0.25">
      <c r="E73" s="3" t="s">
        <v>609</v>
      </c>
    </row>
    <row r="74" spans="5:5" x14ac:dyDescent="0.25">
      <c r="E74" s="3" t="s">
        <v>609</v>
      </c>
    </row>
    <row r="75" spans="5:5" x14ac:dyDescent="0.25">
      <c r="E75" s="3" t="s">
        <v>609</v>
      </c>
    </row>
    <row r="76" spans="5:5" x14ac:dyDescent="0.25">
      <c r="E76" s="3" t="str">
        <f>+E75</f>
        <v>Playa Salguero</v>
      </c>
    </row>
    <row r="77" spans="5:5" x14ac:dyDescent="0.25">
      <c r="E77" s="3" t="s">
        <v>609</v>
      </c>
    </row>
    <row r="78" spans="5:5" x14ac:dyDescent="0.25">
      <c r="E78" s="3" t="s">
        <v>609</v>
      </c>
    </row>
    <row r="79" spans="5:5" x14ac:dyDescent="0.25">
      <c r="E79" s="3" t="s">
        <v>609</v>
      </c>
    </row>
    <row r="80" spans="5:5" x14ac:dyDescent="0.25">
      <c r="E80" s="3" t="s">
        <v>609</v>
      </c>
    </row>
    <row r="81" spans="5:5" x14ac:dyDescent="0.25">
      <c r="E81" s="3" t="s">
        <v>696</v>
      </c>
    </row>
    <row r="82" spans="5:5" x14ac:dyDescent="0.25">
      <c r="E82" s="3" t="s">
        <v>609</v>
      </c>
    </row>
    <row r="83" spans="5:5" x14ac:dyDescent="0.25">
      <c r="E83" s="3" t="s">
        <v>609</v>
      </c>
    </row>
    <row r="84" spans="5:5" x14ac:dyDescent="0.25">
      <c r="E84" s="3" t="s">
        <v>609</v>
      </c>
    </row>
    <row r="85" spans="5:5" x14ac:dyDescent="0.25">
      <c r="E85" s="3" t="s">
        <v>609</v>
      </c>
    </row>
    <row r="86" spans="5:5" x14ac:dyDescent="0.25">
      <c r="E86" s="3" t="s">
        <v>719</v>
      </c>
    </row>
    <row r="87" spans="5:5" x14ac:dyDescent="0.25">
      <c r="E87" s="3" t="s">
        <v>719</v>
      </c>
    </row>
    <row r="88" spans="5:5" x14ac:dyDescent="0.25">
      <c r="E88" s="3" t="s">
        <v>719</v>
      </c>
    </row>
    <row r="89" spans="5:5" x14ac:dyDescent="0.25">
      <c r="E89" s="3" t="s">
        <v>719</v>
      </c>
    </row>
    <row r="90" spans="5:5" x14ac:dyDescent="0.25">
      <c r="E90" s="3" t="s">
        <v>719</v>
      </c>
    </row>
    <row r="91" spans="5:5" x14ac:dyDescent="0.25">
      <c r="E91" s="3" t="s">
        <v>719</v>
      </c>
    </row>
    <row r="92" spans="5:5" x14ac:dyDescent="0.25">
      <c r="E92" s="3" t="s">
        <v>719</v>
      </c>
    </row>
    <row r="93" spans="5:5" x14ac:dyDescent="0.25">
      <c r="E93" s="3" t="s">
        <v>719</v>
      </c>
    </row>
    <row r="94" spans="5:5" x14ac:dyDescent="0.25">
      <c r="E94" s="3" t="s">
        <v>719</v>
      </c>
    </row>
    <row r="95" spans="5:5" x14ac:dyDescent="0.25">
      <c r="E95" s="3" t="s">
        <v>719</v>
      </c>
    </row>
    <row r="96" spans="5:5" x14ac:dyDescent="0.25">
      <c r="E96" s="3" t="s">
        <v>719</v>
      </c>
    </row>
    <row r="97" spans="5:5" x14ac:dyDescent="0.25">
      <c r="E97" s="3" t="s">
        <v>719</v>
      </c>
    </row>
    <row r="98" spans="5:5" x14ac:dyDescent="0.25">
      <c r="E98" s="3" t="str">
        <f t="shared" ref="E98" si="1">+E97</f>
        <v>Bahia De Santa Marta</v>
      </c>
    </row>
    <row r="99" spans="5:5" x14ac:dyDescent="0.25">
      <c r="E99" s="3" t="s">
        <v>719</v>
      </c>
    </row>
    <row r="100" spans="5:5" x14ac:dyDescent="0.25">
      <c r="E100" s="3" t="s">
        <v>719</v>
      </c>
    </row>
    <row r="101" spans="5:5" x14ac:dyDescent="0.25">
      <c r="E101" s="3" t="s">
        <v>719</v>
      </c>
    </row>
    <row r="102" spans="5:5" x14ac:dyDescent="0.25">
      <c r="E102" s="3" t="s">
        <v>719</v>
      </c>
    </row>
    <row r="103" spans="5:5" x14ac:dyDescent="0.25">
      <c r="E103" s="3" t="s">
        <v>719</v>
      </c>
    </row>
    <row r="104" spans="5:5" x14ac:dyDescent="0.25">
      <c r="E104" s="3" t="s">
        <v>719</v>
      </c>
    </row>
    <row r="105" spans="5:5" x14ac:dyDescent="0.25">
      <c r="E105" s="3" t="s">
        <v>719</v>
      </c>
    </row>
    <row r="106" spans="5:5" x14ac:dyDescent="0.25">
      <c r="E106" s="3" t="s">
        <v>719</v>
      </c>
    </row>
    <row r="107" spans="5:5" x14ac:dyDescent="0.25">
      <c r="E107" s="3" t="s">
        <v>719</v>
      </c>
    </row>
    <row r="108" spans="5:5" x14ac:dyDescent="0.25">
      <c r="E108" s="3" t="s">
        <v>719</v>
      </c>
    </row>
    <row r="109" spans="5:5" x14ac:dyDescent="0.25">
      <c r="E109" s="3" t="s">
        <v>719</v>
      </c>
    </row>
    <row r="110" spans="5:5" x14ac:dyDescent="0.25">
      <c r="E110" s="3" t="s">
        <v>719</v>
      </c>
    </row>
    <row r="111" spans="5:5" x14ac:dyDescent="0.25">
      <c r="E111" s="3" t="s">
        <v>719</v>
      </c>
    </row>
    <row r="112" spans="5:5" x14ac:dyDescent="0.25">
      <c r="E112" s="3" t="s">
        <v>719</v>
      </c>
    </row>
    <row r="113" spans="5:5" x14ac:dyDescent="0.25">
      <c r="E113" s="3" t="s">
        <v>719</v>
      </c>
    </row>
    <row r="114" spans="5:5" x14ac:dyDescent="0.25">
      <c r="E114" s="3" t="s">
        <v>719</v>
      </c>
    </row>
    <row r="115" spans="5:5" x14ac:dyDescent="0.25">
      <c r="E115" s="3" t="s">
        <v>719</v>
      </c>
    </row>
    <row r="116" spans="5:5" x14ac:dyDescent="0.25">
      <c r="E116" s="3" t="s">
        <v>719</v>
      </c>
    </row>
    <row r="117" spans="5:5" x14ac:dyDescent="0.25">
      <c r="E117" s="3" t="str">
        <f t="shared" ref="E117" si="2">+E116</f>
        <v>Bahia De Santa Marta</v>
      </c>
    </row>
    <row r="118" spans="5:5" x14ac:dyDescent="0.25">
      <c r="E118" s="3" t="s">
        <v>719</v>
      </c>
    </row>
    <row r="119" spans="5:5" x14ac:dyDescent="0.25">
      <c r="E119" s="3" t="s">
        <v>719</v>
      </c>
    </row>
    <row r="120" spans="5:5" x14ac:dyDescent="0.25">
      <c r="E120" s="3" t="s">
        <v>719</v>
      </c>
    </row>
    <row r="121" spans="5:5" x14ac:dyDescent="0.25">
      <c r="E121" s="3" t="s">
        <v>719</v>
      </c>
    </row>
    <row r="122" spans="5:5" x14ac:dyDescent="0.25">
      <c r="E122" s="3" t="s">
        <v>719</v>
      </c>
    </row>
    <row r="123" spans="5:5" x14ac:dyDescent="0.25">
      <c r="E123" s="3" t="s">
        <v>717</v>
      </c>
    </row>
    <row r="124" spans="5:5" x14ac:dyDescent="0.25">
      <c r="E124" s="3" t="str">
        <f t="shared" ref="E124:E125" si="3">+E123</f>
        <v>Bahia de Santa Marta</v>
      </c>
    </row>
    <row r="125" spans="5:5" x14ac:dyDescent="0.25">
      <c r="E125" s="3" t="str">
        <f t="shared" si="3"/>
        <v>Bahia de Santa Marta</v>
      </c>
    </row>
    <row r="126" spans="5:5" x14ac:dyDescent="0.25">
      <c r="E126" s="3" t="s">
        <v>717</v>
      </c>
    </row>
    <row r="127" spans="5:5" x14ac:dyDescent="0.25">
      <c r="E127" s="3" t="s">
        <v>717</v>
      </c>
    </row>
    <row r="128" spans="5:5" x14ac:dyDescent="0.25">
      <c r="E128" s="3" t="s">
        <v>717</v>
      </c>
    </row>
    <row r="129" spans="5:5" x14ac:dyDescent="0.25">
      <c r="E129" s="3" t="s">
        <v>717</v>
      </c>
    </row>
    <row r="130" spans="5:5" x14ac:dyDescent="0.25">
      <c r="E130" s="3" t="s">
        <v>717</v>
      </c>
    </row>
    <row r="131" spans="5:5" x14ac:dyDescent="0.25">
      <c r="E131" s="3" t="s">
        <v>717</v>
      </c>
    </row>
    <row r="132" spans="5:5" x14ac:dyDescent="0.25">
      <c r="E132" s="3" t="s">
        <v>717</v>
      </c>
    </row>
    <row r="133" spans="5:5" x14ac:dyDescent="0.25">
      <c r="E133" s="3" t="s">
        <v>717</v>
      </c>
    </row>
    <row r="134" spans="5:5" x14ac:dyDescent="0.25">
      <c r="E134" s="3" t="str">
        <f t="shared" ref="E134" si="4">+E133</f>
        <v>Bahia de Santa Marta</v>
      </c>
    </row>
    <row r="135" spans="5:5" x14ac:dyDescent="0.25">
      <c r="E135" s="3" t="s">
        <v>717</v>
      </c>
    </row>
    <row r="136" spans="5:5" x14ac:dyDescent="0.25">
      <c r="E136" s="3" t="str">
        <f t="shared" ref="E136" si="5">+E135</f>
        <v>Bahia de Santa Marta</v>
      </c>
    </row>
    <row r="137" spans="5:5" x14ac:dyDescent="0.25">
      <c r="E137" s="3" t="s">
        <v>717</v>
      </c>
    </row>
    <row r="138" spans="5:5" x14ac:dyDescent="0.25">
      <c r="E138" s="3" t="s">
        <v>717</v>
      </c>
    </row>
    <row r="139" spans="5:5" x14ac:dyDescent="0.25">
      <c r="E139" s="3" t="str">
        <f t="shared" ref="E139" si="6">+E138</f>
        <v>Bahia de Santa Marta</v>
      </c>
    </row>
    <row r="140" spans="5:5" x14ac:dyDescent="0.25">
      <c r="E140" s="3" t="s">
        <v>717</v>
      </c>
    </row>
    <row r="141" spans="5:5" x14ac:dyDescent="0.25">
      <c r="E141" s="3" t="s">
        <v>717</v>
      </c>
    </row>
    <row r="142" spans="5:5" x14ac:dyDescent="0.25">
      <c r="E142" s="3" t="s">
        <v>717</v>
      </c>
    </row>
    <row r="143" spans="5:5" x14ac:dyDescent="0.25">
      <c r="E143" s="3" t="s">
        <v>717</v>
      </c>
    </row>
    <row r="144" spans="5:5" x14ac:dyDescent="0.25">
      <c r="E144" s="3" t="s">
        <v>978</v>
      </c>
    </row>
    <row r="145" spans="5:5" x14ac:dyDescent="0.25">
      <c r="E145" s="3" t="s">
        <v>978</v>
      </c>
    </row>
    <row r="146" spans="5:5" x14ac:dyDescent="0.25">
      <c r="E146" s="3" t="s">
        <v>978</v>
      </c>
    </row>
    <row r="147" spans="5:5" x14ac:dyDescent="0.25">
      <c r="E147" s="3" t="s">
        <v>978</v>
      </c>
    </row>
    <row r="148" spans="5:5" x14ac:dyDescent="0.25">
      <c r="E148" s="3" t="s">
        <v>978</v>
      </c>
    </row>
    <row r="149" spans="5:5" x14ac:dyDescent="0.25">
      <c r="E149" s="3" t="s">
        <v>978</v>
      </c>
    </row>
    <row r="150" spans="5:5" x14ac:dyDescent="0.25">
      <c r="E150" s="3" t="s">
        <v>978</v>
      </c>
    </row>
    <row r="151" spans="5:5" x14ac:dyDescent="0.25">
      <c r="E151" s="3" t="s">
        <v>364</v>
      </c>
    </row>
    <row r="152" spans="5:5" x14ac:dyDescent="0.25">
      <c r="E152" s="3" t="str">
        <f>+E151</f>
        <v>Puerto la Loma</v>
      </c>
    </row>
    <row r="153" spans="5:5" x14ac:dyDescent="0.25">
      <c r="E153" s="3" t="s">
        <v>364</v>
      </c>
    </row>
    <row r="154" spans="5:5" x14ac:dyDescent="0.25">
      <c r="E154" s="3" t="s">
        <v>364</v>
      </c>
    </row>
    <row r="155" spans="5:5" x14ac:dyDescent="0.25">
      <c r="E155" s="3" t="s">
        <v>364</v>
      </c>
    </row>
    <row r="156" spans="5:5" x14ac:dyDescent="0.25">
      <c r="E156" s="3" t="s">
        <v>440</v>
      </c>
    </row>
    <row r="157" spans="5:5" x14ac:dyDescent="0.25">
      <c r="E157" s="3" t="s">
        <v>1036</v>
      </c>
    </row>
    <row r="158" spans="5:5" x14ac:dyDescent="0.25">
      <c r="E158" s="3" t="s">
        <v>1036</v>
      </c>
    </row>
    <row r="159" spans="5:5" x14ac:dyDescent="0.25">
      <c r="E159" s="3" t="str">
        <f>+E158</f>
        <v>Playa las Tunes</v>
      </c>
    </row>
    <row r="160" spans="5:5" x14ac:dyDescent="0.25">
      <c r="E160" s="3" t="s">
        <v>1036</v>
      </c>
    </row>
    <row r="161" spans="5:5" x14ac:dyDescent="0.25">
      <c r="E161" s="3" t="s">
        <v>440</v>
      </c>
    </row>
    <row r="162" spans="5:5" x14ac:dyDescent="0.25">
      <c r="E162" s="3" t="s">
        <v>364</v>
      </c>
    </row>
    <row r="163" spans="5:5" x14ac:dyDescent="0.25">
      <c r="E163" s="3" t="s">
        <v>1052</v>
      </c>
    </row>
    <row r="164" spans="5:5" x14ac:dyDescent="0.25">
      <c r="E164" s="3" t="s">
        <v>1066</v>
      </c>
    </row>
    <row r="165" spans="5:5" x14ac:dyDescent="0.25">
      <c r="E165" s="3" t="s">
        <v>1052</v>
      </c>
    </row>
    <row r="166" spans="5:5" x14ac:dyDescent="0.25">
      <c r="E166" s="3" t="s">
        <v>1052</v>
      </c>
    </row>
    <row r="167" spans="5:5" x14ac:dyDescent="0.25">
      <c r="E167" s="3" t="s">
        <v>1052</v>
      </c>
    </row>
    <row r="168" spans="5:5" x14ac:dyDescent="0.25">
      <c r="E168" s="3" t="s">
        <v>1066</v>
      </c>
    </row>
    <row r="169" spans="5:5" x14ac:dyDescent="0.25">
      <c r="E169" s="3" t="s">
        <v>1066</v>
      </c>
    </row>
    <row r="170" spans="5:5" x14ac:dyDescent="0.25">
      <c r="E170" s="3" t="s">
        <v>1066</v>
      </c>
    </row>
    <row r="171" spans="5:5" x14ac:dyDescent="0.25">
      <c r="E171" s="3" t="s">
        <v>1066</v>
      </c>
    </row>
    <row r="172" spans="5:5" x14ac:dyDescent="0.25">
      <c r="E172" s="3" t="s">
        <v>1104</v>
      </c>
    </row>
    <row r="173" spans="5:5" x14ac:dyDescent="0.25">
      <c r="E173" s="3" t="s">
        <v>1104</v>
      </c>
    </row>
    <row r="174" spans="5:5" x14ac:dyDescent="0.25">
      <c r="E174" s="3" t="s">
        <v>1104</v>
      </c>
    </row>
    <row r="175" spans="5:5" x14ac:dyDescent="0.25">
      <c r="E175" s="3" t="s">
        <v>1104</v>
      </c>
    </row>
    <row r="176" spans="5:5" x14ac:dyDescent="0.25">
      <c r="E176" s="3" t="s">
        <v>1104</v>
      </c>
    </row>
    <row r="177" spans="5:5" x14ac:dyDescent="0.25">
      <c r="E177" s="3" t="s">
        <v>1120</v>
      </c>
    </row>
    <row r="178" spans="5:5" x14ac:dyDescent="0.25">
      <c r="E178" s="3" t="s">
        <v>1092</v>
      </c>
    </row>
    <row r="179" spans="5:5" x14ac:dyDescent="0.25">
      <c r="E179" s="3" t="s">
        <v>1120</v>
      </c>
    </row>
    <row r="180" spans="5:5" x14ac:dyDescent="0.25">
      <c r="E180" s="3" t="s">
        <v>1092</v>
      </c>
    </row>
    <row r="181" spans="5:5" x14ac:dyDescent="0.25">
      <c r="E181" s="3" t="s">
        <v>1120</v>
      </c>
    </row>
    <row r="182" spans="5:5" x14ac:dyDescent="0.25">
      <c r="E182" s="3" t="str">
        <f>+E181</f>
        <v>Puerto Don Jaca</v>
      </c>
    </row>
    <row r="183" spans="5:5" x14ac:dyDescent="0.25">
      <c r="E183" s="3" t="s">
        <v>1092</v>
      </c>
    </row>
    <row r="184" spans="5:5" x14ac:dyDescent="0.25">
      <c r="E184" s="3" t="s">
        <v>1092</v>
      </c>
    </row>
    <row r="185" spans="5:5" x14ac:dyDescent="0.25">
      <c r="E185" s="3" t="str">
        <f t="shared" ref="E185" si="7">+E184</f>
        <v>Playa Don Jaca</v>
      </c>
    </row>
    <row r="186" spans="5:5" x14ac:dyDescent="0.25">
      <c r="E186" s="3" t="s">
        <v>333</v>
      </c>
    </row>
    <row r="187" spans="5:5" x14ac:dyDescent="0.25">
      <c r="E187" s="3" t="s">
        <v>1092</v>
      </c>
    </row>
    <row r="188" spans="5:5" x14ac:dyDescent="0.25">
      <c r="E188" s="3" t="s">
        <v>1187</v>
      </c>
    </row>
    <row r="189" spans="5:5" x14ac:dyDescent="0.25">
      <c r="E189" s="3" t="s">
        <v>1187</v>
      </c>
    </row>
    <row r="190" spans="5:5" x14ac:dyDescent="0.25">
      <c r="E190" s="3" t="s">
        <v>1187</v>
      </c>
    </row>
    <row r="191" spans="5:5" x14ac:dyDescent="0.25">
      <c r="E191" s="3" t="s">
        <v>1187</v>
      </c>
    </row>
    <row r="192" spans="5:5" x14ac:dyDescent="0.25">
      <c r="E192" s="3" t="s">
        <v>1187</v>
      </c>
    </row>
    <row r="193" spans="5:5" x14ac:dyDescent="0.25">
      <c r="E193" s="3" t="s">
        <v>1146</v>
      </c>
    </row>
    <row r="194" spans="5:5" x14ac:dyDescent="0.25">
      <c r="E194" s="3" t="s">
        <v>1146</v>
      </c>
    </row>
    <row r="195" spans="5:5" x14ac:dyDescent="0.25">
      <c r="E195" s="3" t="s">
        <v>1146</v>
      </c>
    </row>
    <row r="196" spans="5:5" x14ac:dyDescent="0.25">
      <c r="E196" s="3" t="s">
        <v>1146</v>
      </c>
    </row>
    <row r="197" spans="5:5" x14ac:dyDescent="0.25">
      <c r="E197" s="3" t="s">
        <v>1146</v>
      </c>
    </row>
    <row r="198" spans="5:5" x14ac:dyDescent="0.25">
      <c r="E198" s="3" t="s">
        <v>1146</v>
      </c>
    </row>
    <row r="199" spans="5:5" x14ac:dyDescent="0.25">
      <c r="E199" s="3" t="s">
        <v>1146</v>
      </c>
    </row>
    <row r="200" spans="5:5" x14ac:dyDescent="0.25">
      <c r="E200" s="3" t="s">
        <v>1146</v>
      </c>
    </row>
    <row r="201" spans="5:5" x14ac:dyDescent="0.25">
      <c r="E201" s="3" t="s">
        <v>1146</v>
      </c>
    </row>
    <row r="202" spans="5:5" x14ac:dyDescent="0.25">
      <c r="E202" s="3" t="s">
        <v>1146</v>
      </c>
    </row>
    <row r="203" spans="5:5" x14ac:dyDescent="0.25">
      <c r="E203" s="3" t="s">
        <v>1146</v>
      </c>
    </row>
    <row r="204" spans="5:5" x14ac:dyDescent="0.25">
      <c r="E204" s="3" t="str">
        <f t="shared" ref="E204" si="8">+E203</f>
        <v>Taganga</v>
      </c>
    </row>
    <row r="205" spans="5:5" x14ac:dyDescent="0.25">
      <c r="E205" s="3" t="s">
        <v>1146</v>
      </c>
    </row>
    <row r="206" spans="5:5" x14ac:dyDescent="0.25">
      <c r="E206" s="3" t="s">
        <v>1146</v>
      </c>
    </row>
    <row r="207" spans="5:5" x14ac:dyDescent="0.25">
      <c r="E207" s="3" t="s">
        <v>1146</v>
      </c>
    </row>
    <row r="208" spans="5:5" x14ac:dyDescent="0.25">
      <c r="E208" s="3" t="s">
        <v>1146</v>
      </c>
    </row>
    <row r="209" spans="5:5" x14ac:dyDescent="0.25">
      <c r="E209" s="3" t="s">
        <v>1146</v>
      </c>
    </row>
    <row r="210" spans="5:5" x14ac:dyDescent="0.25">
      <c r="E210" s="3" t="str">
        <f t="shared" ref="E210" si="9">+E209</f>
        <v>Taganga</v>
      </c>
    </row>
    <row r="211" spans="5:5" x14ac:dyDescent="0.25">
      <c r="E211" s="3" t="s">
        <v>1146</v>
      </c>
    </row>
    <row r="212" spans="5:5" x14ac:dyDescent="0.25">
      <c r="E212" s="3" t="s">
        <v>1146</v>
      </c>
    </row>
    <row r="213" spans="5:5" x14ac:dyDescent="0.25">
      <c r="E213" s="3" t="s">
        <v>1146</v>
      </c>
    </row>
    <row r="214" spans="5:5" x14ac:dyDescent="0.25">
      <c r="E214" s="3" t="s">
        <v>1146</v>
      </c>
    </row>
    <row r="215" spans="5:5" x14ac:dyDescent="0.25">
      <c r="E215" s="3" t="s">
        <v>1146</v>
      </c>
    </row>
    <row r="216" spans="5:5" x14ac:dyDescent="0.25">
      <c r="E216" s="3" t="s">
        <v>1146</v>
      </c>
    </row>
    <row r="217" spans="5:5" x14ac:dyDescent="0.25">
      <c r="E217" s="3" t="s">
        <v>1146</v>
      </c>
    </row>
    <row r="218" spans="5:5" x14ac:dyDescent="0.25">
      <c r="E218" s="3" t="s">
        <v>1146</v>
      </c>
    </row>
    <row r="219" spans="5:5" x14ac:dyDescent="0.25">
      <c r="E219" s="3" t="str">
        <f t="shared" ref="E219" si="10">+E218</f>
        <v>Taganga</v>
      </c>
    </row>
    <row r="220" spans="5:5" x14ac:dyDescent="0.25">
      <c r="E220" s="3" t="s">
        <v>1146</v>
      </c>
    </row>
    <row r="221" spans="5:5" x14ac:dyDescent="0.25">
      <c r="E221" s="3" t="s">
        <v>1146</v>
      </c>
    </row>
    <row r="222" spans="5:5" x14ac:dyDescent="0.25">
      <c r="E222" s="3" t="s">
        <v>1146</v>
      </c>
    </row>
    <row r="223" spans="5:5" x14ac:dyDescent="0.25">
      <c r="E223" s="3" t="s">
        <v>1146</v>
      </c>
    </row>
    <row r="224" spans="5:5" x14ac:dyDescent="0.25">
      <c r="E224" s="3" t="s">
        <v>1146</v>
      </c>
    </row>
    <row r="225" spans="5:5" x14ac:dyDescent="0.25">
      <c r="E225" s="3" t="s">
        <v>1146</v>
      </c>
    </row>
    <row r="226" spans="5:5" x14ac:dyDescent="0.25">
      <c r="E226" s="3" t="s">
        <v>1146</v>
      </c>
    </row>
    <row r="227" spans="5:5" x14ac:dyDescent="0.25">
      <c r="E227" s="3" t="str">
        <f t="shared" ref="E227:E228" si="11">+E226</f>
        <v>Taganga</v>
      </c>
    </row>
    <row r="228" spans="5:5" x14ac:dyDescent="0.25">
      <c r="E228" s="3" t="str">
        <f t="shared" si="11"/>
        <v>Taganga</v>
      </c>
    </row>
    <row r="229" spans="5:5" x14ac:dyDescent="0.25">
      <c r="E229" s="3" t="s">
        <v>1146</v>
      </c>
    </row>
    <row r="230" spans="5:5" x14ac:dyDescent="0.25">
      <c r="E230" s="3" t="s">
        <v>1146</v>
      </c>
    </row>
    <row r="231" spans="5:5" x14ac:dyDescent="0.25">
      <c r="E231" s="3" t="s">
        <v>1146</v>
      </c>
    </row>
    <row r="232" spans="5:5" x14ac:dyDescent="0.25">
      <c r="E232" s="3" t="s">
        <v>1146</v>
      </c>
    </row>
    <row r="233" spans="5:5" x14ac:dyDescent="0.25">
      <c r="E233" s="3" t="s">
        <v>1146</v>
      </c>
    </row>
    <row r="234" spans="5:5" x14ac:dyDescent="0.25">
      <c r="E234" s="3" t="s">
        <v>1146</v>
      </c>
    </row>
    <row r="235" spans="5:5" x14ac:dyDescent="0.25">
      <c r="E235" s="3" t="s">
        <v>1146</v>
      </c>
    </row>
    <row r="236" spans="5:5" x14ac:dyDescent="0.25">
      <c r="E236" s="3" t="s">
        <v>1146</v>
      </c>
    </row>
    <row r="237" spans="5:5" x14ac:dyDescent="0.25">
      <c r="E237" s="3" t="s">
        <v>1146</v>
      </c>
    </row>
    <row r="238" spans="5:5" x14ac:dyDescent="0.25">
      <c r="E238" s="3" t="str">
        <f t="shared" ref="E238" si="12">+E237</f>
        <v>Taganga</v>
      </c>
    </row>
    <row r="239" spans="5:5" x14ac:dyDescent="0.25">
      <c r="E239" s="3" t="s">
        <v>1146</v>
      </c>
    </row>
    <row r="240" spans="5:5" x14ac:dyDescent="0.25">
      <c r="E240" s="3" t="s">
        <v>1146</v>
      </c>
    </row>
    <row r="241" spans="5:5" x14ac:dyDescent="0.25">
      <c r="E241" s="3" t="s">
        <v>1146</v>
      </c>
    </row>
    <row r="242" spans="5:5" x14ac:dyDescent="0.25">
      <c r="E242" s="3" t="s">
        <v>1146</v>
      </c>
    </row>
    <row r="243" spans="5:5" x14ac:dyDescent="0.25">
      <c r="E243" s="3" t="s">
        <v>1146</v>
      </c>
    </row>
    <row r="244" spans="5:5" x14ac:dyDescent="0.25">
      <c r="E244" s="3" t="str">
        <f t="shared" ref="E244" si="13">+E243</f>
        <v>Taganga</v>
      </c>
    </row>
    <row r="245" spans="5:5" x14ac:dyDescent="0.25">
      <c r="E245" s="3" t="s">
        <v>1146</v>
      </c>
    </row>
    <row r="246" spans="5:5" x14ac:dyDescent="0.25">
      <c r="E246" s="3" t="s">
        <v>1146</v>
      </c>
    </row>
    <row r="247" spans="5:5" x14ac:dyDescent="0.25">
      <c r="E247" s="3" t="s">
        <v>1146</v>
      </c>
    </row>
    <row r="248" spans="5:5" x14ac:dyDescent="0.25">
      <c r="E248" s="3" t="str">
        <f>+E247</f>
        <v>Taganga</v>
      </c>
    </row>
    <row r="249" spans="5:5" x14ac:dyDescent="0.25">
      <c r="E249" s="3" t="str">
        <f t="shared" ref="E249" si="14">+E248</f>
        <v>Taganga</v>
      </c>
    </row>
    <row r="250" spans="5:5" x14ac:dyDescent="0.25">
      <c r="E250" s="3" t="s">
        <v>1146</v>
      </c>
    </row>
    <row r="251" spans="5:5" x14ac:dyDescent="0.25">
      <c r="E251" s="3" t="s">
        <v>1146</v>
      </c>
    </row>
    <row r="252" spans="5:5" x14ac:dyDescent="0.25">
      <c r="E252" s="3" t="s">
        <v>1146</v>
      </c>
    </row>
    <row r="253" spans="5:5" x14ac:dyDescent="0.25">
      <c r="E253" s="3" t="s">
        <v>1146</v>
      </c>
    </row>
    <row r="254" spans="5:5" x14ac:dyDescent="0.25">
      <c r="E254" s="3" t="str">
        <f t="shared" ref="E254" si="15">+E253</f>
        <v>Taganga</v>
      </c>
    </row>
    <row r="255" spans="5:5" x14ac:dyDescent="0.25">
      <c r="E255" s="3" t="s">
        <v>1146</v>
      </c>
    </row>
    <row r="256" spans="5:5" x14ac:dyDescent="0.25">
      <c r="E256" s="3" t="s">
        <v>1146</v>
      </c>
    </row>
    <row r="257" spans="5:5" x14ac:dyDescent="0.25">
      <c r="E257" s="3" t="s">
        <v>1146</v>
      </c>
    </row>
    <row r="258" spans="5:5" x14ac:dyDescent="0.25">
      <c r="E258" s="3" t="s">
        <v>1146</v>
      </c>
    </row>
    <row r="259" spans="5:5" x14ac:dyDescent="0.25">
      <c r="E259" s="3" t="s">
        <v>1146</v>
      </c>
    </row>
    <row r="260" spans="5:5" x14ac:dyDescent="0.25">
      <c r="E260" s="3" t="str">
        <f t="shared" ref="E260" si="16">+E259</f>
        <v>Taganga</v>
      </c>
    </row>
    <row r="261" spans="5:5" x14ac:dyDescent="0.25">
      <c r="E261" s="3" t="s">
        <v>1146</v>
      </c>
    </row>
    <row r="262" spans="5:5" x14ac:dyDescent="0.25">
      <c r="E262" s="3" t="s">
        <v>1146</v>
      </c>
    </row>
    <row r="263" spans="5:5" x14ac:dyDescent="0.25">
      <c r="E263" s="3" t="s">
        <v>1146</v>
      </c>
    </row>
    <row r="264" spans="5:5" x14ac:dyDescent="0.25">
      <c r="E264" s="3" t="s">
        <v>1146</v>
      </c>
    </row>
    <row r="265" spans="5:5" x14ac:dyDescent="0.25">
      <c r="E265" s="3" t="s">
        <v>1146</v>
      </c>
    </row>
    <row r="266" spans="5:5" x14ac:dyDescent="0.25">
      <c r="E266" s="3" t="str">
        <f t="shared" ref="E266:E267" si="17">+E265</f>
        <v>Taganga</v>
      </c>
    </row>
    <row r="267" spans="5:5" x14ac:dyDescent="0.25">
      <c r="E267" s="3" t="str">
        <f t="shared" si="17"/>
        <v>Taganga</v>
      </c>
    </row>
    <row r="268" spans="5:5" x14ac:dyDescent="0.25">
      <c r="E268" s="3" t="s">
        <v>1146</v>
      </c>
    </row>
    <row r="269" spans="5:5" x14ac:dyDescent="0.25">
      <c r="E269" s="3" t="s">
        <v>1146</v>
      </c>
    </row>
    <row r="270" spans="5:5" x14ac:dyDescent="0.25">
      <c r="E270" s="3" t="s">
        <v>1146</v>
      </c>
    </row>
    <row r="271" spans="5:5" x14ac:dyDescent="0.25">
      <c r="E271" s="3" t="str">
        <f>+E270</f>
        <v>Taganga</v>
      </c>
    </row>
    <row r="272" spans="5:5" x14ac:dyDescent="0.25">
      <c r="E272" s="3" t="s">
        <v>1146</v>
      </c>
    </row>
    <row r="273" spans="5:5" x14ac:dyDescent="0.25">
      <c r="E273" s="3" t="s">
        <v>1146</v>
      </c>
    </row>
    <row r="274" spans="5:5" x14ac:dyDescent="0.25">
      <c r="E274" s="3" t="s">
        <v>1146</v>
      </c>
    </row>
    <row r="275" spans="5:5" x14ac:dyDescent="0.25">
      <c r="E275" s="3" t="s">
        <v>1146</v>
      </c>
    </row>
    <row r="276" spans="5:5" x14ac:dyDescent="0.25">
      <c r="E276" s="3" t="s">
        <v>1146</v>
      </c>
    </row>
    <row r="277" spans="5:5" x14ac:dyDescent="0.25">
      <c r="E277" s="3" t="s">
        <v>1146</v>
      </c>
    </row>
    <row r="278" spans="5:5" x14ac:dyDescent="0.25">
      <c r="E278" s="3" t="s">
        <v>1146</v>
      </c>
    </row>
    <row r="279" spans="5:5" x14ac:dyDescent="0.25">
      <c r="E279" s="3" t="s">
        <v>1146</v>
      </c>
    </row>
    <row r="280" spans="5:5" x14ac:dyDescent="0.25">
      <c r="E280" s="3" t="s">
        <v>1146</v>
      </c>
    </row>
    <row r="281" spans="5:5" x14ac:dyDescent="0.25">
      <c r="E281" s="3" t="str">
        <f t="shared" ref="E281:E282" si="18">+E280</f>
        <v>Taganga</v>
      </c>
    </row>
    <row r="282" spans="5:5" x14ac:dyDescent="0.25">
      <c r="E282" s="3" t="str">
        <f t="shared" si="18"/>
        <v>Taganga</v>
      </c>
    </row>
    <row r="283" spans="5:5" x14ac:dyDescent="0.25">
      <c r="E283" s="3" t="s">
        <v>1146</v>
      </c>
    </row>
    <row r="284" spans="5:5" x14ac:dyDescent="0.25">
      <c r="E284" s="3" t="s">
        <v>1146</v>
      </c>
    </row>
    <row r="285" spans="5:5" x14ac:dyDescent="0.25">
      <c r="E285" s="3" t="s">
        <v>1146</v>
      </c>
    </row>
    <row r="286" spans="5:5" x14ac:dyDescent="0.25">
      <c r="E286" s="3" t="s">
        <v>1146</v>
      </c>
    </row>
    <row r="287" spans="5:5" x14ac:dyDescent="0.25">
      <c r="E287" s="3" t="str">
        <f t="shared" ref="E287:E292" si="19">+E286</f>
        <v>Taganga</v>
      </c>
    </row>
    <row r="288" spans="5:5" x14ac:dyDescent="0.25">
      <c r="E288" s="3" t="str">
        <f t="shared" si="19"/>
        <v>Taganga</v>
      </c>
    </row>
    <row r="289" spans="5:5" x14ac:dyDescent="0.25">
      <c r="E289" s="3" t="str">
        <f t="shared" si="19"/>
        <v>Taganga</v>
      </c>
    </row>
    <row r="290" spans="5:5" x14ac:dyDescent="0.25">
      <c r="E290" s="3" t="str">
        <f t="shared" si="19"/>
        <v>Taganga</v>
      </c>
    </row>
    <row r="291" spans="5:5" x14ac:dyDescent="0.25">
      <c r="E291" s="3" t="str">
        <f t="shared" si="19"/>
        <v>Taganga</v>
      </c>
    </row>
    <row r="292" spans="5:5" x14ac:dyDescent="0.25">
      <c r="E292" s="3" t="str">
        <f t="shared" si="19"/>
        <v>Taganga</v>
      </c>
    </row>
    <row r="293" spans="5:5" x14ac:dyDescent="0.25">
      <c r="E293" s="3" t="s">
        <v>1146</v>
      </c>
    </row>
    <row r="294" spans="5:5" x14ac:dyDescent="0.25">
      <c r="E294" s="3" t="str">
        <f t="shared" ref="E294" si="20">+E293</f>
        <v>Taganga</v>
      </c>
    </row>
    <row r="295" spans="5:5" x14ac:dyDescent="0.25">
      <c r="E295" s="3" t="s">
        <v>1146</v>
      </c>
    </row>
    <row r="296" spans="5:5" x14ac:dyDescent="0.25">
      <c r="E296" s="3" t="s">
        <v>1146</v>
      </c>
    </row>
    <row r="297" spans="5:5" x14ac:dyDescent="0.25">
      <c r="E297" s="3" t="s">
        <v>1146</v>
      </c>
    </row>
    <row r="298" spans="5:5" x14ac:dyDescent="0.25">
      <c r="E298" s="3" t="s">
        <v>1146</v>
      </c>
    </row>
    <row r="299" spans="5:5" x14ac:dyDescent="0.25">
      <c r="E299" s="3" t="str">
        <f t="shared" ref="E299" si="21">+E298</f>
        <v>Taganga</v>
      </c>
    </row>
    <row r="300" spans="5:5" x14ac:dyDescent="0.25">
      <c r="E300" s="3" t="s">
        <v>1146</v>
      </c>
    </row>
    <row r="301" spans="5:5" x14ac:dyDescent="0.25">
      <c r="E301" s="3" t="s">
        <v>1146</v>
      </c>
    </row>
    <row r="302" spans="5:5" x14ac:dyDescent="0.25">
      <c r="E302" s="3" t="s">
        <v>1146</v>
      </c>
    </row>
    <row r="303" spans="5:5" x14ac:dyDescent="0.25">
      <c r="E303" s="3" t="s">
        <v>1146</v>
      </c>
    </row>
    <row r="304" spans="5:5" x14ac:dyDescent="0.25">
      <c r="E304" s="3" t="s">
        <v>1146</v>
      </c>
    </row>
    <row r="305" spans="5:5" x14ac:dyDescent="0.25">
      <c r="E305" s="3" t="s">
        <v>1146</v>
      </c>
    </row>
    <row r="306" spans="5:5" x14ac:dyDescent="0.25">
      <c r="E306" s="3" t="s">
        <v>1146</v>
      </c>
    </row>
    <row r="307" spans="5:5" x14ac:dyDescent="0.25">
      <c r="E307" s="3" t="s">
        <v>1146</v>
      </c>
    </row>
    <row r="308" spans="5:5" x14ac:dyDescent="0.25">
      <c r="E308" s="3" t="s">
        <v>1146</v>
      </c>
    </row>
    <row r="309" spans="5:5" x14ac:dyDescent="0.25">
      <c r="E309" s="3" t="s">
        <v>1146</v>
      </c>
    </row>
    <row r="310" spans="5:5" x14ac:dyDescent="0.25">
      <c r="E310" s="3" t="s">
        <v>1146</v>
      </c>
    </row>
    <row r="311" spans="5:5" x14ac:dyDescent="0.25">
      <c r="E311" s="3" t="str">
        <f t="shared" ref="E311" si="22">+E310</f>
        <v>Taganga</v>
      </c>
    </row>
    <row r="312" spans="5:5" x14ac:dyDescent="0.25">
      <c r="E312" s="3" t="s">
        <v>1455</v>
      </c>
    </row>
    <row r="313" spans="5:5" x14ac:dyDescent="0.25">
      <c r="E313" s="3" t="s">
        <v>1455</v>
      </c>
    </row>
    <row r="314" spans="5:5" x14ac:dyDescent="0.25">
      <c r="E314" s="3" t="str">
        <f>+E313</f>
        <v>Playa Calderon</v>
      </c>
    </row>
    <row r="315" spans="5:5" x14ac:dyDescent="0.25">
      <c r="E315" s="3" t="s">
        <v>1455</v>
      </c>
    </row>
    <row r="316" spans="5:5" x14ac:dyDescent="0.25">
      <c r="E316" s="3" t="str">
        <f>+E315</f>
        <v>Playa Calderon</v>
      </c>
    </row>
    <row r="317" spans="5:5" x14ac:dyDescent="0.25">
      <c r="E317" s="3" t="s">
        <v>1455</v>
      </c>
    </row>
    <row r="318" spans="5:5" x14ac:dyDescent="0.25">
      <c r="E318" s="3" t="s">
        <v>1455</v>
      </c>
    </row>
    <row r="319" spans="5:5" x14ac:dyDescent="0.25">
      <c r="E319" s="3" t="str">
        <f>+E318</f>
        <v>Playa Calderon</v>
      </c>
    </row>
    <row r="320" spans="5:5" x14ac:dyDescent="0.25">
      <c r="E320" s="3" t="s">
        <v>1455</v>
      </c>
    </row>
    <row r="321" spans="5:5" x14ac:dyDescent="0.25">
      <c r="E321" s="3" t="s">
        <v>1482</v>
      </c>
    </row>
    <row r="322" spans="5:5" x14ac:dyDescent="0.25">
      <c r="E322" s="3" t="s">
        <v>1482</v>
      </c>
    </row>
    <row r="323" spans="5:5" x14ac:dyDescent="0.25">
      <c r="E323" s="3" t="s">
        <v>1482</v>
      </c>
    </row>
    <row r="324" spans="5:5" x14ac:dyDescent="0.25">
      <c r="E324" s="3" t="s">
        <v>1482</v>
      </c>
    </row>
    <row r="325" spans="5:5" x14ac:dyDescent="0.25">
      <c r="E325" s="3" t="s">
        <v>1482</v>
      </c>
    </row>
    <row r="326" spans="5:5" x14ac:dyDescent="0.25">
      <c r="E326" s="3" t="s">
        <v>1482</v>
      </c>
    </row>
    <row r="327" spans="5:5" x14ac:dyDescent="0.25">
      <c r="E327" s="3" t="s">
        <v>1482</v>
      </c>
    </row>
    <row r="328" spans="5:5" x14ac:dyDescent="0.25">
      <c r="E328" s="3" t="s">
        <v>1482</v>
      </c>
    </row>
    <row r="329" spans="5:5" x14ac:dyDescent="0.25">
      <c r="E329" s="3" t="s">
        <v>1482</v>
      </c>
    </row>
    <row r="330" spans="5:5" x14ac:dyDescent="0.25">
      <c r="E330" s="3" t="s">
        <v>1482</v>
      </c>
    </row>
    <row r="331" spans="5:5" x14ac:dyDescent="0.25">
      <c r="E331" s="3" t="s">
        <v>1482</v>
      </c>
    </row>
    <row r="332" spans="5:5" x14ac:dyDescent="0.25">
      <c r="E332" s="3" t="s">
        <v>1482</v>
      </c>
    </row>
    <row r="333" spans="5:5" x14ac:dyDescent="0.25">
      <c r="E333" s="3" t="str">
        <f t="shared" ref="E333:E334" si="23">+E332</f>
        <v>Playa los Cocos</v>
      </c>
    </row>
    <row r="334" spans="5:5" x14ac:dyDescent="0.25">
      <c r="E334" s="3" t="str">
        <f t="shared" si="23"/>
        <v>Playa los Cocos</v>
      </c>
    </row>
    <row r="335" spans="5:5" x14ac:dyDescent="0.25">
      <c r="E335" s="3" t="s">
        <v>1482</v>
      </c>
    </row>
    <row r="336" spans="5:5" x14ac:dyDescent="0.25">
      <c r="E336" s="3" t="s">
        <v>1482</v>
      </c>
    </row>
    <row r="337" spans="5:5" x14ac:dyDescent="0.25">
      <c r="E337" s="3" t="s">
        <v>1482</v>
      </c>
    </row>
    <row r="338" spans="5:5" x14ac:dyDescent="0.25">
      <c r="E338" s="3" t="s">
        <v>1482</v>
      </c>
    </row>
    <row r="339" spans="5:5" x14ac:dyDescent="0.25">
      <c r="E339" s="3" t="s">
        <v>1482</v>
      </c>
    </row>
    <row r="340" spans="5:5" x14ac:dyDescent="0.25">
      <c r="E340" s="3" t="s">
        <v>1482</v>
      </c>
    </row>
    <row r="341" spans="5:5" x14ac:dyDescent="0.25">
      <c r="E341" s="3" t="s">
        <v>1482</v>
      </c>
    </row>
    <row r="342" spans="5:5" x14ac:dyDescent="0.25">
      <c r="E342" s="3" t="s">
        <v>717</v>
      </c>
    </row>
    <row r="343" spans="5:5" x14ac:dyDescent="0.25">
      <c r="E343" s="3" t="s">
        <v>717</v>
      </c>
    </row>
    <row r="344" spans="5:5" x14ac:dyDescent="0.25">
      <c r="E344" s="3" t="s">
        <v>1482</v>
      </c>
    </row>
    <row r="345" spans="5:5" x14ac:dyDescent="0.25">
      <c r="E345" s="3" t="s">
        <v>1632</v>
      </c>
    </row>
    <row r="346" spans="5:5" x14ac:dyDescent="0.25">
      <c r="E346" s="3" t="s">
        <v>1482</v>
      </c>
    </row>
    <row r="347" spans="5:5" x14ac:dyDescent="0.25">
      <c r="E347" s="3" t="s">
        <v>1482</v>
      </c>
    </row>
    <row r="348" spans="5:5" x14ac:dyDescent="0.25">
      <c r="E348" s="3" t="s">
        <v>1482</v>
      </c>
    </row>
    <row r="349" spans="5:5" x14ac:dyDescent="0.25">
      <c r="E349" s="3" t="s">
        <v>717</v>
      </c>
    </row>
    <row r="350" spans="5:5" x14ac:dyDescent="0.25">
      <c r="E350" s="3" t="s">
        <v>1532</v>
      </c>
    </row>
    <row r="351" spans="5:5" x14ac:dyDescent="0.25">
      <c r="E351" s="3" t="s">
        <v>1532</v>
      </c>
    </row>
    <row r="352" spans="5:5" x14ac:dyDescent="0.25">
      <c r="E352" s="3" t="s">
        <v>1532</v>
      </c>
    </row>
    <row r="353" spans="5:5" x14ac:dyDescent="0.25">
      <c r="E353" s="3" t="s">
        <v>1532</v>
      </c>
    </row>
    <row r="354" spans="5:5" x14ac:dyDescent="0.25">
      <c r="E354" s="3" t="s">
        <v>1532</v>
      </c>
    </row>
    <row r="355" spans="5:5" x14ac:dyDescent="0.25">
      <c r="E355" s="3" t="str">
        <f t="shared" ref="E355" si="24">+E354</f>
        <v>Playa Bonita</v>
      </c>
    </row>
    <row r="356" spans="5:5" x14ac:dyDescent="0.25">
      <c r="E356" s="3" t="s">
        <v>1532</v>
      </c>
    </row>
    <row r="357" spans="5:5" x14ac:dyDescent="0.25">
      <c r="E357" s="3" t="s">
        <v>1532</v>
      </c>
    </row>
    <row r="358" spans="5:5" x14ac:dyDescent="0.25">
      <c r="E358" s="3" t="str">
        <f t="shared" ref="E358" si="25">+E357</f>
        <v>Playa Bonita</v>
      </c>
    </row>
    <row r="359" spans="5:5" x14ac:dyDescent="0.25">
      <c r="E359" s="3" t="s">
        <v>1532</v>
      </c>
    </row>
    <row r="360" spans="5:5" x14ac:dyDescent="0.25">
      <c r="E360" s="3" t="s">
        <v>1532</v>
      </c>
    </row>
    <row r="361" spans="5:5" x14ac:dyDescent="0.25">
      <c r="E361" s="3" t="s">
        <v>1532</v>
      </c>
    </row>
    <row r="362" spans="5:5" x14ac:dyDescent="0.25">
      <c r="E362" s="3" t="s">
        <v>1655</v>
      </c>
    </row>
    <row r="363" spans="5:5" x14ac:dyDescent="0.25">
      <c r="E363" s="3" t="str">
        <f t="shared" ref="E363:E364" si="26">+E362</f>
        <v>Playa Los Cocos</v>
      </c>
    </row>
    <row r="364" spans="5:5" x14ac:dyDescent="0.25">
      <c r="E364" s="3" t="str">
        <f t="shared" si="26"/>
        <v>Playa Los Cocos</v>
      </c>
    </row>
    <row r="365" spans="5:5" x14ac:dyDescent="0.25">
      <c r="E365" s="3" t="s">
        <v>1187</v>
      </c>
    </row>
    <row r="366" spans="5:5" x14ac:dyDescent="0.25">
      <c r="E366" s="3" t="s">
        <v>1187</v>
      </c>
    </row>
    <row r="367" spans="5:5" x14ac:dyDescent="0.25">
      <c r="E367" s="3" t="str">
        <f>+E366</f>
        <v>Bello Horizonte</v>
      </c>
    </row>
    <row r="368" spans="5:5" x14ac:dyDescent="0.25">
      <c r="E368" s="3" t="s">
        <v>1187</v>
      </c>
    </row>
    <row r="369" spans="5:5" x14ac:dyDescent="0.25">
      <c r="E369" s="3" t="s">
        <v>1187</v>
      </c>
    </row>
    <row r="370" spans="5:5" x14ac:dyDescent="0.25">
      <c r="E370" s="3" t="s">
        <v>1187</v>
      </c>
    </row>
    <row r="371" spans="5:5" x14ac:dyDescent="0.25">
      <c r="E371" s="16" t="s">
        <v>1187</v>
      </c>
    </row>
    <row r="372" spans="5:5" x14ac:dyDescent="0.25">
      <c r="E372" s="3" t="s">
        <v>717</v>
      </c>
    </row>
    <row r="373" spans="5:5" x14ac:dyDescent="0.25">
      <c r="E373" s="3" t="str">
        <f t="shared" ref="E373:E374" si="27">+E372</f>
        <v>Bahia de Santa Marta</v>
      </c>
    </row>
    <row r="374" spans="5:5" x14ac:dyDescent="0.25">
      <c r="E374" s="3" t="str">
        <f t="shared" si="27"/>
        <v>Bahia de Santa Marta</v>
      </c>
    </row>
    <row r="375" spans="5:5" x14ac:dyDescent="0.25">
      <c r="E375" s="3" t="s">
        <v>717</v>
      </c>
    </row>
    <row r="376" spans="5:5" x14ac:dyDescent="0.25">
      <c r="E376" s="3" t="s">
        <v>717</v>
      </c>
    </row>
    <row r="377" spans="5:5" x14ac:dyDescent="0.25">
      <c r="E377" s="3" t="str">
        <f t="shared" ref="E377:E379" si="28">+E376</f>
        <v>Bahia de Santa Marta</v>
      </c>
    </row>
    <row r="378" spans="5:5" x14ac:dyDescent="0.25">
      <c r="E378" s="3" t="str">
        <f t="shared" si="28"/>
        <v>Bahia de Santa Marta</v>
      </c>
    </row>
    <row r="379" spans="5:5" x14ac:dyDescent="0.25">
      <c r="E379" s="3" t="str">
        <f t="shared" si="28"/>
        <v>Bahia de Santa Marta</v>
      </c>
    </row>
    <row r="380" spans="5:5" x14ac:dyDescent="0.25">
      <c r="E380" s="3" t="s">
        <v>717</v>
      </c>
    </row>
    <row r="381" spans="5:5" x14ac:dyDescent="0.25">
      <c r="E381" s="3" t="str">
        <f t="shared" ref="E381:E383" si="29">+E380</f>
        <v>Bahia de Santa Marta</v>
      </c>
    </row>
    <row r="382" spans="5:5" x14ac:dyDescent="0.25">
      <c r="E382" s="3" t="str">
        <f t="shared" si="29"/>
        <v>Bahia de Santa Marta</v>
      </c>
    </row>
    <row r="383" spans="5:5" x14ac:dyDescent="0.25">
      <c r="E383" s="3" t="str">
        <f t="shared" si="29"/>
        <v>Bahia de Santa Marta</v>
      </c>
    </row>
    <row r="384" spans="5:5" x14ac:dyDescent="0.25">
      <c r="E384" s="3" t="s">
        <v>717</v>
      </c>
    </row>
    <row r="385" spans="5:5" x14ac:dyDescent="0.25">
      <c r="E385" s="3" t="s">
        <v>1752</v>
      </c>
    </row>
    <row r="386" spans="5:5" x14ac:dyDescent="0.25">
      <c r="E386" s="3" t="s">
        <v>1752</v>
      </c>
    </row>
    <row r="387" spans="5:5" x14ac:dyDescent="0.25">
      <c r="E387" s="3" t="s">
        <v>1752</v>
      </c>
    </row>
    <row r="388" spans="5:5" x14ac:dyDescent="0.25">
      <c r="E388" s="3" t="str">
        <f t="shared" ref="E388:E391" si="30">+E387</f>
        <v>Playa Marqueitalia</v>
      </c>
    </row>
    <row r="389" spans="5:5" x14ac:dyDescent="0.25">
      <c r="E389" s="3" t="str">
        <f t="shared" si="30"/>
        <v>Playa Marqueitalia</v>
      </c>
    </row>
    <row r="390" spans="5:5" x14ac:dyDescent="0.25">
      <c r="E390" s="3" t="str">
        <f t="shared" si="30"/>
        <v>Playa Marqueitalia</v>
      </c>
    </row>
    <row r="391" spans="5:5" x14ac:dyDescent="0.25">
      <c r="E391" s="3" t="str">
        <f t="shared" si="30"/>
        <v>Playa Marqueitalia</v>
      </c>
    </row>
    <row r="392" spans="5:5" x14ac:dyDescent="0.25">
      <c r="E392" s="3" t="s">
        <v>1784</v>
      </c>
    </row>
    <row r="393" spans="5:5" x14ac:dyDescent="0.25">
      <c r="E393" s="3" t="str">
        <f t="shared" ref="E393:E397" si="31">+E392</f>
        <v>La llanta</v>
      </c>
    </row>
    <row r="394" spans="5:5" x14ac:dyDescent="0.25">
      <c r="E394" s="3" t="str">
        <f t="shared" si="31"/>
        <v>La llanta</v>
      </c>
    </row>
    <row r="395" spans="5:5" x14ac:dyDescent="0.25">
      <c r="E395" s="3" t="str">
        <f t="shared" si="31"/>
        <v>La llanta</v>
      </c>
    </row>
    <row r="396" spans="5:5" x14ac:dyDescent="0.25">
      <c r="E396" s="3" t="str">
        <f t="shared" si="31"/>
        <v>La llanta</v>
      </c>
    </row>
    <row r="397" spans="5:5" x14ac:dyDescent="0.25">
      <c r="E397" s="3" t="str">
        <f t="shared" si="31"/>
        <v>La llanta</v>
      </c>
    </row>
    <row r="398" spans="5:5" x14ac:dyDescent="0.25">
      <c r="E398" s="3" t="s">
        <v>1797</v>
      </c>
    </row>
    <row r="399" spans="5:5" x14ac:dyDescent="0.25">
      <c r="E399" s="3" t="str">
        <f t="shared" ref="E399:E401" si="32">+E398</f>
        <v>Boca Don Diego</v>
      </c>
    </row>
    <row r="400" spans="5:5" x14ac:dyDescent="0.25">
      <c r="E400" s="3" t="str">
        <f t="shared" si="32"/>
        <v>Boca Don Diego</v>
      </c>
    </row>
    <row r="401" spans="5:5" x14ac:dyDescent="0.25">
      <c r="E401" s="3" t="str">
        <f t="shared" si="32"/>
        <v>Boca Don Diego</v>
      </c>
    </row>
    <row r="402" spans="5:5" x14ac:dyDescent="0.25">
      <c r="E402" s="3" t="s">
        <v>1834</v>
      </c>
    </row>
    <row r="403" spans="5:5" x14ac:dyDescent="0.25">
      <c r="E403" s="16" t="s">
        <v>1834</v>
      </c>
    </row>
    <row r="404" spans="5:5" x14ac:dyDescent="0.25">
      <c r="E404" s="3" t="s">
        <v>1834</v>
      </c>
    </row>
    <row r="405" spans="5:5" x14ac:dyDescent="0.25">
      <c r="E405" s="3" t="str">
        <f t="shared" ref="E405:E411" si="33">+E404</f>
        <v>Poza Mendiguaca</v>
      </c>
    </row>
    <row r="406" spans="5:5" x14ac:dyDescent="0.25">
      <c r="E406" s="16" t="str">
        <f t="shared" si="33"/>
        <v>Poza Mendiguaca</v>
      </c>
    </row>
    <row r="407" spans="5:5" x14ac:dyDescent="0.25">
      <c r="E407" s="3" t="str">
        <f t="shared" si="33"/>
        <v>Poza Mendiguaca</v>
      </c>
    </row>
    <row r="408" spans="5:5" x14ac:dyDescent="0.25">
      <c r="E408" s="3" t="str">
        <f t="shared" si="33"/>
        <v>Poza Mendiguaca</v>
      </c>
    </row>
    <row r="409" spans="5:5" x14ac:dyDescent="0.25">
      <c r="E409" s="3" t="str">
        <f t="shared" si="33"/>
        <v>Poza Mendiguaca</v>
      </c>
    </row>
    <row r="410" spans="5:5" x14ac:dyDescent="0.25">
      <c r="E410" s="3" t="str">
        <f t="shared" si="33"/>
        <v>Poza Mendiguaca</v>
      </c>
    </row>
    <row r="411" spans="5:5" x14ac:dyDescent="0.25">
      <c r="E411" s="3" t="str">
        <f t="shared" si="33"/>
        <v>Poza Mendiguaca</v>
      </c>
    </row>
    <row r="412" spans="5:5" x14ac:dyDescent="0.25">
      <c r="E412" s="3" t="s">
        <v>1884</v>
      </c>
    </row>
    <row r="413" spans="5:5" x14ac:dyDescent="0.25">
      <c r="E413" s="3" t="s">
        <v>1884</v>
      </c>
    </row>
    <row r="414" spans="5:5" x14ac:dyDescent="0.25">
      <c r="E414" s="3" t="s">
        <v>1884</v>
      </c>
    </row>
    <row r="415" spans="5:5" x14ac:dyDescent="0.25">
      <c r="E415" s="3" t="s">
        <v>1146</v>
      </c>
    </row>
    <row r="416" spans="5:5" x14ac:dyDescent="0.25">
      <c r="E416" s="3" t="s">
        <v>1146</v>
      </c>
    </row>
    <row r="417" spans="5:5" x14ac:dyDescent="0.25">
      <c r="E417" s="3" t="str">
        <f t="shared" ref="E417" si="34">+E416</f>
        <v>Taganga</v>
      </c>
    </row>
    <row r="418" spans="5:5" x14ac:dyDescent="0.25">
      <c r="E418" s="3" t="s">
        <v>1146</v>
      </c>
    </row>
    <row r="419" spans="5:5" x14ac:dyDescent="0.25">
      <c r="E419" s="3" t="s">
        <v>1146</v>
      </c>
    </row>
    <row r="420" spans="5:5" x14ac:dyDescent="0.25">
      <c r="E420" s="16" t="s">
        <v>1146</v>
      </c>
    </row>
    <row r="421" spans="5:5" x14ac:dyDescent="0.25">
      <c r="E421" s="3" t="s">
        <v>1146</v>
      </c>
    </row>
    <row r="422" spans="5:5" x14ac:dyDescent="0.25">
      <c r="E422" s="3" t="s">
        <v>1146</v>
      </c>
    </row>
    <row r="423" spans="5:5" x14ac:dyDescent="0.25">
      <c r="E423" s="3" t="s">
        <v>1146</v>
      </c>
    </row>
    <row r="424" spans="5:5" x14ac:dyDescent="0.25">
      <c r="E424" s="3" t="s">
        <v>1146</v>
      </c>
    </row>
    <row r="425" spans="5:5" x14ac:dyDescent="0.25">
      <c r="E425" s="3" t="s">
        <v>1146</v>
      </c>
    </row>
    <row r="426" spans="5:5" x14ac:dyDescent="0.25">
      <c r="E426" s="3" t="s">
        <v>1146</v>
      </c>
    </row>
    <row r="427" spans="5:5" x14ac:dyDescent="0.25">
      <c r="E427" s="3" t="s">
        <v>1146</v>
      </c>
    </row>
    <row r="428" spans="5:5" x14ac:dyDescent="0.25">
      <c r="E428" s="3" t="s">
        <v>1146</v>
      </c>
    </row>
    <row r="429" spans="5:5" x14ac:dyDescent="0.25">
      <c r="E429" s="3" t="s">
        <v>1146</v>
      </c>
    </row>
    <row r="430" spans="5:5" x14ac:dyDescent="0.25">
      <c r="E430" s="3" t="s">
        <v>1146</v>
      </c>
    </row>
    <row r="431" spans="5:5" x14ac:dyDescent="0.25">
      <c r="E431" s="3" t="s">
        <v>1146</v>
      </c>
    </row>
    <row r="432" spans="5:5" x14ac:dyDescent="0.25">
      <c r="E432" s="3" t="s">
        <v>1146</v>
      </c>
    </row>
    <row r="433" spans="5:5" x14ac:dyDescent="0.25">
      <c r="E433" s="3" t="s">
        <v>1146</v>
      </c>
    </row>
    <row r="434" spans="5:5" x14ac:dyDescent="0.25">
      <c r="E434" s="3" t="s">
        <v>1146</v>
      </c>
    </row>
    <row r="435" spans="5:5" x14ac:dyDescent="0.25">
      <c r="E435" s="3" t="s">
        <v>1146</v>
      </c>
    </row>
    <row r="436" spans="5:5" x14ac:dyDescent="0.25">
      <c r="E436" s="3" t="s">
        <v>1146</v>
      </c>
    </row>
    <row r="437" spans="5:5" x14ac:dyDescent="0.25">
      <c r="E437" s="3" t="s">
        <v>1146</v>
      </c>
    </row>
    <row r="438" spans="5:5" x14ac:dyDescent="0.25">
      <c r="E438" s="3" t="s">
        <v>1146</v>
      </c>
    </row>
    <row r="439" spans="5:5" x14ac:dyDescent="0.25">
      <c r="E439" s="3" t="s">
        <v>1146</v>
      </c>
    </row>
    <row r="440" spans="5:5" x14ac:dyDescent="0.25">
      <c r="E440" s="3" t="s">
        <v>1146</v>
      </c>
    </row>
    <row r="441" spans="5:5" x14ac:dyDescent="0.25">
      <c r="E441" s="3" t="s">
        <v>1146</v>
      </c>
    </row>
    <row r="442" spans="5:5" x14ac:dyDescent="0.25">
      <c r="E442" s="3" t="s">
        <v>1146</v>
      </c>
    </row>
    <row r="443" spans="5:5" x14ac:dyDescent="0.25">
      <c r="E443" s="3" t="s">
        <v>1146</v>
      </c>
    </row>
    <row r="444" spans="5:5" x14ac:dyDescent="0.25">
      <c r="E444" s="3" t="s">
        <v>1146</v>
      </c>
    </row>
    <row r="445" spans="5:5" x14ac:dyDescent="0.25">
      <c r="E445" s="3" t="s">
        <v>1146</v>
      </c>
    </row>
    <row r="446" spans="5:5" x14ac:dyDescent="0.25">
      <c r="E446" s="3" t="s">
        <v>1146</v>
      </c>
    </row>
    <row r="447" spans="5:5" x14ac:dyDescent="0.25">
      <c r="E447" s="3" t="str">
        <f t="shared" ref="E447:E450" si="35">+E446</f>
        <v>Taganga</v>
      </c>
    </row>
    <row r="448" spans="5:5" x14ac:dyDescent="0.25">
      <c r="E448" s="3" t="str">
        <f t="shared" si="35"/>
        <v>Taganga</v>
      </c>
    </row>
    <row r="449" spans="5:5" x14ac:dyDescent="0.25">
      <c r="E449" s="3" t="str">
        <f t="shared" si="35"/>
        <v>Taganga</v>
      </c>
    </row>
    <row r="450" spans="5:5" x14ac:dyDescent="0.25">
      <c r="E450" s="3" t="str">
        <f t="shared" si="35"/>
        <v>Taganga</v>
      </c>
    </row>
    <row r="451" spans="5:5" x14ac:dyDescent="0.25">
      <c r="E451" s="3" t="s">
        <v>1146</v>
      </c>
    </row>
    <row r="452" spans="5:5" x14ac:dyDescent="0.25">
      <c r="E452" s="3" t="str">
        <f t="shared" ref="E452:E454" si="36">+E451</f>
        <v>Taganga</v>
      </c>
    </row>
    <row r="453" spans="5:5" x14ac:dyDescent="0.25">
      <c r="E453" s="3" t="str">
        <f t="shared" si="36"/>
        <v>Taganga</v>
      </c>
    </row>
    <row r="454" spans="5:5" x14ac:dyDescent="0.25">
      <c r="E454" s="3" t="str">
        <f t="shared" si="36"/>
        <v>Taganga</v>
      </c>
    </row>
    <row r="455" spans="5:5" x14ac:dyDescent="0.25">
      <c r="E455" s="3" t="s">
        <v>1146</v>
      </c>
    </row>
    <row r="456" spans="5:5" x14ac:dyDescent="0.25">
      <c r="E456" s="3" t="s">
        <v>1146</v>
      </c>
    </row>
    <row r="457" spans="5:5" x14ac:dyDescent="0.25">
      <c r="E457" s="3" t="s">
        <v>1146</v>
      </c>
    </row>
    <row r="458" spans="5:5" x14ac:dyDescent="0.25">
      <c r="E458" s="3" t="s">
        <v>1146</v>
      </c>
    </row>
    <row r="459" spans="5:5" x14ac:dyDescent="0.25">
      <c r="E459" s="3" t="str">
        <f t="shared" ref="E459" si="37">+E458</f>
        <v>Taganga</v>
      </c>
    </row>
    <row r="460" spans="5:5" x14ac:dyDescent="0.25">
      <c r="E460" s="3" t="s">
        <v>1146</v>
      </c>
    </row>
    <row r="461" spans="5:5" x14ac:dyDescent="0.25">
      <c r="E461" s="3" t="s">
        <v>1146</v>
      </c>
    </row>
    <row r="462" spans="5:5" x14ac:dyDescent="0.25">
      <c r="E462" s="16" t="s">
        <v>1146</v>
      </c>
    </row>
    <row r="463" spans="5:5" x14ac:dyDescent="0.25">
      <c r="E463" s="3" t="s">
        <v>1146</v>
      </c>
    </row>
    <row r="464" spans="5:5" x14ac:dyDescent="0.25">
      <c r="E464" s="3" t="s">
        <v>1146</v>
      </c>
    </row>
    <row r="465" spans="5:5" x14ac:dyDescent="0.25">
      <c r="E465" s="3" t="s">
        <v>1146</v>
      </c>
    </row>
    <row r="466" spans="5:5" x14ac:dyDescent="0.25">
      <c r="E466" s="3" t="s">
        <v>1146</v>
      </c>
    </row>
    <row r="467" spans="5:5" x14ac:dyDescent="0.25">
      <c r="E467" s="3" t="s">
        <v>1146</v>
      </c>
    </row>
    <row r="468" spans="5:5" x14ac:dyDescent="0.25">
      <c r="E468" s="3" t="s">
        <v>1146</v>
      </c>
    </row>
    <row r="469" spans="5:5" x14ac:dyDescent="0.25">
      <c r="E469" s="3" t="s">
        <v>1146</v>
      </c>
    </row>
    <row r="470" spans="5:5" x14ac:dyDescent="0.25">
      <c r="E470" s="3" t="s">
        <v>1146</v>
      </c>
    </row>
    <row r="471" spans="5:5" x14ac:dyDescent="0.25">
      <c r="E471" s="3" t="s">
        <v>1146</v>
      </c>
    </row>
    <row r="472" spans="5:5" x14ac:dyDescent="0.25">
      <c r="E472" s="3" t="s">
        <v>1146</v>
      </c>
    </row>
    <row r="473" spans="5:5" x14ac:dyDescent="0.25">
      <c r="E473" s="3" t="s">
        <v>1146</v>
      </c>
    </row>
    <row r="474" spans="5:5" x14ac:dyDescent="0.25">
      <c r="E474" s="3" t="s">
        <v>1146</v>
      </c>
    </row>
    <row r="475" spans="5:5" x14ac:dyDescent="0.25">
      <c r="E475" s="3" t="s">
        <v>1146</v>
      </c>
    </row>
    <row r="476" spans="5:5" x14ac:dyDescent="0.25">
      <c r="E476" s="3" t="s">
        <v>1146</v>
      </c>
    </row>
    <row r="477" spans="5:5" x14ac:dyDescent="0.25">
      <c r="E477" s="3" t="s">
        <v>1146</v>
      </c>
    </row>
    <row r="478" spans="5:5" x14ac:dyDescent="0.25">
      <c r="E478" s="3" t="s">
        <v>1146</v>
      </c>
    </row>
    <row r="479" spans="5:5" x14ac:dyDescent="0.25">
      <c r="E479" s="3" t="str">
        <f t="shared" ref="E479" si="38">+E478</f>
        <v>Taganga</v>
      </c>
    </row>
    <row r="480" spans="5:5" x14ac:dyDescent="0.25">
      <c r="E480" s="3" t="s">
        <v>1146</v>
      </c>
    </row>
    <row r="481" spans="5:5" x14ac:dyDescent="0.25">
      <c r="E481" s="3" t="s">
        <v>1146</v>
      </c>
    </row>
    <row r="482" spans="5:5" x14ac:dyDescent="0.25">
      <c r="E482" s="3" t="s">
        <v>1146</v>
      </c>
    </row>
    <row r="483" spans="5:5" x14ac:dyDescent="0.25">
      <c r="E483" s="3" t="s">
        <v>1146</v>
      </c>
    </row>
    <row r="484" spans="5:5" x14ac:dyDescent="0.25">
      <c r="E484" s="3" t="s">
        <v>1146</v>
      </c>
    </row>
    <row r="485" spans="5:5" x14ac:dyDescent="0.25">
      <c r="E485" s="3" t="s">
        <v>1146</v>
      </c>
    </row>
    <row r="486" spans="5:5" x14ac:dyDescent="0.25">
      <c r="E486" s="3" t="s">
        <v>1146</v>
      </c>
    </row>
    <row r="487" spans="5:5" x14ac:dyDescent="0.25">
      <c r="E487" s="3" t="s">
        <v>1146</v>
      </c>
    </row>
    <row r="488" spans="5:5" x14ac:dyDescent="0.25">
      <c r="E488" s="3" t="str">
        <f t="shared" ref="E488" si="39">+E487</f>
        <v>Taganga</v>
      </c>
    </row>
    <row r="489" spans="5:5" x14ac:dyDescent="0.25">
      <c r="E489" s="3" t="s">
        <v>1146</v>
      </c>
    </row>
    <row r="490" spans="5:5" x14ac:dyDescent="0.25">
      <c r="E490" s="3" t="s">
        <v>1146</v>
      </c>
    </row>
    <row r="491" spans="5:5" x14ac:dyDescent="0.25">
      <c r="E491" s="3" t="s">
        <v>1146</v>
      </c>
    </row>
    <row r="492" spans="5:5" x14ac:dyDescent="0.25">
      <c r="E492" s="3" t="s">
        <v>1146</v>
      </c>
    </row>
    <row r="493" spans="5:5" x14ac:dyDescent="0.25">
      <c r="E493" s="3" t="s">
        <v>1146</v>
      </c>
    </row>
    <row r="494" spans="5:5" x14ac:dyDescent="0.25">
      <c r="E494" s="3" t="s">
        <v>1146</v>
      </c>
    </row>
    <row r="495" spans="5:5" x14ac:dyDescent="0.25">
      <c r="E495" s="3" t="s">
        <v>1146</v>
      </c>
    </row>
    <row r="496" spans="5:5" x14ac:dyDescent="0.25">
      <c r="E496" s="3" t="s">
        <v>1146</v>
      </c>
    </row>
    <row r="497" spans="5:5" x14ac:dyDescent="0.25">
      <c r="E497" s="3" t="str">
        <f t="shared" ref="E497" si="40">+E496</f>
        <v>Taganga</v>
      </c>
    </row>
    <row r="498" spans="5:5" x14ac:dyDescent="0.25">
      <c r="E498" s="3" t="s">
        <v>1146</v>
      </c>
    </row>
    <row r="499" spans="5:5" x14ac:dyDescent="0.25">
      <c r="E499" s="3" t="s">
        <v>1146</v>
      </c>
    </row>
    <row r="500" spans="5:5" x14ac:dyDescent="0.25">
      <c r="E500" s="3" t="s">
        <v>1146</v>
      </c>
    </row>
    <row r="501" spans="5:5" x14ac:dyDescent="0.25">
      <c r="E501" s="3" t="s">
        <v>1146</v>
      </c>
    </row>
    <row r="502" spans="5:5" x14ac:dyDescent="0.25">
      <c r="E502" s="3" t="s">
        <v>1146</v>
      </c>
    </row>
    <row r="503" spans="5:5" x14ac:dyDescent="0.25">
      <c r="E503" s="3" t="s">
        <v>1146</v>
      </c>
    </row>
    <row r="504" spans="5:5" x14ac:dyDescent="0.25">
      <c r="E504" s="3" t="s">
        <v>717</v>
      </c>
    </row>
    <row r="505" spans="5:5" x14ac:dyDescent="0.25">
      <c r="E505" s="3" t="s">
        <v>717</v>
      </c>
    </row>
    <row r="506" spans="5:5" x14ac:dyDescent="0.25">
      <c r="E506" s="3" t="s">
        <v>717</v>
      </c>
    </row>
    <row r="507" spans="5:5" x14ac:dyDescent="0.25">
      <c r="E507" s="3" t="s">
        <v>717</v>
      </c>
    </row>
    <row r="508" spans="5:5" x14ac:dyDescent="0.25">
      <c r="E508" s="3" t="s">
        <v>717</v>
      </c>
    </row>
    <row r="509" spans="5:5" x14ac:dyDescent="0.25">
      <c r="E509" s="3" t="s">
        <v>717</v>
      </c>
    </row>
    <row r="510" spans="5:5" x14ac:dyDescent="0.25">
      <c r="E510" s="3" t="s">
        <v>717</v>
      </c>
    </row>
    <row r="511" spans="5:5" x14ac:dyDescent="0.25">
      <c r="E511" s="3" t="s">
        <v>717</v>
      </c>
    </row>
    <row r="512" spans="5:5" x14ac:dyDescent="0.25">
      <c r="E512" s="3" t="s">
        <v>717</v>
      </c>
    </row>
    <row r="513" spans="5:5" x14ac:dyDescent="0.25">
      <c r="E513" s="3" t="s">
        <v>1146</v>
      </c>
    </row>
    <row r="514" spans="5:5" x14ac:dyDescent="0.25">
      <c r="E514" s="3" t="s">
        <v>1146</v>
      </c>
    </row>
    <row r="515" spans="5:5" x14ac:dyDescent="0.25">
      <c r="E515" s="3" t="s">
        <v>1146</v>
      </c>
    </row>
    <row r="516" spans="5:5" x14ac:dyDescent="0.25">
      <c r="E516" s="3" t="s">
        <v>717</v>
      </c>
    </row>
    <row r="517" spans="5:5" x14ac:dyDescent="0.25">
      <c r="E517" s="3" t="str">
        <f>+E516</f>
        <v>Bahia de Santa Marta</v>
      </c>
    </row>
    <row r="518" spans="5:5" x14ac:dyDescent="0.25">
      <c r="E518" s="3" t="s">
        <v>717</v>
      </c>
    </row>
    <row r="519" spans="5:5" x14ac:dyDescent="0.25">
      <c r="E519" s="3" t="s">
        <v>717</v>
      </c>
    </row>
    <row r="520" spans="5:5" x14ac:dyDescent="0.25">
      <c r="E520" s="3" t="s">
        <v>717</v>
      </c>
    </row>
  </sheetData>
  <mergeCells count="1">
    <mergeCell ref="E1:E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LISTA DE OPCIONES</vt:lpstr>
      <vt:lpstr>BASEDE DATOS PESCADORES</vt:lpstr>
      <vt:lpstr>BASEDE DATOS PESCADORES (2)</vt:lpstr>
      <vt:lpstr>Hoja1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UMATA</dc:creator>
  <cp:lastModifiedBy>SISTEMAS</cp:lastModifiedBy>
  <dcterms:created xsi:type="dcterms:W3CDTF">2018-11-19T19:41:42Z</dcterms:created>
  <dcterms:modified xsi:type="dcterms:W3CDTF">2019-08-02T19:30:33Z</dcterms:modified>
</cp:coreProperties>
</file>